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Y:\OFCO Audit\11-2018-V2-GX-0011 VOCA FFY2018\OCFO\"/>
    </mc:Choice>
  </mc:AlternateContent>
  <bookViews>
    <workbookView xWindow="1860" yWindow="0" windowWidth="28800" windowHeight="14100"/>
  </bookViews>
  <sheets>
    <sheet name="Summary" sheetId="2" r:id="rId1"/>
    <sheet name="Pivot" sheetId="14" r:id="rId2"/>
    <sheet name="Cardinal Data" sheetId="13" r:id="rId3"/>
    <sheet name="Cardinal TB" sheetId="15" r:id="rId4"/>
  </sheets>
  <definedNames>
    <definedName name="_xlnm._FilterDatabase" localSheetId="2" hidden="1">'Cardinal Data'!$A$2:$Z$6206</definedName>
    <definedName name="_xlnm.Print_Area" localSheetId="0">Summary!$A$2:$F$15</definedName>
  </definedNames>
  <calcPr calcId="162913"/>
  <pivotCaches>
    <pivotCache cacheId="6" r:id="rId5"/>
  </pivotCaches>
</workbook>
</file>

<file path=xl/calcChain.xml><?xml version="1.0" encoding="utf-8"?>
<calcChain xmlns="http://schemas.openxmlformats.org/spreadsheetml/2006/main">
  <c r="J9" i="14" l="1"/>
  <c r="J10" i="14"/>
  <c r="H10" i="14" l="1"/>
  <c r="H9" i="14"/>
  <c r="H8" i="14" l="1"/>
  <c r="H40" i="14"/>
  <c r="D13" i="2" l="1"/>
  <c r="C13" i="2"/>
  <c r="D11" i="2"/>
  <c r="C11" i="2"/>
  <c r="B8" i="2"/>
  <c r="B7" i="2"/>
  <c r="B5" i="2"/>
  <c r="B11" i="2" l="1"/>
  <c r="B13" i="2"/>
</calcChain>
</file>

<file path=xl/sharedStrings.xml><?xml version="1.0" encoding="utf-8"?>
<sst xmlns="http://schemas.openxmlformats.org/spreadsheetml/2006/main" count="96918" uniqueCount="3150">
  <si>
    <t>10/1/17-9/30/21</t>
  </si>
  <si>
    <t>Total</t>
  </si>
  <si>
    <t>Award</t>
  </si>
  <si>
    <t>Revenue</t>
  </si>
  <si>
    <t>Federal Expenditures</t>
  </si>
  <si>
    <t>General Fund Expenditures</t>
  </si>
  <si>
    <t>Cash on Hand</t>
  </si>
  <si>
    <t>Award Not Spent/OverExpended</t>
  </si>
  <si>
    <t>10000</t>
  </si>
  <si>
    <t>101010</t>
  </si>
  <si>
    <t>CJS86018</t>
  </si>
  <si>
    <t>AP Payments</t>
  </si>
  <si>
    <t>Cash With The Treasurer Of VA</t>
  </si>
  <si>
    <t>AP01317536</t>
  </si>
  <si>
    <t>00018755</t>
  </si>
  <si>
    <t>99999</t>
  </si>
  <si>
    <t>AP</t>
  </si>
  <si>
    <t>00018756</t>
  </si>
  <si>
    <t>390002</t>
  </si>
  <si>
    <t>5014310</t>
  </si>
  <si>
    <t>Accounts Payable</t>
  </si>
  <si>
    <t>20-A3478VP18-VSGP</t>
  </si>
  <si>
    <t>AP01330021</t>
  </si>
  <si>
    <t>00018895</t>
  </si>
  <si>
    <t>14000</t>
  </si>
  <si>
    <t>90000</t>
  </si>
  <si>
    <t>710</t>
  </si>
  <si>
    <t>205025</t>
  </si>
  <si>
    <t>AP01330417</t>
  </si>
  <si>
    <t>00018894</t>
  </si>
  <si>
    <t>20-A3476VP18-VSGP</t>
  </si>
  <si>
    <t>830</t>
  </si>
  <si>
    <t>00018893</t>
  </si>
  <si>
    <t>4016575</t>
  </si>
  <si>
    <t>AR Direct Cash Journal</t>
  </si>
  <si>
    <t>19-09-25AR_DIRJRNL4077</t>
  </si>
  <si>
    <t>AR01328981</t>
  </si>
  <si>
    <t>41406077</t>
  </si>
  <si>
    <t>AR</t>
  </si>
  <si>
    <t>20-A4725VD18 - VDSS</t>
  </si>
  <si>
    <t>AP01317132</t>
  </si>
  <si>
    <t>488</t>
  </si>
  <si>
    <t>20-A2332VP18-VSGP</t>
  </si>
  <si>
    <t>760</t>
  </si>
  <si>
    <t>AP01325248</t>
  </si>
  <si>
    <t>00018807</t>
  </si>
  <si>
    <t>AP01325605</t>
  </si>
  <si>
    <t>20-A3450VP18 - VSGP</t>
  </si>
  <si>
    <t>20-A4797VD18-VDSS</t>
  </si>
  <si>
    <t>Grand Total</t>
  </si>
  <si>
    <t>19-09-30AR_DIRJRNL4089</t>
  </si>
  <si>
    <t>AR01333786</t>
  </si>
  <si>
    <t>41406078</t>
  </si>
  <si>
    <t>AP01335923</t>
  </si>
  <si>
    <t>19-10-07AR_DIRJRNL4115</t>
  </si>
  <si>
    <t>AR01339812</t>
  </si>
  <si>
    <t>41406080</t>
  </si>
  <si>
    <t>AP01340915</t>
  </si>
  <si>
    <t>00018978</t>
  </si>
  <si>
    <t>00018977</t>
  </si>
  <si>
    <t>00018981</t>
  </si>
  <si>
    <t>20-A4716VP18 - VSGP</t>
  </si>
  <si>
    <t>20-A3455VP18 - VSGP</t>
  </si>
  <si>
    <t>350</t>
  </si>
  <si>
    <t>20-A3463VP18 - VSGP</t>
  </si>
  <si>
    <t>720</t>
  </si>
  <si>
    <t>AP01341332</t>
  </si>
  <si>
    <t>AP01344213</t>
  </si>
  <si>
    <t>AP01344805</t>
  </si>
  <si>
    <t>00018979</t>
  </si>
  <si>
    <t>00018980</t>
  </si>
  <si>
    <t>00018984</t>
  </si>
  <si>
    <t>00018985</t>
  </si>
  <si>
    <t>00018987</t>
  </si>
  <si>
    <t>20-Y8859CA20 - CASA</t>
  </si>
  <si>
    <t>444</t>
  </si>
  <si>
    <t>20-W9676CA20 - CASA</t>
  </si>
  <si>
    <t>20-W9668CA20 - CASA</t>
  </si>
  <si>
    <t>680</t>
  </si>
  <si>
    <t>20-A3579VP18 - VSGP</t>
  </si>
  <si>
    <t>139</t>
  </si>
  <si>
    <t>20-A3467VP18 - VSGP</t>
  </si>
  <si>
    <t>678</t>
  </si>
  <si>
    <t>AP01345174</t>
  </si>
  <si>
    <t>19-10-15AR_DIRJRNL4138</t>
  </si>
  <si>
    <t>AR01345989</t>
  </si>
  <si>
    <t>41406082</t>
  </si>
  <si>
    <t>AP01346944</t>
  </si>
  <si>
    <t>00019138</t>
  </si>
  <si>
    <t>20-A4113VP18-VSGP</t>
  </si>
  <si>
    <t>053</t>
  </si>
  <si>
    <t>AP01347269</t>
  </si>
  <si>
    <t>AP01351392</t>
  </si>
  <si>
    <t>00019196</t>
  </si>
  <si>
    <t>00019193</t>
  </si>
  <si>
    <t>00019195</t>
  </si>
  <si>
    <t>00019194</t>
  </si>
  <si>
    <t>00019191</t>
  </si>
  <si>
    <t>00019192</t>
  </si>
  <si>
    <t>00019198</t>
  </si>
  <si>
    <t>00019197</t>
  </si>
  <si>
    <t>00019098</t>
  </si>
  <si>
    <t>00019097</t>
  </si>
  <si>
    <t>00019189</t>
  </si>
  <si>
    <t>19-X9215VA18-VAWA</t>
  </si>
  <si>
    <t>520</t>
  </si>
  <si>
    <t>20-W9673CA20-CASA</t>
  </si>
  <si>
    <t>20-W9675CA20-CASA</t>
  </si>
  <si>
    <t>630</t>
  </si>
  <si>
    <t>20-A4116VP18-VSGP</t>
  </si>
  <si>
    <t>406</t>
  </si>
  <si>
    <t>20-A4133VP18-VSGP</t>
  </si>
  <si>
    <t>510</t>
  </si>
  <si>
    <t>20-A3448VP18-VSGP</t>
  </si>
  <si>
    <t>465</t>
  </si>
  <si>
    <t>20-A3433VP18-VSGP</t>
  </si>
  <si>
    <t>540</t>
  </si>
  <si>
    <t>20-A3456VP18-VSGP</t>
  </si>
  <si>
    <t>20-A3469VP18-VSGP</t>
  </si>
  <si>
    <t>730</t>
  </si>
  <si>
    <t>20-A3449VP18-VSGP</t>
  </si>
  <si>
    <t>750</t>
  </si>
  <si>
    <t>20-A3475VP18-VSGP</t>
  </si>
  <si>
    <t>AP01351767</t>
  </si>
  <si>
    <t>19-10-23AR_DIRJRNL4157</t>
  </si>
  <si>
    <t>AR01352808</t>
  </si>
  <si>
    <t>41406085</t>
  </si>
  <si>
    <t>AP01352660</t>
  </si>
  <si>
    <t>00019199</t>
  </si>
  <si>
    <t>20-K6119CA20-CASA</t>
  </si>
  <si>
    <t>454</t>
  </si>
  <si>
    <t>AP01353091</t>
  </si>
  <si>
    <t>AP01354941</t>
  </si>
  <si>
    <t>00019330</t>
  </si>
  <si>
    <t>00019326</t>
  </si>
  <si>
    <t>00019322</t>
  </si>
  <si>
    <t>00019328</t>
  </si>
  <si>
    <t>00019327</t>
  </si>
  <si>
    <t>00019331</t>
  </si>
  <si>
    <t>00019329</t>
  </si>
  <si>
    <t>00019332</t>
  </si>
  <si>
    <t>20-Z8550CA20 - CASA</t>
  </si>
  <si>
    <t>550</t>
  </si>
  <si>
    <t>20-Y8854CA20 - CASA</t>
  </si>
  <si>
    <t>085</t>
  </si>
  <si>
    <t>20-Z8543CA20 - CASA</t>
  </si>
  <si>
    <t>690</t>
  </si>
  <si>
    <t>20-W9674CA20 - CASA</t>
  </si>
  <si>
    <t>700</t>
  </si>
  <si>
    <t>20-X9287CA20 - CASA</t>
  </si>
  <si>
    <t>820</t>
  </si>
  <si>
    <t>20-W9669CA20 - CASA</t>
  </si>
  <si>
    <t>059</t>
  </si>
  <si>
    <t>20-W9670CA20 - CASA</t>
  </si>
  <si>
    <t>810</t>
  </si>
  <si>
    <t>20-Y8858CA20 - CASA</t>
  </si>
  <si>
    <t>19-10-28AR_DIRJRNL4173</t>
  </si>
  <si>
    <t>AR01356086</t>
  </si>
  <si>
    <t>41406086</t>
  </si>
  <si>
    <t>AP01355945</t>
  </si>
  <si>
    <t>00019367</t>
  </si>
  <si>
    <t>00019371</t>
  </si>
  <si>
    <t>00019360</t>
  </si>
  <si>
    <t>00019368</t>
  </si>
  <si>
    <t>00019364</t>
  </si>
  <si>
    <t>00019366</t>
  </si>
  <si>
    <t>00019357</t>
  </si>
  <si>
    <t>00019358</t>
  </si>
  <si>
    <t>00019359</t>
  </si>
  <si>
    <t>00019370</t>
  </si>
  <si>
    <t>00019362</t>
  </si>
  <si>
    <t>00019365</t>
  </si>
  <si>
    <t>00019361</t>
  </si>
  <si>
    <t>20-N5261VW18-VICT</t>
  </si>
  <si>
    <t>065</t>
  </si>
  <si>
    <t>20-T3595VW18-VICT</t>
  </si>
  <si>
    <t>099</t>
  </si>
  <si>
    <t>20-S3946CA20-CASA</t>
  </si>
  <si>
    <t>103</t>
  </si>
  <si>
    <t>20-V3056CA20-CASA</t>
  </si>
  <si>
    <t>378</t>
  </si>
  <si>
    <t>20-E3327CA20-CASA</t>
  </si>
  <si>
    <t>195</t>
  </si>
  <si>
    <t>20-D4002VW18-VICT</t>
  </si>
  <si>
    <t>067</t>
  </si>
  <si>
    <t>20-B4541VW18-VICT</t>
  </si>
  <si>
    <t>071</t>
  </si>
  <si>
    <t>20-V3028VW18-VICT</t>
  </si>
  <si>
    <t>021</t>
  </si>
  <si>
    <t>20-T3592VW18-VICT</t>
  </si>
  <si>
    <t>113</t>
  </si>
  <si>
    <t>20-V3035VW18-VICT</t>
  </si>
  <si>
    <t>20-J2276CA20-CASA</t>
  </si>
  <si>
    <t>20-W9562VW18-VICT</t>
  </si>
  <si>
    <t>027</t>
  </si>
  <si>
    <t>20-V3031VW18-VICT</t>
  </si>
  <si>
    <t>013</t>
  </si>
  <si>
    <t>AP01356327</t>
  </si>
  <si>
    <t>AP01358552</t>
  </si>
  <si>
    <t>00019461</t>
  </si>
  <si>
    <t>00019467</t>
  </si>
  <si>
    <t>00019464</t>
  </si>
  <si>
    <t>00019465</t>
  </si>
  <si>
    <t>00019474</t>
  </si>
  <si>
    <t>00019466</t>
  </si>
  <si>
    <t>00019471</t>
  </si>
  <si>
    <t>00019460</t>
  </si>
  <si>
    <t>00019468</t>
  </si>
  <si>
    <t>00019476</t>
  </si>
  <si>
    <t>00019469</t>
  </si>
  <si>
    <t>00019470</t>
  </si>
  <si>
    <t>00019462</t>
  </si>
  <si>
    <t>00019473</t>
  </si>
  <si>
    <t>00019463</t>
  </si>
  <si>
    <t>00019472</t>
  </si>
  <si>
    <t>00019475</t>
  </si>
  <si>
    <t>00019458</t>
  </si>
  <si>
    <t>19-Y8560VG17-VWGF</t>
  </si>
  <si>
    <t>20-A4711VP18-VSGP</t>
  </si>
  <si>
    <t>077</t>
  </si>
  <si>
    <t>20-A4118VP18-VSGP</t>
  </si>
  <si>
    <t>600</t>
  </si>
  <si>
    <t>20-A3425VP18-VSGP</t>
  </si>
  <si>
    <t>20-A4120VP18-VSGP</t>
  </si>
  <si>
    <t>20-A3424VP18-VSGP</t>
  </si>
  <si>
    <t>660</t>
  </si>
  <si>
    <t>20-A4094VP18-VSGP</t>
  </si>
  <si>
    <t>770</t>
  </si>
  <si>
    <t>20-A3477VP18-VSGP</t>
  </si>
  <si>
    <t>036</t>
  </si>
  <si>
    <t>20-A4729VP18-VSGP</t>
  </si>
  <si>
    <t>20-A3474VP18-VSGP</t>
  </si>
  <si>
    <t>479</t>
  </si>
  <si>
    <t>20-A2635VP18-VSGP</t>
  </si>
  <si>
    <t>20-A4110VP18-VSGP</t>
  </si>
  <si>
    <t>20-A3462VP18-VSGP</t>
  </si>
  <si>
    <t>20-A4129VP18-VSGP</t>
  </si>
  <si>
    <t>407</t>
  </si>
  <si>
    <t>20-A3452VP18-VSGP</t>
  </si>
  <si>
    <t>312</t>
  </si>
  <si>
    <t>20-A3447VP18-VSGP</t>
  </si>
  <si>
    <t>840</t>
  </si>
  <si>
    <t>20-A3471VP18-VSGP</t>
  </si>
  <si>
    <t>20-A3414VP18-VSGP</t>
  </si>
  <si>
    <t>AP01359825</t>
  </si>
  <si>
    <t>00019501</t>
  </si>
  <si>
    <t>00019493</t>
  </si>
  <si>
    <t>00019531</t>
  </si>
  <si>
    <t>00019492</t>
  </si>
  <si>
    <t>00019529</t>
  </si>
  <si>
    <t>00019527</t>
  </si>
  <si>
    <t>00019528</t>
  </si>
  <si>
    <t>00019498</t>
  </si>
  <si>
    <t>00019532</t>
  </si>
  <si>
    <t>00019494</t>
  </si>
  <si>
    <t>20-A4796VD18-VDSS</t>
  </si>
  <si>
    <t>650</t>
  </si>
  <si>
    <t>20-A4718VD18 VDSS</t>
  </si>
  <si>
    <t>20-Y8856CA20-CASA</t>
  </si>
  <si>
    <t>087</t>
  </si>
  <si>
    <t>20-A3438VP18 VSGP</t>
  </si>
  <si>
    <t>369</t>
  </si>
  <si>
    <t>20-A3428VP18 VSGP</t>
  </si>
  <si>
    <t>740</t>
  </si>
  <si>
    <t>20-A3460VP18 VSGP</t>
  </si>
  <si>
    <t>20-A3580VP18-VSGP</t>
  </si>
  <si>
    <t>580</t>
  </si>
  <si>
    <t>20-A3470VP18 VSGP</t>
  </si>
  <si>
    <t>20-A4127VP18-VSGP</t>
  </si>
  <si>
    <t>610</t>
  </si>
  <si>
    <t>20-A3432VP18-VSGP</t>
  </si>
  <si>
    <t>AP01360417</t>
  </si>
  <si>
    <t>AP01358967</t>
  </si>
  <si>
    <t>19-11-05AR_DIRJRNL4209</t>
  </si>
  <si>
    <t>AR01364378</t>
  </si>
  <si>
    <t>41406088</t>
  </si>
  <si>
    <t>AP01364226</t>
  </si>
  <si>
    <t>00019591</t>
  </si>
  <si>
    <t>00019573</t>
  </si>
  <si>
    <t>00019572</t>
  </si>
  <si>
    <t>00019567</t>
  </si>
  <si>
    <t>00019568</t>
  </si>
  <si>
    <t>00019593</t>
  </si>
  <si>
    <t>00019575</t>
  </si>
  <si>
    <t>00019574</t>
  </si>
  <si>
    <t>00019570</t>
  </si>
  <si>
    <t>00019576</t>
  </si>
  <si>
    <t>00019586</t>
  </si>
  <si>
    <t>20-V3057CA20 - CASA</t>
  </si>
  <si>
    <t>300</t>
  </si>
  <si>
    <t>20-A4790VD18 - VDSS</t>
  </si>
  <si>
    <t>402</t>
  </si>
  <si>
    <t>20-A3439VP18 - VSGP</t>
  </si>
  <si>
    <t>20-A4126VP18 - VSGP</t>
  </si>
  <si>
    <t>20-A4130VP18 - VSGP</t>
  </si>
  <si>
    <t>20-A3423VP18 - VSGP</t>
  </si>
  <si>
    <t>061</t>
  </si>
  <si>
    <t>20-A3416VP18 - VSGP</t>
  </si>
  <si>
    <t>20-A3415VP18 - VSGP</t>
  </si>
  <si>
    <t>424</t>
  </si>
  <si>
    <t>20-A3446VP18 - VSGP</t>
  </si>
  <si>
    <t>20-A4102VP18 - VSGP</t>
  </si>
  <si>
    <t>20-A3453VP18 - VSGP</t>
  </si>
  <si>
    <t>487</t>
  </si>
  <si>
    <t>AP01364866</t>
  </si>
  <si>
    <t>AP01368450</t>
  </si>
  <si>
    <t>00019616</t>
  </si>
  <si>
    <t>00019615</t>
  </si>
  <si>
    <t>00019644</t>
  </si>
  <si>
    <t>20-Z8546CA20 - CASA</t>
  </si>
  <si>
    <t>20-A3421VP18-VSGP</t>
  </si>
  <si>
    <t>590</t>
  </si>
  <si>
    <t>20-A3468VP18-VSGP</t>
  </si>
  <si>
    <t>AP01368795</t>
  </si>
  <si>
    <t>19-11-12AR_DIRJRNL4230</t>
  </si>
  <si>
    <t>AR01369832</t>
  </si>
  <si>
    <t>41406090</t>
  </si>
  <si>
    <t>AP01369687</t>
  </si>
  <si>
    <t>00019656</t>
  </si>
  <si>
    <t>20-A3457VP18 - VSGP</t>
  </si>
  <si>
    <t>790</t>
  </si>
  <si>
    <t>AP01370083</t>
  </si>
  <si>
    <t>Federal Cash Pass Thru</t>
  </si>
  <si>
    <t>0001374159</t>
  </si>
  <si>
    <t>ATA</t>
  </si>
  <si>
    <t>609660</t>
  </si>
  <si>
    <t>Cash Tran Out-FedPass Cardinal</t>
  </si>
  <si>
    <t>20-A4115VP</t>
  </si>
  <si>
    <t>19-11-15AR_DIRJRNL4242</t>
  </si>
  <si>
    <t>AR01374592</t>
  </si>
  <si>
    <t>41406092</t>
  </si>
  <si>
    <t>AP01376689</t>
  </si>
  <si>
    <t>00019666</t>
  </si>
  <si>
    <t>00019660</t>
  </si>
  <si>
    <t>00019659</t>
  </si>
  <si>
    <t>00019658</t>
  </si>
  <si>
    <t>00019670</t>
  </si>
  <si>
    <t>00019657</t>
  </si>
  <si>
    <t>00019667</t>
  </si>
  <si>
    <t>00019711</t>
  </si>
  <si>
    <t>20-A4713VP18 VSGP</t>
  </si>
  <si>
    <t>20-R4109CA20-CASA</t>
  </si>
  <si>
    <t>336</t>
  </si>
  <si>
    <t>20-A4786VD18 VA SOCIAL SRVS</t>
  </si>
  <si>
    <t>20-Z8547CA20-CASA</t>
  </si>
  <si>
    <t>20-A4787VD18 VA SOCIAL SRVS</t>
  </si>
  <si>
    <t>20-A4795VD18 VA SOCIAL SRVS</t>
  </si>
  <si>
    <t>20-A4799VD18 VA SOCIAL SRVS</t>
  </si>
  <si>
    <t>20-A4119VP18-VSGP</t>
  </si>
  <si>
    <t>AP01377059</t>
  </si>
  <si>
    <t>AP01379077</t>
  </si>
  <si>
    <t>00019938</t>
  </si>
  <si>
    <t>00019936</t>
  </si>
  <si>
    <t>00019931</t>
  </si>
  <si>
    <t>00019928</t>
  </si>
  <si>
    <t>00019930</t>
  </si>
  <si>
    <t>00019933</t>
  </si>
  <si>
    <t>00019939</t>
  </si>
  <si>
    <t>00019935</t>
  </si>
  <si>
    <t>00019932</t>
  </si>
  <si>
    <t>00019937</t>
  </si>
  <si>
    <t>00019934</t>
  </si>
  <si>
    <t>20-A4725VD18</t>
  </si>
  <si>
    <t>20-A4797VD18</t>
  </si>
  <si>
    <t>20-A4716VP18</t>
  </si>
  <si>
    <t>20-A3450VP18</t>
  </si>
  <si>
    <t>20-A4113VP18</t>
  </si>
  <si>
    <t>20-A3474VP18</t>
  </si>
  <si>
    <t>20-A3469VP18</t>
  </si>
  <si>
    <t>149</t>
  </si>
  <si>
    <t>20-A2332VP18</t>
  </si>
  <si>
    <t>20-A3478VP18</t>
  </si>
  <si>
    <t>20-A3476VP18</t>
  </si>
  <si>
    <t>AP01379581</t>
  </si>
  <si>
    <t>AP01380848</t>
  </si>
  <si>
    <t>19-11-25AR_DIRJRNL4268</t>
  </si>
  <si>
    <t>AR01381830</t>
  </si>
  <si>
    <t>41406093</t>
  </si>
  <si>
    <t>AP01382833</t>
  </si>
  <si>
    <t>00019958</t>
  </si>
  <si>
    <t>00019959</t>
  </si>
  <si>
    <t>00019960</t>
  </si>
  <si>
    <t>00019961</t>
  </si>
  <si>
    <t>00019962</t>
  </si>
  <si>
    <t>20-A4736SB18-SBVS</t>
  </si>
  <si>
    <t>20-A4722VP18-VSGP</t>
  </si>
  <si>
    <t>20-A4727VP18-VSGP</t>
  </si>
  <si>
    <t>20-A4077VP18-VSGP</t>
  </si>
  <si>
    <t>473</t>
  </si>
  <si>
    <t>20-A2333VP18-VSGP</t>
  </si>
  <si>
    <t>AP01383304</t>
  </si>
  <si>
    <t>19-12-04AR_DIRJRNL4290</t>
  </si>
  <si>
    <t>AR01387415</t>
  </si>
  <si>
    <t>41406096</t>
  </si>
  <si>
    <t>AP01387985</t>
  </si>
  <si>
    <t>AP01388957</t>
  </si>
  <si>
    <t>00020060</t>
  </si>
  <si>
    <t>20-O5086CA20-CASA</t>
  </si>
  <si>
    <t>075</t>
  </si>
  <si>
    <t>AP01389573</t>
  </si>
  <si>
    <t>19-12-17AR_DIRJRNL4331</t>
  </si>
  <si>
    <t>AR01398017</t>
  </si>
  <si>
    <t>41406100</t>
  </si>
  <si>
    <t>AP01400549</t>
  </si>
  <si>
    <t>00020163</t>
  </si>
  <si>
    <t>00020388</t>
  </si>
  <si>
    <t>5014520</t>
  </si>
  <si>
    <t>00020281</t>
  </si>
  <si>
    <t>20-A3427VP18-VICT</t>
  </si>
  <si>
    <t>00020403</t>
  </si>
  <si>
    <t>20-A4713VP18-VSGP</t>
  </si>
  <si>
    <t>00020402</t>
  </si>
  <si>
    <t>AP01400954</t>
  </si>
  <si>
    <t>AP01401714</t>
  </si>
  <si>
    <t>00020405</t>
  </si>
  <si>
    <t>00020420</t>
  </si>
  <si>
    <t>00020230</t>
  </si>
  <si>
    <t>00020274</t>
  </si>
  <si>
    <t>00020410</t>
  </si>
  <si>
    <t>00020413</t>
  </si>
  <si>
    <t>00020385</t>
  </si>
  <si>
    <t>20-A3437VP18-VSGP</t>
  </si>
  <si>
    <t>00020392</t>
  </si>
  <si>
    <t>492</t>
  </si>
  <si>
    <t>00020408</t>
  </si>
  <si>
    <t>00020415</t>
  </si>
  <si>
    <t>00020423</t>
  </si>
  <si>
    <t>00020373</t>
  </si>
  <si>
    <t>00020379</t>
  </si>
  <si>
    <t>00020256</t>
  </si>
  <si>
    <t>00020384</t>
  </si>
  <si>
    <t>00020390</t>
  </si>
  <si>
    <t>5014510</t>
  </si>
  <si>
    <t>20-A3423VP18-VSGP</t>
  </si>
  <si>
    <t>00020283</t>
  </si>
  <si>
    <t>00020279</t>
  </si>
  <si>
    <t>00020265</t>
  </si>
  <si>
    <t>00020414</t>
  </si>
  <si>
    <t>00020275</t>
  </si>
  <si>
    <t>00020272</t>
  </si>
  <si>
    <t>00020374</t>
  </si>
  <si>
    <t>00020367</t>
  </si>
  <si>
    <t>00020398</t>
  </si>
  <si>
    <t>00020426</t>
  </si>
  <si>
    <t>20-Y8859CA20 CASA</t>
  </si>
  <si>
    <t>00020378</t>
  </si>
  <si>
    <t>20-Y8857CA20 CASA</t>
  </si>
  <si>
    <t>153</t>
  </si>
  <si>
    <t>20-Y8856CA20 CASA</t>
  </si>
  <si>
    <t>20-A4120VP18 VSGP</t>
  </si>
  <si>
    <t>00020354</t>
  </si>
  <si>
    <t>00020382</t>
  </si>
  <si>
    <t>00020290</t>
  </si>
  <si>
    <t>00020387</t>
  </si>
  <si>
    <t>00020381</t>
  </si>
  <si>
    <t>20-A3436VP18-VSGP</t>
  </si>
  <si>
    <t>00020391</t>
  </si>
  <si>
    <t>00020364</t>
  </si>
  <si>
    <t>00020360</t>
  </si>
  <si>
    <t>20-Y8854CA20 CASA</t>
  </si>
  <si>
    <t>00020371</t>
  </si>
  <si>
    <t>00020417</t>
  </si>
  <si>
    <t>20-J2276CA20 CASA</t>
  </si>
  <si>
    <t>00020358</t>
  </si>
  <si>
    <t>20-A4797VD18 VA SOCIAL SRVS.</t>
  </si>
  <si>
    <t>20-A4795VD18 VA SOCIAL SRVS.</t>
  </si>
  <si>
    <t>00020397</t>
  </si>
  <si>
    <t>20-A3459VP18-VSGP</t>
  </si>
  <si>
    <t>00020276</t>
  </si>
  <si>
    <t>20-A3457VP18-VSGP</t>
  </si>
  <si>
    <t>20-A3416VP18-VSGP</t>
  </si>
  <si>
    <t>00020252</t>
  </si>
  <si>
    <t>19-12-23AR_DIRJRNL4355</t>
  </si>
  <si>
    <t>AR01403018</t>
  </si>
  <si>
    <t>41406104</t>
  </si>
  <si>
    <t>AP01403495</t>
  </si>
  <si>
    <t>00020261</t>
  </si>
  <si>
    <t>AP01412357</t>
  </si>
  <si>
    <t>00020522</t>
  </si>
  <si>
    <t>AP01413192</t>
  </si>
  <si>
    <t>00020278</t>
  </si>
  <si>
    <t>00020422</t>
  </si>
  <si>
    <t>00020250</t>
  </si>
  <si>
    <t>00020370</t>
  </si>
  <si>
    <t>20-X9287CA20 CASA</t>
  </si>
  <si>
    <t>20-A3439VP18-VSGP</t>
  </si>
  <si>
    <t>20-Z8547CA20 CASA</t>
  </si>
  <si>
    <t>20-A3429VP18-VSGP</t>
  </si>
  <si>
    <t>370</t>
  </si>
  <si>
    <t>00020357</t>
  </si>
  <si>
    <t>00020386</t>
  </si>
  <si>
    <t>00020377</t>
  </si>
  <si>
    <t>00020416</t>
  </si>
  <si>
    <t>20-A4718VD18 VA SOCIAL SRVS.</t>
  </si>
  <si>
    <t>00020393</t>
  </si>
  <si>
    <t>20-U3301CA20 CASA</t>
  </si>
  <si>
    <t>00020363</t>
  </si>
  <si>
    <t>20-A3435VP18-VSGP</t>
  </si>
  <si>
    <t>20-A342VP18-VSGP</t>
  </si>
  <si>
    <t>00020273</t>
  </si>
  <si>
    <t>00020280</t>
  </si>
  <si>
    <t>00020406</t>
  </si>
  <si>
    <t>00020396</t>
  </si>
  <si>
    <t>20-S3946CA20 CASA</t>
  </si>
  <si>
    <t>20-A4725VD18 VA SOCIAL SRVS.</t>
  </si>
  <si>
    <t>00020395</t>
  </si>
  <si>
    <t>20-W9675CA20 CASA</t>
  </si>
  <si>
    <t>00020407</t>
  </si>
  <si>
    <t>00020277</t>
  </si>
  <si>
    <t>00020268</t>
  </si>
  <si>
    <t>00020258</t>
  </si>
  <si>
    <t>00020254</t>
  </si>
  <si>
    <t>00020412</t>
  </si>
  <si>
    <t>00020411</t>
  </si>
  <si>
    <t>00020383</t>
  </si>
  <si>
    <t>00020287</t>
  </si>
  <si>
    <t>00020304</t>
  </si>
  <si>
    <t>20-V3057CA20-CASA</t>
  </si>
  <si>
    <t>20-W9669CA20 CASA</t>
  </si>
  <si>
    <t>AP01402871</t>
  </si>
  <si>
    <t>00020421</t>
  </si>
  <si>
    <t>00020389</t>
  </si>
  <si>
    <t>00020418</t>
  </si>
  <si>
    <t>00020366</t>
  </si>
  <si>
    <t>20-A4739VP18 VSGP</t>
  </si>
  <si>
    <t>20-A3467VP18-VSGP</t>
  </si>
  <si>
    <t>00020263</t>
  </si>
  <si>
    <t>20-A3458VP18-VSGP</t>
  </si>
  <si>
    <t>AP01408305</t>
  </si>
  <si>
    <t>00020454</t>
  </si>
  <si>
    <t>20-A3446VP18-VSGP</t>
  </si>
  <si>
    <t>20-A4712VP18-VSGP</t>
  </si>
  <si>
    <t>00020456</t>
  </si>
  <si>
    <t>20-Y8858CA20 CASA</t>
  </si>
  <si>
    <t>20-A3453VP18-VSGP</t>
  </si>
  <si>
    <t>00020270</t>
  </si>
  <si>
    <t>20-A4122VP18-VSGP</t>
  </si>
  <si>
    <t>20-A3582VP18-VSGP</t>
  </si>
  <si>
    <t>AP01402109</t>
  </si>
  <si>
    <t>00020455</t>
  </si>
  <si>
    <t>20-A4716VP18-VSGP</t>
  </si>
  <si>
    <t>005</t>
  </si>
  <si>
    <t>20-A2332VP-VSGP</t>
  </si>
  <si>
    <t>20-A3470VP18-VSGP</t>
  </si>
  <si>
    <t>20-W9668CA20 CASA</t>
  </si>
  <si>
    <t>20-A3438VP18-VSGP</t>
  </si>
  <si>
    <t>00020394</t>
  </si>
  <si>
    <t>20-A3415VP18-VSGP</t>
  </si>
  <si>
    <t>20-A2874VP18-VSGP</t>
  </si>
  <si>
    <t>359</t>
  </si>
  <si>
    <t>00020409</t>
  </si>
  <si>
    <t>00020519</t>
  </si>
  <si>
    <t>20-01-07AR_DIRJRNL4364</t>
  </si>
  <si>
    <t>AR01412507</t>
  </si>
  <si>
    <t>41406105</t>
  </si>
  <si>
    <t>Federal Cash Pass Through</t>
  </si>
  <si>
    <t>0001418251</t>
  </si>
  <si>
    <t>00020369</t>
  </si>
  <si>
    <t>00020419</t>
  </si>
  <si>
    <t>20-V3056CA20 CASA</t>
  </si>
  <si>
    <t>20-A4790VD18 VA SOCIAL SRVS.</t>
  </si>
  <si>
    <t>20-A4126VP18-VSGP</t>
  </si>
  <si>
    <t>20-W9676CA20 CASA</t>
  </si>
  <si>
    <t>20-A3455VP18-VSGP</t>
  </si>
  <si>
    <t>609930</t>
  </si>
  <si>
    <t>19-W9369VA18-VAWA</t>
  </si>
  <si>
    <t>AP01414222</t>
  </si>
  <si>
    <t>AP01417649</t>
  </si>
  <si>
    <t>20-A4131VP18-VSGP</t>
  </si>
  <si>
    <t>20-01-13AR_DIRJRNL4419</t>
  </si>
  <si>
    <t>AR01417410</t>
  </si>
  <si>
    <t>41406016</t>
  </si>
  <si>
    <t>20-W9671CA20 CASA</t>
  </si>
  <si>
    <t>20-A3581VP18-VSGP</t>
  </si>
  <si>
    <t>20-A3579VP18-VSGP</t>
  </si>
  <si>
    <t>20-A3450VP18-VSGP</t>
  </si>
  <si>
    <t xml:space="preserve">IDC Charged </t>
  </si>
  <si>
    <t>AP01424275</t>
  </si>
  <si>
    <t>00020655</t>
  </si>
  <si>
    <t>20-01-27AR_DIRJRNL4457</t>
  </si>
  <si>
    <t>AR01426661</t>
  </si>
  <si>
    <t>41406109</t>
  </si>
  <si>
    <t>AP01434093</t>
  </si>
  <si>
    <t>00020719</t>
  </si>
  <si>
    <t>00020720</t>
  </si>
  <si>
    <t>20-Z8543CA20-CASA</t>
  </si>
  <si>
    <t>00020728</t>
  </si>
  <si>
    <t>20-02-05AR_DIRJRNL4501</t>
  </si>
  <si>
    <t>AR01435765</t>
  </si>
  <si>
    <t>41406111</t>
  </si>
  <si>
    <t>AP01436329</t>
  </si>
  <si>
    <t>00020717</t>
  </si>
  <si>
    <t>00020770</t>
  </si>
  <si>
    <t>00020779</t>
  </si>
  <si>
    <t>00020777</t>
  </si>
  <si>
    <t>00020771</t>
  </si>
  <si>
    <t>00020718</t>
  </si>
  <si>
    <t>20-01-21AR_DIRJRNL4440</t>
  </si>
  <si>
    <t>AR01422057</t>
  </si>
  <si>
    <t>41406107</t>
  </si>
  <si>
    <t>AP01426920</t>
  </si>
  <si>
    <t>00020647</t>
  </si>
  <si>
    <t>00020646</t>
  </si>
  <si>
    <t>00020648</t>
  </si>
  <si>
    <t>20-Z8550CA20</t>
  </si>
  <si>
    <t>20-A4787VD18-VDSS</t>
  </si>
  <si>
    <t>20-Y8857CA20-CASA</t>
  </si>
  <si>
    <t>00020724</t>
  </si>
  <si>
    <t>20-W9674CA20-CASA</t>
  </si>
  <si>
    <t>20-A4705VP18-VSGP</t>
  </si>
  <si>
    <t>041</t>
  </si>
  <si>
    <t>20-A4789VD18-VDSS</t>
  </si>
  <si>
    <t>20-A4130VP18-VSGP</t>
  </si>
  <si>
    <t>AP01444426</t>
  </si>
  <si>
    <t>00020952</t>
  </si>
  <si>
    <t>00020931</t>
  </si>
  <si>
    <t>00020947</t>
  </si>
  <si>
    <t>00020948</t>
  </si>
  <si>
    <t>00020933</t>
  </si>
  <si>
    <t>00020934</t>
  </si>
  <si>
    <t>00020935</t>
  </si>
  <si>
    <t>00020937</t>
  </si>
  <si>
    <t>20-A4711VP18</t>
  </si>
  <si>
    <t>20-W9670CA20 CASA</t>
  </si>
  <si>
    <t>20-A4074VP18 VICTIM SERVICES</t>
  </si>
  <si>
    <t>20-A3429VP18</t>
  </si>
  <si>
    <t>20-A4102VP18 VICTIM SERVICES</t>
  </si>
  <si>
    <t>20-A4719VP18 VICTIM SERVICES</t>
  </si>
  <si>
    <t>20-A4722VP18 VICTIM SERVICES</t>
  </si>
  <si>
    <t>20-A4727VP18 VICTIM SERVICES</t>
  </si>
  <si>
    <t>AR01445490</t>
  </si>
  <si>
    <t>41406115</t>
  </si>
  <si>
    <t>20-02-18AR_DIRJRNL4549</t>
  </si>
  <si>
    <t>AP01445891</t>
  </si>
  <si>
    <t>AP01449170</t>
  </si>
  <si>
    <t>00021017</t>
  </si>
  <si>
    <t>00021018</t>
  </si>
  <si>
    <t>00021019</t>
  </si>
  <si>
    <t>00021025</t>
  </si>
  <si>
    <t>019</t>
  </si>
  <si>
    <t>20-A3413VP18 VSGP</t>
  </si>
  <si>
    <t>20-A3414VP18 VSGP</t>
  </si>
  <si>
    <t>073</t>
  </si>
  <si>
    <t>20-A4791VD18 VA SOCIAL SRVS.</t>
  </si>
  <si>
    <t>AP01450367</t>
  </si>
  <si>
    <t>AP01456482</t>
  </si>
  <si>
    <t>00021242</t>
  </si>
  <si>
    <t>00021244</t>
  </si>
  <si>
    <t>00021245</t>
  </si>
  <si>
    <t>00021247</t>
  </si>
  <si>
    <t>20-A4715VP18</t>
  </si>
  <si>
    <t>AP01458007</t>
  </si>
  <si>
    <t>00021251</t>
  </si>
  <si>
    <t>00021252</t>
  </si>
  <si>
    <t>00021253</t>
  </si>
  <si>
    <t>AP01464970</t>
  </si>
  <si>
    <t>0001468771</t>
  </si>
  <si>
    <t>20-A4798VD</t>
  </si>
  <si>
    <t>AP01468038</t>
  </si>
  <si>
    <t>00021262</t>
  </si>
  <si>
    <t>00021341</t>
  </si>
  <si>
    <t>00021342</t>
  </si>
  <si>
    <t>00021366</t>
  </si>
  <si>
    <t>00021367</t>
  </si>
  <si>
    <t>20-A3413VP18 - VSGP</t>
  </si>
  <si>
    <t>20-A4122VP18 - VSGP</t>
  </si>
  <si>
    <t>20-A3462VP18</t>
  </si>
  <si>
    <t>AP01468392</t>
  </si>
  <si>
    <t>AP01469628</t>
  </si>
  <si>
    <t>AR01474310</t>
  </si>
  <si>
    <t>41406125</t>
  </si>
  <si>
    <t>20-03-23AR_DIRJRNL4680</t>
  </si>
  <si>
    <t>2018V2GX0011</t>
  </si>
  <si>
    <t>AP01475635</t>
  </si>
  <si>
    <t>00021394</t>
  </si>
  <si>
    <t>00021395</t>
  </si>
  <si>
    <t>00021396</t>
  </si>
  <si>
    <t>AP01476360</t>
  </si>
  <si>
    <t>AP01486068</t>
  </si>
  <si>
    <t>00021459</t>
  </si>
  <si>
    <t>00021460</t>
  </si>
  <si>
    <t>00021462</t>
  </si>
  <si>
    <t>00021463</t>
  </si>
  <si>
    <t>00021464</t>
  </si>
  <si>
    <t>00021465</t>
  </si>
  <si>
    <t>00021452</t>
  </si>
  <si>
    <t>00021453</t>
  </si>
  <si>
    <t>00021454</t>
  </si>
  <si>
    <t>00021455</t>
  </si>
  <si>
    <t>00021458</t>
  </si>
  <si>
    <t>20-A3426VP18-VSGP</t>
  </si>
  <si>
    <t>800</t>
  </si>
  <si>
    <t>20-A3457VP18-VGSP</t>
  </si>
  <si>
    <t>AP01486176</t>
  </si>
  <si>
    <t>AP01487621</t>
  </si>
  <si>
    <t>20-04-06AR_DIRJRNL4717</t>
  </si>
  <si>
    <t>AR01488189</t>
  </si>
  <si>
    <t>41406130</t>
  </si>
  <si>
    <t>AP01489397</t>
  </si>
  <si>
    <t>00021471</t>
  </si>
  <si>
    <t>20-A3463VP18</t>
  </si>
  <si>
    <t>Correct Fund and Account Codes</t>
  </si>
  <si>
    <t>0001489088</t>
  </si>
  <si>
    <t>V# 19935</t>
  </si>
  <si>
    <t>ONL</t>
  </si>
  <si>
    <t>AP01491081</t>
  </si>
  <si>
    <t>00021520</t>
  </si>
  <si>
    <t>AP01491387</t>
  </si>
  <si>
    <t>20-04-13AR_DIRJRNL4737</t>
  </si>
  <si>
    <t>AR01491204</t>
  </si>
  <si>
    <t>41406132</t>
  </si>
  <si>
    <t>AP01495900</t>
  </si>
  <si>
    <t>00021590</t>
  </si>
  <si>
    <t>00021595</t>
  </si>
  <si>
    <t>AP01496008</t>
  </si>
  <si>
    <t>00021597</t>
  </si>
  <si>
    <t>00021599</t>
  </si>
  <si>
    <t>00021600</t>
  </si>
  <si>
    <t>00021592</t>
  </si>
  <si>
    <t>00021593</t>
  </si>
  <si>
    <t>AP01500256</t>
  </si>
  <si>
    <t>00021655</t>
  </si>
  <si>
    <t>AP01501514</t>
  </si>
  <si>
    <t>00021676</t>
  </si>
  <si>
    <t>AP01507175</t>
  </si>
  <si>
    <t>00021775</t>
  </si>
  <si>
    <t>Correct Account Code</t>
  </si>
  <si>
    <t>00021516</t>
  </si>
  <si>
    <t>00021598</t>
  </si>
  <si>
    <t>00021799</t>
  </si>
  <si>
    <t>00021804</t>
  </si>
  <si>
    <t>00021805</t>
  </si>
  <si>
    <t>00021772</t>
  </si>
  <si>
    <t>00021774</t>
  </si>
  <si>
    <t>00021803</t>
  </si>
  <si>
    <t>0001512990</t>
  </si>
  <si>
    <t>AP01509323</t>
  </si>
  <si>
    <t>00021553</t>
  </si>
  <si>
    <t>00021554</t>
  </si>
  <si>
    <t>00021473</t>
  </si>
  <si>
    <t>00021591</t>
  </si>
  <si>
    <t>AP01490068</t>
  </si>
  <si>
    <t>00021472</t>
  </si>
  <si>
    <t>00021555</t>
  </si>
  <si>
    <t>00021470</t>
  </si>
  <si>
    <t>00021594</t>
  </si>
  <si>
    <t>00021596</t>
  </si>
  <si>
    <t>00021651</t>
  </si>
  <si>
    <t>AP01500550</t>
  </si>
  <si>
    <t>00021665</t>
  </si>
  <si>
    <t>00021675</t>
  </si>
  <si>
    <t>00021680</t>
  </si>
  <si>
    <t>00021798</t>
  </si>
  <si>
    <t>00021801</t>
  </si>
  <si>
    <t>00021802</t>
  </si>
  <si>
    <t>00021677</t>
  </si>
  <si>
    <t>00021807</t>
  </si>
  <si>
    <t>AP01510502</t>
  </si>
  <si>
    <t>00021970</t>
  </si>
  <si>
    <t>00021876</t>
  </si>
  <si>
    <t>00021587</t>
  </si>
  <si>
    <t>00021654</t>
  </si>
  <si>
    <t>00021666</t>
  </si>
  <si>
    <t>AP01502108</t>
  </si>
  <si>
    <t>00021667</t>
  </si>
  <si>
    <t>00021588</t>
  </si>
  <si>
    <t>00021589</t>
  </si>
  <si>
    <t>00021601</t>
  </si>
  <si>
    <t>20-A3579VP18</t>
  </si>
  <si>
    <t>20-A4713VP18</t>
  </si>
  <si>
    <t>00021767</t>
  </si>
  <si>
    <t>00021770</t>
  </si>
  <si>
    <t>20-04-20AR_DIRJRNL4761</t>
  </si>
  <si>
    <t>AR01495696</t>
  </si>
  <si>
    <t>41406135</t>
  </si>
  <si>
    <t>20-A4787VD18 CHILD TREATMENT</t>
  </si>
  <si>
    <t>00021965</t>
  </si>
  <si>
    <t>00021840</t>
  </si>
  <si>
    <t>AP01512497</t>
  </si>
  <si>
    <t>00021962</t>
  </si>
  <si>
    <t>00021971</t>
  </si>
  <si>
    <t>00021831</t>
  </si>
  <si>
    <t>20-A4795VD18 CHILD TREATMENT</t>
  </si>
  <si>
    <t>AP01505976</t>
  </si>
  <si>
    <t>00021765</t>
  </si>
  <si>
    <t>00021806</t>
  </si>
  <si>
    <t>00021968</t>
  </si>
  <si>
    <t>00021849</t>
  </si>
  <si>
    <t>00021850</t>
  </si>
  <si>
    <t>20-Y8854CA20-CASA</t>
  </si>
  <si>
    <t>00021853</t>
  </si>
  <si>
    <t>00021674</t>
  </si>
  <si>
    <t>00021800</t>
  </si>
  <si>
    <t>20-A4739VP18-VSGP</t>
  </si>
  <si>
    <t>00021679</t>
  </si>
  <si>
    <t>20-A4736SB18</t>
  </si>
  <si>
    <t>00021773</t>
  </si>
  <si>
    <t>00021722</t>
  </si>
  <si>
    <t>20-05-05AR_DIRJRNL4804</t>
  </si>
  <si>
    <t>AR01507323</t>
  </si>
  <si>
    <t>41406138</t>
  </si>
  <si>
    <t>20-Z8550CA20-CASA</t>
  </si>
  <si>
    <t>00021843</t>
  </si>
  <si>
    <t>00021957</t>
  </si>
  <si>
    <t>20-Z8546CA20-CASA</t>
  </si>
  <si>
    <t>00021875</t>
  </si>
  <si>
    <t>20-A3428VP18-VSGP</t>
  </si>
  <si>
    <t>00021961</t>
  </si>
  <si>
    <t>00021964</t>
  </si>
  <si>
    <t>127</t>
  </si>
  <si>
    <t>00021678</t>
  </si>
  <si>
    <t>20-A3460VP18-VSGP</t>
  </si>
  <si>
    <t>00021851</t>
  </si>
  <si>
    <t>00021960</t>
  </si>
  <si>
    <t>00021959</t>
  </si>
  <si>
    <t>20-A4074VP18-VSGP</t>
  </si>
  <si>
    <t>00021796</t>
  </si>
  <si>
    <t>00021847</t>
  </si>
  <si>
    <t>20-A4796VD18</t>
  </si>
  <si>
    <t>00021837</t>
  </si>
  <si>
    <t>00021956</t>
  </si>
  <si>
    <t>AP01510621</t>
  </si>
  <si>
    <t>AP01512149</t>
  </si>
  <si>
    <t>00022001</t>
  </si>
  <si>
    <t>00021966</t>
  </si>
  <si>
    <t>00021967</t>
  </si>
  <si>
    <t>20-Y8859CA20-CASA</t>
  </si>
  <si>
    <t>00021874</t>
  </si>
  <si>
    <t>00021963</t>
  </si>
  <si>
    <t>20-A4792VD18 CHILD PROTECTIVE</t>
  </si>
  <si>
    <t>310</t>
  </si>
  <si>
    <t>20-A4102VP18-VSGP</t>
  </si>
  <si>
    <t>20-05-11AR_DIRJRNL4822</t>
  </si>
  <si>
    <t>AR01512290</t>
  </si>
  <si>
    <t>41406140</t>
  </si>
  <si>
    <t>20-X9287CA20-CASA</t>
  </si>
  <si>
    <t>00021852</t>
  </si>
  <si>
    <t>Expense Distribution</t>
  </si>
  <si>
    <t>00021958</t>
  </si>
  <si>
    <t>20-A3427VP18-VSGP</t>
  </si>
  <si>
    <t>00021848</t>
  </si>
  <si>
    <t>00021854</t>
  </si>
  <si>
    <t>00021972</t>
  </si>
  <si>
    <t>20-W9670CA20-CASA</t>
  </si>
  <si>
    <t>20-W9668CA20-CASA</t>
  </si>
  <si>
    <t>20-W9676CA20-CASA</t>
  </si>
  <si>
    <t>20-A4786VD18</t>
  </si>
  <si>
    <t>20-U3301CA20 - CASA</t>
  </si>
  <si>
    <t>20-A4718VD18 CHILD TREATMENT</t>
  </si>
  <si>
    <t>20-04-27AR_DIRJRNL4781</t>
  </si>
  <si>
    <t>AR01500372</t>
  </si>
  <si>
    <t>41406137</t>
  </si>
  <si>
    <t>20-A4796VD18 CHILD PROTECTIVE</t>
  </si>
  <si>
    <t>20-A3434VP18-VSGP</t>
  </si>
  <si>
    <t>AP01520976</t>
  </si>
  <si>
    <t>00022045</t>
  </si>
  <si>
    <t>00022046</t>
  </si>
  <si>
    <t>00022149</t>
  </si>
  <si>
    <t>00022047</t>
  </si>
  <si>
    <t>00022150</t>
  </si>
  <si>
    <t>00022049</t>
  </si>
  <si>
    <t>00022072</t>
  </si>
  <si>
    <t>00022074</t>
  </si>
  <si>
    <t>00022075</t>
  </si>
  <si>
    <t>00022076</t>
  </si>
  <si>
    <t>00022077</t>
  </si>
  <si>
    <t>00022079</t>
  </si>
  <si>
    <t>00022088</t>
  </si>
  <si>
    <t>00022092</t>
  </si>
  <si>
    <t>00022094</t>
  </si>
  <si>
    <t>20-A3465VP18-VSGP</t>
  </si>
  <si>
    <t>595</t>
  </si>
  <si>
    <t>20-W9669CA20</t>
  </si>
  <si>
    <t>20-W9671CA20-CASA</t>
  </si>
  <si>
    <t>AP01521269</t>
  </si>
  <si>
    <t>20-05-26AR_DIRJRNL4854</t>
  </si>
  <si>
    <t>AR01521963</t>
  </si>
  <si>
    <t>41406145</t>
  </si>
  <si>
    <t>AP01522477</t>
  </si>
  <si>
    <t>AP01525443</t>
  </si>
  <si>
    <t>00022363</t>
  </si>
  <si>
    <t>00022364</t>
  </si>
  <si>
    <t>00022366</t>
  </si>
  <si>
    <t>00022368</t>
  </si>
  <si>
    <t>00022369</t>
  </si>
  <si>
    <t>00022370</t>
  </si>
  <si>
    <t>00022371</t>
  </si>
  <si>
    <t>AP01526720</t>
  </si>
  <si>
    <t>00022372</t>
  </si>
  <si>
    <t>00022373</t>
  </si>
  <si>
    <t>20-A3476VP18 VSGP</t>
  </si>
  <si>
    <t>20-A4113VP18 VSGP</t>
  </si>
  <si>
    <t>20-06-03AR_DIRJRNL4884</t>
  </si>
  <si>
    <t>AR01530121</t>
  </si>
  <si>
    <t>41406148</t>
  </si>
  <si>
    <t>AP01532005</t>
  </si>
  <si>
    <t>AP01536246</t>
  </si>
  <si>
    <t>00022459</t>
  </si>
  <si>
    <t>00022461</t>
  </si>
  <si>
    <t>00022462</t>
  </si>
  <si>
    <t>00022471</t>
  </si>
  <si>
    <t>00022472</t>
  </si>
  <si>
    <t>00022449</t>
  </si>
  <si>
    <t>00022456</t>
  </si>
  <si>
    <t>20-E3327CA20 - CASA</t>
  </si>
  <si>
    <t>20-Y8856CA20 - CASA</t>
  </si>
  <si>
    <t>20-W9675CA20 - CASA</t>
  </si>
  <si>
    <t>20-W9673CA20 - CASA</t>
  </si>
  <si>
    <t>20-06-29AR_DIRJRNL4971</t>
  </si>
  <si>
    <t>41406159</t>
  </si>
  <si>
    <t>STATE</t>
  </si>
  <si>
    <t>AR01551154</t>
  </si>
  <si>
    <t>ACTUALS</t>
  </si>
  <si>
    <t>00022730</t>
  </si>
  <si>
    <t>AP01550514</t>
  </si>
  <si>
    <t>00022728</t>
  </si>
  <si>
    <t>00022727</t>
  </si>
  <si>
    <t>00022726</t>
  </si>
  <si>
    <t>20-A3478VP18 - VSGP</t>
  </si>
  <si>
    <t>AP01550241</t>
  </si>
  <si>
    <t>20-A4716VP18 -VSGP</t>
  </si>
  <si>
    <t>00022641</t>
  </si>
  <si>
    <t>AP01548329</t>
  </si>
  <si>
    <t>00022639</t>
  </si>
  <si>
    <t>00022713</t>
  </si>
  <si>
    <t>00022705</t>
  </si>
  <si>
    <t>00022703</t>
  </si>
  <si>
    <t>00022696</t>
  </si>
  <si>
    <t>00022659</t>
  </si>
  <si>
    <t>00022654</t>
  </si>
  <si>
    <t>00022637</t>
  </si>
  <si>
    <t>00022652</t>
  </si>
  <si>
    <t>00022650</t>
  </si>
  <si>
    <t>00022677</t>
  </si>
  <si>
    <t>00022672</t>
  </si>
  <si>
    <t>00022575</t>
  </si>
  <si>
    <t>00022573</t>
  </si>
  <si>
    <t>00022570</t>
  </si>
  <si>
    <t>00022671</t>
  </si>
  <si>
    <t>00022535</t>
  </si>
  <si>
    <t>00022531</t>
  </si>
  <si>
    <t>00022634</t>
  </si>
  <si>
    <t>00022692</t>
  </si>
  <si>
    <t>00022530</t>
  </si>
  <si>
    <t>00022529</t>
  </si>
  <si>
    <t>00022528</t>
  </si>
  <si>
    <t>00022632</t>
  </si>
  <si>
    <t>00022630</t>
  </si>
  <si>
    <t>00022627</t>
  </si>
  <si>
    <t>00022690</t>
  </si>
  <si>
    <t>00022647</t>
  </si>
  <si>
    <t>00022645</t>
  </si>
  <si>
    <t>00022643</t>
  </si>
  <si>
    <t>00022569</t>
  </si>
  <si>
    <t>00022568</t>
  </si>
  <si>
    <t>00022670</t>
  </si>
  <si>
    <t>00022669</t>
  </si>
  <si>
    <t>00022567</t>
  </si>
  <si>
    <t>00022566</t>
  </si>
  <si>
    <t>00022666</t>
  </si>
  <si>
    <t>00022527</t>
  </si>
  <si>
    <t>00022526</t>
  </si>
  <si>
    <t>00022525</t>
  </si>
  <si>
    <t>00022626</t>
  </si>
  <si>
    <t>00022599</t>
  </si>
  <si>
    <t>00022524</t>
  </si>
  <si>
    <t>00022716</t>
  </si>
  <si>
    <t>00022665</t>
  </si>
  <si>
    <t>00022564</t>
  </si>
  <si>
    <t>00022662</t>
  </si>
  <si>
    <t>00022681</t>
  </si>
  <si>
    <t>00022581</t>
  </si>
  <si>
    <t>00022680</t>
  </si>
  <si>
    <t>00022679</t>
  </si>
  <si>
    <t>00022678</t>
  </si>
  <si>
    <t>00022578</t>
  </si>
  <si>
    <t>00022715</t>
  </si>
  <si>
    <t>00022537</t>
  </si>
  <si>
    <t>00022536</t>
  </si>
  <si>
    <t>20-06-24AR_DIRJRNL4957</t>
  </si>
  <si>
    <t>41406157</t>
  </si>
  <si>
    <t>AR01548075</t>
  </si>
  <si>
    <t>20-A3462VP18 VSGP</t>
  </si>
  <si>
    <t>AP01546679</t>
  </si>
  <si>
    <t>20-A3474VP18 VSGP</t>
  </si>
  <si>
    <t>20-A3469VP18 VSGP</t>
  </si>
  <si>
    <t>20-A4788VD18 - VDSS</t>
  </si>
  <si>
    <t>20-A4735SB18 - SBVS</t>
  </si>
  <si>
    <t>20-06-22AR_DIRJRNL4954</t>
  </si>
  <si>
    <t>41406156</t>
  </si>
  <si>
    <t>AR01545779</t>
  </si>
  <si>
    <t>20-Y8858CA20</t>
  </si>
  <si>
    <t>AP01545637</t>
  </si>
  <si>
    <t>20-Y8859CA20</t>
  </si>
  <si>
    <t>20-Y8856CA20</t>
  </si>
  <si>
    <t>20-W9671CA20</t>
  </si>
  <si>
    <t>20-W9670CA20</t>
  </si>
  <si>
    <t>20-W9668CA20</t>
  </si>
  <si>
    <t>20-V3057CA20</t>
  </si>
  <si>
    <t>20-V3056CA20</t>
  </si>
  <si>
    <t>20-S3946CA20</t>
  </si>
  <si>
    <t>20-R4109CA20</t>
  </si>
  <si>
    <t>20-K6119CA20</t>
  </si>
  <si>
    <t>20-Y8854CA20</t>
  </si>
  <si>
    <t>20-W9674CA20</t>
  </si>
  <si>
    <t>AP01545371</t>
  </si>
  <si>
    <t>AP01544110</t>
  </si>
  <si>
    <t>20-A3463VP18-VICT</t>
  </si>
  <si>
    <t>20-Z8547CA20</t>
  </si>
  <si>
    <t>20-Z8546CA20 CASA</t>
  </si>
  <si>
    <t>00022571</t>
  </si>
  <si>
    <t>AP01542819</t>
  </si>
  <si>
    <t>20-A3430VP18-VSGP</t>
  </si>
  <si>
    <t>20-Y8858CA20-CASA</t>
  </si>
  <si>
    <t>20-A4790VD18</t>
  </si>
  <si>
    <t>20-A4791VD18</t>
  </si>
  <si>
    <t>20-A3413VP18-VSGP</t>
  </si>
  <si>
    <t>AP01540121</t>
  </si>
  <si>
    <t>00022419</t>
  </si>
  <si>
    <t>00022418</t>
  </si>
  <si>
    <t>00022417</t>
  </si>
  <si>
    <t>00022416</t>
  </si>
  <si>
    <t>20-06-15AR_DIRJRNL4924</t>
  </si>
  <si>
    <t>41406152</t>
  </si>
  <si>
    <t>AR01539908</t>
  </si>
  <si>
    <t>AP01538645</t>
  </si>
  <si>
    <t>To correct the fund and account code on V#00019935.  The general fund portion of the grant had already been paid to the grantee (a non-profit)  but the federal funds for this grant had not been fully used.</t>
  </si>
  <si>
    <t>Long Descr</t>
  </si>
  <si>
    <t>Jrnl Line Description</t>
  </si>
  <si>
    <t>Journal Line Reference</t>
  </si>
  <si>
    <t>Amount</t>
  </si>
  <si>
    <t>Agency Use 2</t>
  </si>
  <si>
    <t>Agency Use 1</t>
  </si>
  <si>
    <t>Asset</t>
  </si>
  <si>
    <t>FIPS</t>
  </si>
  <si>
    <t>Activity</t>
  </si>
  <si>
    <t>Project</t>
  </si>
  <si>
    <t>PC Bus Unit</t>
  </si>
  <si>
    <t>Task</t>
  </si>
  <si>
    <t>Cost Center</t>
  </si>
  <si>
    <t>Department</t>
  </si>
  <si>
    <t>Account</t>
  </si>
  <si>
    <t>Program</t>
  </si>
  <si>
    <t>Fund</t>
  </si>
  <si>
    <t>Jrnl Line Nbr</t>
  </si>
  <si>
    <t>Date Posted</t>
  </si>
  <si>
    <t>Journal Date</t>
  </si>
  <si>
    <t>Journal ID</t>
  </si>
  <si>
    <t>Journal Source</t>
  </si>
  <si>
    <t>Accounting Period</t>
  </si>
  <si>
    <t>Fiscal Year</t>
  </si>
  <si>
    <t>GL Business Unit</t>
  </si>
  <si>
    <t xml:space="preserve"> 1970</t>
  </si>
  <si>
    <t>GL COA Journal Query by Ledger</t>
  </si>
  <si>
    <t>Sum of Amount</t>
  </si>
  <si>
    <t>Grants</t>
  </si>
  <si>
    <t>Report ID: VGLR001</t>
  </si>
  <si>
    <t>Page No. 1</t>
  </si>
  <si>
    <t xml:space="preserve">  of</t>
  </si>
  <si>
    <t>Business Unit        :</t>
  </si>
  <si>
    <t>Dept of Criminal Justice Svcs</t>
  </si>
  <si>
    <t>Fiscal Year          :</t>
  </si>
  <si>
    <t>Accounting Period :</t>
  </si>
  <si>
    <t>Account Details      :</t>
  </si>
  <si>
    <t>Detail</t>
  </si>
  <si>
    <t>Ledger Selection  :</t>
  </si>
  <si>
    <t>ChartField Selection :</t>
  </si>
  <si>
    <t>By BU,Fund,Proj</t>
  </si>
  <si>
    <t>Adj. Period       :</t>
  </si>
  <si>
    <t xml:space="preserve">   </t>
  </si>
  <si>
    <t>Business Unit</t>
  </si>
  <si>
    <t>Fund Code</t>
  </si>
  <si>
    <t>Description</t>
  </si>
  <si>
    <t>Beginning Balance</t>
  </si>
  <si>
    <t>Net Activity</t>
  </si>
  <si>
    <t>Ending Balance</t>
  </si>
  <si>
    <t>Long Description (if included)</t>
  </si>
  <si>
    <t>AP01554987</t>
  </si>
  <si>
    <t>00022771</t>
  </si>
  <si>
    <t>00022772</t>
  </si>
  <si>
    <t>20-A4798VD18</t>
  </si>
  <si>
    <t>AP01555104</t>
  </si>
  <si>
    <t>AR01557043</t>
  </si>
  <si>
    <t>41406161</t>
  </si>
  <si>
    <t>20-07-07AR_DIRJRNL5002</t>
  </si>
  <si>
    <t>AR01561847</t>
  </si>
  <si>
    <t>41406163</t>
  </si>
  <si>
    <t>20-07-13AR_DIRJRNL5024</t>
  </si>
  <si>
    <t>AP01563266</t>
  </si>
  <si>
    <t>AP01566002</t>
  </si>
  <si>
    <t>00022781</t>
  </si>
  <si>
    <t>AP01566331</t>
  </si>
  <si>
    <t>AP01577491</t>
  </si>
  <si>
    <t>AP Cancelled Payments</t>
  </si>
  <si>
    <t>AR01577546</t>
  </si>
  <si>
    <t>41406171</t>
  </si>
  <si>
    <t>20-08-05AR_DIRJRNL5105</t>
  </si>
  <si>
    <t>AP01578326</t>
  </si>
  <si>
    <t>AP01580483</t>
  </si>
  <si>
    <t>00022808</t>
  </si>
  <si>
    <t>00022809</t>
  </si>
  <si>
    <t>AP01580585</t>
  </si>
  <si>
    <t>AP01581120</t>
  </si>
  <si>
    <t>00022912</t>
  </si>
  <si>
    <t>00022913</t>
  </si>
  <si>
    <t>00022914</t>
  </si>
  <si>
    <t>00022908</t>
  </si>
  <si>
    <t>00022909</t>
  </si>
  <si>
    <t>00022910</t>
  </si>
  <si>
    <t>00022911</t>
  </si>
  <si>
    <t>00022824</t>
  </si>
  <si>
    <t>00022825</t>
  </si>
  <si>
    <t>00022826</t>
  </si>
  <si>
    <t>00022827</t>
  </si>
  <si>
    <t>00022828</t>
  </si>
  <si>
    <t>00022829</t>
  </si>
  <si>
    <t>00022916</t>
  </si>
  <si>
    <t>00022917</t>
  </si>
  <si>
    <t>00022906</t>
  </si>
  <si>
    <t>00022907</t>
  </si>
  <si>
    <t>00022921</t>
  </si>
  <si>
    <t>00022823</t>
  </si>
  <si>
    <t>00022922</t>
  </si>
  <si>
    <t>00022923</t>
  </si>
  <si>
    <t>00022945</t>
  </si>
  <si>
    <t>00022915</t>
  </si>
  <si>
    <t>00022918</t>
  </si>
  <si>
    <t>00022919</t>
  </si>
  <si>
    <t>00022920</t>
  </si>
  <si>
    <t>20-A3445VP18-VSGP</t>
  </si>
  <si>
    <t>20-A4071VP18-VSGP</t>
  </si>
  <si>
    <t>AR01581239</t>
  </si>
  <si>
    <t>20-08-10AR_DIRJRNL5123</t>
  </si>
  <si>
    <t>51401078</t>
  </si>
  <si>
    <t>20-08-07AR_DIRJRNL5111</t>
  </si>
  <si>
    <t>AP01581434</t>
  </si>
  <si>
    <t>AP01582607</t>
  </si>
  <si>
    <t>AP01584463</t>
  </si>
  <si>
    <t>00022955</t>
  </si>
  <si>
    <t>00022965</t>
  </si>
  <si>
    <t>00022950</t>
  </si>
  <si>
    <t>00022951</t>
  </si>
  <si>
    <t>00022952</t>
  </si>
  <si>
    <t>00022953</t>
  </si>
  <si>
    <t>00022954</t>
  </si>
  <si>
    <t>00022949</t>
  </si>
  <si>
    <t>00023083</t>
  </si>
  <si>
    <t>00023165</t>
  </si>
  <si>
    <t>00023068</t>
  </si>
  <si>
    <t>00023069</t>
  </si>
  <si>
    <t>00023070</t>
  </si>
  <si>
    <t>00023071</t>
  </si>
  <si>
    <t>00023072</t>
  </si>
  <si>
    <t>00023166</t>
  </si>
  <si>
    <t>00023161</t>
  </si>
  <si>
    <t>00023064</t>
  </si>
  <si>
    <t>00023162</t>
  </si>
  <si>
    <t>00023086</t>
  </si>
  <si>
    <t>00023073</t>
  </si>
  <si>
    <t>00023187</t>
  </si>
  <si>
    <t>00022966</t>
  </si>
  <si>
    <t>00022967</t>
  </si>
  <si>
    <t>00022968</t>
  </si>
  <si>
    <t>00022969</t>
  </si>
  <si>
    <t>00022970</t>
  </si>
  <si>
    <t>00022973</t>
  </si>
  <si>
    <t>00022975</t>
  </si>
  <si>
    <t>00022971</t>
  </si>
  <si>
    <t>00022972</t>
  </si>
  <si>
    <t>00022974</t>
  </si>
  <si>
    <t>20-A4728VP18-VSGP</t>
  </si>
  <si>
    <t>20-Z8543CA20</t>
  </si>
  <si>
    <t>20-A4787VD18 VDSS</t>
  </si>
  <si>
    <t>20-A4790VD18 VDSS</t>
  </si>
  <si>
    <t>20-A4791VD18 VDSS</t>
  </si>
  <si>
    <t>20-A4794VD18 VDSS</t>
  </si>
  <si>
    <t>20-A4795VD18 VDSS</t>
  </si>
  <si>
    <t>20-X9287CA20</t>
  </si>
  <si>
    <t>20-Y8857CA20</t>
  </si>
  <si>
    <t>20-J2276CA20</t>
  </si>
  <si>
    <t>20-A4799VD18 VDSS</t>
  </si>
  <si>
    <t>20-A4719VP18-VSGP</t>
  </si>
  <si>
    <t>AR01584372</t>
  </si>
  <si>
    <t>51401784</t>
  </si>
  <si>
    <t>20-08-12AR_DIRJRNL5130</t>
  </si>
  <si>
    <t>AP01585275</t>
  </si>
  <si>
    <t>00023079</t>
  </si>
  <si>
    <t>00023080</t>
  </si>
  <si>
    <t>00023081</t>
  </si>
  <si>
    <t>00023137</t>
  </si>
  <si>
    <t>AP01585620</t>
  </si>
  <si>
    <t>AR01585381</t>
  </si>
  <si>
    <t>51401785</t>
  </si>
  <si>
    <t>20-08-13AR_DIRJRNL5136</t>
  </si>
  <si>
    <t>AP01586065</t>
  </si>
  <si>
    <t>00023186</t>
  </si>
  <si>
    <t>AR01586184</t>
  </si>
  <si>
    <t>41406173</t>
  </si>
  <si>
    <t>20-08-17AR_DIRJRNL5141</t>
  </si>
  <si>
    <t>AP01586398</t>
  </si>
  <si>
    <t>AR01590043</t>
  </si>
  <si>
    <t>047</t>
  </si>
  <si>
    <t>51401787</t>
  </si>
  <si>
    <t>20-08-21AR_DIRJRNL5158</t>
  </si>
  <si>
    <t>0001590633</t>
  </si>
  <si>
    <t>V#22650</t>
  </si>
  <si>
    <t>To correct the coding on Voucher #00022650.</t>
  </si>
  <si>
    <t>AR01590890</t>
  </si>
  <si>
    <t>41406174</t>
  </si>
  <si>
    <t>20-08-24AR_DIRJRNL5161</t>
  </si>
  <si>
    <t>AP01594243</t>
  </si>
  <si>
    <t>00023231</t>
  </si>
  <si>
    <t>00023238</t>
  </si>
  <si>
    <t>00023241</t>
  </si>
  <si>
    <t>20-A3470VP18 - VSGP</t>
  </si>
  <si>
    <t>20-A3458VP18 - VSGP</t>
  </si>
  <si>
    <t>AP01595299</t>
  </si>
  <si>
    <t>00023475</t>
  </si>
  <si>
    <t>00023341</t>
  </si>
  <si>
    <t>00023478</t>
  </si>
  <si>
    <t>00023481</t>
  </si>
  <si>
    <t>00023400</t>
  </si>
  <si>
    <t>00023403</t>
  </si>
  <si>
    <t>00023407</t>
  </si>
  <si>
    <t>00023346</t>
  </si>
  <si>
    <t>00023350</t>
  </si>
  <si>
    <t>00023488</t>
  </si>
  <si>
    <t>00023410</t>
  </si>
  <si>
    <t>00023413</t>
  </si>
  <si>
    <t>00023415</t>
  </si>
  <si>
    <t>00023491</t>
  </si>
  <si>
    <t>00023493</t>
  </si>
  <si>
    <t>21-B4797VD18-DVVF</t>
  </si>
  <si>
    <t>20-A3415VP18 VSGP</t>
  </si>
  <si>
    <t>21-B3478VP19-VSGP</t>
  </si>
  <si>
    <t>21-B3469VP19-VSGP</t>
  </si>
  <si>
    <t>21-B4716VP19 Latinos in Va</t>
  </si>
  <si>
    <t>21-B3474VP19 VSGP</t>
  </si>
  <si>
    <t>20-A4793VD18 VA DEPT.SOCIAL SR</t>
  </si>
  <si>
    <t>20-A4796VD18 VA DEPT. OF SOCIA</t>
  </si>
  <si>
    <t>21-B3476VP19 VSGP</t>
  </si>
  <si>
    <t>21-B4113VP19 VSGP</t>
  </si>
  <si>
    <t>21-B4725VD18 VDSS</t>
  </si>
  <si>
    <t>21-B3450VP19 VSGP</t>
  </si>
  <si>
    <t>AR01595432</t>
  </si>
  <si>
    <t>51401789</t>
  </si>
  <si>
    <t>20-08-28AR_DIRJRNL5192</t>
  </si>
  <si>
    <t>AR01600510</t>
  </si>
  <si>
    <t>51401790</t>
  </si>
  <si>
    <t>20-09-02AR_DIRJRNL5205</t>
  </si>
  <si>
    <t>AP01599885</t>
  </si>
  <si>
    <t>AP01601034</t>
  </si>
  <si>
    <t>AR01600511</t>
  </si>
  <si>
    <t>41406175</t>
  </si>
  <si>
    <t>20-09-03AR_DIRJRNL5208</t>
  </si>
  <si>
    <t>AP01601857</t>
  </si>
  <si>
    <t>AP01602422</t>
  </si>
  <si>
    <t>00023536</t>
  </si>
  <si>
    <t>AP01602933</t>
  </si>
  <si>
    <t>AR01602533</t>
  </si>
  <si>
    <t>41406177</t>
  </si>
  <si>
    <t>20-09-08AR_DIRJRNL5220</t>
  </si>
  <si>
    <t>0001604408</t>
  </si>
  <si>
    <t>0001604411</t>
  </si>
  <si>
    <t>AR01606506</t>
  </si>
  <si>
    <t>51401793</t>
  </si>
  <si>
    <t>20-09-11AR_DIRJRNL5245</t>
  </si>
  <si>
    <t>41406178</t>
  </si>
  <si>
    <t>20-09-14AR_DIRJRNL5249</t>
  </si>
  <si>
    <t>AR01607494</t>
  </si>
  <si>
    <t>41406180</t>
  </si>
  <si>
    <t>20-09-15AR_DIRJRNL5258</t>
  </si>
  <si>
    <t>AR01608564</t>
  </si>
  <si>
    <t>51401794</t>
  </si>
  <si>
    <t>20-09-15AR_DIRJRNL5261</t>
  </si>
  <si>
    <t>SPJ</t>
  </si>
  <si>
    <t>0001610167</t>
  </si>
  <si>
    <t>390004</t>
  </si>
  <si>
    <t>5015390</t>
  </si>
  <si>
    <t>10330</t>
  </si>
  <si>
    <t>ADMIN</t>
  </si>
  <si>
    <t>PCO2577570</t>
  </si>
  <si>
    <t>Bank of America Purchasing Card July 16, 2020- August 15, 2020</t>
  </si>
  <si>
    <t>5013120</t>
  </si>
  <si>
    <t>PCO2583018</t>
  </si>
  <si>
    <t>5012110</t>
  </si>
  <si>
    <t>10320</t>
  </si>
  <si>
    <t>PCO2589782</t>
  </si>
  <si>
    <t>AP01610298</t>
  </si>
  <si>
    <t>00023574</t>
  </si>
  <si>
    <t>00023580</t>
  </si>
  <si>
    <t>00023582</t>
  </si>
  <si>
    <t>00023583</t>
  </si>
  <si>
    <t>00023586</t>
  </si>
  <si>
    <t>00023590</t>
  </si>
  <si>
    <t>00023594</t>
  </si>
  <si>
    <t>00023595</t>
  </si>
  <si>
    <t>00023596</t>
  </si>
  <si>
    <t>00023597</t>
  </si>
  <si>
    <t>00023599</t>
  </si>
  <si>
    <t>00023600</t>
  </si>
  <si>
    <t>00023620</t>
  </si>
  <si>
    <t>00023630</t>
  </si>
  <si>
    <t>00023632</t>
  </si>
  <si>
    <t>00023642</t>
  </si>
  <si>
    <t>00023653</t>
  </si>
  <si>
    <t>5012440</t>
  </si>
  <si>
    <t>EP3217247</t>
  </si>
  <si>
    <t>115</t>
  </si>
  <si>
    <t>20-K6156VW18-VICT</t>
  </si>
  <si>
    <t>033</t>
  </si>
  <si>
    <t>20-T3589VW18-VICT</t>
  </si>
  <si>
    <t>171</t>
  </si>
  <si>
    <t>20-W9576VW18-VICT</t>
  </si>
  <si>
    <t>007</t>
  </si>
  <si>
    <t>069</t>
  </si>
  <si>
    <t>20-X9261VW18-VICT</t>
  </si>
  <si>
    <t>20-Z8554VW18-VICT</t>
  </si>
  <si>
    <t>19-A4647VW17-VICT</t>
  </si>
  <si>
    <t>20-A4788VD18-VDSS</t>
  </si>
  <si>
    <t>20-O5086CA20 CASA</t>
  </si>
  <si>
    <t>21-B2332VP19</t>
  </si>
  <si>
    <t>21-B3462VP19</t>
  </si>
  <si>
    <t>AP01611656</t>
  </si>
  <si>
    <t>AR01611264</t>
  </si>
  <si>
    <t>41406182</t>
  </si>
  <si>
    <t>20-09-21AR_DIRJRNL5274</t>
  </si>
  <si>
    <t>AP01612103</t>
  </si>
  <si>
    <t>00023677</t>
  </si>
  <si>
    <t>5012590</t>
  </si>
  <si>
    <t>Svcs on Agency Vehicles</t>
  </si>
  <si>
    <t>AP01612655</t>
  </si>
  <si>
    <t>CIP</t>
  </si>
  <si>
    <t>CIP1612846</t>
  </si>
  <si>
    <t>5011410</t>
  </si>
  <si>
    <t>140051</t>
  </si>
  <si>
    <t>00001375 2020-09-25</t>
  </si>
  <si>
    <t>CIPPS Journal Upload - DOA</t>
  </si>
  <si>
    <t>5011120</t>
  </si>
  <si>
    <t>AR01613339</t>
  </si>
  <si>
    <t>51401796</t>
  </si>
  <si>
    <t>20-09-22AR_DIRJRNL5285</t>
  </si>
  <si>
    <t>0001614097</t>
  </si>
  <si>
    <t>5015450</t>
  </si>
  <si>
    <t>DGS Parking Charges</t>
  </si>
  <si>
    <t>Reimburse fund 01000 for August parking charge and clear suspense account</t>
  </si>
  <si>
    <t>0001616136</t>
  </si>
  <si>
    <t>CIP1615086</t>
  </si>
  <si>
    <t>5011230</t>
  </si>
  <si>
    <t>140070</t>
  </si>
  <si>
    <t>00001376 2020-09-30</t>
  </si>
  <si>
    <t>5011110</t>
  </si>
  <si>
    <t>5011140</t>
  </si>
  <si>
    <t>5011150</t>
  </si>
  <si>
    <t>5011160</t>
  </si>
  <si>
    <t>5011170</t>
  </si>
  <si>
    <t>5011380</t>
  </si>
  <si>
    <t>AP01615484</t>
  </si>
  <si>
    <t>00023686</t>
  </si>
  <si>
    <t>00023687</t>
  </si>
  <si>
    <t>00023680</t>
  </si>
  <si>
    <t>00023681</t>
  </si>
  <si>
    <t>00023654</t>
  </si>
  <si>
    <t>00023679</t>
  </si>
  <si>
    <t>00023682</t>
  </si>
  <si>
    <t>00023683</t>
  </si>
  <si>
    <t>00023684</t>
  </si>
  <si>
    <t>197</t>
  </si>
  <si>
    <t>20-W9570VW18 VICTIM-WITNESS</t>
  </si>
  <si>
    <t>21-B4797VD18  VDSS</t>
  </si>
  <si>
    <t>21-B4725VD18   VDSS</t>
  </si>
  <si>
    <t>21-B3486VP19</t>
  </si>
  <si>
    <t>21-B3474VP19</t>
  </si>
  <si>
    <t>21-B3469VP19</t>
  </si>
  <si>
    <t>21-B4113VP19</t>
  </si>
  <si>
    <t>21-B3478VP19</t>
  </si>
  <si>
    <t>21-B3450VP19</t>
  </si>
  <si>
    <t>AP01615828</t>
  </si>
  <si>
    <t>AR01615614</t>
  </si>
  <si>
    <t>41406184</t>
  </si>
  <si>
    <t>20-09-25AR_DIRJRNL5300</t>
  </si>
  <si>
    <t>AP01616762</t>
  </si>
  <si>
    <t>0001618490</t>
  </si>
  <si>
    <t>Distribute Sept 10 Pay-AM</t>
  </si>
  <si>
    <t>Distribute salary payrolls posted to Cardinal on September 10 2020 (8/25 through 9/9 workdays) based on timesheets for federal grants.</t>
  </si>
  <si>
    <t>10220</t>
  </si>
  <si>
    <t>Distribute Sept 10 Pay-WA</t>
  </si>
  <si>
    <t>5011660</t>
  </si>
  <si>
    <t>Distribute Sept 10 Pay-CW</t>
  </si>
  <si>
    <t>Distribute Sept 10 Pay-JFW</t>
  </si>
  <si>
    <t>10310</t>
  </si>
  <si>
    <t>Distribute Sept 10 Pay-TF</t>
  </si>
  <si>
    <t>5012170</t>
  </si>
  <si>
    <t>Distribute Sept 10 Pay-TS</t>
  </si>
  <si>
    <t>Distribute Sept 10 Pay-TE</t>
  </si>
  <si>
    <t>0001620849</t>
  </si>
  <si>
    <t>Distribute 8/30-9/12 Wage-EH</t>
  </si>
  <si>
    <t>Distribute 09/22/2020 Wage Payroll (8/30-9/12 workdays) based on timesheets for federal grants.</t>
  </si>
  <si>
    <t>0001624895</t>
  </si>
  <si>
    <t>Distribute Sept 24 Pay-AB</t>
  </si>
  <si>
    <t>Distribute salary payrolls posted to Cardinal on September 24 2020 (9/10 through 9/24 workdays) based on timesheets for federal grants.</t>
  </si>
  <si>
    <t>Distribute Sept 24 Pay-AK</t>
  </si>
  <si>
    <t>Distribute Sept 24 Pay-AM</t>
  </si>
  <si>
    <t>Distribute Sept 24 Pay-CM</t>
  </si>
  <si>
    <t>Distribute Sept 24 Pay-WA</t>
  </si>
  <si>
    <t>Distribute Sept 24 Pay-CF</t>
  </si>
  <si>
    <t>Distribute Sept 24 Pay-AW</t>
  </si>
  <si>
    <t>Distribute Sept 24 Pay-CS</t>
  </si>
  <si>
    <t>Distribute Sept 24 Pay-CW</t>
  </si>
  <si>
    <t>Distribute Sept 24 Pay-DB</t>
  </si>
  <si>
    <t>Distribute Sept 24 Pay-JFW</t>
  </si>
  <si>
    <t>Distribute Sept 24 Pay-KOW</t>
  </si>
  <si>
    <t>Distribute Sept 24 Pay-KV</t>
  </si>
  <si>
    <t>Distribute Sept 24 Pay-MF</t>
  </si>
  <si>
    <t>Distribute Sept 24 Pay-PF</t>
  </si>
  <si>
    <t>CASA</t>
  </si>
  <si>
    <t>Distribute Sept 24 Pay-TWS</t>
  </si>
  <si>
    <t>Distribute Sept 24 Pay-TF</t>
  </si>
  <si>
    <t>Distribute Sept 24 Pay-TS</t>
  </si>
  <si>
    <t>Distribute Sept 24 Pay-TE</t>
  </si>
  <si>
    <t>0001625047</t>
  </si>
  <si>
    <t>5012520</t>
  </si>
  <si>
    <t>Prorate Wireless chrgs Sept20</t>
  </si>
  <si>
    <t>Distribute Sept 2020 agency eVA costs, DGS Wireless costs, Office supply costs across the agency programs/projects.</t>
  </si>
  <si>
    <t>Prorate Supply charges Sept20</t>
  </si>
  <si>
    <t>5015410</t>
  </si>
  <si>
    <t>Prorate eVA charges Sept 2020</t>
  </si>
  <si>
    <t>AR01620042</t>
  </si>
  <si>
    <t>51401798</t>
  </si>
  <si>
    <t>20-09-30AR_DIRJRNL5315</t>
  </si>
  <si>
    <t>(blank)</t>
  </si>
  <si>
    <t>(All)</t>
  </si>
  <si>
    <t>Admin</t>
  </si>
  <si>
    <t>10000 Total</t>
  </si>
  <si>
    <t>Accts Payable-AP/EX Accruals</t>
  </si>
  <si>
    <t>Finance Notes:</t>
  </si>
  <si>
    <t>No Match for Finance to track</t>
  </si>
  <si>
    <t>CJS86018
Grant</t>
  </si>
  <si>
    <t>CJS86018
Admin</t>
  </si>
  <si>
    <t>Commonwealth of Virginia</t>
  </si>
  <si>
    <t>CARDINAL TRIAL BALANCE REPORT</t>
  </si>
  <si>
    <t>AP01623726</t>
  </si>
  <si>
    <t>00023723</t>
  </si>
  <si>
    <t>00023726</t>
  </si>
  <si>
    <t>00023728</t>
  </si>
  <si>
    <t>00023729</t>
  </si>
  <si>
    <t>00023730</t>
  </si>
  <si>
    <t>00023733</t>
  </si>
  <si>
    <t>00023734</t>
  </si>
  <si>
    <t>00023735</t>
  </si>
  <si>
    <t>00023736</t>
  </si>
  <si>
    <t>00023738</t>
  </si>
  <si>
    <t>00023739</t>
  </si>
  <si>
    <t>00023740</t>
  </si>
  <si>
    <t>119</t>
  </si>
  <si>
    <t>20-K6157VW18-VICT</t>
  </si>
  <si>
    <t>20-W9582VW18-VICT</t>
  </si>
  <si>
    <t>177</t>
  </si>
  <si>
    <t>20-X9259VW18-VICT</t>
  </si>
  <si>
    <t>20-X9264VW18-VICT</t>
  </si>
  <si>
    <t>20-X9275VW18-VICT</t>
  </si>
  <si>
    <t>141</t>
  </si>
  <si>
    <t>20-Z8562VW18-VICT</t>
  </si>
  <si>
    <t>031</t>
  </si>
  <si>
    <t>20-Z8565VW18-VICT</t>
  </si>
  <si>
    <t>20-Z8577VW18-VICT</t>
  </si>
  <si>
    <t>20-Z8585VG18-VWGF</t>
  </si>
  <si>
    <t>21-B4716VP19</t>
  </si>
  <si>
    <t>CIP1624741</t>
  </si>
  <si>
    <t>00001377 2020-10-09</t>
  </si>
  <si>
    <t>AP01624538</t>
  </si>
  <si>
    <t>AR01625176</t>
  </si>
  <si>
    <t>365</t>
  </si>
  <si>
    <t>51401801</t>
  </si>
  <si>
    <t>20-10-07AR_DIRJRNL5334</t>
  </si>
  <si>
    <t>185</t>
  </si>
  <si>
    <t>AP01625758</t>
  </si>
  <si>
    <t>CIP1628017</t>
  </si>
  <si>
    <t>00001378 2020-10-16</t>
  </si>
  <si>
    <t>0001630158</t>
  </si>
  <si>
    <t>Bank of America Purchasing Card August 16, 2020-September 15, 2020</t>
  </si>
  <si>
    <t>AR01630607</t>
  </si>
  <si>
    <t>51401803</t>
  </si>
  <si>
    <t>20-10-14AR_DIRJRNL5354</t>
  </si>
  <si>
    <t>AP01631307</t>
  </si>
  <si>
    <t>00023815</t>
  </si>
  <si>
    <t>EP3245167</t>
  </si>
  <si>
    <t>CIP1633994</t>
  </si>
  <si>
    <t>00001379 2020-10-23</t>
  </si>
  <si>
    <t>AP01634701</t>
  </si>
  <si>
    <t>00023841</t>
  </si>
  <si>
    <t>EP3233486</t>
  </si>
  <si>
    <t>0001635312</t>
  </si>
  <si>
    <t>Prkg Diff FM3- PRGMS</t>
  </si>
  <si>
    <t>Reimburse fund 01000 for September parking charge and clear suspense account</t>
  </si>
  <si>
    <t>AP01635485</t>
  </si>
  <si>
    <t>00023902</t>
  </si>
  <si>
    <t>5012160</t>
  </si>
  <si>
    <t>Aug. 2020 Comprehensive Bill</t>
  </si>
  <si>
    <t>AP01635834</t>
  </si>
  <si>
    <t>AP01636359</t>
  </si>
  <si>
    <t>00023869</t>
  </si>
  <si>
    <t>21-B3467VP19-VSGP</t>
  </si>
  <si>
    <t>00023872</t>
  </si>
  <si>
    <t>21-B3579VP19-VSGP</t>
  </si>
  <si>
    <t>00023906</t>
  </si>
  <si>
    <t>21-L6156VW19-VICT</t>
  </si>
  <si>
    <t>00023923</t>
  </si>
  <si>
    <t>AP01636717</t>
  </si>
  <si>
    <t>AP01637560</t>
  </si>
  <si>
    <t>CIP1637919</t>
  </si>
  <si>
    <t>00001380 2020-10-30</t>
  </si>
  <si>
    <t>AP01638417</t>
  </si>
  <si>
    <t>00023852</t>
  </si>
  <si>
    <t>00023853</t>
  </si>
  <si>
    <t>00023849</t>
  </si>
  <si>
    <t>21-A8560VG19-VWGF</t>
  </si>
  <si>
    <t>21-A8570VW19-VICT</t>
  </si>
  <si>
    <t>670</t>
  </si>
  <si>
    <t>21-A8575VG19-VWGF</t>
  </si>
  <si>
    <t>AP01639479</t>
  </si>
  <si>
    <t>00023854</t>
  </si>
  <si>
    <t>00023855</t>
  </si>
  <si>
    <t>00023857</t>
  </si>
  <si>
    <t>00023858</t>
  </si>
  <si>
    <t>00023860</t>
  </si>
  <si>
    <t>00023861</t>
  </si>
  <si>
    <t>00023862</t>
  </si>
  <si>
    <t>00023863</t>
  </si>
  <si>
    <t>00023864</t>
  </si>
  <si>
    <t>00023865</t>
  </si>
  <si>
    <t>00023866</t>
  </si>
  <si>
    <t>00024013</t>
  </si>
  <si>
    <t>00024014</t>
  </si>
  <si>
    <t>00024015</t>
  </si>
  <si>
    <t>00023940</t>
  </si>
  <si>
    <t>00024016</t>
  </si>
  <si>
    <t>00024017</t>
  </si>
  <si>
    <t>00023934</t>
  </si>
  <si>
    <t>00023938</t>
  </si>
  <si>
    <t>00023942</t>
  </si>
  <si>
    <t>00023931</t>
  </si>
  <si>
    <t>00023945</t>
  </si>
  <si>
    <t>00023948</t>
  </si>
  <si>
    <t>00023950</t>
  </si>
  <si>
    <t>00023953</t>
  </si>
  <si>
    <t>00023954</t>
  </si>
  <si>
    <t>00023956</t>
  </si>
  <si>
    <t>00023967</t>
  </si>
  <si>
    <t>00023968</t>
  </si>
  <si>
    <t>00023868</t>
  </si>
  <si>
    <t>00023870</t>
  </si>
  <si>
    <t>00023871</t>
  </si>
  <si>
    <t>00023873</t>
  </si>
  <si>
    <t>00023874</t>
  </si>
  <si>
    <t>00023969</t>
  </si>
  <si>
    <t>00023970</t>
  </si>
  <si>
    <t>00023971</t>
  </si>
  <si>
    <t>00023972</t>
  </si>
  <si>
    <t>00023875</t>
  </si>
  <si>
    <t>00023876</t>
  </si>
  <si>
    <t>00023877</t>
  </si>
  <si>
    <t>00023909</t>
  </si>
  <si>
    <t>00023974</t>
  </si>
  <si>
    <t>00023975</t>
  </si>
  <si>
    <t>00023913</t>
  </si>
  <si>
    <t>00023915</t>
  </si>
  <si>
    <t>00024011</t>
  </si>
  <si>
    <t>00024012</t>
  </si>
  <si>
    <t>181</t>
  </si>
  <si>
    <t>20-W9599VW18 - VICT</t>
  </si>
  <si>
    <t>21-Z8856CA21 - CASA</t>
  </si>
  <si>
    <t>20-A4786VD18 - VDSS</t>
  </si>
  <si>
    <t>145</t>
  </si>
  <si>
    <t>21-X9572VW19- VICT</t>
  </si>
  <si>
    <t>21-X9576VW19 - VICT</t>
  </si>
  <si>
    <t>20-Z8586VW18 - VICT</t>
  </si>
  <si>
    <t>163</t>
  </si>
  <si>
    <t>21-X9578VW19 - VICT</t>
  </si>
  <si>
    <t>037</t>
  </si>
  <si>
    <t>21-X9579VW19 - VICT</t>
  </si>
  <si>
    <t>530</t>
  </si>
  <si>
    <t>21-X9581VW19 - VICT</t>
  </si>
  <si>
    <t>21-X9582VW19 - VICT</t>
  </si>
  <si>
    <t>109</t>
  </si>
  <si>
    <t>21-X9586VW19 - VICT</t>
  </si>
  <si>
    <t>057</t>
  </si>
  <si>
    <t>21-X9587VW19 - VICT</t>
  </si>
  <si>
    <t>21-X9599VW19 - VICT</t>
  </si>
  <si>
    <t>21-B3465VP19-VSGP</t>
  </si>
  <si>
    <t>117</t>
  </si>
  <si>
    <t>21-Y9263VW19 - VICT</t>
  </si>
  <si>
    <t>169</t>
  </si>
  <si>
    <t>21-Y9265VW19 - VICT</t>
  </si>
  <si>
    <t>21-B4118VP19-VSGP</t>
  </si>
  <si>
    <t>183</t>
  </si>
  <si>
    <t>20-W9574VW18 - VICT</t>
  </si>
  <si>
    <t>155</t>
  </si>
  <si>
    <t>21-Y9274VW19 - VICT</t>
  </si>
  <si>
    <t>21-Y9276VW19 - VICT</t>
  </si>
  <si>
    <t>035</t>
  </si>
  <si>
    <t>21-Y9277VW19 - VICT</t>
  </si>
  <si>
    <t>133</t>
  </si>
  <si>
    <t>20-W9598VW18 - VICT</t>
  </si>
  <si>
    <t>191</t>
  </si>
  <si>
    <t>21-Y9278VW19 - VICT</t>
  </si>
  <si>
    <t>21-A8584VW19-VICT</t>
  </si>
  <si>
    <t>143</t>
  </si>
  <si>
    <t>21-A8612VW19-VICT</t>
  </si>
  <si>
    <t>21-B3425VP19-VSGP</t>
  </si>
  <si>
    <t>21-Y9279VG19 - VWGF</t>
  </si>
  <si>
    <t>570</t>
  </si>
  <si>
    <t>21-Y9280VW19 - VICT</t>
  </si>
  <si>
    <t>193</t>
  </si>
  <si>
    <t>21-Y9282VW19 - VICT</t>
  </si>
  <si>
    <t>21-Y9287CA21 - CASA</t>
  </si>
  <si>
    <t>21-Z8858CA21 - CASA</t>
  </si>
  <si>
    <t>21-X9674CA21 - CASA</t>
  </si>
  <si>
    <t>21-B3471VP19-VSGP</t>
  </si>
  <si>
    <t>21-B3475VP19-VSGP</t>
  </si>
  <si>
    <t>21-B4094VP19-VSGP</t>
  </si>
  <si>
    <t>21-X9675CA21 - CASA</t>
  </si>
  <si>
    <t>21-X9676CA21 - CASA</t>
  </si>
  <si>
    <t>21-B4120VP19-VSGP</t>
  </si>
  <si>
    <t>21-B4126VP19-VSGP</t>
  </si>
  <si>
    <t>21-B4129VP19-VSGP</t>
  </si>
  <si>
    <t>21-B2333VP19-VSGP</t>
  </si>
  <si>
    <t>21-B3424VP19-VSGP</t>
  </si>
  <si>
    <t>21-B3427VP19-VSGP</t>
  </si>
  <si>
    <t>21-B3433VP19-VSGP</t>
  </si>
  <si>
    <t>21-B3438VP19-VSGP</t>
  </si>
  <si>
    <t>21-B3447VP19-VSGP</t>
  </si>
  <si>
    <t>21-B3455VP19-VSGP</t>
  </si>
  <si>
    <t>21-B3459VP19-VSGP</t>
  </si>
  <si>
    <t>AR01641792</t>
  </si>
  <si>
    <t>51401808</t>
  </si>
  <si>
    <t>20-10-28AR_DIRJRNL5393</t>
  </si>
  <si>
    <t>AP01640160</t>
  </si>
  <si>
    <t>AP01640685</t>
  </si>
  <si>
    <t>00023903</t>
  </si>
  <si>
    <t>00023905</t>
  </si>
  <si>
    <t>00023908</t>
  </si>
  <si>
    <t>00023910</t>
  </si>
  <si>
    <t>00023911</t>
  </si>
  <si>
    <t>00023912</t>
  </si>
  <si>
    <t>00023914</t>
  </si>
  <si>
    <t>00023917</t>
  </si>
  <si>
    <t>00023920</t>
  </si>
  <si>
    <t>00023880</t>
  </si>
  <si>
    <t>00023882</t>
  </si>
  <si>
    <t>00023898</t>
  </si>
  <si>
    <t>00023899</t>
  </si>
  <si>
    <t>00023900</t>
  </si>
  <si>
    <t>00023901</t>
  </si>
  <si>
    <t>159</t>
  </si>
  <si>
    <t>21-E4003VW19</t>
  </si>
  <si>
    <t>051</t>
  </si>
  <si>
    <t>21-L6120VW19-VICT</t>
  </si>
  <si>
    <t>043</t>
  </si>
  <si>
    <t>21-U3591VW19-VICT</t>
  </si>
  <si>
    <t>21-U3594VW19-VICT</t>
  </si>
  <si>
    <t>21-W3031VW19-VICT</t>
  </si>
  <si>
    <t>21-W3033VW19-VICT</t>
  </si>
  <si>
    <t>21-W3034VW19-VICT</t>
  </si>
  <si>
    <t>125</t>
  </si>
  <si>
    <t>21-X9563VW19-VICT</t>
  </si>
  <si>
    <t>173</t>
  </si>
  <si>
    <t>21-X9569VW19-VICT</t>
  </si>
  <si>
    <t>21-B4705VP19-VSGP</t>
  </si>
  <si>
    <t>21-B4711VP19-VSGP</t>
  </si>
  <si>
    <t>21-C4541VW19</t>
  </si>
  <si>
    <t>21-E4002VW19</t>
  </si>
  <si>
    <t>21-B4739VP19</t>
  </si>
  <si>
    <t>21-B4787VD18</t>
  </si>
  <si>
    <t>0001642637</t>
  </si>
  <si>
    <t>Distribute 9/13-9/26 Wage-EH</t>
  </si>
  <si>
    <t>Distribute October Wage Payroll (9/13-9/26 &amp; 9/27-10/10 workdays) based on timesheets for federal grants.</t>
  </si>
  <si>
    <t>Distribute 9/27-10/10 Wage-EH</t>
  </si>
  <si>
    <t>0001645795</t>
  </si>
  <si>
    <t>Distribute Oct 9 Pay-AB</t>
  </si>
  <si>
    <t>Distribute salary payrolls posted to Cardinal on October 9 2020 (9/25 through 10/9 workdays) based on timesheets for federal grants.</t>
  </si>
  <si>
    <t>Distribute Oct 9 Pay-AK</t>
  </si>
  <si>
    <t>Distribute Oct 9 Pay-AM</t>
  </si>
  <si>
    <t>Distribute Oct 9 Pay-CM</t>
  </si>
  <si>
    <t>Distribute Oct 9 Pay-WA</t>
  </si>
  <si>
    <t>Distribute Oct 9 Pay-CF</t>
  </si>
  <si>
    <t>Distribute Oct 9 Pay-AW</t>
  </si>
  <si>
    <t>Distribute Oct 9 Pay-CS</t>
  </si>
  <si>
    <t>Distribute Oct 9 Pay-CW</t>
  </si>
  <si>
    <t>Distribute Oct 9 Pay-DB</t>
  </si>
  <si>
    <t>Distribute Oct 9 Pay-JFW</t>
  </si>
  <si>
    <t>Distribute Oct 9 Pay-KOW</t>
  </si>
  <si>
    <t>Distribute Oct 9 Pay-KV</t>
  </si>
  <si>
    <t>Distribute Oct 9 Pay-MF</t>
  </si>
  <si>
    <t>Distribute Oct 9 Pay-PF</t>
  </si>
  <si>
    <t>Distribute Oct 9 Pay-TWS</t>
  </si>
  <si>
    <t>Distribute Oct 9 Pay-TF</t>
  </si>
  <si>
    <t>Distribute Oct 9 Pay-TS</t>
  </si>
  <si>
    <t>Distribute Oct 9 Pay-TE</t>
  </si>
  <si>
    <t>AP01641680</t>
  </si>
  <si>
    <t>00023851</t>
  </si>
  <si>
    <t>00023904</t>
  </si>
  <si>
    <t>00023850</t>
  </si>
  <si>
    <t>21-A8562VW19-VICT</t>
  </si>
  <si>
    <t>21-A8566VW19-VICT</t>
  </si>
  <si>
    <t>21-K2276CA21</t>
  </si>
  <si>
    <t>AP01643518</t>
  </si>
  <si>
    <t>CIP1643959</t>
  </si>
  <si>
    <t>00001381 2020-11-06</t>
  </si>
  <si>
    <t>AP01645285</t>
  </si>
  <si>
    <t>AP01647716</t>
  </si>
  <si>
    <t>0001658898</t>
  </si>
  <si>
    <t>21-B4798VD</t>
  </si>
  <si>
    <t>AP01648668</t>
  </si>
  <si>
    <t>00024167</t>
  </si>
  <si>
    <t>Sept 2020 VDN Recurring Chrges</t>
  </si>
  <si>
    <t>AR01648800</t>
  </si>
  <si>
    <t>51401812</t>
  </si>
  <si>
    <t>20-11-06AR_DIRJRNL5420</t>
  </si>
  <si>
    <t>CIP1649387</t>
  </si>
  <si>
    <t>00001382 2020-11-16</t>
  </si>
  <si>
    <t>AP01649782</t>
  </si>
  <si>
    <t>AR01649939</t>
  </si>
  <si>
    <t>41406187</t>
  </si>
  <si>
    <t>20-11-10AR_DIRJRNL5428</t>
  </si>
  <si>
    <t>AP01650184</t>
  </si>
  <si>
    <t>AP01650896</t>
  </si>
  <si>
    <t>00023842</t>
  </si>
  <si>
    <t>00023843</t>
  </si>
  <si>
    <t>00023844</t>
  </si>
  <si>
    <t>00023845</t>
  </si>
  <si>
    <t>00023846</t>
  </si>
  <si>
    <t>00023847</t>
  </si>
  <si>
    <t>00023883</t>
  </si>
  <si>
    <t>00023884</t>
  </si>
  <si>
    <t>00023885</t>
  </si>
  <si>
    <t>00024048</t>
  </si>
  <si>
    <t>00024153</t>
  </si>
  <si>
    <t>00024266</t>
  </si>
  <si>
    <t>Repair &amp; Maintenance Services</t>
  </si>
  <si>
    <t>21-B4797VD18</t>
  </si>
  <si>
    <t>21-B3476VP19</t>
  </si>
  <si>
    <t>21-B4725DV18</t>
  </si>
  <si>
    <t>AP01651291</t>
  </si>
  <si>
    <t>0001651669</t>
  </si>
  <si>
    <t>Distribute Oct 26 Pay-AB</t>
  </si>
  <si>
    <t>Distribute salary payrolls posted to Cardinal on October 26 2020 (10/10 through 10/24 workdays) based on timesheets for federal grants.</t>
  </si>
  <si>
    <t>Distribute Oct 26 Pay-AK</t>
  </si>
  <si>
    <t>Distribute Oct 26 Pay-AM</t>
  </si>
  <si>
    <t>Distribute Oct 26 Pay-CM</t>
  </si>
  <si>
    <t>Distribute Oct 26 Pay-WA</t>
  </si>
  <si>
    <t>Distribute Oct 26 Pay-CF</t>
  </si>
  <si>
    <t>Distribute Oct 26 Pay-AW</t>
  </si>
  <si>
    <t>Distribute Oct 26 Pay-CS</t>
  </si>
  <si>
    <t>Distribute Oct 26 Pay-CW</t>
  </si>
  <si>
    <t>Distribute Oct 26 Pay-DB</t>
  </si>
  <si>
    <t>Distribute Oct 26 Pay-EO</t>
  </si>
  <si>
    <t>Distribute Oct 26 Pay-HC</t>
  </si>
  <si>
    <t>Distribute Oct 26 Pay-JFW</t>
  </si>
  <si>
    <t>Distribute Oct 26 Pay-KOW</t>
  </si>
  <si>
    <t>Distribute Oct 26 Pay-KV</t>
  </si>
  <si>
    <t>Distribute Oct 26 Pay-MF</t>
  </si>
  <si>
    <t>Distribute Oct 26 Pay-PF</t>
  </si>
  <si>
    <t>Distribute Oct 26 Pay-TWS</t>
  </si>
  <si>
    <t>Distribute Oct 26 Pay-TF</t>
  </si>
  <si>
    <t>Distribute Oct 26 Pay-TS</t>
  </si>
  <si>
    <t>Distribute Oct 26 Pay-TE</t>
  </si>
  <si>
    <t>0001651763</t>
  </si>
  <si>
    <t>5014820</t>
  </si>
  <si>
    <t>Charge FY21 Jul-Sep IDC</t>
  </si>
  <si>
    <t>To charge July 2020 - Sept 2020 Indirect Costs and Reclassify Revenue to IDC Revenue for Fund 07040</t>
  </si>
  <si>
    <t>5014810</t>
  </si>
  <si>
    <t>02800</t>
  </si>
  <si>
    <t>4009070</t>
  </si>
  <si>
    <t>01000</t>
  </si>
  <si>
    <t>4009071</t>
  </si>
  <si>
    <t>AP01651844</t>
  </si>
  <si>
    <t>00024171</t>
  </si>
  <si>
    <t>00024195</t>
  </si>
  <si>
    <t>00024196</t>
  </si>
  <si>
    <t>00024197</t>
  </si>
  <si>
    <t>00024198</t>
  </si>
  <si>
    <t>00024191</t>
  </si>
  <si>
    <t>00024200</t>
  </si>
  <si>
    <t>00024201</t>
  </si>
  <si>
    <t>00024202</t>
  </si>
  <si>
    <t>00024203</t>
  </si>
  <si>
    <t>00024192</t>
  </si>
  <si>
    <t>00024193</t>
  </si>
  <si>
    <t>00024194</t>
  </si>
  <si>
    <t>00024172</t>
  </si>
  <si>
    <t>00024177</t>
  </si>
  <si>
    <t>00024178</t>
  </si>
  <si>
    <t>00024179</t>
  </si>
  <si>
    <t>00024190</t>
  </si>
  <si>
    <t>00024199</t>
  </si>
  <si>
    <t>00024168</t>
  </si>
  <si>
    <t>00024169</t>
  </si>
  <si>
    <t>00024170</t>
  </si>
  <si>
    <t>00024173</t>
  </si>
  <si>
    <t>00024174</t>
  </si>
  <si>
    <t>105</t>
  </si>
  <si>
    <t>21-W3032VW19-VICT</t>
  </si>
  <si>
    <t>21-X9562VW19-VICT</t>
  </si>
  <si>
    <t>179</t>
  </si>
  <si>
    <t>21-X9564VW19-VICT</t>
  </si>
  <si>
    <t>21-U3592VW19-VICT</t>
  </si>
  <si>
    <t>21-U3595VW19-VICT</t>
  </si>
  <si>
    <t>21-X9577VW19-VICT</t>
  </si>
  <si>
    <t>011</t>
  </si>
  <si>
    <t>21-X9585VW19-VICT</t>
  </si>
  <si>
    <t>131</t>
  </si>
  <si>
    <t>21-X9589VW19-VICT</t>
  </si>
  <si>
    <t>21-X9597VW19-VICT</t>
  </si>
  <si>
    <t>1-W3028VW19-VICT</t>
  </si>
  <si>
    <t>079</t>
  </si>
  <si>
    <t>1-W3029VW19-VICT</t>
  </si>
  <si>
    <t>21-B3423VP19-VSGP</t>
  </si>
  <si>
    <t>21-B3413VP19-VSGP</t>
  </si>
  <si>
    <t>21-B3415VP19-VSGP</t>
  </si>
  <si>
    <t>21-W3056CA21-CASA</t>
  </si>
  <si>
    <t>21-Z8859CA21-CASA</t>
  </si>
  <si>
    <t>21-V3301CA21-CASA</t>
  </si>
  <si>
    <t>21-B3446VP19-VSGP</t>
  </si>
  <si>
    <t>1-B3452VP19-VSGP</t>
  </si>
  <si>
    <t>21-B3460VP19-VSGP</t>
  </si>
  <si>
    <t>21-B2635VP19-VSGP</t>
  </si>
  <si>
    <t>21-B3414VP19-VSGP</t>
  </si>
  <si>
    <t>21-B3428VP19-VSGP</t>
  </si>
  <si>
    <t>21-B3429VP19-VSGP</t>
  </si>
  <si>
    <t>AP01652314</t>
  </si>
  <si>
    <t>0001652557</t>
  </si>
  <si>
    <t>Bank of America Purchasing Card September 16, 2020-October 15, 2020</t>
  </si>
  <si>
    <t>5012240</t>
  </si>
  <si>
    <t>PCO3242243</t>
  </si>
  <si>
    <t>0001658906</t>
  </si>
  <si>
    <t>21-B4115VP</t>
  </si>
  <si>
    <t>AP01652773</t>
  </si>
  <si>
    <t>00024183</t>
  </si>
  <si>
    <t>00024184</t>
  </si>
  <si>
    <t>00024185</t>
  </si>
  <si>
    <t>00024186</t>
  </si>
  <si>
    <t>00024187</t>
  </si>
  <si>
    <t>00024188</t>
  </si>
  <si>
    <t>00024189</t>
  </si>
  <si>
    <t>00024180</t>
  </si>
  <si>
    <t>00024181</t>
  </si>
  <si>
    <t>00024182</t>
  </si>
  <si>
    <t>00024317</t>
  </si>
  <si>
    <t>5012670</t>
  </si>
  <si>
    <t>EP3253709</t>
  </si>
  <si>
    <t>21-B4071VP19-VSGP</t>
  </si>
  <si>
    <t>21-B4102VP19-VSGP</t>
  </si>
  <si>
    <t>21-B4110VP19-VSGP</t>
  </si>
  <si>
    <t>21-B4116VP19-VSGP</t>
  </si>
  <si>
    <t>21-B4119VP19-VSGP</t>
  </si>
  <si>
    <t>21-B4719VP19-VSGP</t>
  </si>
  <si>
    <t>21-B4722VP19-VSGP</t>
  </si>
  <si>
    <t>21-B3470VP19-VSGP</t>
  </si>
  <si>
    <t>21-B4729VP19-VSGP</t>
  </si>
  <si>
    <t>21-B4077VP19-VSGP</t>
  </si>
  <si>
    <t>AP01653375</t>
  </si>
  <si>
    <t>0001658896</t>
  </si>
  <si>
    <t>21-Q4512VG</t>
  </si>
  <si>
    <t>21-X9596VG</t>
  </si>
  <si>
    <t>AP01653851</t>
  </si>
  <si>
    <t>00024054</t>
  </si>
  <si>
    <t>00024224</t>
  </si>
  <si>
    <t>00024225</t>
  </si>
  <si>
    <t>00024227</t>
  </si>
  <si>
    <t>00024228</t>
  </si>
  <si>
    <t>00024229</t>
  </si>
  <si>
    <t>00024230</t>
  </si>
  <si>
    <t>00023878</t>
  </si>
  <si>
    <t>00023897</t>
  </si>
  <si>
    <t>00024231</t>
  </si>
  <si>
    <t>00024232</t>
  </si>
  <si>
    <t>00024233</t>
  </si>
  <si>
    <t>00024234</t>
  </si>
  <si>
    <t>00024235</t>
  </si>
  <si>
    <t>00024236</t>
  </si>
  <si>
    <t>00024238</t>
  </si>
  <si>
    <t>00024239</t>
  </si>
  <si>
    <t>00024240</t>
  </si>
  <si>
    <t>00024242</t>
  </si>
  <si>
    <t>00024244</t>
  </si>
  <si>
    <t>00024247</t>
  </si>
  <si>
    <t>00024249</t>
  </si>
  <si>
    <t>00024075</t>
  </si>
  <si>
    <t>00024077</t>
  </si>
  <si>
    <t>00024250</t>
  </si>
  <si>
    <t>00024253</t>
  </si>
  <si>
    <t>00024254</t>
  </si>
  <si>
    <t>00024176</t>
  </si>
  <si>
    <t>00024216</t>
  </si>
  <si>
    <t>00024217</t>
  </si>
  <si>
    <t>00024218</t>
  </si>
  <si>
    <t>00024219</t>
  </si>
  <si>
    <t>00024220</t>
  </si>
  <si>
    <t>00024221</t>
  </si>
  <si>
    <t>00024222</t>
  </si>
  <si>
    <t>00024223</t>
  </si>
  <si>
    <t>00024320</t>
  </si>
  <si>
    <t>Repair &amp; Maintenance Fee</t>
  </si>
  <si>
    <t>121</t>
  </si>
  <si>
    <t>21-A8581VW19-VICT</t>
  </si>
  <si>
    <t>21-A8585VG19-VWGF</t>
  </si>
  <si>
    <t>21-A8586VW19-VICT</t>
  </si>
  <si>
    <t>21-A8587VW19-VICT</t>
  </si>
  <si>
    <t>21-B4786VD18-VDSS</t>
  </si>
  <si>
    <t>21-L6157VW19-VICT</t>
  </si>
  <si>
    <t>147</t>
  </si>
  <si>
    <t>21-X9591VW19-VICT</t>
  </si>
  <si>
    <t>21-X9592VW19-VICT</t>
  </si>
  <si>
    <t>003</t>
  </si>
  <si>
    <t>21-X9593VW19-VICT</t>
  </si>
  <si>
    <t>21-X9600VW19-VICT</t>
  </si>
  <si>
    <t>21-A8550CA21-CASA</t>
  </si>
  <si>
    <t>21-A8571VG19-VWGF</t>
  </si>
  <si>
    <t>21-Y9261VW19-VICT</t>
  </si>
  <si>
    <t>21-Y9264VW19-VICT</t>
  </si>
  <si>
    <t>21-Y9266VW19-VICT</t>
  </si>
  <si>
    <t>21-Y9267VW19-VICT</t>
  </si>
  <si>
    <t>20-A4786VD18-DVVF</t>
  </si>
  <si>
    <t>21-B3445VP19-VSGP</t>
  </si>
  <si>
    <t>21-Y9271VW19-VICT</t>
  </si>
  <si>
    <t>21-Y9273VW19-VICT</t>
  </si>
  <si>
    <t>21-Z8854CA21-CASA</t>
  </si>
  <si>
    <t>093</t>
  </si>
  <si>
    <t>21-A8555VW19-VICT</t>
  </si>
  <si>
    <t>199</t>
  </si>
  <si>
    <t>21-A8557VW19-VICT</t>
  </si>
  <si>
    <t>21-A8558VW19-VICT</t>
  </si>
  <si>
    <t>161</t>
  </si>
  <si>
    <t>21-A8561VW19-VICT</t>
  </si>
  <si>
    <t>015</t>
  </si>
  <si>
    <t>21-A8564VW19-VICT</t>
  </si>
  <si>
    <t>21-A8576VW19-VICT</t>
  </si>
  <si>
    <t>095</t>
  </si>
  <si>
    <t>21-A8579VW19-VICT</t>
  </si>
  <si>
    <t>21-B4133VP19-VSGP</t>
  </si>
  <si>
    <t>21-B4713VP19</t>
  </si>
  <si>
    <t>21-B4790VD18-VDSS</t>
  </si>
  <si>
    <t>21-L6119CA21-CASA</t>
  </si>
  <si>
    <t>21-X9668CA21-CASA</t>
  </si>
  <si>
    <t>21-X9669CA21-CASA</t>
  </si>
  <si>
    <t>21-X9671CA21-CASA</t>
  </si>
  <si>
    <t>21-A8547CA21-CASA</t>
  </si>
  <si>
    <t>AP01654251</t>
  </si>
  <si>
    <t>CIP1654632</t>
  </si>
  <si>
    <t>00001383 2020-11-20</t>
  </si>
  <si>
    <t>AP01654976</t>
  </si>
  <si>
    <t>00024327</t>
  </si>
  <si>
    <t>EP3240663</t>
  </si>
  <si>
    <t>AP01655345</t>
  </si>
  <si>
    <t>AP01656118</t>
  </si>
  <si>
    <t>00024361</t>
  </si>
  <si>
    <t>EP3234665</t>
  </si>
  <si>
    <t>AP01656392</t>
  </si>
  <si>
    <t>AR01656005</t>
  </si>
  <si>
    <t>51401815</t>
  </si>
  <si>
    <t>20-11-18AR_DIRJRNL5448</t>
  </si>
  <si>
    <t>41406190</t>
  </si>
  <si>
    <t>20-11-19AR_DIRJRNL5454</t>
  </si>
  <si>
    <t>0001657622</t>
  </si>
  <si>
    <t>Prorate Oct  DGS Wireless</t>
  </si>
  <si>
    <t>Distribute the October costs for DGS Wireless across the agency programs/projects</t>
  </si>
  <si>
    <t>0001657623</t>
  </si>
  <si>
    <t>Prorate Oct Financial Charges</t>
  </si>
  <si>
    <t>Distribute the October costs for Cardinal Financials, PB, PMIS and PSB Financial charges across the agency programs/projects</t>
  </si>
  <si>
    <t>0001657624</t>
  </si>
  <si>
    <t>Prorate Oct  Office Supplies</t>
  </si>
  <si>
    <t>Distribute the October costs for Office Supplies across the agency programs/projects</t>
  </si>
  <si>
    <t>0001657627</t>
  </si>
  <si>
    <t>5013650</t>
  </si>
  <si>
    <t>Prorate Oct  Personal Care Sup</t>
  </si>
  <si>
    <t>Distribute the October costs for Personal Care supplies across the agency programs/projects</t>
  </si>
  <si>
    <t>0001657679</t>
  </si>
  <si>
    <t>Distribute 10/11-10/24 Wage-EH</t>
  </si>
  <si>
    <t>Distribute November Wage Payroll (10/11-10/24 &amp; 10/25-11/7 workdays) based on timesheets for federal grants.</t>
  </si>
  <si>
    <t>Distribute 10/25-11/7 Wage-EH</t>
  </si>
  <si>
    <t>0001657827</t>
  </si>
  <si>
    <t>Prkg Diff FM4- PRGMS</t>
  </si>
  <si>
    <t>Reimburse fund 01000 for October parking charge and clear suspense account</t>
  </si>
  <si>
    <t>AP01657970</t>
  </si>
  <si>
    <t>00024345</t>
  </si>
  <si>
    <t>EP2965052</t>
  </si>
  <si>
    <t>CIP1658739</t>
  </si>
  <si>
    <t>00001384 2020-12-01</t>
  </si>
  <si>
    <t>AP01660245</t>
  </si>
  <si>
    <t>00024464</t>
  </si>
  <si>
    <t>00024467</t>
  </si>
  <si>
    <t>00024468</t>
  </si>
  <si>
    <t>00024471</t>
  </si>
  <si>
    <t>00024435</t>
  </si>
  <si>
    <t>00024461</t>
  </si>
  <si>
    <t>00024469</t>
  </si>
  <si>
    <t>00024472</t>
  </si>
  <si>
    <t>00024476</t>
  </si>
  <si>
    <t>00024478</t>
  </si>
  <si>
    <t>00024479</t>
  </si>
  <si>
    <t>00024482</t>
  </si>
  <si>
    <t>00024494</t>
  </si>
  <si>
    <t>00024495</t>
  </si>
  <si>
    <t>00024496</t>
  </si>
  <si>
    <t>00024497</t>
  </si>
  <si>
    <t>00024498</t>
  </si>
  <si>
    <t>00024486</t>
  </si>
  <si>
    <t>00024488</t>
  </si>
  <si>
    <t>00024391</t>
  </si>
  <si>
    <t>00024396</t>
  </si>
  <si>
    <t>00024421</t>
  </si>
  <si>
    <t>00024508</t>
  </si>
  <si>
    <t>00024387</t>
  </si>
  <si>
    <t>00024509</t>
  </si>
  <si>
    <t>00024510</t>
  </si>
  <si>
    <t>00024511</t>
  </si>
  <si>
    <t>00024430</t>
  </si>
  <si>
    <t>00024431</t>
  </si>
  <si>
    <t>00024432</t>
  </si>
  <si>
    <t>00024440</t>
  </si>
  <si>
    <t>00024441</t>
  </si>
  <si>
    <t>00024442</t>
  </si>
  <si>
    <t>00024491</t>
  </si>
  <si>
    <t>00024499</t>
  </si>
  <si>
    <t>00024500</t>
  </si>
  <si>
    <t>00024503</t>
  </si>
  <si>
    <t>00024504</t>
  </si>
  <si>
    <t>00024505</t>
  </si>
  <si>
    <t>00024521</t>
  </si>
  <si>
    <t>00024501</t>
  </si>
  <si>
    <t>00024502</t>
  </si>
  <si>
    <t>00024394</t>
  </si>
  <si>
    <t>00024395</t>
  </si>
  <si>
    <t>00024507</t>
  </si>
  <si>
    <t>00024422</t>
  </si>
  <si>
    <t>00024436</t>
  </si>
  <si>
    <t>00024437</t>
  </si>
  <si>
    <t>00024438</t>
  </si>
  <si>
    <t>00024513</t>
  </si>
  <si>
    <t>00024514</t>
  </si>
  <si>
    <t>00024516</t>
  </si>
  <si>
    <t>00024439</t>
  </si>
  <si>
    <t>00024443</t>
  </si>
  <si>
    <t>00024517</t>
  </si>
  <si>
    <t>00024433</t>
  </si>
  <si>
    <t>00024434</t>
  </si>
  <si>
    <t>00024444</t>
  </si>
  <si>
    <t>00024452</t>
  </si>
  <si>
    <t>20-W9583VW18-VICT</t>
  </si>
  <si>
    <t>20-Z8575VG18-VWGF</t>
  </si>
  <si>
    <t>20-Z8580VW18-VICT</t>
  </si>
  <si>
    <t>21-A8574VW19-VICT</t>
  </si>
  <si>
    <t>20-W9583VW18 VICTIM/WITNESS</t>
  </si>
  <si>
    <t>21-A8568VW19 VICTIM/WITNESS</t>
  </si>
  <si>
    <t>21-B3448VP19 VSGP</t>
  </si>
  <si>
    <t>20-T3591VW18 VICT/WITNESS</t>
  </si>
  <si>
    <t>21-X9570VW19-VICT</t>
  </si>
  <si>
    <t>089</t>
  </si>
  <si>
    <t>21-A8556VW19 - VICT</t>
  </si>
  <si>
    <t>21-A8565VW19 - VICT</t>
  </si>
  <si>
    <t>009</t>
  </si>
  <si>
    <t>21-A8569VW19 - VICT</t>
  </si>
  <si>
    <t>21-B4712VP19-VSGP</t>
  </si>
  <si>
    <t>21-U3589VW19-VICT</t>
  </si>
  <si>
    <t>111</t>
  </si>
  <si>
    <t>21-X9580VW19-VICT</t>
  </si>
  <si>
    <t>025</t>
  </si>
  <si>
    <t>21-Y9272VW19-VICT</t>
  </si>
  <si>
    <t>21-A8559VW19-VICT</t>
  </si>
  <si>
    <t>21-W3035VW19-VICT</t>
  </si>
  <si>
    <t>21-A8554VW19 VICTIM/WITNESS</t>
  </si>
  <si>
    <t>029</t>
  </si>
  <si>
    <t>21-E4000VW19 - VICT</t>
  </si>
  <si>
    <t>21-A8580VW19 - VICT</t>
  </si>
  <si>
    <t>21-B3416VP19-VSGP</t>
  </si>
  <si>
    <t>21-B3434VP19 - VSGP</t>
  </si>
  <si>
    <t>21-B3435VP19 - VSGP</t>
  </si>
  <si>
    <t>21-A8543CA21-CASA</t>
  </si>
  <si>
    <t>21-B3426VP19-VSGP</t>
  </si>
  <si>
    <t>21-B3477VP19-VSGP</t>
  </si>
  <si>
    <t>21-B3581VP19-VSGP</t>
  </si>
  <si>
    <t>21-B4728VP19-VSGP</t>
  </si>
  <si>
    <t>21-B4789VD18-VDSS</t>
  </si>
  <si>
    <t>21-B4796VD18-VDSS</t>
  </si>
  <si>
    <t>21-B4799VD18-VDSS</t>
  </si>
  <si>
    <t>21-B3582VP19-VSGP</t>
  </si>
  <si>
    <t>21-B4122VP19-VSGP</t>
  </si>
  <si>
    <t>21-B3450VP19  VSGP</t>
  </si>
  <si>
    <t>21-B3476VP19  VSGP</t>
  </si>
  <si>
    <t>21-B4716VP19  VSGP</t>
  </si>
  <si>
    <t>21-B3478VP19  VSGP</t>
  </si>
  <si>
    <t>21-B4797VD18-VDSS</t>
  </si>
  <si>
    <t>21-B3457VP19 - VSGP</t>
  </si>
  <si>
    <t>21-B3463VP19 - VSGP</t>
  </si>
  <si>
    <t>21-B4127VP19 - VSGP</t>
  </si>
  <si>
    <t>21-B4727VP19 - VSGP</t>
  </si>
  <si>
    <t>21-B4718VD18-VDSS</t>
  </si>
  <si>
    <t>21-T3946CA21-CASA</t>
  </si>
  <si>
    <t>21-Z8857CA21-CASA</t>
  </si>
  <si>
    <t>21-W3057CA21-CASA</t>
  </si>
  <si>
    <t>20-A4719VP18 - VSGP</t>
  </si>
  <si>
    <t>20-A4792VD18 - VDSS</t>
  </si>
  <si>
    <t>21-B3437VP19</t>
  </si>
  <si>
    <t>21-B3439VP19 - VSGP</t>
  </si>
  <si>
    <t>21-B3449VP19 - VSGP</t>
  </si>
  <si>
    <t>21-B4725VD18-VDSS</t>
  </si>
  <si>
    <t>21-B2332VP19-VSGP</t>
  </si>
  <si>
    <t>21-B4113VP19-VSGP</t>
  </si>
  <si>
    <t>21-B3474VP19-VSGP</t>
  </si>
  <si>
    <t>21-X9670CA21 - CASA</t>
  </si>
  <si>
    <t>AR01660340</t>
  </si>
  <si>
    <t>41406191</t>
  </si>
  <si>
    <t>20-11-25AR_DIRJRNL5470</t>
  </si>
  <si>
    <t>AP01660544</t>
  </si>
  <si>
    <t>0001667818</t>
  </si>
  <si>
    <t>Distribute Nov 9 Pay-AB</t>
  </si>
  <si>
    <t>Distribute salary payrolls posted to Cardinal on Nov 9 2020 (10/25-11/9 workdays) based on timesheets for federal grants</t>
  </si>
  <si>
    <t>Distribute Nov 9 Pay-AK</t>
  </si>
  <si>
    <t>Distribute Nov 9 Pay-AM</t>
  </si>
  <si>
    <t>Distribute Nov 9 Pay-CM</t>
  </si>
  <si>
    <t>Distribute Nov 9 Pay-WA</t>
  </si>
  <si>
    <t>Distribute Nov 9 Pay-CF</t>
  </si>
  <si>
    <t>Distribute Nov 9 Pay-AW</t>
  </si>
  <si>
    <t>Distribute Nov 9 Pay-CS</t>
  </si>
  <si>
    <t>Distribute Nov 9 Pay-CW</t>
  </si>
  <si>
    <t>Distribute Nov 9 Pay-DB</t>
  </si>
  <si>
    <t>Distribute Nov 9 Pay-EO</t>
  </si>
  <si>
    <t>Distribute Nov 9 Pay-HC</t>
  </si>
  <si>
    <t>Distribute Nov 9 Pay-JFW</t>
  </si>
  <si>
    <t>Distribute Nov 9 Pay-KOW</t>
  </si>
  <si>
    <t>Distribute Nov 9 Pay-KV</t>
  </si>
  <si>
    <t>Distribute Nov 9 Pay-MF</t>
  </si>
  <si>
    <t>Distribute Nov 9 Pay-PF</t>
  </si>
  <si>
    <t>Distribute Nov 9 Pay-TWS</t>
  </si>
  <si>
    <t>Distribute Nov 9 Pay-TF</t>
  </si>
  <si>
    <t>Distribute Nov 9 Pay-TS</t>
  </si>
  <si>
    <t>Distribute Nov 9 Pay-TE</t>
  </si>
  <si>
    <t>0001667873</t>
  </si>
  <si>
    <t>Distribute Nov 23 Pay-AB</t>
  </si>
  <si>
    <t>Distribute salary payrolls posted to Cardinal on November 23 2020 (11/10 through 11/24 workdays) based on timesheets for federal grants.</t>
  </si>
  <si>
    <t>Distribute Nov 23 Pay-AK</t>
  </si>
  <si>
    <t>Distribute Nov 23 Pay-AM</t>
  </si>
  <si>
    <t>Distribute Nov 23 Pay-CM</t>
  </si>
  <si>
    <t>Distribute Nov 23 Pay-WA</t>
  </si>
  <si>
    <t>Distribute Nov 23 Pay-CF</t>
  </si>
  <si>
    <t>Distribute Nov 23 Pay-AW</t>
  </si>
  <si>
    <t>Distribute Nov 23 Pay-CS</t>
  </si>
  <si>
    <t>Distribute Nov 23 Pay-CW</t>
  </si>
  <si>
    <t>Distribute Nov 23 Pay-DB</t>
  </si>
  <si>
    <t>Distribute Nov 23 Pay-EO</t>
  </si>
  <si>
    <t>Distribute Nov 23 Pay-HC</t>
  </si>
  <si>
    <t>Distribute Nov 23 Pay-JFW</t>
  </si>
  <si>
    <t>Distribute Nov 23 Pay-KOW</t>
  </si>
  <si>
    <t>Distribute Nov 23 Pay-KV</t>
  </si>
  <si>
    <t>Distribute Nov 23 Pay-MF</t>
  </si>
  <si>
    <t>Distribute Nov 23 Pay-PF</t>
  </si>
  <si>
    <t>Distribute Nov 23 Pay-TWS</t>
  </si>
  <si>
    <t>Distribute Nov 23 Pay-TF</t>
  </si>
  <si>
    <t>Distribute Nov 23 Pay-TS</t>
  </si>
  <si>
    <t>Distribute Nov 23 Pay-TE</t>
  </si>
  <si>
    <t>0001669303</t>
  </si>
  <si>
    <t>5012220</t>
  </si>
  <si>
    <t>Prorate Nov Susbsription</t>
  </si>
  <si>
    <t>Distribute the November costs for Harvard Law annual subscription (S.Dion) across the agency programs/projects</t>
  </si>
  <si>
    <t>0001669310</t>
  </si>
  <si>
    <t>Prorate Nov Office Supplies</t>
  </si>
  <si>
    <t>Distribute the November costs for Office Supplies across the agency programs/projects</t>
  </si>
  <si>
    <t>0001669317</t>
  </si>
  <si>
    <t>Prorate Nov Maintenance</t>
  </si>
  <si>
    <t>Distribute the November costs for Maintenance across the agency programs/projects</t>
  </si>
  <si>
    <t>02800 Total</t>
  </si>
  <si>
    <t>01000 Total</t>
  </si>
  <si>
    <t>IDC</t>
  </si>
  <si>
    <t>AR01664215</t>
  </si>
  <si>
    <t>51401819</t>
  </si>
  <si>
    <t>20-12-01AR_DIRJRNL5485</t>
  </si>
  <si>
    <t>CIP1663625</t>
  </si>
  <si>
    <t>00001385 2020-12-04</t>
  </si>
  <si>
    <t>AP01664063</t>
  </si>
  <si>
    <t>00024716</t>
  </si>
  <si>
    <t>EP3253706</t>
  </si>
  <si>
    <t>AP01664695</t>
  </si>
  <si>
    <t>AR01665735</t>
  </si>
  <si>
    <t>41406192</t>
  </si>
  <si>
    <t>20-12-03AR_DIRJRNL5489</t>
  </si>
  <si>
    <t>0001669315</t>
  </si>
  <si>
    <t>V#23159</t>
  </si>
  <si>
    <t>20-X9280VW18-VICT</t>
  </si>
  <si>
    <t>To move specific 17 VOCA grant payments to 18 VOCA.  These specific grants can be paid from either grant.</t>
  </si>
  <si>
    <t>V#23185</t>
  </si>
  <si>
    <t>20-Z8612VW18-VICT</t>
  </si>
  <si>
    <t>049</t>
  </si>
  <si>
    <t>V#23395</t>
  </si>
  <si>
    <t>20-D4001VW18 VICTIM WITNESS</t>
  </si>
  <si>
    <t>V#23254</t>
  </si>
  <si>
    <t>20-X9272VW18-VICT</t>
  </si>
  <si>
    <t>V#23323</t>
  </si>
  <si>
    <t>V#23501</t>
  </si>
  <si>
    <t>20-W9580VW18 VICTIM/WITNESS</t>
  </si>
  <si>
    <t>V#23502</t>
  </si>
  <si>
    <t>20-W9587VW18 VICTIM/WITNESS</t>
  </si>
  <si>
    <t>V#23503</t>
  </si>
  <si>
    <t>20-W9589VW18 VICTIM/WITNESS</t>
  </si>
  <si>
    <t>AP01669847</t>
  </si>
  <si>
    <t>AP01671496</t>
  </si>
  <si>
    <t>00024737</t>
  </si>
  <si>
    <t>AP01671867</t>
  </si>
  <si>
    <t>AR01671627</t>
  </si>
  <si>
    <t>41496193</t>
  </si>
  <si>
    <t>20-12-09AR_DIRJRNL5506</t>
  </si>
  <si>
    <t>CIP1672179</t>
  </si>
  <si>
    <t>00001386 2020-12-16</t>
  </si>
  <si>
    <t>0001673314</t>
  </si>
  <si>
    <t>Bank of America Purchasing Card October 16, 2020- November 15, 2020</t>
  </si>
  <si>
    <t>PCO2613263</t>
  </si>
  <si>
    <t>5022180</t>
  </si>
  <si>
    <t>PCO2616813</t>
  </si>
  <si>
    <t>PCO2611272</t>
  </si>
  <si>
    <t>AP01674957</t>
  </si>
  <si>
    <t>CIP1675310</t>
  </si>
  <si>
    <t>00001387 2020-12-18</t>
  </si>
  <si>
    <t>AR01675787</t>
  </si>
  <si>
    <t>41406194</t>
  </si>
  <si>
    <t>20-12-16AR_DIRJRNL5530</t>
  </si>
  <si>
    <t>0001676489</t>
  </si>
  <si>
    <t>Prkg Diff FM5- PRGMS</t>
  </si>
  <si>
    <t>Reimburse fund 01000 for November parking charge and clear suspense account</t>
  </si>
  <si>
    <t>AP01676723</t>
  </si>
  <si>
    <t>00024742</t>
  </si>
  <si>
    <t>AP01677739</t>
  </si>
  <si>
    <t>00024792</t>
  </si>
  <si>
    <t>00024795</t>
  </si>
  <si>
    <t>00024806</t>
  </si>
  <si>
    <t>5012150</t>
  </si>
  <si>
    <t>EP3259518</t>
  </si>
  <si>
    <t>EP3250357</t>
  </si>
  <si>
    <t>Agency Owned Vehicles</t>
  </si>
  <si>
    <t>AP01678104</t>
  </si>
  <si>
    <t>AP01679889</t>
  </si>
  <si>
    <t>00024831</t>
  </si>
  <si>
    <t>00024832</t>
  </si>
  <si>
    <t>00024833</t>
  </si>
  <si>
    <t>00024834</t>
  </si>
  <si>
    <t>00024835</t>
  </si>
  <si>
    <t>00024838</t>
  </si>
  <si>
    <t>00024839</t>
  </si>
  <si>
    <t>00024841</t>
  </si>
  <si>
    <t>00024842</t>
  </si>
  <si>
    <t>00024849</t>
  </si>
  <si>
    <t>00024797</t>
  </si>
  <si>
    <t>00024799</t>
  </si>
  <si>
    <t>00024800</t>
  </si>
  <si>
    <t>00024820</t>
  </si>
  <si>
    <t>00024824</t>
  </si>
  <si>
    <t>00024825</t>
  </si>
  <si>
    <t>00024826</t>
  </si>
  <si>
    <t>00024827</t>
  </si>
  <si>
    <t>00024828</t>
  </si>
  <si>
    <t>00024829</t>
  </si>
  <si>
    <t>00024830</t>
  </si>
  <si>
    <t>21-A8573VW19-VICT</t>
  </si>
  <si>
    <t>165</t>
  </si>
  <si>
    <t>21-X9573VW19-VICT</t>
  </si>
  <si>
    <t>21-4725VD18</t>
  </si>
  <si>
    <t>21-A8546CA21 CASA</t>
  </si>
  <si>
    <t>21-S4109CA21 CASA</t>
  </si>
  <si>
    <t>21-X9673CA21 CASA</t>
  </si>
  <si>
    <t>21-B3421VP19-VSGP</t>
  </si>
  <si>
    <t>21-B3453VP19-VSGP</t>
  </si>
  <si>
    <t>21-B3580VP19-VSGP</t>
  </si>
  <si>
    <t>21-B4795VD18-VDSS</t>
  </si>
  <si>
    <t>AP01680216</t>
  </si>
  <si>
    <t>AP01680873</t>
  </si>
  <si>
    <t>00024859</t>
  </si>
  <si>
    <t>AP01681218</t>
  </si>
  <si>
    <t>AR01681006</t>
  </si>
  <si>
    <t>41406195</t>
  </si>
  <si>
    <t>20-12-23AR_DIRJRNL5546</t>
  </si>
  <si>
    <t>CIP1681521</t>
  </si>
  <si>
    <t>00001388 2020-12-31</t>
  </si>
  <si>
    <t>00001389 2020-12-31</t>
  </si>
  <si>
    <t>AR01682790</t>
  </si>
  <si>
    <t>41406196</t>
  </si>
  <si>
    <t>20-12-29AR_DIRJRNL5560</t>
  </si>
  <si>
    <t>0001685190</t>
  </si>
  <si>
    <t>Reclass  IDC Revenue</t>
  </si>
  <si>
    <t>To reclassify FY20 June and FY21 July 2020 - Sept 2020 revenue to IDC revenue.</t>
  </si>
  <si>
    <t>0001689152</t>
  </si>
  <si>
    <t>Distribute Dec 10 Pay-AB</t>
  </si>
  <si>
    <t>Distribute salary payroll posted to Cardinal on December 10 2020 (11/25 through 12/9 workdays) based on timesheets for federal grants.</t>
  </si>
  <si>
    <t>Distribute Dec 10 Pay-AK</t>
  </si>
  <si>
    <t>Distribute Dec 10 Pay-AM</t>
  </si>
  <si>
    <t>Distribute Dec 10 Pay-CM</t>
  </si>
  <si>
    <t>Distribute Dec 10 Pay-WA</t>
  </si>
  <si>
    <t>Distribute Dec 10 Pay-CF</t>
  </si>
  <si>
    <t>Distribute Dec 10 Pay-AW</t>
  </si>
  <si>
    <t>Distribute Dec 10 Pay-CS</t>
  </si>
  <si>
    <t>Distribute Dec 10 Pay-CW</t>
  </si>
  <si>
    <t>Distribute Dec 10 Pay-DB</t>
  </si>
  <si>
    <t>Distribute Dec 10 Pay-EO</t>
  </si>
  <si>
    <t>Distribute Dec 10 Pay-HC</t>
  </si>
  <si>
    <t>Distribute Dec 10 Pay-JFW</t>
  </si>
  <si>
    <t>Distribute Dec 10 Pay-KOW</t>
  </si>
  <si>
    <t>Distribute Dec 10 Pay-KV</t>
  </si>
  <si>
    <t>Distribute Dec 10 Pay-MF</t>
  </si>
  <si>
    <t>Distribute Dec 10 Pay-PF</t>
  </si>
  <si>
    <t>Distribute Dec 10 Pay-TWS</t>
  </si>
  <si>
    <t>Distribute Dec 10 Pay-TF</t>
  </si>
  <si>
    <t>Distribute Dec 10 Pay-TS</t>
  </si>
  <si>
    <t>Distribute Dec 10 Pay-TE</t>
  </si>
  <si>
    <t>0001689214</t>
  </si>
  <si>
    <t>Distribute Dec 2020 Wage-EH</t>
  </si>
  <si>
    <t>Distribute December Wage Payroll (11/8-11/21/20, 11/22-12/5/20, 12/6-12/19/20 workdays) based on timesheets for federal grants.</t>
  </si>
  <si>
    <t>0001689236</t>
  </si>
  <si>
    <t>Distribute Dec 23 Pay-AB</t>
  </si>
  <si>
    <t>Distribute salary payroll posted to Cardinal on December 23 2020 (12/10 through 12/24 workdays) based on timesheets for federal grants.</t>
  </si>
  <si>
    <t>Distribute Dec 23 Pay-AK</t>
  </si>
  <si>
    <t>Distribute Dec 23 Pay-AM</t>
  </si>
  <si>
    <t>Distribute Dec 23 Pay-CM</t>
  </si>
  <si>
    <t>Distribute Dec 23 Pay-WA</t>
  </si>
  <si>
    <t>Distribute Dec 23 Pay-CF</t>
  </si>
  <si>
    <t>Distribute Dec 23 Pay-AW</t>
  </si>
  <si>
    <t>Distribute Dec 23 Pay-CS</t>
  </si>
  <si>
    <t>Distribute Dec 23 Pay-CW</t>
  </si>
  <si>
    <t>Distribute Dec 23 Pay-DB</t>
  </si>
  <si>
    <t>Distribute Dec 23 Pay-EO</t>
  </si>
  <si>
    <t>Distribute Dec 23 Pay-HC</t>
  </si>
  <si>
    <t>Distribute Dec 23 Pay-JFW</t>
  </si>
  <si>
    <t>Distribute Dec 23 Pay-KOW</t>
  </si>
  <si>
    <t>Distribute Dec 23 Pay-KV</t>
  </si>
  <si>
    <t>Distribute Dec 23 Pay-MF</t>
  </si>
  <si>
    <t>Distribute Dec 23 Pay-PF</t>
  </si>
  <si>
    <t>Distribute Dec 23 Pay-TWS</t>
  </si>
  <si>
    <t>Distribute Dec 23 Pay-TF</t>
  </si>
  <si>
    <t>Distribute Dec 23 Pay-TS</t>
  </si>
  <si>
    <t>Distribute Dec 23 Pay-TE</t>
  </si>
  <si>
    <t>0001690821</t>
  </si>
  <si>
    <t>Prorate Dec eVA charges</t>
  </si>
  <si>
    <t>Distribute the December costs for eVA charges across the agency programs/projects</t>
  </si>
  <si>
    <t>0001690825</t>
  </si>
  <si>
    <t>Prorate Nov Phone charges</t>
  </si>
  <si>
    <t>Distribute the November telephone charges in December across the agency programs/projects</t>
  </si>
  <si>
    <t>0001690829</t>
  </si>
  <si>
    <t>5022240</t>
  </si>
  <si>
    <t>Prorate Dec overhead</t>
  </si>
  <si>
    <t>Distribute the December costs for agency library books across the agency programs/projects</t>
  </si>
  <si>
    <t>AP01682952</t>
  </si>
  <si>
    <t>AP01686512</t>
  </si>
  <si>
    <t>00024880</t>
  </si>
  <si>
    <t>AP01687968</t>
  </si>
  <si>
    <t>00024879</t>
  </si>
  <si>
    <t>5013230</t>
  </si>
  <si>
    <t>Fuel Purchases</t>
  </si>
  <si>
    <t>AP01688692</t>
  </si>
  <si>
    <t>AR01688129</t>
  </si>
  <si>
    <t>41406197</t>
  </si>
  <si>
    <t>21-01-06AR_DIRJRNL5581</t>
  </si>
  <si>
    <t>AP01689737</t>
  </si>
  <si>
    <t>00024919</t>
  </si>
  <si>
    <t>00024921</t>
  </si>
  <si>
    <t>EP3247206</t>
  </si>
  <si>
    <t>21-Y9261VW19 VICTIM-WITNESS</t>
  </si>
  <si>
    <t>AP01690368</t>
  </si>
  <si>
    <t>0001690836</t>
  </si>
  <si>
    <t>Prorate Dec Maint charges</t>
  </si>
  <si>
    <t>Distribute the December costs for Maintenance charges across the agency programs/projects</t>
  </si>
  <si>
    <t>AP01690898</t>
  </si>
  <si>
    <t>00024970</t>
  </si>
  <si>
    <t>Fuel purchases</t>
  </si>
  <si>
    <t>AR01691839</t>
  </si>
  <si>
    <t>51401829</t>
  </si>
  <si>
    <t>21-01-06AR_DIRJRNL5580</t>
  </si>
  <si>
    <t>CIP1692411</t>
  </si>
  <si>
    <t>00001390 2021-01-15</t>
  </si>
  <si>
    <t>AP01692845</t>
  </si>
  <si>
    <t>00025087</t>
  </si>
  <si>
    <t>00025092</t>
  </si>
  <si>
    <t>00025093</t>
  </si>
  <si>
    <t>00025086</t>
  </si>
  <si>
    <t>00025096</t>
  </si>
  <si>
    <t>November 2020 Service Date</t>
  </si>
  <si>
    <t>5012780</t>
  </si>
  <si>
    <t>21-B4725VD18</t>
  </si>
  <si>
    <t>CIP1693603</t>
  </si>
  <si>
    <t>00001391 2021-01-15</t>
  </si>
  <si>
    <t>AR01694155</t>
  </si>
  <si>
    <t>41406199</t>
  </si>
  <si>
    <t>21-01-13AR_DIRJRNL5601</t>
  </si>
  <si>
    <t>0001694840</t>
  </si>
  <si>
    <t>5022160</t>
  </si>
  <si>
    <t>PCO2619553</t>
  </si>
  <si>
    <t>Bank of America November 16, 2020 - December 15, 2020.</t>
  </si>
  <si>
    <t>PCO2621837</t>
  </si>
  <si>
    <t>AP01694627</t>
  </si>
  <si>
    <t>AP01695439</t>
  </si>
  <si>
    <t>AP01696454</t>
  </si>
  <si>
    <t>AP01697078</t>
  </si>
  <si>
    <t>00025168</t>
  </si>
  <si>
    <t>00025122</t>
  </si>
  <si>
    <t>00025123</t>
  </si>
  <si>
    <t>00025124</t>
  </si>
  <si>
    <t>00025125</t>
  </si>
  <si>
    <t>00025126</t>
  </si>
  <si>
    <t>00025127</t>
  </si>
  <si>
    <t>00025128</t>
  </si>
  <si>
    <t>00025129</t>
  </si>
  <si>
    <t>00025130</t>
  </si>
  <si>
    <t>00025131</t>
  </si>
  <si>
    <t>00025132</t>
  </si>
  <si>
    <t>00025133</t>
  </si>
  <si>
    <t>00025134</t>
  </si>
  <si>
    <t>00025135</t>
  </si>
  <si>
    <t>00025136</t>
  </si>
  <si>
    <t>00025137</t>
  </si>
  <si>
    <t>00025138</t>
  </si>
  <si>
    <t>00025139</t>
  </si>
  <si>
    <t>00025140</t>
  </si>
  <si>
    <t>00025141</t>
  </si>
  <si>
    <t>21-B3425VP19</t>
  </si>
  <si>
    <t>21-B3445VP19</t>
  </si>
  <si>
    <t>21-B4118VP19</t>
  </si>
  <si>
    <t>21-B4705VP19</t>
  </si>
  <si>
    <t>20-X9270VW18 VICTIM-WITNESS</t>
  </si>
  <si>
    <t>21-B3414VP19</t>
  </si>
  <si>
    <t>21-B3427VP19</t>
  </si>
  <si>
    <t>21-B3438VP19</t>
  </si>
  <si>
    <t>21-B3447VP19</t>
  </si>
  <si>
    <t>21-B3448VP19</t>
  </si>
  <si>
    <t>21-B3455VP19</t>
  </si>
  <si>
    <t>21-B3459VP19</t>
  </si>
  <si>
    <t>21-B3471VP19</t>
  </si>
  <si>
    <t>21-B3580VP19</t>
  </si>
  <si>
    <t>21-B4094VP19</t>
  </si>
  <si>
    <t>21-B4116VP19</t>
  </si>
  <si>
    <t>21-B4120VP19</t>
  </si>
  <si>
    <t>21-B4129VP19</t>
  </si>
  <si>
    <t>21-B4719VP19</t>
  </si>
  <si>
    <t>21-B2333VP19</t>
  </si>
  <si>
    <t>AP01697569</t>
  </si>
  <si>
    <t>AP01698339</t>
  </si>
  <si>
    <t>AR01698122</t>
  </si>
  <si>
    <t>41406200</t>
  </si>
  <si>
    <t>21-01-20AR_DIRJRNL5622</t>
  </si>
  <si>
    <t>0001698693</t>
  </si>
  <si>
    <t>Prkg Diff FM6- PRGMS</t>
  </si>
  <si>
    <t>Reimburse fund 01000 for December parking charge and clear suspense account</t>
  </si>
  <si>
    <t>AP01700693</t>
  </si>
  <si>
    <t>00025259</t>
  </si>
  <si>
    <t>00025260</t>
  </si>
  <si>
    <t>00025261</t>
  </si>
  <si>
    <t>00025262</t>
  </si>
  <si>
    <t>00025206</t>
  </si>
  <si>
    <t>00025207</t>
  </si>
  <si>
    <t>00025208</t>
  </si>
  <si>
    <t>00025209</t>
  </si>
  <si>
    <t>00025304</t>
  </si>
  <si>
    <t>00025306</t>
  </si>
  <si>
    <t>00025157</t>
  </si>
  <si>
    <t>00025197</t>
  </si>
  <si>
    <t>00025307</t>
  </si>
  <si>
    <t>00025263</t>
  </si>
  <si>
    <t>00025252</t>
  </si>
  <si>
    <t>00025264</t>
  </si>
  <si>
    <t>00025265</t>
  </si>
  <si>
    <t>00025210</t>
  </si>
  <si>
    <t>00025236</t>
  </si>
  <si>
    <t>00025253</t>
  </si>
  <si>
    <t>00025254</t>
  </si>
  <si>
    <t>00025255</t>
  </si>
  <si>
    <t>00025198</t>
  </si>
  <si>
    <t>00025211</t>
  </si>
  <si>
    <t>00025212</t>
  </si>
  <si>
    <t>00025216</t>
  </si>
  <si>
    <t>00025199</t>
  </si>
  <si>
    <t>00025200</t>
  </si>
  <si>
    <t>00025201</t>
  </si>
  <si>
    <t>00025202</t>
  </si>
  <si>
    <t>00025309</t>
  </si>
  <si>
    <t>00025313</t>
  </si>
  <si>
    <t>00025266</t>
  </si>
  <si>
    <t>00025269</t>
  </si>
  <si>
    <t>00025256</t>
  </si>
  <si>
    <t>00025257</t>
  </si>
  <si>
    <t>00025217</t>
  </si>
  <si>
    <t>00025218</t>
  </si>
  <si>
    <t>00025258</t>
  </si>
  <si>
    <t>00025203</t>
  </si>
  <si>
    <t>00025219</t>
  </si>
  <si>
    <t>00025315</t>
  </si>
  <si>
    <t>00025204</t>
  </si>
  <si>
    <t>00025205</t>
  </si>
  <si>
    <t>00025300</t>
  </si>
  <si>
    <t>00025316</t>
  </si>
  <si>
    <t>00025301</t>
  </si>
  <si>
    <t>00025302</t>
  </si>
  <si>
    <t>00025303</t>
  </si>
  <si>
    <t>00025224</t>
  </si>
  <si>
    <t>00025251</t>
  </si>
  <si>
    <t>December 2020 Telephone Bill</t>
  </si>
  <si>
    <t>21-X9573VW19</t>
  </si>
  <si>
    <t>21-X9576VW19</t>
  </si>
  <si>
    <t>21-X9579VW19</t>
  </si>
  <si>
    <t>21-W3031VW19</t>
  </si>
  <si>
    <t>21-W3033VW19</t>
  </si>
  <si>
    <t>21-A8556VW19</t>
  </si>
  <si>
    <t>21-X9587VW19</t>
  </si>
  <si>
    <t>21-X9600VW19</t>
  </si>
  <si>
    <t>21-A8580VW19</t>
  </si>
  <si>
    <t>21-Y9272VW19</t>
  </si>
  <si>
    <t>21-Y9276VW19</t>
  </si>
  <si>
    <t>21-W3034VW19</t>
  </si>
  <si>
    <t>21-X9563VW19</t>
  </si>
  <si>
    <t>21-A8569VW19  VICTIM-WITNESS</t>
  </si>
  <si>
    <t>21-A8581VW19</t>
  </si>
  <si>
    <t>21-A8587VW19</t>
  </si>
  <si>
    <t>21-A8568VW19</t>
  </si>
  <si>
    <t>21-X9572VW19</t>
  </si>
  <si>
    <t>21-X9577VW19</t>
  </si>
  <si>
    <t>21-A8584VW19</t>
  </si>
  <si>
    <t>21-A8612VW19</t>
  </si>
  <si>
    <t>21-B4711VP19</t>
  </si>
  <si>
    <t>21-Z8854CA21</t>
  </si>
  <si>
    <t>21-Y9278VW19</t>
  </si>
  <si>
    <t>21-Y9282VW19</t>
  </si>
  <si>
    <t>21-X9586VW19</t>
  </si>
  <si>
    <t>21-Y9263VW19</t>
  </si>
  <si>
    <t>21-U3591VW19</t>
  </si>
  <si>
    <t>21-X9569VW19</t>
  </si>
  <si>
    <t>21-E4000VW19</t>
  </si>
  <si>
    <t>21-L6156VW19</t>
  </si>
  <si>
    <t>21-Y9277VW19</t>
  </si>
  <si>
    <t>21-O5261VW19</t>
  </si>
  <si>
    <t>21-U3594VW19</t>
  </si>
  <si>
    <t>21-A8550CA21</t>
  </si>
  <si>
    <t>21-A8570VW19</t>
  </si>
  <si>
    <t>21-B3469VP19 VSGP</t>
  </si>
  <si>
    <t>21-V3301CA21</t>
  </si>
  <si>
    <t>21-X9669CA21</t>
  </si>
  <si>
    <t>21-X9671CA21</t>
  </si>
  <si>
    <t>21-X9676CA21</t>
  </si>
  <si>
    <t>21-Y9287CA21</t>
  </si>
  <si>
    <t>21-X9668CA21</t>
  </si>
  <si>
    <t>21-Z8856CA21</t>
  </si>
  <si>
    <t>21-Z8858CA21</t>
  </si>
  <si>
    <t>21-A8543CA21</t>
  </si>
  <si>
    <t>21-Z8859CA21</t>
  </si>
  <si>
    <t>21-A8547CA21</t>
  </si>
  <si>
    <t>AP01701685</t>
  </si>
  <si>
    <t>00025334</t>
  </si>
  <si>
    <t>00025335</t>
  </si>
  <si>
    <t>00025364</t>
  </si>
  <si>
    <t>00025336</t>
  </si>
  <si>
    <t>00025337</t>
  </si>
  <si>
    <t>00025338</t>
  </si>
  <si>
    <t>00025322</t>
  </si>
  <si>
    <t>00025323</t>
  </si>
  <si>
    <t>00025324</t>
  </si>
  <si>
    <t>00025325</t>
  </si>
  <si>
    <t>00025326</t>
  </si>
  <si>
    <t>00025327</t>
  </si>
  <si>
    <t>00025328</t>
  </si>
  <si>
    <t>00025329</t>
  </si>
  <si>
    <t>00025330</t>
  </si>
  <si>
    <t>00025331</t>
  </si>
  <si>
    <t>00025332</t>
  </si>
  <si>
    <t>00025333</t>
  </si>
  <si>
    <t>EP3249285</t>
  </si>
  <si>
    <t>21-A8560VG19</t>
  </si>
  <si>
    <t>083</t>
  </si>
  <si>
    <t>21-A8563VG19</t>
  </si>
  <si>
    <t>21-A8571VG19</t>
  </si>
  <si>
    <t>21-Y9279VG19</t>
  </si>
  <si>
    <t>21-B3439VP19</t>
  </si>
  <si>
    <t>21-B3452VP19</t>
  </si>
  <si>
    <t>21-B3468VP19</t>
  </si>
  <si>
    <t>21-B4126VP19</t>
  </si>
  <si>
    <t>21-B4133VP19</t>
  </si>
  <si>
    <t>21-B4789VD18</t>
  </si>
  <si>
    <t>21-B4799VD18</t>
  </si>
  <si>
    <t>CIP1702403</t>
  </si>
  <si>
    <t>00001392 2021-02-01</t>
  </si>
  <si>
    <t>00001393 2021-01-29</t>
  </si>
  <si>
    <t>AR01702992</t>
  </si>
  <si>
    <t>41406201</t>
  </si>
  <si>
    <t>21-01-27AR_DIRJRNL5634</t>
  </si>
  <si>
    <t>AP01703238</t>
  </si>
  <si>
    <t>0001706070</t>
  </si>
  <si>
    <t>Distribute Jan 2021 Wage-EH</t>
  </si>
  <si>
    <t>Distribute January Wage Payroll (12/20-1/2/21, 1/3-1/16/21 workdays) based on timesheets for federal grants.</t>
  </si>
  <si>
    <t>Distribute Jan 2020 Wage-EH</t>
  </si>
  <si>
    <t>0001710221</t>
  </si>
  <si>
    <t>Distribute Jan 11 Pay-AB</t>
  </si>
  <si>
    <t>Distribute salary payroll posted to Cardinal on January 11, 2021 (12/25/20 through 1/9/21 workdays) based on timesheets for federal grants.</t>
  </si>
  <si>
    <t>Distribute Jan 11 Pay-AK</t>
  </si>
  <si>
    <t>Distribute Jan 11 Pay-AM</t>
  </si>
  <si>
    <t>Distribute Jan 11 Pay-CM</t>
  </si>
  <si>
    <t>Distribute Jan 11 Pay-WA</t>
  </si>
  <si>
    <t>Distribute Jan 11 Pay-CF</t>
  </si>
  <si>
    <t>Distribute Jan 11 Pay-AW</t>
  </si>
  <si>
    <t>Distribute Jan 11 Pay-CS</t>
  </si>
  <si>
    <t>Distribute Jan 11 Pay-CW</t>
  </si>
  <si>
    <t>Distribute Jan 11 Pay-DB</t>
  </si>
  <si>
    <t>Distribute Jan 11 Pay-EO</t>
  </si>
  <si>
    <t>Distribute Jan 11 Pay-HC</t>
  </si>
  <si>
    <t>Distribute Jan 11 Pay-JFW</t>
  </si>
  <si>
    <t>Distribute Jan 11 Pay-KOW</t>
  </si>
  <si>
    <t>Distribute Jan 11 Pay-KV</t>
  </si>
  <si>
    <t>Distribute Jan 11 Pay-MF</t>
  </si>
  <si>
    <t>Distribute Jan 11 Pay-PF</t>
  </si>
  <si>
    <t>Distribute Jan 11 Pay-TWS</t>
  </si>
  <si>
    <t>Distribute Jan 11 Pay-TF</t>
  </si>
  <si>
    <t>Distribute Jan 11 Pay-TS</t>
  </si>
  <si>
    <t>Distribute Jan 11 Pay-TE</t>
  </si>
  <si>
    <t>0001710408</t>
  </si>
  <si>
    <t>Distribute Jan 26 Pay-AB</t>
  </si>
  <si>
    <t>Distribute salary payroll posted to Cardinal on January 26, 2021 (1/10/21 through 1/24/21 workdays) based on timesheets for federal grants.</t>
  </si>
  <si>
    <t>Distribute Jan 26 Pay-AK</t>
  </si>
  <si>
    <t>Distribute Jan 26 Pay-AM</t>
  </si>
  <si>
    <t>Distribute Jan 26 Pay-CM</t>
  </si>
  <si>
    <t>Distribute Jan 26 Pay-WA</t>
  </si>
  <si>
    <t>Distribute Jan 26 Pay-CF</t>
  </si>
  <si>
    <t>Distribute Jan 26 Pay-AW</t>
  </si>
  <si>
    <t>Distribute Jan 26 Pay-CS</t>
  </si>
  <si>
    <t>Distribute Jan 26 Pay-CW</t>
  </si>
  <si>
    <t>Distribute Jan 26 Pay-DB</t>
  </si>
  <si>
    <t>Distribute Jan 26 Pay-EO</t>
  </si>
  <si>
    <t>Distribute Jan 26 Pay-HC</t>
  </si>
  <si>
    <t>Distribute Jan 26 Pay-JFW</t>
  </si>
  <si>
    <t>Distribute Jan 26 Pay-KOW</t>
  </si>
  <si>
    <t>Distribute Jan 26 Pay-KV</t>
  </si>
  <si>
    <t>Distribute Jan 26 Pay-MF</t>
  </si>
  <si>
    <t>5011530</t>
  </si>
  <si>
    <t>Distribute Jan 26 Pay-PF</t>
  </si>
  <si>
    <t>Distribute Jan 26 Pay-TWS</t>
  </si>
  <si>
    <t>Distribute Jan 26 Pay-TF</t>
  </si>
  <si>
    <t>Distribute Jan 26 Pay-TS</t>
  </si>
  <si>
    <t>Distribute Jan 26 Pay-TE</t>
  </si>
  <si>
    <t>0001711424</t>
  </si>
  <si>
    <t>Charge FY21 Oct - Dec IDC</t>
  </si>
  <si>
    <t>To charge Oct 2020 - Dec 2020 Indirect Costs</t>
  </si>
  <si>
    <t>0001712695</t>
  </si>
  <si>
    <t>Prorate  Phone charges</t>
  </si>
  <si>
    <t>Distribute the costs for December 2020 telephone services across the agency programs/projects</t>
  </si>
  <si>
    <t>0001712704</t>
  </si>
  <si>
    <t>Prorate  Office Supplies</t>
  </si>
  <si>
    <t>Distribute the costs for January 2021 Office supplies across the agency programs/projects.</t>
  </si>
  <si>
    <t>0001712712</t>
  </si>
  <si>
    <t>Prorate  VITA charges</t>
  </si>
  <si>
    <t>Distribute the costs for January  VITA services across the agency programs/projects.</t>
  </si>
  <si>
    <t>AP01706971</t>
  </si>
  <si>
    <t>AP01707683</t>
  </si>
  <si>
    <t>00025445</t>
  </si>
  <si>
    <t>00025401</t>
  </si>
  <si>
    <t>00025402</t>
  </si>
  <si>
    <t>00025403</t>
  </si>
  <si>
    <t>00025456</t>
  </si>
  <si>
    <t>00025457</t>
  </si>
  <si>
    <t>00025463</t>
  </si>
  <si>
    <t>00025464</t>
  </si>
  <si>
    <t>00025465</t>
  </si>
  <si>
    <t>00025467</t>
  </si>
  <si>
    <t>00025404</t>
  </si>
  <si>
    <t>00025405</t>
  </si>
  <si>
    <t>00025406</t>
  </si>
  <si>
    <t>00025412</t>
  </si>
  <si>
    <t>00025460</t>
  </si>
  <si>
    <t>00025462</t>
  </si>
  <si>
    <t>00025468</t>
  </si>
  <si>
    <t>00025407</t>
  </si>
  <si>
    <t>00025408</t>
  </si>
  <si>
    <t>00025409</t>
  </si>
  <si>
    <t>00025481</t>
  </si>
  <si>
    <t>00025410</t>
  </si>
  <si>
    <t>00025482</t>
  </si>
  <si>
    <t>00025435</t>
  </si>
  <si>
    <t>00025413</t>
  </si>
  <si>
    <t>00025414</t>
  </si>
  <si>
    <t>00025415</t>
  </si>
  <si>
    <t>00025416</t>
  </si>
  <si>
    <t>00025417</t>
  </si>
  <si>
    <t>00025418</t>
  </si>
  <si>
    <t>00025419</t>
  </si>
  <si>
    <t>00025469</t>
  </si>
  <si>
    <t>00025447</t>
  </si>
  <si>
    <t>00025470</t>
  </si>
  <si>
    <t>00025471</t>
  </si>
  <si>
    <t>00025472</t>
  </si>
  <si>
    <t>00025446</t>
  </si>
  <si>
    <t>00025444</t>
  </si>
  <si>
    <t>00025441</t>
  </si>
  <si>
    <t>00025473</t>
  </si>
  <si>
    <t>00025474</t>
  </si>
  <si>
    <t>00025448</t>
  </si>
  <si>
    <t>00025449</t>
  </si>
  <si>
    <t>00025450</t>
  </si>
  <si>
    <t>00025451</t>
  </si>
  <si>
    <t>00025452</t>
  </si>
  <si>
    <t>00025453</t>
  </si>
  <si>
    <t>00025454</t>
  </si>
  <si>
    <t>00025436</t>
  </si>
  <si>
    <t>00025437</t>
  </si>
  <si>
    <t>00025442</t>
  </si>
  <si>
    <t>00025443</t>
  </si>
  <si>
    <t>00025455</t>
  </si>
  <si>
    <t>00025432</t>
  </si>
  <si>
    <t>00025433</t>
  </si>
  <si>
    <t>00025434</t>
  </si>
  <si>
    <t>00025438</t>
  </si>
  <si>
    <t>00025439</t>
  </si>
  <si>
    <t>00025440</t>
  </si>
  <si>
    <t>00025411</t>
  </si>
  <si>
    <t>21-B3413VP19</t>
  </si>
  <si>
    <t>21-B3423VP19</t>
  </si>
  <si>
    <t>21-Y9266VW19 VICTIM</t>
  </si>
  <si>
    <t>21-Y9280VW19 VICTIM</t>
  </si>
  <si>
    <t>21-A8586VW19</t>
  </si>
  <si>
    <t>21-A8561VW19</t>
  </si>
  <si>
    <t>21-A8579VW19</t>
  </si>
  <si>
    <t>21-W3032VW19</t>
  </si>
  <si>
    <t>21-Y9273VW19</t>
  </si>
  <si>
    <t>21-W3028VW19 VICTIM</t>
  </si>
  <si>
    <t>21-X9589VW19</t>
  </si>
  <si>
    <t>21-X9591VW19</t>
  </si>
  <si>
    <t>21-X9593VW19</t>
  </si>
  <si>
    <t>21-L6120VW19 VICTIM</t>
  </si>
  <si>
    <t>21-U3589VW19 VICTIM</t>
  </si>
  <si>
    <t>21-Y9261VW19</t>
  </si>
  <si>
    <t>21-A8557VW19 VICTIM</t>
  </si>
  <si>
    <t>21-A8558VW19 VICTIM</t>
  </si>
  <si>
    <t>21-Y9259VW19</t>
  </si>
  <si>
    <t>21-X9564VW19 VICTIM</t>
  </si>
  <si>
    <t>21-X9578VW19 VICTIM</t>
  </si>
  <si>
    <t>21-X9582VW19 VICTIM</t>
  </si>
  <si>
    <t>21-X9583VW19 VICTIM</t>
  </si>
  <si>
    <t>21-X9592VW19 VICTIM</t>
  </si>
  <si>
    <t>21-X9597VW19 VICTIM</t>
  </si>
  <si>
    <t>21-A8562VW19 VICTIM</t>
  </si>
  <si>
    <t>21-Y9264VW19 VICTIM</t>
  </si>
  <si>
    <t>21-Y9254VW19 VICTIM</t>
  </si>
  <si>
    <t>21-A8583VW19 VICTIM</t>
  </si>
  <si>
    <t>21-A8554VW19 VICTIM</t>
  </si>
  <si>
    <t>21-A8576VW19 VICTIM</t>
  </si>
  <si>
    <t>21-B2635VP19</t>
  </si>
  <si>
    <t>21-B3435VP19</t>
  </si>
  <si>
    <t>21-B3449VP19</t>
  </si>
  <si>
    <t>21-B3475VP19</t>
  </si>
  <si>
    <t>21-B3424VP19</t>
  </si>
  <si>
    <t>21-B3428VP19</t>
  </si>
  <si>
    <t>21-B3434VP19</t>
  </si>
  <si>
    <t>21-B3582VP19</t>
  </si>
  <si>
    <t>21-B3436VP19</t>
  </si>
  <si>
    <t>21-B3457VP19</t>
  </si>
  <si>
    <t>21-B3463VP19</t>
  </si>
  <si>
    <t>21-S4109CA21</t>
  </si>
  <si>
    <t>21-B3477VP19</t>
  </si>
  <si>
    <t>21-X9673CA21</t>
  </si>
  <si>
    <t>21-B4077VP19</t>
  </si>
  <si>
    <t>21-B4110VP19</t>
  </si>
  <si>
    <t>21-B4119VP19</t>
  </si>
  <si>
    <t>21-B4122VP19</t>
  </si>
  <si>
    <t>21-B4722VP19</t>
  </si>
  <si>
    <t>21-B4729VP19</t>
  </si>
  <si>
    <t>21-X9670CA21</t>
  </si>
  <si>
    <t>21-X9674CA21</t>
  </si>
  <si>
    <t>21-A8546CA21</t>
  </si>
  <si>
    <t>21-B4795VD18</t>
  </si>
  <si>
    <t>21-B4796VD18</t>
  </si>
  <si>
    <t>21-X9675CA21</t>
  </si>
  <si>
    <t>21-B3579VP19</t>
  </si>
  <si>
    <t>0001713614</t>
  </si>
  <si>
    <t>AP01708341</t>
  </si>
  <si>
    <t>AP01710007</t>
  </si>
  <si>
    <t>AR01709213</t>
  </si>
  <si>
    <t>5652</t>
  </si>
  <si>
    <t>21-02-03AR_DIRJRNL5652</t>
  </si>
  <si>
    <t>AP01710952</t>
  </si>
  <si>
    <t>00025484</t>
  </si>
  <si>
    <t>00025495</t>
  </si>
  <si>
    <t>AP01711214</t>
  </si>
  <si>
    <t>AR01711828</t>
  </si>
  <si>
    <t>41406205</t>
  </si>
  <si>
    <t>21-02-05AR_DIRJRNL5664</t>
  </si>
  <si>
    <t>0001712718</t>
  </si>
  <si>
    <t>Prorate Jan Main fees</t>
  </si>
  <si>
    <t>Distribute the January costs for Maintenance Fees across the agency programs/projects</t>
  </si>
  <si>
    <t>0001712720</t>
  </si>
  <si>
    <t>Prorate  2nd Q Financial chgs</t>
  </si>
  <si>
    <t>Distribute the costs for 2nd Quarter Financial service costs across the agency programs/projects.</t>
  </si>
  <si>
    <t>AP01712812</t>
  </si>
  <si>
    <t>00025588</t>
  </si>
  <si>
    <t>00025589</t>
  </si>
  <si>
    <t>00025597</t>
  </si>
  <si>
    <t>00025598</t>
  </si>
  <si>
    <t>00025535</t>
  </si>
  <si>
    <t>00025579</t>
  </si>
  <si>
    <t>00025580</t>
  </si>
  <si>
    <t>00025581</t>
  </si>
  <si>
    <t>00025582</t>
  </si>
  <si>
    <t>00025583</t>
  </si>
  <si>
    <t>00025584</t>
  </si>
  <si>
    <t>00025585</t>
  </si>
  <si>
    <t>00025586</t>
  </si>
  <si>
    <t>00025587</t>
  </si>
  <si>
    <t>001</t>
  </si>
  <si>
    <t>21-X9568VG19</t>
  </si>
  <si>
    <t>21-X9580VW19</t>
  </si>
  <si>
    <t>21-X9590VW19</t>
  </si>
  <si>
    <t>175</t>
  </si>
  <si>
    <t>21-Y9281VW19</t>
  </si>
  <si>
    <t>21-B3415VP19</t>
  </si>
  <si>
    <t>21-B3421VP19</t>
  </si>
  <si>
    <t>21-B3453VP19</t>
  </si>
  <si>
    <t>21-B4074VP19</t>
  </si>
  <si>
    <t>21-B4102VP19</t>
  </si>
  <si>
    <t>21-B4127VP19</t>
  </si>
  <si>
    <t>21-B4718VD18</t>
  </si>
  <si>
    <t>21-L6119CA21</t>
  </si>
  <si>
    <t>21-W3056CA21</t>
  </si>
  <si>
    <t>20-A4997TE19 TELE</t>
  </si>
  <si>
    <t>AP01713824</t>
  </si>
  <si>
    <t>00025530</t>
  </si>
  <si>
    <t>December 2020 Service Date</t>
  </si>
  <si>
    <t>CIP1714589</t>
  </si>
  <si>
    <t>00001394 2021-02-16</t>
  </si>
  <si>
    <t>00001395 2021-02-12</t>
  </si>
  <si>
    <t>AR01715150</t>
  </si>
  <si>
    <t>41406206</t>
  </si>
  <si>
    <t>21-02-10AR_DIRJRNL5676</t>
  </si>
  <si>
    <t>AP01715385</t>
  </si>
  <si>
    <t>0001717503</t>
  </si>
  <si>
    <t>5013130</t>
  </si>
  <si>
    <t>PCO2631025</t>
  </si>
  <si>
    <t>Bank of America December 16, 2020- January 15, 2021.</t>
  </si>
  <si>
    <t>PCO2631023</t>
  </si>
  <si>
    <t>PCO2634572</t>
  </si>
  <si>
    <t>PCO2632598</t>
  </si>
  <si>
    <t>AP01717735</t>
  </si>
  <si>
    <t>00025647</t>
  </si>
  <si>
    <t>00025639</t>
  </si>
  <si>
    <t>00025640</t>
  </si>
  <si>
    <t>00025641</t>
  </si>
  <si>
    <t>00025642</t>
  </si>
  <si>
    <t>00025665</t>
  </si>
  <si>
    <t>00025666</t>
  </si>
  <si>
    <t>00025643</t>
  </si>
  <si>
    <t>00025644</t>
  </si>
  <si>
    <t>00025645</t>
  </si>
  <si>
    <t>00025646</t>
  </si>
  <si>
    <t>00025667</t>
  </si>
  <si>
    <t>00025668</t>
  </si>
  <si>
    <t>00025669</t>
  </si>
  <si>
    <t>21-X9585VW19</t>
  </si>
  <si>
    <t>21-A8585VG19</t>
  </si>
  <si>
    <t>21-A8555VW19</t>
  </si>
  <si>
    <t>21-U3595VW19</t>
  </si>
  <si>
    <t>775</t>
  </si>
  <si>
    <t>21-X9575VW19</t>
  </si>
  <si>
    <t>21-U3592VW19</t>
  </si>
  <si>
    <t>21-X9570VW19</t>
  </si>
  <si>
    <t>21-Y9270VW19</t>
  </si>
  <si>
    <t>21-B3433VP19</t>
  </si>
  <si>
    <t>21-B3446VP19</t>
  </si>
  <si>
    <t>21-B3456VP19</t>
  </si>
  <si>
    <t>21-B3460VP19</t>
  </si>
  <si>
    <t>21-B4130VP19</t>
  </si>
  <si>
    <t>21-T3946CA21</t>
  </si>
  <si>
    <t>0001718611</t>
  </si>
  <si>
    <t>Prkg Diff FM7- PRGMS</t>
  </si>
  <si>
    <t>Reimburse fund 01000 for January parking charge and clear suspense account</t>
  </si>
  <si>
    <t>AR01718979</t>
  </si>
  <si>
    <t>41406207</t>
  </si>
  <si>
    <t>21-02-17AR_DIRJRNL5692</t>
  </si>
  <si>
    <t>AP01720983</t>
  </si>
  <si>
    <t>AR01720709</t>
  </si>
  <si>
    <t>41406208</t>
  </si>
  <si>
    <t>21-02-19AR_DIRJRNL5697</t>
  </si>
  <si>
    <t>AP01721876</t>
  </si>
  <si>
    <t>AP01722532</t>
  </si>
  <si>
    <t>00025695</t>
  </si>
  <si>
    <t>00025696</t>
  </si>
  <si>
    <t>00025697</t>
  </si>
  <si>
    <t>00025736</t>
  </si>
  <si>
    <t>00025737</t>
  </si>
  <si>
    <t>00025738</t>
  </si>
  <si>
    <t>00025739</t>
  </si>
  <si>
    <t>00025698</t>
  </si>
  <si>
    <t>00025699</t>
  </si>
  <si>
    <t>00025740</t>
  </si>
  <si>
    <t>00025743</t>
  </si>
  <si>
    <t>00025744</t>
  </si>
  <si>
    <t>00025754</t>
  </si>
  <si>
    <t>00025730</t>
  </si>
  <si>
    <t>00025731</t>
  </si>
  <si>
    <t>00025708</t>
  </si>
  <si>
    <t>00025710</t>
  </si>
  <si>
    <t>00025712</t>
  </si>
  <si>
    <t>00025693</t>
  </si>
  <si>
    <t>00025694</t>
  </si>
  <si>
    <t>00025732</t>
  </si>
  <si>
    <t>00025733</t>
  </si>
  <si>
    <t>00025755</t>
  </si>
  <si>
    <t>00025734</t>
  </si>
  <si>
    <t>00025735</t>
  </si>
  <si>
    <t>January 2021 Telephone Bill</t>
  </si>
  <si>
    <t>21-W3029VW19</t>
  </si>
  <si>
    <t>21-Y9271VW19</t>
  </si>
  <si>
    <t>21-Y9274VW19</t>
  </si>
  <si>
    <t>21-A8573VW19</t>
  </si>
  <si>
    <t>21-A8574VW19</t>
  </si>
  <si>
    <t>21-F3327CS21 CASA</t>
  </si>
  <si>
    <t>21-B4712VP19</t>
  </si>
  <si>
    <t>21--B3476VP19</t>
  </si>
  <si>
    <t>21-P5086CA21</t>
  </si>
  <si>
    <t>21-W3057CA21</t>
  </si>
  <si>
    <t>21-B4790VD18 VDSS</t>
  </si>
  <si>
    <t>21-Z8857CA21 CASA</t>
  </si>
  <si>
    <t>21-B3432VP19</t>
  </si>
  <si>
    <t>21-B3581VP19</t>
  </si>
  <si>
    <t>CIP1723287</t>
  </si>
  <si>
    <t>00001396 2021-03-01</t>
  </si>
  <si>
    <t>00001397 2021-02-26</t>
  </si>
  <si>
    <t>AP01724113</t>
  </si>
  <si>
    <t>AR01723868</t>
  </si>
  <si>
    <t>41406209</t>
  </si>
  <si>
    <t>21-02-24AR_DIRJRNL5709</t>
  </si>
  <si>
    <t>0001726820</t>
  </si>
  <si>
    <t>Distribute Feb 2021 Wage-EH</t>
  </si>
  <si>
    <t>Distribute February Wage Payroll (1/17-1/30/21, 1/31-2/13/21 workdays) based on timesheets for federal grants.</t>
  </si>
  <si>
    <t>Distribute Feb 2020 Wage-EH</t>
  </si>
  <si>
    <t>0001729764</t>
  </si>
  <si>
    <t>Distribute Feb 9 Pay-AB</t>
  </si>
  <si>
    <t>Distribute salary payroll posted to Cardinal on February 9, 2021 (1/25/21 through 2/9/21 workdays) based on timesheets for federal grants.</t>
  </si>
  <si>
    <t>Distribute Feb 9 Pay-AK</t>
  </si>
  <si>
    <t>Distribute Feb 9 Pay-AM</t>
  </si>
  <si>
    <t>Distribute Feb 9 Pay-CM</t>
  </si>
  <si>
    <t>Distribute Feb 9 Pay-WA</t>
  </si>
  <si>
    <t>Distribute Feb 9 Pay-CF</t>
  </si>
  <si>
    <t>Distribute Feb 9 Pay-CS</t>
  </si>
  <si>
    <t>Distribute Feb 9 Pay-CW</t>
  </si>
  <si>
    <t>Distribute Feb 9 Pay-DB</t>
  </si>
  <si>
    <t>Distribute Feb 9 Pay-EO</t>
  </si>
  <si>
    <t>Distribute Feb 9 Pay-HC</t>
  </si>
  <si>
    <t>Distribute Feb 9 Pay-JFW</t>
  </si>
  <si>
    <t>Distribute Feb 9 Pay-KOW</t>
  </si>
  <si>
    <t>Distribute Feb 9 Pay-KV</t>
  </si>
  <si>
    <t>Distribute Feb 9 Pay-MF</t>
  </si>
  <si>
    <t>Distribute Feb 9 Pay-PF</t>
  </si>
  <si>
    <t>Distribute Feb 9 Pay-TWS</t>
  </si>
  <si>
    <t>Distribute Feb 9 Pay-TF</t>
  </si>
  <si>
    <t>Distribute Feb 9 Pay-TS</t>
  </si>
  <si>
    <t>Distribute Feb 9 Pay-TE</t>
  </si>
  <si>
    <t>0001729849</t>
  </si>
  <si>
    <t>To record the program code on grant payments made with Transfer Accounts so that they will fall within the DCJS Agency Level Budget</t>
  </si>
  <si>
    <t>0001733550</t>
  </si>
  <si>
    <t>Distribute Feb 23 Pay-AB</t>
  </si>
  <si>
    <t>Distribute salary payroll posted to Cardinal on February 23, 2021 (2/10/21 through 2/24/21 workdays) based on timesheets for federal grants.</t>
  </si>
  <si>
    <t>Distribute Feb 23 Pay-AK</t>
  </si>
  <si>
    <t>Distribute Feb 23 Pay-AM</t>
  </si>
  <si>
    <t>Distribute Feb 23 Pay-CM</t>
  </si>
  <si>
    <t>Distribute Feb 23 Pay-WA</t>
  </si>
  <si>
    <t>Distribute Feb 23 Pay-CF</t>
  </si>
  <si>
    <t>Distribute Feb 23 Pay-CS</t>
  </si>
  <si>
    <t>Distribute Feb 23 Pay-CW</t>
  </si>
  <si>
    <t>Distribute Feb 23 Pay-DB</t>
  </si>
  <si>
    <t>Distribute Feb 23 Pay-EO</t>
  </si>
  <si>
    <t>Distribute Feb 23 Pay-HC</t>
  </si>
  <si>
    <t>Distribute Feb 23 Pay-JFW</t>
  </si>
  <si>
    <t>Distribute Feb 23 Pay-KOW</t>
  </si>
  <si>
    <t>Distribute Feb 23 Pay-KV</t>
  </si>
  <si>
    <t>Distribute Feb 23 Pay-MF</t>
  </si>
  <si>
    <t>Distribute Feb 23 Pay-PF</t>
  </si>
  <si>
    <t>Distribute Feb 23 Pay-TWS</t>
  </si>
  <si>
    <t>Distribute Feb 23 Pay-TF</t>
  </si>
  <si>
    <t>Distribute Feb 23 Pay-TS</t>
  </si>
  <si>
    <t>Distribute Feb 23 Pay-TE</t>
  </si>
  <si>
    <t>0001733682</t>
  </si>
  <si>
    <t>Distribute the costs for February VITA services across the agency programs/projects.</t>
  </si>
  <si>
    <t>0001733717</t>
  </si>
  <si>
    <t>Distribute the costs for January 2021 telephone bill across the agency programs/projects.</t>
  </si>
  <si>
    <t>Run Date: 04/12/2021</t>
  </si>
  <si>
    <t>Run Time: 08:47 00</t>
  </si>
  <si>
    <t>AP01740079</t>
  </si>
  <si>
    <t>00026072</t>
  </si>
  <si>
    <t>00026075</t>
  </si>
  <si>
    <t>00026076</t>
  </si>
  <si>
    <t>00026077</t>
  </si>
  <si>
    <t>00026078</t>
  </si>
  <si>
    <t>00026079</t>
  </si>
  <si>
    <t>21-A8564VW19</t>
  </si>
  <si>
    <t>21-A8577VW19</t>
  </si>
  <si>
    <t>21-B3458VP19</t>
  </si>
  <si>
    <t>21-X9562VW19</t>
  </si>
  <si>
    <t>21-B3429VP19</t>
  </si>
  <si>
    <t>AR01741377</t>
  </si>
  <si>
    <t>41406123</t>
  </si>
  <si>
    <t>21-03-17AR_DIRJRNL5770</t>
  </si>
  <si>
    <t>0001742000</t>
  </si>
  <si>
    <t>Prkg Diff FM8- PRGMS</t>
  </si>
  <si>
    <t>Reimburse fund 01000 for February parking charge and clear suspense account</t>
  </si>
  <si>
    <t>AP01741535</t>
  </si>
  <si>
    <t>AP01742348</t>
  </si>
  <si>
    <t>00026070</t>
  </si>
  <si>
    <t>EP3298036</t>
  </si>
  <si>
    <t>AP01744199</t>
  </si>
  <si>
    <t>00025804</t>
  </si>
  <si>
    <t>AP01744828</t>
  </si>
  <si>
    <t>00026118</t>
  </si>
  <si>
    <t>00026119</t>
  </si>
  <si>
    <t>00026121</t>
  </si>
  <si>
    <t>00026125</t>
  </si>
  <si>
    <t>00026098</t>
  </si>
  <si>
    <t>00026099</t>
  </si>
  <si>
    <t>00026100</t>
  </si>
  <si>
    <t>00026101</t>
  </si>
  <si>
    <t>00026102</t>
  </si>
  <si>
    <t>00026104</t>
  </si>
  <si>
    <t>00026114</t>
  </si>
  <si>
    <t>00026115</t>
  </si>
  <si>
    <t>00026116</t>
  </si>
  <si>
    <t>00026117</t>
  </si>
  <si>
    <t>187</t>
  </si>
  <si>
    <t>21-A8578VW19</t>
  </si>
  <si>
    <t>21-B4735SB19</t>
  </si>
  <si>
    <t>21-E4001VW19</t>
  </si>
  <si>
    <t>137</t>
  </si>
  <si>
    <t>21-X9571VW19</t>
  </si>
  <si>
    <t>21-Y9267VW19</t>
  </si>
  <si>
    <t>21-B4791VD18</t>
  </si>
  <si>
    <t>CIP1745594</t>
  </si>
  <si>
    <t>00001400 2021-03-26</t>
  </si>
  <si>
    <t>AR01746168</t>
  </si>
  <si>
    <t>41406214</t>
  </si>
  <si>
    <t>21-03-24AR_DIRJRNL5794</t>
  </si>
  <si>
    <t>AP01746626</t>
  </si>
  <si>
    <t>CIP1747734</t>
  </si>
  <si>
    <t>00001401 2021-03-31</t>
  </si>
  <si>
    <t>0001747966</t>
  </si>
  <si>
    <t>Distribute March 2021 Wage-EH</t>
  </si>
  <si>
    <t>Distribute March  Wage Payroll (2/14-2/27/21, 2/28-3/13/21 workdays) based on timesheets for federal grants.</t>
  </si>
  <si>
    <t>AP01748121</t>
  </si>
  <si>
    <t>00026147</t>
  </si>
  <si>
    <t>EP3274183</t>
  </si>
  <si>
    <t>0001748978</t>
  </si>
  <si>
    <t>Distribute March 10 Pay-AB</t>
  </si>
  <si>
    <t>Distribute salary payroll posted to Cardinal on March 10, 2021 (2/25/21 through 3/9/21 workdays) based on timesheets for federal grants.</t>
  </si>
  <si>
    <t>Distribute March 10 Pay-AK</t>
  </si>
  <si>
    <t>Distribute March 10 Pay-AM</t>
  </si>
  <si>
    <t>Distribute March 10 Pay-CM</t>
  </si>
  <si>
    <t>Distribute March 10 Pay-WA</t>
  </si>
  <si>
    <t>Distribute March 10 Pay-CF</t>
  </si>
  <si>
    <t>Distribute March 10 Pay-CS</t>
  </si>
  <si>
    <t>Distribute March 10 Pay-CW</t>
  </si>
  <si>
    <t>Distribute March 10 Pay-DB</t>
  </si>
  <si>
    <t>Distribute March 10 Pay-EO</t>
  </si>
  <si>
    <t>Distribute March 10 Pay-HC</t>
  </si>
  <si>
    <t>Distribute March 10 Pay-JF</t>
  </si>
  <si>
    <t>Distribute March 10 Pay-JFW</t>
  </si>
  <si>
    <t>Distribute March 10 Pay-KOW</t>
  </si>
  <si>
    <t>Distribute March 10 Pay-KV</t>
  </si>
  <si>
    <t>Distribute March 10 Pay-MF</t>
  </si>
  <si>
    <t>Distribute March 10 Pay-PF</t>
  </si>
  <si>
    <t>Distribute March 10 Pay-TWS</t>
  </si>
  <si>
    <t>Distribute March 10 Pay-TF</t>
  </si>
  <si>
    <t>Distribute March 10 Pay-TS</t>
  </si>
  <si>
    <t>Distribute March 10 Pay-TE</t>
  </si>
  <si>
    <t>AP01749441</t>
  </si>
  <si>
    <t>00025861</t>
  </si>
  <si>
    <t>0001755026</t>
  </si>
  <si>
    <t>Distribute March 25 Pay-AB</t>
  </si>
  <si>
    <t>Distribute salary payroll posted to Cardinal on March 25, 2021 (3/10/21 through 3/24/21 workdays) based on timesheets for federal grants.</t>
  </si>
  <si>
    <t>Distribute March 25 Pay-AK</t>
  </si>
  <si>
    <t>Distribute March 25 Pay-AM</t>
  </si>
  <si>
    <t>Distribute March 25 Pay-CM</t>
  </si>
  <si>
    <t>Distribute March 25 Pay-WA</t>
  </si>
  <si>
    <t>Distribute March 25 Pay-CF</t>
  </si>
  <si>
    <t>Distribute March 25 Pay-CS</t>
  </si>
  <si>
    <t>Distribute March 25 Pay-CW</t>
  </si>
  <si>
    <t>Distribute March 25 Pay-DB</t>
  </si>
  <si>
    <t>Distribute March 25 Pay-EO</t>
  </si>
  <si>
    <t>Distribute March 25 Pay-HC</t>
  </si>
  <si>
    <t>Distribute March 25 Pay-JF</t>
  </si>
  <si>
    <t>Distribute March 25 Pay-JFW</t>
  </si>
  <si>
    <t>Distribute March 25 Pay-KOW</t>
  </si>
  <si>
    <t>Distribute March 25 Pay-KV</t>
  </si>
  <si>
    <t>Distribute March 25 Pay-MF</t>
  </si>
  <si>
    <t>Distribute March 25 Pay-PF</t>
  </si>
  <si>
    <t>Distribute March 25 Pay-TWS</t>
  </si>
  <si>
    <t>Distribute March 25 Pay-TF</t>
  </si>
  <si>
    <t>Distribute March 25 Pay-TS</t>
  </si>
  <si>
    <t>Distribute March 25 Pay-TE</t>
  </si>
  <si>
    <t>0001757742</t>
  </si>
  <si>
    <t>Charge FY21 Jan - March IDC</t>
  </si>
  <si>
    <t>To charge Jan 2021 - March 2021 Indirect Costs</t>
  </si>
  <si>
    <t>0001758955</t>
  </si>
  <si>
    <t>Distribute the costs for January 2021 VITA services across the agency programs/projects.</t>
  </si>
  <si>
    <t>0001758961</t>
  </si>
  <si>
    <t>Prorate 3rdQ Finance &amp; eVA fee</t>
  </si>
  <si>
    <t>Distribute the costs for 3rd Quarter Financial service costs and eVA fees (1/6/21-2/26/21) across the agency programs/projects.</t>
  </si>
  <si>
    <t>0001758964</t>
  </si>
  <si>
    <t>Prorate phone charges</t>
  </si>
  <si>
    <t>Distribute the costs for February 2021 phone services across the agency programs/projects.</t>
  </si>
  <si>
    <t>AP01726452</t>
  </si>
  <si>
    <t>AP01727891</t>
  </si>
  <si>
    <t>AP01728615</t>
  </si>
  <si>
    <t>00025786</t>
  </si>
  <si>
    <t>AP01729649</t>
  </si>
  <si>
    <t>AP01730051</t>
  </si>
  <si>
    <t>00025791</t>
  </si>
  <si>
    <t>00025792</t>
  </si>
  <si>
    <t>21-B3470VP19</t>
  </si>
  <si>
    <t>AP01730714</t>
  </si>
  <si>
    <t>AR01730218</t>
  </si>
  <si>
    <t>41406210</t>
  </si>
  <si>
    <t>21-03-03AR_DIRJRNL5729</t>
  </si>
  <si>
    <t>AP01731459</t>
  </si>
  <si>
    <t>January 2021 Service Date</t>
  </si>
  <si>
    <t>AP01733863</t>
  </si>
  <si>
    <t>00025844</t>
  </si>
  <si>
    <t>00025839</t>
  </si>
  <si>
    <t>00025840</t>
  </si>
  <si>
    <t>00025841</t>
  </si>
  <si>
    <t>00025842</t>
  </si>
  <si>
    <t>00025843</t>
  </si>
  <si>
    <t>21-X9599VW19</t>
  </si>
  <si>
    <t>21-A8565VW19</t>
  </si>
  <si>
    <t>21-A8575VG19</t>
  </si>
  <si>
    <t>21-B2874VP19</t>
  </si>
  <si>
    <t>21-B3426VP19</t>
  </si>
  <si>
    <t>CIP1735742</t>
  </si>
  <si>
    <t>00001398 2021-03-12</t>
  </si>
  <si>
    <t>AP01736519</t>
  </si>
  <si>
    <t>AR01736304</t>
  </si>
  <si>
    <t>41606211</t>
  </si>
  <si>
    <t>21-03-10AR_DIRJRNL5747</t>
  </si>
  <si>
    <t>CIP1736929</t>
  </si>
  <si>
    <t>00001399 2021-03-16</t>
  </si>
  <si>
    <t>AP01737293</t>
  </si>
  <si>
    <t>February 2021 Telephone Bill</t>
  </si>
  <si>
    <t>0001738903</t>
  </si>
  <si>
    <t>Bank of America Purchasing Card January 16, 2021- February 15, 2021.</t>
  </si>
  <si>
    <t>5022170</t>
  </si>
  <si>
    <t>PCO2632625</t>
  </si>
  <si>
    <t>PCO2632626</t>
  </si>
  <si>
    <t>5012850</t>
  </si>
  <si>
    <t>PCO2645917</t>
  </si>
  <si>
    <t>AR01739242</t>
  </si>
  <si>
    <t>51401845</t>
  </si>
  <si>
    <t>21-03-12AR_DIRJRNL5760</t>
  </si>
  <si>
    <t>18 VOCA-as of 3.31.21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</si>
</sst>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00"/>
  </numFmts>
  <fonts count="13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22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0"/>
      <name val="Arial"/>
      <family val="2"/>
    </font>
    <font>
      <sz val="14"/>
      <color indexed="8"/>
      <name val="Calibri"/>
      <family val="2"/>
      <scheme val="minor"/>
    </font>
    <font>
      <b/>
      <sz val="10"/>
      <color indexed="0"/>
      <name val="Arial"/>
      <family val="2"/>
    </font>
    <font>
      <b/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8"/>
      <name val="Calibri"/>
      <family val="2"/>
      <scheme val="minor"/>
    </font>
    <font>
      <u val="singleAccounting"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49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Border="1"/>
    <xf numFmtId="0" fontId="3" fillId="0" borderId="0" xfId="0" applyFont="1"/>
    <xf numFmtId="43" fontId="0" fillId="0" borderId="0" xfId="1" applyFont="1"/>
    <xf numFmtId="43" fontId="0" fillId="0" borderId="0" xfId="1" applyFont="1" applyFill="1"/>
    <xf numFmtId="43" fontId="0" fillId="0" borderId="0" xfId="0" applyNumberFormat="1"/>
    <xf numFmtId="43" fontId="0" fillId="0" borderId="1" xfId="0" applyNumberFormat="1" applyBorder="1"/>
    <xf numFmtId="43" fontId="0" fillId="0" borderId="1" xfId="1" applyFont="1" applyBorder="1"/>
    <xf numFmtId="43" fontId="0" fillId="0" borderId="1" xfId="1" applyFont="1" applyFill="1" applyBorder="1"/>
    <xf numFmtId="43" fontId="0" fillId="0" borderId="0" xfId="1" applyFont="1" applyAlignment="1">
      <alignment horizontal="center" wrapText="1"/>
    </xf>
    <xf numFmtId="43" fontId="0" fillId="0" borderId="1" xfId="1" applyFont="1" applyBorder="1" applyAlignment="1">
      <alignment horizontal="center" wrapText="1"/>
    </xf>
    <xf numFmtId="0" fontId="0" fillId="0" borderId="3" xfId="0" applyBorder="1"/>
    <xf numFmtId="0" fontId="0" fillId="0" borderId="0" xfId="0" pivotButton="1"/>
    <xf numFmtId="0" fontId="5" fillId="0" borderId="0" xfId="0" applyFont="1"/>
    <xf numFmtId="164" fontId="0" fillId="0" borderId="0" xfId="0" applyNumberFormat="1"/>
    <xf numFmtId="1" fontId="0" fillId="0" borderId="0" xfId="0" applyNumberFormat="1"/>
    <xf numFmtId="14" fontId="0" fillId="0" borderId="0" xfId="0" applyNumberFormat="1"/>
    <xf numFmtId="0" fontId="6" fillId="2" borderId="4" xfId="0" applyFont="1" applyFill="1" applyBorder="1"/>
    <xf numFmtId="43" fontId="0" fillId="3" borderId="0" xfId="0" applyNumberFormat="1" applyFill="1"/>
    <xf numFmtId="43" fontId="0" fillId="3" borderId="0" xfId="1" applyFont="1" applyFill="1"/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3" borderId="2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43" fontId="0" fillId="4" borderId="0" xfId="0" applyNumberFormat="1" applyFill="1"/>
    <xf numFmtId="43" fontId="0" fillId="5" borderId="0" xfId="0" applyNumberFormat="1" applyFill="1"/>
    <xf numFmtId="0" fontId="8" fillId="0" borderId="0" xfId="0" applyFont="1"/>
    <xf numFmtId="0" fontId="9" fillId="0" borderId="0" xfId="0" applyFont="1"/>
    <xf numFmtId="43" fontId="9" fillId="0" borderId="0" xfId="1" applyFont="1"/>
    <xf numFmtId="0" fontId="0" fillId="3" borderId="0" xfId="0" applyFill="1"/>
    <xf numFmtId="0" fontId="0" fillId="0" borderId="0" xfId="0"/>
    <xf numFmtId="1" fontId="0" fillId="0" borderId="0" xfId="0" applyNumberFormat="1"/>
    <xf numFmtId="14" fontId="0" fillId="0" borderId="0" xfId="0" applyNumberFormat="1"/>
    <xf numFmtId="164" fontId="0" fillId="0" borderId="0" xfId="0" applyNumberFormat="1"/>
    <xf numFmtId="43" fontId="0" fillId="0" borderId="0" xfId="1" applyFont="1" applyBorder="1"/>
    <xf numFmtId="43" fontId="0" fillId="0" borderId="0" xfId="0" applyNumberFormat="1" applyFill="1"/>
    <xf numFmtId="0" fontId="0" fillId="4" borderId="0" xfId="0" applyFill="1"/>
    <xf numFmtId="0" fontId="0" fillId="5" borderId="0" xfId="0" applyFill="1"/>
    <xf numFmtId="43" fontId="10" fillId="0" borderId="0" xfId="0" applyNumberFormat="1" applyFont="1" applyFill="1"/>
    <xf numFmtId="0" fontId="11" fillId="5" borderId="0" xfId="0" applyFont="1" applyFill="1"/>
    <xf numFmtId="0" fontId="11" fillId="3" borderId="0" xfId="0" applyFont="1" applyFill="1"/>
    <xf numFmtId="43" fontId="0" fillId="0" borderId="0" xfId="0" applyNumberFormat="1" applyFont="1"/>
    <xf numFmtId="43" fontId="0" fillId="0" borderId="0" xfId="0" applyNumberFormat="1" applyFont="1" applyFill="1"/>
    <xf numFmtId="0" fontId="0" fillId="0" borderId="0" xfId="0" applyFill="1"/>
    <xf numFmtId="43" fontId="12" fillId="0" borderId="0" xfId="0" applyNumberFormat="1" applyFont="1" applyFill="1"/>
    <xf numFmtId="43" fontId="12" fillId="3" borderId="0" xfId="0" applyNumberFormat="1" applyFont="1" applyFill="1"/>
    <xf numFmtId="0" fontId="0" fillId="0" borderId="0" xfId="0" applyAlignment="1">
      <alignment horizontal="left" wrapText="1"/>
    </xf>
  </cellXfs>
  <cellStyles count="3">
    <cellStyle name="Comma" xfId="1" builtinId="3"/>
    <cellStyle name="Normal" xfId="0" builtinId="0"/>
    <cellStyle name="Normal 2" xfId="2"/>
  </cellStyles>
  <dxfs count="53">
    <dxf>
      <fill>
        <patternFill patternType="solid">
          <bgColor rgb="FFFFFF00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ont>
        <u val="singleAccounting"/>
      </font>
    </dxf>
    <dxf>
      <font>
        <u val="singleAccounting"/>
      </font>
    </dxf>
    <dxf>
      <font>
        <u/>
      </font>
    </dxf>
    <dxf>
      <font>
        <u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ont>
        <u val="none"/>
      </font>
    </dxf>
    <dxf>
      <font>
        <u val="none"/>
      </font>
    </dxf>
    <dxf>
      <font>
        <u val="none"/>
      </font>
    </dxf>
    <dxf>
      <font>
        <u val="none"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ill>
        <patternFill patternType="none">
          <bgColor auto="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5" tint="0.59999389629810485"/>
        </patternFill>
      </fill>
    </dxf>
    <dxf>
      <fill>
        <patternFill patternType="solid">
          <fgColor indexed="64"/>
          <bgColor theme="5" tint="0.59999389629810485"/>
        </patternFill>
      </fill>
    </dxf>
    <dxf>
      <fill>
        <patternFill patternType="solid">
          <fgColor indexed="64"/>
          <bgColor theme="5" tint="0.59999389629810485"/>
        </patternFill>
      </fill>
    </dxf>
    <dxf>
      <fill>
        <patternFill patternType="solid">
          <fgColor indexed="64"/>
          <bgColor theme="5" tint="0.59999389629810485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ont>
        <color auto="1"/>
      </font>
    </dxf>
    <dxf>
      <font>
        <color rgb="FFFF0000"/>
      </font>
    </dxf>
    <dxf>
      <fill>
        <patternFill patternType="solid">
          <bgColor theme="5" tint="0.59999389629810485"/>
        </patternFill>
      </fill>
    </dxf>
    <dxf>
      <fill>
        <patternFill patternType="solid">
          <fgColor indexed="64"/>
          <bgColor theme="5" tint="0.59999389629810485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CCCCFF"/>
        </patternFill>
      </fill>
    </dxf>
    <dxf>
      <numFmt numFmtId="35" formatCode="_(* #,##0.00_);_(* \(#,##0.00\);_(* &quot;-&quot;??_);_(@_)"/>
    </dxf>
  </dxfs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lizabeth Gindhart" refreshedDate="44300.476597222223" createdVersion="6" refreshedVersion="6" minRefreshableVersion="3" recordCount="7665">
  <cacheSource type="worksheet">
    <worksheetSource ref="A2:Z15000" sheet="Cardinal Data"/>
  </cacheSource>
  <cacheFields count="26">
    <cacheField name="GL Business Unit" numFmtId="0">
      <sharedItems containsBlank="1"/>
    </cacheField>
    <cacheField name="Fiscal Year" numFmtId="0">
      <sharedItems containsString="0" containsBlank="1" containsNumber="1" containsInteger="1" minValue="2020" maxValue="2021"/>
    </cacheField>
    <cacheField name="Accounting Period" numFmtId="1">
      <sharedItems containsString="0" containsBlank="1" containsNumber="1" containsInteger="1" minValue="1" maxValue="12"/>
    </cacheField>
    <cacheField name="Journal Source" numFmtId="0">
      <sharedItems containsBlank="1"/>
    </cacheField>
    <cacheField name="Journal ID" numFmtId="0">
      <sharedItems containsBlank="1"/>
    </cacheField>
    <cacheField name="Journal Date" numFmtId="0">
      <sharedItems containsDate="1" containsString="0" containsBlank="1" containsMixedTypes="1" minDate="2019-09-11T00:00:00" maxDate="2021-04-01T00:00:00"/>
    </cacheField>
    <cacheField name="Date Posted" numFmtId="14">
      <sharedItems containsNonDate="0" containsDate="1" containsString="0" containsBlank="1" minDate="2019-09-11T00:00:00" maxDate="2021-04-09T00:00:00"/>
    </cacheField>
    <cacheField name="Jrnl Line Nbr" numFmtId="0">
      <sharedItems containsDate="1" containsString="0" containsBlank="1" containsMixedTypes="1" minDate="1899-12-31T04:01:03" maxDate="1900-01-05T10:17:04"/>
    </cacheField>
    <cacheField name="Fund" numFmtId="0">
      <sharedItems containsBlank="1" count="4">
        <s v="10000"/>
        <s v="02800"/>
        <s v="01000"/>
        <m/>
      </sharedItems>
    </cacheField>
    <cacheField name="Program" numFmtId="0">
      <sharedItems containsBlank="1"/>
    </cacheField>
    <cacheField name="Account" numFmtId="0">
      <sharedItems containsBlank="1" count="47">
        <s v="205025"/>
        <s v="5014310"/>
        <s v="101010"/>
        <s v="4016575"/>
        <s v="609660"/>
        <s v="5014510"/>
        <s v="5014520"/>
        <s v="609930"/>
        <s v="5015390"/>
        <s v="5013120"/>
        <s v="5012110"/>
        <s v="5012440"/>
        <s v="5012590"/>
        <s v="5011410"/>
        <s v="5011120"/>
        <s v="5015450"/>
        <s v="5011230"/>
        <s v="5011110"/>
        <s v="5011140"/>
        <s v="5011150"/>
        <s v="5011160"/>
        <s v="5011170"/>
        <s v="5011380"/>
        <s v="5011660"/>
        <s v="5012170"/>
        <s v="5012520"/>
        <s v="5015410"/>
        <s v="5012160"/>
        <s v="5014820"/>
        <s v="5014810"/>
        <s v="4009070"/>
        <s v="4009071"/>
        <s v="5012240"/>
        <s v="5012670"/>
        <s v="5013650"/>
        <s v="5012220"/>
        <s v="5022180"/>
        <s v="5012150"/>
        <s v="5022240"/>
        <s v="5013230"/>
        <s v="5012780"/>
        <s v="5022160"/>
        <s v="5011530"/>
        <s v="5013130"/>
        <s v="5022170"/>
        <s v="5012850"/>
        <m/>
      </sharedItems>
    </cacheField>
    <cacheField name="Department" numFmtId="0">
      <sharedItems containsBlank="1"/>
    </cacheField>
    <cacheField name="Cost Center" numFmtId="0">
      <sharedItems containsNonDate="0" containsString="0" containsBlank="1"/>
    </cacheField>
    <cacheField name="Task" numFmtId="0">
      <sharedItems containsBlank="1" count="3">
        <m/>
        <s v="ADMIN"/>
        <s v="CASA"/>
      </sharedItems>
    </cacheField>
    <cacheField name="PC Bus Unit" numFmtId="0">
      <sharedItems containsBlank="1"/>
    </cacheField>
    <cacheField name="Project" numFmtId="0">
      <sharedItems containsBlank="1" count="2">
        <s v="CJS86018"/>
        <m/>
      </sharedItems>
    </cacheField>
    <cacheField name="Activity" numFmtId="0">
      <sharedItems containsBlank="1"/>
    </cacheField>
    <cacheField name="FIPS" numFmtId="0">
      <sharedItems containsBlank="1"/>
    </cacheField>
    <cacheField name="Asset" numFmtId="0">
      <sharedItems containsNonDate="0" containsString="0" containsBlank="1"/>
    </cacheField>
    <cacheField name="Agency Use 1" numFmtId="0">
      <sharedItems containsNonDate="0" containsString="0" containsBlank="1"/>
    </cacheField>
    <cacheField name="Agency Use 2" numFmtId="0">
      <sharedItems containsNonDate="0" containsString="0" containsBlank="1"/>
    </cacheField>
    <cacheField name="Amount" numFmtId="0">
      <sharedItems containsString="0" containsBlank="1" containsNumber="1" minValue="-5631183.0800000001" maxValue="5631183.0800000001"/>
    </cacheField>
    <cacheField name="Journal Line Reference" numFmtId="0">
      <sharedItems containsBlank="1"/>
    </cacheField>
    <cacheField name="Jrnl Line Description" numFmtId="0">
      <sharedItems containsBlank="1"/>
    </cacheField>
    <cacheField name="Long Description (if included)" numFmtId="0">
      <sharedItems containsBlank="1"/>
    </cacheField>
    <cacheField name="Long Descr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665">
  <r>
    <s v="14000"/>
    <n v="2020"/>
    <n v="3"/>
    <s v="AP"/>
    <s v="AP01317132"/>
    <d v="2019-09-11T00:00:00"/>
    <d v="2019-09-11T00:00:00"/>
    <n v="1"/>
    <x v="0"/>
    <m/>
    <x v="0"/>
    <s v="99999"/>
    <m/>
    <x v="0"/>
    <s v="14000"/>
    <x v="0"/>
    <s v="STATE"/>
    <m/>
    <m/>
    <m/>
    <m/>
    <n v="-21560.42"/>
    <s v="00018755"/>
    <s v="Accounts Payable"/>
    <s v="Accounts Payable"/>
    <m/>
  </r>
  <r>
    <s v="14000"/>
    <n v="2020"/>
    <n v="3"/>
    <s v="AP"/>
    <s v="AP01317132"/>
    <d v="2019-09-11T00:00:00"/>
    <d v="2019-09-11T00:00:00"/>
    <n v="3"/>
    <x v="0"/>
    <m/>
    <x v="0"/>
    <s v="99999"/>
    <m/>
    <x v="0"/>
    <s v="14000"/>
    <x v="0"/>
    <s v="STATE"/>
    <m/>
    <m/>
    <m/>
    <m/>
    <n v="-10713.54"/>
    <s v="00018756"/>
    <s v="Accounts Payable"/>
    <s v="Accounts Payable"/>
    <m/>
  </r>
  <r>
    <s v="14000"/>
    <n v="2020"/>
    <n v="3"/>
    <s v="AP"/>
    <s v="AP01317132"/>
    <d v="2019-09-11T00:00:00"/>
    <d v="2019-09-11T00:00:00"/>
    <n v="22"/>
    <x v="0"/>
    <s v="390002"/>
    <x v="1"/>
    <s v="90000"/>
    <m/>
    <x v="0"/>
    <s v="14000"/>
    <x v="0"/>
    <s v="STATE"/>
    <s v="488"/>
    <m/>
    <m/>
    <m/>
    <n v="21560.42"/>
    <s v="00018755"/>
    <s v="20-A3450VP18 - VSGP"/>
    <s v="Accounts Payable"/>
    <m/>
  </r>
  <r>
    <s v="14000"/>
    <n v="2020"/>
    <n v="3"/>
    <s v="AP"/>
    <s v="AP01317132"/>
    <d v="2019-09-11T00:00:00"/>
    <d v="2019-09-11T00:00:00"/>
    <n v="24"/>
    <x v="0"/>
    <s v="390002"/>
    <x v="1"/>
    <s v="90000"/>
    <m/>
    <x v="0"/>
    <s v="14000"/>
    <x v="0"/>
    <s v="STATE"/>
    <s v="488"/>
    <m/>
    <m/>
    <m/>
    <n v="10713.54"/>
    <s v="00018756"/>
    <s v="20-A4725VD18 - VDSS"/>
    <s v="Accounts Payable"/>
    <m/>
  </r>
  <r>
    <s v="14000"/>
    <n v="2020"/>
    <n v="3"/>
    <s v="AP"/>
    <s v="AP01317536"/>
    <d v="2019-09-12T00:00:00"/>
    <d v="2019-09-12T00:00:00"/>
    <n v="2"/>
    <x v="0"/>
    <m/>
    <x v="2"/>
    <s v="99999"/>
    <m/>
    <x v="0"/>
    <s v="14000"/>
    <x v="0"/>
    <s v="STATE"/>
    <m/>
    <m/>
    <m/>
    <m/>
    <n v="-21560.42"/>
    <s v="00018755"/>
    <s v="Cash With The Treasurer Of VA"/>
    <s v="AP Payments"/>
    <m/>
  </r>
  <r>
    <s v="14000"/>
    <n v="2020"/>
    <n v="3"/>
    <s v="AP"/>
    <s v="AP01317536"/>
    <d v="2019-09-12T00:00:00"/>
    <d v="2019-09-12T00:00:00"/>
    <n v="5"/>
    <x v="0"/>
    <m/>
    <x v="2"/>
    <s v="99999"/>
    <m/>
    <x v="0"/>
    <s v="14000"/>
    <x v="0"/>
    <s v="STATE"/>
    <m/>
    <m/>
    <m/>
    <m/>
    <n v="-10713.54"/>
    <s v="00018756"/>
    <s v="Cash With The Treasurer Of VA"/>
    <s v="AP Payments"/>
    <m/>
  </r>
  <r>
    <s v="14000"/>
    <n v="2020"/>
    <n v="3"/>
    <s v="AP"/>
    <s v="AP01317536"/>
    <d v="2019-09-12T00:00:00"/>
    <d v="2019-09-12T00:00:00"/>
    <n v="24"/>
    <x v="0"/>
    <m/>
    <x v="0"/>
    <s v="99999"/>
    <m/>
    <x v="0"/>
    <s v="14000"/>
    <x v="0"/>
    <s v="STATE"/>
    <m/>
    <m/>
    <m/>
    <m/>
    <n v="21560.42"/>
    <s v="00018755"/>
    <s v="Accounts Payable"/>
    <s v="AP Payments"/>
    <m/>
  </r>
  <r>
    <s v="14000"/>
    <n v="2020"/>
    <n v="3"/>
    <s v="AP"/>
    <s v="AP01317536"/>
    <d v="2019-09-12T00:00:00"/>
    <d v="2019-09-12T00:00:00"/>
    <n v="27"/>
    <x v="0"/>
    <m/>
    <x v="0"/>
    <s v="99999"/>
    <m/>
    <x v="0"/>
    <s v="14000"/>
    <x v="0"/>
    <s v="STATE"/>
    <m/>
    <m/>
    <m/>
    <m/>
    <n v="10713.54"/>
    <s v="00018756"/>
    <s v="Accounts Payable"/>
    <s v="AP Payments"/>
    <m/>
  </r>
  <r>
    <s v="14000"/>
    <n v="2020"/>
    <n v="3"/>
    <s v="AP"/>
    <s v="AP01325248"/>
    <d v="2019-09-20T00:00:00"/>
    <d v="2019-09-20T00:00:00"/>
    <n v="1"/>
    <x v="0"/>
    <m/>
    <x v="0"/>
    <s v="99999"/>
    <m/>
    <x v="0"/>
    <s v="14000"/>
    <x v="0"/>
    <s v="STATE"/>
    <m/>
    <m/>
    <m/>
    <m/>
    <n v="-24224.9"/>
    <s v="00018807"/>
    <s v="Accounts Payable"/>
    <s v="Accounts Payable"/>
    <m/>
  </r>
  <r>
    <s v="14000"/>
    <n v="2020"/>
    <n v="3"/>
    <s v="AP"/>
    <s v="AP01325248"/>
    <d v="2019-09-20T00:00:00"/>
    <d v="2019-09-20T00:00:00"/>
    <n v="33"/>
    <x v="0"/>
    <s v="390002"/>
    <x v="1"/>
    <s v="90000"/>
    <m/>
    <x v="0"/>
    <s v="14000"/>
    <x v="0"/>
    <s v="STATE"/>
    <s v="710"/>
    <m/>
    <m/>
    <m/>
    <n v="24224.9"/>
    <s v="00018807"/>
    <s v="20-A4797VD18-VDSS"/>
    <s v="Accounts Payable"/>
    <m/>
  </r>
  <r>
    <s v="14000"/>
    <n v="2020"/>
    <n v="3"/>
    <s v="AP"/>
    <s v="AP01325605"/>
    <d v="2019-09-21T00:00:00"/>
    <d v="2019-09-21T00:00:00"/>
    <n v="11"/>
    <x v="0"/>
    <m/>
    <x v="2"/>
    <s v="99999"/>
    <m/>
    <x v="0"/>
    <s v="14000"/>
    <x v="0"/>
    <s v="STATE"/>
    <m/>
    <m/>
    <m/>
    <m/>
    <n v="-24224.9"/>
    <s v="00018807"/>
    <s v="Cash With The Treasurer Of VA"/>
    <s v="AP Payments"/>
    <m/>
  </r>
  <r>
    <s v="14000"/>
    <n v="2020"/>
    <n v="3"/>
    <s v="AP"/>
    <s v="AP01325605"/>
    <d v="2019-09-21T00:00:00"/>
    <d v="2019-09-21T00:00:00"/>
    <n v="39"/>
    <x v="0"/>
    <m/>
    <x v="0"/>
    <s v="99999"/>
    <m/>
    <x v="0"/>
    <s v="14000"/>
    <x v="0"/>
    <s v="STATE"/>
    <m/>
    <m/>
    <m/>
    <m/>
    <n v="24224.9"/>
    <s v="00018807"/>
    <s v="Accounts Payable"/>
    <s v="AP Payments"/>
    <m/>
  </r>
  <r>
    <s v="14000"/>
    <n v="2020"/>
    <n v="3"/>
    <s v="AR"/>
    <s v="AR01328981"/>
    <d v="2019-09-25T00:00:00"/>
    <d v="2019-09-25T00:00:00"/>
    <n v="3"/>
    <x v="0"/>
    <m/>
    <x v="3"/>
    <s v="90000"/>
    <m/>
    <x v="0"/>
    <s v="14000"/>
    <x v="0"/>
    <s v="STATE"/>
    <m/>
    <m/>
    <m/>
    <m/>
    <n v="-56498.86"/>
    <s v="41406077"/>
    <s v="19-09-25AR_DIRJRNL4077"/>
    <s v="AR Direct Cash Journal"/>
    <m/>
  </r>
  <r>
    <s v="14000"/>
    <n v="2020"/>
    <n v="3"/>
    <s v="AR"/>
    <s v="AR01328981"/>
    <d v="2019-09-25T00:00:00"/>
    <d v="2019-09-25T00:00:00"/>
    <n v="10"/>
    <x v="0"/>
    <m/>
    <x v="2"/>
    <s v="99999"/>
    <m/>
    <x v="0"/>
    <m/>
    <x v="0"/>
    <m/>
    <m/>
    <m/>
    <m/>
    <m/>
    <n v="56498.86"/>
    <s v="41406077"/>
    <s v="19-09-25AR_DIRJRNL4077"/>
    <s v="AR Direct Cash Journal"/>
    <m/>
  </r>
  <r>
    <s v="14000"/>
    <n v="2020"/>
    <n v="3"/>
    <s v="AP"/>
    <s v="AP01330021"/>
    <d v="2019-09-26T00:00:00"/>
    <d v="2019-09-26T00:00:00"/>
    <n v="4"/>
    <x v="0"/>
    <m/>
    <x v="0"/>
    <s v="99999"/>
    <m/>
    <x v="0"/>
    <s v="14000"/>
    <x v="0"/>
    <s v="STATE"/>
    <m/>
    <m/>
    <m/>
    <m/>
    <n v="-240000"/>
    <s v="00018893"/>
    <s v="Accounts Payable"/>
    <s v="Accounts Payable"/>
    <m/>
  </r>
  <r>
    <s v="14000"/>
    <n v="2020"/>
    <n v="3"/>
    <s v="AP"/>
    <s v="AP01330021"/>
    <d v="2019-09-26T00:00:00"/>
    <d v="2019-09-26T00:00:00"/>
    <n v="6"/>
    <x v="0"/>
    <m/>
    <x v="0"/>
    <s v="99999"/>
    <m/>
    <x v="0"/>
    <s v="14000"/>
    <x v="0"/>
    <s v="STATE"/>
    <m/>
    <m/>
    <m/>
    <m/>
    <n v="-231204.36"/>
    <s v="00018894"/>
    <s v="Accounts Payable"/>
    <s v="Accounts Payable"/>
    <m/>
  </r>
  <r>
    <s v="14000"/>
    <n v="2020"/>
    <n v="3"/>
    <s v="AP"/>
    <s v="AP01330021"/>
    <d v="2019-09-26T00:00:00"/>
    <d v="2019-09-26T00:00:00"/>
    <n v="10"/>
    <x v="0"/>
    <m/>
    <x v="0"/>
    <s v="99999"/>
    <m/>
    <x v="0"/>
    <s v="14000"/>
    <x v="0"/>
    <s v="STATE"/>
    <m/>
    <m/>
    <m/>
    <m/>
    <n v="-448284.5"/>
    <s v="00018895"/>
    <s v="Accounts Payable"/>
    <s v="Accounts Payable"/>
    <m/>
  </r>
  <r>
    <s v="14000"/>
    <n v="2020"/>
    <n v="3"/>
    <s v="AP"/>
    <s v="AP01330021"/>
    <d v="2019-09-26T00:00:00"/>
    <d v="2019-09-26T00:00:00"/>
    <n v="32"/>
    <x v="0"/>
    <s v="390002"/>
    <x v="1"/>
    <s v="90000"/>
    <m/>
    <x v="0"/>
    <s v="14000"/>
    <x v="0"/>
    <s v="STATE"/>
    <s v="760"/>
    <m/>
    <m/>
    <m/>
    <n v="240000"/>
    <s v="00018893"/>
    <s v="20-A2332VP18-VSGP"/>
    <s v="Accounts Payable"/>
    <m/>
  </r>
  <r>
    <s v="14000"/>
    <n v="2020"/>
    <n v="3"/>
    <s v="AP"/>
    <s v="AP01330021"/>
    <d v="2019-09-26T00:00:00"/>
    <d v="2019-09-26T00:00:00"/>
    <n v="34"/>
    <x v="0"/>
    <s v="390002"/>
    <x v="1"/>
    <s v="90000"/>
    <m/>
    <x v="0"/>
    <s v="14000"/>
    <x v="0"/>
    <s v="STATE"/>
    <s v="830"/>
    <m/>
    <m/>
    <m/>
    <n v="231204.36"/>
    <s v="00018894"/>
    <s v="20-A3476VP18-VSGP"/>
    <s v="Accounts Payable"/>
    <m/>
  </r>
  <r>
    <s v="14000"/>
    <n v="2020"/>
    <n v="3"/>
    <s v="AP"/>
    <s v="AP01330021"/>
    <d v="2019-09-26T00:00:00"/>
    <d v="2019-09-26T00:00:00"/>
    <n v="37"/>
    <x v="0"/>
    <s v="390002"/>
    <x v="1"/>
    <s v="90000"/>
    <m/>
    <x v="0"/>
    <s v="14000"/>
    <x v="0"/>
    <s v="STATE"/>
    <s v="710"/>
    <m/>
    <m/>
    <m/>
    <n v="448284.5"/>
    <s v="00018895"/>
    <s v="20-A3478VP18-VSGP"/>
    <s v="Accounts Payable"/>
    <m/>
  </r>
  <r>
    <s v="14000"/>
    <n v="2020"/>
    <n v="3"/>
    <s v="AP"/>
    <s v="AP01330417"/>
    <d v="2019-09-27T00:00:00"/>
    <d v="2019-09-27T00:00:00"/>
    <n v="1"/>
    <x v="0"/>
    <m/>
    <x v="2"/>
    <s v="99999"/>
    <m/>
    <x v="0"/>
    <s v="14000"/>
    <x v="0"/>
    <s v="STATE"/>
    <m/>
    <m/>
    <m/>
    <m/>
    <n v="-448284.5"/>
    <s v="00018895"/>
    <s v="Cash With The Treasurer Of VA"/>
    <s v="AP Payments"/>
    <m/>
  </r>
  <r>
    <s v="14000"/>
    <n v="2020"/>
    <n v="3"/>
    <s v="AP"/>
    <s v="AP01330417"/>
    <d v="2019-09-27T00:00:00"/>
    <d v="2019-09-27T00:00:00"/>
    <n v="12"/>
    <x v="0"/>
    <m/>
    <x v="2"/>
    <s v="99999"/>
    <m/>
    <x v="0"/>
    <s v="14000"/>
    <x v="0"/>
    <s v="STATE"/>
    <m/>
    <m/>
    <m/>
    <m/>
    <n v="-231204.36"/>
    <s v="00018894"/>
    <s v="Cash With The Treasurer Of VA"/>
    <s v="AP Payments"/>
    <m/>
  </r>
  <r>
    <s v="14000"/>
    <n v="2020"/>
    <n v="3"/>
    <s v="AP"/>
    <s v="AP01330417"/>
    <d v="2019-09-27T00:00:00"/>
    <d v="2019-09-27T00:00:00"/>
    <n v="16"/>
    <x v="0"/>
    <m/>
    <x v="0"/>
    <s v="99999"/>
    <m/>
    <x v="0"/>
    <s v="14000"/>
    <x v="0"/>
    <s v="STATE"/>
    <m/>
    <m/>
    <m/>
    <m/>
    <n v="448284.5"/>
    <s v="00018895"/>
    <s v="Accounts Payable"/>
    <s v="AP Payments"/>
    <m/>
  </r>
  <r>
    <s v="14000"/>
    <n v="2020"/>
    <n v="3"/>
    <s v="AP"/>
    <s v="AP01330417"/>
    <d v="2019-09-27T00:00:00"/>
    <d v="2019-09-27T00:00:00"/>
    <n v="27"/>
    <x v="0"/>
    <m/>
    <x v="0"/>
    <s v="99999"/>
    <m/>
    <x v="0"/>
    <s v="14000"/>
    <x v="0"/>
    <s v="STATE"/>
    <m/>
    <m/>
    <m/>
    <m/>
    <n v="231204.36"/>
    <s v="00018894"/>
    <s v="Accounts Payable"/>
    <s v="AP Payments"/>
    <m/>
  </r>
  <r>
    <s v="14000"/>
    <n v="2020"/>
    <n v="3"/>
    <s v="AR"/>
    <s v="AR01333786"/>
    <d v="2019-09-30T00:00:00"/>
    <d v="2019-10-01T00:00:00"/>
    <n v="1"/>
    <x v="0"/>
    <m/>
    <x v="3"/>
    <s v="90000"/>
    <m/>
    <x v="0"/>
    <s v="14000"/>
    <x v="0"/>
    <s v="STATE"/>
    <m/>
    <m/>
    <m/>
    <m/>
    <n v="-679488.86"/>
    <s v="41406078"/>
    <s v="19-09-30AR_DIRJRNL4089"/>
    <s v="AR Direct Cash Journal"/>
    <m/>
  </r>
  <r>
    <s v="14000"/>
    <n v="2020"/>
    <n v="3"/>
    <s v="AR"/>
    <s v="AR01333786"/>
    <d v="2019-09-30T00:00:00"/>
    <d v="2019-10-01T00:00:00"/>
    <n v="3"/>
    <x v="0"/>
    <m/>
    <x v="2"/>
    <s v="99999"/>
    <m/>
    <x v="0"/>
    <m/>
    <x v="0"/>
    <m/>
    <m/>
    <m/>
    <m/>
    <m/>
    <n v="679488.86"/>
    <s v="41406078"/>
    <s v="19-09-30AR_DIRJRNL4089"/>
    <s v="AR Direct Cash Journal"/>
    <m/>
  </r>
  <r>
    <s v="14000"/>
    <n v="2020"/>
    <n v="4"/>
    <s v="AP"/>
    <s v="AP01335923"/>
    <d v="2019-10-03T00:00:00"/>
    <d v="2019-10-03T00:00:00"/>
    <n v="7"/>
    <x v="0"/>
    <m/>
    <x v="2"/>
    <s v="99999"/>
    <m/>
    <x v="0"/>
    <s v="14000"/>
    <x v="0"/>
    <s v="STATE"/>
    <m/>
    <m/>
    <m/>
    <m/>
    <n v="-240000"/>
    <s v="00018893"/>
    <s v="Cash With The Treasurer Of VA"/>
    <s v="AP Payments"/>
    <m/>
  </r>
  <r>
    <s v="14000"/>
    <n v="2020"/>
    <n v="4"/>
    <s v="AP"/>
    <s v="AP01335923"/>
    <d v="2019-10-03T00:00:00"/>
    <d v="2019-10-03T00:00:00"/>
    <n v="30"/>
    <x v="0"/>
    <m/>
    <x v="0"/>
    <s v="99999"/>
    <m/>
    <x v="0"/>
    <s v="14000"/>
    <x v="0"/>
    <s v="STATE"/>
    <m/>
    <m/>
    <m/>
    <m/>
    <n v="240000"/>
    <s v="00018893"/>
    <s v="Accounts Payable"/>
    <s v="AP Payments"/>
    <m/>
  </r>
  <r>
    <s v="14000"/>
    <n v="2020"/>
    <n v="4"/>
    <s v="AR"/>
    <s v="AR01339812"/>
    <d v="2019-10-07T00:00:00"/>
    <d v="2019-10-07T00:00:00"/>
    <n v="3"/>
    <x v="0"/>
    <m/>
    <x v="2"/>
    <s v="99999"/>
    <m/>
    <x v="0"/>
    <m/>
    <x v="0"/>
    <m/>
    <m/>
    <m/>
    <m/>
    <m/>
    <n v="240000"/>
    <s v="41406080"/>
    <s v="19-10-07AR_DIRJRNL4115"/>
    <s v="AR Direct Cash Journal"/>
    <m/>
  </r>
  <r>
    <s v="14000"/>
    <n v="2020"/>
    <n v="4"/>
    <s v="AR"/>
    <s v="AR01339812"/>
    <d v="2019-10-07T00:00:00"/>
    <d v="2019-10-07T00:00:00"/>
    <n v="9"/>
    <x v="0"/>
    <m/>
    <x v="3"/>
    <s v="90000"/>
    <m/>
    <x v="0"/>
    <s v="14000"/>
    <x v="0"/>
    <s v="STATE"/>
    <m/>
    <m/>
    <m/>
    <m/>
    <n v="-240000"/>
    <s v="41406080"/>
    <s v="19-10-07AR_DIRJRNL4115"/>
    <s v="AR Direct Cash Journal"/>
    <m/>
  </r>
  <r>
    <s v="14000"/>
    <n v="2020"/>
    <n v="4"/>
    <s v="AP"/>
    <s v="AP01340915"/>
    <d v="2019-10-08T00:00:00"/>
    <d v="2019-10-08T00:00:00"/>
    <n v="25"/>
    <x v="0"/>
    <m/>
    <x v="0"/>
    <s v="99999"/>
    <m/>
    <x v="0"/>
    <s v="14000"/>
    <x v="0"/>
    <s v="STATE"/>
    <m/>
    <m/>
    <m/>
    <m/>
    <n v="-28388.43"/>
    <s v="00018981"/>
    <s v="Accounts Payable"/>
    <s v="Accounts Payable"/>
    <m/>
  </r>
  <r>
    <s v="14000"/>
    <n v="2020"/>
    <n v="4"/>
    <s v="AP"/>
    <s v="AP01340915"/>
    <d v="2019-10-08T00:00:00"/>
    <d v="2019-10-08T00:00:00"/>
    <n v="39"/>
    <x v="0"/>
    <m/>
    <x v="0"/>
    <s v="99999"/>
    <m/>
    <x v="0"/>
    <s v="14000"/>
    <x v="0"/>
    <s v="STATE"/>
    <m/>
    <m/>
    <m/>
    <m/>
    <n v="-135923.75"/>
    <s v="00018978"/>
    <s v="Accounts Payable"/>
    <s v="Accounts Payable"/>
    <m/>
  </r>
  <r>
    <s v="14000"/>
    <n v="2020"/>
    <n v="4"/>
    <s v="AP"/>
    <s v="AP01340915"/>
    <d v="2019-10-08T00:00:00"/>
    <d v="2019-10-08T00:00:00"/>
    <n v="42"/>
    <x v="0"/>
    <m/>
    <x v="0"/>
    <s v="99999"/>
    <m/>
    <x v="0"/>
    <s v="14000"/>
    <x v="0"/>
    <s v="STATE"/>
    <m/>
    <m/>
    <m/>
    <m/>
    <n v="-93196.77"/>
    <s v="00018977"/>
    <s v="Accounts Payable"/>
    <s v="Accounts Payable"/>
    <m/>
  </r>
  <r>
    <s v="14000"/>
    <n v="2020"/>
    <n v="4"/>
    <s v="AP"/>
    <s v="AP01340915"/>
    <d v="2019-10-08T00:00:00"/>
    <d v="2019-10-08T00:00:00"/>
    <n v="65"/>
    <x v="0"/>
    <s v="390002"/>
    <x v="1"/>
    <s v="90000"/>
    <m/>
    <x v="0"/>
    <s v="14000"/>
    <x v="0"/>
    <s v="STATE"/>
    <s v="720"/>
    <m/>
    <m/>
    <m/>
    <n v="135923.75"/>
    <s v="00018978"/>
    <s v="20-A3463VP18 - VSGP"/>
    <s v="Accounts Payable"/>
    <m/>
  </r>
  <r>
    <s v="14000"/>
    <n v="2020"/>
    <n v="4"/>
    <s v="AP"/>
    <s v="AP01340915"/>
    <d v="2019-10-08T00:00:00"/>
    <d v="2019-10-08T00:00:00"/>
    <n v="67"/>
    <x v="0"/>
    <s v="390002"/>
    <x v="1"/>
    <s v="90000"/>
    <m/>
    <x v="0"/>
    <s v="14000"/>
    <x v="0"/>
    <s v="STATE"/>
    <s v="760"/>
    <m/>
    <m/>
    <m/>
    <n v="28388.43"/>
    <s v="00018981"/>
    <s v="20-A4716VP18 - VSGP"/>
    <s v="Accounts Payable"/>
    <m/>
  </r>
  <r>
    <s v="14000"/>
    <n v="2020"/>
    <n v="4"/>
    <s v="AP"/>
    <s v="AP01340915"/>
    <d v="2019-10-08T00:00:00"/>
    <d v="2019-10-08T00:00:00"/>
    <n v="82"/>
    <x v="0"/>
    <s v="390002"/>
    <x v="1"/>
    <s v="90000"/>
    <m/>
    <x v="0"/>
    <s v="14000"/>
    <x v="0"/>
    <s v="STATE"/>
    <s v="350"/>
    <m/>
    <m/>
    <m/>
    <n v="93196.77"/>
    <s v="00018977"/>
    <s v="20-A3455VP18 - VSGP"/>
    <s v="Accounts Payable"/>
    <m/>
  </r>
  <r>
    <s v="14000"/>
    <n v="2020"/>
    <n v="4"/>
    <s v="AP"/>
    <s v="AP01341332"/>
    <d v="2019-10-09T00:00:00"/>
    <d v="2019-10-09T00:00:00"/>
    <n v="9"/>
    <x v="0"/>
    <m/>
    <x v="2"/>
    <s v="99999"/>
    <m/>
    <x v="0"/>
    <s v="14000"/>
    <x v="0"/>
    <s v="STATE"/>
    <m/>
    <m/>
    <m/>
    <m/>
    <n v="-28388.43"/>
    <s v="00018981"/>
    <s v="Cash With The Treasurer Of VA"/>
    <s v="AP Payments"/>
    <m/>
  </r>
  <r>
    <s v="14000"/>
    <n v="2020"/>
    <n v="4"/>
    <s v="AP"/>
    <s v="AP01341332"/>
    <d v="2019-10-09T00:00:00"/>
    <d v="2019-10-09T00:00:00"/>
    <n v="29"/>
    <x v="0"/>
    <m/>
    <x v="0"/>
    <s v="99999"/>
    <m/>
    <x v="0"/>
    <s v="14000"/>
    <x v="0"/>
    <s v="STATE"/>
    <m/>
    <m/>
    <m/>
    <m/>
    <n v="28388.43"/>
    <s v="00018981"/>
    <s v="Accounts Payable"/>
    <s v="AP Payments"/>
    <m/>
  </r>
  <r>
    <s v="14000"/>
    <n v="2020"/>
    <n v="4"/>
    <s v="AP"/>
    <s v="AP01344213"/>
    <d v="2019-10-11T00:00:00"/>
    <d v="2019-10-11T00:00:00"/>
    <n v="18"/>
    <x v="0"/>
    <m/>
    <x v="2"/>
    <s v="99999"/>
    <m/>
    <x v="0"/>
    <s v="14000"/>
    <x v="0"/>
    <s v="STATE"/>
    <m/>
    <m/>
    <m/>
    <m/>
    <n v="-93196.77"/>
    <s v="00018977"/>
    <s v="Cash With The Treasurer Of VA"/>
    <s v="AP Payments"/>
    <m/>
  </r>
  <r>
    <s v="14000"/>
    <n v="2020"/>
    <n v="4"/>
    <s v="AP"/>
    <s v="AP01344213"/>
    <d v="2019-10-11T00:00:00"/>
    <d v="2019-10-11T00:00:00"/>
    <n v="20"/>
    <x v="0"/>
    <m/>
    <x v="2"/>
    <s v="99999"/>
    <m/>
    <x v="0"/>
    <s v="14000"/>
    <x v="0"/>
    <s v="STATE"/>
    <m/>
    <m/>
    <m/>
    <m/>
    <n v="-135923.75"/>
    <s v="00018978"/>
    <s v="Cash With The Treasurer Of VA"/>
    <s v="AP Payments"/>
    <m/>
  </r>
  <r>
    <s v="14000"/>
    <n v="2020"/>
    <n v="4"/>
    <s v="AP"/>
    <s v="AP01344213"/>
    <d v="2019-10-11T00:00:00"/>
    <d v="2019-10-11T00:00:00"/>
    <n v="59"/>
    <x v="0"/>
    <m/>
    <x v="0"/>
    <s v="99999"/>
    <m/>
    <x v="0"/>
    <s v="14000"/>
    <x v="0"/>
    <s v="STATE"/>
    <m/>
    <m/>
    <m/>
    <m/>
    <n v="93196.77"/>
    <s v="00018977"/>
    <s v="Accounts Payable"/>
    <s v="AP Payments"/>
    <m/>
  </r>
  <r>
    <s v="14000"/>
    <n v="2020"/>
    <n v="4"/>
    <s v="AP"/>
    <s v="AP01344213"/>
    <d v="2019-10-11T00:00:00"/>
    <d v="2019-10-11T00:00:00"/>
    <n v="61"/>
    <x v="0"/>
    <m/>
    <x v="0"/>
    <s v="99999"/>
    <m/>
    <x v="0"/>
    <s v="14000"/>
    <x v="0"/>
    <s v="STATE"/>
    <m/>
    <m/>
    <m/>
    <m/>
    <n v="135923.75"/>
    <s v="00018978"/>
    <s v="Accounts Payable"/>
    <s v="AP Payments"/>
    <m/>
  </r>
  <r>
    <s v="14000"/>
    <n v="2020"/>
    <n v="4"/>
    <s v="AP"/>
    <s v="AP01344805"/>
    <d v="2019-10-11T00:00:00"/>
    <d v="2019-10-11T00:00:00"/>
    <n v="18"/>
    <x v="0"/>
    <m/>
    <x v="0"/>
    <s v="99999"/>
    <m/>
    <x v="0"/>
    <s v="14000"/>
    <x v="0"/>
    <s v="STATE"/>
    <m/>
    <m/>
    <m/>
    <m/>
    <n v="-147150.14000000001"/>
    <s v="00018979"/>
    <s v="Accounts Payable"/>
    <s v="Accounts Payable"/>
    <m/>
  </r>
  <r>
    <s v="14000"/>
    <n v="2020"/>
    <n v="4"/>
    <s v="AP"/>
    <s v="AP01344805"/>
    <d v="2019-10-11T00:00:00"/>
    <d v="2019-10-11T00:00:00"/>
    <n v="20"/>
    <x v="0"/>
    <m/>
    <x v="0"/>
    <s v="99999"/>
    <m/>
    <x v="0"/>
    <s v="14000"/>
    <x v="0"/>
    <s v="STATE"/>
    <m/>
    <m/>
    <m/>
    <m/>
    <n v="-77440"/>
    <s v="00018980"/>
    <s v="Accounts Payable"/>
    <s v="Accounts Payable"/>
    <m/>
  </r>
  <r>
    <s v="14000"/>
    <n v="2020"/>
    <n v="4"/>
    <s v="AP"/>
    <s v="AP01344805"/>
    <d v="2019-10-11T00:00:00"/>
    <d v="2019-10-11T00:00:00"/>
    <n v="26"/>
    <x v="0"/>
    <m/>
    <x v="0"/>
    <s v="99999"/>
    <m/>
    <x v="0"/>
    <s v="14000"/>
    <x v="0"/>
    <s v="STATE"/>
    <m/>
    <m/>
    <m/>
    <m/>
    <n v="-23389"/>
    <s v="00018984"/>
    <s v="Accounts Payable"/>
    <s v="Accounts Payable"/>
    <m/>
  </r>
  <r>
    <s v="14000"/>
    <n v="2020"/>
    <n v="4"/>
    <s v="AP"/>
    <s v="AP01344805"/>
    <d v="2019-10-11T00:00:00"/>
    <d v="2019-10-11T00:00:00"/>
    <n v="28"/>
    <x v="0"/>
    <m/>
    <x v="0"/>
    <s v="99999"/>
    <m/>
    <x v="0"/>
    <s v="14000"/>
    <x v="0"/>
    <s v="STATE"/>
    <m/>
    <m/>
    <m/>
    <m/>
    <n v="-19565"/>
    <s v="00018985"/>
    <s v="Accounts Payable"/>
    <s v="Accounts Payable"/>
    <m/>
  </r>
  <r>
    <s v="14000"/>
    <n v="2020"/>
    <n v="4"/>
    <s v="AP"/>
    <s v="AP01344805"/>
    <d v="2019-10-11T00:00:00"/>
    <d v="2019-10-11T00:00:00"/>
    <n v="32"/>
    <x v="0"/>
    <m/>
    <x v="0"/>
    <s v="99999"/>
    <m/>
    <x v="0"/>
    <s v="14000"/>
    <x v="0"/>
    <s v="STATE"/>
    <m/>
    <m/>
    <m/>
    <m/>
    <n v="-11655"/>
    <s v="00018987"/>
    <s v="Accounts Payable"/>
    <s v="Accounts Payable"/>
    <m/>
  </r>
  <r>
    <s v="14000"/>
    <n v="2020"/>
    <n v="4"/>
    <s v="AP"/>
    <s v="AP01344805"/>
    <d v="2019-10-11T00:00:00"/>
    <d v="2019-10-11T00:00:00"/>
    <n v="58"/>
    <x v="0"/>
    <s v="390002"/>
    <x v="1"/>
    <s v="90000"/>
    <m/>
    <x v="0"/>
    <s v="14000"/>
    <x v="0"/>
    <s v="STATE"/>
    <s v="678"/>
    <m/>
    <m/>
    <m/>
    <n v="147150.14000000001"/>
    <s v="00018979"/>
    <s v="20-A3467VP18 - VSGP"/>
    <s v="Accounts Payable"/>
    <m/>
  </r>
  <r>
    <s v="14000"/>
    <n v="2020"/>
    <n v="4"/>
    <s v="AP"/>
    <s v="AP01344805"/>
    <d v="2019-10-11T00:00:00"/>
    <d v="2019-10-11T00:00:00"/>
    <n v="60"/>
    <x v="0"/>
    <s v="390002"/>
    <x v="1"/>
    <s v="90000"/>
    <m/>
    <x v="0"/>
    <s v="14000"/>
    <x v="0"/>
    <s v="STATE"/>
    <s v="139"/>
    <m/>
    <m/>
    <m/>
    <n v="77440"/>
    <s v="00018980"/>
    <s v="20-A3579VP18 - VSGP"/>
    <s v="Accounts Payable"/>
    <m/>
  </r>
  <r>
    <s v="14000"/>
    <n v="2020"/>
    <n v="4"/>
    <s v="AP"/>
    <s v="AP01344805"/>
    <d v="2019-10-11T00:00:00"/>
    <d v="2019-10-11T00:00:00"/>
    <n v="66"/>
    <x v="0"/>
    <s v="390002"/>
    <x v="1"/>
    <s v="90000"/>
    <m/>
    <x v="0"/>
    <s v="14000"/>
    <x v="0"/>
    <s v="STATE"/>
    <s v="680"/>
    <m/>
    <m/>
    <m/>
    <n v="23389"/>
    <s v="00018984"/>
    <s v="20-W9668CA20 - CASA"/>
    <s v="Accounts Payable"/>
    <m/>
  </r>
  <r>
    <s v="14000"/>
    <n v="2020"/>
    <n v="4"/>
    <s v="AP"/>
    <s v="AP01344805"/>
    <d v="2019-10-11T00:00:00"/>
    <d v="2019-10-11T00:00:00"/>
    <n v="68"/>
    <x v="0"/>
    <s v="390002"/>
    <x v="1"/>
    <s v="90000"/>
    <m/>
    <x v="0"/>
    <s v="14000"/>
    <x v="0"/>
    <s v="STATE"/>
    <s v="760"/>
    <m/>
    <m/>
    <m/>
    <n v="19565"/>
    <s v="00018985"/>
    <s v="20-W9676CA20 - CASA"/>
    <s v="Accounts Payable"/>
    <m/>
  </r>
  <r>
    <s v="14000"/>
    <n v="2020"/>
    <n v="4"/>
    <s v="AP"/>
    <s v="AP01344805"/>
    <d v="2019-10-11T00:00:00"/>
    <d v="2019-10-11T00:00:00"/>
    <n v="72"/>
    <x v="0"/>
    <s v="390002"/>
    <x v="1"/>
    <s v="90000"/>
    <m/>
    <x v="0"/>
    <s v="14000"/>
    <x v="0"/>
    <s v="STATE"/>
    <s v="444"/>
    <m/>
    <m/>
    <m/>
    <n v="11655"/>
    <s v="00018987"/>
    <s v="20-Y8859CA20 - CASA"/>
    <s v="Accounts Payable"/>
    <m/>
  </r>
  <r>
    <s v="14000"/>
    <n v="2020"/>
    <n v="4"/>
    <s v="AP"/>
    <s v="AP01345174"/>
    <d v="2019-10-12T00:00:00"/>
    <d v="2019-10-12T00:00:00"/>
    <n v="5"/>
    <x v="0"/>
    <m/>
    <x v="2"/>
    <s v="99999"/>
    <m/>
    <x v="0"/>
    <s v="14000"/>
    <x v="0"/>
    <s v="STATE"/>
    <m/>
    <m/>
    <m/>
    <m/>
    <n v="-147150.14000000001"/>
    <s v="00018979"/>
    <s v="Cash With The Treasurer Of VA"/>
    <s v="AP Payments"/>
    <m/>
  </r>
  <r>
    <s v="14000"/>
    <n v="2020"/>
    <n v="4"/>
    <s v="AP"/>
    <s v="AP01345174"/>
    <d v="2019-10-12T00:00:00"/>
    <d v="2019-10-12T00:00:00"/>
    <n v="9"/>
    <x v="0"/>
    <m/>
    <x v="2"/>
    <s v="99999"/>
    <m/>
    <x v="0"/>
    <s v="14000"/>
    <x v="0"/>
    <s v="STATE"/>
    <m/>
    <m/>
    <m/>
    <m/>
    <n v="-77440"/>
    <s v="00018980"/>
    <s v="Cash With The Treasurer Of VA"/>
    <s v="AP Payments"/>
    <m/>
  </r>
  <r>
    <s v="14000"/>
    <n v="2020"/>
    <n v="4"/>
    <s v="AP"/>
    <s v="AP01345174"/>
    <d v="2019-10-12T00:00:00"/>
    <d v="2019-10-12T00:00:00"/>
    <n v="22"/>
    <x v="0"/>
    <m/>
    <x v="2"/>
    <s v="99999"/>
    <m/>
    <x v="0"/>
    <s v="14000"/>
    <x v="0"/>
    <s v="STATE"/>
    <m/>
    <m/>
    <m/>
    <m/>
    <n v="-23389"/>
    <s v="00018984"/>
    <s v="Cash With The Treasurer Of VA"/>
    <s v="AP Payments"/>
    <m/>
  </r>
  <r>
    <s v="14000"/>
    <n v="2020"/>
    <n v="4"/>
    <s v="AP"/>
    <s v="AP01345174"/>
    <d v="2019-10-12T00:00:00"/>
    <d v="2019-10-12T00:00:00"/>
    <n v="24"/>
    <x v="0"/>
    <m/>
    <x v="2"/>
    <s v="99999"/>
    <m/>
    <x v="0"/>
    <s v="14000"/>
    <x v="0"/>
    <s v="STATE"/>
    <m/>
    <m/>
    <m/>
    <m/>
    <n v="-19565"/>
    <s v="00018985"/>
    <s v="Cash With The Treasurer Of VA"/>
    <s v="AP Payments"/>
    <m/>
  </r>
  <r>
    <s v="14000"/>
    <n v="2020"/>
    <n v="4"/>
    <s v="AP"/>
    <s v="AP01345174"/>
    <d v="2019-10-12T00:00:00"/>
    <d v="2019-10-12T00:00:00"/>
    <n v="28"/>
    <x v="0"/>
    <m/>
    <x v="2"/>
    <s v="99999"/>
    <m/>
    <x v="0"/>
    <s v="14000"/>
    <x v="0"/>
    <s v="STATE"/>
    <m/>
    <m/>
    <m/>
    <m/>
    <n v="-11655"/>
    <s v="00018987"/>
    <s v="Cash With The Treasurer Of VA"/>
    <s v="AP Payments"/>
    <m/>
  </r>
  <r>
    <s v="14000"/>
    <n v="2020"/>
    <n v="4"/>
    <s v="AP"/>
    <s v="AP01345174"/>
    <d v="2019-10-12T00:00:00"/>
    <d v="2019-10-12T00:00:00"/>
    <n v="48"/>
    <x v="0"/>
    <m/>
    <x v="0"/>
    <s v="99999"/>
    <m/>
    <x v="0"/>
    <s v="14000"/>
    <x v="0"/>
    <s v="STATE"/>
    <m/>
    <m/>
    <m/>
    <m/>
    <n v="147150.14000000001"/>
    <s v="00018979"/>
    <s v="Accounts Payable"/>
    <s v="AP Payments"/>
    <m/>
  </r>
  <r>
    <s v="14000"/>
    <n v="2020"/>
    <n v="4"/>
    <s v="AP"/>
    <s v="AP01345174"/>
    <d v="2019-10-12T00:00:00"/>
    <d v="2019-10-12T00:00:00"/>
    <n v="50"/>
    <x v="0"/>
    <m/>
    <x v="0"/>
    <s v="99999"/>
    <m/>
    <x v="0"/>
    <s v="14000"/>
    <x v="0"/>
    <s v="STATE"/>
    <m/>
    <m/>
    <m/>
    <m/>
    <n v="77440"/>
    <s v="00018980"/>
    <s v="Accounts Payable"/>
    <s v="AP Payments"/>
    <m/>
  </r>
  <r>
    <s v="14000"/>
    <n v="2020"/>
    <n v="4"/>
    <s v="AP"/>
    <s v="AP01345174"/>
    <d v="2019-10-12T00:00:00"/>
    <d v="2019-10-12T00:00:00"/>
    <n v="67"/>
    <x v="0"/>
    <m/>
    <x v="0"/>
    <s v="99999"/>
    <m/>
    <x v="0"/>
    <s v="14000"/>
    <x v="0"/>
    <s v="STATE"/>
    <m/>
    <m/>
    <m/>
    <m/>
    <n v="23389"/>
    <s v="00018984"/>
    <s v="Accounts Payable"/>
    <s v="AP Payments"/>
    <m/>
  </r>
  <r>
    <s v="14000"/>
    <n v="2020"/>
    <n v="4"/>
    <s v="AP"/>
    <s v="AP01345174"/>
    <d v="2019-10-12T00:00:00"/>
    <d v="2019-10-12T00:00:00"/>
    <n v="69"/>
    <x v="0"/>
    <m/>
    <x v="0"/>
    <s v="99999"/>
    <m/>
    <x v="0"/>
    <s v="14000"/>
    <x v="0"/>
    <s v="STATE"/>
    <m/>
    <m/>
    <m/>
    <m/>
    <n v="19565"/>
    <s v="00018985"/>
    <s v="Accounts Payable"/>
    <s v="AP Payments"/>
    <m/>
  </r>
  <r>
    <s v="14000"/>
    <n v="2020"/>
    <n v="4"/>
    <s v="AP"/>
    <s v="AP01345174"/>
    <d v="2019-10-12T00:00:00"/>
    <d v="2019-10-12T00:00:00"/>
    <n v="73"/>
    <x v="0"/>
    <m/>
    <x v="0"/>
    <s v="99999"/>
    <m/>
    <x v="0"/>
    <s v="14000"/>
    <x v="0"/>
    <s v="STATE"/>
    <m/>
    <m/>
    <m/>
    <m/>
    <n v="11655"/>
    <s v="00018987"/>
    <s v="Accounts Payable"/>
    <s v="AP Payments"/>
    <m/>
  </r>
  <r>
    <s v="14000"/>
    <n v="2020"/>
    <n v="4"/>
    <s v="AR"/>
    <s v="AR01345989"/>
    <d v="2019-10-15T00:00:00"/>
    <d v="2019-10-15T00:00:00"/>
    <n v="11"/>
    <x v="0"/>
    <m/>
    <x v="2"/>
    <s v="99999"/>
    <m/>
    <x v="0"/>
    <m/>
    <x v="0"/>
    <m/>
    <m/>
    <m/>
    <m/>
    <m/>
    <n v="536708.09"/>
    <s v="41406082"/>
    <s v="19-10-15AR_DIRJRNL4138"/>
    <s v="AR Direct Cash Journal"/>
    <m/>
  </r>
  <r>
    <s v="14000"/>
    <n v="2020"/>
    <n v="4"/>
    <s v="AR"/>
    <s v="AR01345989"/>
    <d v="2019-10-15T00:00:00"/>
    <d v="2019-10-15T00:00:00"/>
    <n v="28"/>
    <x v="0"/>
    <m/>
    <x v="3"/>
    <s v="90000"/>
    <m/>
    <x v="0"/>
    <s v="14000"/>
    <x v="0"/>
    <s v="STATE"/>
    <m/>
    <m/>
    <m/>
    <m/>
    <n v="-536708.09"/>
    <s v="41406082"/>
    <s v="19-10-15AR_DIRJRNL4138"/>
    <s v="AR Direct Cash Journal"/>
    <m/>
  </r>
  <r>
    <s v="14000"/>
    <n v="2020"/>
    <n v="4"/>
    <s v="AP"/>
    <s v="AP01346944"/>
    <d v="2019-10-16T00:00:00"/>
    <d v="2019-10-16T00:00:00"/>
    <n v="3"/>
    <x v="0"/>
    <m/>
    <x v="0"/>
    <s v="99999"/>
    <m/>
    <x v="0"/>
    <s v="14000"/>
    <x v="0"/>
    <s v="STATE"/>
    <m/>
    <m/>
    <m/>
    <m/>
    <n v="-113573.71"/>
    <s v="00019138"/>
    <s v="Accounts Payable"/>
    <s v="Accounts Payable"/>
    <m/>
  </r>
  <r>
    <s v="14000"/>
    <n v="2020"/>
    <n v="4"/>
    <s v="AP"/>
    <s v="AP01346944"/>
    <d v="2019-10-16T00:00:00"/>
    <d v="2019-10-16T00:00:00"/>
    <n v="12"/>
    <x v="0"/>
    <s v="390002"/>
    <x v="1"/>
    <s v="90000"/>
    <m/>
    <x v="0"/>
    <s v="14000"/>
    <x v="0"/>
    <s v="STATE"/>
    <s v="053"/>
    <m/>
    <m/>
    <m/>
    <n v="113573.71"/>
    <s v="00019138"/>
    <s v="20-A4113VP18-VSGP"/>
    <s v="Accounts Payable"/>
    <m/>
  </r>
  <r>
    <s v="14000"/>
    <n v="2020"/>
    <n v="4"/>
    <s v="AP"/>
    <s v="AP01347269"/>
    <d v="2019-10-17T00:00:00"/>
    <d v="2019-10-17T00:00:00"/>
    <n v="4"/>
    <x v="0"/>
    <m/>
    <x v="2"/>
    <s v="99999"/>
    <m/>
    <x v="0"/>
    <s v="14000"/>
    <x v="0"/>
    <s v="STATE"/>
    <m/>
    <m/>
    <m/>
    <m/>
    <n v="-113573.71"/>
    <s v="00019138"/>
    <s v="Cash With The Treasurer Of VA"/>
    <s v="AP Payments"/>
    <m/>
  </r>
  <r>
    <s v="14000"/>
    <n v="2020"/>
    <n v="4"/>
    <s v="AP"/>
    <s v="AP01347269"/>
    <d v="2019-10-17T00:00:00"/>
    <d v="2019-10-17T00:00:00"/>
    <n v="8"/>
    <x v="0"/>
    <m/>
    <x v="0"/>
    <s v="99999"/>
    <m/>
    <x v="0"/>
    <s v="14000"/>
    <x v="0"/>
    <s v="STATE"/>
    <m/>
    <m/>
    <m/>
    <m/>
    <n v="113573.71"/>
    <s v="00019138"/>
    <s v="Accounts Payable"/>
    <s v="AP Payments"/>
    <m/>
  </r>
  <r>
    <s v="14000"/>
    <n v="2020"/>
    <n v="4"/>
    <s v="AP"/>
    <s v="AP01351392"/>
    <d v="2019-10-22T00:00:00"/>
    <d v="2019-10-22T00:00:00"/>
    <n v="14"/>
    <x v="0"/>
    <m/>
    <x v="0"/>
    <s v="99999"/>
    <m/>
    <x v="0"/>
    <s v="14000"/>
    <x v="0"/>
    <s v="STATE"/>
    <m/>
    <m/>
    <m/>
    <m/>
    <n v="-10363.25"/>
    <s v="00019097"/>
    <s v="Accounts Payable"/>
    <s v="Accounts Payable"/>
    <m/>
  </r>
  <r>
    <s v="14000"/>
    <n v="2020"/>
    <n v="4"/>
    <s v="AP"/>
    <s v="AP01351392"/>
    <d v="2019-10-22T00:00:00"/>
    <d v="2019-10-22T00:00:00"/>
    <n v="16"/>
    <x v="0"/>
    <m/>
    <x v="0"/>
    <s v="99999"/>
    <m/>
    <x v="0"/>
    <s v="14000"/>
    <x v="0"/>
    <s v="STATE"/>
    <m/>
    <m/>
    <m/>
    <m/>
    <n v="-17784"/>
    <s v="00019098"/>
    <s v="Accounts Payable"/>
    <s v="Accounts Payable"/>
    <m/>
  </r>
  <r>
    <s v="14000"/>
    <n v="2020"/>
    <n v="4"/>
    <s v="AP"/>
    <s v="AP01351392"/>
    <d v="2019-10-22T00:00:00"/>
    <d v="2019-10-22T00:00:00"/>
    <n v="65"/>
    <x v="0"/>
    <m/>
    <x v="0"/>
    <s v="99999"/>
    <m/>
    <x v="0"/>
    <s v="14000"/>
    <x v="0"/>
    <s v="STATE"/>
    <m/>
    <m/>
    <m/>
    <m/>
    <n v="-5442.75"/>
    <s v="00019189"/>
    <s v="Accounts Payable"/>
    <s v="Accounts Payable"/>
    <m/>
  </r>
  <r>
    <s v="14000"/>
    <n v="2020"/>
    <n v="4"/>
    <s v="AP"/>
    <s v="AP01351392"/>
    <d v="2019-10-22T00:00:00"/>
    <d v="2019-10-22T00:00:00"/>
    <n v="66"/>
    <x v="0"/>
    <m/>
    <x v="0"/>
    <s v="99999"/>
    <m/>
    <x v="0"/>
    <s v="14000"/>
    <x v="0"/>
    <s v="STATE"/>
    <m/>
    <m/>
    <m/>
    <m/>
    <n v="-92201.16"/>
    <s v="00019191"/>
    <s v="Accounts Payable"/>
    <s v="Accounts Payable"/>
    <m/>
  </r>
  <r>
    <s v="14000"/>
    <n v="2020"/>
    <n v="4"/>
    <s v="AP"/>
    <s v="AP01351392"/>
    <d v="2019-10-22T00:00:00"/>
    <d v="2019-10-22T00:00:00"/>
    <n v="68"/>
    <x v="0"/>
    <m/>
    <x v="0"/>
    <s v="99999"/>
    <m/>
    <x v="0"/>
    <s v="14000"/>
    <x v="0"/>
    <s v="STATE"/>
    <m/>
    <m/>
    <m/>
    <m/>
    <n v="-68978.09"/>
    <s v="00019192"/>
    <s v="Accounts Payable"/>
    <s v="Accounts Payable"/>
    <m/>
  </r>
  <r>
    <s v="14000"/>
    <n v="2020"/>
    <n v="4"/>
    <s v="AP"/>
    <s v="AP01351392"/>
    <d v="2019-10-22T00:00:00"/>
    <d v="2019-10-22T00:00:00"/>
    <n v="70"/>
    <x v="0"/>
    <m/>
    <x v="0"/>
    <s v="99999"/>
    <m/>
    <x v="0"/>
    <s v="14000"/>
    <x v="0"/>
    <s v="STATE"/>
    <m/>
    <m/>
    <m/>
    <m/>
    <n v="-278528.23"/>
    <s v="00019193"/>
    <s v="Accounts Payable"/>
    <s v="Accounts Payable"/>
    <m/>
  </r>
  <r>
    <s v="14000"/>
    <n v="2020"/>
    <n v="4"/>
    <s v="AP"/>
    <s v="AP01351392"/>
    <d v="2019-10-22T00:00:00"/>
    <d v="2019-10-22T00:00:00"/>
    <n v="71"/>
    <x v="0"/>
    <m/>
    <x v="0"/>
    <s v="99999"/>
    <m/>
    <x v="0"/>
    <s v="14000"/>
    <x v="0"/>
    <s v="STATE"/>
    <m/>
    <m/>
    <m/>
    <m/>
    <n v="-104173.28"/>
    <s v="00019194"/>
    <s v="Accounts Payable"/>
    <s v="Accounts Payable"/>
    <m/>
  </r>
  <r>
    <s v="14000"/>
    <n v="2020"/>
    <n v="4"/>
    <s v="AP"/>
    <s v="AP01351392"/>
    <d v="2019-10-22T00:00:00"/>
    <d v="2019-10-22T00:00:00"/>
    <n v="73"/>
    <x v="0"/>
    <m/>
    <x v="0"/>
    <s v="99999"/>
    <m/>
    <x v="0"/>
    <s v="14000"/>
    <x v="0"/>
    <s v="STATE"/>
    <m/>
    <m/>
    <m/>
    <m/>
    <n v="-201404"/>
    <s v="00019195"/>
    <s v="Accounts Payable"/>
    <s v="Accounts Payable"/>
    <m/>
  </r>
  <r>
    <s v="14000"/>
    <n v="2020"/>
    <n v="4"/>
    <s v="AP"/>
    <s v="AP01351392"/>
    <d v="2019-10-22T00:00:00"/>
    <d v="2019-10-22T00:00:00"/>
    <n v="75"/>
    <x v="0"/>
    <m/>
    <x v="0"/>
    <s v="99999"/>
    <m/>
    <x v="0"/>
    <s v="14000"/>
    <x v="0"/>
    <s v="STATE"/>
    <m/>
    <m/>
    <m/>
    <m/>
    <n v="-313975"/>
    <s v="00019196"/>
    <s v="Accounts Payable"/>
    <s v="Accounts Payable"/>
    <m/>
  </r>
  <r>
    <s v="14000"/>
    <n v="2020"/>
    <n v="4"/>
    <s v="AP"/>
    <s v="AP01351392"/>
    <d v="2019-10-22T00:00:00"/>
    <d v="2019-10-22T00:00:00"/>
    <n v="77"/>
    <x v="0"/>
    <m/>
    <x v="0"/>
    <s v="99999"/>
    <m/>
    <x v="0"/>
    <s v="14000"/>
    <x v="0"/>
    <s v="STATE"/>
    <m/>
    <m/>
    <m/>
    <m/>
    <n v="-18442.3"/>
    <s v="00019197"/>
    <s v="Accounts Payable"/>
    <s v="Accounts Payable"/>
    <m/>
  </r>
  <r>
    <s v="14000"/>
    <n v="2020"/>
    <n v="4"/>
    <s v="AP"/>
    <s v="AP01351392"/>
    <d v="2019-10-22T00:00:00"/>
    <d v="2019-10-22T00:00:00"/>
    <n v="78"/>
    <x v="0"/>
    <m/>
    <x v="0"/>
    <s v="99999"/>
    <m/>
    <x v="0"/>
    <s v="14000"/>
    <x v="0"/>
    <s v="STATE"/>
    <m/>
    <m/>
    <m/>
    <m/>
    <n v="-29150.94"/>
    <s v="00019198"/>
    <s v="Accounts Payable"/>
    <s v="Accounts Payable"/>
    <m/>
  </r>
  <r>
    <s v="14000"/>
    <n v="2020"/>
    <n v="4"/>
    <s v="AP"/>
    <s v="AP01351392"/>
    <d v="2019-10-22T00:00:00"/>
    <d v="2019-10-22T00:00:00"/>
    <n v="107"/>
    <x v="0"/>
    <s v="390002"/>
    <x v="1"/>
    <s v="90000"/>
    <m/>
    <x v="0"/>
    <s v="14000"/>
    <x v="0"/>
    <s v="STATE"/>
    <s v="520"/>
    <m/>
    <m/>
    <m/>
    <n v="5442.75"/>
    <s v="00019189"/>
    <s v="19-X9215VA18-VAWA"/>
    <s v="Accounts Payable"/>
    <m/>
  </r>
  <r>
    <s v="14000"/>
    <n v="2020"/>
    <n v="4"/>
    <s v="AP"/>
    <s v="AP01351392"/>
    <d v="2019-10-22T00:00:00"/>
    <d v="2019-10-22T00:00:00"/>
    <n v="108"/>
    <x v="0"/>
    <s v="390002"/>
    <x v="1"/>
    <s v="90000"/>
    <m/>
    <x v="0"/>
    <s v="14000"/>
    <x v="0"/>
    <s v="STATE"/>
    <s v="540"/>
    <m/>
    <m/>
    <m/>
    <n v="92201.16"/>
    <s v="00019191"/>
    <s v="20-A3433VP18-VSGP"/>
    <s v="Accounts Payable"/>
    <m/>
  </r>
  <r>
    <s v="14000"/>
    <n v="2020"/>
    <n v="4"/>
    <s v="AP"/>
    <s v="AP01351392"/>
    <d v="2019-10-22T00:00:00"/>
    <d v="2019-10-22T00:00:00"/>
    <n v="110"/>
    <x v="0"/>
    <s v="390002"/>
    <x v="1"/>
    <s v="90000"/>
    <m/>
    <x v="0"/>
    <s v="14000"/>
    <x v="0"/>
    <s v="STATE"/>
    <s v="465"/>
    <m/>
    <m/>
    <m/>
    <n v="68978.09"/>
    <s v="00019192"/>
    <s v="20-A3448VP18-VSGP"/>
    <s v="Accounts Payable"/>
    <m/>
  </r>
  <r>
    <s v="14000"/>
    <n v="2020"/>
    <n v="4"/>
    <s v="AP"/>
    <s v="AP01351392"/>
    <d v="2019-10-22T00:00:00"/>
    <d v="2019-10-22T00:00:00"/>
    <n v="112"/>
    <x v="0"/>
    <s v="390002"/>
    <x v="1"/>
    <s v="90000"/>
    <m/>
    <x v="0"/>
    <s v="14000"/>
    <x v="0"/>
    <s v="STATE"/>
    <s v="750"/>
    <m/>
    <m/>
    <m/>
    <n v="278528.23"/>
    <s v="00019193"/>
    <s v="20-A3449VP18-VSGP"/>
    <s v="Accounts Payable"/>
    <m/>
  </r>
  <r>
    <s v="14000"/>
    <n v="2020"/>
    <n v="4"/>
    <s v="AP"/>
    <s v="AP01351392"/>
    <d v="2019-10-22T00:00:00"/>
    <d v="2019-10-22T00:00:00"/>
    <n v="113"/>
    <x v="0"/>
    <s v="390002"/>
    <x v="1"/>
    <s v="90000"/>
    <m/>
    <x v="0"/>
    <s v="14000"/>
    <x v="0"/>
    <s v="STATE"/>
    <s v="540"/>
    <m/>
    <m/>
    <m/>
    <n v="104173.28"/>
    <s v="00019194"/>
    <s v="20-A3456VP18-VSGP"/>
    <s v="Accounts Payable"/>
    <m/>
  </r>
  <r>
    <s v="14000"/>
    <n v="2020"/>
    <n v="4"/>
    <s v="AP"/>
    <s v="AP01351392"/>
    <d v="2019-10-22T00:00:00"/>
    <d v="2019-10-22T00:00:00"/>
    <n v="115"/>
    <x v="0"/>
    <s v="390002"/>
    <x v="1"/>
    <s v="90000"/>
    <m/>
    <x v="0"/>
    <s v="14000"/>
    <x v="0"/>
    <s v="STATE"/>
    <s v="730"/>
    <m/>
    <m/>
    <m/>
    <n v="201404"/>
    <s v="00019195"/>
    <s v="20-A3469VP18-VSGP"/>
    <s v="Accounts Payable"/>
    <m/>
  </r>
  <r>
    <s v="14000"/>
    <n v="2020"/>
    <n v="4"/>
    <s v="AP"/>
    <s v="AP01351392"/>
    <d v="2019-10-22T00:00:00"/>
    <d v="2019-10-22T00:00:00"/>
    <n v="117"/>
    <x v="0"/>
    <s v="390002"/>
    <x v="1"/>
    <s v="90000"/>
    <m/>
    <x v="0"/>
    <s v="14000"/>
    <x v="0"/>
    <s v="STATE"/>
    <s v="830"/>
    <m/>
    <m/>
    <m/>
    <n v="313975"/>
    <s v="00019196"/>
    <s v="20-A3475VP18-VSGP"/>
    <s v="Accounts Payable"/>
    <m/>
  </r>
  <r>
    <s v="14000"/>
    <n v="2020"/>
    <n v="4"/>
    <s v="AP"/>
    <s v="AP01351392"/>
    <d v="2019-10-22T00:00:00"/>
    <d v="2019-10-22T00:00:00"/>
    <n v="119"/>
    <x v="0"/>
    <s v="390002"/>
    <x v="1"/>
    <s v="90000"/>
    <m/>
    <x v="0"/>
    <s v="14000"/>
    <x v="0"/>
    <s v="STATE"/>
    <s v="406"/>
    <m/>
    <m/>
    <m/>
    <n v="18442.3"/>
    <s v="00019197"/>
    <s v="20-A4116VP18-VSGP"/>
    <s v="Accounts Payable"/>
    <m/>
  </r>
  <r>
    <s v="14000"/>
    <n v="2020"/>
    <n v="4"/>
    <s v="AP"/>
    <s v="AP01351392"/>
    <d v="2019-10-22T00:00:00"/>
    <d v="2019-10-22T00:00:00"/>
    <n v="120"/>
    <x v="0"/>
    <s v="390002"/>
    <x v="1"/>
    <s v="90000"/>
    <m/>
    <x v="0"/>
    <s v="14000"/>
    <x v="0"/>
    <s v="STATE"/>
    <s v="510"/>
    <m/>
    <m/>
    <m/>
    <n v="29150.94"/>
    <s v="00019198"/>
    <s v="20-A4133VP18-VSGP"/>
    <s v="Accounts Payable"/>
    <m/>
  </r>
  <r>
    <s v="14000"/>
    <n v="2020"/>
    <n v="4"/>
    <s v="AP"/>
    <s v="AP01351392"/>
    <d v="2019-10-22T00:00:00"/>
    <d v="2019-10-22T00:00:00"/>
    <n v="139"/>
    <x v="0"/>
    <s v="390002"/>
    <x v="1"/>
    <s v="90000"/>
    <m/>
    <x v="0"/>
    <s v="14000"/>
    <x v="0"/>
    <s v="STATE"/>
    <s v="830"/>
    <m/>
    <m/>
    <m/>
    <n v="10363.25"/>
    <s v="00019097"/>
    <s v="20-W9673CA20-CASA"/>
    <s v="Accounts Payable"/>
    <m/>
  </r>
  <r>
    <s v="14000"/>
    <n v="2020"/>
    <n v="4"/>
    <s v="AP"/>
    <s v="AP01351392"/>
    <d v="2019-10-22T00:00:00"/>
    <d v="2019-10-22T00:00:00"/>
    <n v="141"/>
    <x v="0"/>
    <s v="390002"/>
    <x v="1"/>
    <s v="90000"/>
    <m/>
    <x v="0"/>
    <s v="14000"/>
    <x v="0"/>
    <s v="STATE"/>
    <s v="630"/>
    <m/>
    <m/>
    <m/>
    <n v="17784"/>
    <s v="00019098"/>
    <s v="20-W9675CA20-CASA"/>
    <s v="Accounts Payable"/>
    <m/>
  </r>
  <r>
    <s v="14000"/>
    <n v="2020"/>
    <n v="4"/>
    <s v="AP"/>
    <s v="AP01351767"/>
    <d v="2019-10-23T00:00:00"/>
    <d v="2019-10-23T00:00:00"/>
    <n v="5"/>
    <x v="0"/>
    <m/>
    <x v="2"/>
    <s v="99999"/>
    <m/>
    <x v="0"/>
    <s v="14000"/>
    <x v="0"/>
    <s v="STATE"/>
    <m/>
    <m/>
    <m/>
    <m/>
    <n v="-68978.09"/>
    <s v="00019192"/>
    <s v="Cash With The Treasurer Of VA"/>
    <s v="AP Payments"/>
    <m/>
  </r>
  <r>
    <s v="14000"/>
    <n v="2020"/>
    <n v="4"/>
    <s v="AP"/>
    <s v="AP01351767"/>
    <d v="2019-10-23T00:00:00"/>
    <d v="2019-10-23T00:00:00"/>
    <n v="7"/>
    <x v="0"/>
    <m/>
    <x v="2"/>
    <s v="99999"/>
    <m/>
    <x v="0"/>
    <s v="14000"/>
    <x v="0"/>
    <s v="STATE"/>
    <m/>
    <m/>
    <m/>
    <m/>
    <n v="-278528.23"/>
    <s v="00019193"/>
    <s v="Cash With The Treasurer Of VA"/>
    <s v="AP Payments"/>
    <m/>
  </r>
  <r>
    <s v="14000"/>
    <n v="2020"/>
    <n v="4"/>
    <s v="AP"/>
    <s v="AP01351767"/>
    <d v="2019-10-23T00:00:00"/>
    <d v="2019-10-23T00:00:00"/>
    <n v="8"/>
    <x v="0"/>
    <m/>
    <x v="2"/>
    <s v="99999"/>
    <m/>
    <x v="0"/>
    <s v="14000"/>
    <x v="0"/>
    <s v="STATE"/>
    <m/>
    <m/>
    <m/>
    <m/>
    <n v="-104173.28"/>
    <s v="00019194"/>
    <s v="Cash With The Treasurer Of VA"/>
    <s v="AP Payments"/>
    <m/>
  </r>
  <r>
    <s v="14000"/>
    <n v="2020"/>
    <n v="4"/>
    <s v="AP"/>
    <s v="AP01351767"/>
    <d v="2019-10-23T00:00:00"/>
    <d v="2019-10-23T00:00:00"/>
    <n v="15"/>
    <x v="0"/>
    <m/>
    <x v="2"/>
    <s v="99999"/>
    <m/>
    <x v="0"/>
    <s v="14000"/>
    <x v="0"/>
    <s v="STATE"/>
    <m/>
    <m/>
    <m/>
    <m/>
    <n v="-201404"/>
    <s v="00019195"/>
    <s v="Cash With The Treasurer Of VA"/>
    <s v="AP Payments"/>
    <m/>
  </r>
  <r>
    <s v="14000"/>
    <n v="2020"/>
    <n v="4"/>
    <s v="AP"/>
    <s v="AP01351767"/>
    <d v="2019-10-23T00:00:00"/>
    <d v="2019-10-23T00:00:00"/>
    <n v="17"/>
    <x v="0"/>
    <m/>
    <x v="2"/>
    <s v="99999"/>
    <m/>
    <x v="0"/>
    <s v="14000"/>
    <x v="0"/>
    <s v="STATE"/>
    <m/>
    <m/>
    <m/>
    <m/>
    <n v="-313975"/>
    <s v="00019196"/>
    <s v="Cash With The Treasurer Of VA"/>
    <s v="AP Payments"/>
    <m/>
  </r>
  <r>
    <s v="14000"/>
    <n v="2020"/>
    <n v="4"/>
    <s v="AP"/>
    <s v="AP01351767"/>
    <d v="2019-10-23T00:00:00"/>
    <d v="2019-10-23T00:00:00"/>
    <n v="31"/>
    <x v="0"/>
    <m/>
    <x v="2"/>
    <s v="99999"/>
    <m/>
    <x v="0"/>
    <s v="14000"/>
    <x v="0"/>
    <s v="STATE"/>
    <m/>
    <m/>
    <m/>
    <m/>
    <n v="-5442.75"/>
    <s v="00019189"/>
    <s v="Cash With The Treasurer Of VA"/>
    <s v="AP Payments"/>
    <m/>
  </r>
  <r>
    <s v="14000"/>
    <n v="2020"/>
    <n v="4"/>
    <s v="AP"/>
    <s v="AP01351767"/>
    <d v="2019-10-23T00:00:00"/>
    <d v="2019-10-23T00:00:00"/>
    <n v="32"/>
    <x v="0"/>
    <m/>
    <x v="2"/>
    <s v="99999"/>
    <m/>
    <x v="0"/>
    <s v="14000"/>
    <x v="0"/>
    <s v="STATE"/>
    <m/>
    <m/>
    <m/>
    <m/>
    <n v="-92201.16"/>
    <s v="00019191"/>
    <s v="Cash With The Treasurer Of VA"/>
    <s v="AP Payments"/>
    <m/>
  </r>
  <r>
    <s v="14000"/>
    <n v="2020"/>
    <n v="4"/>
    <s v="AP"/>
    <s v="AP01351767"/>
    <d v="2019-10-23T00:00:00"/>
    <d v="2019-10-23T00:00:00"/>
    <n v="68"/>
    <x v="0"/>
    <m/>
    <x v="2"/>
    <s v="99999"/>
    <m/>
    <x v="0"/>
    <s v="14000"/>
    <x v="0"/>
    <s v="STATE"/>
    <m/>
    <m/>
    <m/>
    <m/>
    <n v="-17784"/>
    <s v="00019098"/>
    <s v="Cash With The Treasurer Of VA"/>
    <s v="AP Payments"/>
    <m/>
  </r>
  <r>
    <s v="14000"/>
    <n v="2020"/>
    <n v="4"/>
    <s v="AP"/>
    <s v="AP01351767"/>
    <d v="2019-10-23T00:00:00"/>
    <d v="2019-10-23T00:00:00"/>
    <n v="81"/>
    <x v="0"/>
    <m/>
    <x v="0"/>
    <s v="99999"/>
    <m/>
    <x v="0"/>
    <s v="14000"/>
    <x v="0"/>
    <s v="STATE"/>
    <m/>
    <m/>
    <m/>
    <m/>
    <n v="68978.09"/>
    <s v="00019192"/>
    <s v="Accounts Payable"/>
    <s v="AP Payments"/>
    <m/>
  </r>
  <r>
    <s v="14000"/>
    <n v="2020"/>
    <n v="4"/>
    <s v="AP"/>
    <s v="AP01351767"/>
    <d v="2019-10-23T00:00:00"/>
    <d v="2019-10-23T00:00:00"/>
    <n v="83"/>
    <x v="0"/>
    <m/>
    <x v="0"/>
    <s v="99999"/>
    <m/>
    <x v="0"/>
    <s v="14000"/>
    <x v="0"/>
    <s v="STATE"/>
    <m/>
    <m/>
    <m/>
    <m/>
    <n v="278528.23"/>
    <s v="00019193"/>
    <s v="Accounts Payable"/>
    <s v="AP Payments"/>
    <m/>
  </r>
  <r>
    <s v="14000"/>
    <n v="2020"/>
    <n v="4"/>
    <s v="AP"/>
    <s v="AP01351767"/>
    <d v="2019-10-23T00:00:00"/>
    <d v="2019-10-23T00:00:00"/>
    <n v="84"/>
    <x v="0"/>
    <m/>
    <x v="0"/>
    <s v="99999"/>
    <m/>
    <x v="0"/>
    <s v="14000"/>
    <x v="0"/>
    <s v="STATE"/>
    <m/>
    <m/>
    <m/>
    <m/>
    <n v="104173.28"/>
    <s v="00019194"/>
    <s v="Accounts Payable"/>
    <s v="AP Payments"/>
    <m/>
  </r>
  <r>
    <s v="14000"/>
    <n v="2020"/>
    <n v="4"/>
    <s v="AP"/>
    <s v="AP01351767"/>
    <d v="2019-10-23T00:00:00"/>
    <d v="2019-10-23T00:00:00"/>
    <n v="89"/>
    <x v="0"/>
    <m/>
    <x v="0"/>
    <s v="99999"/>
    <m/>
    <x v="0"/>
    <s v="14000"/>
    <x v="0"/>
    <s v="STATE"/>
    <m/>
    <m/>
    <m/>
    <m/>
    <n v="5442.75"/>
    <s v="00019189"/>
    <s v="Accounts Payable"/>
    <s v="AP Payments"/>
    <m/>
  </r>
  <r>
    <s v="14000"/>
    <n v="2020"/>
    <n v="4"/>
    <s v="AP"/>
    <s v="AP01351767"/>
    <d v="2019-10-23T00:00:00"/>
    <d v="2019-10-23T00:00:00"/>
    <n v="92"/>
    <x v="0"/>
    <m/>
    <x v="0"/>
    <s v="99999"/>
    <m/>
    <x v="0"/>
    <s v="14000"/>
    <x v="0"/>
    <s v="STATE"/>
    <m/>
    <m/>
    <m/>
    <m/>
    <n v="201404"/>
    <s v="00019195"/>
    <s v="Accounts Payable"/>
    <s v="AP Payments"/>
    <m/>
  </r>
  <r>
    <s v="14000"/>
    <n v="2020"/>
    <n v="4"/>
    <s v="AP"/>
    <s v="AP01351767"/>
    <d v="2019-10-23T00:00:00"/>
    <d v="2019-10-23T00:00:00"/>
    <n v="94"/>
    <x v="0"/>
    <m/>
    <x v="0"/>
    <s v="99999"/>
    <m/>
    <x v="0"/>
    <s v="14000"/>
    <x v="0"/>
    <s v="STATE"/>
    <m/>
    <m/>
    <m/>
    <m/>
    <n v="313975"/>
    <s v="00019196"/>
    <s v="Accounts Payable"/>
    <s v="AP Payments"/>
    <m/>
  </r>
  <r>
    <s v="14000"/>
    <n v="2020"/>
    <n v="4"/>
    <s v="AP"/>
    <s v="AP01351767"/>
    <d v="2019-10-23T00:00:00"/>
    <d v="2019-10-23T00:00:00"/>
    <n v="109"/>
    <x v="0"/>
    <m/>
    <x v="0"/>
    <s v="99999"/>
    <m/>
    <x v="0"/>
    <s v="14000"/>
    <x v="0"/>
    <s v="STATE"/>
    <m/>
    <m/>
    <m/>
    <m/>
    <n v="92201.16"/>
    <s v="00019191"/>
    <s v="Accounts Payable"/>
    <s v="AP Payments"/>
    <m/>
  </r>
  <r>
    <s v="14000"/>
    <n v="2020"/>
    <n v="4"/>
    <s v="AP"/>
    <s v="AP01351767"/>
    <d v="2019-10-23T00:00:00"/>
    <d v="2019-10-23T00:00:00"/>
    <n v="122"/>
    <x v="0"/>
    <m/>
    <x v="0"/>
    <s v="99999"/>
    <m/>
    <x v="0"/>
    <s v="14000"/>
    <x v="0"/>
    <s v="STATE"/>
    <m/>
    <m/>
    <m/>
    <m/>
    <n v="17784"/>
    <s v="00019098"/>
    <s v="Accounts Payable"/>
    <s v="AP Payments"/>
    <m/>
  </r>
  <r>
    <s v="14000"/>
    <n v="2020"/>
    <n v="4"/>
    <s v="AP"/>
    <s v="AP01352660"/>
    <d v="2019-10-23T00:00:00"/>
    <d v="2019-10-23T00:00:00"/>
    <n v="11"/>
    <x v="0"/>
    <m/>
    <x v="0"/>
    <s v="99999"/>
    <m/>
    <x v="0"/>
    <s v="14000"/>
    <x v="0"/>
    <s v="STATE"/>
    <m/>
    <m/>
    <m/>
    <m/>
    <n v="-8750"/>
    <s v="00019199"/>
    <s v="Accounts Payable"/>
    <s v="Accounts Payable"/>
    <m/>
  </r>
  <r>
    <s v="14000"/>
    <n v="2020"/>
    <n v="4"/>
    <s v="AP"/>
    <s v="AP01352660"/>
    <d v="2019-10-23T00:00:00"/>
    <d v="2019-10-23T00:00:00"/>
    <n v="71"/>
    <x v="0"/>
    <s v="390002"/>
    <x v="1"/>
    <s v="90000"/>
    <m/>
    <x v="0"/>
    <s v="14000"/>
    <x v="0"/>
    <s v="STATE"/>
    <s v="454"/>
    <m/>
    <m/>
    <m/>
    <n v="8750"/>
    <s v="00019199"/>
    <s v="20-K6119CA20-CASA"/>
    <s v="Accounts Payable"/>
    <m/>
  </r>
  <r>
    <s v="14000"/>
    <n v="2020"/>
    <n v="4"/>
    <s v="AR"/>
    <s v="AR01352808"/>
    <d v="2019-10-23T00:00:00"/>
    <d v="2019-10-23T00:00:00"/>
    <n v="1"/>
    <x v="0"/>
    <m/>
    <x v="3"/>
    <s v="90000"/>
    <m/>
    <x v="0"/>
    <s v="14000"/>
    <x v="0"/>
    <s v="STATE"/>
    <m/>
    <m/>
    <m/>
    <m/>
    <n v="-113573.71"/>
    <s v="41406085"/>
    <s v="19-10-23AR_DIRJRNL4157"/>
    <s v="AR Direct Cash Journal"/>
    <m/>
  </r>
  <r>
    <s v="14000"/>
    <n v="2020"/>
    <n v="4"/>
    <s v="AR"/>
    <s v="AR01352808"/>
    <d v="2019-10-23T00:00:00"/>
    <d v="2019-10-23T00:00:00"/>
    <n v="6"/>
    <x v="0"/>
    <m/>
    <x v="2"/>
    <s v="99999"/>
    <m/>
    <x v="0"/>
    <m/>
    <x v="0"/>
    <m/>
    <m/>
    <m/>
    <m/>
    <m/>
    <n v="113573.71"/>
    <s v="41406085"/>
    <s v="19-10-23AR_DIRJRNL4157"/>
    <s v="AR Direct Cash Journal"/>
    <m/>
  </r>
  <r>
    <s v="14000"/>
    <n v="2020"/>
    <n v="4"/>
    <s v="AP"/>
    <s v="AP01353091"/>
    <d v="2019-10-24T00:00:00"/>
    <d v="2019-10-24T00:00:00"/>
    <n v="7"/>
    <x v="0"/>
    <m/>
    <x v="2"/>
    <s v="99999"/>
    <m/>
    <x v="0"/>
    <s v="14000"/>
    <x v="0"/>
    <s v="STATE"/>
    <m/>
    <m/>
    <m/>
    <m/>
    <n v="-10363.25"/>
    <s v="00019097"/>
    <s v="Cash With The Treasurer Of VA"/>
    <s v="AP Payments"/>
    <m/>
  </r>
  <r>
    <s v="14000"/>
    <n v="2020"/>
    <n v="4"/>
    <s v="AP"/>
    <s v="AP01353091"/>
    <d v="2019-10-24T00:00:00"/>
    <d v="2019-10-24T00:00:00"/>
    <n v="23"/>
    <x v="0"/>
    <m/>
    <x v="2"/>
    <s v="99999"/>
    <m/>
    <x v="0"/>
    <s v="14000"/>
    <x v="0"/>
    <s v="STATE"/>
    <m/>
    <m/>
    <m/>
    <m/>
    <n v="-18442.3"/>
    <s v="00019197"/>
    <s v="Cash With The Treasurer Of VA"/>
    <s v="AP Payments"/>
    <m/>
  </r>
  <r>
    <s v="14000"/>
    <n v="2020"/>
    <n v="4"/>
    <s v="AP"/>
    <s v="AP01353091"/>
    <d v="2019-10-24T00:00:00"/>
    <d v="2019-10-24T00:00:00"/>
    <n v="29"/>
    <x v="0"/>
    <m/>
    <x v="2"/>
    <s v="99999"/>
    <m/>
    <x v="0"/>
    <s v="14000"/>
    <x v="0"/>
    <s v="STATE"/>
    <m/>
    <m/>
    <m/>
    <m/>
    <n v="-29150.94"/>
    <s v="00019198"/>
    <s v="Cash With The Treasurer Of VA"/>
    <s v="AP Payments"/>
    <m/>
  </r>
  <r>
    <s v="14000"/>
    <n v="2020"/>
    <n v="4"/>
    <s v="AP"/>
    <s v="AP01353091"/>
    <d v="2019-10-24T00:00:00"/>
    <d v="2019-10-24T00:00:00"/>
    <n v="34"/>
    <x v="0"/>
    <m/>
    <x v="2"/>
    <s v="99999"/>
    <m/>
    <x v="0"/>
    <s v="14000"/>
    <x v="0"/>
    <s v="STATE"/>
    <m/>
    <m/>
    <m/>
    <m/>
    <n v="-8750"/>
    <s v="00019199"/>
    <s v="Cash With The Treasurer Of VA"/>
    <s v="AP Payments"/>
    <m/>
  </r>
  <r>
    <s v="14000"/>
    <n v="2020"/>
    <n v="4"/>
    <s v="AP"/>
    <s v="AP01353091"/>
    <d v="2019-10-24T00:00:00"/>
    <d v="2019-10-24T00:00:00"/>
    <n v="83"/>
    <x v="0"/>
    <m/>
    <x v="0"/>
    <s v="99999"/>
    <m/>
    <x v="0"/>
    <s v="14000"/>
    <x v="0"/>
    <s v="STATE"/>
    <m/>
    <m/>
    <m/>
    <m/>
    <n v="18442.3"/>
    <s v="00019197"/>
    <s v="Accounts Payable"/>
    <s v="AP Payments"/>
    <m/>
  </r>
  <r>
    <s v="14000"/>
    <n v="2020"/>
    <n v="4"/>
    <s v="AP"/>
    <s v="AP01353091"/>
    <d v="2019-10-24T00:00:00"/>
    <d v="2019-10-24T00:00:00"/>
    <n v="89"/>
    <x v="0"/>
    <m/>
    <x v="0"/>
    <s v="99999"/>
    <m/>
    <x v="0"/>
    <s v="14000"/>
    <x v="0"/>
    <s v="STATE"/>
    <m/>
    <m/>
    <m/>
    <m/>
    <n v="29150.94"/>
    <s v="00019198"/>
    <s v="Accounts Payable"/>
    <s v="AP Payments"/>
    <m/>
  </r>
  <r>
    <s v="14000"/>
    <n v="2020"/>
    <n v="4"/>
    <s v="AP"/>
    <s v="AP01353091"/>
    <d v="2019-10-24T00:00:00"/>
    <d v="2019-10-24T00:00:00"/>
    <n v="94"/>
    <x v="0"/>
    <m/>
    <x v="0"/>
    <s v="99999"/>
    <m/>
    <x v="0"/>
    <s v="14000"/>
    <x v="0"/>
    <s v="STATE"/>
    <m/>
    <m/>
    <m/>
    <m/>
    <n v="8750"/>
    <s v="00019199"/>
    <s v="Accounts Payable"/>
    <s v="AP Payments"/>
    <m/>
  </r>
  <r>
    <s v="14000"/>
    <n v="2020"/>
    <n v="4"/>
    <s v="AP"/>
    <s v="AP01353091"/>
    <d v="2019-10-24T00:00:00"/>
    <d v="2019-10-24T00:00:00"/>
    <n v="107"/>
    <x v="0"/>
    <m/>
    <x v="0"/>
    <s v="99999"/>
    <m/>
    <x v="0"/>
    <s v="14000"/>
    <x v="0"/>
    <s v="STATE"/>
    <m/>
    <m/>
    <m/>
    <m/>
    <n v="10363.25"/>
    <s v="00019097"/>
    <s v="Accounts Payable"/>
    <s v="AP Payments"/>
    <m/>
  </r>
  <r>
    <s v="14000"/>
    <n v="2020"/>
    <n v="4"/>
    <s v="AP"/>
    <s v="AP01354941"/>
    <d v="2019-10-25T00:00:00"/>
    <d v="2019-10-25T00:00:00"/>
    <n v="2"/>
    <x v="0"/>
    <m/>
    <x v="0"/>
    <s v="99999"/>
    <m/>
    <x v="0"/>
    <s v="14000"/>
    <x v="0"/>
    <s v="STATE"/>
    <m/>
    <m/>
    <m/>
    <m/>
    <n v="-8715.5"/>
    <s v="00019329"/>
    <s v="Accounts Payable"/>
    <s v="Accounts Payable"/>
    <m/>
  </r>
  <r>
    <s v="14000"/>
    <n v="2020"/>
    <n v="4"/>
    <s v="AP"/>
    <s v="AP01354941"/>
    <d v="2019-10-25T00:00:00"/>
    <d v="2019-10-25T00:00:00"/>
    <n v="4"/>
    <x v="0"/>
    <m/>
    <x v="0"/>
    <s v="99999"/>
    <m/>
    <x v="0"/>
    <s v="14000"/>
    <x v="0"/>
    <s v="STATE"/>
    <m/>
    <m/>
    <m/>
    <m/>
    <n v="-22313.25"/>
    <s v="00019330"/>
    <s v="Accounts Payable"/>
    <s v="Accounts Payable"/>
    <m/>
  </r>
  <r>
    <s v="14000"/>
    <n v="2020"/>
    <n v="4"/>
    <s v="AP"/>
    <s v="AP01354941"/>
    <d v="2019-10-25T00:00:00"/>
    <d v="2019-10-25T00:00:00"/>
    <n v="6"/>
    <x v="0"/>
    <m/>
    <x v="0"/>
    <s v="99999"/>
    <m/>
    <x v="0"/>
    <s v="14000"/>
    <x v="0"/>
    <s v="STATE"/>
    <m/>
    <m/>
    <m/>
    <m/>
    <n v="-9175.8799999999992"/>
    <s v="00019331"/>
    <s v="Accounts Payable"/>
    <s v="Accounts Payable"/>
    <m/>
  </r>
  <r>
    <s v="14000"/>
    <n v="2020"/>
    <n v="4"/>
    <s v="AP"/>
    <s v="AP01354941"/>
    <d v="2019-10-25T00:00:00"/>
    <d v="2019-10-25T00:00:00"/>
    <n v="11"/>
    <x v="0"/>
    <m/>
    <x v="0"/>
    <s v="99999"/>
    <m/>
    <x v="0"/>
    <s v="14000"/>
    <x v="0"/>
    <s v="STATE"/>
    <m/>
    <m/>
    <m/>
    <m/>
    <n v="-2698.54"/>
    <s v="00019332"/>
    <s v="Accounts Payable"/>
    <s v="Accounts Payable"/>
    <m/>
  </r>
  <r>
    <s v="14000"/>
    <n v="2020"/>
    <n v="4"/>
    <s v="AP"/>
    <s v="AP01354941"/>
    <d v="2019-10-25T00:00:00"/>
    <d v="2019-10-25T00:00:00"/>
    <n v="66"/>
    <x v="0"/>
    <m/>
    <x v="0"/>
    <s v="99999"/>
    <m/>
    <x v="0"/>
    <s v="14000"/>
    <x v="0"/>
    <s v="STATE"/>
    <m/>
    <m/>
    <m/>
    <m/>
    <n v="-14845"/>
    <s v="00019322"/>
    <s v="Accounts Payable"/>
    <s v="Accounts Payable"/>
    <m/>
  </r>
  <r>
    <s v="14000"/>
    <n v="2020"/>
    <n v="4"/>
    <s v="AP"/>
    <s v="AP01354941"/>
    <d v="2019-10-25T00:00:00"/>
    <d v="2019-10-25T00:00:00"/>
    <n v="71"/>
    <x v="0"/>
    <m/>
    <x v="0"/>
    <s v="99999"/>
    <m/>
    <x v="0"/>
    <s v="14000"/>
    <x v="0"/>
    <s v="STATE"/>
    <m/>
    <m/>
    <m/>
    <m/>
    <n v="-14904.25"/>
    <s v="00019326"/>
    <s v="Accounts Payable"/>
    <s v="Accounts Payable"/>
    <m/>
  </r>
  <r>
    <s v="14000"/>
    <n v="2020"/>
    <n v="4"/>
    <s v="AP"/>
    <s v="AP01354941"/>
    <d v="2019-10-25T00:00:00"/>
    <d v="2019-10-25T00:00:00"/>
    <n v="73"/>
    <x v="0"/>
    <m/>
    <x v="0"/>
    <s v="99999"/>
    <m/>
    <x v="0"/>
    <s v="14000"/>
    <x v="0"/>
    <s v="STATE"/>
    <m/>
    <m/>
    <m/>
    <m/>
    <n v="-9975.31"/>
    <s v="00019327"/>
    <s v="Accounts Payable"/>
    <s v="Accounts Payable"/>
    <m/>
  </r>
  <r>
    <s v="14000"/>
    <n v="2020"/>
    <n v="4"/>
    <s v="AP"/>
    <s v="AP01354941"/>
    <d v="2019-10-25T00:00:00"/>
    <d v="2019-10-25T00:00:00"/>
    <n v="75"/>
    <x v="0"/>
    <m/>
    <x v="0"/>
    <s v="99999"/>
    <m/>
    <x v="0"/>
    <s v="14000"/>
    <x v="0"/>
    <s v="STATE"/>
    <m/>
    <m/>
    <m/>
    <m/>
    <n v="-10124.25"/>
    <s v="00019328"/>
    <s v="Accounts Payable"/>
    <s v="Accounts Payable"/>
    <m/>
  </r>
  <r>
    <s v="14000"/>
    <n v="2020"/>
    <n v="4"/>
    <s v="AP"/>
    <s v="AP01354941"/>
    <d v="2019-10-25T00:00:00"/>
    <d v="2019-10-25T00:00:00"/>
    <n v="117"/>
    <x v="0"/>
    <s v="390002"/>
    <x v="1"/>
    <s v="90000"/>
    <m/>
    <x v="0"/>
    <s v="14000"/>
    <x v="0"/>
    <s v="STATE"/>
    <s v="085"/>
    <m/>
    <m/>
    <m/>
    <n v="8715.5"/>
    <s v="00019329"/>
    <s v="20-Y8854CA20 - CASA"/>
    <s v="Accounts Payable"/>
    <m/>
  </r>
  <r>
    <s v="14000"/>
    <n v="2020"/>
    <n v="4"/>
    <s v="AP"/>
    <s v="AP01354941"/>
    <d v="2019-10-25T00:00:00"/>
    <d v="2019-10-25T00:00:00"/>
    <n v="119"/>
    <x v="0"/>
    <s v="390002"/>
    <x v="1"/>
    <s v="90000"/>
    <m/>
    <x v="0"/>
    <s v="14000"/>
    <x v="0"/>
    <s v="STATE"/>
    <s v="540"/>
    <m/>
    <m/>
    <m/>
    <n v="22313.25"/>
    <s v="00019330"/>
    <s v="20-Y8858CA20 - CASA"/>
    <s v="Accounts Payable"/>
    <m/>
  </r>
  <r>
    <s v="14000"/>
    <n v="2020"/>
    <n v="4"/>
    <s v="AP"/>
    <s v="AP01354941"/>
    <d v="2019-10-25T00:00:00"/>
    <d v="2019-10-25T00:00:00"/>
    <n v="121"/>
    <x v="0"/>
    <s v="390002"/>
    <x v="1"/>
    <s v="90000"/>
    <m/>
    <x v="0"/>
    <s v="14000"/>
    <x v="0"/>
    <s v="STATE"/>
    <s v="690"/>
    <m/>
    <m/>
    <m/>
    <n v="9175.8799999999992"/>
    <s v="00019331"/>
    <s v="20-Z8543CA20 - CASA"/>
    <s v="Accounts Payable"/>
    <m/>
  </r>
  <r>
    <s v="14000"/>
    <n v="2020"/>
    <n v="4"/>
    <s v="AP"/>
    <s v="AP01354941"/>
    <d v="2019-10-25T00:00:00"/>
    <d v="2019-10-25T00:00:00"/>
    <n v="125"/>
    <x v="0"/>
    <s v="390002"/>
    <x v="1"/>
    <s v="90000"/>
    <m/>
    <x v="0"/>
    <s v="14000"/>
    <x v="0"/>
    <s v="STATE"/>
    <s v="550"/>
    <m/>
    <m/>
    <m/>
    <n v="2698.54"/>
    <s v="00019332"/>
    <s v="20-Z8550CA20 - CASA"/>
    <s v="Accounts Payable"/>
    <m/>
  </r>
  <r>
    <s v="14000"/>
    <n v="2020"/>
    <n v="4"/>
    <s v="AP"/>
    <s v="AP01354941"/>
    <d v="2019-10-25T00:00:00"/>
    <d v="2019-10-25T00:00:00"/>
    <n v="169"/>
    <x v="0"/>
    <s v="390002"/>
    <x v="1"/>
    <s v="90000"/>
    <m/>
    <x v="0"/>
    <s v="14000"/>
    <x v="0"/>
    <s v="STATE"/>
    <s v="059"/>
    <m/>
    <m/>
    <m/>
    <n v="14845"/>
    <s v="00019322"/>
    <s v="20-W9669CA20 - CASA"/>
    <s v="Accounts Payable"/>
    <m/>
  </r>
  <r>
    <s v="14000"/>
    <n v="2020"/>
    <n v="4"/>
    <s v="AP"/>
    <s v="AP01354941"/>
    <d v="2019-10-25T00:00:00"/>
    <d v="2019-10-25T00:00:00"/>
    <n v="174"/>
    <x v="0"/>
    <s v="390002"/>
    <x v="1"/>
    <s v="90000"/>
    <m/>
    <x v="0"/>
    <s v="14000"/>
    <x v="0"/>
    <s v="STATE"/>
    <s v="810"/>
    <m/>
    <m/>
    <m/>
    <n v="14904.25"/>
    <s v="00019326"/>
    <s v="20-W9670CA20 - CASA"/>
    <s v="Accounts Payable"/>
    <m/>
  </r>
  <r>
    <s v="14000"/>
    <n v="2020"/>
    <n v="4"/>
    <s v="AP"/>
    <s v="AP01354941"/>
    <d v="2019-10-25T00:00:00"/>
    <d v="2019-10-25T00:00:00"/>
    <n v="176"/>
    <x v="0"/>
    <s v="390002"/>
    <x v="1"/>
    <s v="90000"/>
    <m/>
    <x v="0"/>
    <s v="14000"/>
    <x v="0"/>
    <s v="STATE"/>
    <s v="700"/>
    <m/>
    <m/>
    <m/>
    <n v="9975.31"/>
    <s v="00019327"/>
    <s v="20-W9674CA20 - CASA"/>
    <s v="Accounts Payable"/>
    <m/>
  </r>
  <r>
    <s v="14000"/>
    <n v="2020"/>
    <n v="4"/>
    <s v="AP"/>
    <s v="AP01354941"/>
    <d v="2019-10-25T00:00:00"/>
    <d v="2019-10-25T00:00:00"/>
    <n v="206"/>
    <x v="0"/>
    <s v="390002"/>
    <x v="1"/>
    <s v="90000"/>
    <m/>
    <x v="0"/>
    <s v="14000"/>
    <x v="0"/>
    <s v="STATE"/>
    <s v="820"/>
    <m/>
    <m/>
    <m/>
    <n v="10124.25"/>
    <s v="00019328"/>
    <s v="20-X9287CA20 - CASA"/>
    <s v="Accounts Payable"/>
    <m/>
  </r>
  <r>
    <s v="14000"/>
    <n v="2020"/>
    <n v="4"/>
    <s v="AP"/>
    <s v="AP01355945"/>
    <d v="2019-10-28T00:00:00"/>
    <d v="2019-10-28T00:00:00"/>
    <n v="4"/>
    <x v="0"/>
    <m/>
    <x v="0"/>
    <s v="99999"/>
    <m/>
    <x v="0"/>
    <s v="14000"/>
    <x v="0"/>
    <s v="STATE"/>
    <m/>
    <m/>
    <m/>
    <m/>
    <n v="-11806.12"/>
    <s v="00019357"/>
    <s v="Accounts Payable"/>
    <s v="Accounts Payable"/>
    <m/>
  </r>
  <r>
    <s v="14000"/>
    <n v="2020"/>
    <n v="4"/>
    <s v="AP"/>
    <s v="AP01355945"/>
    <d v="2019-10-28T00:00:00"/>
    <d v="2019-10-28T00:00:00"/>
    <n v="9"/>
    <x v="0"/>
    <m/>
    <x v="0"/>
    <s v="99999"/>
    <m/>
    <x v="0"/>
    <s v="14000"/>
    <x v="0"/>
    <s v="STATE"/>
    <m/>
    <m/>
    <m/>
    <m/>
    <n v="-11269.14"/>
    <s v="00019358"/>
    <s v="Accounts Payable"/>
    <s v="Accounts Payable"/>
    <m/>
  </r>
  <r>
    <s v="14000"/>
    <n v="2020"/>
    <n v="4"/>
    <s v="AP"/>
    <s v="AP01355945"/>
    <d v="2019-10-28T00:00:00"/>
    <d v="2019-10-28T00:00:00"/>
    <n v="12"/>
    <x v="0"/>
    <m/>
    <x v="0"/>
    <s v="99999"/>
    <m/>
    <x v="0"/>
    <s v="14000"/>
    <x v="0"/>
    <s v="STATE"/>
    <m/>
    <m/>
    <m/>
    <m/>
    <n v="-9876"/>
    <s v="00019359"/>
    <s v="Accounts Payable"/>
    <s v="Accounts Payable"/>
    <m/>
  </r>
  <r>
    <s v="14000"/>
    <n v="2020"/>
    <n v="4"/>
    <s v="AP"/>
    <s v="AP01355945"/>
    <d v="2019-10-28T00:00:00"/>
    <d v="2019-10-28T00:00:00"/>
    <n v="14"/>
    <x v="0"/>
    <m/>
    <x v="0"/>
    <s v="99999"/>
    <m/>
    <x v="0"/>
    <s v="14000"/>
    <x v="0"/>
    <s v="STATE"/>
    <m/>
    <m/>
    <m/>
    <m/>
    <n v="-15561.5"/>
    <s v="00019360"/>
    <s v="Accounts Payable"/>
    <s v="Accounts Payable"/>
    <m/>
  </r>
  <r>
    <s v="14000"/>
    <n v="2020"/>
    <n v="4"/>
    <s v="AP"/>
    <s v="AP01355945"/>
    <d v="2019-10-28T00:00:00"/>
    <d v="2019-10-28T00:00:00"/>
    <n v="15"/>
    <x v="0"/>
    <m/>
    <x v="0"/>
    <s v="99999"/>
    <m/>
    <x v="0"/>
    <s v="14000"/>
    <x v="0"/>
    <s v="STATE"/>
    <m/>
    <m/>
    <m/>
    <m/>
    <n v="-253"/>
    <s v="00019361"/>
    <s v="Accounts Payable"/>
    <s v="Accounts Payable"/>
    <m/>
  </r>
  <r>
    <s v="14000"/>
    <n v="2020"/>
    <n v="4"/>
    <s v="AP"/>
    <s v="AP01355945"/>
    <d v="2019-10-28T00:00:00"/>
    <d v="2019-10-28T00:00:00"/>
    <n v="18"/>
    <x v="0"/>
    <m/>
    <x v="0"/>
    <s v="99999"/>
    <m/>
    <x v="0"/>
    <s v="14000"/>
    <x v="0"/>
    <s v="STATE"/>
    <m/>
    <m/>
    <m/>
    <m/>
    <n v="-6865"/>
    <s v="00019362"/>
    <s v="Accounts Payable"/>
    <s v="Accounts Payable"/>
    <m/>
  </r>
  <r>
    <s v="14000"/>
    <n v="2020"/>
    <n v="4"/>
    <s v="AP"/>
    <s v="AP01355945"/>
    <d v="2019-10-28T00:00:00"/>
    <d v="2019-10-28T00:00:00"/>
    <n v="28"/>
    <x v="0"/>
    <m/>
    <x v="0"/>
    <s v="99999"/>
    <m/>
    <x v="0"/>
    <s v="14000"/>
    <x v="0"/>
    <s v="STATE"/>
    <m/>
    <m/>
    <m/>
    <m/>
    <n v="-12256"/>
    <s v="00019364"/>
    <s v="Accounts Payable"/>
    <s v="Accounts Payable"/>
    <m/>
  </r>
  <r>
    <s v="14000"/>
    <n v="2020"/>
    <n v="4"/>
    <s v="AP"/>
    <s v="AP01355945"/>
    <d v="2019-10-28T00:00:00"/>
    <d v="2019-10-28T00:00:00"/>
    <n v="30"/>
    <x v="0"/>
    <m/>
    <x v="0"/>
    <s v="99999"/>
    <m/>
    <x v="0"/>
    <s v="14000"/>
    <x v="0"/>
    <s v="STATE"/>
    <m/>
    <m/>
    <m/>
    <m/>
    <n v="-6570.72"/>
    <s v="00019365"/>
    <s v="Accounts Payable"/>
    <s v="Accounts Payable"/>
    <m/>
  </r>
  <r>
    <s v="14000"/>
    <n v="2020"/>
    <n v="4"/>
    <s v="AP"/>
    <s v="AP01355945"/>
    <d v="2019-10-28T00:00:00"/>
    <d v="2019-10-28T00:00:00"/>
    <n v="32"/>
    <x v="0"/>
    <m/>
    <x v="0"/>
    <s v="99999"/>
    <m/>
    <x v="0"/>
    <s v="14000"/>
    <x v="0"/>
    <s v="STATE"/>
    <m/>
    <m/>
    <m/>
    <m/>
    <n v="-11883.59"/>
    <s v="00019366"/>
    <s v="Accounts Payable"/>
    <s v="Accounts Payable"/>
    <m/>
  </r>
  <r>
    <s v="14000"/>
    <n v="2020"/>
    <n v="4"/>
    <s v="AP"/>
    <s v="AP01355945"/>
    <d v="2019-10-28T00:00:00"/>
    <d v="2019-10-28T00:00:00"/>
    <n v="34"/>
    <x v="0"/>
    <m/>
    <x v="0"/>
    <s v="99999"/>
    <m/>
    <x v="0"/>
    <s v="14000"/>
    <x v="0"/>
    <s v="STATE"/>
    <m/>
    <m/>
    <m/>
    <m/>
    <n v="-48901"/>
    <s v="00019367"/>
    <s v="Accounts Payable"/>
    <s v="Accounts Payable"/>
    <m/>
  </r>
  <r>
    <s v="14000"/>
    <n v="2020"/>
    <n v="4"/>
    <s v="AP"/>
    <s v="AP01355945"/>
    <d v="2019-10-28T00:00:00"/>
    <d v="2019-10-28T00:00:00"/>
    <n v="36"/>
    <x v="0"/>
    <m/>
    <x v="0"/>
    <s v="99999"/>
    <m/>
    <x v="0"/>
    <s v="14000"/>
    <x v="0"/>
    <s v="STATE"/>
    <m/>
    <m/>
    <m/>
    <m/>
    <n v="-13125"/>
    <s v="00019368"/>
    <s v="Accounts Payable"/>
    <s v="Accounts Payable"/>
    <m/>
  </r>
  <r>
    <s v="14000"/>
    <n v="2020"/>
    <n v="4"/>
    <s v="AP"/>
    <s v="AP01355945"/>
    <d v="2019-10-28T00:00:00"/>
    <d v="2019-10-28T00:00:00"/>
    <n v="39"/>
    <x v="0"/>
    <m/>
    <x v="0"/>
    <s v="99999"/>
    <m/>
    <x v="0"/>
    <s v="14000"/>
    <x v="0"/>
    <s v="STATE"/>
    <m/>
    <m/>
    <m/>
    <m/>
    <n v="-8304"/>
    <s v="00019370"/>
    <s v="Accounts Payable"/>
    <s v="Accounts Payable"/>
    <m/>
  </r>
  <r>
    <s v="14000"/>
    <n v="2020"/>
    <n v="4"/>
    <s v="AP"/>
    <s v="AP01355945"/>
    <d v="2019-10-28T00:00:00"/>
    <d v="2019-10-28T00:00:00"/>
    <n v="40"/>
    <x v="0"/>
    <m/>
    <x v="0"/>
    <s v="99999"/>
    <m/>
    <x v="0"/>
    <s v="14000"/>
    <x v="0"/>
    <s v="STATE"/>
    <m/>
    <m/>
    <m/>
    <m/>
    <n v="-20209.75"/>
    <s v="00019371"/>
    <s v="Accounts Payable"/>
    <s v="Accounts Payable"/>
    <m/>
  </r>
  <r>
    <s v="14000"/>
    <n v="2020"/>
    <n v="4"/>
    <s v="AP"/>
    <s v="AP01355945"/>
    <d v="2019-10-28T00:00:00"/>
    <d v="2019-10-28T00:00:00"/>
    <n v="56"/>
    <x v="0"/>
    <s v="390002"/>
    <x v="1"/>
    <s v="90000"/>
    <m/>
    <x v="0"/>
    <s v="14000"/>
    <x v="0"/>
    <s v="STATE"/>
    <s v="071"/>
    <m/>
    <m/>
    <m/>
    <n v="11806.12"/>
    <s v="00019357"/>
    <s v="20-B4541VW18-VICT"/>
    <s v="Accounts Payable"/>
    <m/>
  </r>
  <r>
    <s v="14000"/>
    <n v="2020"/>
    <n v="4"/>
    <s v="AP"/>
    <s v="AP01355945"/>
    <d v="2019-10-28T00:00:00"/>
    <d v="2019-10-28T00:00:00"/>
    <n v="58"/>
    <x v="0"/>
    <s v="390002"/>
    <x v="1"/>
    <s v="90000"/>
    <m/>
    <x v="0"/>
    <s v="14000"/>
    <x v="0"/>
    <s v="STATE"/>
    <s v="067"/>
    <m/>
    <m/>
    <m/>
    <n v="11269.14"/>
    <s v="00019358"/>
    <s v="20-D4002VW18-VICT"/>
    <s v="Accounts Payable"/>
    <m/>
  </r>
  <r>
    <s v="14000"/>
    <n v="2020"/>
    <n v="4"/>
    <s v="AP"/>
    <s v="AP01355945"/>
    <d v="2019-10-28T00:00:00"/>
    <d v="2019-10-28T00:00:00"/>
    <n v="61"/>
    <x v="0"/>
    <s v="390002"/>
    <x v="1"/>
    <s v="90000"/>
    <m/>
    <x v="0"/>
    <s v="14000"/>
    <x v="0"/>
    <s v="STATE"/>
    <s v="195"/>
    <m/>
    <m/>
    <m/>
    <n v="9876"/>
    <s v="00019359"/>
    <s v="20-E3327CA20-CASA"/>
    <s v="Accounts Payable"/>
    <m/>
  </r>
  <r>
    <s v="14000"/>
    <n v="2020"/>
    <n v="4"/>
    <s v="AP"/>
    <s v="AP01355945"/>
    <d v="2019-10-28T00:00:00"/>
    <d v="2019-10-28T00:00:00"/>
    <n v="63"/>
    <x v="0"/>
    <s v="390002"/>
    <x v="1"/>
    <s v="90000"/>
    <m/>
    <x v="0"/>
    <s v="14000"/>
    <x v="0"/>
    <s v="STATE"/>
    <s v="710"/>
    <m/>
    <m/>
    <m/>
    <n v="15561.5"/>
    <s v="00019360"/>
    <s v="20-J2276CA20-CASA"/>
    <s v="Accounts Payable"/>
    <m/>
  </r>
  <r>
    <s v="14000"/>
    <n v="2020"/>
    <n v="4"/>
    <s v="AP"/>
    <s v="AP01355945"/>
    <d v="2019-10-28T00:00:00"/>
    <d v="2019-10-28T00:00:00"/>
    <n v="64"/>
    <x v="0"/>
    <s v="390002"/>
    <x v="1"/>
    <s v="90000"/>
    <m/>
    <x v="0"/>
    <s v="14000"/>
    <x v="0"/>
    <s v="STATE"/>
    <s v="065"/>
    <m/>
    <m/>
    <m/>
    <n v="253"/>
    <s v="00019361"/>
    <s v="20-N5261VW18-VICT"/>
    <s v="Accounts Payable"/>
    <m/>
  </r>
  <r>
    <s v="14000"/>
    <n v="2020"/>
    <n v="4"/>
    <s v="AP"/>
    <s v="AP01355945"/>
    <d v="2019-10-28T00:00:00"/>
    <d v="2019-10-28T00:00:00"/>
    <n v="68"/>
    <x v="0"/>
    <s v="390002"/>
    <x v="1"/>
    <s v="90000"/>
    <m/>
    <x v="0"/>
    <s v="14000"/>
    <x v="0"/>
    <s v="STATE"/>
    <s v="103"/>
    <m/>
    <m/>
    <m/>
    <n v="6865"/>
    <s v="00019362"/>
    <s v="20-S3946CA20-CASA"/>
    <s v="Accounts Payable"/>
    <m/>
  </r>
  <r>
    <s v="14000"/>
    <n v="2020"/>
    <n v="4"/>
    <s v="AP"/>
    <s v="AP01355945"/>
    <d v="2019-10-28T00:00:00"/>
    <d v="2019-10-28T00:00:00"/>
    <n v="69"/>
    <x v="0"/>
    <s v="390002"/>
    <x v="1"/>
    <s v="90000"/>
    <m/>
    <x v="0"/>
    <s v="14000"/>
    <x v="0"/>
    <s v="STATE"/>
    <s v="113"/>
    <m/>
    <m/>
    <m/>
    <n v="12256"/>
    <s v="00019364"/>
    <s v="20-T3592VW18-VICT"/>
    <s v="Accounts Payable"/>
    <m/>
  </r>
  <r>
    <s v="14000"/>
    <n v="2020"/>
    <n v="4"/>
    <s v="AP"/>
    <s v="AP01355945"/>
    <d v="2019-10-28T00:00:00"/>
    <d v="2019-10-28T00:00:00"/>
    <n v="71"/>
    <x v="0"/>
    <s v="390002"/>
    <x v="1"/>
    <s v="90000"/>
    <m/>
    <x v="0"/>
    <s v="14000"/>
    <x v="0"/>
    <s v="STATE"/>
    <s v="099"/>
    <m/>
    <m/>
    <m/>
    <n v="6570.72"/>
    <s v="00019365"/>
    <s v="20-T3595VW18-VICT"/>
    <s v="Accounts Payable"/>
    <m/>
  </r>
  <r>
    <s v="14000"/>
    <n v="2020"/>
    <n v="4"/>
    <s v="AP"/>
    <s v="AP01355945"/>
    <d v="2019-10-28T00:00:00"/>
    <d v="2019-10-28T00:00:00"/>
    <n v="73"/>
    <x v="0"/>
    <s v="390002"/>
    <x v="1"/>
    <s v="90000"/>
    <m/>
    <x v="0"/>
    <s v="14000"/>
    <x v="0"/>
    <s v="STATE"/>
    <s v="021"/>
    <m/>
    <m/>
    <m/>
    <n v="11883.59"/>
    <s v="00019366"/>
    <s v="20-V3028VW18-VICT"/>
    <s v="Accounts Payable"/>
    <m/>
  </r>
  <r>
    <s v="14000"/>
    <n v="2020"/>
    <n v="4"/>
    <s v="AP"/>
    <s v="AP01355945"/>
    <d v="2019-10-28T00:00:00"/>
    <d v="2019-10-28T00:00:00"/>
    <n v="75"/>
    <x v="0"/>
    <s v="390002"/>
    <x v="1"/>
    <s v="90000"/>
    <m/>
    <x v="0"/>
    <s v="14000"/>
    <x v="0"/>
    <s v="STATE"/>
    <s v="013"/>
    <m/>
    <m/>
    <m/>
    <n v="48901"/>
    <s v="00019367"/>
    <s v="20-V3031VW18-VICT"/>
    <s v="Accounts Payable"/>
    <m/>
  </r>
  <r>
    <s v="14000"/>
    <n v="2020"/>
    <n v="4"/>
    <s v="AP"/>
    <s v="AP01355945"/>
    <d v="2019-10-28T00:00:00"/>
    <d v="2019-10-28T00:00:00"/>
    <n v="77"/>
    <x v="0"/>
    <s v="390002"/>
    <x v="1"/>
    <s v="90000"/>
    <m/>
    <x v="0"/>
    <s v="14000"/>
    <x v="0"/>
    <s v="STATE"/>
    <s v="139"/>
    <m/>
    <m/>
    <m/>
    <n v="13125"/>
    <s v="00019368"/>
    <s v="20-V3035VW18-VICT"/>
    <s v="Accounts Payable"/>
    <m/>
  </r>
  <r>
    <s v="14000"/>
    <n v="2020"/>
    <n v="4"/>
    <s v="AP"/>
    <s v="AP01355945"/>
    <d v="2019-10-28T00:00:00"/>
    <d v="2019-10-28T00:00:00"/>
    <n v="80"/>
    <x v="0"/>
    <s v="390002"/>
    <x v="1"/>
    <s v="90000"/>
    <m/>
    <x v="0"/>
    <s v="14000"/>
    <x v="0"/>
    <s v="STATE"/>
    <s v="378"/>
    <m/>
    <m/>
    <m/>
    <n v="8304"/>
    <s v="00019370"/>
    <s v="20-V3056CA20-CASA"/>
    <s v="Accounts Payable"/>
    <m/>
  </r>
  <r>
    <s v="14000"/>
    <n v="2020"/>
    <n v="4"/>
    <s v="AP"/>
    <s v="AP01355945"/>
    <d v="2019-10-28T00:00:00"/>
    <d v="2019-10-28T00:00:00"/>
    <n v="81"/>
    <x v="0"/>
    <s v="390002"/>
    <x v="1"/>
    <s v="90000"/>
    <m/>
    <x v="0"/>
    <s v="14000"/>
    <x v="0"/>
    <s v="STATE"/>
    <s v="027"/>
    <m/>
    <m/>
    <m/>
    <n v="20209.75"/>
    <s v="00019371"/>
    <s v="20-W9562VW18-VICT"/>
    <s v="Accounts Payable"/>
    <m/>
  </r>
  <r>
    <s v="14000"/>
    <n v="2020"/>
    <n v="4"/>
    <s v="AR"/>
    <s v="AR01356086"/>
    <d v="2019-10-28T00:00:00"/>
    <d v="2019-10-28T00:00:00"/>
    <n v="3"/>
    <x v="0"/>
    <m/>
    <x v="2"/>
    <s v="99999"/>
    <m/>
    <x v="0"/>
    <m/>
    <x v="0"/>
    <m/>
    <m/>
    <m/>
    <m/>
    <m/>
    <n v="1410075.8"/>
    <s v="41406086"/>
    <s v="19-10-28AR_DIRJRNL4173"/>
    <s v="AR Direct Cash Journal"/>
    <m/>
  </r>
  <r>
    <s v="14000"/>
    <n v="2020"/>
    <n v="4"/>
    <s v="AR"/>
    <s v="AR01356086"/>
    <d v="2019-10-28T00:00:00"/>
    <d v="2019-10-28T00:00:00"/>
    <n v="13"/>
    <x v="0"/>
    <m/>
    <x v="3"/>
    <s v="90000"/>
    <m/>
    <x v="0"/>
    <s v="14000"/>
    <x v="0"/>
    <s v="STATE"/>
    <m/>
    <m/>
    <m/>
    <m/>
    <n v="-1410075.8"/>
    <s v="41406086"/>
    <s v="19-10-28AR_DIRJRNL4173"/>
    <s v="AR Direct Cash Journal"/>
    <m/>
  </r>
  <r>
    <s v="14000"/>
    <n v="2020"/>
    <n v="4"/>
    <s v="AP"/>
    <s v="AP01356327"/>
    <d v="2019-10-29T00:00:00"/>
    <d v="2019-10-29T00:00:00"/>
    <n v="5"/>
    <x v="0"/>
    <m/>
    <x v="2"/>
    <s v="99999"/>
    <m/>
    <x v="0"/>
    <s v="14000"/>
    <x v="0"/>
    <s v="STATE"/>
    <m/>
    <m/>
    <m/>
    <m/>
    <n v="-22313.25"/>
    <s v="00019330"/>
    <s v="Cash With The Treasurer Of VA"/>
    <s v="AP Payments"/>
    <m/>
  </r>
  <r>
    <s v="14000"/>
    <n v="2020"/>
    <n v="4"/>
    <s v="AP"/>
    <s v="AP01356327"/>
    <d v="2019-10-29T00:00:00"/>
    <d v="2019-10-29T00:00:00"/>
    <n v="7"/>
    <x v="0"/>
    <m/>
    <x v="2"/>
    <s v="99999"/>
    <m/>
    <x v="0"/>
    <s v="14000"/>
    <x v="0"/>
    <s v="STATE"/>
    <m/>
    <m/>
    <m/>
    <m/>
    <n v="-9175.8799999999992"/>
    <s v="00019331"/>
    <s v="Cash With The Treasurer Of VA"/>
    <s v="AP Payments"/>
    <m/>
  </r>
  <r>
    <s v="14000"/>
    <n v="2020"/>
    <n v="4"/>
    <s v="AP"/>
    <s v="AP01356327"/>
    <d v="2019-10-29T00:00:00"/>
    <d v="2019-10-29T00:00:00"/>
    <n v="12"/>
    <x v="0"/>
    <m/>
    <x v="2"/>
    <s v="99999"/>
    <m/>
    <x v="0"/>
    <s v="14000"/>
    <x v="0"/>
    <s v="STATE"/>
    <m/>
    <m/>
    <m/>
    <m/>
    <n v="-8715.5"/>
    <s v="00019329"/>
    <s v="Cash With The Treasurer Of VA"/>
    <s v="AP Payments"/>
    <m/>
  </r>
  <r>
    <s v="14000"/>
    <n v="2020"/>
    <n v="4"/>
    <s v="AP"/>
    <s v="AP01356327"/>
    <d v="2019-10-29T00:00:00"/>
    <d v="2019-10-29T00:00:00"/>
    <n v="14"/>
    <x v="0"/>
    <m/>
    <x v="2"/>
    <s v="99999"/>
    <m/>
    <x v="0"/>
    <s v="14000"/>
    <x v="0"/>
    <s v="STATE"/>
    <m/>
    <m/>
    <m/>
    <m/>
    <n v="-2698.54"/>
    <s v="00019332"/>
    <s v="Cash With The Treasurer Of VA"/>
    <s v="AP Payments"/>
    <m/>
  </r>
  <r>
    <s v="14000"/>
    <n v="2020"/>
    <n v="4"/>
    <s v="AP"/>
    <s v="AP01356327"/>
    <d v="2019-10-29T00:00:00"/>
    <d v="2019-10-29T00:00:00"/>
    <n v="28"/>
    <x v="0"/>
    <m/>
    <x v="2"/>
    <s v="99999"/>
    <m/>
    <x v="0"/>
    <s v="14000"/>
    <x v="0"/>
    <s v="STATE"/>
    <m/>
    <m/>
    <m/>
    <m/>
    <n v="-14904.25"/>
    <s v="00019326"/>
    <s v="Cash With The Treasurer Of VA"/>
    <s v="AP Payments"/>
    <m/>
  </r>
  <r>
    <s v="14000"/>
    <n v="2020"/>
    <n v="4"/>
    <s v="AP"/>
    <s v="AP01356327"/>
    <d v="2019-10-29T00:00:00"/>
    <d v="2019-10-29T00:00:00"/>
    <n v="30"/>
    <x v="0"/>
    <m/>
    <x v="2"/>
    <s v="99999"/>
    <m/>
    <x v="0"/>
    <s v="14000"/>
    <x v="0"/>
    <s v="STATE"/>
    <m/>
    <m/>
    <m/>
    <m/>
    <n v="-14845"/>
    <s v="00019322"/>
    <s v="Cash With The Treasurer Of VA"/>
    <s v="AP Payments"/>
    <m/>
  </r>
  <r>
    <s v="14000"/>
    <n v="2020"/>
    <n v="4"/>
    <s v="AP"/>
    <s v="AP01356327"/>
    <d v="2019-10-29T00:00:00"/>
    <d v="2019-10-29T00:00:00"/>
    <n v="43"/>
    <x v="0"/>
    <m/>
    <x v="2"/>
    <s v="99999"/>
    <m/>
    <x v="0"/>
    <s v="14000"/>
    <x v="0"/>
    <s v="STATE"/>
    <m/>
    <m/>
    <m/>
    <m/>
    <n v="-9975.31"/>
    <s v="00019327"/>
    <s v="Cash With The Treasurer Of VA"/>
    <s v="AP Payments"/>
    <m/>
  </r>
  <r>
    <s v="14000"/>
    <n v="2020"/>
    <n v="4"/>
    <s v="AP"/>
    <s v="AP01356327"/>
    <d v="2019-10-29T00:00:00"/>
    <d v="2019-10-29T00:00:00"/>
    <n v="47"/>
    <x v="0"/>
    <m/>
    <x v="2"/>
    <s v="99999"/>
    <m/>
    <x v="0"/>
    <s v="14000"/>
    <x v="0"/>
    <s v="STATE"/>
    <m/>
    <m/>
    <m/>
    <m/>
    <n v="-10124.25"/>
    <s v="00019328"/>
    <s v="Cash With The Treasurer Of VA"/>
    <s v="AP Payments"/>
    <m/>
  </r>
  <r>
    <s v="14000"/>
    <n v="2020"/>
    <n v="4"/>
    <s v="AP"/>
    <s v="AP01356327"/>
    <d v="2019-10-29T00:00:00"/>
    <d v="2019-10-29T00:00:00"/>
    <n v="73"/>
    <x v="0"/>
    <m/>
    <x v="0"/>
    <s v="99999"/>
    <m/>
    <x v="0"/>
    <s v="14000"/>
    <x v="0"/>
    <s v="STATE"/>
    <m/>
    <m/>
    <m/>
    <m/>
    <n v="9175.8799999999992"/>
    <s v="00019331"/>
    <s v="Accounts Payable"/>
    <s v="AP Payments"/>
    <m/>
  </r>
  <r>
    <s v="14000"/>
    <n v="2020"/>
    <n v="4"/>
    <s v="AP"/>
    <s v="AP01356327"/>
    <d v="2019-10-29T00:00:00"/>
    <d v="2019-10-29T00:00:00"/>
    <n v="79"/>
    <x v="0"/>
    <m/>
    <x v="0"/>
    <s v="99999"/>
    <m/>
    <x v="0"/>
    <s v="14000"/>
    <x v="0"/>
    <s v="STATE"/>
    <m/>
    <m/>
    <m/>
    <m/>
    <n v="8715.5"/>
    <s v="00019329"/>
    <s v="Accounts Payable"/>
    <s v="AP Payments"/>
    <m/>
  </r>
  <r>
    <s v="14000"/>
    <n v="2020"/>
    <n v="4"/>
    <s v="AP"/>
    <s v="AP01356327"/>
    <d v="2019-10-29T00:00:00"/>
    <d v="2019-10-29T00:00:00"/>
    <n v="81"/>
    <x v="0"/>
    <m/>
    <x v="0"/>
    <s v="99999"/>
    <m/>
    <x v="0"/>
    <s v="14000"/>
    <x v="0"/>
    <s v="STATE"/>
    <m/>
    <m/>
    <m/>
    <m/>
    <n v="2698.54"/>
    <s v="00019332"/>
    <s v="Accounts Payable"/>
    <s v="AP Payments"/>
    <m/>
  </r>
  <r>
    <s v="14000"/>
    <n v="2020"/>
    <n v="4"/>
    <s v="AP"/>
    <s v="AP01356327"/>
    <d v="2019-10-29T00:00:00"/>
    <d v="2019-10-29T00:00:00"/>
    <n v="99"/>
    <x v="0"/>
    <m/>
    <x v="0"/>
    <s v="99999"/>
    <m/>
    <x v="0"/>
    <s v="14000"/>
    <x v="0"/>
    <s v="STATE"/>
    <m/>
    <m/>
    <m/>
    <m/>
    <n v="14904.25"/>
    <s v="00019326"/>
    <s v="Accounts Payable"/>
    <s v="AP Payments"/>
    <m/>
  </r>
  <r>
    <s v="14000"/>
    <n v="2020"/>
    <n v="4"/>
    <s v="AP"/>
    <s v="AP01356327"/>
    <d v="2019-10-29T00:00:00"/>
    <d v="2019-10-29T00:00:00"/>
    <n v="101"/>
    <x v="0"/>
    <m/>
    <x v="0"/>
    <s v="99999"/>
    <m/>
    <x v="0"/>
    <s v="14000"/>
    <x v="0"/>
    <s v="STATE"/>
    <m/>
    <m/>
    <m/>
    <m/>
    <n v="14845"/>
    <s v="00019322"/>
    <s v="Accounts Payable"/>
    <s v="AP Payments"/>
    <m/>
  </r>
  <r>
    <s v="14000"/>
    <n v="2020"/>
    <n v="4"/>
    <s v="AP"/>
    <s v="AP01356327"/>
    <d v="2019-10-29T00:00:00"/>
    <d v="2019-10-29T00:00:00"/>
    <n v="112"/>
    <x v="0"/>
    <m/>
    <x v="0"/>
    <s v="99999"/>
    <m/>
    <x v="0"/>
    <s v="14000"/>
    <x v="0"/>
    <s v="STATE"/>
    <m/>
    <m/>
    <m/>
    <m/>
    <n v="9975.31"/>
    <s v="00019327"/>
    <s v="Accounts Payable"/>
    <s v="AP Payments"/>
    <m/>
  </r>
  <r>
    <s v="14000"/>
    <n v="2020"/>
    <n v="4"/>
    <s v="AP"/>
    <s v="AP01356327"/>
    <d v="2019-10-29T00:00:00"/>
    <d v="2019-10-29T00:00:00"/>
    <n v="114"/>
    <x v="0"/>
    <m/>
    <x v="0"/>
    <s v="99999"/>
    <m/>
    <x v="0"/>
    <s v="14000"/>
    <x v="0"/>
    <s v="STATE"/>
    <m/>
    <m/>
    <m/>
    <m/>
    <n v="10124.25"/>
    <s v="00019328"/>
    <s v="Accounts Payable"/>
    <s v="AP Payments"/>
    <m/>
  </r>
  <r>
    <s v="14000"/>
    <n v="2020"/>
    <n v="4"/>
    <s v="AP"/>
    <s v="AP01356327"/>
    <d v="2019-10-29T00:00:00"/>
    <d v="2019-10-29T00:00:00"/>
    <n v="126"/>
    <x v="0"/>
    <m/>
    <x v="0"/>
    <s v="99999"/>
    <m/>
    <x v="0"/>
    <s v="14000"/>
    <x v="0"/>
    <s v="STATE"/>
    <m/>
    <m/>
    <m/>
    <m/>
    <n v="22313.25"/>
    <s v="00019330"/>
    <s v="Accounts Payable"/>
    <s v="AP Payments"/>
    <m/>
  </r>
  <r>
    <s v="14000"/>
    <n v="2020"/>
    <n v="4"/>
    <s v="AP"/>
    <s v="AP01358552"/>
    <d v="2019-10-30T00:00:00"/>
    <d v="2019-10-30T00:00:00"/>
    <n v="31"/>
    <x v="0"/>
    <m/>
    <x v="0"/>
    <s v="99999"/>
    <m/>
    <x v="0"/>
    <s v="14000"/>
    <x v="0"/>
    <s v="STATE"/>
    <m/>
    <m/>
    <m/>
    <m/>
    <n v="-3641.85"/>
    <s v="00019458"/>
    <s v="Accounts Payable"/>
    <s v="Accounts Payable"/>
    <m/>
  </r>
  <r>
    <s v="14000"/>
    <n v="2020"/>
    <n v="4"/>
    <s v="AP"/>
    <s v="AP01358552"/>
    <d v="2019-10-30T00:00:00"/>
    <d v="2019-10-30T00:00:00"/>
    <n v="35"/>
    <x v="0"/>
    <m/>
    <x v="0"/>
    <s v="99999"/>
    <m/>
    <x v="0"/>
    <s v="14000"/>
    <x v="0"/>
    <s v="STATE"/>
    <m/>
    <m/>
    <m/>
    <m/>
    <n v="-102520.36"/>
    <s v="00019460"/>
    <s v="Accounts Payable"/>
    <s v="Accounts Payable"/>
    <m/>
  </r>
  <r>
    <s v="14000"/>
    <n v="2020"/>
    <n v="4"/>
    <s v="AP"/>
    <s v="AP01358552"/>
    <d v="2019-10-30T00:00:00"/>
    <d v="2019-10-30T00:00:00"/>
    <n v="37"/>
    <x v="0"/>
    <m/>
    <x v="0"/>
    <s v="99999"/>
    <m/>
    <x v="0"/>
    <s v="14000"/>
    <x v="0"/>
    <s v="STATE"/>
    <m/>
    <m/>
    <m/>
    <m/>
    <n v="-207570.8"/>
    <s v="00019461"/>
    <s v="Accounts Payable"/>
    <s v="Accounts Payable"/>
    <m/>
  </r>
  <r>
    <s v="14000"/>
    <n v="2020"/>
    <n v="4"/>
    <s v="AP"/>
    <s v="AP01358552"/>
    <d v="2019-10-30T00:00:00"/>
    <d v="2019-10-30T00:00:00"/>
    <n v="39"/>
    <x v="0"/>
    <m/>
    <x v="0"/>
    <s v="99999"/>
    <m/>
    <x v="0"/>
    <s v="14000"/>
    <x v="0"/>
    <s v="STATE"/>
    <m/>
    <m/>
    <m/>
    <m/>
    <n v="-50985.73"/>
    <s v="00019462"/>
    <s v="Accounts Payable"/>
    <s v="Accounts Payable"/>
    <m/>
  </r>
  <r>
    <s v="14000"/>
    <n v="2020"/>
    <n v="4"/>
    <s v="AP"/>
    <s v="AP01358552"/>
    <d v="2019-10-30T00:00:00"/>
    <d v="2019-10-30T00:00:00"/>
    <n v="41"/>
    <x v="0"/>
    <m/>
    <x v="0"/>
    <s v="99999"/>
    <m/>
    <x v="0"/>
    <s v="14000"/>
    <x v="0"/>
    <s v="STATE"/>
    <m/>
    <m/>
    <m/>
    <m/>
    <n v="-29294.11"/>
    <s v="00019463"/>
    <s v="Accounts Payable"/>
    <s v="Accounts Payable"/>
    <m/>
  </r>
  <r>
    <s v="14000"/>
    <n v="2020"/>
    <n v="4"/>
    <s v="AP"/>
    <s v="AP01358552"/>
    <d v="2019-10-30T00:00:00"/>
    <d v="2019-10-30T00:00:00"/>
    <n v="42"/>
    <x v="0"/>
    <m/>
    <x v="0"/>
    <s v="99999"/>
    <m/>
    <x v="0"/>
    <s v="14000"/>
    <x v="0"/>
    <s v="STATE"/>
    <m/>
    <m/>
    <m/>
    <m/>
    <n v="-182017.33"/>
    <s v="00019464"/>
    <s v="Accounts Payable"/>
    <s v="Accounts Payable"/>
    <m/>
  </r>
  <r>
    <s v="14000"/>
    <n v="2020"/>
    <n v="4"/>
    <s v="AP"/>
    <s v="AP01358552"/>
    <d v="2019-10-30T00:00:00"/>
    <d v="2019-10-30T00:00:00"/>
    <n v="44"/>
    <x v="0"/>
    <m/>
    <x v="0"/>
    <s v="99999"/>
    <m/>
    <x v="0"/>
    <s v="14000"/>
    <x v="0"/>
    <s v="STATE"/>
    <m/>
    <m/>
    <m/>
    <m/>
    <n v="-138116.99"/>
    <s v="00019465"/>
    <s v="Accounts Payable"/>
    <s v="Accounts Payable"/>
    <m/>
  </r>
  <r>
    <s v="14000"/>
    <n v="2020"/>
    <n v="4"/>
    <s v="AP"/>
    <s v="AP01358552"/>
    <d v="2019-10-30T00:00:00"/>
    <d v="2019-10-30T00:00:00"/>
    <n v="45"/>
    <x v="0"/>
    <m/>
    <x v="0"/>
    <s v="99999"/>
    <m/>
    <x v="0"/>
    <s v="14000"/>
    <x v="0"/>
    <s v="STATE"/>
    <m/>
    <m/>
    <m/>
    <m/>
    <n v="-116680.58"/>
    <s v="00019466"/>
    <s v="Accounts Payable"/>
    <s v="Accounts Payable"/>
    <m/>
  </r>
  <r>
    <s v="14000"/>
    <n v="2020"/>
    <n v="4"/>
    <s v="AP"/>
    <s v="AP01358552"/>
    <d v="2019-10-30T00:00:00"/>
    <d v="2019-10-30T00:00:00"/>
    <n v="47"/>
    <x v="0"/>
    <m/>
    <x v="0"/>
    <s v="99999"/>
    <m/>
    <x v="0"/>
    <s v="14000"/>
    <x v="0"/>
    <s v="STATE"/>
    <m/>
    <m/>
    <m/>
    <m/>
    <n v="-183065.01"/>
    <s v="00019467"/>
    <s v="Accounts Payable"/>
    <s v="Accounts Payable"/>
    <m/>
  </r>
  <r>
    <s v="14000"/>
    <n v="2020"/>
    <n v="4"/>
    <s v="AP"/>
    <s v="AP01358552"/>
    <d v="2019-10-30T00:00:00"/>
    <d v="2019-10-30T00:00:00"/>
    <n v="49"/>
    <x v="0"/>
    <m/>
    <x v="0"/>
    <s v="99999"/>
    <m/>
    <x v="0"/>
    <s v="14000"/>
    <x v="0"/>
    <s v="STATE"/>
    <m/>
    <m/>
    <m/>
    <m/>
    <n v="-86688"/>
    <s v="00019468"/>
    <s v="Accounts Payable"/>
    <s v="Accounts Payable"/>
    <m/>
  </r>
  <r>
    <s v="14000"/>
    <n v="2020"/>
    <n v="4"/>
    <s v="AP"/>
    <s v="AP01358552"/>
    <d v="2019-10-30T00:00:00"/>
    <d v="2019-10-30T00:00:00"/>
    <n v="51"/>
    <x v="0"/>
    <m/>
    <x v="0"/>
    <s v="99999"/>
    <m/>
    <x v="0"/>
    <s v="14000"/>
    <x v="0"/>
    <s v="STATE"/>
    <m/>
    <m/>
    <m/>
    <m/>
    <n v="-56903.93"/>
    <s v="00019469"/>
    <s v="Accounts Payable"/>
    <s v="Accounts Payable"/>
    <m/>
  </r>
  <r>
    <s v="14000"/>
    <n v="2020"/>
    <n v="4"/>
    <s v="AP"/>
    <s v="AP01358552"/>
    <d v="2019-10-30T00:00:00"/>
    <d v="2019-10-30T00:00:00"/>
    <n v="53"/>
    <x v="0"/>
    <m/>
    <x v="0"/>
    <s v="99999"/>
    <m/>
    <x v="0"/>
    <s v="14000"/>
    <x v="0"/>
    <s v="STATE"/>
    <m/>
    <m/>
    <m/>
    <m/>
    <n v="-52953.45"/>
    <s v="00019470"/>
    <s v="Accounts Payable"/>
    <s v="Accounts Payable"/>
    <m/>
  </r>
  <r>
    <s v="14000"/>
    <n v="2020"/>
    <n v="4"/>
    <s v="AP"/>
    <s v="AP01358552"/>
    <d v="2019-10-30T00:00:00"/>
    <d v="2019-10-30T00:00:00"/>
    <n v="54"/>
    <x v="0"/>
    <m/>
    <x v="0"/>
    <s v="99999"/>
    <m/>
    <x v="0"/>
    <s v="14000"/>
    <x v="0"/>
    <s v="STATE"/>
    <m/>
    <m/>
    <m/>
    <m/>
    <n v="-105841.08"/>
    <s v="00019471"/>
    <s v="Accounts Payable"/>
    <s v="Accounts Payable"/>
    <m/>
  </r>
  <r>
    <s v="14000"/>
    <n v="2020"/>
    <n v="4"/>
    <s v="AP"/>
    <s v="AP01358552"/>
    <d v="2019-10-30T00:00:00"/>
    <d v="2019-10-30T00:00:00"/>
    <n v="55"/>
    <x v="0"/>
    <m/>
    <x v="0"/>
    <s v="99999"/>
    <m/>
    <x v="0"/>
    <s v="14000"/>
    <x v="0"/>
    <s v="STATE"/>
    <m/>
    <m/>
    <m/>
    <m/>
    <n v="-18979.21"/>
    <s v="00019472"/>
    <s v="Accounts Payable"/>
    <s v="Accounts Payable"/>
    <m/>
  </r>
  <r>
    <s v="14000"/>
    <n v="2020"/>
    <n v="4"/>
    <s v="AP"/>
    <s v="AP01358552"/>
    <d v="2019-10-30T00:00:00"/>
    <d v="2019-10-30T00:00:00"/>
    <n v="56"/>
    <x v="0"/>
    <m/>
    <x v="0"/>
    <s v="99999"/>
    <m/>
    <x v="0"/>
    <s v="14000"/>
    <x v="0"/>
    <s v="STATE"/>
    <m/>
    <m/>
    <m/>
    <m/>
    <n v="-39236.25"/>
    <s v="00019473"/>
    <s v="Accounts Payable"/>
    <s v="Accounts Payable"/>
    <m/>
  </r>
  <r>
    <s v="14000"/>
    <n v="2020"/>
    <n v="4"/>
    <s v="AP"/>
    <s v="AP01358552"/>
    <d v="2019-10-30T00:00:00"/>
    <d v="2019-10-30T00:00:00"/>
    <n v="57"/>
    <x v="0"/>
    <m/>
    <x v="0"/>
    <s v="99999"/>
    <m/>
    <x v="0"/>
    <s v="14000"/>
    <x v="0"/>
    <s v="STATE"/>
    <m/>
    <m/>
    <m/>
    <m/>
    <n v="-124244"/>
    <s v="00019474"/>
    <s v="Accounts Payable"/>
    <s v="Accounts Payable"/>
    <m/>
  </r>
  <r>
    <s v="14000"/>
    <n v="2020"/>
    <n v="4"/>
    <s v="AP"/>
    <s v="AP01358552"/>
    <d v="2019-10-30T00:00:00"/>
    <d v="2019-10-30T00:00:00"/>
    <n v="58"/>
    <x v="0"/>
    <m/>
    <x v="0"/>
    <s v="99999"/>
    <m/>
    <x v="0"/>
    <s v="14000"/>
    <x v="0"/>
    <s v="STATE"/>
    <m/>
    <m/>
    <m/>
    <m/>
    <n v="-9769.75"/>
    <s v="00019475"/>
    <s v="Accounts Payable"/>
    <s v="Accounts Payable"/>
    <m/>
  </r>
  <r>
    <s v="14000"/>
    <n v="2020"/>
    <n v="4"/>
    <s v="AP"/>
    <s v="AP01358552"/>
    <d v="2019-10-30T00:00:00"/>
    <d v="2019-10-30T00:00:00"/>
    <n v="59"/>
    <x v="0"/>
    <m/>
    <x v="0"/>
    <s v="99999"/>
    <m/>
    <x v="0"/>
    <s v="14000"/>
    <x v="0"/>
    <s v="STATE"/>
    <m/>
    <m/>
    <m/>
    <m/>
    <n v="-70393.45"/>
    <s v="00019476"/>
    <s v="Accounts Payable"/>
    <s v="Accounts Payable"/>
    <m/>
  </r>
  <r>
    <s v="14000"/>
    <n v="2020"/>
    <n v="4"/>
    <s v="AP"/>
    <s v="AP01358552"/>
    <d v="2019-10-30T00:00:00"/>
    <d v="2019-10-30T00:00:00"/>
    <n v="107"/>
    <x v="0"/>
    <s v="390002"/>
    <x v="1"/>
    <s v="90000"/>
    <m/>
    <x v="0"/>
    <s v="14000"/>
    <x v="0"/>
    <s v="STATE"/>
    <s v="810"/>
    <m/>
    <m/>
    <m/>
    <n v="3641.85"/>
    <s v="00019458"/>
    <s v="19-Y8560VG17-VWGF"/>
    <s v="Accounts Payable"/>
    <m/>
  </r>
  <r>
    <s v="14000"/>
    <n v="2020"/>
    <n v="4"/>
    <s v="AP"/>
    <s v="AP01358552"/>
    <d v="2019-10-30T00:00:00"/>
    <d v="2019-10-30T00:00:00"/>
    <n v="111"/>
    <x v="0"/>
    <s v="390002"/>
    <x v="1"/>
    <s v="90000"/>
    <m/>
    <x v="0"/>
    <s v="14000"/>
    <x v="0"/>
    <s v="STATE"/>
    <s v="680"/>
    <m/>
    <m/>
    <m/>
    <n v="102520.36"/>
    <s v="00019460"/>
    <s v="20-A2635VP18-VSGP"/>
    <s v="Accounts Payable"/>
    <m/>
  </r>
  <r>
    <s v="14000"/>
    <n v="2020"/>
    <n v="4"/>
    <s v="AP"/>
    <s v="AP01358552"/>
    <d v="2019-10-30T00:00:00"/>
    <d v="2019-10-30T00:00:00"/>
    <n v="113"/>
    <x v="0"/>
    <s v="390002"/>
    <x v="1"/>
    <s v="90000"/>
    <m/>
    <x v="0"/>
    <s v="14000"/>
    <x v="0"/>
    <s v="STATE"/>
    <s v="013"/>
    <m/>
    <m/>
    <m/>
    <n v="207570.8"/>
    <s v="00019461"/>
    <s v="20-A3414VP18-VSGP"/>
    <s v="Accounts Payable"/>
    <m/>
  </r>
  <r>
    <s v="14000"/>
    <n v="2020"/>
    <n v="4"/>
    <s v="AP"/>
    <s v="AP01358552"/>
    <d v="2019-10-30T00:00:00"/>
    <d v="2019-10-30T00:00:00"/>
    <n v="115"/>
    <x v="0"/>
    <s v="390002"/>
    <x v="1"/>
    <s v="90000"/>
    <m/>
    <x v="0"/>
    <s v="14000"/>
    <x v="0"/>
    <s v="STATE"/>
    <s v="660"/>
    <m/>
    <m/>
    <m/>
    <n v="50985.73"/>
    <s v="00019462"/>
    <s v="20-A3424VP18-VSGP"/>
    <s v="Accounts Payable"/>
    <m/>
  </r>
  <r>
    <s v="14000"/>
    <n v="2020"/>
    <n v="4"/>
    <s v="AP"/>
    <s v="AP01358552"/>
    <d v="2019-10-30T00:00:00"/>
    <d v="2019-10-30T00:00:00"/>
    <n v="117"/>
    <x v="0"/>
    <s v="390002"/>
    <x v="1"/>
    <s v="90000"/>
    <m/>
    <x v="0"/>
    <s v="14000"/>
    <x v="0"/>
    <s v="STATE"/>
    <s v="067"/>
    <m/>
    <m/>
    <m/>
    <n v="29294.11"/>
    <s v="00019463"/>
    <s v="20-A3425VP18-VSGP"/>
    <s v="Accounts Payable"/>
    <m/>
  </r>
  <r>
    <s v="14000"/>
    <n v="2020"/>
    <n v="4"/>
    <s v="AP"/>
    <s v="AP01358552"/>
    <d v="2019-10-30T00:00:00"/>
    <d v="2019-10-30T00:00:00"/>
    <n v="118"/>
    <x v="0"/>
    <s v="390002"/>
    <x v="1"/>
    <s v="90000"/>
    <m/>
    <x v="0"/>
    <s v="14000"/>
    <x v="0"/>
    <s v="STATE"/>
    <s v="840"/>
    <m/>
    <m/>
    <m/>
    <n v="182017.33"/>
    <s v="00019464"/>
    <s v="20-A3447VP18-VSGP"/>
    <s v="Accounts Payable"/>
    <m/>
  </r>
  <r>
    <s v="14000"/>
    <n v="2020"/>
    <n v="4"/>
    <s v="AP"/>
    <s v="AP01358552"/>
    <d v="2019-10-30T00:00:00"/>
    <d v="2019-10-30T00:00:00"/>
    <n v="120"/>
    <x v="0"/>
    <s v="390002"/>
    <x v="1"/>
    <s v="90000"/>
    <m/>
    <x v="0"/>
    <s v="14000"/>
    <x v="0"/>
    <s v="STATE"/>
    <s v="312"/>
    <m/>
    <m/>
    <m/>
    <n v="138116.99"/>
    <s v="00019465"/>
    <s v="20-A3452VP18-VSGP"/>
    <s v="Accounts Payable"/>
    <m/>
  </r>
  <r>
    <s v="14000"/>
    <n v="2020"/>
    <n v="4"/>
    <s v="AP"/>
    <s v="AP01358552"/>
    <d v="2019-10-30T00:00:00"/>
    <d v="2019-10-30T00:00:00"/>
    <n v="121"/>
    <x v="0"/>
    <s v="390002"/>
    <x v="1"/>
    <s v="90000"/>
    <m/>
    <x v="0"/>
    <s v="14000"/>
    <x v="0"/>
    <s v="STATE"/>
    <s v="690"/>
    <m/>
    <m/>
    <m/>
    <n v="116680.58"/>
    <s v="00019466"/>
    <s v="20-A3462VP18-VSGP"/>
    <s v="Accounts Payable"/>
    <m/>
  </r>
  <r>
    <s v="14000"/>
    <n v="2020"/>
    <n v="4"/>
    <s v="AP"/>
    <s v="AP01358552"/>
    <d v="2019-10-30T00:00:00"/>
    <d v="2019-10-30T00:00:00"/>
    <n v="123"/>
    <x v="0"/>
    <s v="390002"/>
    <x v="1"/>
    <s v="90000"/>
    <m/>
    <x v="0"/>
    <s v="14000"/>
    <x v="0"/>
    <s v="STATE"/>
    <s v="760"/>
    <m/>
    <m/>
    <m/>
    <n v="183065.01"/>
    <s v="00019467"/>
    <s v="20-A3471VP18-VSGP"/>
    <s v="Accounts Payable"/>
    <m/>
  </r>
  <r>
    <s v="14000"/>
    <n v="2020"/>
    <n v="4"/>
    <s v="AP"/>
    <s v="AP01358552"/>
    <d v="2019-10-30T00:00:00"/>
    <d v="2019-10-30T00:00:00"/>
    <n v="125"/>
    <x v="0"/>
    <s v="390002"/>
    <x v="1"/>
    <s v="90000"/>
    <m/>
    <x v="0"/>
    <s v="14000"/>
    <x v="0"/>
    <s v="STATE"/>
    <s v="479"/>
    <m/>
    <m/>
    <m/>
    <n v="86688"/>
    <s v="00019468"/>
    <s v="20-A3474VP18-VSGP"/>
    <s v="Accounts Payable"/>
    <m/>
  </r>
  <r>
    <s v="14000"/>
    <n v="2020"/>
    <n v="4"/>
    <s v="AP"/>
    <s v="AP01358552"/>
    <d v="2019-10-30T00:00:00"/>
    <d v="2019-10-30T00:00:00"/>
    <n v="127"/>
    <x v="0"/>
    <s v="390002"/>
    <x v="1"/>
    <s v="90000"/>
    <m/>
    <x v="0"/>
    <s v="14000"/>
    <x v="0"/>
    <s v="STATE"/>
    <s v="036"/>
    <m/>
    <m/>
    <m/>
    <n v="56903.93"/>
    <s v="00019469"/>
    <s v="20-A3477VP18-VSGP"/>
    <s v="Accounts Payable"/>
    <m/>
  </r>
  <r>
    <s v="14000"/>
    <n v="2020"/>
    <n v="4"/>
    <s v="AP"/>
    <s v="AP01358552"/>
    <d v="2019-10-30T00:00:00"/>
    <d v="2019-10-30T00:00:00"/>
    <n v="129"/>
    <x v="0"/>
    <s v="390002"/>
    <x v="1"/>
    <s v="90000"/>
    <m/>
    <x v="0"/>
    <s v="14000"/>
    <x v="0"/>
    <s v="STATE"/>
    <s v="770"/>
    <m/>
    <m/>
    <m/>
    <n v="52953.45"/>
    <s v="00019470"/>
    <s v="20-A4094VP18-VSGP"/>
    <s v="Accounts Payable"/>
    <m/>
  </r>
  <r>
    <s v="14000"/>
    <n v="2020"/>
    <n v="4"/>
    <s v="AP"/>
    <s v="AP01358552"/>
    <d v="2019-10-30T00:00:00"/>
    <d v="2019-10-30T00:00:00"/>
    <n v="130"/>
    <x v="0"/>
    <s v="390002"/>
    <x v="1"/>
    <s v="90000"/>
    <m/>
    <x v="0"/>
    <s v="14000"/>
    <x v="0"/>
    <s v="STATE"/>
    <s v="660"/>
    <m/>
    <m/>
    <m/>
    <n v="105841.08"/>
    <s v="00019471"/>
    <s v="20-A4110VP18-VSGP"/>
    <s v="Accounts Payable"/>
    <m/>
  </r>
  <r>
    <s v="14000"/>
    <n v="2020"/>
    <n v="4"/>
    <s v="AP"/>
    <s v="AP01358552"/>
    <d v="2019-10-30T00:00:00"/>
    <d v="2019-10-30T00:00:00"/>
    <n v="131"/>
    <x v="0"/>
    <s v="390002"/>
    <x v="1"/>
    <s v="90000"/>
    <m/>
    <x v="0"/>
    <s v="14000"/>
    <x v="0"/>
    <s v="STATE"/>
    <s v="600"/>
    <m/>
    <m/>
    <m/>
    <n v="18979.21"/>
    <s v="00019472"/>
    <s v="20-A4118VP18-VSGP"/>
    <s v="Accounts Payable"/>
    <m/>
  </r>
  <r>
    <s v="14000"/>
    <n v="2020"/>
    <n v="4"/>
    <s v="AP"/>
    <s v="AP01358552"/>
    <d v="2019-10-30T00:00:00"/>
    <d v="2019-10-30T00:00:00"/>
    <n v="132"/>
    <x v="0"/>
    <s v="390002"/>
    <x v="1"/>
    <s v="90000"/>
    <m/>
    <x v="0"/>
    <s v="14000"/>
    <x v="0"/>
    <s v="STATE"/>
    <s v="540"/>
    <m/>
    <m/>
    <m/>
    <n v="39236.25"/>
    <s v="00019473"/>
    <s v="20-A4120VP18-VSGP"/>
    <s v="Accounts Payable"/>
    <m/>
  </r>
  <r>
    <s v="14000"/>
    <n v="2020"/>
    <n v="4"/>
    <s v="AP"/>
    <s v="AP01358552"/>
    <d v="2019-10-30T00:00:00"/>
    <d v="2019-10-30T00:00:00"/>
    <n v="133"/>
    <x v="0"/>
    <s v="390002"/>
    <x v="1"/>
    <s v="90000"/>
    <m/>
    <x v="0"/>
    <s v="14000"/>
    <x v="0"/>
    <s v="STATE"/>
    <s v="407"/>
    <m/>
    <m/>
    <m/>
    <n v="124244"/>
    <s v="00019474"/>
    <s v="20-A4129VP18-VSGP"/>
    <s v="Accounts Payable"/>
    <m/>
  </r>
  <r>
    <s v="14000"/>
    <n v="2020"/>
    <n v="4"/>
    <s v="AP"/>
    <s v="AP01358552"/>
    <d v="2019-10-30T00:00:00"/>
    <d v="2019-10-30T00:00:00"/>
    <n v="134"/>
    <x v="0"/>
    <s v="390002"/>
    <x v="1"/>
    <s v="90000"/>
    <m/>
    <x v="0"/>
    <s v="14000"/>
    <x v="0"/>
    <s v="STATE"/>
    <s v="077"/>
    <m/>
    <m/>
    <m/>
    <n v="9769.75"/>
    <s v="00019475"/>
    <s v="20-A4711VP18-VSGP"/>
    <s v="Accounts Payable"/>
    <m/>
  </r>
  <r>
    <s v="14000"/>
    <n v="2020"/>
    <n v="4"/>
    <s v="AP"/>
    <s v="AP01358552"/>
    <d v="2019-10-30T00:00:00"/>
    <d v="2019-10-30T00:00:00"/>
    <n v="135"/>
    <x v="0"/>
    <s v="390002"/>
    <x v="1"/>
    <s v="90000"/>
    <m/>
    <x v="0"/>
    <s v="14000"/>
    <x v="0"/>
    <s v="STATE"/>
    <s v="680"/>
    <m/>
    <m/>
    <m/>
    <n v="70393.45"/>
    <s v="00019476"/>
    <s v="20-A4729VP18-VSGP"/>
    <s v="Accounts Payable"/>
    <m/>
  </r>
  <r>
    <s v="14000"/>
    <n v="2020"/>
    <n v="4"/>
    <s v="AP"/>
    <s v="AP01359825"/>
    <d v="2019-10-31T00:00:00"/>
    <d v="2019-10-31T00:00:00"/>
    <n v="11"/>
    <x v="0"/>
    <m/>
    <x v="0"/>
    <s v="99999"/>
    <m/>
    <x v="0"/>
    <s v="14000"/>
    <x v="0"/>
    <s v="STATE"/>
    <m/>
    <m/>
    <m/>
    <m/>
    <n v="-78263.05"/>
    <s v="00019492"/>
    <s v="Accounts Payable"/>
    <s v="Accounts Payable"/>
    <m/>
  </r>
  <r>
    <s v="14000"/>
    <n v="2020"/>
    <n v="4"/>
    <s v="AP"/>
    <s v="AP01359825"/>
    <d v="2019-10-31T00:00:00"/>
    <d v="2019-10-31T00:00:00"/>
    <n v="13"/>
    <x v="0"/>
    <m/>
    <x v="0"/>
    <s v="99999"/>
    <m/>
    <x v="0"/>
    <s v="14000"/>
    <x v="0"/>
    <s v="STATE"/>
    <m/>
    <m/>
    <m/>
    <m/>
    <n v="-130304.09"/>
    <s v="00019493"/>
    <s v="Accounts Payable"/>
    <s v="Accounts Payable"/>
    <m/>
  </r>
  <r>
    <s v="14000"/>
    <n v="2020"/>
    <n v="4"/>
    <s v="AP"/>
    <s v="AP01359825"/>
    <d v="2019-10-31T00:00:00"/>
    <d v="2019-10-31T00:00:00"/>
    <n v="14"/>
    <x v="0"/>
    <m/>
    <x v="0"/>
    <s v="99999"/>
    <m/>
    <x v="0"/>
    <s v="14000"/>
    <x v="0"/>
    <s v="STATE"/>
    <m/>
    <m/>
    <m/>
    <m/>
    <n v="-9085.9"/>
    <s v="00019494"/>
    <s v="Accounts Payable"/>
    <s v="Accounts Payable"/>
    <m/>
  </r>
  <r>
    <s v="14000"/>
    <n v="2020"/>
    <n v="4"/>
    <s v="AP"/>
    <s v="AP01359825"/>
    <d v="2019-10-31T00:00:00"/>
    <d v="2019-10-31T00:00:00"/>
    <n v="18"/>
    <x v="0"/>
    <m/>
    <x v="0"/>
    <s v="99999"/>
    <m/>
    <x v="0"/>
    <s v="14000"/>
    <x v="0"/>
    <s v="STATE"/>
    <m/>
    <m/>
    <m/>
    <m/>
    <n v="-25723"/>
    <s v="00019498"/>
    <s v="Accounts Payable"/>
    <s v="Accounts Payable"/>
    <m/>
  </r>
  <r>
    <s v="14000"/>
    <n v="2020"/>
    <n v="4"/>
    <s v="AP"/>
    <s v="AP01359825"/>
    <d v="2019-10-31T00:00:00"/>
    <d v="2019-10-31T00:00:00"/>
    <n v="35"/>
    <x v="0"/>
    <m/>
    <x v="0"/>
    <s v="99999"/>
    <m/>
    <x v="0"/>
    <s v="14000"/>
    <x v="0"/>
    <s v="STATE"/>
    <m/>
    <m/>
    <m/>
    <m/>
    <n v="-34853.480000000003"/>
    <s v="00019528"/>
    <s v="Accounts Payable"/>
    <s v="Accounts Payable"/>
    <m/>
  </r>
  <r>
    <s v="14000"/>
    <n v="2020"/>
    <n v="4"/>
    <s v="AP"/>
    <s v="AP01359825"/>
    <d v="2019-10-31T00:00:00"/>
    <d v="2019-10-31T00:00:00"/>
    <n v="37"/>
    <x v="0"/>
    <m/>
    <x v="0"/>
    <s v="99999"/>
    <m/>
    <x v="0"/>
    <s v="14000"/>
    <x v="0"/>
    <s v="STATE"/>
    <m/>
    <m/>
    <m/>
    <m/>
    <n v="-136360.26"/>
    <s v="00019501"/>
    <s v="Accounts Payable"/>
    <s v="Accounts Payable"/>
    <m/>
  </r>
  <r>
    <s v="14000"/>
    <n v="2020"/>
    <n v="4"/>
    <s v="AP"/>
    <s v="AP01359825"/>
    <d v="2019-10-31T00:00:00"/>
    <d v="2019-10-31T00:00:00"/>
    <n v="42"/>
    <x v="0"/>
    <m/>
    <x v="0"/>
    <s v="99999"/>
    <m/>
    <x v="0"/>
    <s v="14000"/>
    <x v="0"/>
    <s v="STATE"/>
    <m/>
    <m/>
    <m/>
    <m/>
    <n v="-42669.3"/>
    <s v="00019527"/>
    <s v="Accounts Payable"/>
    <s v="Accounts Payable"/>
    <m/>
  </r>
  <r>
    <s v="14000"/>
    <n v="2020"/>
    <n v="4"/>
    <s v="AP"/>
    <s v="AP01359825"/>
    <d v="2019-10-31T00:00:00"/>
    <d v="2019-10-31T00:00:00"/>
    <n v="45"/>
    <x v="0"/>
    <m/>
    <x v="0"/>
    <s v="99999"/>
    <m/>
    <x v="0"/>
    <s v="14000"/>
    <x v="0"/>
    <s v="STATE"/>
    <m/>
    <m/>
    <m/>
    <m/>
    <n v="-77715"/>
    <s v="00019529"/>
    <s v="Accounts Payable"/>
    <s v="Accounts Payable"/>
    <m/>
  </r>
  <r>
    <s v="14000"/>
    <n v="2020"/>
    <n v="4"/>
    <s v="AP"/>
    <s v="AP01359825"/>
    <d v="2019-10-31T00:00:00"/>
    <d v="2019-10-31T00:00:00"/>
    <n v="46"/>
    <x v="0"/>
    <m/>
    <x v="0"/>
    <s v="99999"/>
    <m/>
    <x v="0"/>
    <s v="14000"/>
    <x v="0"/>
    <s v="STATE"/>
    <m/>
    <m/>
    <m/>
    <m/>
    <n v="-81989.86"/>
    <s v="00019531"/>
    <s v="Accounts Payable"/>
    <s v="Accounts Payable"/>
    <m/>
  </r>
  <r>
    <s v="14000"/>
    <n v="2020"/>
    <n v="4"/>
    <s v="AP"/>
    <s v="AP01359825"/>
    <d v="2019-10-31T00:00:00"/>
    <d v="2019-10-31T00:00:00"/>
    <n v="47"/>
    <x v="0"/>
    <m/>
    <x v="0"/>
    <s v="99999"/>
    <m/>
    <x v="0"/>
    <s v="14000"/>
    <x v="0"/>
    <s v="STATE"/>
    <m/>
    <m/>
    <m/>
    <m/>
    <n v="-18793"/>
    <s v="00019532"/>
    <s v="Accounts Payable"/>
    <s v="Accounts Payable"/>
    <m/>
  </r>
  <r>
    <s v="14000"/>
    <n v="2020"/>
    <n v="4"/>
    <s v="AP"/>
    <s v="AP01359825"/>
    <d v="2019-10-31T00:00:00"/>
    <d v="2019-10-31T00:00:00"/>
    <n v="64"/>
    <x v="0"/>
    <s v="390002"/>
    <x v="1"/>
    <s v="90000"/>
    <m/>
    <x v="0"/>
    <s v="14000"/>
    <x v="0"/>
    <s v="STATE"/>
    <s v="580"/>
    <m/>
    <m/>
    <m/>
    <n v="78263.05"/>
    <s v="00019492"/>
    <s v="20-A3580VP18-VSGP"/>
    <s v="Accounts Payable"/>
    <m/>
  </r>
  <r>
    <s v="14000"/>
    <n v="2020"/>
    <n v="4"/>
    <s v="AP"/>
    <s v="AP01359825"/>
    <d v="2019-10-31T00:00:00"/>
    <d v="2019-10-31T00:00:00"/>
    <n v="66"/>
    <x v="0"/>
    <s v="390002"/>
    <x v="1"/>
    <s v="90000"/>
    <m/>
    <x v="0"/>
    <s v="14000"/>
    <x v="0"/>
    <s v="STATE"/>
    <s v="610"/>
    <m/>
    <m/>
    <m/>
    <n v="130304.09"/>
    <s v="00019493"/>
    <s v="20-A4127VP18-VSGP"/>
    <s v="Accounts Payable"/>
    <m/>
  </r>
  <r>
    <s v="14000"/>
    <n v="2020"/>
    <n v="4"/>
    <s v="AP"/>
    <s v="AP01359825"/>
    <d v="2019-10-31T00:00:00"/>
    <d v="2019-10-31T00:00:00"/>
    <n v="67"/>
    <x v="0"/>
    <s v="390002"/>
    <x v="1"/>
    <s v="90000"/>
    <m/>
    <x v="0"/>
    <s v="14000"/>
    <x v="0"/>
    <s v="STATE"/>
    <s v="650"/>
    <m/>
    <m/>
    <m/>
    <n v="9085.9"/>
    <s v="00019494"/>
    <s v="20-A4796VD18-VDSS"/>
    <s v="Accounts Payable"/>
    <m/>
  </r>
  <r>
    <s v="14000"/>
    <n v="2020"/>
    <n v="4"/>
    <s v="AP"/>
    <s v="AP01359825"/>
    <d v="2019-10-31T00:00:00"/>
    <d v="2019-10-31T00:00:00"/>
    <n v="71"/>
    <x v="0"/>
    <s v="390002"/>
    <x v="1"/>
    <s v="90000"/>
    <m/>
    <x v="0"/>
    <s v="14000"/>
    <x v="0"/>
    <s v="STATE"/>
    <s v="087"/>
    <m/>
    <m/>
    <m/>
    <n v="25723"/>
    <s v="00019498"/>
    <s v="20-Y8856CA20-CASA"/>
    <s v="Accounts Payable"/>
    <m/>
  </r>
  <r>
    <s v="14000"/>
    <n v="2020"/>
    <n v="4"/>
    <s v="AP"/>
    <s v="AP01359825"/>
    <d v="2019-10-31T00:00:00"/>
    <d v="2019-10-31T00:00:00"/>
    <n v="86"/>
    <x v="0"/>
    <s v="390002"/>
    <x v="1"/>
    <s v="90000"/>
    <m/>
    <x v="0"/>
    <s v="14000"/>
    <x v="0"/>
    <s v="STATE"/>
    <s v="369"/>
    <m/>
    <m/>
    <m/>
    <n v="34853.480000000003"/>
    <s v="00019528"/>
    <s v="20-A3438VP18 VSGP"/>
    <s v="Accounts Payable"/>
    <m/>
  </r>
  <r>
    <s v="14000"/>
    <n v="2020"/>
    <n v="4"/>
    <s v="AP"/>
    <s v="AP01359825"/>
    <d v="2019-10-31T00:00:00"/>
    <d v="2019-10-31T00:00:00"/>
    <n v="89"/>
    <x v="0"/>
    <s v="390002"/>
    <x v="1"/>
    <s v="90000"/>
    <m/>
    <x v="0"/>
    <s v="14000"/>
    <x v="0"/>
    <s v="STATE"/>
    <s v="810"/>
    <m/>
    <m/>
    <m/>
    <n v="136360.26"/>
    <s v="00019501"/>
    <s v="20-A3432VP18-VSGP"/>
    <s v="Accounts Payable"/>
    <m/>
  </r>
  <r>
    <s v="14000"/>
    <n v="2020"/>
    <n v="4"/>
    <s v="AP"/>
    <s v="AP01359825"/>
    <d v="2019-10-31T00:00:00"/>
    <d v="2019-10-31T00:00:00"/>
    <n v="94"/>
    <x v="0"/>
    <s v="390002"/>
    <x v="1"/>
    <s v="90000"/>
    <m/>
    <x v="0"/>
    <s v="14000"/>
    <x v="0"/>
    <s v="STATE"/>
    <s v="740"/>
    <m/>
    <m/>
    <m/>
    <n v="42669.3"/>
    <s v="00019527"/>
    <s v="20-A3428VP18 VSGP"/>
    <s v="Accounts Payable"/>
    <m/>
  </r>
  <r>
    <s v="14000"/>
    <n v="2020"/>
    <n v="4"/>
    <s v="AP"/>
    <s v="AP01359825"/>
    <d v="2019-10-31T00:00:00"/>
    <d v="2019-10-31T00:00:00"/>
    <n v="96"/>
    <x v="0"/>
    <s v="390002"/>
    <x v="1"/>
    <s v="90000"/>
    <m/>
    <x v="0"/>
    <s v="14000"/>
    <x v="0"/>
    <s v="STATE"/>
    <s v="650"/>
    <m/>
    <m/>
    <m/>
    <n v="77715"/>
    <s v="00019529"/>
    <s v="20-A3460VP18 VSGP"/>
    <s v="Accounts Payable"/>
    <m/>
  </r>
  <r>
    <s v="14000"/>
    <n v="2020"/>
    <n v="4"/>
    <s v="AP"/>
    <s v="AP01359825"/>
    <d v="2019-10-31T00:00:00"/>
    <d v="2019-10-31T00:00:00"/>
    <n v="97"/>
    <x v="0"/>
    <s v="390002"/>
    <x v="1"/>
    <s v="90000"/>
    <m/>
    <x v="0"/>
    <s v="14000"/>
    <x v="0"/>
    <s v="STATE"/>
    <s v="660"/>
    <m/>
    <m/>
    <m/>
    <n v="81989.86"/>
    <s v="00019531"/>
    <s v="20-A3470VP18 VSGP"/>
    <s v="Accounts Payable"/>
    <m/>
  </r>
  <r>
    <s v="14000"/>
    <n v="2020"/>
    <n v="4"/>
    <s v="AP"/>
    <s v="AP01359825"/>
    <d v="2019-10-31T00:00:00"/>
    <d v="2019-10-31T00:00:00"/>
    <n v="98"/>
    <x v="0"/>
    <s v="390002"/>
    <x v="1"/>
    <s v="90000"/>
    <m/>
    <x v="0"/>
    <s v="14000"/>
    <x v="0"/>
    <s v="STATE"/>
    <s v="770"/>
    <m/>
    <m/>
    <m/>
    <n v="18793"/>
    <s v="00019532"/>
    <s v="20-A4718VD18 VDSS"/>
    <s v="Accounts Payable"/>
    <m/>
  </r>
  <r>
    <s v="14000"/>
    <n v="2020"/>
    <n v="5"/>
    <s v="AP"/>
    <s v="AP01358967"/>
    <d v="2019-11-01T00:00:00"/>
    <d v="2019-10-31T00:00:00"/>
    <n v="16"/>
    <x v="0"/>
    <m/>
    <x v="2"/>
    <s v="99999"/>
    <m/>
    <x v="0"/>
    <s v="14000"/>
    <x v="0"/>
    <s v="STATE"/>
    <m/>
    <m/>
    <m/>
    <m/>
    <n v="-6865"/>
    <s v="00019362"/>
    <s v="Cash With The Treasurer Of VA"/>
    <s v="AP Payments"/>
    <m/>
  </r>
  <r>
    <s v="14000"/>
    <n v="2020"/>
    <n v="5"/>
    <s v="AP"/>
    <s v="AP01358967"/>
    <d v="2019-11-01T00:00:00"/>
    <d v="2019-10-31T00:00:00"/>
    <n v="17"/>
    <x v="0"/>
    <m/>
    <x v="2"/>
    <s v="99999"/>
    <m/>
    <x v="0"/>
    <s v="14000"/>
    <x v="0"/>
    <s v="STATE"/>
    <m/>
    <m/>
    <m/>
    <m/>
    <n v="-12256"/>
    <s v="00019364"/>
    <s v="Cash With The Treasurer Of VA"/>
    <s v="AP Payments"/>
    <m/>
  </r>
  <r>
    <s v="14000"/>
    <n v="2020"/>
    <n v="5"/>
    <s v="AP"/>
    <s v="AP01358967"/>
    <d v="2019-11-01T00:00:00"/>
    <d v="2019-10-31T00:00:00"/>
    <n v="19"/>
    <x v="0"/>
    <m/>
    <x v="2"/>
    <s v="99999"/>
    <m/>
    <x v="0"/>
    <s v="14000"/>
    <x v="0"/>
    <s v="STATE"/>
    <m/>
    <m/>
    <m/>
    <m/>
    <n v="-11883.59"/>
    <s v="00019366"/>
    <s v="Cash With The Treasurer Of VA"/>
    <s v="AP Payments"/>
    <m/>
  </r>
  <r>
    <s v="14000"/>
    <n v="2020"/>
    <n v="5"/>
    <s v="AP"/>
    <s v="AP01358967"/>
    <d v="2019-11-01T00:00:00"/>
    <d v="2019-10-31T00:00:00"/>
    <n v="22"/>
    <x v="0"/>
    <m/>
    <x v="2"/>
    <s v="99999"/>
    <m/>
    <x v="0"/>
    <s v="14000"/>
    <x v="0"/>
    <s v="STATE"/>
    <m/>
    <m/>
    <m/>
    <m/>
    <n v="-6570.72"/>
    <s v="00019365"/>
    <s v="Cash With The Treasurer Of VA"/>
    <s v="AP Payments"/>
    <m/>
  </r>
  <r>
    <s v="14000"/>
    <n v="2020"/>
    <n v="5"/>
    <s v="AP"/>
    <s v="AP01358967"/>
    <d v="2019-11-01T00:00:00"/>
    <d v="2019-10-31T00:00:00"/>
    <n v="23"/>
    <x v="0"/>
    <m/>
    <x v="2"/>
    <s v="99999"/>
    <m/>
    <x v="0"/>
    <s v="14000"/>
    <x v="0"/>
    <s v="STATE"/>
    <m/>
    <m/>
    <m/>
    <m/>
    <n v="-13125"/>
    <s v="00019368"/>
    <s v="Cash With The Treasurer Of VA"/>
    <s v="AP Payments"/>
    <m/>
  </r>
  <r>
    <s v="14000"/>
    <n v="2020"/>
    <n v="5"/>
    <s v="AP"/>
    <s v="AP01358967"/>
    <d v="2019-11-01T00:00:00"/>
    <d v="2019-10-31T00:00:00"/>
    <n v="27"/>
    <x v="0"/>
    <m/>
    <x v="2"/>
    <s v="99999"/>
    <m/>
    <x v="0"/>
    <s v="14000"/>
    <x v="0"/>
    <s v="STATE"/>
    <m/>
    <m/>
    <m/>
    <m/>
    <n v="-20209.75"/>
    <s v="00019371"/>
    <s v="Cash With The Treasurer Of VA"/>
    <s v="AP Payments"/>
    <m/>
  </r>
  <r>
    <s v="14000"/>
    <n v="2020"/>
    <n v="5"/>
    <s v="AP"/>
    <s v="AP01358967"/>
    <d v="2019-11-01T00:00:00"/>
    <d v="2019-10-31T00:00:00"/>
    <n v="34"/>
    <x v="0"/>
    <m/>
    <x v="2"/>
    <s v="99999"/>
    <m/>
    <x v="0"/>
    <s v="14000"/>
    <x v="0"/>
    <s v="STATE"/>
    <m/>
    <m/>
    <m/>
    <m/>
    <n v="-11806.12"/>
    <s v="00019357"/>
    <s v="Cash With The Treasurer Of VA"/>
    <s v="AP Payments"/>
    <m/>
  </r>
  <r>
    <s v="14000"/>
    <n v="2020"/>
    <n v="5"/>
    <s v="AP"/>
    <s v="AP01358967"/>
    <d v="2019-11-01T00:00:00"/>
    <d v="2019-10-31T00:00:00"/>
    <n v="37"/>
    <x v="0"/>
    <m/>
    <x v="2"/>
    <s v="99999"/>
    <m/>
    <x v="0"/>
    <s v="14000"/>
    <x v="0"/>
    <s v="STATE"/>
    <m/>
    <m/>
    <m/>
    <m/>
    <n v="-48901"/>
    <s v="00019367"/>
    <s v="Cash With The Treasurer Of VA"/>
    <s v="AP Payments"/>
    <m/>
  </r>
  <r>
    <s v="14000"/>
    <n v="2020"/>
    <n v="5"/>
    <s v="AP"/>
    <s v="AP01358967"/>
    <d v="2019-11-01T00:00:00"/>
    <d v="2019-10-31T00:00:00"/>
    <n v="40"/>
    <x v="0"/>
    <m/>
    <x v="2"/>
    <s v="99999"/>
    <m/>
    <x v="0"/>
    <s v="14000"/>
    <x v="0"/>
    <s v="STATE"/>
    <m/>
    <m/>
    <m/>
    <m/>
    <n v="-8304"/>
    <s v="00019370"/>
    <s v="Cash With The Treasurer Of VA"/>
    <s v="AP Payments"/>
    <m/>
  </r>
  <r>
    <s v="14000"/>
    <n v="2020"/>
    <n v="5"/>
    <s v="AP"/>
    <s v="AP01358967"/>
    <d v="2019-11-01T00:00:00"/>
    <d v="2019-10-31T00:00:00"/>
    <n v="43"/>
    <x v="0"/>
    <m/>
    <x v="2"/>
    <s v="99999"/>
    <m/>
    <x v="0"/>
    <s v="14000"/>
    <x v="0"/>
    <s v="STATE"/>
    <m/>
    <m/>
    <m/>
    <m/>
    <n v="-11269.14"/>
    <s v="00019358"/>
    <s v="Cash With The Treasurer Of VA"/>
    <s v="AP Payments"/>
    <m/>
  </r>
  <r>
    <s v="14000"/>
    <n v="2020"/>
    <n v="5"/>
    <s v="AP"/>
    <s v="AP01358967"/>
    <d v="2019-11-01T00:00:00"/>
    <d v="2019-10-31T00:00:00"/>
    <n v="46"/>
    <x v="0"/>
    <m/>
    <x v="2"/>
    <s v="99999"/>
    <m/>
    <x v="0"/>
    <s v="14000"/>
    <x v="0"/>
    <s v="STATE"/>
    <m/>
    <m/>
    <m/>
    <m/>
    <n v="-9876"/>
    <s v="00019359"/>
    <s v="Cash With The Treasurer Of VA"/>
    <s v="AP Payments"/>
    <m/>
  </r>
  <r>
    <s v="14000"/>
    <n v="2020"/>
    <n v="5"/>
    <s v="AP"/>
    <s v="AP01358967"/>
    <d v="2019-11-01T00:00:00"/>
    <d v="2019-10-31T00:00:00"/>
    <n v="48"/>
    <x v="0"/>
    <m/>
    <x v="2"/>
    <s v="99999"/>
    <m/>
    <x v="0"/>
    <s v="14000"/>
    <x v="0"/>
    <s v="STATE"/>
    <m/>
    <m/>
    <m/>
    <m/>
    <n v="-15561.5"/>
    <s v="00019360"/>
    <s v="Cash With The Treasurer Of VA"/>
    <s v="AP Payments"/>
    <m/>
  </r>
  <r>
    <s v="14000"/>
    <n v="2020"/>
    <n v="5"/>
    <s v="AP"/>
    <s v="AP01358967"/>
    <d v="2019-11-01T00:00:00"/>
    <d v="2019-10-31T00:00:00"/>
    <n v="51"/>
    <x v="0"/>
    <m/>
    <x v="2"/>
    <s v="99999"/>
    <m/>
    <x v="0"/>
    <s v="14000"/>
    <x v="0"/>
    <s v="STATE"/>
    <m/>
    <m/>
    <m/>
    <m/>
    <n v="-253"/>
    <s v="00019361"/>
    <s v="Cash With The Treasurer Of VA"/>
    <s v="AP Payments"/>
    <m/>
  </r>
  <r>
    <s v="14000"/>
    <n v="2020"/>
    <n v="5"/>
    <s v="AP"/>
    <s v="AP01358967"/>
    <d v="2019-11-01T00:00:00"/>
    <d v="2019-10-31T00:00:00"/>
    <n v="64"/>
    <x v="0"/>
    <m/>
    <x v="0"/>
    <s v="99999"/>
    <m/>
    <x v="0"/>
    <s v="14000"/>
    <x v="0"/>
    <s v="STATE"/>
    <m/>
    <m/>
    <m/>
    <m/>
    <n v="6865"/>
    <s v="00019362"/>
    <s v="Accounts Payable"/>
    <s v="AP Payments"/>
    <m/>
  </r>
  <r>
    <s v="14000"/>
    <n v="2020"/>
    <n v="5"/>
    <s v="AP"/>
    <s v="AP01358967"/>
    <d v="2019-11-01T00:00:00"/>
    <d v="2019-10-31T00:00:00"/>
    <n v="65"/>
    <x v="0"/>
    <m/>
    <x v="0"/>
    <s v="99999"/>
    <m/>
    <x v="0"/>
    <s v="14000"/>
    <x v="0"/>
    <s v="STATE"/>
    <m/>
    <m/>
    <m/>
    <m/>
    <n v="12256"/>
    <s v="00019364"/>
    <s v="Accounts Payable"/>
    <s v="AP Payments"/>
    <m/>
  </r>
  <r>
    <s v="14000"/>
    <n v="2020"/>
    <n v="5"/>
    <s v="AP"/>
    <s v="AP01358967"/>
    <d v="2019-11-01T00:00:00"/>
    <d v="2019-10-31T00:00:00"/>
    <n v="67"/>
    <x v="0"/>
    <m/>
    <x v="0"/>
    <s v="99999"/>
    <m/>
    <x v="0"/>
    <s v="14000"/>
    <x v="0"/>
    <s v="STATE"/>
    <m/>
    <m/>
    <m/>
    <m/>
    <n v="11883.59"/>
    <s v="00019366"/>
    <s v="Accounts Payable"/>
    <s v="AP Payments"/>
    <m/>
  </r>
  <r>
    <s v="14000"/>
    <n v="2020"/>
    <n v="5"/>
    <s v="AP"/>
    <s v="AP01358967"/>
    <d v="2019-11-01T00:00:00"/>
    <d v="2019-10-31T00:00:00"/>
    <n v="71"/>
    <x v="0"/>
    <m/>
    <x v="0"/>
    <s v="99999"/>
    <m/>
    <x v="0"/>
    <s v="14000"/>
    <x v="0"/>
    <s v="STATE"/>
    <m/>
    <m/>
    <m/>
    <m/>
    <n v="6570.72"/>
    <s v="00019365"/>
    <s v="Accounts Payable"/>
    <s v="AP Payments"/>
    <m/>
  </r>
  <r>
    <s v="14000"/>
    <n v="2020"/>
    <n v="5"/>
    <s v="AP"/>
    <s v="AP01358967"/>
    <d v="2019-11-01T00:00:00"/>
    <d v="2019-10-31T00:00:00"/>
    <n v="74"/>
    <x v="0"/>
    <m/>
    <x v="0"/>
    <s v="99999"/>
    <m/>
    <x v="0"/>
    <s v="14000"/>
    <x v="0"/>
    <s v="STATE"/>
    <m/>
    <m/>
    <m/>
    <m/>
    <n v="13125"/>
    <s v="00019368"/>
    <s v="Accounts Payable"/>
    <s v="AP Payments"/>
    <m/>
  </r>
  <r>
    <s v="14000"/>
    <n v="2020"/>
    <n v="5"/>
    <s v="AP"/>
    <s v="AP01358967"/>
    <d v="2019-11-01T00:00:00"/>
    <d v="2019-10-31T00:00:00"/>
    <n v="78"/>
    <x v="0"/>
    <m/>
    <x v="0"/>
    <s v="99999"/>
    <m/>
    <x v="0"/>
    <s v="14000"/>
    <x v="0"/>
    <s v="STATE"/>
    <m/>
    <m/>
    <m/>
    <m/>
    <n v="20209.75"/>
    <s v="00019371"/>
    <s v="Accounts Payable"/>
    <s v="AP Payments"/>
    <m/>
  </r>
  <r>
    <s v="14000"/>
    <n v="2020"/>
    <n v="5"/>
    <s v="AP"/>
    <s v="AP01358967"/>
    <d v="2019-11-01T00:00:00"/>
    <d v="2019-10-31T00:00:00"/>
    <n v="83"/>
    <x v="0"/>
    <m/>
    <x v="0"/>
    <s v="99999"/>
    <m/>
    <x v="0"/>
    <s v="14000"/>
    <x v="0"/>
    <s v="STATE"/>
    <m/>
    <m/>
    <m/>
    <m/>
    <n v="48901"/>
    <s v="00019367"/>
    <s v="Accounts Payable"/>
    <s v="AP Payments"/>
    <m/>
  </r>
  <r>
    <s v="14000"/>
    <n v="2020"/>
    <n v="5"/>
    <s v="AP"/>
    <s v="AP01358967"/>
    <d v="2019-11-01T00:00:00"/>
    <d v="2019-10-31T00:00:00"/>
    <n v="85"/>
    <x v="0"/>
    <m/>
    <x v="0"/>
    <s v="99999"/>
    <m/>
    <x v="0"/>
    <s v="14000"/>
    <x v="0"/>
    <s v="STATE"/>
    <m/>
    <m/>
    <m/>
    <m/>
    <n v="11806.12"/>
    <s v="00019357"/>
    <s v="Accounts Payable"/>
    <s v="AP Payments"/>
    <m/>
  </r>
  <r>
    <s v="14000"/>
    <n v="2020"/>
    <n v="5"/>
    <s v="AP"/>
    <s v="AP01358967"/>
    <d v="2019-11-01T00:00:00"/>
    <d v="2019-10-31T00:00:00"/>
    <n v="90"/>
    <x v="0"/>
    <m/>
    <x v="0"/>
    <s v="99999"/>
    <m/>
    <x v="0"/>
    <s v="14000"/>
    <x v="0"/>
    <s v="STATE"/>
    <m/>
    <m/>
    <m/>
    <m/>
    <n v="8304"/>
    <s v="00019370"/>
    <s v="Accounts Payable"/>
    <s v="AP Payments"/>
    <m/>
  </r>
  <r>
    <s v="14000"/>
    <n v="2020"/>
    <n v="5"/>
    <s v="AP"/>
    <s v="AP01358967"/>
    <d v="2019-11-01T00:00:00"/>
    <d v="2019-10-31T00:00:00"/>
    <n v="92"/>
    <x v="0"/>
    <m/>
    <x v="0"/>
    <s v="99999"/>
    <m/>
    <x v="0"/>
    <s v="14000"/>
    <x v="0"/>
    <s v="STATE"/>
    <m/>
    <m/>
    <m/>
    <m/>
    <n v="11269.14"/>
    <s v="00019358"/>
    <s v="Accounts Payable"/>
    <s v="AP Payments"/>
    <m/>
  </r>
  <r>
    <s v="14000"/>
    <n v="2020"/>
    <n v="5"/>
    <s v="AP"/>
    <s v="AP01358967"/>
    <d v="2019-11-01T00:00:00"/>
    <d v="2019-10-31T00:00:00"/>
    <n v="97"/>
    <x v="0"/>
    <m/>
    <x v="0"/>
    <s v="99999"/>
    <m/>
    <x v="0"/>
    <s v="14000"/>
    <x v="0"/>
    <s v="STATE"/>
    <m/>
    <m/>
    <m/>
    <m/>
    <n v="9876"/>
    <s v="00019359"/>
    <s v="Accounts Payable"/>
    <s v="AP Payments"/>
    <m/>
  </r>
  <r>
    <s v="14000"/>
    <n v="2020"/>
    <n v="5"/>
    <s v="AP"/>
    <s v="AP01358967"/>
    <d v="2019-11-01T00:00:00"/>
    <d v="2019-10-31T00:00:00"/>
    <n v="99"/>
    <x v="0"/>
    <m/>
    <x v="0"/>
    <s v="99999"/>
    <m/>
    <x v="0"/>
    <s v="14000"/>
    <x v="0"/>
    <s v="STATE"/>
    <m/>
    <m/>
    <m/>
    <m/>
    <n v="15561.5"/>
    <s v="00019360"/>
    <s v="Accounts Payable"/>
    <s v="AP Payments"/>
    <m/>
  </r>
  <r>
    <s v="14000"/>
    <n v="2020"/>
    <n v="5"/>
    <s v="AP"/>
    <s v="AP01358967"/>
    <d v="2019-11-01T00:00:00"/>
    <d v="2019-10-31T00:00:00"/>
    <n v="102"/>
    <x v="0"/>
    <m/>
    <x v="0"/>
    <s v="99999"/>
    <m/>
    <x v="0"/>
    <s v="14000"/>
    <x v="0"/>
    <s v="STATE"/>
    <m/>
    <m/>
    <m/>
    <m/>
    <n v="253"/>
    <s v="00019361"/>
    <s v="Accounts Payable"/>
    <s v="AP Payments"/>
    <m/>
  </r>
  <r>
    <s v="14000"/>
    <n v="2020"/>
    <n v="5"/>
    <s v="AP"/>
    <s v="AP01360417"/>
    <d v="2019-11-01T00:00:00"/>
    <d v="2019-11-01T00:00:00"/>
    <n v="60"/>
    <x v="0"/>
    <m/>
    <x v="2"/>
    <s v="99999"/>
    <m/>
    <x v="0"/>
    <s v="14000"/>
    <x v="0"/>
    <s v="STATE"/>
    <m/>
    <m/>
    <m/>
    <m/>
    <n v="-3641.85"/>
    <s v="00019458"/>
    <s v="Cash With The Treasurer Of VA"/>
    <s v="AP Payments"/>
    <m/>
  </r>
  <r>
    <s v="14000"/>
    <n v="2020"/>
    <n v="5"/>
    <s v="AP"/>
    <s v="AP01360417"/>
    <d v="2019-11-01T00:00:00"/>
    <d v="2019-11-01T00:00:00"/>
    <n v="62"/>
    <x v="0"/>
    <m/>
    <x v="2"/>
    <s v="99999"/>
    <m/>
    <x v="0"/>
    <s v="14000"/>
    <x v="0"/>
    <s v="STATE"/>
    <m/>
    <m/>
    <m/>
    <m/>
    <n v="-50985.73"/>
    <s v="00019462"/>
    <s v="Cash With The Treasurer Of VA"/>
    <s v="AP Payments"/>
    <m/>
  </r>
  <r>
    <s v="14000"/>
    <n v="2020"/>
    <n v="5"/>
    <s v="AP"/>
    <s v="AP01360417"/>
    <d v="2019-11-01T00:00:00"/>
    <d v="2019-11-01T00:00:00"/>
    <n v="140"/>
    <x v="0"/>
    <m/>
    <x v="0"/>
    <s v="99999"/>
    <m/>
    <x v="0"/>
    <s v="14000"/>
    <x v="0"/>
    <s v="STATE"/>
    <m/>
    <m/>
    <m/>
    <m/>
    <n v="3641.85"/>
    <s v="00019458"/>
    <s v="Accounts Payable"/>
    <s v="AP Payments"/>
    <m/>
  </r>
  <r>
    <s v="14000"/>
    <n v="2020"/>
    <n v="5"/>
    <s v="AP"/>
    <s v="AP01360417"/>
    <d v="2019-11-01T00:00:00"/>
    <d v="2019-11-01T00:00:00"/>
    <n v="149"/>
    <x v="0"/>
    <m/>
    <x v="0"/>
    <s v="99999"/>
    <m/>
    <x v="0"/>
    <s v="14000"/>
    <x v="0"/>
    <s v="STATE"/>
    <m/>
    <m/>
    <m/>
    <m/>
    <n v="50985.73"/>
    <s v="00019462"/>
    <s v="Accounts Payable"/>
    <s v="AP Payments"/>
    <m/>
  </r>
  <r>
    <s v="14000"/>
    <n v="2020"/>
    <n v="5"/>
    <s v="AP"/>
    <s v="AP01364226"/>
    <d v="2019-11-05T00:00:00"/>
    <d v="2019-11-05T00:00:00"/>
    <n v="19"/>
    <x v="0"/>
    <m/>
    <x v="0"/>
    <s v="99999"/>
    <m/>
    <x v="0"/>
    <s v="14000"/>
    <x v="0"/>
    <s v="STATE"/>
    <m/>
    <m/>
    <m/>
    <m/>
    <n v="-75523.11"/>
    <s v="00019567"/>
    <s v="Accounts Payable"/>
    <s v="Accounts Payable"/>
    <m/>
  </r>
  <r>
    <s v="14000"/>
    <n v="2020"/>
    <n v="5"/>
    <s v="AP"/>
    <s v="AP01364226"/>
    <d v="2019-11-05T00:00:00"/>
    <d v="2019-11-05T00:00:00"/>
    <n v="21"/>
    <x v="0"/>
    <m/>
    <x v="0"/>
    <s v="99999"/>
    <m/>
    <x v="0"/>
    <s v="14000"/>
    <x v="0"/>
    <s v="STATE"/>
    <m/>
    <m/>
    <m/>
    <m/>
    <n v="-60232.9"/>
    <s v="00019568"/>
    <s v="Accounts Payable"/>
    <s v="Accounts Payable"/>
    <m/>
  </r>
  <r>
    <s v="14000"/>
    <n v="2020"/>
    <n v="5"/>
    <s v="AP"/>
    <s v="AP01364226"/>
    <d v="2019-11-05T00:00:00"/>
    <d v="2019-11-05T00:00:00"/>
    <n v="23"/>
    <x v="0"/>
    <m/>
    <x v="0"/>
    <s v="99999"/>
    <m/>
    <x v="0"/>
    <s v="14000"/>
    <x v="0"/>
    <s v="STATE"/>
    <m/>
    <m/>
    <m/>
    <m/>
    <n v="-18013.64"/>
    <s v="00019570"/>
    <s v="Accounts Payable"/>
    <s v="Accounts Payable"/>
    <m/>
  </r>
  <r>
    <s v="14000"/>
    <n v="2020"/>
    <n v="5"/>
    <s v="AP"/>
    <s v="AP01364226"/>
    <d v="2019-11-05T00:00:00"/>
    <d v="2019-11-05T00:00:00"/>
    <n v="24"/>
    <x v="0"/>
    <m/>
    <x v="0"/>
    <s v="99999"/>
    <m/>
    <x v="0"/>
    <s v="14000"/>
    <x v="0"/>
    <s v="STATE"/>
    <m/>
    <m/>
    <m/>
    <m/>
    <n v="-82612"/>
    <s v="00019572"/>
    <s v="Accounts Payable"/>
    <s v="Accounts Payable"/>
    <m/>
  </r>
  <r>
    <s v="14000"/>
    <n v="2020"/>
    <n v="5"/>
    <s v="AP"/>
    <s v="AP01364226"/>
    <d v="2019-11-05T00:00:00"/>
    <d v="2019-11-05T00:00:00"/>
    <n v="26"/>
    <x v="0"/>
    <m/>
    <x v="0"/>
    <s v="99999"/>
    <m/>
    <x v="0"/>
    <s v="14000"/>
    <x v="0"/>
    <s v="STATE"/>
    <m/>
    <m/>
    <m/>
    <m/>
    <n v="-89768.52"/>
    <s v="00019573"/>
    <s v="Accounts Payable"/>
    <s v="Accounts Payable"/>
    <m/>
  </r>
  <r>
    <s v="14000"/>
    <n v="2020"/>
    <n v="5"/>
    <s v="AP"/>
    <s v="AP01364226"/>
    <d v="2019-11-05T00:00:00"/>
    <d v="2019-11-05T00:00:00"/>
    <n v="27"/>
    <x v="0"/>
    <m/>
    <x v="0"/>
    <s v="99999"/>
    <m/>
    <x v="0"/>
    <s v="14000"/>
    <x v="0"/>
    <s v="STATE"/>
    <m/>
    <m/>
    <m/>
    <m/>
    <n v="-22393.16"/>
    <s v="00019574"/>
    <s v="Accounts Payable"/>
    <s v="Accounts Payable"/>
    <m/>
  </r>
  <r>
    <s v="14000"/>
    <n v="2020"/>
    <n v="5"/>
    <s v="AP"/>
    <s v="AP01364226"/>
    <d v="2019-11-05T00:00:00"/>
    <d v="2019-11-05T00:00:00"/>
    <n v="28"/>
    <x v="0"/>
    <m/>
    <x v="0"/>
    <s v="99999"/>
    <m/>
    <x v="0"/>
    <s v="14000"/>
    <x v="0"/>
    <s v="STATE"/>
    <m/>
    <m/>
    <m/>
    <m/>
    <n v="-39281"/>
    <s v="00019575"/>
    <s v="Accounts Payable"/>
    <s v="Accounts Payable"/>
    <m/>
  </r>
  <r>
    <s v="14000"/>
    <n v="2020"/>
    <n v="5"/>
    <s v="AP"/>
    <s v="AP01364226"/>
    <d v="2019-11-05T00:00:00"/>
    <d v="2019-11-05T00:00:00"/>
    <n v="29"/>
    <x v="0"/>
    <m/>
    <x v="0"/>
    <s v="99999"/>
    <m/>
    <x v="0"/>
    <s v="14000"/>
    <x v="0"/>
    <s v="STATE"/>
    <m/>
    <m/>
    <m/>
    <m/>
    <n v="-12289.52"/>
    <s v="00019576"/>
    <s v="Accounts Payable"/>
    <s v="Accounts Payable"/>
    <m/>
  </r>
  <r>
    <s v="14000"/>
    <n v="2020"/>
    <n v="5"/>
    <s v="AP"/>
    <s v="AP01364226"/>
    <d v="2019-11-05T00:00:00"/>
    <d v="2019-11-05T00:00:00"/>
    <n v="40"/>
    <x v="0"/>
    <m/>
    <x v="0"/>
    <s v="99999"/>
    <m/>
    <x v="0"/>
    <s v="14000"/>
    <x v="0"/>
    <s v="STATE"/>
    <m/>
    <m/>
    <m/>
    <m/>
    <n v="-11456.33"/>
    <s v="00019586"/>
    <s v="Accounts Payable"/>
    <s v="Accounts Payable"/>
    <m/>
  </r>
  <r>
    <s v="14000"/>
    <n v="2020"/>
    <n v="5"/>
    <s v="AP"/>
    <s v="AP01364226"/>
    <d v="2019-11-05T00:00:00"/>
    <d v="2019-11-05T00:00:00"/>
    <n v="46"/>
    <x v="0"/>
    <m/>
    <x v="0"/>
    <s v="99999"/>
    <m/>
    <x v="0"/>
    <s v="14000"/>
    <x v="0"/>
    <s v="STATE"/>
    <m/>
    <m/>
    <m/>
    <m/>
    <n v="-99455"/>
    <s v="00019591"/>
    <s v="Accounts Payable"/>
    <s v="Accounts Payable"/>
    <m/>
  </r>
  <r>
    <s v="14000"/>
    <n v="2020"/>
    <n v="5"/>
    <s v="AP"/>
    <s v="AP01364226"/>
    <d v="2019-11-05T00:00:00"/>
    <d v="2019-11-05T00:00:00"/>
    <n v="49"/>
    <x v="0"/>
    <m/>
    <x v="0"/>
    <s v="99999"/>
    <m/>
    <x v="0"/>
    <s v="14000"/>
    <x v="0"/>
    <s v="STATE"/>
    <m/>
    <m/>
    <m/>
    <m/>
    <n v="-42255.21"/>
    <s v="00019593"/>
    <s v="Accounts Payable"/>
    <s v="Accounts Payable"/>
    <m/>
  </r>
  <r>
    <s v="14000"/>
    <n v="2020"/>
    <n v="5"/>
    <s v="AP"/>
    <s v="AP01364226"/>
    <d v="2019-11-05T00:00:00"/>
    <d v="2019-11-05T00:00:00"/>
    <n v="73"/>
    <x v="0"/>
    <s v="390002"/>
    <x v="1"/>
    <s v="90000"/>
    <m/>
    <x v="0"/>
    <s v="14000"/>
    <x v="0"/>
    <s v="STATE"/>
    <s v="424"/>
    <m/>
    <m/>
    <m/>
    <n v="75523.11"/>
    <s v="00019567"/>
    <s v="20-A3415VP18 - VSGP"/>
    <s v="Accounts Payable"/>
    <m/>
  </r>
  <r>
    <s v="14000"/>
    <n v="2020"/>
    <n v="5"/>
    <s v="AP"/>
    <s v="AP01364226"/>
    <d v="2019-11-05T00:00:00"/>
    <d v="2019-11-05T00:00:00"/>
    <n v="75"/>
    <x v="0"/>
    <s v="390002"/>
    <x v="1"/>
    <s v="90000"/>
    <m/>
    <x v="0"/>
    <s v="14000"/>
    <x v="0"/>
    <s v="STATE"/>
    <s v="630"/>
    <m/>
    <m/>
    <m/>
    <n v="60232.9"/>
    <s v="00019568"/>
    <s v="20-A3416VP18 - VSGP"/>
    <s v="Accounts Payable"/>
    <m/>
  </r>
  <r>
    <s v="14000"/>
    <n v="2020"/>
    <n v="5"/>
    <s v="AP"/>
    <s v="AP01364226"/>
    <d v="2019-11-05T00:00:00"/>
    <d v="2019-11-05T00:00:00"/>
    <n v="77"/>
    <x v="0"/>
    <s v="390002"/>
    <x v="1"/>
    <s v="90000"/>
    <m/>
    <x v="0"/>
    <s v="14000"/>
    <x v="0"/>
    <s v="STATE"/>
    <s v="520"/>
    <m/>
    <m/>
    <m/>
    <n v="18013.64"/>
    <s v="00019570"/>
    <s v="20-A3439VP18 - VSGP"/>
    <s v="Accounts Payable"/>
    <m/>
  </r>
  <r>
    <s v="14000"/>
    <n v="2020"/>
    <n v="5"/>
    <s v="AP"/>
    <s v="AP01364226"/>
    <d v="2019-11-05T00:00:00"/>
    <d v="2019-11-05T00:00:00"/>
    <n v="78"/>
    <x v="0"/>
    <s v="390002"/>
    <x v="1"/>
    <s v="90000"/>
    <m/>
    <x v="0"/>
    <s v="14000"/>
    <x v="0"/>
    <s v="STATE"/>
    <s v="402"/>
    <m/>
    <m/>
    <m/>
    <n v="82612"/>
    <s v="00019572"/>
    <s v="20-A3446VP18 - VSGP"/>
    <s v="Accounts Payable"/>
    <m/>
  </r>
  <r>
    <s v="14000"/>
    <n v="2020"/>
    <n v="5"/>
    <s v="AP"/>
    <s v="AP01364226"/>
    <d v="2019-11-05T00:00:00"/>
    <d v="2019-11-05T00:00:00"/>
    <n v="80"/>
    <x v="0"/>
    <s v="390002"/>
    <x v="1"/>
    <s v="90000"/>
    <m/>
    <x v="0"/>
    <s v="14000"/>
    <x v="0"/>
    <s v="STATE"/>
    <s v="540"/>
    <m/>
    <m/>
    <m/>
    <n v="89768.52"/>
    <s v="00019573"/>
    <s v="20-A4102VP18 - VSGP"/>
    <s v="Accounts Payable"/>
    <m/>
  </r>
  <r>
    <s v="14000"/>
    <n v="2020"/>
    <n v="5"/>
    <s v="AP"/>
    <s v="AP01364226"/>
    <d v="2019-11-05T00:00:00"/>
    <d v="2019-11-05T00:00:00"/>
    <n v="81"/>
    <x v="0"/>
    <s v="390002"/>
    <x v="1"/>
    <s v="90000"/>
    <m/>
    <x v="0"/>
    <s v="14000"/>
    <x v="0"/>
    <s v="STATE"/>
    <s v="760"/>
    <m/>
    <m/>
    <m/>
    <n v="22393.16"/>
    <s v="00019574"/>
    <s v="20-A4126VP18 - VSGP"/>
    <s v="Accounts Payable"/>
    <m/>
  </r>
  <r>
    <s v="14000"/>
    <n v="2020"/>
    <n v="5"/>
    <s v="AP"/>
    <s v="AP01364226"/>
    <d v="2019-11-05T00:00:00"/>
    <d v="2019-11-05T00:00:00"/>
    <n v="82"/>
    <x v="0"/>
    <s v="390002"/>
    <x v="1"/>
    <s v="90000"/>
    <m/>
    <x v="0"/>
    <s v="14000"/>
    <x v="0"/>
    <s v="STATE"/>
    <s v="610"/>
    <m/>
    <m/>
    <m/>
    <n v="39281"/>
    <s v="00019575"/>
    <s v="20-A4130VP18 - VSGP"/>
    <s v="Accounts Payable"/>
    <m/>
  </r>
  <r>
    <s v="14000"/>
    <n v="2020"/>
    <n v="5"/>
    <s v="AP"/>
    <s v="AP01364226"/>
    <d v="2019-11-05T00:00:00"/>
    <d v="2019-11-05T00:00:00"/>
    <n v="83"/>
    <x v="0"/>
    <s v="390002"/>
    <x v="1"/>
    <s v="90000"/>
    <m/>
    <x v="0"/>
    <s v="14000"/>
    <x v="0"/>
    <s v="STATE"/>
    <s v="402"/>
    <m/>
    <m/>
    <m/>
    <n v="12289.52"/>
    <s v="00019576"/>
    <s v="20-A4790VD18 - VDSS"/>
    <s v="Accounts Payable"/>
    <m/>
  </r>
  <r>
    <s v="14000"/>
    <n v="2020"/>
    <n v="5"/>
    <s v="AP"/>
    <s v="AP01364226"/>
    <d v="2019-11-05T00:00:00"/>
    <d v="2019-11-05T00:00:00"/>
    <n v="90"/>
    <x v="0"/>
    <s v="390002"/>
    <x v="1"/>
    <s v="90000"/>
    <m/>
    <x v="0"/>
    <s v="14000"/>
    <x v="0"/>
    <s v="STATE"/>
    <s v="300"/>
    <m/>
    <m/>
    <m/>
    <n v="11456.33"/>
    <s v="00019586"/>
    <s v="20-V3057CA20 - CASA"/>
    <s v="Accounts Payable"/>
    <m/>
  </r>
  <r>
    <s v="14000"/>
    <n v="2020"/>
    <n v="5"/>
    <s v="AP"/>
    <s v="AP01364226"/>
    <d v="2019-11-05T00:00:00"/>
    <d v="2019-11-05T00:00:00"/>
    <n v="96"/>
    <x v="0"/>
    <s v="390002"/>
    <x v="1"/>
    <s v="90000"/>
    <m/>
    <x v="0"/>
    <s v="14000"/>
    <x v="0"/>
    <s v="STATE"/>
    <s v="487"/>
    <m/>
    <m/>
    <m/>
    <n v="99455"/>
    <s v="00019591"/>
    <s v="20-A3453VP18 - VSGP"/>
    <s v="Accounts Payable"/>
    <m/>
  </r>
  <r>
    <s v="14000"/>
    <n v="2020"/>
    <n v="5"/>
    <s v="AP"/>
    <s v="AP01364226"/>
    <d v="2019-11-05T00:00:00"/>
    <d v="2019-11-05T00:00:00"/>
    <n v="99"/>
    <x v="0"/>
    <s v="390002"/>
    <x v="1"/>
    <s v="90000"/>
    <m/>
    <x v="0"/>
    <s v="14000"/>
    <x v="0"/>
    <s v="STATE"/>
    <s v="061"/>
    <m/>
    <m/>
    <m/>
    <n v="42255.21"/>
    <s v="00019593"/>
    <s v="20-A3423VP18 - VSGP"/>
    <s v="Accounts Payable"/>
    <m/>
  </r>
  <r>
    <s v="14000"/>
    <n v="2020"/>
    <n v="5"/>
    <s v="AR"/>
    <s v="AR01364378"/>
    <d v="2019-11-05T00:00:00"/>
    <d v="2019-11-05T00:00:00"/>
    <n v="13"/>
    <x v="0"/>
    <m/>
    <x v="2"/>
    <s v="99999"/>
    <m/>
    <x v="0"/>
    <m/>
    <x v="0"/>
    <m/>
    <m/>
    <m/>
    <m/>
    <m/>
    <n v="644506.93999999994"/>
    <s v="41406088"/>
    <s v="19-11-05AR_DIRJRNL4209"/>
    <s v="AR Direct Cash Journal"/>
    <m/>
  </r>
  <r>
    <s v="14000"/>
    <n v="2020"/>
    <n v="5"/>
    <s v="AR"/>
    <s v="AR01364378"/>
    <d v="2019-11-05T00:00:00"/>
    <d v="2019-11-05T00:00:00"/>
    <n v="41"/>
    <x v="0"/>
    <m/>
    <x v="3"/>
    <s v="90000"/>
    <m/>
    <x v="0"/>
    <s v="14000"/>
    <x v="0"/>
    <s v="STATE"/>
    <m/>
    <m/>
    <m/>
    <m/>
    <n v="-644506.93999999994"/>
    <s v="41406088"/>
    <s v="19-11-05AR_DIRJRNL4209"/>
    <s v="AR Direct Cash Journal"/>
    <m/>
  </r>
  <r>
    <s v="14000"/>
    <n v="2020"/>
    <n v="5"/>
    <s v="ATA"/>
    <s v="0001374159"/>
    <d v="2019-11-06T00:00:00"/>
    <d v="2019-11-19T00:00:00"/>
    <n v="1"/>
    <x v="0"/>
    <m/>
    <x v="4"/>
    <s v="90000"/>
    <m/>
    <x v="0"/>
    <s v="14000"/>
    <x v="0"/>
    <s v="STATE"/>
    <m/>
    <m/>
    <m/>
    <m/>
    <n v="127769.91"/>
    <s v="20-A4115VP"/>
    <s v="Cash Tran Out-FedPass Cardinal"/>
    <s v="Federal Cash Pass Thru"/>
    <m/>
  </r>
  <r>
    <s v="14000"/>
    <n v="2020"/>
    <n v="5"/>
    <s v="ATA"/>
    <s v="0001374159"/>
    <d v="2019-11-06T00:00:00"/>
    <d v="2019-11-19T00:00:00"/>
    <n v="3"/>
    <x v="0"/>
    <m/>
    <x v="2"/>
    <s v="99999"/>
    <m/>
    <x v="0"/>
    <s v="14000"/>
    <x v="0"/>
    <s v="STATE"/>
    <m/>
    <m/>
    <m/>
    <m/>
    <n v="-127769.91"/>
    <m/>
    <s v="Cash With The Treasurer Of VA"/>
    <s v="Federal Cash Pass Thru"/>
    <m/>
  </r>
  <r>
    <s v="14000"/>
    <n v="2020"/>
    <n v="5"/>
    <s v="AP"/>
    <s v="AP01364866"/>
    <d v="2019-11-06T00:00:00"/>
    <d v="2019-11-06T00:00:00"/>
    <n v="5"/>
    <x v="0"/>
    <m/>
    <x v="2"/>
    <s v="99999"/>
    <m/>
    <x v="0"/>
    <s v="14000"/>
    <x v="0"/>
    <s v="STATE"/>
    <m/>
    <m/>
    <m/>
    <m/>
    <n v="-86688"/>
    <s v="00019468"/>
    <s v="Cash With The Treasurer Of VA"/>
    <s v="AP Payments"/>
    <m/>
  </r>
  <r>
    <s v="14000"/>
    <n v="2020"/>
    <n v="5"/>
    <s v="AP"/>
    <s v="AP01364866"/>
    <d v="2019-11-06T00:00:00"/>
    <d v="2019-11-06T00:00:00"/>
    <n v="26"/>
    <x v="0"/>
    <m/>
    <x v="2"/>
    <s v="99999"/>
    <m/>
    <x v="0"/>
    <s v="14000"/>
    <x v="0"/>
    <s v="STATE"/>
    <m/>
    <m/>
    <m/>
    <m/>
    <n v="-78263.05"/>
    <s v="00019492"/>
    <s v="Cash With The Treasurer Of VA"/>
    <s v="AP Payments"/>
    <m/>
  </r>
  <r>
    <s v="14000"/>
    <n v="2020"/>
    <n v="5"/>
    <s v="AP"/>
    <s v="AP01364866"/>
    <d v="2019-11-06T00:00:00"/>
    <d v="2019-11-06T00:00:00"/>
    <n v="28"/>
    <x v="0"/>
    <m/>
    <x v="2"/>
    <s v="99999"/>
    <m/>
    <x v="0"/>
    <s v="14000"/>
    <x v="0"/>
    <s v="STATE"/>
    <m/>
    <m/>
    <m/>
    <m/>
    <n v="-9085.9"/>
    <s v="00019494"/>
    <s v="Cash With The Treasurer Of VA"/>
    <s v="AP Payments"/>
    <m/>
  </r>
  <r>
    <s v="14000"/>
    <n v="2020"/>
    <n v="5"/>
    <s v="AP"/>
    <s v="AP01364866"/>
    <d v="2019-11-06T00:00:00"/>
    <d v="2019-11-06T00:00:00"/>
    <n v="30"/>
    <x v="0"/>
    <m/>
    <x v="2"/>
    <s v="99999"/>
    <m/>
    <x v="0"/>
    <s v="14000"/>
    <x v="0"/>
    <s v="STATE"/>
    <m/>
    <m/>
    <m/>
    <m/>
    <n v="-102520.36"/>
    <s v="00019460"/>
    <s v="Cash With The Treasurer Of VA"/>
    <s v="AP Payments"/>
    <m/>
  </r>
  <r>
    <s v="14000"/>
    <n v="2020"/>
    <n v="5"/>
    <s v="AP"/>
    <s v="AP01364866"/>
    <d v="2019-11-06T00:00:00"/>
    <d v="2019-11-06T00:00:00"/>
    <n v="37"/>
    <x v="0"/>
    <m/>
    <x v="2"/>
    <s v="99999"/>
    <m/>
    <x v="0"/>
    <s v="14000"/>
    <x v="0"/>
    <s v="STATE"/>
    <m/>
    <m/>
    <m/>
    <m/>
    <n v="-29294.11"/>
    <s v="00019463"/>
    <s v="Cash With The Treasurer Of VA"/>
    <s v="AP Payments"/>
    <m/>
  </r>
  <r>
    <s v="14000"/>
    <n v="2020"/>
    <n v="5"/>
    <s v="AP"/>
    <s v="AP01364866"/>
    <d v="2019-11-06T00:00:00"/>
    <d v="2019-11-06T00:00:00"/>
    <n v="38"/>
    <x v="0"/>
    <m/>
    <x v="2"/>
    <s v="99999"/>
    <m/>
    <x v="0"/>
    <s v="14000"/>
    <x v="0"/>
    <s v="STATE"/>
    <m/>
    <m/>
    <m/>
    <m/>
    <n v="-9769.75"/>
    <s v="00019475"/>
    <s v="Cash With The Treasurer Of VA"/>
    <s v="AP Payments"/>
    <m/>
  </r>
  <r>
    <s v="14000"/>
    <n v="2020"/>
    <n v="5"/>
    <s v="AP"/>
    <s v="AP01364866"/>
    <d v="2019-11-06T00:00:00"/>
    <d v="2019-11-06T00:00:00"/>
    <n v="40"/>
    <x v="0"/>
    <m/>
    <x v="2"/>
    <s v="99999"/>
    <m/>
    <x v="0"/>
    <s v="14000"/>
    <x v="0"/>
    <s v="STATE"/>
    <m/>
    <m/>
    <m/>
    <m/>
    <n v="-182017.33"/>
    <s v="00019464"/>
    <s v="Cash With The Treasurer Of VA"/>
    <s v="AP Payments"/>
    <m/>
  </r>
  <r>
    <s v="14000"/>
    <n v="2020"/>
    <n v="5"/>
    <s v="AP"/>
    <s v="AP01364866"/>
    <d v="2019-11-06T00:00:00"/>
    <d v="2019-11-06T00:00:00"/>
    <n v="42"/>
    <x v="0"/>
    <m/>
    <x v="2"/>
    <s v="99999"/>
    <m/>
    <x v="0"/>
    <s v="14000"/>
    <x v="0"/>
    <s v="STATE"/>
    <m/>
    <m/>
    <m/>
    <m/>
    <n v="-138116.99"/>
    <s v="00019465"/>
    <s v="Cash With The Treasurer Of VA"/>
    <s v="AP Payments"/>
    <m/>
  </r>
  <r>
    <s v="14000"/>
    <n v="2020"/>
    <n v="5"/>
    <s v="AP"/>
    <s v="AP01364866"/>
    <d v="2019-11-06T00:00:00"/>
    <d v="2019-11-06T00:00:00"/>
    <n v="43"/>
    <x v="0"/>
    <m/>
    <x v="2"/>
    <s v="99999"/>
    <m/>
    <x v="0"/>
    <s v="14000"/>
    <x v="0"/>
    <s v="STATE"/>
    <m/>
    <m/>
    <m/>
    <m/>
    <n v="-116680.58"/>
    <s v="00019466"/>
    <s v="Cash With The Treasurer Of VA"/>
    <s v="AP Payments"/>
    <m/>
  </r>
  <r>
    <s v="14000"/>
    <n v="2020"/>
    <n v="5"/>
    <s v="AP"/>
    <s v="AP01364866"/>
    <d v="2019-11-06T00:00:00"/>
    <d v="2019-11-06T00:00:00"/>
    <n v="50"/>
    <x v="0"/>
    <m/>
    <x v="2"/>
    <s v="99999"/>
    <m/>
    <x v="0"/>
    <s v="14000"/>
    <x v="0"/>
    <s v="STATE"/>
    <m/>
    <m/>
    <m/>
    <m/>
    <n v="-39236.25"/>
    <s v="00019473"/>
    <s v="Cash With The Treasurer Of VA"/>
    <s v="AP Payments"/>
    <m/>
  </r>
  <r>
    <s v="14000"/>
    <n v="2020"/>
    <n v="5"/>
    <s v="AP"/>
    <s v="AP01364866"/>
    <d v="2019-11-06T00:00:00"/>
    <d v="2019-11-06T00:00:00"/>
    <n v="51"/>
    <x v="0"/>
    <m/>
    <x v="2"/>
    <s v="99999"/>
    <m/>
    <x v="0"/>
    <s v="14000"/>
    <x v="0"/>
    <s v="STATE"/>
    <m/>
    <m/>
    <m/>
    <m/>
    <n v="-124244"/>
    <s v="00019474"/>
    <s v="Cash With The Treasurer Of VA"/>
    <s v="AP Payments"/>
    <m/>
  </r>
  <r>
    <s v="14000"/>
    <n v="2020"/>
    <n v="5"/>
    <s v="AP"/>
    <s v="AP01364866"/>
    <d v="2019-11-06T00:00:00"/>
    <d v="2019-11-06T00:00:00"/>
    <n v="52"/>
    <x v="0"/>
    <m/>
    <x v="2"/>
    <s v="99999"/>
    <m/>
    <x v="0"/>
    <s v="14000"/>
    <x v="0"/>
    <s v="STATE"/>
    <m/>
    <m/>
    <m/>
    <m/>
    <n v="-136360.26"/>
    <s v="00019501"/>
    <s v="Cash With The Treasurer Of VA"/>
    <s v="AP Payments"/>
    <m/>
  </r>
  <r>
    <s v="14000"/>
    <n v="2020"/>
    <n v="5"/>
    <s v="AP"/>
    <s v="AP01364866"/>
    <d v="2019-11-06T00:00:00"/>
    <d v="2019-11-06T00:00:00"/>
    <n v="84"/>
    <x v="0"/>
    <m/>
    <x v="0"/>
    <s v="99999"/>
    <m/>
    <x v="0"/>
    <s v="14000"/>
    <x v="0"/>
    <s v="STATE"/>
    <m/>
    <m/>
    <m/>
    <m/>
    <n v="78263.05"/>
    <s v="00019492"/>
    <s v="Accounts Payable"/>
    <s v="AP Payments"/>
    <m/>
  </r>
  <r>
    <s v="14000"/>
    <n v="2020"/>
    <n v="5"/>
    <s v="AP"/>
    <s v="AP01364866"/>
    <d v="2019-11-06T00:00:00"/>
    <d v="2019-11-06T00:00:00"/>
    <n v="86"/>
    <x v="0"/>
    <m/>
    <x v="0"/>
    <s v="99999"/>
    <m/>
    <x v="0"/>
    <s v="14000"/>
    <x v="0"/>
    <s v="STATE"/>
    <m/>
    <m/>
    <m/>
    <m/>
    <n v="9085.9"/>
    <s v="00019494"/>
    <s v="Accounts Payable"/>
    <s v="AP Payments"/>
    <m/>
  </r>
  <r>
    <s v="14000"/>
    <n v="2020"/>
    <n v="5"/>
    <s v="AP"/>
    <s v="AP01364866"/>
    <d v="2019-11-06T00:00:00"/>
    <d v="2019-11-06T00:00:00"/>
    <n v="88"/>
    <x v="0"/>
    <m/>
    <x v="0"/>
    <s v="99999"/>
    <m/>
    <x v="0"/>
    <s v="14000"/>
    <x v="0"/>
    <s v="STATE"/>
    <m/>
    <m/>
    <m/>
    <m/>
    <n v="102520.36"/>
    <s v="00019460"/>
    <s v="Accounts Payable"/>
    <s v="AP Payments"/>
    <m/>
  </r>
  <r>
    <s v="14000"/>
    <n v="2020"/>
    <n v="5"/>
    <s v="AP"/>
    <s v="AP01364866"/>
    <d v="2019-11-06T00:00:00"/>
    <d v="2019-11-06T00:00:00"/>
    <n v="93"/>
    <x v="0"/>
    <m/>
    <x v="0"/>
    <s v="99999"/>
    <m/>
    <x v="0"/>
    <s v="14000"/>
    <x v="0"/>
    <s v="STATE"/>
    <m/>
    <m/>
    <m/>
    <m/>
    <n v="29294.11"/>
    <s v="00019463"/>
    <s v="Accounts Payable"/>
    <s v="AP Payments"/>
    <m/>
  </r>
  <r>
    <s v="14000"/>
    <n v="2020"/>
    <n v="5"/>
    <s v="AP"/>
    <s v="AP01364866"/>
    <d v="2019-11-06T00:00:00"/>
    <d v="2019-11-06T00:00:00"/>
    <n v="95"/>
    <x v="0"/>
    <m/>
    <x v="0"/>
    <s v="99999"/>
    <m/>
    <x v="0"/>
    <s v="14000"/>
    <x v="0"/>
    <s v="STATE"/>
    <m/>
    <m/>
    <m/>
    <m/>
    <n v="182017.33"/>
    <s v="00019464"/>
    <s v="Accounts Payable"/>
    <s v="AP Payments"/>
    <m/>
  </r>
  <r>
    <s v="14000"/>
    <n v="2020"/>
    <n v="5"/>
    <s v="AP"/>
    <s v="AP01364866"/>
    <d v="2019-11-06T00:00:00"/>
    <d v="2019-11-06T00:00:00"/>
    <n v="97"/>
    <x v="0"/>
    <m/>
    <x v="0"/>
    <s v="99999"/>
    <m/>
    <x v="0"/>
    <s v="14000"/>
    <x v="0"/>
    <s v="STATE"/>
    <m/>
    <m/>
    <m/>
    <m/>
    <n v="138116.99"/>
    <s v="00019465"/>
    <s v="Accounts Payable"/>
    <s v="AP Payments"/>
    <m/>
  </r>
  <r>
    <s v="14000"/>
    <n v="2020"/>
    <n v="5"/>
    <s v="AP"/>
    <s v="AP01364866"/>
    <d v="2019-11-06T00:00:00"/>
    <d v="2019-11-06T00:00:00"/>
    <n v="98"/>
    <x v="0"/>
    <m/>
    <x v="0"/>
    <s v="99999"/>
    <m/>
    <x v="0"/>
    <s v="14000"/>
    <x v="0"/>
    <s v="STATE"/>
    <m/>
    <m/>
    <m/>
    <m/>
    <n v="116680.58"/>
    <s v="00019466"/>
    <s v="Accounts Payable"/>
    <s v="AP Payments"/>
    <m/>
  </r>
  <r>
    <s v="14000"/>
    <n v="2020"/>
    <n v="5"/>
    <s v="AP"/>
    <s v="AP01364866"/>
    <d v="2019-11-06T00:00:00"/>
    <d v="2019-11-06T00:00:00"/>
    <n v="100"/>
    <x v="0"/>
    <m/>
    <x v="0"/>
    <s v="99999"/>
    <m/>
    <x v="0"/>
    <s v="14000"/>
    <x v="0"/>
    <s v="STATE"/>
    <m/>
    <m/>
    <m/>
    <m/>
    <n v="86688"/>
    <s v="00019468"/>
    <s v="Accounts Payable"/>
    <s v="AP Payments"/>
    <m/>
  </r>
  <r>
    <s v="14000"/>
    <n v="2020"/>
    <n v="5"/>
    <s v="AP"/>
    <s v="AP01364866"/>
    <d v="2019-11-06T00:00:00"/>
    <d v="2019-11-06T00:00:00"/>
    <n v="104"/>
    <x v="0"/>
    <m/>
    <x v="0"/>
    <s v="99999"/>
    <m/>
    <x v="0"/>
    <s v="14000"/>
    <x v="0"/>
    <s v="STATE"/>
    <m/>
    <m/>
    <m/>
    <m/>
    <n v="136360.26"/>
    <s v="00019501"/>
    <s v="Accounts Payable"/>
    <s v="AP Payments"/>
    <m/>
  </r>
  <r>
    <s v="14000"/>
    <n v="2020"/>
    <n v="5"/>
    <s v="AP"/>
    <s v="AP01364866"/>
    <d v="2019-11-06T00:00:00"/>
    <d v="2019-11-06T00:00:00"/>
    <n v="105"/>
    <x v="0"/>
    <m/>
    <x v="0"/>
    <s v="99999"/>
    <m/>
    <x v="0"/>
    <s v="14000"/>
    <x v="0"/>
    <s v="STATE"/>
    <m/>
    <m/>
    <m/>
    <m/>
    <n v="39236.25"/>
    <s v="00019473"/>
    <s v="Accounts Payable"/>
    <s v="AP Payments"/>
    <m/>
  </r>
  <r>
    <s v="14000"/>
    <n v="2020"/>
    <n v="5"/>
    <s v="AP"/>
    <s v="AP01364866"/>
    <d v="2019-11-06T00:00:00"/>
    <d v="2019-11-06T00:00:00"/>
    <n v="106"/>
    <x v="0"/>
    <m/>
    <x v="0"/>
    <s v="99999"/>
    <m/>
    <x v="0"/>
    <s v="14000"/>
    <x v="0"/>
    <s v="STATE"/>
    <m/>
    <m/>
    <m/>
    <m/>
    <n v="124244"/>
    <s v="00019474"/>
    <s v="Accounts Payable"/>
    <s v="AP Payments"/>
    <m/>
  </r>
  <r>
    <s v="14000"/>
    <n v="2020"/>
    <n v="5"/>
    <s v="AP"/>
    <s v="AP01364866"/>
    <d v="2019-11-06T00:00:00"/>
    <d v="2019-11-06T00:00:00"/>
    <n v="107"/>
    <x v="0"/>
    <m/>
    <x v="0"/>
    <s v="99999"/>
    <m/>
    <x v="0"/>
    <s v="14000"/>
    <x v="0"/>
    <s v="STATE"/>
    <m/>
    <m/>
    <m/>
    <m/>
    <n v="9769.75"/>
    <s v="00019475"/>
    <s v="Accounts Payable"/>
    <s v="AP Payments"/>
    <m/>
  </r>
  <r>
    <s v="14000"/>
    <n v="2020"/>
    <n v="5"/>
    <s v="AP"/>
    <s v="AP01368450"/>
    <d v="2019-11-08T00:00:00"/>
    <d v="2019-11-08T00:00:00"/>
    <n v="6"/>
    <x v="0"/>
    <m/>
    <x v="0"/>
    <s v="99999"/>
    <m/>
    <x v="0"/>
    <s v="14000"/>
    <x v="0"/>
    <s v="STATE"/>
    <m/>
    <m/>
    <m/>
    <m/>
    <n v="-24630.93"/>
    <s v="00019615"/>
    <s v="Accounts Payable"/>
    <s v="Accounts Payable"/>
    <m/>
  </r>
  <r>
    <s v="14000"/>
    <n v="2020"/>
    <n v="5"/>
    <s v="AP"/>
    <s v="AP01368450"/>
    <d v="2019-11-08T00:00:00"/>
    <d v="2019-11-08T00:00:00"/>
    <n v="8"/>
    <x v="0"/>
    <m/>
    <x v="0"/>
    <s v="99999"/>
    <m/>
    <x v="0"/>
    <s v="14000"/>
    <x v="0"/>
    <s v="STATE"/>
    <m/>
    <m/>
    <m/>
    <m/>
    <n v="-42865.47"/>
    <s v="00019616"/>
    <s v="Accounts Payable"/>
    <s v="Accounts Payable"/>
    <m/>
  </r>
  <r>
    <s v="14000"/>
    <n v="2020"/>
    <n v="5"/>
    <s v="AP"/>
    <s v="AP01368450"/>
    <d v="2019-11-08T00:00:00"/>
    <d v="2019-11-08T00:00:00"/>
    <n v="32"/>
    <x v="0"/>
    <m/>
    <x v="0"/>
    <s v="99999"/>
    <m/>
    <x v="0"/>
    <s v="14000"/>
    <x v="0"/>
    <s v="STATE"/>
    <m/>
    <m/>
    <m/>
    <m/>
    <n v="-14161.9"/>
    <s v="00019644"/>
    <s v="Accounts Payable"/>
    <s v="Accounts Payable"/>
    <m/>
  </r>
  <r>
    <s v="14000"/>
    <n v="2020"/>
    <n v="5"/>
    <s v="AP"/>
    <s v="AP01368450"/>
    <d v="2019-11-08T00:00:00"/>
    <d v="2019-11-08T00:00:00"/>
    <n v="43"/>
    <x v="0"/>
    <s v="390002"/>
    <x v="1"/>
    <s v="90000"/>
    <m/>
    <x v="0"/>
    <s v="14000"/>
    <x v="0"/>
    <s v="STATE"/>
    <s v="770"/>
    <m/>
    <m/>
    <m/>
    <n v="14161.9"/>
    <s v="00019644"/>
    <s v="20-Z8546CA20 - CASA"/>
    <s v="Accounts Payable"/>
    <m/>
  </r>
  <r>
    <s v="14000"/>
    <n v="2020"/>
    <n v="5"/>
    <s v="AP"/>
    <s v="AP01368450"/>
    <d v="2019-11-08T00:00:00"/>
    <d v="2019-11-08T00:00:00"/>
    <n v="49"/>
    <x v="0"/>
    <s v="390002"/>
    <x v="1"/>
    <s v="90000"/>
    <m/>
    <x v="0"/>
    <s v="14000"/>
    <x v="0"/>
    <s v="STATE"/>
    <s v="590"/>
    <m/>
    <m/>
    <m/>
    <n v="24630.93"/>
    <s v="00019615"/>
    <s v="20-A3421VP18-VSGP"/>
    <s v="Accounts Payable"/>
    <m/>
  </r>
  <r>
    <s v="14000"/>
    <n v="2020"/>
    <n v="5"/>
    <s v="AP"/>
    <s v="AP01368450"/>
    <d v="2019-11-08T00:00:00"/>
    <d v="2019-11-08T00:00:00"/>
    <n v="51"/>
    <x v="0"/>
    <s v="390002"/>
    <x v="1"/>
    <s v="90000"/>
    <m/>
    <x v="0"/>
    <s v="14000"/>
    <x v="0"/>
    <s v="STATE"/>
    <s v="520"/>
    <m/>
    <m/>
    <m/>
    <n v="42865.47"/>
    <s v="00019616"/>
    <s v="20-A3468VP18-VSGP"/>
    <s v="Accounts Payable"/>
    <m/>
  </r>
  <r>
    <s v="14000"/>
    <n v="2020"/>
    <n v="5"/>
    <s v="AP"/>
    <s v="AP01368795"/>
    <d v="2019-11-09T00:00:00"/>
    <d v="2019-11-09T00:00:00"/>
    <n v="11"/>
    <x v="0"/>
    <m/>
    <x v="2"/>
    <s v="99999"/>
    <m/>
    <x v="0"/>
    <s v="14000"/>
    <x v="0"/>
    <s v="STATE"/>
    <m/>
    <m/>
    <m/>
    <m/>
    <n v="-11456.33"/>
    <s v="00019586"/>
    <s v="Cash With The Treasurer Of VA"/>
    <s v="AP Payments"/>
    <m/>
  </r>
  <r>
    <s v="14000"/>
    <n v="2020"/>
    <n v="5"/>
    <s v="AP"/>
    <s v="AP01368795"/>
    <d v="2019-11-09T00:00:00"/>
    <d v="2019-11-09T00:00:00"/>
    <n v="15"/>
    <x v="0"/>
    <m/>
    <x v="2"/>
    <s v="99999"/>
    <m/>
    <x v="0"/>
    <s v="14000"/>
    <x v="0"/>
    <s v="STATE"/>
    <m/>
    <m/>
    <m/>
    <m/>
    <n v="-42865.47"/>
    <s v="00019616"/>
    <s v="Cash With The Treasurer Of VA"/>
    <s v="AP Payments"/>
    <m/>
  </r>
  <r>
    <s v="14000"/>
    <n v="2020"/>
    <n v="5"/>
    <s v="AP"/>
    <s v="AP01368795"/>
    <d v="2019-11-09T00:00:00"/>
    <d v="2019-11-09T00:00:00"/>
    <n v="21"/>
    <x v="0"/>
    <m/>
    <x v="2"/>
    <s v="99999"/>
    <m/>
    <x v="0"/>
    <s v="14000"/>
    <x v="0"/>
    <s v="STATE"/>
    <m/>
    <m/>
    <m/>
    <m/>
    <n v="-42255.21"/>
    <s v="00019593"/>
    <s v="Cash With The Treasurer Of VA"/>
    <s v="AP Payments"/>
    <m/>
  </r>
  <r>
    <s v="14000"/>
    <n v="2020"/>
    <n v="5"/>
    <s v="AP"/>
    <s v="AP01368795"/>
    <d v="2019-11-09T00:00:00"/>
    <d v="2019-11-09T00:00:00"/>
    <n v="24"/>
    <x v="0"/>
    <m/>
    <x v="2"/>
    <s v="99999"/>
    <m/>
    <x v="0"/>
    <s v="14000"/>
    <x v="0"/>
    <s v="STATE"/>
    <m/>
    <m/>
    <m/>
    <m/>
    <n v="-99455"/>
    <s v="00019591"/>
    <s v="Cash With The Treasurer Of VA"/>
    <s v="AP Payments"/>
    <m/>
  </r>
  <r>
    <s v="14000"/>
    <n v="2020"/>
    <n v="5"/>
    <s v="AP"/>
    <s v="AP01368795"/>
    <d v="2019-11-09T00:00:00"/>
    <d v="2019-11-09T00:00:00"/>
    <n v="26"/>
    <x v="0"/>
    <m/>
    <x v="2"/>
    <s v="99999"/>
    <m/>
    <x v="0"/>
    <s v="14000"/>
    <x v="0"/>
    <s v="STATE"/>
    <m/>
    <m/>
    <m/>
    <m/>
    <n v="-12289.52"/>
    <s v="00019576"/>
    <s v="Cash With The Treasurer Of VA"/>
    <s v="AP Payments"/>
    <m/>
  </r>
  <r>
    <s v="14000"/>
    <n v="2020"/>
    <n v="5"/>
    <s v="AP"/>
    <s v="AP01368795"/>
    <d v="2019-11-09T00:00:00"/>
    <d v="2019-11-09T00:00:00"/>
    <n v="35"/>
    <x v="0"/>
    <m/>
    <x v="2"/>
    <s v="99999"/>
    <m/>
    <x v="0"/>
    <s v="14000"/>
    <x v="0"/>
    <s v="STATE"/>
    <m/>
    <m/>
    <m/>
    <m/>
    <n v="-52953.45"/>
    <s v="00019470"/>
    <s v="Cash With The Treasurer Of VA"/>
    <s v="AP Payments"/>
    <m/>
  </r>
  <r>
    <s v="14000"/>
    <n v="2020"/>
    <n v="5"/>
    <s v="AP"/>
    <s v="AP01368795"/>
    <d v="2019-11-09T00:00:00"/>
    <d v="2019-11-09T00:00:00"/>
    <n v="36"/>
    <x v="0"/>
    <m/>
    <x v="2"/>
    <s v="99999"/>
    <m/>
    <x v="0"/>
    <s v="14000"/>
    <x v="0"/>
    <s v="STATE"/>
    <m/>
    <m/>
    <m/>
    <m/>
    <n v="-105841.08"/>
    <s v="00019471"/>
    <s v="Cash With The Treasurer Of VA"/>
    <s v="AP Payments"/>
    <m/>
  </r>
  <r>
    <s v="14000"/>
    <n v="2020"/>
    <n v="5"/>
    <s v="AP"/>
    <s v="AP01368795"/>
    <d v="2019-11-09T00:00:00"/>
    <d v="2019-11-09T00:00:00"/>
    <n v="37"/>
    <x v="0"/>
    <m/>
    <x v="2"/>
    <s v="99999"/>
    <m/>
    <x v="0"/>
    <s v="14000"/>
    <x v="0"/>
    <s v="STATE"/>
    <m/>
    <m/>
    <m/>
    <m/>
    <n v="-18979.21"/>
    <s v="00019472"/>
    <s v="Cash With The Treasurer Of VA"/>
    <s v="AP Payments"/>
    <m/>
  </r>
  <r>
    <s v="14000"/>
    <n v="2020"/>
    <n v="5"/>
    <s v="AP"/>
    <s v="AP01368795"/>
    <d v="2019-11-09T00:00:00"/>
    <d v="2019-11-09T00:00:00"/>
    <n v="38"/>
    <x v="0"/>
    <m/>
    <x v="2"/>
    <s v="99999"/>
    <m/>
    <x v="0"/>
    <s v="14000"/>
    <x v="0"/>
    <s v="STATE"/>
    <m/>
    <m/>
    <m/>
    <m/>
    <n v="-70393.45"/>
    <s v="00019476"/>
    <s v="Cash With The Treasurer Of VA"/>
    <s v="AP Payments"/>
    <m/>
  </r>
  <r>
    <s v="14000"/>
    <n v="2020"/>
    <n v="5"/>
    <s v="AP"/>
    <s v="AP01368795"/>
    <d v="2019-11-09T00:00:00"/>
    <d v="2019-11-09T00:00:00"/>
    <n v="39"/>
    <x v="0"/>
    <m/>
    <x v="2"/>
    <s v="99999"/>
    <m/>
    <x v="0"/>
    <s v="14000"/>
    <x v="0"/>
    <s v="STATE"/>
    <m/>
    <m/>
    <m/>
    <m/>
    <n v="-130304.09"/>
    <s v="00019493"/>
    <s v="Cash With The Treasurer Of VA"/>
    <s v="AP Payments"/>
    <m/>
  </r>
  <r>
    <s v="14000"/>
    <n v="2020"/>
    <n v="5"/>
    <s v="AP"/>
    <s v="AP01368795"/>
    <d v="2019-11-09T00:00:00"/>
    <d v="2019-11-09T00:00:00"/>
    <n v="43"/>
    <x v="0"/>
    <m/>
    <x v="2"/>
    <s v="99999"/>
    <m/>
    <x v="0"/>
    <s v="14000"/>
    <x v="0"/>
    <s v="STATE"/>
    <m/>
    <m/>
    <m/>
    <m/>
    <n v="-14161.9"/>
    <s v="00019644"/>
    <s v="Cash With The Treasurer Of VA"/>
    <s v="AP Payments"/>
    <m/>
  </r>
  <r>
    <s v="14000"/>
    <n v="2020"/>
    <n v="5"/>
    <s v="AP"/>
    <s v="AP01368795"/>
    <d v="2019-11-09T00:00:00"/>
    <d v="2019-11-09T00:00:00"/>
    <n v="48"/>
    <x v="0"/>
    <m/>
    <x v="2"/>
    <s v="99999"/>
    <m/>
    <x v="0"/>
    <s v="14000"/>
    <x v="0"/>
    <s v="STATE"/>
    <m/>
    <m/>
    <m/>
    <m/>
    <n v="-60232.9"/>
    <s v="00019568"/>
    <s v="Cash With The Treasurer Of VA"/>
    <s v="AP Payments"/>
    <m/>
  </r>
  <r>
    <s v="14000"/>
    <n v="2020"/>
    <n v="5"/>
    <s v="AP"/>
    <s v="AP01368795"/>
    <d v="2019-11-09T00:00:00"/>
    <d v="2019-11-09T00:00:00"/>
    <n v="50"/>
    <x v="0"/>
    <m/>
    <x v="2"/>
    <s v="99999"/>
    <m/>
    <x v="0"/>
    <s v="14000"/>
    <x v="0"/>
    <s v="STATE"/>
    <m/>
    <m/>
    <m/>
    <m/>
    <n v="-18013.64"/>
    <s v="00019570"/>
    <s v="Cash With The Treasurer Of VA"/>
    <s v="AP Payments"/>
    <m/>
  </r>
  <r>
    <s v="14000"/>
    <n v="2020"/>
    <n v="5"/>
    <s v="AP"/>
    <s v="AP01368795"/>
    <d v="2019-11-09T00:00:00"/>
    <d v="2019-11-09T00:00:00"/>
    <n v="51"/>
    <x v="0"/>
    <m/>
    <x v="2"/>
    <s v="99999"/>
    <m/>
    <x v="0"/>
    <s v="14000"/>
    <x v="0"/>
    <s v="STATE"/>
    <m/>
    <m/>
    <m/>
    <m/>
    <n v="-82612"/>
    <s v="00019572"/>
    <s v="Cash With The Treasurer Of VA"/>
    <s v="AP Payments"/>
    <m/>
  </r>
  <r>
    <s v="14000"/>
    <n v="2020"/>
    <n v="5"/>
    <s v="AP"/>
    <s v="AP01368795"/>
    <d v="2019-11-09T00:00:00"/>
    <d v="2019-11-09T00:00:00"/>
    <n v="55"/>
    <x v="0"/>
    <m/>
    <x v="2"/>
    <s v="99999"/>
    <m/>
    <x v="0"/>
    <s v="14000"/>
    <x v="0"/>
    <s v="STATE"/>
    <m/>
    <m/>
    <m/>
    <m/>
    <n v="-34853.480000000003"/>
    <s v="00019528"/>
    <s v="Cash With The Treasurer Of VA"/>
    <s v="AP Payments"/>
    <m/>
  </r>
  <r>
    <s v="14000"/>
    <n v="2020"/>
    <n v="5"/>
    <s v="AP"/>
    <s v="AP01368795"/>
    <d v="2019-11-09T00:00:00"/>
    <d v="2019-11-09T00:00:00"/>
    <n v="58"/>
    <x v="0"/>
    <m/>
    <x v="2"/>
    <s v="99999"/>
    <m/>
    <x v="0"/>
    <s v="14000"/>
    <x v="0"/>
    <s v="STATE"/>
    <m/>
    <m/>
    <m/>
    <m/>
    <n v="-207570.8"/>
    <s v="00019461"/>
    <s v="Cash With The Treasurer Of VA"/>
    <s v="AP Payments"/>
    <m/>
  </r>
  <r>
    <s v="14000"/>
    <n v="2020"/>
    <n v="5"/>
    <s v="AP"/>
    <s v="AP01368795"/>
    <d v="2019-11-09T00:00:00"/>
    <d v="2019-11-09T00:00:00"/>
    <n v="60"/>
    <x v="0"/>
    <m/>
    <x v="2"/>
    <s v="99999"/>
    <m/>
    <x v="0"/>
    <s v="14000"/>
    <x v="0"/>
    <s v="STATE"/>
    <m/>
    <m/>
    <m/>
    <m/>
    <n v="-183065.01"/>
    <s v="00019467"/>
    <s v="Cash With The Treasurer Of VA"/>
    <s v="AP Payments"/>
    <m/>
  </r>
  <r>
    <s v="14000"/>
    <n v="2020"/>
    <n v="5"/>
    <s v="AP"/>
    <s v="AP01368795"/>
    <d v="2019-11-09T00:00:00"/>
    <d v="2019-11-09T00:00:00"/>
    <n v="62"/>
    <x v="0"/>
    <m/>
    <x v="2"/>
    <s v="99999"/>
    <m/>
    <x v="0"/>
    <s v="14000"/>
    <x v="0"/>
    <s v="STATE"/>
    <m/>
    <m/>
    <m/>
    <m/>
    <n v="-77715"/>
    <s v="00019529"/>
    <s v="Cash With The Treasurer Of VA"/>
    <s v="AP Payments"/>
    <m/>
  </r>
  <r>
    <s v="14000"/>
    <n v="2020"/>
    <n v="5"/>
    <s v="AP"/>
    <s v="AP01368795"/>
    <d v="2019-11-09T00:00:00"/>
    <d v="2019-11-09T00:00:00"/>
    <n v="64"/>
    <x v="0"/>
    <m/>
    <x v="2"/>
    <s v="99999"/>
    <m/>
    <x v="0"/>
    <s v="14000"/>
    <x v="0"/>
    <s v="STATE"/>
    <m/>
    <m/>
    <m/>
    <m/>
    <n v="-89768.52"/>
    <s v="00019573"/>
    <s v="Cash With The Treasurer Of VA"/>
    <s v="AP Payments"/>
    <m/>
  </r>
  <r>
    <s v="14000"/>
    <n v="2020"/>
    <n v="5"/>
    <s v="AP"/>
    <s v="AP01368795"/>
    <d v="2019-11-09T00:00:00"/>
    <d v="2019-11-09T00:00:00"/>
    <n v="66"/>
    <x v="0"/>
    <m/>
    <x v="2"/>
    <s v="99999"/>
    <m/>
    <x v="0"/>
    <s v="14000"/>
    <x v="0"/>
    <s v="STATE"/>
    <m/>
    <m/>
    <m/>
    <m/>
    <n v="-75523.11"/>
    <s v="00019567"/>
    <s v="Cash With The Treasurer Of VA"/>
    <s v="AP Payments"/>
    <m/>
  </r>
  <r>
    <s v="14000"/>
    <n v="2020"/>
    <n v="5"/>
    <s v="AP"/>
    <s v="AP01368795"/>
    <d v="2019-11-09T00:00:00"/>
    <d v="2019-11-09T00:00:00"/>
    <n v="68"/>
    <x v="0"/>
    <m/>
    <x v="2"/>
    <s v="99999"/>
    <m/>
    <x v="0"/>
    <s v="14000"/>
    <x v="0"/>
    <s v="STATE"/>
    <m/>
    <m/>
    <m/>
    <m/>
    <n v="-22393.16"/>
    <s v="00019574"/>
    <s v="Cash With The Treasurer Of VA"/>
    <s v="AP Payments"/>
    <m/>
  </r>
  <r>
    <s v="14000"/>
    <n v="2020"/>
    <n v="5"/>
    <s v="AP"/>
    <s v="AP01368795"/>
    <d v="2019-11-09T00:00:00"/>
    <d v="2019-11-09T00:00:00"/>
    <n v="69"/>
    <x v="0"/>
    <m/>
    <x v="2"/>
    <s v="99999"/>
    <m/>
    <x v="0"/>
    <s v="14000"/>
    <x v="0"/>
    <s v="STATE"/>
    <m/>
    <m/>
    <m/>
    <m/>
    <n v="-39281"/>
    <s v="00019575"/>
    <s v="Cash With The Treasurer Of VA"/>
    <s v="AP Payments"/>
    <m/>
  </r>
  <r>
    <s v="14000"/>
    <n v="2020"/>
    <n v="5"/>
    <s v="AP"/>
    <s v="AP01368795"/>
    <d v="2019-11-09T00:00:00"/>
    <d v="2019-11-09T00:00:00"/>
    <n v="72"/>
    <x v="0"/>
    <m/>
    <x v="2"/>
    <s v="99999"/>
    <m/>
    <x v="0"/>
    <s v="14000"/>
    <x v="0"/>
    <s v="STATE"/>
    <m/>
    <m/>
    <m/>
    <m/>
    <n v="-25723"/>
    <s v="00019498"/>
    <s v="Cash With The Treasurer Of VA"/>
    <s v="AP Payments"/>
    <m/>
  </r>
  <r>
    <s v="14000"/>
    <n v="2020"/>
    <n v="5"/>
    <s v="AP"/>
    <s v="AP01368795"/>
    <d v="2019-11-09T00:00:00"/>
    <d v="2019-11-09T00:00:00"/>
    <n v="75"/>
    <x v="0"/>
    <m/>
    <x v="2"/>
    <s v="99999"/>
    <m/>
    <x v="0"/>
    <s v="14000"/>
    <x v="0"/>
    <s v="STATE"/>
    <m/>
    <m/>
    <m/>
    <m/>
    <n v="-42669.3"/>
    <s v="00019527"/>
    <s v="Cash With The Treasurer Of VA"/>
    <s v="AP Payments"/>
    <m/>
  </r>
  <r>
    <s v="14000"/>
    <n v="2020"/>
    <n v="5"/>
    <s v="AP"/>
    <s v="AP01368795"/>
    <d v="2019-11-09T00:00:00"/>
    <d v="2019-11-09T00:00:00"/>
    <n v="77"/>
    <x v="0"/>
    <m/>
    <x v="2"/>
    <s v="99999"/>
    <m/>
    <x v="0"/>
    <s v="14000"/>
    <x v="0"/>
    <s v="STATE"/>
    <m/>
    <m/>
    <m/>
    <m/>
    <n v="-81989.86"/>
    <s v="00019531"/>
    <s v="Cash With The Treasurer Of VA"/>
    <s v="AP Payments"/>
    <m/>
  </r>
  <r>
    <s v="14000"/>
    <n v="2020"/>
    <n v="5"/>
    <s v="AP"/>
    <s v="AP01368795"/>
    <d v="2019-11-09T00:00:00"/>
    <d v="2019-11-09T00:00:00"/>
    <n v="78"/>
    <x v="0"/>
    <m/>
    <x v="2"/>
    <s v="99999"/>
    <m/>
    <x v="0"/>
    <s v="14000"/>
    <x v="0"/>
    <s v="STATE"/>
    <m/>
    <m/>
    <m/>
    <m/>
    <n v="-18793"/>
    <s v="00019532"/>
    <s v="Cash With The Treasurer Of VA"/>
    <s v="AP Payments"/>
    <m/>
  </r>
  <r>
    <s v="14000"/>
    <n v="2020"/>
    <n v="5"/>
    <s v="AP"/>
    <s v="AP01368795"/>
    <d v="2019-11-09T00:00:00"/>
    <d v="2019-11-09T00:00:00"/>
    <n v="91"/>
    <x v="0"/>
    <m/>
    <x v="2"/>
    <s v="99999"/>
    <m/>
    <x v="0"/>
    <s v="14000"/>
    <x v="0"/>
    <s v="STATE"/>
    <m/>
    <m/>
    <m/>
    <m/>
    <n v="-24630.93"/>
    <s v="00019615"/>
    <s v="Cash With The Treasurer Of VA"/>
    <s v="AP Payments"/>
    <m/>
  </r>
  <r>
    <s v="14000"/>
    <n v="2020"/>
    <n v="5"/>
    <s v="AP"/>
    <s v="AP01368795"/>
    <d v="2019-11-09T00:00:00"/>
    <d v="2019-11-09T00:00:00"/>
    <n v="93"/>
    <x v="0"/>
    <m/>
    <x v="2"/>
    <s v="99999"/>
    <m/>
    <x v="0"/>
    <s v="14000"/>
    <x v="0"/>
    <s v="STATE"/>
    <m/>
    <m/>
    <m/>
    <m/>
    <n v="-56903.93"/>
    <s v="00019469"/>
    <s v="Cash With The Treasurer Of VA"/>
    <s v="AP Payments"/>
    <m/>
  </r>
  <r>
    <s v="14000"/>
    <n v="2020"/>
    <n v="5"/>
    <s v="AP"/>
    <s v="AP01368795"/>
    <d v="2019-11-09T00:00:00"/>
    <d v="2019-11-09T00:00:00"/>
    <n v="114"/>
    <x v="0"/>
    <m/>
    <x v="0"/>
    <s v="99999"/>
    <m/>
    <x v="0"/>
    <s v="14000"/>
    <x v="0"/>
    <s v="STATE"/>
    <m/>
    <m/>
    <m/>
    <m/>
    <n v="42255.21"/>
    <s v="00019593"/>
    <s v="Accounts Payable"/>
    <s v="AP Payments"/>
    <m/>
  </r>
  <r>
    <s v="14000"/>
    <n v="2020"/>
    <n v="5"/>
    <s v="AP"/>
    <s v="AP01368795"/>
    <d v="2019-11-09T00:00:00"/>
    <d v="2019-11-09T00:00:00"/>
    <n v="119"/>
    <x v="0"/>
    <m/>
    <x v="0"/>
    <s v="99999"/>
    <m/>
    <x v="0"/>
    <s v="14000"/>
    <x v="0"/>
    <s v="STATE"/>
    <m/>
    <m/>
    <m/>
    <m/>
    <n v="11456.33"/>
    <s v="00019586"/>
    <s v="Accounts Payable"/>
    <s v="AP Payments"/>
    <m/>
  </r>
  <r>
    <s v="14000"/>
    <n v="2020"/>
    <n v="5"/>
    <s v="AP"/>
    <s v="AP01368795"/>
    <d v="2019-11-09T00:00:00"/>
    <d v="2019-11-09T00:00:00"/>
    <n v="120"/>
    <x v="0"/>
    <m/>
    <x v="0"/>
    <s v="99999"/>
    <m/>
    <x v="0"/>
    <s v="14000"/>
    <x v="0"/>
    <s v="STATE"/>
    <m/>
    <m/>
    <m/>
    <m/>
    <n v="99455"/>
    <s v="00019591"/>
    <s v="Accounts Payable"/>
    <s v="AP Payments"/>
    <m/>
  </r>
  <r>
    <s v="14000"/>
    <n v="2020"/>
    <n v="5"/>
    <s v="AP"/>
    <s v="AP01368795"/>
    <d v="2019-11-09T00:00:00"/>
    <d v="2019-11-09T00:00:00"/>
    <n v="129"/>
    <x v="0"/>
    <m/>
    <x v="0"/>
    <s v="99999"/>
    <m/>
    <x v="0"/>
    <s v="14000"/>
    <x v="0"/>
    <s v="STATE"/>
    <m/>
    <m/>
    <m/>
    <m/>
    <n v="42865.47"/>
    <s v="00019616"/>
    <s v="Accounts Payable"/>
    <s v="AP Payments"/>
    <m/>
  </r>
  <r>
    <s v="14000"/>
    <n v="2020"/>
    <n v="5"/>
    <s v="AP"/>
    <s v="AP01368795"/>
    <d v="2019-11-09T00:00:00"/>
    <d v="2019-11-09T00:00:00"/>
    <n v="130"/>
    <x v="0"/>
    <m/>
    <x v="0"/>
    <s v="99999"/>
    <m/>
    <x v="0"/>
    <s v="14000"/>
    <x v="0"/>
    <s v="STATE"/>
    <m/>
    <m/>
    <m/>
    <m/>
    <n v="52953.45"/>
    <s v="00019470"/>
    <s v="Accounts Payable"/>
    <s v="AP Payments"/>
    <m/>
  </r>
  <r>
    <s v="14000"/>
    <n v="2020"/>
    <n v="5"/>
    <s v="AP"/>
    <s v="AP01368795"/>
    <d v="2019-11-09T00:00:00"/>
    <d v="2019-11-09T00:00:00"/>
    <n v="131"/>
    <x v="0"/>
    <m/>
    <x v="0"/>
    <s v="99999"/>
    <m/>
    <x v="0"/>
    <s v="14000"/>
    <x v="0"/>
    <s v="STATE"/>
    <m/>
    <m/>
    <m/>
    <m/>
    <n v="105841.08"/>
    <s v="00019471"/>
    <s v="Accounts Payable"/>
    <s v="AP Payments"/>
    <m/>
  </r>
  <r>
    <s v="14000"/>
    <n v="2020"/>
    <n v="5"/>
    <s v="AP"/>
    <s v="AP01368795"/>
    <d v="2019-11-09T00:00:00"/>
    <d v="2019-11-09T00:00:00"/>
    <n v="132"/>
    <x v="0"/>
    <m/>
    <x v="0"/>
    <s v="99999"/>
    <m/>
    <x v="0"/>
    <s v="14000"/>
    <x v="0"/>
    <s v="STATE"/>
    <m/>
    <m/>
    <m/>
    <m/>
    <n v="18979.21"/>
    <s v="00019472"/>
    <s v="Accounts Payable"/>
    <s v="AP Payments"/>
    <m/>
  </r>
  <r>
    <s v="14000"/>
    <n v="2020"/>
    <n v="5"/>
    <s v="AP"/>
    <s v="AP01368795"/>
    <d v="2019-11-09T00:00:00"/>
    <d v="2019-11-09T00:00:00"/>
    <n v="133"/>
    <x v="0"/>
    <m/>
    <x v="0"/>
    <s v="99999"/>
    <m/>
    <x v="0"/>
    <s v="14000"/>
    <x v="0"/>
    <s v="STATE"/>
    <m/>
    <m/>
    <m/>
    <m/>
    <n v="70393.45"/>
    <s v="00019476"/>
    <s v="Accounts Payable"/>
    <s v="AP Payments"/>
    <m/>
  </r>
  <r>
    <s v="14000"/>
    <n v="2020"/>
    <n v="5"/>
    <s v="AP"/>
    <s v="AP01368795"/>
    <d v="2019-11-09T00:00:00"/>
    <d v="2019-11-09T00:00:00"/>
    <n v="134"/>
    <x v="0"/>
    <m/>
    <x v="0"/>
    <s v="99999"/>
    <m/>
    <x v="0"/>
    <s v="14000"/>
    <x v="0"/>
    <s v="STATE"/>
    <m/>
    <m/>
    <m/>
    <m/>
    <n v="130304.09"/>
    <s v="00019493"/>
    <s v="Accounts Payable"/>
    <s v="AP Payments"/>
    <m/>
  </r>
  <r>
    <s v="14000"/>
    <n v="2020"/>
    <n v="5"/>
    <s v="AP"/>
    <s v="AP01368795"/>
    <d v="2019-11-09T00:00:00"/>
    <d v="2019-11-09T00:00:00"/>
    <n v="139"/>
    <x v="0"/>
    <m/>
    <x v="0"/>
    <s v="99999"/>
    <m/>
    <x v="0"/>
    <s v="14000"/>
    <x v="0"/>
    <s v="STATE"/>
    <m/>
    <m/>
    <m/>
    <m/>
    <n v="14161.9"/>
    <s v="00019644"/>
    <s v="Accounts Payable"/>
    <s v="AP Payments"/>
    <m/>
  </r>
  <r>
    <s v="14000"/>
    <n v="2020"/>
    <n v="5"/>
    <s v="AP"/>
    <s v="AP01368795"/>
    <d v="2019-11-09T00:00:00"/>
    <d v="2019-11-09T00:00:00"/>
    <n v="145"/>
    <x v="0"/>
    <m/>
    <x v="0"/>
    <s v="99999"/>
    <m/>
    <x v="0"/>
    <s v="14000"/>
    <x v="0"/>
    <s v="STATE"/>
    <m/>
    <m/>
    <m/>
    <m/>
    <n v="18013.64"/>
    <s v="00019570"/>
    <s v="Accounts Payable"/>
    <s v="AP Payments"/>
    <m/>
  </r>
  <r>
    <s v="14000"/>
    <n v="2020"/>
    <n v="5"/>
    <s v="AP"/>
    <s v="AP01368795"/>
    <d v="2019-11-09T00:00:00"/>
    <d v="2019-11-09T00:00:00"/>
    <n v="146"/>
    <x v="0"/>
    <m/>
    <x v="0"/>
    <s v="99999"/>
    <m/>
    <x v="0"/>
    <s v="14000"/>
    <x v="0"/>
    <s v="STATE"/>
    <m/>
    <m/>
    <m/>
    <m/>
    <n v="82612"/>
    <s v="00019572"/>
    <s v="Accounts Payable"/>
    <s v="AP Payments"/>
    <m/>
  </r>
  <r>
    <s v="14000"/>
    <n v="2020"/>
    <n v="5"/>
    <s v="AP"/>
    <s v="AP01368795"/>
    <d v="2019-11-09T00:00:00"/>
    <d v="2019-11-09T00:00:00"/>
    <n v="150"/>
    <x v="0"/>
    <m/>
    <x v="0"/>
    <s v="99999"/>
    <m/>
    <x v="0"/>
    <s v="14000"/>
    <x v="0"/>
    <s v="STATE"/>
    <m/>
    <m/>
    <m/>
    <m/>
    <n v="34853.480000000003"/>
    <s v="00019528"/>
    <s v="Accounts Payable"/>
    <s v="AP Payments"/>
    <m/>
  </r>
  <r>
    <s v="14000"/>
    <n v="2020"/>
    <n v="5"/>
    <s v="AP"/>
    <s v="AP01368795"/>
    <d v="2019-11-09T00:00:00"/>
    <d v="2019-11-09T00:00:00"/>
    <n v="152"/>
    <x v="0"/>
    <m/>
    <x v="0"/>
    <s v="99999"/>
    <m/>
    <x v="0"/>
    <s v="14000"/>
    <x v="0"/>
    <s v="STATE"/>
    <m/>
    <m/>
    <m/>
    <m/>
    <n v="77715"/>
    <s v="00019529"/>
    <s v="Accounts Payable"/>
    <s v="AP Payments"/>
    <m/>
  </r>
  <r>
    <s v="14000"/>
    <n v="2020"/>
    <n v="5"/>
    <s v="AP"/>
    <s v="AP01368795"/>
    <d v="2019-11-09T00:00:00"/>
    <d v="2019-11-09T00:00:00"/>
    <n v="154"/>
    <x v="0"/>
    <m/>
    <x v="0"/>
    <s v="99999"/>
    <m/>
    <x v="0"/>
    <s v="14000"/>
    <x v="0"/>
    <s v="STATE"/>
    <m/>
    <m/>
    <m/>
    <m/>
    <n v="207570.8"/>
    <s v="00019461"/>
    <s v="Accounts Payable"/>
    <s v="AP Payments"/>
    <m/>
  </r>
  <r>
    <s v="14000"/>
    <n v="2020"/>
    <n v="5"/>
    <s v="AP"/>
    <s v="AP01368795"/>
    <d v="2019-11-09T00:00:00"/>
    <d v="2019-11-09T00:00:00"/>
    <n v="156"/>
    <x v="0"/>
    <m/>
    <x v="0"/>
    <s v="99999"/>
    <m/>
    <x v="0"/>
    <s v="14000"/>
    <x v="0"/>
    <s v="STATE"/>
    <m/>
    <m/>
    <m/>
    <m/>
    <n v="183065.01"/>
    <s v="00019467"/>
    <s v="Accounts Payable"/>
    <s v="AP Payments"/>
    <m/>
  </r>
  <r>
    <s v="14000"/>
    <n v="2020"/>
    <n v="5"/>
    <s v="AP"/>
    <s v="AP01368795"/>
    <d v="2019-11-09T00:00:00"/>
    <d v="2019-11-09T00:00:00"/>
    <n v="158"/>
    <x v="0"/>
    <m/>
    <x v="0"/>
    <s v="99999"/>
    <m/>
    <x v="0"/>
    <s v="14000"/>
    <x v="0"/>
    <s v="STATE"/>
    <m/>
    <m/>
    <m/>
    <m/>
    <n v="81989.86"/>
    <s v="00019531"/>
    <s v="Accounts Payable"/>
    <s v="AP Payments"/>
    <m/>
  </r>
  <r>
    <s v="14000"/>
    <n v="2020"/>
    <n v="5"/>
    <s v="AP"/>
    <s v="AP01368795"/>
    <d v="2019-11-09T00:00:00"/>
    <d v="2019-11-09T00:00:00"/>
    <n v="159"/>
    <x v="0"/>
    <m/>
    <x v="0"/>
    <s v="99999"/>
    <m/>
    <x v="0"/>
    <s v="14000"/>
    <x v="0"/>
    <s v="STATE"/>
    <m/>
    <m/>
    <m/>
    <m/>
    <n v="89768.52"/>
    <s v="00019573"/>
    <s v="Accounts Payable"/>
    <s v="AP Payments"/>
    <m/>
  </r>
  <r>
    <s v="14000"/>
    <n v="2020"/>
    <n v="5"/>
    <s v="AP"/>
    <s v="AP01368795"/>
    <d v="2019-11-09T00:00:00"/>
    <d v="2019-11-09T00:00:00"/>
    <n v="160"/>
    <x v="0"/>
    <m/>
    <x v="0"/>
    <s v="99999"/>
    <m/>
    <x v="0"/>
    <s v="14000"/>
    <x v="0"/>
    <s v="STATE"/>
    <m/>
    <m/>
    <m/>
    <m/>
    <n v="22393.16"/>
    <s v="00019574"/>
    <s v="Accounts Payable"/>
    <s v="AP Payments"/>
    <m/>
  </r>
  <r>
    <s v="14000"/>
    <n v="2020"/>
    <n v="5"/>
    <s v="AP"/>
    <s v="AP01368795"/>
    <d v="2019-11-09T00:00:00"/>
    <d v="2019-11-09T00:00:00"/>
    <n v="162"/>
    <x v="0"/>
    <m/>
    <x v="0"/>
    <s v="99999"/>
    <m/>
    <x v="0"/>
    <s v="14000"/>
    <x v="0"/>
    <s v="STATE"/>
    <m/>
    <m/>
    <m/>
    <m/>
    <n v="75523.11"/>
    <s v="00019567"/>
    <s v="Accounts Payable"/>
    <s v="AP Payments"/>
    <m/>
  </r>
  <r>
    <s v="14000"/>
    <n v="2020"/>
    <n v="5"/>
    <s v="AP"/>
    <s v="AP01368795"/>
    <d v="2019-11-09T00:00:00"/>
    <d v="2019-11-09T00:00:00"/>
    <n v="164"/>
    <x v="0"/>
    <m/>
    <x v="0"/>
    <s v="99999"/>
    <m/>
    <x v="0"/>
    <s v="14000"/>
    <x v="0"/>
    <s v="STATE"/>
    <m/>
    <m/>
    <m/>
    <m/>
    <n v="60232.9"/>
    <s v="00019568"/>
    <s v="Accounts Payable"/>
    <s v="AP Payments"/>
    <m/>
  </r>
  <r>
    <s v="14000"/>
    <n v="2020"/>
    <n v="5"/>
    <s v="AP"/>
    <s v="AP01368795"/>
    <d v="2019-11-09T00:00:00"/>
    <d v="2019-11-09T00:00:00"/>
    <n v="165"/>
    <x v="0"/>
    <m/>
    <x v="0"/>
    <s v="99999"/>
    <m/>
    <x v="0"/>
    <s v="14000"/>
    <x v="0"/>
    <s v="STATE"/>
    <m/>
    <m/>
    <m/>
    <m/>
    <n v="39281"/>
    <s v="00019575"/>
    <s v="Accounts Payable"/>
    <s v="AP Payments"/>
    <m/>
  </r>
  <r>
    <s v="14000"/>
    <n v="2020"/>
    <n v="5"/>
    <s v="AP"/>
    <s v="AP01368795"/>
    <d v="2019-11-09T00:00:00"/>
    <d v="2019-11-09T00:00:00"/>
    <n v="166"/>
    <x v="0"/>
    <m/>
    <x v="0"/>
    <s v="99999"/>
    <m/>
    <x v="0"/>
    <s v="14000"/>
    <x v="0"/>
    <s v="STATE"/>
    <m/>
    <m/>
    <m/>
    <m/>
    <n v="12289.52"/>
    <s v="00019576"/>
    <s v="Accounts Payable"/>
    <s v="AP Payments"/>
    <m/>
  </r>
  <r>
    <s v="14000"/>
    <n v="2020"/>
    <n v="5"/>
    <s v="AP"/>
    <s v="AP01368795"/>
    <d v="2019-11-09T00:00:00"/>
    <d v="2019-11-09T00:00:00"/>
    <n v="168"/>
    <x v="0"/>
    <m/>
    <x v="0"/>
    <s v="99999"/>
    <m/>
    <x v="0"/>
    <s v="14000"/>
    <x v="0"/>
    <s v="STATE"/>
    <m/>
    <m/>
    <m/>
    <m/>
    <n v="25723"/>
    <s v="00019498"/>
    <s v="Accounts Payable"/>
    <s v="AP Payments"/>
    <m/>
  </r>
  <r>
    <s v="14000"/>
    <n v="2020"/>
    <n v="5"/>
    <s v="AP"/>
    <s v="AP01368795"/>
    <d v="2019-11-09T00:00:00"/>
    <d v="2019-11-09T00:00:00"/>
    <n v="171"/>
    <x v="0"/>
    <m/>
    <x v="0"/>
    <s v="99999"/>
    <m/>
    <x v="0"/>
    <s v="14000"/>
    <x v="0"/>
    <s v="STATE"/>
    <m/>
    <m/>
    <m/>
    <m/>
    <n v="42669.3"/>
    <s v="00019527"/>
    <s v="Accounts Payable"/>
    <s v="AP Payments"/>
    <m/>
  </r>
  <r>
    <s v="14000"/>
    <n v="2020"/>
    <n v="5"/>
    <s v="AP"/>
    <s v="AP01368795"/>
    <d v="2019-11-09T00:00:00"/>
    <d v="2019-11-09T00:00:00"/>
    <n v="173"/>
    <x v="0"/>
    <m/>
    <x v="0"/>
    <s v="99999"/>
    <m/>
    <x v="0"/>
    <s v="14000"/>
    <x v="0"/>
    <s v="STATE"/>
    <m/>
    <m/>
    <m/>
    <m/>
    <n v="18793"/>
    <s v="00019532"/>
    <s v="Accounts Payable"/>
    <s v="AP Payments"/>
    <m/>
  </r>
  <r>
    <s v="14000"/>
    <n v="2020"/>
    <n v="5"/>
    <s v="AP"/>
    <s v="AP01368795"/>
    <d v="2019-11-09T00:00:00"/>
    <d v="2019-11-09T00:00:00"/>
    <n v="187"/>
    <x v="0"/>
    <m/>
    <x v="0"/>
    <s v="99999"/>
    <m/>
    <x v="0"/>
    <s v="14000"/>
    <x v="0"/>
    <s v="STATE"/>
    <m/>
    <m/>
    <m/>
    <m/>
    <n v="24630.93"/>
    <s v="00019615"/>
    <s v="Accounts Payable"/>
    <s v="AP Payments"/>
    <m/>
  </r>
  <r>
    <s v="14000"/>
    <n v="2020"/>
    <n v="5"/>
    <s v="AP"/>
    <s v="AP01368795"/>
    <d v="2019-11-09T00:00:00"/>
    <d v="2019-11-09T00:00:00"/>
    <n v="188"/>
    <x v="0"/>
    <m/>
    <x v="0"/>
    <s v="99999"/>
    <m/>
    <x v="0"/>
    <s v="14000"/>
    <x v="0"/>
    <s v="STATE"/>
    <m/>
    <m/>
    <m/>
    <m/>
    <n v="56903.93"/>
    <s v="00019469"/>
    <s v="Accounts Payable"/>
    <s v="AP Payments"/>
    <m/>
  </r>
  <r>
    <s v="14000"/>
    <n v="2020"/>
    <n v="5"/>
    <s v="AP"/>
    <s v="AP01369687"/>
    <d v="2019-11-12T00:00:00"/>
    <d v="2019-11-12T00:00:00"/>
    <n v="8"/>
    <x v="0"/>
    <m/>
    <x v="0"/>
    <s v="99999"/>
    <m/>
    <x v="0"/>
    <s v="14000"/>
    <x v="0"/>
    <s v="STATE"/>
    <m/>
    <m/>
    <m/>
    <m/>
    <n v="-70258.11"/>
    <s v="00019656"/>
    <s v="Accounts Payable"/>
    <s v="Accounts Payable"/>
    <m/>
  </r>
  <r>
    <s v="14000"/>
    <n v="2020"/>
    <n v="5"/>
    <s v="AP"/>
    <s v="AP01369687"/>
    <d v="2019-11-12T00:00:00"/>
    <d v="2019-11-12T00:00:00"/>
    <n v="33"/>
    <x v="0"/>
    <s v="390002"/>
    <x v="1"/>
    <s v="90000"/>
    <m/>
    <x v="0"/>
    <s v="14000"/>
    <x v="0"/>
    <s v="STATE"/>
    <s v="790"/>
    <m/>
    <m/>
    <m/>
    <n v="70258.11"/>
    <s v="00019656"/>
    <s v="20-A3457VP18 - VSGP"/>
    <s v="Accounts Payable"/>
    <m/>
  </r>
  <r>
    <s v="14000"/>
    <n v="2020"/>
    <n v="5"/>
    <s v="AR"/>
    <s v="AR01369832"/>
    <d v="2019-11-12T00:00:00"/>
    <d v="2019-11-12T00:00:00"/>
    <n v="50"/>
    <x v="0"/>
    <m/>
    <x v="3"/>
    <s v="90000"/>
    <m/>
    <x v="0"/>
    <s v="14000"/>
    <x v="0"/>
    <s v="STATE"/>
    <m/>
    <m/>
    <m/>
    <m/>
    <n v="-2199678.67"/>
    <s v="41406090"/>
    <s v="19-11-12AR_DIRJRNL4230"/>
    <s v="AR Direct Cash Journal"/>
    <m/>
  </r>
  <r>
    <s v="14000"/>
    <n v="2020"/>
    <n v="5"/>
    <s v="AR"/>
    <s v="AR01369832"/>
    <d v="2019-11-12T00:00:00"/>
    <d v="2019-11-12T00:00:00"/>
    <n v="78"/>
    <x v="0"/>
    <m/>
    <x v="2"/>
    <s v="99999"/>
    <m/>
    <x v="0"/>
    <m/>
    <x v="0"/>
    <m/>
    <m/>
    <m/>
    <m/>
    <m/>
    <n v="2199678.67"/>
    <s v="41406090"/>
    <s v="19-11-12AR_DIRJRNL4230"/>
    <s v="AR Direct Cash Journal"/>
    <m/>
  </r>
  <r>
    <s v="14000"/>
    <n v="2020"/>
    <n v="5"/>
    <s v="AP"/>
    <s v="AP01370083"/>
    <d v="2019-11-13T00:00:00"/>
    <d v="2019-11-13T00:00:00"/>
    <n v="11"/>
    <x v="0"/>
    <m/>
    <x v="2"/>
    <s v="99999"/>
    <m/>
    <x v="0"/>
    <s v="14000"/>
    <x v="0"/>
    <s v="STATE"/>
    <m/>
    <m/>
    <m/>
    <m/>
    <n v="-70258.11"/>
    <s v="00019656"/>
    <s v="Cash With The Treasurer Of VA"/>
    <s v="AP Payments"/>
    <m/>
  </r>
  <r>
    <s v="14000"/>
    <n v="2020"/>
    <n v="5"/>
    <s v="AP"/>
    <s v="AP01370083"/>
    <d v="2019-11-13T00:00:00"/>
    <d v="2019-11-13T00:00:00"/>
    <n v="21"/>
    <x v="0"/>
    <m/>
    <x v="0"/>
    <s v="99999"/>
    <m/>
    <x v="0"/>
    <s v="14000"/>
    <x v="0"/>
    <s v="STATE"/>
    <m/>
    <m/>
    <m/>
    <m/>
    <n v="70258.11"/>
    <s v="00019656"/>
    <s v="Accounts Payable"/>
    <s v="AP Payments"/>
    <m/>
  </r>
  <r>
    <s v="14000"/>
    <n v="2020"/>
    <n v="5"/>
    <s v="AR"/>
    <s v="AR01374592"/>
    <d v="2019-11-18T00:00:00"/>
    <d v="2019-11-18T00:00:00"/>
    <n v="25"/>
    <x v="0"/>
    <m/>
    <x v="3"/>
    <s v="90000"/>
    <m/>
    <x v="0"/>
    <s v="14000"/>
    <x v="0"/>
    <s v="STATE"/>
    <m/>
    <m/>
    <m/>
    <m/>
    <n v="-212189.92"/>
    <s v="41406092"/>
    <s v="19-11-15AR_DIRJRNL4242"/>
    <s v="AR Direct Cash Journal"/>
    <m/>
  </r>
  <r>
    <s v="14000"/>
    <n v="2020"/>
    <n v="5"/>
    <s v="AR"/>
    <s v="AR01374592"/>
    <d v="2019-11-18T00:00:00"/>
    <d v="2019-11-18T00:00:00"/>
    <n v="46"/>
    <x v="0"/>
    <m/>
    <x v="2"/>
    <s v="99999"/>
    <m/>
    <x v="0"/>
    <m/>
    <x v="0"/>
    <m/>
    <m/>
    <m/>
    <m/>
    <m/>
    <n v="212189.92"/>
    <s v="41406092"/>
    <s v="19-11-15AR_DIRJRNL4242"/>
    <s v="AR Direct Cash Journal"/>
    <m/>
  </r>
  <r>
    <s v="14000"/>
    <n v="2020"/>
    <n v="5"/>
    <s v="AP"/>
    <s v="AP01376689"/>
    <d v="2019-11-20T00:00:00"/>
    <d v="2019-11-20T00:00:00"/>
    <n v="2"/>
    <x v="0"/>
    <m/>
    <x v="0"/>
    <s v="99999"/>
    <m/>
    <x v="0"/>
    <s v="14000"/>
    <x v="0"/>
    <s v="STATE"/>
    <m/>
    <m/>
    <m/>
    <m/>
    <n v="-20522.23"/>
    <s v="00019657"/>
    <s v="Accounts Payable"/>
    <s v="Accounts Payable"/>
    <m/>
  </r>
  <r>
    <s v="14000"/>
    <n v="2020"/>
    <n v="5"/>
    <s v="AP"/>
    <s v="AP01376689"/>
    <d v="2019-11-20T00:00:00"/>
    <d v="2019-11-20T00:00:00"/>
    <n v="3"/>
    <x v="0"/>
    <m/>
    <x v="0"/>
    <s v="99999"/>
    <m/>
    <x v="0"/>
    <s v="14000"/>
    <x v="0"/>
    <s v="STATE"/>
    <m/>
    <m/>
    <m/>
    <m/>
    <n v="-26450.83"/>
    <s v="00019658"/>
    <s v="Accounts Payable"/>
    <s v="Accounts Payable"/>
    <m/>
  </r>
  <r>
    <s v="14000"/>
    <n v="2020"/>
    <n v="5"/>
    <s v="AP"/>
    <s v="AP01376689"/>
    <d v="2019-11-20T00:00:00"/>
    <d v="2019-11-20T00:00:00"/>
    <n v="4"/>
    <x v="0"/>
    <m/>
    <x v="0"/>
    <s v="99999"/>
    <m/>
    <x v="0"/>
    <s v="14000"/>
    <x v="0"/>
    <s v="STATE"/>
    <m/>
    <m/>
    <m/>
    <m/>
    <n v="-59391.48"/>
    <s v="00019659"/>
    <s v="Accounts Payable"/>
    <s v="Accounts Payable"/>
    <m/>
  </r>
  <r>
    <s v="14000"/>
    <n v="2020"/>
    <n v="5"/>
    <s v="AP"/>
    <s v="AP01376689"/>
    <d v="2019-11-20T00:00:00"/>
    <d v="2019-11-20T00:00:00"/>
    <n v="5"/>
    <x v="0"/>
    <m/>
    <x v="0"/>
    <s v="99999"/>
    <m/>
    <x v="0"/>
    <s v="14000"/>
    <x v="0"/>
    <s v="STATE"/>
    <m/>
    <m/>
    <m/>
    <m/>
    <n v="-65000"/>
    <s v="00019660"/>
    <s v="Accounts Payable"/>
    <s v="Accounts Payable"/>
    <m/>
  </r>
  <r>
    <s v="14000"/>
    <n v="2020"/>
    <n v="5"/>
    <s v="AP"/>
    <s v="AP01376689"/>
    <d v="2019-11-20T00:00:00"/>
    <d v="2019-11-20T00:00:00"/>
    <n v="10"/>
    <x v="0"/>
    <m/>
    <x v="0"/>
    <s v="99999"/>
    <m/>
    <x v="0"/>
    <s v="14000"/>
    <x v="0"/>
    <s v="STATE"/>
    <m/>
    <m/>
    <m/>
    <m/>
    <n v="-168019.53"/>
    <s v="00019666"/>
    <s v="Accounts Payable"/>
    <s v="Accounts Payable"/>
    <m/>
  </r>
  <r>
    <s v="14000"/>
    <n v="2020"/>
    <n v="5"/>
    <s v="AP"/>
    <s v="AP01376689"/>
    <d v="2019-11-20T00:00:00"/>
    <d v="2019-11-20T00:00:00"/>
    <n v="12"/>
    <x v="0"/>
    <m/>
    <x v="0"/>
    <s v="99999"/>
    <m/>
    <x v="0"/>
    <s v="14000"/>
    <x v="0"/>
    <s v="STATE"/>
    <m/>
    <m/>
    <m/>
    <m/>
    <n v="-13307.88"/>
    <s v="00019667"/>
    <s v="Accounts Payable"/>
    <s v="Accounts Payable"/>
    <m/>
  </r>
  <r>
    <s v="14000"/>
    <n v="2020"/>
    <n v="5"/>
    <s v="AP"/>
    <s v="AP01376689"/>
    <d v="2019-11-20T00:00:00"/>
    <d v="2019-11-20T00:00:00"/>
    <n v="18"/>
    <x v="0"/>
    <m/>
    <x v="0"/>
    <s v="99999"/>
    <m/>
    <x v="0"/>
    <s v="14000"/>
    <x v="0"/>
    <s v="STATE"/>
    <m/>
    <m/>
    <m/>
    <m/>
    <n v="-21895"/>
    <s v="00019670"/>
    <s v="Accounts Payable"/>
    <s v="Accounts Payable"/>
    <m/>
  </r>
  <r>
    <s v="14000"/>
    <n v="2020"/>
    <n v="5"/>
    <s v="AP"/>
    <s v="AP01376689"/>
    <d v="2019-11-20T00:00:00"/>
    <d v="2019-11-20T00:00:00"/>
    <n v="36"/>
    <x v="0"/>
    <m/>
    <x v="0"/>
    <s v="99999"/>
    <m/>
    <x v="0"/>
    <s v="14000"/>
    <x v="0"/>
    <s v="STATE"/>
    <m/>
    <m/>
    <m/>
    <m/>
    <n v="-9360.3700000000008"/>
    <s v="00019711"/>
    <s v="Accounts Payable"/>
    <s v="Accounts Payable"/>
    <m/>
  </r>
  <r>
    <s v="14000"/>
    <n v="2020"/>
    <n v="5"/>
    <s v="AP"/>
    <s v="AP01376689"/>
    <d v="2019-11-20T00:00:00"/>
    <d v="2019-11-20T00:00:00"/>
    <n v="45"/>
    <x v="0"/>
    <s v="390002"/>
    <x v="1"/>
    <s v="90000"/>
    <m/>
    <x v="0"/>
    <s v="14000"/>
    <x v="0"/>
    <s v="STATE"/>
    <s v="520"/>
    <m/>
    <m/>
    <m/>
    <n v="20522.23"/>
    <s v="00019657"/>
    <s v="20-A4786VD18 VA SOCIAL SRVS"/>
    <s v="Accounts Payable"/>
    <m/>
  </r>
  <r>
    <s v="14000"/>
    <n v="2020"/>
    <n v="5"/>
    <s v="AP"/>
    <s v="AP01376689"/>
    <d v="2019-11-20T00:00:00"/>
    <d v="2019-11-20T00:00:00"/>
    <n v="46"/>
    <x v="0"/>
    <s v="390002"/>
    <x v="1"/>
    <s v="90000"/>
    <m/>
    <x v="0"/>
    <s v="14000"/>
    <x v="0"/>
    <s v="STATE"/>
    <s v="650"/>
    <m/>
    <m/>
    <m/>
    <n v="26450.83"/>
    <s v="00019658"/>
    <s v="20-A4787VD18 VA SOCIAL SRVS"/>
    <s v="Accounts Payable"/>
    <m/>
  </r>
  <r>
    <s v="14000"/>
    <n v="2020"/>
    <n v="5"/>
    <s v="AP"/>
    <s v="AP01376689"/>
    <d v="2019-11-20T00:00:00"/>
    <d v="2019-11-20T00:00:00"/>
    <n v="47"/>
    <x v="0"/>
    <s v="390002"/>
    <x v="1"/>
    <s v="90000"/>
    <m/>
    <x v="0"/>
    <s v="14000"/>
    <x v="0"/>
    <s v="STATE"/>
    <s v="540"/>
    <m/>
    <m/>
    <m/>
    <n v="59391.48"/>
    <s v="00019659"/>
    <s v="20-A4795VD18 VA SOCIAL SRVS"/>
    <s v="Accounts Payable"/>
    <m/>
  </r>
  <r>
    <s v="14000"/>
    <n v="2020"/>
    <n v="5"/>
    <s v="AP"/>
    <s v="AP01376689"/>
    <d v="2019-11-20T00:00:00"/>
    <d v="2019-11-20T00:00:00"/>
    <n v="48"/>
    <x v="0"/>
    <s v="390002"/>
    <x v="1"/>
    <s v="90000"/>
    <m/>
    <x v="0"/>
    <s v="14000"/>
    <x v="0"/>
    <s v="STATE"/>
    <s v="730"/>
    <m/>
    <m/>
    <m/>
    <n v="65000"/>
    <s v="00019660"/>
    <s v="20-A4799VD18 VA SOCIAL SRVS"/>
    <s v="Accounts Payable"/>
    <m/>
  </r>
  <r>
    <s v="14000"/>
    <n v="2020"/>
    <n v="5"/>
    <s v="AP"/>
    <s v="AP01376689"/>
    <d v="2019-11-20T00:00:00"/>
    <d v="2019-11-20T00:00:00"/>
    <n v="53"/>
    <x v="0"/>
    <s v="390002"/>
    <x v="1"/>
    <s v="90000"/>
    <m/>
    <x v="0"/>
    <s v="14000"/>
    <x v="0"/>
    <s v="STATE"/>
    <s v="610"/>
    <m/>
    <m/>
    <m/>
    <n v="168019.53"/>
    <s v="00019666"/>
    <s v="20-A4119VP18-VSGP"/>
    <s v="Accounts Payable"/>
    <m/>
  </r>
  <r>
    <s v="14000"/>
    <n v="2020"/>
    <n v="5"/>
    <s v="AP"/>
    <s v="AP01376689"/>
    <d v="2019-11-20T00:00:00"/>
    <d v="2019-11-20T00:00:00"/>
    <n v="55"/>
    <x v="0"/>
    <s v="390002"/>
    <x v="1"/>
    <s v="90000"/>
    <m/>
    <x v="0"/>
    <s v="14000"/>
    <x v="0"/>
    <s v="STATE"/>
    <s v="336"/>
    <m/>
    <m/>
    <m/>
    <n v="13307.88"/>
    <s v="00019667"/>
    <s v="20-R4109CA20-CASA"/>
    <s v="Accounts Payable"/>
    <m/>
  </r>
  <r>
    <s v="14000"/>
    <n v="2020"/>
    <n v="5"/>
    <s v="AP"/>
    <s v="AP01376689"/>
    <d v="2019-11-20T00:00:00"/>
    <d v="2019-11-20T00:00:00"/>
    <n v="61"/>
    <x v="0"/>
    <s v="390002"/>
    <x v="1"/>
    <s v="90000"/>
    <m/>
    <x v="0"/>
    <s v="14000"/>
    <x v="0"/>
    <s v="STATE"/>
    <s v="600"/>
    <m/>
    <m/>
    <m/>
    <n v="21895"/>
    <s v="00019670"/>
    <s v="20-Z8547CA20-CASA"/>
    <s v="Accounts Payable"/>
    <m/>
  </r>
  <r>
    <s v="14000"/>
    <n v="2020"/>
    <n v="5"/>
    <s v="AP"/>
    <s v="AP01376689"/>
    <d v="2019-11-20T00:00:00"/>
    <d v="2019-11-20T00:00:00"/>
    <n v="79"/>
    <x v="0"/>
    <s v="390002"/>
    <x v="1"/>
    <s v="90000"/>
    <m/>
    <x v="0"/>
    <s v="14000"/>
    <x v="0"/>
    <s v="STATE"/>
    <s v="036"/>
    <m/>
    <m/>
    <m/>
    <n v="9360.3700000000008"/>
    <s v="00019711"/>
    <s v="20-A4713VP18 VSGP"/>
    <s v="Accounts Payable"/>
    <m/>
  </r>
  <r>
    <s v="14000"/>
    <n v="2020"/>
    <n v="5"/>
    <s v="AP"/>
    <s v="AP01377059"/>
    <d v="2019-11-21T00:00:00"/>
    <d v="2019-11-21T00:00:00"/>
    <n v="3"/>
    <x v="0"/>
    <m/>
    <x v="2"/>
    <s v="99999"/>
    <m/>
    <x v="0"/>
    <s v="14000"/>
    <x v="0"/>
    <s v="STATE"/>
    <m/>
    <m/>
    <m/>
    <m/>
    <n v="-9360.3700000000008"/>
    <s v="00019711"/>
    <s v="Cash With The Treasurer Of VA"/>
    <s v="AP Payments"/>
    <m/>
  </r>
  <r>
    <s v="14000"/>
    <n v="2020"/>
    <n v="5"/>
    <s v="AP"/>
    <s v="AP01377059"/>
    <d v="2019-11-21T00:00:00"/>
    <d v="2019-11-21T00:00:00"/>
    <n v="31"/>
    <x v="0"/>
    <m/>
    <x v="0"/>
    <s v="99999"/>
    <m/>
    <x v="0"/>
    <s v="14000"/>
    <x v="0"/>
    <s v="STATE"/>
    <m/>
    <m/>
    <m/>
    <m/>
    <n v="9360.3700000000008"/>
    <s v="00019711"/>
    <s v="Accounts Payable"/>
    <s v="AP Payments"/>
    <m/>
  </r>
  <r>
    <s v="14000"/>
    <n v="2020"/>
    <n v="5"/>
    <s v="AP"/>
    <s v="AP01379077"/>
    <d v="2019-11-22T00:00:00"/>
    <d v="2019-11-22T00:00:00"/>
    <n v="31"/>
    <x v="0"/>
    <m/>
    <x v="0"/>
    <s v="99999"/>
    <m/>
    <x v="0"/>
    <s v="14000"/>
    <x v="0"/>
    <s v="STATE"/>
    <m/>
    <m/>
    <m/>
    <m/>
    <n v="-63006.5"/>
    <s v="00019928"/>
    <s v="Accounts Payable"/>
    <s v="Accounts Payable"/>
    <m/>
  </r>
  <r>
    <s v="14000"/>
    <n v="2020"/>
    <n v="5"/>
    <s v="AP"/>
    <s v="AP01379077"/>
    <d v="2019-11-22T00:00:00"/>
    <d v="2019-11-22T00:00:00"/>
    <n v="32"/>
    <x v="0"/>
    <m/>
    <x v="0"/>
    <s v="99999"/>
    <m/>
    <x v="0"/>
    <s v="14000"/>
    <x v="0"/>
    <s v="STATE"/>
    <m/>
    <m/>
    <m/>
    <m/>
    <n v="-47215.1"/>
    <s v="00019930"/>
    <s v="Accounts Payable"/>
    <s v="Accounts Payable"/>
    <m/>
  </r>
  <r>
    <s v="14000"/>
    <n v="2020"/>
    <n v="5"/>
    <s v="AP"/>
    <s v="AP01379077"/>
    <d v="2019-11-22T00:00:00"/>
    <d v="2019-11-22T00:00:00"/>
    <n v="34"/>
    <x v="0"/>
    <m/>
    <x v="0"/>
    <s v="99999"/>
    <m/>
    <x v="0"/>
    <s v="14000"/>
    <x v="0"/>
    <s v="STATE"/>
    <m/>
    <m/>
    <m/>
    <m/>
    <n v="-68804.800000000003"/>
    <s v="00019931"/>
    <s v="Accounts Payable"/>
    <s v="Accounts Payable"/>
    <m/>
  </r>
  <r>
    <s v="14000"/>
    <n v="2020"/>
    <n v="5"/>
    <s v="AP"/>
    <s v="AP01379077"/>
    <d v="2019-11-22T00:00:00"/>
    <d v="2019-11-22T00:00:00"/>
    <n v="36"/>
    <x v="0"/>
    <m/>
    <x v="0"/>
    <s v="99999"/>
    <m/>
    <x v="0"/>
    <s v="14000"/>
    <x v="0"/>
    <s v="STATE"/>
    <m/>
    <m/>
    <m/>
    <m/>
    <n v="-12954.36"/>
    <s v="00019932"/>
    <s v="Accounts Payable"/>
    <s v="Accounts Payable"/>
    <m/>
  </r>
  <r>
    <s v="14000"/>
    <n v="2020"/>
    <n v="5"/>
    <s v="AP"/>
    <s v="AP01379077"/>
    <d v="2019-11-22T00:00:00"/>
    <d v="2019-11-22T00:00:00"/>
    <n v="37"/>
    <x v="0"/>
    <m/>
    <x v="0"/>
    <s v="99999"/>
    <m/>
    <x v="0"/>
    <s v="14000"/>
    <x v="0"/>
    <s v="STATE"/>
    <m/>
    <m/>
    <m/>
    <m/>
    <n v="-46179.5"/>
    <s v="00019933"/>
    <s v="Accounts Payable"/>
    <s v="Accounts Payable"/>
    <m/>
  </r>
  <r>
    <s v="14000"/>
    <n v="2020"/>
    <n v="5"/>
    <s v="AP"/>
    <s v="AP01379077"/>
    <d v="2019-11-22T00:00:00"/>
    <d v="2019-11-22T00:00:00"/>
    <n v="38"/>
    <x v="0"/>
    <m/>
    <x v="0"/>
    <s v="99999"/>
    <m/>
    <x v="0"/>
    <s v="14000"/>
    <x v="0"/>
    <s v="STATE"/>
    <m/>
    <m/>
    <m/>
    <m/>
    <n v="-3014.32"/>
    <s v="00019934"/>
    <s v="Accounts Payable"/>
    <s v="Accounts Payable"/>
    <m/>
  </r>
  <r>
    <s v="14000"/>
    <n v="2020"/>
    <n v="5"/>
    <s v="AP"/>
    <s v="AP01379077"/>
    <d v="2019-11-22T00:00:00"/>
    <d v="2019-11-22T00:00:00"/>
    <n v="39"/>
    <x v="0"/>
    <m/>
    <x v="0"/>
    <s v="99999"/>
    <m/>
    <x v="0"/>
    <s v="14000"/>
    <x v="0"/>
    <s v="STATE"/>
    <m/>
    <m/>
    <m/>
    <m/>
    <n v="-31819.11"/>
    <s v="00019935"/>
    <s v="Accounts Payable"/>
    <s v="Accounts Payable"/>
    <m/>
  </r>
  <r>
    <s v="14000"/>
    <n v="2020"/>
    <n v="5"/>
    <s v="AP"/>
    <s v="AP01379077"/>
    <d v="2019-11-22T00:00:00"/>
    <d v="2019-11-22T00:00:00"/>
    <n v="41"/>
    <x v="0"/>
    <m/>
    <x v="0"/>
    <s v="99999"/>
    <m/>
    <x v="0"/>
    <s v="14000"/>
    <x v="0"/>
    <s v="STATE"/>
    <m/>
    <m/>
    <m/>
    <m/>
    <n v="-76037.02"/>
    <s v="00019936"/>
    <s v="Accounts Payable"/>
    <s v="Accounts Payable"/>
    <m/>
  </r>
  <r>
    <s v="14000"/>
    <n v="2020"/>
    <n v="5"/>
    <s v="AP"/>
    <s v="AP01379077"/>
    <d v="2019-11-22T00:00:00"/>
    <d v="2019-11-22T00:00:00"/>
    <n v="43"/>
    <x v="0"/>
    <m/>
    <x v="0"/>
    <s v="99999"/>
    <m/>
    <x v="0"/>
    <s v="14000"/>
    <x v="0"/>
    <s v="STATE"/>
    <m/>
    <m/>
    <m/>
    <m/>
    <n v="-5230.3900000000003"/>
    <s v="00019937"/>
    <s v="Accounts Payable"/>
    <s v="Accounts Payable"/>
    <m/>
  </r>
  <r>
    <s v="14000"/>
    <n v="2020"/>
    <n v="5"/>
    <s v="AP"/>
    <s v="AP01379077"/>
    <d v="2019-11-22T00:00:00"/>
    <d v="2019-11-22T00:00:00"/>
    <n v="44"/>
    <x v="0"/>
    <m/>
    <x v="0"/>
    <s v="99999"/>
    <m/>
    <x v="0"/>
    <s v="14000"/>
    <x v="0"/>
    <s v="STATE"/>
    <m/>
    <m/>
    <m/>
    <m/>
    <n v="-78317.710000000006"/>
    <s v="00019938"/>
    <s v="Accounts Payable"/>
    <s v="Accounts Payable"/>
    <m/>
  </r>
  <r>
    <s v="14000"/>
    <n v="2020"/>
    <n v="5"/>
    <s v="AP"/>
    <s v="AP01379077"/>
    <d v="2019-11-22T00:00:00"/>
    <d v="2019-11-22T00:00:00"/>
    <n v="46"/>
    <x v="0"/>
    <m/>
    <x v="0"/>
    <s v="99999"/>
    <m/>
    <x v="0"/>
    <s v="14000"/>
    <x v="0"/>
    <s v="STATE"/>
    <m/>
    <m/>
    <m/>
    <m/>
    <n v="-44661.68"/>
    <s v="00019939"/>
    <s v="Accounts Payable"/>
    <s v="Accounts Payable"/>
    <m/>
  </r>
  <r>
    <s v="14000"/>
    <n v="2020"/>
    <n v="5"/>
    <s v="AP"/>
    <s v="AP01379077"/>
    <d v="2019-11-22T00:00:00"/>
    <d v="2019-11-22T00:00:00"/>
    <n v="81"/>
    <x v="0"/>
    <s v="390002"/>
    <x v="1"/>
    <s v="90000"/>
    <m/>
    <x v="0"/>
    <s v="14000"/>
    <x v="0"/>
    <s v="STATE"/>
    <s v="149"/>
    <m/>
    <m/>
    <m/>
    <n v="63006.5"/>
    <s v="00019928"/>
    <s v="20-A3469VP18"/>
    <s v="Accounts Payable"/>
    <m/>
  </r>
  <r>
    <s v="14000"/>
    <n v="2020"/>
    <n v="5"/>
    <s v="AP"/>
    <s v="AP01379077"/>
    <d v="2019-11-22T00:00:00"/>
    <d v="2019-11-22T00:00:00"/>
    <n v="82"/>
    <x v="0"/>
    <s v="390002"/>
    <x v="1"/>
    <s v="90000"/>
    <m/>
    <x v="0"/>
    <s v="14000"/>
    <x v="0"/>
    <s v="STATE"/>
    <s v="479"/>
    <m/>
    <m/>
    <m/>
    <n v="47215.1"/>
    <s v="00019930"/>
    <s v="20-A3474VP18"/>
    <s v="Accounts Payable"/>
    <m/>
  </r>
  <r>
    <s v="14000"/>
    <n v="2020"/>
    <n v="5"/>
    <s v="AP"/>
    <s v="AP01379077"/>
    <d v="2019-11-22T00:00:00"/>
    <d v="2019-11-22T00:00:00"/>
    <n v="84"/>
    <x v="0"/>
    <s v="390002"/>
    <x v="1"/>
    <s v="90000"/>
    <m/>
    <x v="0"/>
    <s v="14000"/>
    <x v="0"/>
    <s v="STATE"/>
    <s v="760"/>
    <m/>
    <m/>
    <m/>
    <n v="68804.800000000003"/>
    <s v="00019931"/>
    <s v="20-A2332VP18"/>
    <s v="Accounts Payable"/>
    <m/>
  </r>
  <r>
    <s v="14000"/>
    <n v="2020"/>
    <n v="5"/>
    <s v="AP"/>
    <s v="AP01379077"/>
    <d v="2019-11-22T00:00:00"/>
    <d v="2019-11-22T00:00:00"/>
    <n v="86"/>
    <x v="0"/>
    <s v="390002"/>
    <x v="1"/>
    <s v="90000"/>
    <m/>
    <x v="0"/>
    <s v="14000"/>
    <x v="0"/>
    <s v="STATE"/>
    <s v="760"/>
    <m/>
    <m/>
    <m/>
    <n v="12954.36"/>
    <s v="00019932"/>
    <s v="20-A4716VP18"/>
    <s v="Accounts Payable"/>
    <m/>
  </r>
  <r>
    <s v="14000"/>
    <n v="2020"/>
    <n v="5"/>
    <s v="AP"/>
    <s v="AP01379077"/>
    <d v="2019-11-22T00:00:00"/>
    <d v="2019-11-22T00:00:00"/>
    <n v="87"/>
    <x v="0"/>
    <s v="390002"/>
    <x v="1"/>
    <s v="90000"/>
    <m/>
    <x v="0"/>
    <s v="14000"/>
    <x v="0"/>
    <s v="STATE"/>
    <s v="488"/>
    <m/>
    <m/>
    <m/>
    <n v="46179.5"/>
    <s v="00019933"/>
    <s v="20-A3450VP18"/>
    <s v="Accounts Payable"/>
    <m/>
  </r>
  <r>
    <s v="14000"/>
    <n v="2020"/>
    <n v="5"/>
    <s v="AP"/>
    <s v="AP01379077"/>
    <d v="2019-11-22T00:00:00"/>
    <d v="2019-11-22T00:00:00"/>
    <n v="88"/>
    <x v="0"/>
    <s v="390002"/>
    <x v="1"/>
    <s v="90000"/>
    <m/>
    <x v="0"/>
    <s v="14000"/>
    <x v="0"/>
    <s v="STATE"/>
    <s v="488"/>
    <m/>
    <m/>
    <m/>
    <n v="3014.32"/>
    <s v="00019934"/>
    <s v="20-A4725VD18"/>
    <s v="Accounts Payable"/>
    <m/>
  </r>
  <r>
    <s v="14000"/>
    <n v="2020"/>
    <n v="5"/>
    <s v="AP"/>
    <s v="AP01379077"/>
    <d v="2019-11-22T00:00:00"/>
    <d v="2019-11-22T00:00:00"/>
    <n v="89"/>
    <x v="0"/>
    <s v="390002"/>
    <x v="1"/>
    <s v="90000"/>
    <m/>
    <x v="0"/>
    <s v="14000"/>
    <x v="0"/>
    <s v="STATE"/>
    <s v="488"/>
    <m/>
    <m/>
    <m/>
    <n v="31819.11"/>
    <s v="00019935"/>
    <s v="20-A3450VP18"/>
    <s v="Accounts Payable"/>
    <m/>
  </r>
  <r>
    <s v="14000"/>
    <n v="2020"/>
    <n v="5"/>
    <s v="AP"/>
    <s v="AP01379077"/>
    <d v="2019-11-22T00:00:00"/>
    <d v="2019-11-22T00:00:00"/>
    <n v="91"/>
    <x v="0"/>
    <s v="390002"/>
    <x v="1"/>
    <s v="90000"/>
    <m/>
    <x v="0"/>
    <s v="14000"/>
    <x v="0"/>
    <s v="STATE"/>
    <s v="710"/>
    <m/>
    <m/>
    <m/>
    <n v="76037.02"/>
    <s v="00019936"/>
    <s v="20-A3478VP18"/>
    <s v="Accounts Payable"/>
    <m/>
  </r>
  <r>
    <s v="14000"/>
    <n v="2020"/>
    <n v="5"/>
    <s v="AP"/>
    <s v="AP01379077"/>
    <d v="2019-11-22T00:00:00"/>
    <d v="2019-11-22T00:00:00"/>
    <n v="93"/>
    <x v="0"/>
    <s v="390002"/>
    <x v="1"/>
    <s v="90000"/>
    <m/>
    <x v="0"/>
    <s v="14000"/>
    <x v="0"/>
    <s v="STATE"/>
    <s v="710"/>
    <m/>
    <m/>
    <m/>
    <n v="5230.3900000000003"/>
    <s v="00019937"/>
    <s v="20-A4797VD18"/>
    <s v="Accounts Payable"/>
    <m/>
  </r>
  <r>
    <s v="14000"/>
    <n v="2020"/>
    <n v="5"/>
    <s v="AP"/>
    <s v="AP01379077"/>
    <d v="2019-11-22T00:00:00"/>
    <d v="2019-11-22T00:00:00"/>
    <n v="94"/>
    <x v="0"/>
    <s v="390002"/>
    <x v="1"/>
    <s v="90000"/>
    <m/>
    <x v="0"/>
    <s v="14000"/>
    <x v="0"/>
    <s v="STATE"/>
    <s v="760"/>
    <m/>
    <m/>
    <m/>
    <n v="78317.710000000006"/>
    <s v="00019938"/>
    <s v="20-A3476VP18"/>
    <s v="Accounts Payable"/>
    <m/>
  </r>
  <r>
    <s v="14000"/>
    <n v="2020"/>
    <n v="5"/>
    <s v="AP"/>
    <s v="AP01379077"/>
    <d v="2019-11-22T00:00:00"/>
    <d v="2019-11-22T00:00:00"/>
    <n v="96"/>
    <x v="0"/>
    <s v="390002"/>
    <x v="1"/>
    <s v="90000"/>
    <m/>
    <x v="0"/>
    <s v="14000"/>
    <x v="0"/>
    <s v="STATE"/>
    <s v="760"/>
    <m/>
    <m/>
    <m/>
    <n v="44661.68"/>
    <s v="00019939"/>
    <s v="20-A4113VP18"/>
    <s v="Accounts Payable"/>
    <m/>
  </r>
  <r>
    <s v="14000"/>
    <n v="2020"/>
    <n v="5"/>
    <s v="AP"/>
    <s v="AP01379581"/>
    <d v="2019-11-23T00:00:00"/>
    <d v="2019-11-23T00:00:00"/>
    <n v="9"/>
    <x v="0"/>
    <m/>
    <x v="2"/>
    <s v="99999"/>
    <m/>
    <x v="0"/>
    <s v="14000"/>
    <x v="0"/>
    <s v="STATE"/>
    <m/>
    <m/>
    <m/>
    <m/>
    <n v="-3014.32"/>
    <s v="00019934"/>
    <s v="Cash With The Treasurer Of VA"/>
    <s v="AP Payments"/>
    <m/>
  </r>
  <r>
    <s v="14000"/>
    <n v="2020"/>
    <n v="5"/>
    <s v="AP"/>
    <s v="AP01379581"/>
    <d v="2019-11-23T00:00:00"/>
    <d v="2019-11-23T00:00:00"/>
    <n v="41"/>
    <x v="0"/>
    <m/>
    <x v="0"/>
    <s v="99999"/>
    <m/>
    <x v="0"/>
    <s v="14000"/>
    <x v="0"/>
    <s v="STATE"/>
    <m/>
    <m/>
    <m/>
    <m/>
    <n v="3014.32"/>
    <s v="00019934"/>
    <s v="Accounts Payable"/>
    <s v="AP Payments"/>
    <m/>
  </r>
  <r>
    <s v="14000"/>
    <n v="2020"/>
    <n v="5"/>
    <s v="AP"/>
    <s v="AP01380848"/>
    <d v="2019-11-26T00:00:00"/>
    <d v="2019-11-26T00:00:00"/>
    <n v="11"/>
    <x v="0"/>
    <m/>
    <x v="2"/>
    <s v="99999"/>
    <m/>
    <x v="0"/>
    <s v="14000"/>
    <x v="0"/>
    <s v="STATE"/>
    <m/>
    <m/>
    <m/>
    <m/>
    <n v="-168019.53"/>
    <s v="00019666"/>
    <s v="Cash With The Treasurer Of VA"/>
    <s v="AP Payments"/>
    <m/>
  </r>
  <r>
    <s v="14000"/>
    <n v="2020"/>
    <n v="5"/>
    <s v="AP"/>
    <s v="AP01380848"/>
    <d v="2019-11-26T00:00:00"/>
    <d v="2019-11-26T00:00:00"/>
    <n v="13"/>
    <x v="0"/>
    <m/>
    <x v="2"/>
    <s v="99999"/>
    <m/>
    <x v="0"/>
    <s v="14000"/>
    <x v="0"/>
    <s v="STATE"/>
    <m/>
    <m/>
    <m/>
    <m/>
    <n v="-13307.88"/>
    <s v="00019667"/>
    <s v="Cash With The Treasurer Of VA"/>
    <s v="AP Payments"/>
    <m/>
  </r>
  <r>
    <s v="14000"/>
    <n v="2020"/>
    <n v="5"/>
    <s v="AP"/>
    <s v="AP01380848"/>
    <d v="2019-11-26T00:00:00"/>
    <d v="2019-11-26T00:00:00"/>
    <n v="26"/>
    <x v="0"/>
    <m/>
    <x v="2"/>
    <s v="99999"/>
    <m/>
    <x v="0"/>
    <s v="14000"/>
    <x v="0"/>
    <s v="STATE"/>
    <m/>
    <m/>
    <m/>
    <m/>
    <n v="-21895"/>
    <s v="00019670"/>
    <s v="Cash With The Treasurer Of VA"/>
    <s v="AP Payments"/>
    <m/>
  </r>
  <r>
    <s v="14000"/>
    <n v="2020"/>
    <n v="5"/>
    <s v="AP"/>
    <s v="AP01380848"/>
    <d v="2019-11-26T00:00:00"/>
    <d v="2019-11-26T00:00:00"/>
    <n v="35"/>
    <x v="0"/>
    <m/>
    <x v="2"/>
    <s v="99999"/>
    <m/>
    <x v="0"/>
    <s v="14000"/>
    <x v="0"/>
    <s v="STATE"/>
    <m/>
    <m/>
    <m/>
    <m/>
    <n v="-20522.23"/>
    <s v="00019657"/>
    <s v="Cash With The Treasurer Of VA"/>
    <s v="AP Payments"/>
    <m/>
  </r>
  <r>
    <s v="14000"/>
    <n v="2020"/>
    <n v="5"/>
    <s v="AP"/>
    <s v="AP01380848"/>
    <d v="2019-11-26T00:00:00"/>
    <d v="2019-11-26T00:00:00"/>
    <n v="36"/>
    <x v="0"/>
    <m/>
    <x v="2"/>
    <s v="99999"/>
    <m/>
    <x v="0"/>
    <s v="14000"/>
    <x v="0"/>
    <s v="STATE"/>
    <m/>
    <m/>
    <m/>
    <m/>
    <n v="-26450.83"/>
    <s v="00019658"/>
    <s v="Cash With The Treasurer Of VA"/>
    <s v="AP Payments"/>
    <m/>
  </r>
  <r>
    <s v="14000"/>
    <n v="2020"/>
    <n v="5"/>
    <s v="AP"/>
    <s v="AP01380848"/>
    <d v="2019-11-26T00:00:00"/>
    <d v="2019-11-26T00:00:00"/>
    <n v="37"/>
    <x v="0"/>
    <m/>
    <x v="2"/>
    <s v="99999"/>
    <m/>
    <x v="0"/>
    <s v="14000"/>
    <x v="0"/>
    <s v="STATE"/>
    <m/>
    <m/>
    <m/>
    <m/>
    <n v="-59391.48"/>
    <s v="00019659"/>
    <s v="Cash With The Treasurer Of VA"/>
    <s v="AP Payments"/>
    <m/>
  </r>
  <r>
    <s v="14000"/>
    <n v="2020"/>
    <n v="5"/>
    <s v="AP"/>
    <s v="AP01380848"/>
    <d v="2019-11-26T00:00:00"/>
    <d v="2019-11-26T00:00:00"/>
    <n v="38"/>
    <x v="0"/>
    <m/>
    <x v="2"/>
    <s v="99999"/>
    <m/>
    <x v="0"/>
    <s v="14000"/>
    <x v="0"/>
    <s v="STATE"/>
    <m/>
    <m/>
    <m/>
    <m/>
    <n v="-65000"/>
    <s v="00019660"/>
    <s v="Cash With The Treasurer Of VA"/>
    <s v="AP Payments"/>
    <m/>
  </r>
  <r>
    <s v="14000"/>
    <n v="2020"/>
    <n v="5"/>
    <s v="AP"/>
    <s v="AP01380848"/>
    <d v="2019-11-26T00:00:00"/>
    <d v="2019-11-26T00:00:00"/>
    <n v="52"/>
    <x v="0"/>
    <m/>
    <x v="0"/>
    <s v="99999"/>
    <m/>
    <x v="0"/>
    <s v="14000"/>
    <x v="0"/>
    <s v="STATE"/>
    <m/>
    <m/>
    <m/>
    <m/>
    <n v="168019.53"/>
    <s v="00019666"/>
    <s v="Accounts Payable"/>
    <s v="AP Payments"/>
    <m/>
  </r>
  <r>
    <s v="14000"/>
    <n v="2020"/>
    <n v="5"/>
    <s v="AP"/>
    <s v="AP01380848"/>
    <d v="2019-11-26T00:00:00"/>
    <d v="2019-11-26T00:00:00"/>
    <n v="54"/>
    <x v="0"/>
    <m/>
    <x v="0"/>
    <s v="99999"/>
    <m/>
    <x v="0"/>
    <s v="14000"/>
    <x v="0"/>
    <s v="STATE"/>
    <m/>
    <m/>
    <m/>
    <m/>
    <n v="13307.88"/>
    <s v="00019667"/>
    <s v="Accounts Payable"/>
    <s v="AP Payments"/>
    <m/>
  </r>
  <r>
    <s v="14000"/>
    <n v="2020"/>
    <n v="5"/>
    <s v="AP"/>
    <s v="AP01380848"/>
    <d v="2019-11-26T00:00:00"/>
    <d v="2019-11-26T00:00:00"/>
    <n v="67"/>
    <x v="0"/>
    <m/>
    <x v="0"/>
    <s v="99999"/>
    <m/>
    <x v="0"/>
    <s v="14000"/>
    <x v="0"/>
    <s v="STATE"/>
    <m/>
    <m/>
    <m/>
    <m/>
    <n v="21895"/>
    <s v="00019670"/>
    <s v="Accounts Payable"/>
    <s v="AP Payments"/>
    <m/>
  </r>
  <r>
    <s v="14000"/>
    <n v="2020"/>
    <n v="5"/>
    <s v="AP"/>
    <s v="AP01380848"/>
    <d v="2019-11-26T00:00:00"/>
    <d v="2019-11-26T00:00:00"/>
    <n v="77"/>
    <x v="0"/>
    <m/>
    <x v="0"/>
    <s v="99999"/>
    <m/>
    <x v="0"/>
    <s v="14000"/>
    <x v="0"/>
    <s v="STATE"/>
    <m/>
    <m/>
    <m/>
    <m/>
    <n v="20522.23"/>
    <s v="00019657"/>
    <s v="Accounts Payable"/>
    <s v="AP Payments"/>
    <m/>
  </r>
  <r>
    <s v="14000"/>
    <n v="2020"/>
    <n v="5"/>
    <s v="AP"/>
    <s v="AP01380848"/>
    <d v="2019-11-26T00:00:00"/>
    <d v="2019-11-26T00:00:00"/>
    <n v="78"/>
    <x v="0"/>
    <m/>
    <x v="0"/>
    <s v="99999"/>
    <m/>
    <x v="0"/>
    <s v="14000"/>
    <x v="0"/>
    <s v="STATE"/>
    <m/>
    <m/>
    <m/>
    <m/>
    <n v="26450.83"/>
    <s v="00019658"/>
    <s v="Accounts Payable"/>
    <s v="AP Payments"/>
    <m/>
  </r>
  <r>
    <s v="14000"/>
    <n v="2020"/>
    <n v="5"/>
    <s v="AP"/>
    <s v="AP01380848"/>
    <d v="2019-11-26T00:00:00"/>
    <d v="2019-11-26T00:00:00"/>
    <n v="79"/>
    <x v="0"/>
    <m/>
    <x v="0"/>
    <s v="99999"/>
    <m/>
    <x v="0"/>
    <s v="14000"/>
    <x v="0"/>
    <s v="STATE"/>
    <m/>
    <m/>
    <m/>
    <m/>
    <n v="59391.48"/>
    <s v="00019659"/>
    <s v="Accounts Payable"/>
    <s v="AP Payments"/>
    <m/>
  </r>
  <r>
    <s v="14000"/>
    <n v="2020"/>
    <n v="5"/>
    <s v="AP"/>
    <s v="AP01380848"/>
    <d v="2019-11-26T00:00:00"/>
    <d v="2019-11-26T00:00:00"/>
    <n v="80"/>
    <x v="0"/>
    <m/>
    <x v="0"/>
    <s v="99999"/>
    <m/>
    <x v="0"/>
    <s v="14000"/>
    <x v="0"/>
    <s v="STATE"/>
    <m/>
    <m/>
    <m/>
    <m/>
    <n v="65000"/>
    <s v="00019660"/>
    <s v="Accounts Payable"/>
    <s v="AP Payments"/>
    <m/>
  </r>
  <r>
    <s v="14000"/>
    <n v="2020"/>
    <n v="5"/>
    <s v="AR"/>
    <s v="AR01381830"/>
    <d v="2019-11-26T00:00:00"/>
    <d v="2019-11-26T00:00:00"/>
    <n v="16"/>
    <x v="0"/>
    <m/>
    <x v="3"/>
    <s v="90000"/>
    <m/>
    <x v="0"/>
    <s v="14000"/>
    <x v="0"/>
    <s v="STATE"/>
    <m/>
    <m/>
    <m/>
    <m/>
    <n v="-374586.95"/>
    <s v="41406093"/>
    <s v="19-11-25AR_DIRJRNL4268"/>
    <s v="AR Direct Cash Journal"/>
    <m/>
  </r>
  <r>
    <s v="14000"/>
    <n v="2020"/>
    <n v="5"/>
    <s v="AR"/>
    <s v="AR01381830"/>
    <d v="2019-11-26T00:00:00"/>
    <d v="2019-11-26T00:00:00"/>
    <n v="23"/>
    <x v="0"/>
    <m/>
    <x v="2"/>
    <s v="99999"/>
    <m/>
    <x v="0"/>
    <m/>
    <x v="0"/>
    <m/>
    <m/>
    <m/>
    <m/>
    <m/>
    <n v="374586.95"/>
    <s v="41406093"/>
    <s v="19-11-25AR_DIRJRNL4268"/>
    <s v="AR Direct Cash Journal"/>
    <m/>
  </r>
  <r>
    <s v="14000"/>
    <n v="2020"/>
    <n v="5"/>
    <s v="AP"/>
    <s v="AP01382833"/>
    <d v="2019-11-27T00:00:00"/>
    <d v="2019-11-27T00:00:00"/>
    <n v="110"/>
    <x v="0"/>
    <m/>
    <x v="0"/>
    <s v="99999"/>
    <m/>
    <x v="0"/>
    <s v="14000"/>
    <x v="0"/>
    <s v="STATE"/>
    <m/>
    <m/>
    <m/>
    <m/>
    <n v="-58054"/>
    <s v="00019958"/>
    <s v="Accounts Payable"/>
    <s v="Accounts Payable"/>
    <m/>
  </r>
  <r>
    <s v="14000"/>
    <n v="2020"/>
    <n v="5"/>
    <s v="AP"/>
    <s v="AP01382833"/>
    <d v="2019-11-27T00:00:00"/>
    <d v="2019-11-27T00:00:00"/>
    <n v="112"/>
    <x v="0"/>
    <m/>
    <x v="0"/>
    <s v="99999"/>
    <m/>
    <x v="0"/>
    <s v="14000"/>
    <x v="0"/>
    <s v="STATE"/>
    <m/>
    <m/>
    <m/>
    <m/>
    <n v="-38163.910000000003"/>
    <s v="00019959"/>
    <s v="Accounts Payable"/>
    <s v="Accounts Payable"/>
    <m/>
  </r>
  <r>
    <s v="14000"/>
    <n v="2020"/>
    <n v="5"/>
    <s v="AP"/>
    <s v="AP01382833"/>
    <d v="2019-11-27T00:00:00"/>
    <d v="2019-11-27T00:00:00"/>
    <n v="113"/>
    <x v="0"/>
    <m/>
    <x v="0"/>
    <s v="99999"/>
    <m/>
    <x v="0"/>
    <s v="14000"/>
    <x v="0"/>
    <s v="STATE"/>
    <m/>
    <m/>
    <m/>
    <m/>
    <n v="-28635.4"/>
    <s v="00019960"/>
    <s v="Accounts Payable"/>
    <s v="Accounts Payable"/>
    <m/>
  </r>
  <r>
    <s v="14000"/>
    <n v="2020"/>
    <n v="5"/>
    <s v="AP"/>
    <s v="AP01382833"/>
    <d v="2019-11-27T00:00:00"/>
    <d v="2019-11-27T00:00:00"/>
    <n v="114"/>
    <x v="0"/>
    <m/>
    <x v="0"/>
    <s v="99999"/>
    <m/>
    <x v="0"/>
    <s v="14000"/>
    <x v="0"/>
    <s v="STATE"/>
    <m/>
    <m/>
    <m/>
    <m/>
    <n v="-7481"/>
    <s v="00019961"/>
    <s v="Accounts Payable"/>
    <s v="Accounts Payable"/>
    <m/>
  </r>
  <r>
    <s v="14000"/>
    <n v="2020"/>
    <n v="5"/>
    <s v="AP"/>
    <s v="AP01382833"/>
    <d v="2019-11-27T00:00:00"/>
    <d v="2019-11-27T00:00:00"/>
    <n v="115"/>
    <x v="0"/>
    <m/>
    <x v="0"/>
    <s v="99999"/>
    <m/>
    <x v="0"/>
    <s v="14000"/>
    <x v="0"/>
    <s v="STATE"/>
    <m/>
    <m/>
    <m/>
    <m/>
    <n v="-4923.7700000000004"/>
    <s v="00019962"/>
    <s v="Accounts Payable"/>
    <s v="Accounts Payable"/>
    <m/>
  </r>
  <r>
    <s v="14000"/>
    <n v="2020"/>
    <n v="5"/>
    <s v="AP"/>
    <s v="AP01382833"/>
    <d v="2019-11-27T00:00:00"/>
    <d v="2019-11-27T00:00:00"/>
    <n v="138"/>
    <x v="0"/>
    <s v="390002"/>
    <x v="1"/>
    <s v="90000"/>
    <m/>
    <x v="0"/>
    <s v="14000"/>
    <x v="0"/>
    <s v="STATE"/>
    <s v="770"/>
    <m/>
    <m/>
    <m/>
    <n v="58054"/>
    <s v="00019958"/>
    <s v="20-A2333VP18-VSGP"/>
    <s v="Accounts Payable"/>
    <m/>
  </r>
  <r>
    <s v="14000"/>
    <n v="2020"/>
    <n v="5"/>
    <s v="AP"/>
    <s v="AP01382833"/>
    <d v="2019-11-27T00:00:00"/>
    <d v="2019-11-27T00:00:00"/>
    <n v="140"/>
    <x v="0"/>
    <s v="390002"/>
    <x v="1"/>
    <s v="90000"/>
    <m/>
    <x v="0"/>
    <s v="14000"/>
    <x v="0"/>
    <s v="STATE"/>
    <s v="473"/>
    <m/>
    <m/>
    <m/>
    <n v="38163.910000000003"/>
    <s v="00019959"/>
    <s v="20-A4077VP18-VSGP"/>
    <s v="Accounts Payable"/>
    <m/>
  </r>
  <r>
    <s v="14000"/>
    <n v="2020"/>
    <n v="5"/>
    <s v="AP"/>
    <s v="AP01382833"/>
    <d v="2019-11-27T00:00:00"/>
    <d v="2019-11-27T00:00:00"/>
    <n v="141"/>
    <x v="0"/>
    <s v="390002"/>
    <x v="1"/>
    <s v="90000"/>
    <m/>
    <x v="0"/>
    <s v="14000"/>
    <x v="0"/>
    <s v="STATE"/>
    <s v="660"/>
    <m/>
    <m/>
    <m/>
    <n v="28635.4"/>
    <s v="00019960"/>
    <s v="20-A4727VP18-VSGP"/>
    <s v="Accounts Payable"/>
    <m/>
  </r>
  <r>
    <s v="14000"/>
    <n v="2020"/>
    <n v="5"/>
    <s v="AP"/>
    <s v="AP01382833"/>
    <d v="2019-11-27T00:00:00"/>
    <d v="2019-11-27T00:00:00"/>
    <n v="142"/>
    <x v="0"/>
    <s v="390002"/>
    <x v="1"/>
    <s v="90000"/>
    <m/>
    <x v="0"/>
    <s v="14000"/>
    <x v="0"/>
    <s v="STATE"/>
    <s v="760"/>
    <m/>
    <m/>
    <m/>
    <n v="7481"/>
    <s v="00019961"/>
    <s v="20-A4722VP18-VSGP"/>
    <s v="Accounts Payable"/>
    <m/>
  </r>
  <r>
    <s v="14000"/>
    <n v="2020"/>
    <n v="5"/>
    <s v="AP"/>
    <s v="AP01382833"/>
    <d v="2019-11-27T00:00:00"/>
    <d v="2019-11-27T00:00:00"/>
    <n v="143"/>
    <x v="0"/>
    <s v="390002"/>
    <x v="1"/>
    <s v="90000"/>
    <m/>
    <x v="0"/>
    <s v="14000"/>
    <x v="0"/>
    <s v="STATE"/>
    <s v="540"/>
    <m/>
    <m/>
    <m/>
    <n v="4923.7700000000004"/>
    <s v="00019962"/>
    <s v="20-A4736SB18-SBVS"/>
    <s v="Accounts Payable"/>
    <m/>
  </r>
  <r>
    <s v="14000"/>
    <n v="2020"/>
    <n v="6"/>
    <s v="AP"/>
    <s v="AP01383304"/>
    <d v="2019-12-02T00:00:00"/>
    <d v="2019-11-27T00:00:00"/>
    <n v="32"/>
    <x v="0"/>
    <m/>
    <x v="2"/>
    <s v="99999"/>
    <m/>
    <x v="0"/>
    <s v="14000"/>
    <x v="0"/>
    <s v="STATE"/>
    <m/>
    <m/>
    <m/>
    <m/>
    <n v="-31819.11"/>
    <s v="00019935"/>
    <s v="Cash With The Treasurer Of VA"/>
    <s v="AP Payments"/>
    <m/>
  </r>
  <r>
    <s v="14000"/>
    <n v="2020"/>
    <n v="6"/>
    <s v="AP"/>
    <s v="AP01383304"/>
    <d v="2019-12-02T00:00:00"/>
    <d v="2019-11-27T00:00:00"/>
    <n v="115"/>
    <x v="0"/>
    <m/>
    <x v="0"/>
    <s v="99999"/>
    <m/>
    <x v="0"/>
    <s v="14000"/>
    <x v="0"/>
    <s v="STATE"/>
    <m/>
    <m/>
    <m/>
    <m/>
    <n v="31819.11"/>
    <s v="00019935"/>
    <s v="Accounts Payable"/>
    <s v="AP Payments"/>
    <m/>
  </r>
  <r>
    <s v="14000"/>
    <n v="2020"/>
    <n v="6"/>
    <s v="AR"/>
    <s v="AR01387415"/>
    <d v="2019-12-04T00:00:00"/>
    <d v="2019-12-04T00:00:00"/>
    <n v="8"/>
    <x v="0"/>
    <m/>
    <x v="3"/>
    <s v="90000"/>
    <m/>
    <x v="0"/>
    <s v="14000"/>
    <x v="0"/>
    <s v="STATE"/>
    <m/>
    <m/>
    <m/>
    <m/>
    <n v="-623858.93999999994"/>
    <s v="41406096"/>
    <s v="19-12-04AR_DIRJRNL4290"/>
    <s v="AR Direct Cash Journal"/>
    <m/>
  </r>
  <r>
    <s v="14000"/>
    <n v="2020"/>
    <n v="6"/>
    <s v="AR"/>
    <s v="AR01387415"/>
    <d v="2019-12-04T00:00:00"/>
    <d v="2019-12-04T00:00:00"/>
    <n v="33"/>
    <x v="0"/>
    <m/>
    <x v="2"/>
    <s v="99999"/>
    <m/>
    <x v="0"/>
    <m/>
    <x v="0"/>
    <m/>
    <m/>
    <m/>
    <m/>
    <m/>
    <n v="623858.93999999994"/>
    <s v="41406096"/>
    <s v="19-12-04AR_DIRJRNL4290"/>
    <s v="AR Direct Cash Journal"/>
    <m/>
  </r>
  <r>
    <s v="14000"/>
    <n v="2020"/>
    <n v="6"/>
    <s v="AP"/>
    <s v="AP01387985"/>
    <d v="2019-12-05T00:00:00"/>
    <d v="2019-12-05T00:00:00"/>
    <n v="1"/>
    <x v="0"/>
    <m/>
    <x v="2"/>
    <s v="99999"/>
    <m/>
    <x v="0"/>
    <s v="14000"/>
    <x v="0"/>
    <s v="STATE"/>
    <m/>
    <m/>
    <m/>
    <m/>
    <n v="-28635.4"/>
    <s v="00019960"/>
    <s v="Cash With The Treasurer Of VA"/>
    <s v="AP Payments"/>
    <m/>
  </r>
  <r>
    <s v="14000"/>
    <n v="2020"/>
    <n v="6"/>
    <s v="AP"/>
    <s v="AP01387985"/>
    <d v="2019-12-05T00:00:00"/>
    <d v="2019-12-05T00:00:00"/>
    <n v="2"/>
    <x v="0"/>
    <m/>
    <x v="2"/>
    <s v="99999"/>
    <m/>
    <x v="0"/>
    <s v="14000"/>
    <x v="0"/>
    <s v="STATE"/>
    <m/>
    <m/>
    <m/>
    <m/>
    <n v="-47215.1"/>
    <s v="00019930"/>
    <s v="Cash With The Treasurer Of VA"/>
    <s v="AP Payments"/>
    <m/>
  </r>
  <r>
    <s v="14000"/>
    <n v="2020"/>
    <n v="6"/>
    <s v="AP"/>
    <s v="AP01387985"/>
    <d v="2019-12-05T00:00:00"/>
    <d v="2019-12-05T00:00:00"/>
    <n v="4"/>
    <x v="0"/>
    <m/>
    <x v="2"/>
    <s v="99999"/>
    <m/>
    <x v="0"/>
    <s v="14000"/>
    <x v="0"/>
    <s v="STATE"/>
    <m/>
    <m/>
    <m/>
    <m/>
    <n v="-68804.800000000003"/>
    <s v="00019931"/>
    <s v="Cash With The Treasurer Of VA"/>
    <s v="AP Payments"/>
    <m/>
  </r>
  <r>
    <s v="14000"/>
    <n v="2020"/>
    <n v="6"/>
    <s v="AP"/>
    <s v="AP01387985"/>
    <d v="2019-12-05T00:00:00"/>
    <d v="2019-12-05T00:00:00"/>
    <n v="9"/>
    <x v="0"/>
    <m/>
    <x v="2"/>
    <s v="99999"/>
    <m/>
    <x v="0"/>
    <s v="14000"/>
    <x v="0"/>
    <s v="STATE"/>
    <m/>
    <m/>
    <m/>
    <m/>
    <n v="-12954.36"/>
    <s v="00019932"/>
    <s v="Cash With The Treasurer Of VA"/>
    <s v="AP Payments"/>
    <m/>
  </r>
  <r>
    <s v="14000"/>
    <n v="2020"/>
    <n v="6"/>
    <s v="AP"/>
    <s v="AP01387985"/>
    <d v="2019-12-05T00:00:00"/>
    <d v="2019-12-05T00:00:00"/>
    <n v="10"/>
    <x v="0"/>
    <m/>
    <x v="2"/>
    <s v="99999"/>
    <m/>
    <x v="0"/>
    <s v="14000"/>
    <x v="0"/>
    <s v="STATE"/>
    <m/>
    <m/>
    <m/>
    <m/>
    <n v="-46179.5"/>
    <s v="00019933"/>
    <s v="Cash With The Treasurer Of VA"/>
    <s v="AP Payments"/>
    <m/>
  </r>
  <r>
    <s v="14000"/>
    <n v="2020"/>
    <n v="6"/>
    <s v="AP"/>
    <s v="AP01387985"/>
    <d v="2019-12-05T00:00:00"/>
    <d v="2019-12-05T00:00:00"/>
    <n v="11"/>
    <x v="0"/>
    <m/>
    <x v="2"/>
    <s v="99999"/>
    <m/>
    <x v="0"/>
    <s v="14000"/>
    <x v="0"/>
    <s v="STATE"/>
    <m/>
    <m/>
    <m/>
    <m/>
    <n v="-76037.02"/>
    <s v="00019936"/>
    <s v="Cash With The Treasurer Of VA"/>
    <s v="AP Payments"/>
    <m/>
  </r>
  <r>
    <s v="14000"/>
    <n v="2020"/>
    <n v="6"/>
    <s v="AP"/>
    <s v="AP01387985"/>
    <d v="2019-12-05T00:00:00"/>
    <d v="2019-12-05T00:00:00"/>
    <n v="12"/>
    <x v="0"/>
    <m/>
    <x v="2"/>
    <s v="99999"/>
    <m/>
    <x v="0"/>
    <s v="14000"/>
    <x v="0"/>
    <s v="STATE"/>
    <m/>
    <m/>
    <m/>
    <m/>
    <n v="-7481"/>
    <s v="00019961"/>
    <s v="Cash With The Treasurer Of VA"/>
    <s v="AP Payments"/>
    <m/>
  </r>
  <r>
    <s v="14000"/>
    <n v="2020"/>
    <n v="6"/>
    <s v="AP"/>
    <s v="AP01387985"/>
    <d v="2019-12-05T00:00:00"/>
    <d v="2019-12-05T00:00:00"/>
    <n v="13"/>
    <x v="0"/>
    <m/>
    <x v="2"/>
    <s v="99999"/>
    <m/>
    <x v="0"/>
    <s v="14000"/>
    <x v="0"/>
    <s v="STATE"/>
    <m/>
    <m/>
    <m/>
    <m/>
    <n v="-4923.7700000000004"/>
    <s v="00019962"/>
    <s v="Cash With The Treasurer Of VA"/>
    <s v="AP Payments"/>
    <m/>
  </r>
  <r>
    <s v="14000"/>
    <n v="2020"/>
    <n v="6"/>
    <s v="AP"/>
    <s v="AP01387985"/>
    <d v="2019-12-05T00:00:00"/>
    <d v="2019-12-05T00:00:00"/>
    <n v="27"/>
    <x v="0"/>
    <m/>
    <x v="2"/>
    <s v="99999"/>
    <m/>
    <x v="0"/>
    <s v="14000"/>
    <x v="0"/>
    <s v="STATE"/>
    <m/>
    <m/>
    <m/>
    <m/>
    <n v="-5230.3900000000003"/>
    <s v="00019937"/>
    <s v="Cash With The Treasurer Of VA"/>
    <s v="AP Payments"/>
    <m/>
  </r>
  <r>
    <s v="14000"/>
    <n v="2020"/>
    <n v="6"/>
    <s v="AP"/>
    <s v="AP01387985"/>
    <d v="2019-12-05T00:00:00"/>
    <d v="2019-12-05T00:00:00"/>
    <n v="28"/>
    <x v="0"/>
    <m/>
    <x v="2"/>
    <s v="99999"/>
    <m/>
    <x v="0"/>
    <s v="14000"/>
    <x v="0"/>
    <s v="STATE"/>
    <m/>
    <m/>
    <m/>
    <m/>
    <n v="-78317.710000000006"/>
    <s v="00019938"/>
    <s v="Cash With The Treasurer Of VA"/>
    <s v="AP Payments"/>
    <m/>
  </r>
  <r>
    <s v="14000"/>
    <n v="2020"/>
    <n v="6"/>
    <s v="AP"/>
    <s v="AP01387985"/>
    <d v="2019-12-05T00:00:00"/>
    <d v="2019-12-05T00:00:00"/>
    <n v="30"/>
    <x v="0"/>
    <m/>
    <x v="2"/>
    <s v="99999"/>
    <m/>
    <x v="0"/>
    <s v="14000"/>
    <x v="0"/>
    <s v="STATE"/>
    <m/>
    <m/>
    <m/>
    <m/>
    <n v="-44661.68"/>
    <s v="00019939"/>
    <s v="Cash With The Treasurer Of VA"/>
    <s v="AP Payments"/>
    <m/>
  </r>
  <r>
    <s v="14000"/>
    <n v="2020"/>
    <n v="6"/>
    <s v="AP"/>
    <s v="AP01387985"/>
    <d v="2019-12-05T00:00:00"/>
    <d v="2019-12-05T00:00:00"/>
    <n v="36"/>
    <x v="0"/>
    <m/>
    <x v="2"/>
    <s v="99999"/>
    <m/>
    <x v="0"/>
    <s v="14000"/>
    <x v="0"/>
    <s v="STATE"/>
    <m/>
    <m/>
    <m/>
    <m/>
    <n v="-63006.5"/>
    <s v="00019928"/>
    <s v="Cash With The Treasurer Of VA"/>
    <s v="AP Payments"/>
    <m/>
  </r>
  <r>
    <s v="14000"/>
    <n v="2020"/>
    <n v="6"/>
    <s v="AP"/>
    <s v="AP01387985"/>
    <d v="2019-12-05T00:00:00"/>
    <d v="2019-12-05T00:00:00"/>
    <n v="43"/>
    <x v="0"/>
    <m/>
    <x v="2"/>
    <s v="99999"/>
    <m/>
    <x v="0"/>
    <s v="14000"/>
    <x v="0"/>
    <s v="STATE"/>
    <m/>
    <m/>
    <m/>
    <m/>
    <n v="-58054"/>
    <s v="00019958"/>
    <s v="Cash With The Treasurer Of VA"/>
    <s v="AP Payments"/>
    <m/>
  </r>
  <r>
    <s v="14000"/>
    <n v="2020"/>
    <n v="6"/>
    <s v="AP"/>
    <s v="AP01387985"/>
    <d v="2019-12-05T00:00:00"/>
    <d v="2019-12-05T00:00:00"/>
    <n v="45"/>
    <x v="0"/>
    <m/>
    <x v="2"/>
    <s v="99999"/>
    <m/>
    <x v="0"/>
    <s v="14000"/>
    <x v="0"/>
    <s v="STATE"/>
    <m/>
    <m/>
    <m/>
    <m/>
    <n v="-38163.910000000003"/>
    <s v="00019959"/>
    <s v="Cash With The Treasurer Of VA"/>
    <s v="AP Payments"/>
    <m/>
  </r>
  <r>
    <s v="14000"/>
    <n v="2020"/>
    <n v="6"/>
    <s v="AP"/>
    <s v="AP01387985"/>
    <d v="2019-12-05T00:00:00"/>
    <d v="2019-12-05T00:00:00"/>
    <n v="57"/>
    <x v="0"/>
    <m/>
    <x v="0"/>
    <s v="99999"/>
    <m/>
    <x v="0"/>
    <s v="14000"/>
    <x v="0"/>
    <s v="STATE"/>
    <m/>
    <m/>
    <m/>
    <m/>
    <n v="28635.4"/>
    <s v="00019960"/>
    <s v="Accounts Payable"/>
    <s v="AP Payments"/>
    <m/>
  </r>
  <r>
    <s v="14000"/>
    <n v="2020"/>
    <n v="6"/>
    <s v="AP"/>
    <s v="AP01387985"/>
    <d v="2019-12-05T00:00:00"/>
    <d v="2019-12-05T00:00:00"/>
    <n v="59"/>
    <x v="0"/>
    <m/>
    <x v="0"/>
    <s v="99999"/>
    <m/>
    <x v="0"/>
    <s v="14000"/>
    <x v="0"/>
    <s v="STATE"/>
    <m/>
    <m/>
    <m/>
    <m/>
    <n v="68804.800000000003"/>
    <s v="00019931"/>
    <s v="Accounts Payable"/>
    <s v="AP Payments"/>
    <m/>
  </r>
  <r>
    <s v="14000"/>
    <n v="2020"/>
    <n v="6"/>
    <s v="AP"/>
    <s v="AP01387985"/>
    <d v="2019-12-05T00:00:00"/>
    <d v="2019-12-05T00:00:00"/>
    <n v="63"/>
    <x v="0"/>
    <m/>
    <x v="0"/>
    <s v="99999"/>
    <m/>
    <x v="0"/>
    <s v="14000"/>
    <x v="0"/>
    <s v="STATE"/>
    <m/>
    <m/>
    <m/>
    <m/>
    <n v="12954.36"/>
    <s v="00019932"/>
    <s v="Accounts Payable"/>
    <s v="AP Payments"/>
    <m/>
  </r>
  <r>
    <s v="14000"/>
    <n v="2020"/>
    <n v="6"/>
    <s v="AP"/>
    <s v="AP01387985"/>
    <d v="2019-12-05T00:00:00"/>
    <d v="2019-12-05T00:00:00"/>
    <n v="64"/>
    <x v="0"/>
    <m/>
    <x v="0"/>
    <s v="99999"/>
    <m/>
    <x v="0"/>
    <s v="14000"/>
    <x v="0"/>
    <s v="STATE"/>
    <m/>
    <m/>
    <m/>
    <m/>
    <n v="46179.5"/>
    <s v="00019933"/>
    <s v="Accounts Payable"/>
    <s v="AP Payments"/>
    <m/>
  </r>
  <r>
    <s v="14000"/>
    <n v="2020"/>
    <n v="6"/>
    <s v="AP"/>
    <s v="AP01387985"/>
    <d v="2019-12-05T00:00:00"/>
    <d v="2019-12-05T00:00:00"/>
    <n v="65"/>
    <x v="0"/>
    <m/>
    <x v="0"/>
    <s v="99999"/>
    <m/>
    <x v="0"/>
    <s v="14000"/>
    <x v="0"/>
    <s v="STATE"/>
    <m/>
    <m/>
    <m/>
    <m/>
    <n v="76037.02"/>
    <s v="00019936"/>
    <s v="Accounts Payable"/>
    <s v="AP Payments"/>
    <m/>
  </r>
  <r>
    <s v="14000"/>
    <n v="2020"/>
    <n v="6"/>
    <s v="AP"/>
    <s v="AP01387985"/>
    <d v="2019-12-05T00:00:00"/>
    <d v="2019-12-05T00:00:00"/>
    <n v="66"/>
    <x v="0"/>
    <m/>
    <x v="0"/>
    <s v="99999"/>
    <m/>
    <x v="0"/>
    <s v="14000"/>
    <x v="0"/>
    <s v="STATE"/>
    <m/>
    <m/>
    <m/>
    <m/>
    <n v="7481"/>
    <s v="00019961"/>
    <s v="Accounts Payable"/>
    <s v="AP Payments"/>
    <m/>
  </r>
  <r>
    <s v="14000"/>
    <n v="2020"/>
    <n v="6"/>
    <s v="AP"/>
    <s v="AP01387985"/>
    <d v="2019-12-05T00:00:00"/>
    <d v="2019-12-05T00:00:00"/>
    <n v="67"/>
    <x v="0"/>
    <m/>
    <x v="0"/>
    <s v="99999"/>
    <m/>
    <x v="0"/>
    <s v="14000"/>
    <x v="0"/>
    <s v="STATE"/>
    <m/>
    <m/>
    <m/>
    <m/>
    <n v="4923.7700000000004"/>
    <s v="00019962"/>
    <s v="Accounts Payable"/>
    <s v="AP Payments"/>
    <m/>
  </r>
  <r>
    <s v="14000"/>
    <n v="2020"/>
    <n v="6"/>
    <s v="AP"/>
    <s v="AP01387985"/>
    <d v="2019-12-05T00:00:00"/>
    <d v="2019-12-05T00:00:00"/>
    <n v="74"/>
    <x v="0"/>
    <m/>
    <x v="0"/>
    <s v="99999"/>
    <m/>
    <x v="0"/>
    <s v="14000"/>
    <x v="0"/>
    <s v="STATE"/>
    <m/>
    <m/>
    <m/>
    <m/>
    <n v="5230.3900000000003"/>
    <s v="00019937"/>
    <s v="Accounts Payable"/>
    <s v="AP Payments"/>
    <m/>
  </r>
  <r>
    <s v="14000"/>
    <n v="2020"/>
    <n v="6"/>
    <s v="AP"/>
    <s v="AP01387985"/>
    <d v="2019-12-05T00:00:00"/>
    <d v="2019-12-05T00:00:00"/>
    <n v="84"/>
    <x v="0"/>
    <m/>
    <x v="0"/>
    <s v="99999"/>
    <m/>
    <x v="0"/>
    <s v="14000"/>
    <x v="0"/>
    <s v="STATE"/>
    <m/>
    <m/>
    <m/>
    <m/>
    <n v="78317.710000000006"/>
    <s v="00019938"/>
    <s v="Accounts Payable"/>
    <s v="AP Payments"/>
    <m/>
  </r>
  <r>
    <s v="14000"/>
    <n v="2020"/>
    <n v="6"/>
    <s v="AP"/>
    <s v="AP01387985"/>
    <d v="2019-12-05T00:00:00"/>
    <d v="2019-12-05T00:00:00"/>
    <n v="86"/>
    <x v="0"/>
    <m/>
    <x v="0"/>
    <s v="99999"/>
    <m/>
    <x v="0"/>
    <s v="14000"/>
    <x v="0"/>
    <s v="STATE"/>
    <m/>
    <m/>
    <m/>
    <m/>
    <n v="44661.68"/>
    <s v="00019939"/>
    <s v="Accounts Payable"/>
    <s v="AP Payments"/>
    <m/>
  </r>
  <r>
    <s v="14000"/>
    <n v="2020"/>
    <n v="6"/>
    <s v="AP"/>
    <s v="AP01387985"/>
    <d v="2019-12-05T00:00:00"/>
    <d v="2019-12-05T00:00:00"/>
    <n v="91"/>
    <x v="0"/>
    <m/>
    <x v="0"/>
    <s v="99999"/>
    <m/>
    <x v="0"/>
    <s v="14000"/>
    <x v="0"/>
    <s v="STATE"/>
    <m/>
    <m/>
    <m/>
    <m/>
    <n v="63006.5"/>
    <s v="00019928"/>
    <s v="Accounts Payable"/>
    <s v="AP Payments"/>
    <m/>
  </r>
  <r>
    <s v="14000"/>
    <n v="2020"/>
    <n v="6"/>
    <s v="AP"/>
    <s v="AP01387985"/>
    <d v="2019-12-05T00:00:00"/>
    <d v="2019-12-05T00:00:00"/>
    <n v="97"/>
    <x v="0"/>
    <m/>
    <x v="0"/>
    <s v="99999"/>
    <m/>
    <x v="0"/>
    <s v="14000"/>
    <x v="0"/>
    <s v="STATE"/>
    <m/>
    <m/>
    <m/>
    <m/>
    <n v="47215.1"/>
    <s v="00019930"/>
    <s v="Accounts Payable"/>
    <s v="AP Payments"/>
    <m/>
  </r>
  <r>
    <s v="14000"/>
    <n v="2020"/>
    <n v="6"/>
    <s v="AP"/>
    <s v="AP01387985"/>
    <d v="2019-12-05T00:00:00"/>
    <d v="2019-12-05T00:00:00"/>
    <n v="100"/>
    <x v="0"/>
    <m/>
    <x v="0"/>
    <s v="99999"/>
    <m/>
    <x v="0"/>
    <s v="14000"/>
    <x v="0"/>
    <s v="STATE"/>
    <m/>
    <m/>
    <m/>
    <m/>
    <n v="58054"/>
    <s v="00019958"/>
    <s v="Accounts Payable"/>
    <s v="AP Payments"/>
    <m/>
  </r>
  <r>
    <s v="14000"/>
    <n v="2020"/>
    <n v="6"/>
    <s v="AP"/>
    <s v="AP01387985"/>
    <d v="2019-12-05T00:00:00"/>
    <d v="2019-12-05T00:00:00"/>
    <n v="102"/>
    <x v="0"/>
    <m/>
    <x v="0"/>
    <s v="99999"/>
    <m/>
    <x v="0"/>
    <s v="14000"/>
    <x v="0"/>
    <s v="STATE"/>
    <m/>
    <m/>
    <m/>
    <m/>
    <n v="38163.910000000003"/>
    <s v="00019959"/>
    <s v="Accounts Payable"/>
    <s v="AP Payments"/>
    <m/>
  </r>
  <r>
    <s v="14000"/>
    <n v="2020"/>
    <n v="6"/>
    <s v="AP"/>
    <s v="AP01388957"/>
    <d v="2019-12-05T00:00:00"/>
    <d v="2019-12-05T00:00:00"/>
    <n v="5"/>
    <x v="0"/>
    <m/>
    <x v="0"/>
    <s v="99999"/>
    <m/>
    <x v="0"/>
    <s v="14000"/>
    <x v="0"/>
    <s v="STATE"/>
    <m/>
    <m/>
    <m/>
    <m/>
    <n v="-8310"/>
    <s v="00020060"/>
    <s v="Accounts Payable"/>
    <s v="Accounts Payable"/>
    <m/>
  </r>
  <r>
    <s v="14000"/>
    <n v="2020"/>
    <n v="6"/>
    <s v="AP"/>
    <s v="AP01388957"/>
    <d v="2019-12-05T00:00:00"/>
    <d v="2019-12-05T00:00:00"/>
    <n v="74"/>
    <x v="0"/>
    <s v="390002"/>
    <x v="1"/>
    <s v="90000"/>
    <m/>
    <x v="0"/>
    <s v="14000"/>
    <x v="0"/>
    <s v="STATE"/>
    <s v="075"/>
    <m/>
    <m/>
    <m/>
    <n v="8310"/>
    <s v="00020060"/>
    <s v="20-O5086CA20-CASA"/>
    <s v="Accounts Payable"/>
    <m/>
  </r>
  <r>
    <s v="14000"/>
    <n v="2020"/>
    <n v="6"/>
    <s v="AP"/>
    <s v="AP01389573"/>
    <d v="2019-12-06T00:00:00"/>
    <d v="2019-12-06T00:00:00"/>
    <n v="5"/>
    <x v="0"/>
    <m/>
    <x v="2"/>
    <s v="99999"/>
    <m/>
    <x v="0"/>
    <s v="14000"/>
    <x v="0"/>
    <s v="STATE"/>
    <m/>
    <m/>
    <m/>
    <m/>
    <n v="-8310"/>
    <s v="00020060"/>
    <s v="Cash With The Treasurer Of VA"/>
    <s v="AP Payments"/>
    <m/>
  </r>
  <r>
    <s v="14000"/>
    <n v="2020"/>
    <n v="6"/>
    <s v="AP"/>
    <s v="AP01389573"/>
    <d v="2019-12-06T00:00:00"/>
    <d v="2019-12-06T00:00:00"/>
    <n v="26"/>
    <x v="0"/>
    <m/>
    <x v="0"/>
    <s v="99999"/>
    <m/>
    <x v="0"/>
    <s v="14000"/>
    <x v="0"/>
    <s v="STATE"/>
    <m/>
    <m/>
    <m/>
    <m/>
    <n v="8310"/>
    <s v="00020060"/>
    <s v="Accounts Payable"/>
    <s v="AP Payments"/>
    <m/>
  </r>
  <r>
    <s v="14000"/>
    <n v="2020"/>
    <n v="6"/>
    <s v="AR"/>
    <s v="AR01398017"/>
    <d v="2019-12-17T00:00:00"/>
    <d v="2019-12-17T00:00:00"/>
    <n v="19"/>
    <x v="0"/>
    <m/>
    <x v="2"/>
    <s v="99999"/>
    <m/>
    <x v="0"/>
    <m/>
    <x v="0"/>
    <m/>
    <m/>
    <m/>
    <m/>
    <m/>
    <n v="8310"/>
    <s v="41406100"/>
    <s v="19-12-17AR_DIRJRNL4331"/>
    <s v="AR Direct Cash Journal"/>
    <m/>
  </r>
  <r>
    <s v="14000"/>
    <n v="2020"/>
    <n v="6"/>
    <s v="AR"/>
    <s v="AR01398017"/>
    <d v="2019-12-17T00:00:00"/>
    <d v="2019-12-17T00:00:00"/>
    <n v="82"/>
    <x v="0"/>
    <m/>
    <x v="3"/>
    <s v="90000"/>
    <m/>
    <x v="0"/>
    <s v="14000"/>
    <x v="0"/>
    <s v="STATE"/>
    <m/>
    <m/>
    <m/>
    <m/>
    <n v="-8310"/>
    <s v="41406100"/>
    <s v="19-12-17AR_DIRJRNL4331"/>
    <s v="AR Direct Cash Journal"/>
    <m/>
  </r>
  <r>
    <s v="14000"/>
    <n v="2020"/>
    <n v="6"/>
    <s v="AP"/>
    <s v="AP01400549"/>
    <d v="2019-12-19T00:00:00"/>
    <d v="2019-12-19T00:00:00"/>
    <n v="8"/>
    <x v="0"/>
    <m/>
    <x v="0"/>
    <s v="99999"/>
    <m/>
    <x v="0"/>
    <s v="14000"/>
    <x v="0"/>
    <s v="STATE"/>
    <m/>
    <m/>
    <m/>
    <m/>
    <n v="-23389"/>
    <s v="00020287"/>
    <s v="Accounts Payable"/>
    <s v="Accounts Payable"/>
    <m/>
  </r>
  <r>
    <s v="14000"/>
    <n v="2020"/>
    <n v="6"/>
    <s v="AP"/>
    <s v="AP01400549"/>
    <d v="2019-12-19T00:00:00"/>
    <d v="2019-12-19T00:00:00"/>
    <n v="16"/>
    <x v="0"/>
    <m/>
    <x v="0"/>
    <s v="99999"/>
    <m/>
    <x v="0"/>
    <s v="14000"/>
    <x v="0"/>
    <s v="STATE"/>
    <m/>
    <m/>
    <m/>
    <m/>
    <n v="-49719"/>
    <s v="00020381"/>
    <s v="Accounts Payable"/>
    <s v="Accounts Payable"/>
    <m/>
  </r>
  <r>
    <s v="14000"/>
    <n v="2020"/>
    <n v="6"/>
    <s v="AP"/>
    <s v="AP01400549"/>
    <d v="2019-12-19T00:00:00"/>
    <d v="2019-12-19T00:00:00"/>
    <n v="18"/>
    <x v="0"/>
    <m/>
    <x v="0"/>
    <s v="99999"/>
    <m/>
    <x v="0"/>
    <s v="14000"/>
    <x v="0"/>
    <s v="STATE"/>
    <m/>
    <m/>
    <m/>
    <m/>
    <n v="-134756.65"/>
    <s v="00020382"/>
    <s v="Accounts Payable"/>
    <s v="Accounts Payable"/>
    <m/>
  </r>
  <r>
    <s v="14000"/>
    <n v="2020"/>
    <n v="6"/>
    <s v="AP"/>
    <s v="AP01400549"/>
    <d v="2019-12-19T00:00:00"/>
    <d v="2019-12-19T00:00:00"/>
    <n v="21"/>
    <x v="0"/>
    <m/>
    <x v="0"/>
    <s v="99999"/>
    <m/>
    <x v="0"/>
    <s v="14000"/>
    <x v="0"/>
    <s v="STATE"/>
    <m/>
    <m/>
    <m/>
    <m/>
    <n v="-14845"/>
    <s v="00020290"/>
    <s v="Accounts Payable"/>
    <s v="Accounts Payable"/>
    <m/>
  </r>
  <r>
    <s v="14000"/>
    <n v="2020"/>
    <n v="6"/>
    <s v="AP"/>
    <s v="AP01400549"/>
    <d v="2019-12-19T00:00:00"/>
    <d v="2019-12-19T00:00:00"/>
    <n v="27"/>
    <x v="0"/>
    <m/>
    <x v="0"/>
    <s v="99999"/>
    <m/>
    <x v="0"/>
    <s v="14000"/>
    <x v="0"/>
    <s v="STATE"/>
    <m/>
    <m/>
    <m/>
    <m/>
    <n v="-118158"/>
    <s v="00020383"/>
    <s v="Accounts Payable"/>
    <s v="Accounts Payable"/>
    <m/>
  </r>
  <r>
    <s v="14000"/>
    <n v="2020"/>
    <n v="6"/>
    <s v="AP"/>
    <s v="AP01400549"/>
    <d v="2019-12-19T00:00:00"/>
    <d v="2019-12-19T00:00:00"/>
    <n v="29"/>
    <x v="0"/>
    <m/>
    <x v="0"/>
    <s v="99999"/>
    <m/>
    <x v="0"/>
    <s v="14000"/>
    <x v="0"/>
    <s v="STATE"/>
    <m/>
    <m/>
    <m/>
    <m/>
    <n v="-96264.83"/>
    <s v="00020384"/>
    <s v="Accounts Payable"/>
    <s v="Accounts Payable"/>
    <m/>
  </r>
  <r>
    <s v="14000"/>
    <n v="2020"/>
    <n v="6"/>
    <s v="AP"/>
    <s v="AP01400549"/>
    <d v="2019-12-19T00:00:00"/>
    <d v="2019-12-19T00:00:00"/>
    <n v="31"/>
    <x v="0"/>
    <m/>
    <x v="0"/>
    <s v="99999"/>
    <m/>
    <x v="0"/>
    <s v="14000"/>
    <x v="0"/>
    <s v="STATE"/>
    <m/>
    <m/>
    <m/>
    <m/>
    <n v="-65244.79"/>
    <s v="00020385"/>
    <s v="Accounts Payable"/>
    <s v="Accounts Payable"/>
    <m/>
  </r>
  <r>
    <s v="14000"/>
    <n v="2020"/>
    <n v="6"/>
    <s v="AP"/>
    <s v="AP01400549"/>
    <d v="2019-12-19T00:00:00"/>
    <d v="2019-12-19T00:00:00"/>
    <n v="40"/>
    <x v="0"/>
    <m/>
    <x v="0"/>
    <s v="99999"/>
    <m/>
    <x v="0"/>
    <s v="14000"/>
    <x v="0"/>
    <s v="STATE"/>
    <m/>
    <m/>
    <m/>
    <m/>
    <n v="-57406.12"/>
    <s v="00020387"/>
    <s v="Accounts Payable"/>
    <s v="Accounts Payable"/>
    <m/>
  </r>
  <r>
    <s v="14000"/>
    <n v="2020"/>
    <n v="6"/>
    <s v="AP"/>
    <s v="AP01400549"/>
    <d v="2019-12-19T00:00:00"/>
    <d v="2019-12-19T00:00:00"/>
    <n v="42"/>
    <x v="0"/>
    <m/>
    <x v="0"/>
    <s v="99999"/>
    <m/>
    <x v="0"/>
    <s v="14000"/>
    <x v="0"/>
    <s v="STATE"/>
    <m/>
    <m/>
    <m/>
    <m/>
    <n v="-58976"/>
    <s v="00020388"/>
    <s v="Accounts Payable"/>
    <s v="Accounts Payable"/>
    <m/>
  </r>
  <r>
    <s v="14000"/>
    <n v="2020"/>
    <n v="6"/>
    <s v="AP"/>
    <s v="AP01400549"/>
    <d v="2019-12-19T00:00:00"/>
    <d v="2019-12-19T00:00:00"/>
    <n v="44"/>
    <x v="0"/>
    <m/>
    <x v="0"/>
    <s v="99999"/>
    <m/>
    <x v="0"/>
    <s v="14000"/>
    <x v="0"/>
    <s v="STATE"/>
    <m/>
    <m/>
    <m/>
    <m/>
    <n v="-100609.35"/>
    <s v="00020389"/>
    <s v="Accounts Payable"/>
    <s v="Accounts Payable"/>
    <m/>
  </r>
  <r>
    <s v="14000"/>
    <n v="2020"/>
    <n v="6"/>
    <s v="AP"/>
    <s v="AP01400549"/>
    <d v="2019-12-19T00:00:00"/>
    <d v="2019-12-19T00:00:00"/>
    <n v="46"/>
    <x v="0"/>
    <m/>
    <x v="0"/>
    <s v="99999"/>
    <m/>
    <x v="0"/>
    <s v="14000"/>
    <x v="0"/>
    <s v="STATE"/>
    <m/>
    <m/>
    <m/>
    <m/>
    <n v="-16721.84"/>
    <s v="00020390"/>
    <s v="Accounts Payable"/>
    <s v="Accounts Payable"/>
    <m/>
  </r>
  <r>
    <s v="14000"/>
    <n v="2020"/>
    <n v="6"/>
    <s v="AP"/>
    <s v="AP01400549"/>
    <d v="2019-12-19T00:00:00"/>
    <d v="2019-12-19T00:00:00"/>
    <n v="55"/>
    <x v="0"/>
    <m/>
    <x v="0"/>
    <s v="99999"/>
    <m/>
    <x v="0"/>
    <s v="14000"/>
    <x v="0"/>
    <s v="STATE"/>
    <m/>
    <m/>
    <m/>
    <m/>
    <n v="-57850"/>
    <s v="00020391"/>
    <s v="Accounts Payable"/>
    <s v="Accounts Payable"/>
    <m/>
  </r>
  <r>
    <s v="14000"/>
    <n v="2020"/>
    <n v="6"/>
    <s v="AP"/>
    <s v="AP01400549"/>
    <d v="2019-12-19T00:00:00"/>
    <d v="2019-12-19T00:00:00"/>
    <n v="57"/>
    <x v="0"/>
    <m/>
    <x v="0"/>
    <s v="99999"/>
    <m/>
    <x v="0"/>
    <s v="14000"/>
    <x v="0"/>
    <s v="STATE"/>
    <m/>
    <m/>
    <m/>
    <m/>
    <n v="-62510"/>
    <s v="00020392"/>
    <s v="Accounts Payable"/>
    <s v="Accounts Payable"/>
    <m/>
  </r>
  <r>
    <s v="14000"/>
    <n v="2020"/>
    <n v="6"/>
    <s v="AP"/>
    <s v="AP01400549"/>
    <d v="2019-12-19T00:00:00"/>
    <d v="2019-12-19T00:00:00"/>
    <n v="59"/>
    <x v="0"/>
    <m/>
    <x v="0"/>
    <s v="99999"/>
    <m/>
    <x v="0"/>
    <s v="14000"/>
    <x v="0"/>
    <s v="STATE"/>
    <m/>
    <m/>
    <m/>
    <m/>
    <n v="-33068.81"/>
    <s v="00020394"/>
    <s v="Accounts Payable"/>
    <s v="Accounts Payable"/>
    <m/>
  </r>
  <r>
    <s v="14000"/>
    <n v="2020"/>
    <n v="6"/>
    <s v="AP"/>
    <s v="AP01400549"/>
    <d v="2019-12-19T00:00:00"/>
    <d v="2019-12-19T00:00:00"/>
    <n v="66"/>
    <x v="0"/>
    <m/>
    <x v="0"/>
    <s v="99999"/>
    <m/>
    <x v="0"/>
    <s v="14000"/>
    <x v="0"/>
    <s v="STATE"/>
    <m/>
    <m/>
    <m/>
    <m/>
    <n v="-10466.49"/>
    <s v="00020304"/>
    <s v="Accounts Payable"/>
    <s v="Accounts Payable"/>
    <m/>
  </r>
  <r>
    <s v="14000"/>
    <n v="2020"/>
    <n v="6"/>
    <s v="AP"/>
    <s v="AP01400549"/>
    <d v="2019-12-19T00:00:00"/>
    <d v="2019-12-19T00:00:00"/>
    <n v="74"/>
    <x v="0"/>
    <m/>
    <x v="0"/>
    <s v="99999"/>
    <m/>
    <x v="0"/>
    <s v="14000"/>
    <x v="0"/>
    <s v="STATE"/>
    <m/>
    <m/>
    <m/>
    <m/>
    <n v="-46524.07"/>
    <s v="00020402"/>
    <s v="Accounts Payable"/>
    <s v="Accounts Payable"/>
    <m/>
  </r>
  <r>
    <s v="14000"/>
    <n v="2020"/>
    <n v="6"/>
    <s v="AP"/>
    <s v="AP01400549"/>
    <d v="2019-12-19T00:00:00"/>
    <d v="2019-12-19T00:00:00"/>
    <n v="82"/>
    <x v="0"/>
    <m/>
    <x v="0"/>
    <s v="99999"/>
    <m/>
    <x v="0"/>
    <s v="14000"/>
    <x v="0"/>
    <s v="STATE"/>
    <m/>
    <m/>
    <m/>
    <m/>
    <n v="-18008"/>
    <s v="00020403"/>
    <s v="Accounts Payable"/>
    <s v="Accounts Payable"/>
    <m/>
  </r>
  <r>
    <s v="14000"/>
    <n v="2020"/>
    <n v="6"/>
    <s v="AP"/>
    <s v="AP01400549"/>
    <d v="2019-12-19T00:00:00"/>
    <d v="2019-12-19T00:00:00"/>
    <n v="126"/>
    <x v="0"/>
    <m/>
    <x v="0"/>
    <s v="99999"/>
    <m/>
    <x v="0"/>
    <s v="14000"/>
    <x v="0"/>
    <s v="STATE"/>
    <m/>
    <m/>
    <m/>
    <m/>
    <n v="-17871.599999999999"/>
    <s v="00020163"/>
    <s v="Accounts Payable"/>
    <s v="Accounts Payable"/>
    <m/>
  </r>
  <r>
    <s v="14000"/>
    <n v="2020"/>
    <n v="6"/>
    <s v="AP"/>
    <s v="AP01400549"/>
    <d v="2019-12-19T00:00:00"/>
    <d v="2019-12-19T00:00:00"/>
    <n v="127"/>
    <x v="0"/>
    <m/>
    <x v="0"/>
    <s v="99999"/>
    <m/>
    <x v="0"/>
    <s v="14000"/>
    <x v="0"/>
    <s v="STATE"/>
    <m/>
    <m/>
    <m/>
    <m/>
    <n v="-59814.400000000001"/>
    <s v="00020163"/>
    <s v="Accounts Payable"/>
    <s v="Accounts Payable"/>
    <m/>
  </r>
  <r>
    <s v="14000"/>
    <n v="2020"/>
    <n v="6"/>
    <s v="AP"/>
    <s v="AP01400549"/>
    <d v="2019-12-19T00:00:00"/>
    <d v="2019-12-19T00:00:00"/>
    <n v="178"/>
    <x v="0"/>
    <m/>
    <x v="0"/>
    <s v="99999"/>
    <m/>
    <x v="0"/>
    <s v="14000"/>
    <x v="0"/>
    <s v="STATE"/>
    <m/>
    <m/>
    <m/>
    <m/>
    <n v="-7500"/>
    <s v="00020281"/>
    <s v="Accounts Payable"/>
    <s v="Accounts Payable"/>
    <m/>
  </r>
  <r>
    <s v="14000"/>
    <n v="2020"/>
    <n v="6"/>
    <s v="AP"/>
    <s v="AP01400549"/>
    <d v="2019-12-19T00:00:00"/>
    <d v="2019-12-19T00:00:00"/>
    <n v="182"/>
    <x v="0"/>
    <m/>
    <x v="0"/>
    <s v="99999"/>
    <m/>
    <x v="0"/>
    <s v="14000"/>
    <x v="0"/>
    <s v="STATE"/>
    <m/>
    <m/>
    <m/>
    <m/>
    <n v="-11369.34"/>
    <s v="00020283"/>
    <s v="Accounts Payable"/>
    <s v="Accounts Payable"/>
    <m/>
  </r>
  <r>
    <s v="14000"/>
    <n v="2020"/>
    <n v="6"/>
    <s v="AP"/>
    <s v="AP01400549"/>
    <d v="2019-12-19T00:00:00"/>
    <d v="2019-12-19T00:00:00"/>
    <n v="221"/>
    <x v="0"/>
    <s v="390002"/>
    <x v="5"/>
    <s v="90000"/>
    <m/>
    <x v="0"/>
    <s v="14000"/>
    <x v="0"/>
    <s v="STATE"/>
    <s v="061"/>
    <m/>
    <m/>
    <m/>
    <n v="65244.79"/>
    <s v="00020385"/>
    <s v="20-A3423VP18-VSGP"/>
    <s v="Accounts Payable"/>
    <m/>
  </r>
  <r>
    <s v="14000"/>
    <n v="2020"/>
    <n v="6"/>
    <s v="AP"/>
    <s v="AP01400549"/>
    <d v="2019-12-19T00:00:00"/>
    <d v="2019-12-19T00:00:00"/>
    <n v="334"/>
    <x v="0"/>
    <s v="390002"/>
    <x v="6"/>
    <s v="90000"/>
    <m/>
    <x v="0"/>
    <s v="14000"/>
    <x v="0"/>
    <s v="STATE"/>
    <s v="680"/>
    <m/>
    <m/>
    <m/>
    <n v="23389"/>
    <s v="00020287"/>
    <s v="20-W9668CA20 CASA"/>
    <s v="Accounts Payable"/>
    <m/>
  </r>
  <r>
    <s v="14000"/>
    <n v="2020"/>
    <n v="6"/>
    <s v="AP"/>
    <s v="AP01400549"/>
    <d v="2019-12-19T00:00:00"/>
    <d v="2019-12-19T00:00:00"/>
    <n v="335"/>
    <x v="0"/>
    <s v="390002"/>
    <x v="6"/>
    <s v="90000"/>
    <m/>
    <x v="0"/>
    <s v="14000"/>
    <x v="0"/>
    <s v="STATE"/>
    <s v="770"/>
    <m/>
    <m/>
    <m/>
    <n v="49719"/>
    <s v="00020381"/>
    <s v="20-A2333VP18-VSGP"/>
    <s v="Accounts Payable"/>
    <m/>
  </r>
  <r>
    <s v="14000"/>
    <n v="2020"/>
    <n v="6"/>
    <s v="AP"/>
    <s v="AP01400549"/>
    <d v="2019-12-19T00:00:00"/>
    <d v="2019-12-19T00:00:00"/>
    <n v="338"/>
    <x v="0"/>
    <s v="390002"/>
    <x v="6"/>
    <s v="90000"/>
    <m/>
    <x v="0"/>
    <s v="14000"/>
    <x v="0"/>
    <s v="STATE"/>
    <s v="059"/>
    <m/>
    <m/>
    <m/>
    <n v="14845"/>
    <s v="00020290"/>
    <s v="20-W9669CA20 CASA"/>
    <s v="Accounts Payable"/>
    <m/>
  </r>
  <r>
    <s v="14000"/>
    <n v="2020"/>
    <n v="6"/>
    <s v="AP"/>
    <s v="AP01400549"/>
    <d v="2019-12-19T00:00:00"/>
    <d v="2019-12-19T00:00:00"/>
    <n v="339"/>
    <x v="0"/>
    <s v="390002"/>
    <x v="6"/>
    <s v="90000"/>
    <m/>
    <x v="0"/>
    <s v="14000"/>
    <x v="0"/>
    <s v="STATE"/>
    <s v="680"/>
    <m/>
    <m/>
    <m/>
    <n v="134756.65"/>
    <s v="00020382"/>
    <s v="20-A2635VP18-VSGP"/>
    <s v="Accounts Payable"/>
    <m/>
  </r>
  <r>
    <s v="14000"/>
    <n v="2020"/>
    <n v="6"/>
    <s v="AP"/>
    <s v="AP01400549"/>
    <d v="2019-12-19T00:00:00"/>
    <d v="2019-12-19T00:00:00"/>
    <n v="341"/>
    <x v="0"/>
    <s v="390002"/>
    <x v="6"/>
    <s v="90000"/>
    <m/>
    <x v="0"/>
    <s v="14000"/>
    <x v="0"/>
    <s v="STATE"/>
    <s v="359"/>
    <m/>
    <m/>
    <m/>
    <n v="118158"/>
    <s v="00020383"/>
    <s v="20-A2874VP18-VSGP"/>
    <s v="Accounts Payable"/>
    <m/>
  </r>
  <r>
    <s v="14000"/>
    <n v="2020"/>
    <n v="6"/>
    <s v="AP"/>
    <s v="AP01400549"/>
    <d v="2019-12-19T00:00:00"/>
    <d v="2019-12-19T00:00:00"/>
    <n v="343"/>
    <x v="0"/>
    <s v="390002"/>
    <x v="6"/>
    <s v="90000"/>
    <m/>
    <x v="0"/>
    <s v="14000"/>
    <x v="0"/>
    <s v="STATE"/>
    <s v="424"/>
    <m/>
    <m/>
    <m/>
    <n v="96264.83"/>
    <s v="00020384"/>
    <s v="20-A3415VP18-VSGP"/>
    <s v="Accounts Payable"/>
    <m/>
  </r>
  <r>
    <s v="14000"/>
    <n v="2020"/>
    <n v="6"/>
    <s v="AP"/>
    <s v="AP01400549"/>
    <d v="2019-12-19T00:00:00"/>
    <d v="2019-12-19T00:00:00"/>
    <n v="345"/>
    <x v="0"/>
    <s v="390002"/>
    <x v="6"/>
    <s v="90000"/>
    <m/>
    <x v="0"/>
    <s v="14000"/>
    <x v="0"/>
    <s v="STATE"/>
    <s v="740"/>
    <m/>
    <m/>
    <m/>
    <n v="57406.12"/>
    <s v="00020387"/>
    <s v="20-A342VP18-VSGP"/>
    <s v="Accounts Payable"/>
    <m/>
  </r>
  <r>
    <s v="14000"/>
    <n v="2020"/>
    <n v="6"/>
    <s v="AP"/>
    <s v="AP01400549"/>
    <d v="2019-12-19T00:00:00"/>
    <d v="2019-12-19T00:00:00"/>
    <n v="347"/>
    <x v="0"/>
    <s v="390002"/>
    <x v="6"/>
    <s v="90000"/>
    <m/>
    <x v="0"/>
    <s v="14000"/>
    <x v="0"/>
    <s v="STATE"/>
    <s v="370"/>
    <m/>
    <m/>
    <m/>
    <n v="58976"/>
    <s v="00020388"/>
    <s v="20-A3429VP18-VSGP"/>
    <s v="Accounts Payable"/>
    <m/>
  </r>
  <r>
    <s v="14000"/>
    <n v="2020"/>
    <n v="6"/>
    <s v="AP"/>
    <s v="AP01400549"/>
    <d v="2019-12-19T00:00:00"/>
    <d v="2019-12-19T00:00:00"/>
    <n v="349"/>
    <x v="0"/>
    <s v="390002"/>
    <x v="6"/>
    <s v="90000"/>
    <m/>
    <x v="0"/>
    <s v="14000"/>
    <x v="0"/>
    <s v="STATE"/>
    <s v="540"/>
    <m/>
    <m/>
    <m/>
    <n v="100609.35"/>
    <s v="00020389"/>
    <s v="20-A3433VP18-VSGP"/>
    <s v="Accounts Payable"/>
    <m/>
  </r>
  <r>
    <s v="14000"/>
    <n v="2020"/>
    <n v="6"/>
    <s v="AP"/>
    <s v="AP01400549"/>
    <d v="2019-12-19T00:00:00"/>
    <d v="2019-12-19T00:00:00"/>
    <n v="351"/>
    <x v="0"/>
    <s v="390002"/>
    <x v="6"/>
    <s v="90000"/>
    <m/>
    <x v="0"/>
    <s v="14000"/>
    <x v="0"/>
    <s v="STATE"/>
    <s v="770"/>
    <m/>
    <m/>
    <m/>
    <n v="16721.84"/>
    <s v="00020390"/>
    <s v="20-A3435VP18-VSGP"/>
    <s v="Accounts Payable"/>
    <m/>
  </r>
  <r>
    <s v="14000"/>
    <n v="2020"/>
    <n v="6"/>
    <s v="AP"/>
    <s v="AP01400549"/>
    <d v="2019-12-19T00:00:00"/>
    <d v="2019-12-19T00:00:00"/>
    <n v="353"/>
    <x v="0"/>
    <s v="390002"/>
    <x v="6"/>
    <s v="90000"/>
    <m/>
    <x v="0"/>
    <s v="14000"/>
    <x v="0"/>
    <s v="STATE"/>
    <s v="650"/>
    <m/>
    <m/>
    <m/>
    <n v="57850"/>
    <s v="00020391"/>
    <s v="20-A3436VP18-VSGP"/>
    <s v="Accounts Payable"/>
    <m/>
  </r>
  <r>
    <s v="14000"/>
    <n v="2020"/>
    <n v="6"/>
    <s v="AP"/>
    <s v="AP01400549"/>
    <d v="2019-12-19T00:00:00"/>
    <d v="2019-12-19T00:00:00"/>
    <n v="355"/>
    <x v="0"/>
    <s v="390002"/>
    <x v="6"/>
    <s v="90000"/>
    <m/>
    <x v="0"/>
    <s v="14000"/>
    <x v="0"/>
    <s v="STATE"/>
    <s v="492"/>
    <m/>
    <m/>
    <m/>
    <n v="62510"/>
    <s v="00020392"/>
    <s v="20-A3437VP18-VSGP"/>
    <s v="Accounts Payable"/>
    <m/>
  </r>
  <r>
    <s v="14000"/>
    <n v="2020"/>
    <n v="6"/>
    <s v="AP"/>
    <s v="AP01400549"/>
    <d v="2019-12-19T00:00:00"/>
    <d v="2019-12-19T00:00:00"/>
    <n v="357"/>
    <x v="0"/>
    <s v="390002"/>
    <x v="6"/>
    <s v="90000"/>
    <m/>
    <x v="0"/>
    <s v="14000"/>
    <x v="0"/>
    <s v="STATE"/>
    <s v="369"/>
    <m/>
    <m/>
    <m/>
    <n v="33068.81"/>
    <s v="00020394"/>
    <s v="20-A3438VP18-VSGP"/>
    <s v="Accounts Payable"/>
    <m/>
  </r>
  <r>
    <s v="14000"/>
    <n v="2020"/>
    <n v="6"/>
    <s v="AP"/>
    <s v="AP01400549"/>
    <d v="2019-12-19T00:00:00"/>
    <d v="2019-12-19T00:00:00"/>
    <n v="359"/>
    <x v="0"/>
    <s v="390002"/>
    <x v="6"/>
    <s v="90000"/>
    <m/>
    <x v="0"/>
    <s v="14000"/>
    <x v="0"/>
    <s v="STATE"/>
    <s v="300"/>
    <m/>
    <m/>
    <m/>
    <n v="10466.49"/>
    <s v="00020304"/>
    <s v="20-V3057CA20-CASA"/>
    <s v="Accounts Payable"/>
    <m/>
  </r>
  <r>
    <s v="14000"/>
    <n v="2020"/>
    <n v="6"/>
    <s v="AP"/>
    <s v="AP01400549"/>
    <d v="2019-12-19T00:00:00"/>
    <d v="2019-12-19T00:00:00"/>
    <n v="361"/>
    <x v="0"/>
    <s v="390002"/>
    <x v="6"/>
    <s v="90000"/>
    <m/>
    <x v="0"/>
    <s v="14000"/>
    <x v="0"/>
    <s v="STATE"/>
    <s v="036"/>
    <m/>
    <m/>
    <m/>
    <n v="46524.07"/>
    <s v="00020402"/>
    <s v="20-A4713VP18-VSGP"/>
    <s v="Accounts Payable"/>
    <m/>
  </r>
  <r>
    <s v="14000"/>
    <n v="2020"/>
    <n v="6"/>
    <s v="AP"/>
    <s v="AP01400549"/>
    <d v="2019-12-19T00:00:00"/>
    <d v="2019-12-19T00:00:00"/>
    <n v="362"/>
    <x v="0"/>
    <s v="390002"/>
    <x v="6"/>
    <s v="90000"/>
    <m/>
    <x v="0"/>
    <s v="14000"/>
    <x v="0"/>
    <s v="STATE"/>
    <s v="075"/>
    <m/>
    <m/>
    <m/>
    <n v="18008"/>
    <s v="00020403"/>
    <s v="20-A3427VP18-VICT"/>
    <s v="Accounts Payable"/>
    <m/>
  </r>
  <r>
    <s v="14000"/>
    <n v="2020"/>
    <n v="6"/>
    <s v="AP"/>
    <s v="AP01400549"/>
    <d v="2019-12-19T00:00:00"/>
    <d v="2019-12-19T00:00:00"/>
    <n v="365"/>
    <x v="0"/>
    <s v="390002"/>
    <x v="6"/>
    <s v="90000"/>
    <m/>
    <x v="0"/>
    <s v="14000"/>
    <x v="0"/>
    <s v="STATE"/>
    <s v="760"/>
    <m/>
    <m/>
    <m/>
    <n v="17871.599999999999"/>
    <s v="00020163"/>
    <s v="20-A2332VP18"/>
    <s v="Accounts Payable"/>
    <m/>
  </r>
  <r>
    <s v="14000"/>
    <n v="2020"/>
    <n v="6"/>
    <s v="AP"/>
    <s v="AP01400549"/>
    <d v="2019-12-19T00:00:00"/>
    <d v="2019-12-19T00:00:00"/>
    <n v="366"/>
    <x v="0"/>
    <s v="390002"/>
    <x v="6"/>
    <s v="90000"/>
    <m/>
    <x v="0"/>
    <s v="14000"/>
    <x v="0"/>
    <s v="STATE"/>
    <s v="760"/>
    <m/>
    <m/>
    <m/>
    <n v="59814.400000000001"/>
    <s v="00020163"/>
    <s v="20-A2332VP18"/>
    <s v="Accounts Payable"/>
    <m/>
  </r>
  <r>
    <s v="14000"/>
    <n v="2020"/>
    <n v="6"/>
    <s v="AP"/>
    <s v="AP01400549"/>
    <d v="2019-12-19T00:00:00"/>
    <d v="2019-12-19T00:00:00"/>
    <n v="370"/>
    <x v="0"/>
    <s v="390002"/>
    <x v="6"/>
    <s v="90000"/>
    <m/>
    <x v="0"/>
    <s v="14000"/>
    <x v="0"/>
    <s v="STATE"/>
    <s v="454"/>
    <m/>
    <m/>
    <m/>
    <n v="7500"/>
    <s v="00020281"/>
    <s v="20-K6119CA20-CASA"/>
    <s v="Accounts Payable"/>
    <m/>
  </r>
  <r>
    <s v="14000"/>
    <n v="2020"/>
    <n v="6"/>
    <s v="AP"/>
    <s v="AP01400549"/>
    <d v="2019-12-19T00:00:00"/>
    <d v="2019-12-19T00:00:00"/>
    <n v="372"/>
    <x v="0"/>
    <s v="390002"/>
    <x v="6"/>
    <s v="90000"/>
    <m/>
    <x v="0"/>
    <s v="14000"/>
    <x v="0"/>
    <s v="STATE"/>
    <s v="336"/>
    <m/>
    <m/>
    <m/>
    <n v="11369.34"/>
    <s v="00020283"/>
    <s v="20-R4109CA20-CASA"/>
    <s v="Accounts Payable"/>
    <m/>
  </r>
  <r>
    <s v="14000"/>
    <n v="2020"/>
    <n v="6"/>
    <s v="AP"/>
    <s v="AP01400954"/>
    <d v="2019-12-20T00:00:00"/>
    <d v="2019-12-20T00:00:00"/>
    <n v="26"/>
    <x v="0"/>
    <m/>
    <x v="2"/>
    <s v="99999"/>
    <m/>
    <x v="0"/>
    <s v="14000"/>
    <x v="0"/>
    <s v="STATE"/>
    <m/>
    <m/>
    <m/>
    <m/>
    <n v="-18008"/>
    <s v="00020403"/>
    <s v="Cash With The Treasurer Of VA"/>
    <s v="AP Payments"/>
    <m/>
  </r>
  <r>
    <s v="14000"/>
    <n v="2020"/>
    <n v="6"/>
    <s v="AP"/>
    <s v="AP01400954"/>
    <d v="2019-12-20T00:00:00"/>
    <d v="2019-12-20T00:00:00"/>
    <n v="64"/>
    <x v="0"/>
    <m/>
    <x v="0"/>
    <s v="99999"/>
    <m/>
    <x v="0"/>
    <s v="14000"/>
    <x v="0"/>
    <s v="STATE"/>
    <m/>
    <m/>
    <m/>
    <m/>
    <n v="18008"/>
    <s v="00020403"/>
    <s v="Accounts Payable"/>
    <s v="AP Payments"/>
    <m/>
  </r>
  <r>
    <s v="14000"/>
    <n v="2020"/>
    <n v="6"/>
    <s v="AP"/>
    <s v="AP01401714"/>
    <d v="2019-12-20T00:00:00"/>
    <d v="2019-12-20T00:00:00"/>
    <n v="1"/>
    <x v="0"/>
    <m/>
    <x v="0"/>
    <s v="99999"/>
    <m/>
    <x v="0"/>
    <s v="14000"/>
    <x v="0"/>
    <s v="STATE"/>
    <m/>
    <m/>
    <m/>
    <m/>
    <n v="-8614"/>
    <s v="00020360"/>
    <s v="Accounts Payable"/>
    <s v="Accounts Payable"/>
    <m/>
  </r>
  <r>
    <s v="14000"/>
    <n v="2020"/>
    <n v="6"/>
    <s v="AP"/>
    <s v="AP01401714"/>
    <d v="2019-12-20T00:00:00"/>
    <d v="2019-12-20T00:00:00"/>
    <n v="5"/>
    <x v="0"/>
    <m/>
    <x v="0"/>
    <s v="99999"/>
    <m/>
    <x v="0"/>
    <s v="14000"/>
    <x v="0"/>
    <s v="STATE"/>
    <m/>
    <m/>
    <m/>
    <m/>
    <n v="-17907"/>
    <s v="00020363"/>
    <s v="Accounts Payable"/>
    <s v="Accounts Payable"/>
    <m/>
  </r>
  <r>
    <s v="14000"/>
    <n v="2020"/>
    <n v="6"/>
    <s v="AP"/>
    <s v="AP01401714"/>
    <d v="2019-12-20T00:00:00"/>
    <d v="2019-12-20T00:00:00"/>
    <n v="7"/>
    <x v="0"/>
    <m/>
    <x v="0"/>
    <s v="99999"/>
    <m/>
    <x v="0"/>
    <s v="14000"/>
    <x v="0"/>
    <s v="STATE"/>
    <m/>
    <m/>
    <m/>
    <m/>
    <n v="-8991"/>
    <s v="00020364"/>
    <s v="Accounts Payable"/>
    <s v="Accounts Payable"/>
    <m/>
  </r>
  <r>
    <s v="14000"/>
    <n v="2020"/>
    <n v="6"/>
    <s v="AP"/>
    <s v="AP01401714"/>
    <d v="2019-12-20T00:00:00"/>
    <d v="2019-12-20T00:00:00"/>
    <n v="9"/>
    <x v="0"/>
    <m/>
    <x v="0"/>
    <s v="99999"/>
    <m/>
    <x v="0"/>
    <s v="14000"/>
    <x v="0"/>
    <s v="STATE"/>
    <m/>
    <m/>
    <m/>
    <m/>
    <n v="-26468.080000000002"/>
    <s v="00020366"/>
    <s v="Accounts Payable"/>
    <s v="Accounts Payable"/>
    <m/>
  </r>
  <r>
    <s v="14000"/>
    <n v="2020"/>
    <n v="6"/>
    <s v="AP"/>
    <s v="AP01401714"/>
    <d v="2019-12-20T00:00:00"/>
    <d v="2019-12-20T00:00:00"/>
    <n v="11"/>
    <x v="0"/>
    <m/>
    <x v="0"/>
    <s v="99999"/>
    <m/>
    <x v="0"/>
    <s v="14000"/>
    <x v="0"/>
    <s v="STATE"/>
    <m/>
    <m/>
    <m/>
    <m/>
    <n v="-17784"/>
    <s v="00020367"/>
    <s v="Accounts Payable"/>
    <s v="Accounts Payable"/>
    <m/>
  </r>
  <r>
    <s v="14000"/>
    <n v="2020"/>
    <n v="6"/>
    <s v="AP"/>
    <s v="AP01401714"/>
    <d v="2019-12-20T00:00:00"/>
    <d v="2019-12-20T00:00:00"/>
    <n v="13"/>
    <x v="0"/>
    <m/>
    <x v="0"/>
    <s v="99999"/>
    <m/>
    <x v="0"/>
    <s v="14000"/>
    <x v="0"/>
    <s v="STATE"/>
    <m/>
    <m/>
    <m/>
    <m/>
    <n v="-76365.94"/>
    <s v="00020274"/>
    <s v="Accounts Payable"/>
    <s v="Accounts Payable"/>
    <m/>
  </r>
  <r>
    <s v="14000"/>
    <n v="2020"/>
    <n v="6"/>
    <s v="AP"/>
    <s v="AP01401714"/>
    <d v="2019-12-20T00:00:00"/>
    <d v="2019-12-20T00:00:00"/>
    <n v="15"/>
    <x v="0"/>
    <m/>
    <x v="0"/>
    <s v="99999"/>
    <m/>
    <x v="0"/>
    <s v="14000"/>
    <x v="0"/>
    <s v="STATE"/>
    <m/>
    <m/>
    <m/>
    <m/>
    <n v="-93912.17"/>
    <s v="00020275"/>
    <s v="Accounts Payable"/>
    <s v="Accounts Payable"/>
    <m/>
  </r>
  <r>
    <s v="14000"/>
    <n v="2020"/>
    <n v="6"/>
    <s v="AP"/>
    <s v="AP01401714"/>
    <d v="2019-12-20T00:00:00"/>
    <d v="2019-12-20T00:00:00"/>
    <n v="21"/>
    <x v="0"/>
    <m/>
    <x v="0"/>
    <s v="99999"/>
    <m/>
    <x v="0"/>
    <s v="14000"/>
    <x v="0"/>
    <s v="STATE"/>
    <m/>
    <m/>
    <m/>
    <m/>
    <n v="-39236.25"/>
    <s v="00020354"/>
    <s v="Accounts Payable"/>
    <s v="Accounts Payable"/>
    <m/>
  </r>
  <r>
    <s v="14000"/>
    <n v="2020"/>
    <n v="6"/>
    <s v="AP"/>
    <s v="AP01401714"/>
    <d v="2019-12-20T00:00:00"/>
    <d v="2019-12-20T00:00:00"/>
    <n v="24"/>
    <x v="0"/>
    <m/>
    <x v="0"/>
    <s v="99999"/>
    <m/>
    <x v="0"/>
    <s v="14000"/>
    <x v="0"/>
    <s v="STATE"/>
    <m/>
    <m/>
    <m/>
    <m/>
    <n v="-19272.66"/>
    <s v="00020256"/>
    <s v="Accounts Payable"/>
    <s v="Accounts Payable"/>
    <m/>
  </r>
  <r>
    <s v="14000"/>
    <n v="2020"/>
    <n v="6"/>
    <s v="AP"/>
    <s v="AP01401714"/>
    <d v="2019-12-20T00:00:00"/>
    <d v="2019-12-20T00:00:00"/>
    <n v="26"/>
    <x v="0"/>
    <m/>
    <x v="0"/>
    <s v="99999"/>
    <m/>
    <x v="0"/>
    <s v="14000"/>
    <x v="0"/>
    <s v="STATE"/>
    <m/>
    <m/>
    <m/>
    <m/>
    <n v="-25515.3"/>
    <s v="00020369"/>
    <s v="Accounts Payable"/>
    <s v="Accounts Payable"/>
    <m/>
  </r>
  <r>
    <s v="14000"/>
    <n v="2020"/>
    <n v="6"/>
    <s v="AP"/>
    <s v="AP01401714"/>
    <d v="2019-12-20T00:00:00"/>
    <d v="2019-12-20T00:00:00"/>
    <n v="28"/>
    <x v="0"/>
    <m/>
    <x v="0"/>
    <s v="99999"/>
    <m/>
    <x v="0"/>
    <s v="14000"/>
    <x v="0"/>
    <s v="STATE"/>
    <m/>
    <m/>
    <m/>
    <m/>
    <n v="-10124.25"/>
    <s v="00020370"/>
    <s v="Accounts Payable"/>
    <s v="Accounts Payable"/>
    <m/>
  </r>
  <r>
    <s v="14000"/>
    <n v="2020"/>
    <n v="6"/>
    <s v="AP"/>
    <s v="AP01401714"/>
    <d v="2019-12-20T00:00:00"/>
    <d v="2019-12-20T00:00:00"/>
    <n v="30"/>
    <x v="0"/>
    <m/>
    <x v="0"/>
    <s v="99999"/>
    <m/>
    <x v="0"/>
    <s v="14000"/>
    <x v="0"/>
    <s v="STATE"/>
    <m/>
    <m/>
    <m/>
    <m/>
    <n v="-8745.5"/>
    <s v="00020371"/>
    <s v="Accounts Payable"/>
    <s v="Accounts Payable"/>
    <m/>
  </r>
  <r>
    <s v="14000"/>
    <n v="2020"/>
    <n v="6"/>
    <s v="AP"/>
    <s v="AP01401714"/>
    <d v="2019-12-20T00:00:00"/>
    <d v="2019-12-20T00:00:00"/>
    <n v="33"/>
    <x v="0"/>
    <m/>
    <x v="0"/>
    <s v="99999"/>
    <m/>
    <x v="0"/>
    <s v="14000"/>
    <x v="0"/>
    <s v="STATE"/>
    <m/>
    <m/>
    <m/>
    <m/>
    <n v="-24190.02"/>
    <s v="00020373"/>
    <s v="Accounts Payable"/>
    <s v="Accounts Payable"/>
    <m/>
  </r>
  <r>
    <s v="14000"/>
    <n v="2020"/>
    <n v="6"/>
    <s v="AP"/>
    <s v="AP01401714"/>
    <d v="2019-12-20T00:00:00"/>
    <d v="2019-12-20T00:00:00"/>
    <n v="35"/>
    <x v="0"/>
    <m/>
    <x v="0"/>
    <s v="99999"/>
    <m/>
    <x v="0"/>
    <s v="14000"/>
    <x v="0"/>
    <s v="STATE"/>
    <m/>
    <m/>
    <m/>
    <m/>
    <n v="-21476.75"/>
    <s v="00020374"/>
    <s v="Accounts Payable"/>
    <s v="Accounts Payable"/>
    <m/>
  </r>
  <r>
    <s v="14000"/>
    <n v="2020"/>
    <n v="6"/>
    <s v="AP"/>
    <s v="AP01401714"/>
    <d v="2019-12-20T00:00:00"/>
    <d v="2019-12-20T00:00:00"/>
    <n v="38"/>
    <x v="0"/>
    <m/>
    <x v="0"/>
    <s v="99999"/>
    <m/>
    <x v="0"/>
    <s v="14000"/>
    <x v="0"/>
    <s v="STATE"/>
    <m/>
    <m/>
    <m/>
    <m/>
    <n v="-111079.52"/>
    <s v="00020258"/>
    <s v="Accounts Payable"/>
    <s v="Accounts Payable"/>
    <m/>
  </r>
  <r>
    <s v="14000"/>
    <n v="2020"/>
    <n v="6"/>
    <s v="AP"/>
    <s v="AP01401714"/>
    <d v="2019-12-20T00:00:00"/>
    <d v="2019-12-20T00:00:00"/>
    <n v="44"/>
    <x v="0"/>
    <m/>
    <x v="0"/>
    <s v="99999"/>
    <m/>
    <x v="0"/>
    <s v="14000"/>
    <x v="0"/>
    <s v="STATE"/>
    <m/>
    <m/>
    <m/>
    <m/>
    <n v="-21066.25"/>
    <s v="00020377"/>
    <s v="Accounts Payable"/>
    <s v="Accounts Payable"/>
    <m/>
  </r>
  <r>
    <s v="14000"/>
    <n v="2020"/>
    <n v="6"/>
    <s v="AP"/>
    <s v="AP01401714"/>
    <d v="2019-12-20T00:00:00"/>
    <d v="2019-12-20T00:00:00"/>
    <n v="46"/>
    <x v="0"/>
    <m/>
    <x v="0"/>
    <s v="99999"/>
    <m/>
    <x v="0"/>
    <s v="14000"/>
    <x v="0"/>
    <s v="STATE"/>
    <m/>
    <m/>
    <m/>
    <m/>
    <n v="-8126"/>
    <s v="00020378"/>
    <s v="Accounts Payable"/>
    <s v="Accounts Payable"/>
    <m/>
  </r>
  <r>
    <s v="14000"/>
    <n v="2020"/>
    <n v="6"/>
    <s v="AP"/>
    <s v="AP01401714"/>
    <d v="2019-12-20T00:00:00"/>
    <d v="2019-12-20T00:00:00"/>
    <n v="48"/>
    <x v="0"/>
    <m/>
    <x v="0"/>
    <s v="99999"/>
    <m/>
    <x v="0"/>
    <s v="14000"/>
    <x v="0"/>
    <s v="STATE"/>
    <m/>
    <m/>
    <m/>
    <m/>
    <n v="-21895"/>
    <s v="00020379"/>
    <s v="Accounts Payable"/>
    <s v="Accounts Payable"/>
    <m/>
  </r>
  <r>
    <s v="14000"/>
    <n v="2020"/>
    <n v="6"/>
    <s v="AP"/>
    <s v="AP01401714"/>
    <d v="2019-12-20T00:00:00"/>
    <d v="2019-12-20T00:00:00"/>
    <n v="51"/>
    <x v="0"/>
    <m/>
    <x v="0"/>
    <s v="99999"/>
    <m/>
    <x v="0"/>
    <s v="14000"/>
    <x v="0"/>
    <s v="STATE"/>
    <m/>
    <m/>
    <m/>
    <m/>
    <n v="-74442.240000000005"/>
    <s v="00020386"/>
    <s v="Accounts Payable"/>
    <s v="Accounts Payable"/>
    <m/>
  </r>
  <r>
    <s v="14000"/>
    <n v="2020"/>
    <n v="6"/>
    <s v="AP"/>
    <s v="AP01401714"/>
    <d v="2019-12-20T00:00:00"/>
    <d v="2019-12-20T00:00:00"/>
    <n v="53"/>
    <x v="0"/>
    <m/>
    <x v="0"/>
    <s v="99999"/>
    <m/>
    <x v="0"/>
    <s v="14000"/>
    <x v="0"/>
    <s v="STATE"/>
    <m/>
    <m/>
    <m/>
    <m/>
    <n v="-15732"/>
    <s v="00020393"/>
    <s v="Accounts Payable"/>
    <s v="Accounts Payable"/>
    <m/>
  </r>
  <r>
    <s v="14000"/>
    <n v="2020"/>
    <n v="6"/>
    <s v="AP"/>
    <s v="AP01401714"/>
    <d v="2019-12-20T00:00:00"/>
    <d v="2019-12-20T00:00:00"/>
    <n v="54"/>
    <x v="0"/>
    <m/>
    <x v="0"/>
    <s v="99999"/>
    <m/>
    <x v="0"/>
    <s v="14000"/>
    <x v="0"/>
    <s v="STATE"/>
    <m/>
    <m/>
    <m/>
    <m/>
    <n v="-14394.87"/>
    <s v="00020395"/>
    <s v="Accounts Payable"/>
    <s v="Accounts Payable"/>
    <m/>
  </r>
  <r>
    <s v="14000"/>
    <n v="2020"/>
    <n v="6"/>
    <s v="AP"/>
    <s v="AP01401714"/>
    <d v="2019-12-20T00:00:00"/>
    <d v="2019-12-20T00:00:00"/>
    <n v="55"/>
    <x v="0"/>
    <m/>
    <x v="0"/>
    <s v="99999"/>
    <m/>
    <x v="0"/>
    <s v="14000"/>
    <x v="0"/>
    <s v="STATE"/>
    <m/>
    <m/>
    <m/>
    <m/>
    <n v="-9203.64"/>
    <s v="00020396"/>
    <s v="Accounts Payable"/>
    <s v="Accounts Payable"/>
    <m/>
  </r>
  <r>
    <s v="14000"/>
    <n v="2020"/>
    <n v="6"/>
    <s v="AP"/>
    <s v="AP01401714"/>
    <d v="2019-12-20T00:00:00"/>
    <d v="2019-12-20T00:00:00"/>
    <n v="56"/>
    <x v="0"/>
    <m/>
    <x v="0"/>
    <s v="99999"/>
    <m/>
    <x v="0"/>
    <s v="14000"/>
    <x v="0"/>
    <s v="STATE"/>
    <m/>
    <m/>
    <m/>
    <m/>
    <n v="-51539.92"/>
    <s v="00020397"/>
    <s v="Accounts Payable"/>
    <s v="Accounts Payable"/>
    <m/>
  </r>
  <r>
    <s v="14000"/>
    <n v="2020"/>
    <n v="6"/>
    <s v="AP"/>
    <s v="AP01401714"/>
    <d v="2019-12-20T00:00:00"/>
    <d v="2019-12-20T00:00:00"/>
    <n v="57"/>
    <x v="0"/>
    <m/>
    <x v="0"/>
    <s v="99999"/>
    <m/>
    <x v="0"/>
    <s v="14000"/>
    <x v="0"/>
    <s v="STATE"/>
    <m/>
    <m/>
    <m/>
    <m/>
    <n v="-17006.63"/>
    <s v="00020398"/>
    <s v="Accounts Payable"/>
    <s v="Accounts Payable"/>
    <m/>
  </r>
  <r>
    <s v="14000"/>
    <n v="2020"/>
    <n v="6"/>
    <s v="AP"/>
    <s v="AP01401714"/>
    <d v="2019-12-20T00:00:00"/>
    <d v="2019-12-20T00:00:00"/>
    <n v="58"/>
    <x v="0"/>
    <m/>
    <x v="0"/>
    <s v="99999"/>
    <m/>
    <x v="0"/>
    <s v="14000"/>
    <x v="0"/>
    <s v="STATE"/>
    <m/>
    <m/>
    <m/>
    <m/>
    <n v="-184026.88"/>
    <s v="00020405"/>
    <s v="Accounts Payable"/>
    <s v="Accounts Payable"/>
    <m/>
  </r>
  <r>
    <s v="14000"/>
    <n v="2020"/>
    <n v="6"/>
    <s v="AP"/>
    <s v="AP01401714"/>
    <d v="2019-12-20T00:00:00"/>
    <d v="2019-12-20T00:00:00"/>
    <n v="60"/>
    <x v="0"/>
    <m/>
    <x v="0"/>
    <s v="99999"/>
    <m/>
    <x v="0"/>
    <s v="14000"/>
    <x v="0"/>
    <s v="STATE"/>
    <m/>
    <m/>
    <m/>
    <m/>
    <n v="-65316.14"/>
    <s v="00020406"/>
    <s v="Accounts Payable"/>
    <s v="Accounts Payable"/>
    <m/>
  </r>
  <r>
    <s v="14000"/>
    <n v="2020"/>
    <n v="6"/>
    <s v="AP"/>
    <s v="AP01401714"/>
    <d v="2019-12-20T00:00:00"/>
    <d v="2019-12-20T00:00:00"/>
    <n v="62"/>
    <x v="0"/>
    <m/>
    <x v="0"/>
    <s v="99999"/>
    <m/>
    <x v="0"/>
    <s v="14000"/>
    <x v="0"/>
    <s v="STATE"/>
    <m/>
    <m/>
    <m/>
    <m/>
    <n v="-215791.32"/>
    <s v="00020407"/>
    <s v="Accounts Payable"/>
    <s v="Accounts Payable"/>
    <m/>
  </r>
  <r>
    <s v="14000"/>
    <n v="2020"/>
    <n v="6"/>
    <s v="AP"/>
    <s v="AP01401714"/>
    <d v="2019-12-20T00:00:00"/>
    <d v="2019-12-20T00:00:00"/>
    <n v="64"/>
    <x v="0"/>
    <m/>
    <x v="0"/>
    <s v="99999"/>
    <m/>
    <x v="0"/>
    <s v="14000"/>
    <x v="0"/>
    <s v="STATE"/>
    <m/>
    <m/>
    <m/>
    <m/>
    <n v="-164557.29999999999"/>
    <s v="00020408"/>
    <s v="Accounts Payable"/>
    <s v="Accounts Payable"/>
    <m/>
  </r>
  <r>
    <s v="14000"/>
    <n v="2020"/>
    <n v="6"/>
    <s v="AP"/>
    <s v="AP01401714"/>
    <d v="2019-12-20T00:00:00"/>
    <d v="2019-12-20T00:00:00"/>
    <n v="66"/>
    <x v="0"/>
    <m/>
    <x v="0"/>
    <s v="99999"/>
    <m/>
    <x v="0"/>
    <s v="14000"/>
    <x v="0"/>
    <s v="STATE"/>
    <m/>
    <m/>
    <m/>
    <m/>
    <n v="-80960"/>
    <s v="00020409"/>
    <s v="Accounts Payable"/>
    <s v="Accounts Payable"/>
    <m/>
  </r>
  <r>
    <s v="14000"/>
    <n v="2020"/>
    <n v="6"/>
    <s v="AP"/>
    <s v="AP01401714"/>
    <d v="2019-12-20T00:00:00"/>
    <d v="2019-12-20T00:00:00"/>
    <n v="68"/>
    <x v="0"/>
    <m/>
    <x v="0"/>
    <s v="99999"/>
    <m/>
    <x v="0"/>
    <s v="14000"/>
    <x v="0"/>
    <s v="STATE"/>
    <m/>
    <m/>
    <m/>
    <m/>
    <n v="-70852.97"/>
    <s v="00020410"/>
    <s v="Accounts Payable"/>
    <s v="Accounts Payable"/>
    <m/>
  </r>
  <r>
    <s v="14000"/>
    <n v="2020"/>
    <n v="6"/>
    <s v="AP"/>
    <s v="AP01401714"/>
    <d v="2019-12-20T00:00:00"/>
    <d v="2019-12-20T00:00:00"/>
    <n v="70"/>
    <x v="0"/>
    <m/>
    <x v="0"/>
    <s v="99999"/>
    <m/>
    <x v="0"/>
    <s v="14000"/>
    <x v="0"/>
    <s v="STATE"/>
    <m/>
    <m/>
    <m/>
    <m/>
    <n v="-51071.81"/>
    <s v="00020411"/>
    <s v="Accounts Payable"/>
    <s v="Accounts Payable"/>
    <m/>
  </r>
  <r>
    <s v="14000"/>
    <n v="2020"/>
    <n v="6"/>
    <s v="AP"/>
    <s v="AP01401714"/>
    <d v="2019-12-20T00:00:00"/>
    <d v="2019-12-20T00:00:00"/>
    <n v="72"/>
    <x v="0"/>
    <m/>
    <x v="0"/>
    <s v="99999"/>
    <m/>
    <x v="0"/>
    <s v="14000"/>
    <x v="0"/>
    <s v="STATE"/>
    <m/>
    <m/>
    <m/>
    <m/>
    <n v="-93536.39"/>
    <s v="00020412"/>
    <s v="Accounts Payable"/>
    <s v="Accounts Payable"/>
    <m/>
  </r>
  <r>
    <s v="14000"/>
    <n v="2020"/>
    <n v="6"/>
    <s v="AP"/>
    <s v="AP01401714"/>
    <d v="2019-12-20T00:00:00"/>
    <d v="2019-12-20T00:00:00"/>
    <n v="74"/>
    <x v="0"/>
    <m/>
    <x v="0"/>
    <s v="99999"/>
    <m/>
    <x v="0"/>
    <s v="14000"/>
    <x v="0"/>
    <s v="STATE"/>
    <m/>
    <m/>
    <m/>
    <m/>
    <n v="-39233.58"/>
    <s v="00020413"/>
    <s v="Accounts Payable"/>
    <s v="Accounts Payable"/>
    <m/>
  </r>
  <r>
    <s v="14000"/>
    <n v="2020"/>
    <n v="6"/>
    <s v="AP"/>
    <s v="AP01401714"/>
    <d v="2019-12-20T00:00:00"/>
    <d v="2019-12-20T00:00:00"/>
    <n v="75"/>
    <x v="0"/>
    <m/>
    <x v="0"/>
    <s v="99999"/>
    <m/>
    <x v="0"/>
    <s v="14000"/>
    <x v="0"/>
    <s v="STATE"/>
    <m/>
    <m/>
    <m/>
    <m/>
    <n v="-98727.88"/>
    <s v="00020414"/>
    <s v="Accounts Payable"/>
    <s v="Accounts Payable"/>
    <m/>
  </r>
  <r>
    <s v="14000"/>
    <n v="2020"/>
    <n v="6"/>
    <s v="AP"/>
    <s v="AP01401714"/>
    <d v="2019-12-20T00:00:00"/>
    <d v="2019-12-20T00:00:00"/>
    <n v="76"/>
    <x v="0"/>
    <m/>
    <x v="0"/>
    <s v="99999"/>
    <m/>
    <x v="0"/>
    <s v="14000"/>
    <x v="0"/>
    <s v="STATE"/>
    <m/>
    <m/>
    <m/>
    <m/>
    <n v="-57961.67"/>
    <s v="00020415"/>
    <s v="Accounts Payable"/>
    <s v="Accounts Payable"/>
    <m/>
  </r>
  <r>
    <s v="14000"/>
    <n v="2020"/>
    <n v="6"/>
    <s v="AP"/>
    <s v="AP01401714"/>
    <d v="2019-12-20T00:00:00"/>
    <d v="2019-12-20T00:00:00"/>
    <n v="77"/>
    <x v="0"/>
    <m/>
    <x v="0"/>
    <s v="99999"/>
    <m/>
    <x v="0"/>
    <s v="14000"/>
    <x v="0"/>
    <s v="STATE"/>
    <m/>
    <m/>
    <m/>
    <m/>
    <n v="-8970.92"/>
    <s v="00020416"/>
    <s v="Accounts Payable"/>
    <s v="Accounts Payable"/>
    <m/>
  </r>
  <r>
    <s v="14000"/>
    <n v="2020"/>
    <n v="6"/>
    <s v="AP"/>
    <s v="AP01401714"/>
    <d v="2019-12-20T00:00:00"/>
    <d v="2019-12-20T00:00:00"/>
    <n v="78"/>
    <x v="0"/>
    <m/>
    <x v="0"/>
    <s v="99999"/>
    <m/>
    <x v="0"/>
    <s v="14000"/>
    <x v="0"/>
    <s v="STATE"/>
    <m/>
    <m/>
    <m/>
    <m/>
    <n v="-23374.080000000002"/>
    <s v="00020417"/>
    <s v="Accounts Payable"/>
    <s v="Accounts Payable"/>
    <m/>
  </r>
  <r>
    <s v="14000"/>
    <n v="2020"/>
    <n v="6"/>
    <s v="AP"/>
    <s v="AP01401714"/>
    <d v="2019-12-20T00:00:00"/>
    <d v="2019-12-20T00:00:00"/>
    <n v="79"/>
    <x v="0"/>
    <m/>
    <x v="0"/>
    <s v="99999"/>
    <m/>
    <x v="0"/>
    <s v="14000"/>
    <x v="0"/>
    <s v="STATE"/>
    <m/>
    <m/>
    <m/>
    <m/>
    <n v="-56966.879999999997"/>
    <s v="00020418"/>
    <s v="Accounts Payable"/>
    <s v="Accounts Payable"/>
    <m/>
  </r>
  <r>
    <s v="14000"/>
    <n v="2020"/>
    <n v="6"/>
    <s v="AP"/>
    <s v="AP01401714"/>
    <d v="2019-12-20T00:00:00"/>
    <d v="2019-12-20T00:00:00"/>
    <n v="80"/>
    <x v="0"/>
    <m/>
    <x v="0"/>
    <s v="99999"/>
    <m/>
    <x v="0"/>
    <s v="14000"/>
    <x v="0"/>
    <s v="STATE"/>
    <m/>
    <m/>
    <m/>
    <m/>
    <n v="-22759.1"/>
    <s v="00020419"/>
    <s v="Accounts Payable"/>
    <s v="Accounts Payable"/>
    <m/>
  </r>
  <r>
    <s v="14000"/>
    <n v="2020"/>
    <n v="6"/>
    <s v="AP"/>
    <s v="AP01401714"/>
    <d v="2019-12-20T00:00:00"/>
    <d v="2019-12-20T00:00:00"/>
    <n v="81"/>
    <x v="0"/>
    <m/>
    <x v="0"/>
    <s v="99999"/>
    <m/>
    <x v="0"/>
    <s v="14000"/>
    <x v="0"/>
    <s v="STATE"/>
    <m/>
    <m/>
    <m/>
    <m/>
    <n v="-136494.79999999999"/>
    <s v="00020420"/>
    <s v="Accounts Payable"/>
    <s v="Accounts Payable"/>
    <m/>
  </r>
  <r>
    <s v="14000"/>
    <n v="2020"/>
    <n v="6"/>
    <s v="AP"/>
    <s v="AP01401714"/>
    <d v="2019-12-20T00:00:00"/>
    <d v="2019-12-20T00:00:00"/>
    <n v="82"/>
    <x v="0"/>
    <m/>
    <x v="0"/>
    <s v="99999"/>
    <m/>
    <x v="0"/>
    <s v="14000"/>
    <x v="0"/>
    <s v="STATE"/>
    <m/>
    <m/>
    <m/>
    <m/>
    <n v="-29448"/>
    <s v="00020422"/>
    <s v="Accounts Payable"/>
    <s v="Accounts Payable"/>
    <m/>
  </r>
  <r>
    <s v="14000"/>
    <n v="2020"/>
    <n v="6"/>
    <s v="AP"/>
    <s v="AP01401714"/>
    <d v="2019-12-20T00:00:00"/>
    <d v="2019-12-20T00:00:00"/>
    <n v="83"/>
    <x v="0"/>
    <m/>
    <x v="0"/>
    <s v="99999"/>
    <m/>
    <x v="0"/>
    <s v="14000"/>
    <x v="0"/>
    <s v="STATE"/>
    <m/>
    <m/>
    <m/>
    <m/>
    <n v="-48279.12"/>
    <s v="00020423"/>
    <s v="Accounts Payable"/>
    <s v="Accounts Payable"/>
    <m/>
  </r>
  <r>
    <s v="14000"/>
    <n v="2020"/>
    <n v="6"/>
    <s v="AP"/>
    <s v="AP01401714"/>
    <d v="2019-12-20T00:00:00"/>
    <d v="2019-12-20T00:00:00"/>
    <n v="89"/>
    <x v="0"/>
    <m/>
    <x v="0"/>
    <s v="99999"/>
    <m/>
    <x v="0"/>
    <s v="14000"/>
    <x v="0"/>
    <s v="STATE"/>
    <m/>
    <m/>
    <m/>
    <m/>
    <n v="-8277"/>
    <s v="00020426"/>
    <s v="Accounts Payable"/>
    <s v="Accounts Payable"/>
    <m/>
  </r>
  <r>
    <s v="14000"/>
    <n v="2020"/>
    <n v="6"/>
    <s v="AP"/>
    <s v="AP01401714"/>
    <d v="2019-12-20T00:00:00"/>
    <d v="2019-12-20T00:00:00"/>
    <n v="137"/>
    <x v="0"/>
    <m/>
    <x v="0"/>
    <s v="99999"/>
    <m/>
    <x v="0"/>
    <s v="14000"/>
    <x v="0"/>
    <s v="STATE"/>
    <m/>
    <m/>
    <m/>
    <m/>
    <n v="-80000"/>
    <s v="00020230"/>
    <s v="Accounts Payable"/>
    <s v="Accounts Payable"/>
    <m/>
  </r>
  <r>
    <s v="14000"/>
    <n v="2020"/>
    <n v="6"/>
    <s v="AP"/>
    <s v="AP01401714"/>
    <d v="2019-12-20T00:00:00"/>
    <d v="2019-12-20T00:00:00"/>
    <n v="150"/>
    <x v="0"/>
    <m/>
    <x v="0"/>
    <s v="99999"/>
    <m/>
    <x v="0"/>
    <s v="14000"/>
    <x v="0"/>
    <s v="STATE"/>
    <m/>
    <m/>
    <m/>
    <m/>
    <n v="-172513.91"/>
    <s v="00020261"/>
    <s v="Accounts Payable"/>
    <s v="Accounts Payable"/>
    <m/>
  </r>
  <r>
    <s v="14000"/>
    <n v="2020"/>
    <n v="6"/>
    <s v="AP"/>
    <s v="AP01401714"/>
    <d v="2019-12-20T00:00:00"/>
    <d v="2019-12-20T00:00:00"/>
    <n v="153"/>
    <x v="0"/>
    <m/>
    <x v="0"/>
    <s v="99999"/>
    <m/>
    <x v="0"/>
    <s v="14000"/>
    <x v="0"/>
    <s v="STATE"/>
    <m/>
    <m/>
    <m/>
    <m/>
    <n v="-75236.89"/>
    <s v="00020263"/>
    <s v="Accounts Payable"/>
    <s v="Accounts Payable"/>
    <m/>
  </r>
  <r>
    <s v="14000"/>
    <n v="2020"/>
    <n v="6"/>
    <s v="AP"/>
    <s v="AP01401714"/>
    <d v="2019-12-20T00:00:00"/>
    <d v="2019-12-20T00:00:00"/>
    <n v="156"/>
    <x v="0"/>
    <m/>
    <x v="0"/>
    <s v="99999"/>
    <m/>
    <x v="0"/>
    <s v="14000"/>
    <x v="0"/>
    <s v="STATE"/>
    <m/>
    <m/>
    <m/>
    <m/>
    <n v="-231267.99"/>
    <s v="00020265"/>
    <s v="Accounts Payable"/>
    <s v="Accounts Payable"/>
    <m/>
  </r>
  <r>
    <s v="14000"/>
    <n v="2020"/>
    <n v="6"/>
    <s v="AP"/>
    <s v="AP01401714"/>
    <d v="2019-12-20T00:00:00"/>
    <d v="2019-12-20T00:00:00"/>
    <n v="165"/>
    <x v="0"/>
    <m/>
    <x v="0"/>
    <s v="99999"/>
    <m/>
    <x v="0"/>
    <s v="14000"/>
    <x v="0"/>
    <s v="STATE"/>
    <m/>
    <m/>
    <m/>
    <m/>
    <n v="-156906.22"/>
    <s v="00020276"/>
    <s v="Accounts Payable"/>
    <s v="Accounts Payable"/>
    <m/>
  </r>
  <r>
    <s v="14000"/>
    <n v="2020"/>
    <n v="6"/>
    <s v="AP"/>
    <s v="AP01401714"/>
    <d v="2019-12-20T00:00:00"/>
    <d v="2019-12-20T00:00:00"/>
    <n v="167"/>
    <x v="0"/>
    <m/>
    <x v="0"/>
    <s v="99999"/>
    <m/>
    <x v="0"/>
    <s v="14000"/>
    <x v="0"/>
    <s v="STATE"/>
    <m/>
    <m/>
    <m/>
    <m/>
    <n v="-152690"/>
    <s v="00020277"/>
    <s v="Accounts Payable"/>
    <s v="Accounts Payable"/>
    <m/>
  </r>
  <r>
    <s v="14000"/>
    <n v="2020"/>
    <n v="6"/>
    <s v="AP"/>
    <s v="AP01401714"/>
    <d v="2019-12-20T00:00:00"/>
    <d v="2019-12-20T00:00:00"/>
    <n v="169"/>
    <x v="0"/>
    <m/>
    <x v="0"/>
    <s v="99999"/>
    <m/>
    <x v="0"/>
    <s v="14000"/>
    <x v="0"/>
    <s v="STATE"/>
    <m/>
    <m/>
    <m/>
    <m/>
    <n v="-46828"/>
    <s v="00020278"/>
    <s v="Accounts Payable"/>
    <s v="Accounts Payable"/>
    <m/>
  </r>
  <r>
    <s v="14000"/>
    <n v="2020"/>
    <n v="6"/>
    <s v="AP"/>
    <s v="AP01401714"/>
    <d v="2019-12-20T00:00:00"/>
    <d v="2019-12-20T00:00:00"/>
    <n v="187"/>
    <x v="0"/>
    <m/>
    <x v="0"/>
    <s v="99999"/>
    <m/>
    <x v="0"/>
    <s v="14000"/>
    <x v="0"/>
    <s v="STATE"/>
    <m/>
    <m/>
    <m/>
    <m/>
    <n v="-125135.18"/>
    <s v="00020268"/>
    <s v="Accounts Payable"/>
    <s v="Accounts Payable"/>
    <m/>
  </r>
  <r>
    <s v="14000"/>
    <n v="2020"/>
    <n v="6"/>
    <s v="AP"/>
    <s v="AP01401714"/>
    <d v="2019-12-20T00:00:00"/>
    <d v="2019-12-20T00:00:00"/>
    <n v="189"/>
    <x v="0"/>
    <m/>
    <x v="0"/>
    <s v="99999"/>
    <m/>
    <x v="0"/>
    <s v="14000"/>
    <x v="0"/>
    <s v="STATE"/>
    <m/>
    <m/>
    <m/>
    <m/>
    <n v="-49727.5"/>
    <s v="00020270"/>
    <s v="Accounts Payable"/>
    <s v="Accounts Payable"/>
    <m/>
  </r>
  <r>
    <s v="14000"/>
    <n v="2020"/>
    <n v="6"/>
    <s v="AP"/>
    <s v="AP01401714"/>
    <d v="2019-12-20T00:00:00"/>
    <d v="2019-12-20T00:00:00"/>
    <n v="192"/>
    <x v="0"/>
    <m/>
    <x v="0"/>
    <s v="99999"/>
    <m/>
    <x v="0"/>
    <s v="14000"/>
    <x v="0"/>
    <s v="STATE"/>
    <m/>
    <m/>
    <m/>
    <m/>
    <n v="-298777"/>
    <s v="00020279"/>
    <s v="Accounts Payable"/>
    <s v="Accounts Payable"/>
    <m/>
  </r>
  <r>
    <s v="14000"/>
    <n v="2020"/>
    <n v="6"/>
    <s v="AP"/>
    <s v="AP01401714"/>
    <d v="2019-12-20T00:00:00"/>
    <d v="2019-12-20T00:00:00"/>
    <n v="194"/>
    <x v="0"/>
    <m/>
    <x v="0"/>
    <s v="99999"/>
    <m/>
    <x v="0"/>
    <s v="14000"/>
    <x v="0"/>
    <s v="STATE"/>
    <m/>
    <m/>
    <m/>
    <m/>
    <n v="-95572.29"/>
    <s v="00020280"/>
    <s v="Accounts Payable"/>
    <s v="Accounts Payable"/>
    <m/>
  </r>
  <r>
    <s v="14000"/>
    <n v="2020"/>
    <n v="6"/>
    <s v="AP"/>
    <s v="AP01401714"/>
    <d v="2019-12-20T00:00:00"/>
    <d v="2019-12-20T00:00:00"/>
    <n v="203"/>
    <x v="0"/>
    <m/>
    <x v="0"/>
    <s v="99999"/>
    <m/>
    <x v="0"/>
    <s v="14000"/>
    <x v="0"/>
    <s v="STATE"/>
    <m/>
    <m/>
    <m/>
    <m/>
    <n v="-15561.5"/>
    <s v="00020358"/>
    <s v="Accounts Payable"/>
    <s v="Accounts Payable"/>
    <m/>
  </r>
  <r>
    <s v="14000"/>
    <n v="2020"/>
    <n v="6"/>
    <s v="AP"/>
    <s v="AP01401714"/>
    <d v="2019-12-20T00:00:00"/>
    <d v="2019-12-20T00:00:00"/>
    <n v="204"/>
    <x v="0"/>
    <m/>
    <x v="0"/>
    <s v="99999"/>
    <m/>
    <x v="0"/>
    <s v="14000"/>
    <x v="0"/>
    <s v="STATE"/>
    <m/>
    <m/>
    <m/>
    <m/>
    <n v="-119312.46"/>
    <s v="00020357"/>
    <s v="Accounts Payable"/>
    <s v="Accounts Payable"/>
    <m/>
  </r>
  <r>
    <s v="14000"/>
    <n v="2020"/>
    <n v="6"/>
    <s v="AP"/>
    <s v="AP01401714"/>
    <d v="2019-12-20T00:00:00"/>
    <d v="2019-12-20T00:00:00"/>
    <n v="209"/>
    <x v="0"/>
    <m/>
    <x v="0"/>
    <s v="99999"/>
    <m/>
    <x v="0"/>
    <s v="14000"/>
    <x v="0"/>
    <s v="STATE"/>
    <m/>
    <m/>
    <m/>
    <m/>
    <n v="-10981.41"/>
    <s v="00020250"/>
    <s v="Accounts Payable"/>
    <s v="Accounts Payable"/>
    <m/>
  </r>
  <r>
    <s v="14000"/>
    <n v="2020"/>
    <n v="6"/>
    <s v="AP"/>
    <s v="AP01401714"/>
    <d v="2019-12-20T00:00:00"/>
    <d v="2019-12-20T00:00:00"/>
    <n v="211"/>
    <x v="0"/>
    <m/>
    <x v="0"/>
    <s v="99999"/>
    <m/>
    <x v="0"/>
    <s v="14000"/>
    <x v="0"/>
    <s v="STATE"/>
    <m/>
    <m/>
    <m/>
    <m/>
    <n v="-131280.82999999999"/>
    <s v="00020252"/>
    <s v="Accounts Payable"/>
    <s v="Accounts Payable"/>
    <m/>
  </r>
  <r>
    <s v="14000"/>
    <n v="2020"/>
    <n v="6"/>
    <s v="AP"/>
    <s v="AP01401714"/>
    <d v="2019-12-20T00:00:00"/>
    <d v="2019-12-20T00:00:00"/>
    <n v="213"/>
    <x v="0"/>
    <m/>
    <x v="0"/>
    <s v="99999"/>
    <m/>
    <x v="0"/>
    <s v="14000"/>
    <x v="0"/>
    <s v="STATE"/>
    <m/>
    <m/>
    <m/>
    <m/>
    <n v="-106888.37"/>
    <s v="00020254"/>
    <s v="Accounts Payable"/>
    <s v="Accounts Payable"/>
    <m/>
  </r>
  <r>
    <s v="14000"/>
    <n v="2020"/>
    <n v="6"/>
    <s v="AP"/>
    <s v="AP01401714"/>
    <d v="2019-12-20T00:00:00"/>
    <d v="2019-12-20T00:00:00"/>
    <n v="215"/>
    <x v="0"/>
    <m/>
    <x v="0"/>
    <s v="99999"/>
    <m/>
    <x v="0"/>
    <s v="14000"/>
    <x v="0"/>
    <s v="STATE"/>
    <m/>
    <m/>
    <m/>
    <m/>
    <n v="-87795.37"/>
    <s v="00020272"/>
    <s v="Accounts Payable"/>
    <s v="Accounts Payable"/>
    <m/>
  </r>
  <r>
    <s v="14000"/>
    <n v="2020"/>
    <n v="6"/>
    <s v="AP"/>
    <s v="AP01401714"/>
    <d v="2019-12-20T00:00:00"/>
    <d v="2019-12-20T00:00:00"/>
    <n v="217"/>
    <x v="0"/>
    <m/>
    <x v="0"/>
    <s v="99999"/>
    <m/>
    <x v="0"/>
    <s v="14000"/>
    <x v="0"/>
    <s v="STATE"/>
    <m/>
    <m/>
    <m/>
    <m/>
    <n v="-108384.49"/>
    <s v="00020273"/>
    <s v="Accounts Payable"/>
    <s v="Accounts Payable"/>
    <m/>
  </r>
  <r>
    <s v="14000"/>
    <n v="2020"/>
    <n v="6"/>
    <s v="AP"/>
    <s v="AP01401714"/>
    <d v="2019-12-20T00:00:00"/>
    <d v="2019-12-20T00:00:00"/>
    <n v="263"/>
    <x v="0"/>
    <s v="390002"/>
    <x v="5"/>
    <s v="90000"/>
    <m/>
    <x v="0"/>
    <s v="14000"/>
    <x v="0"/>
    <s v="STATE"/>
    <s v="085"/>
    <m/>
    <m/>
    <m/>
    <n v="8745.5"/>
    <s v="00020371"/>
    <s v="20-Y8854CA20 CASA"/>
    <s v="Accounts Payable"/>
    <m/>
  </r>
  <r>
    <s v="14000"/>
    <n v="2020"/>
    <n v="6"/>
    <s v="AP"/>
    <s v="AP01401714"/>
    <d v="2019-12-20T00:00:00"/>
    <d v="2019-12-20T00:00:00"/>
    <n v="272"/>
    <x v="0"/>
    <s v="390002"/>
    <x v="5"/>
    <s v="90000"/>
    <m/>
    <x v="0"/>
    <s v="14000"/>
    <x v="0"/>
    <s v="STATE"/>
    <s v="059"/>
    <m/>
    <m/>
    <m/>
    <n v="23374.080000000002"/>
    <s v="00020417"/>
    <s v="20-A4118VP18-VSGP"/>
    <s v="Accounts Payable"/>
    <m/>
  </r>
  <r>
    <s v="14000"/>
    <n v="2020"/>
    <n v="6"/>
    <s v="AP"/>
    <s v="AP01401714"/>
    <d v="2019-12-20T00:00:00"/>
    <d v="2019-12-20T00:00:00"/>
    <n v="278"/>
    <x v="0"/>
    <s v="390002"/>
    <x v="5"/>
    <s v="90000"/>
    <m/>
    <x v="0"/>
    <s v="14000"/>
    <x v="0"/>
    <s v="STATE"/>
    <s v="195"/>
    <m/>
    <m/>
    <m/>
    <n v="8277"/>
    <s v="00020426"/>
    <s v="20-E3327CA20-CASA"/>
    <s v="Accounts Payable"/>
    <m/>
  </r>
  <r>
    <s v="14000"/>
    <n v="2020"/>
    <n v="6"/>
    <s v="AP"/>
    <s v="AP01401714"/>
    <d v="2019-12-20T00:00:00"/>
    <d v="2019-12-20T00:00:00"/>
    <n v="305"/>
    <x v="0"/>
    <s v="390002"/>
    <x v="6"/>
    <s v="90000"/>
    <m/>
    <x v="0"/>
    <s v="14000"/>
    <x v="0"/>
    <s v="STATE"/>
    <s v="488"/>
    <m/>
    <m/>
    <m/>
    <n v="125135.18"/>
    <s v="00020268"/>
    <s v="20-A3450VP18-VSGP"/>
    <s v="Accounts Payable"/>
    <m/>
  </r>
  <r>
    <s v="14000"/>
    <n v="2020"/>
    <n v="6"/>
    <s v="AP"/>
    <s v="AP01401714"/>
    <d v="2019-12-20T00:00:00"/>
    <d v="2019-12-20T00:00:00"/>
    <n v="306"/>
    <x v="0"/>
    <s v="390002"/>
    <x v="6"/>
    <s v="90000"/>
    <m/>
    <x v="0"/>
    <s v="14000"/>
    <x v="0"/>
    <s v="STATE"/>
    <s v="487"/>
    <m/>
    <m/>
    <m/>
    <n v="49727.5"/>
    <s v="00020270"/>
    <s v="20-A3453VP18-VSGP"/>
    <s v="Accounts Payable"/>
    <m/>
  </r>
  <r>
    <s v="14000"/>
    <n v="2020"/>
    <n v="6"/>
    <s v="AP"/>
    <s v="AP01401714"/>
    <d v="2019-12-20T00:00:00"/>
    <d v="2019-12-20T00:00:00"/>
    <n v="308"/>
    <x v="0"/>
    <s v="390002"/>
    <x v="6"/>
    <s v="90000"/>
    <m/>
    <x v="0"/>
    <s v="14000"/>
    <x v="0"/>
    <s v="STATE"/>
    <s v="730"/>
    <m/>
    <m/>
    <m/>
    <n v="298777"/>
    <s v="00020279"/>
    <s v="20-A3469VP18-VSGP"/>
    <s v="Accounts Payable"/>
    <m/>
  </r>
  <r>
    <s v="14000"/>
    <n v="2020"/>
    <n v="6"/>
    <s v="AP"/>
    <s v="AP01401714"/>
    <d v="2019-12-20T00:00:00"/>
    <d v="2019-12-20T00:00:00"/>
    <n v="310"/>
    <x v="0"/>
    <s v="390002"/>
    <x v="6"/>
    <s v="90000"/>
    <m/>
    <x v="0"/>
    <s v="14000"/>
    <x v="0"/>
    <s v="STATE"/>
    <s v="660"/>
    <m/>
    <m/>
    <m/>
    <n v="95572.29"/>
    <s v="00020280"/>
    <s v="20-A3470VP18-VSGP"/>
    <s v="Accounts Payable"/>
    <m/>
  </r>
  <r>
    <s v="14000"/>
    <n v="2020"/>
    <n v="6"/>
    <s v="AP"/>
    <s v="AP01401714"/>
    <d v="2019-12-20T00:00:00"/>
    <d v="2019-12-20T00:00:00"/>
    <n v="312"/>
    <x v="0"/>
    <s v="390002"/>
    <x v="6"/>
    <s v="90000"/>
    <m/>
    <x v="0"/>
    <s v="14000"/>
    <x v="0"/>
    <s v="STATE"/>
    <s v="710"/>
    <m/>
    <m/>
    <m/>
    <n v="15561.5"/>
    <s v="00020358"/>
    <s v="20-J2276CA20 CASA"/>
    <s v="Accounts Payable"/>
    <m/>
  </r>
  <r>
    <s v="14000"/>
    <n v="2020"/>
    <n v="6"/>
    <s v="AP"/>
    <s v="AP01401714"/>
    <d v="2019-12-20T00:00:00"/>
    <d v="2019-12-20T00:00:00"/>
    <n v="313"/>
    <x v="0"/>
    <s v="390002"/>
    <x v="6"/>
    <s v="90000"/>
    <m/>
    <x v="0"/>
    <s v="14000"/>
    <x v="0"/>
    <s v="STATE"/>
    <s v="630"/>
    <m/>
    <m/>
    <m/>
    <n v="131280.82999999999"/>
    <s v="00020252"/>
    <s v="20-A3416VP18-VSGP"/>
    <s v="Accounts Payable"/>
    <m/>
  </r>
  <r>
    <s v="14000"/>
    <n v="2020"/>
    <n v="6"/>
    <s v="AP"/>
    <s v="AP01401714"/>
    <d v="2019-12-20T00:00:00"/>
    <d v="2019-12-20T00:00:00"/>
    <n v="315"/>
    <x v="0"/>
    <s v="390002"/>
    <x v="6"/>
    <s v="90000"/>
    <m/>
    <x v="0"/>
    <s v="14000"/>
    <x v="0"/>
    <s v="STATE"/>
    <s v="810"/>
    <m/>
    <m/>
    <m/>
    <n v="106888.37"/>
    <s v="00020254"/>
    <s v="20-A3432VP18-VSGP"/>
    <s v="Accounts Payable"/>
    <m/>
  </r>
  <r>
    <s v="14000"/>
    <n v="2020"/>
    <n v="6"/>
    <s v="AP"/>
    <s v="AP01401714"/>
    <d v="2019-12-20T00:00:00"/>
    <d v="2019-12-20T00:00:00"/>
    <n v="317"/>
    <x v="0"/>
    <s v="390002"/>
    <x v="6"/>
    <s v="90000"/>
    <m/>
    <x v="0"/>
    <s v="14000"/>
    <x v="0"/>
    <s v="STATE"/>
    <s v="350"/>
    <m/>
    <m/>
    <m/>
    <n v="87795.37"/>
    <s v="00020272"/>
    <s v="20-A3455VP18-VSGP"/>
    <s v="Accounts Payable"/>
    <m/>
  </r>
  <r>
    <s v="14000"/>
    <n v="2020"/>
    <n v="6"/>
    <s v="AP"/>
    <s v="AP01401714"/>
    <d v="2019-12-20T00:00:00"/>
    <d v="2019-12-20T00:00:00"/>
    <n v="319"/>
    <x v="0"/>
    <s v="390002"/>
    <x v="6"/>
    <s v="90000"/>
    <m/>
    <x v="0"/>
    <s v="14000"/>
    <x v="0"/>
    <s v="STATE"/>
    <s v="087"/>
    <m/>
    <m/>
    <m/>
    <n v="119312.46"/>
    <s v="00020357"/>
    <s v="20-A4739VP18 VSGP"/>
    <s v="Accounts Payable"/>
    <m/>
  </r>
  <r>
    <s v="14000"/>
    <n v="2020"/>
    <n v="6"/>
    <s v="AP"/>
    <s v="AP01401714"/>
    <d v="2019-12-20T00:00:00"/>
    <d v="2019-12-20T00:00:00"/>
    <n v="321"/>
    <x v="0"/>
    <s v="390002"/>
    <x v="6"/>
    <s v="90000"/>
    <m/>
    <x v="0"/>
    <s v="14000"/>
    <x v="0"/>
    <s v="STATE"/>
    <s v="103"/>
    <m/>
    <m/>
    <m/>
    <n v="8614"/>
    <s v="00020360"/>
    <s v="20-S3946CA20 CASA"/>
    <s v="Accounts Payable"/>
    <m/>
  </r>
  <r>
    <s v="14000"/>
    <n v="2020"/>
    <n v="6"/>
    <s v="AP"/>
    <s v="AP01401714"/>
    <d v="2019-12-20T00:00:00"/>
    <d v="2019-12-20T00:00:00"/>
    <n v="323"/>
    <x v="0"/>
    <s v="390002"/>
    <x v="6"/>
    <s v="90000"/>
    <m/>
    <x v="0"/>
    <s v="14000"/>
    <x v="0"/>
    <s v="STATE"/>
    <s v="740"/>
    <m/>
    <m/>
    <m/>
    <n v="17907"/>
    <s v="00020363"/>
    <s v="20-U3301CA20 CASA"/>
    <s v="Accounts Payable"/>
    <m/>
  </r>
  <r>
    <s v="14000"/>
    <n v="2020"/>
    <n v="6"/>
    <s v="AP"/>
    <s v="AP01401714"/>
    <d v="2019-12-20T00:00:00"/>
    <d v="2019-12-20T00:00:00"/>
    <n v="325"/>
    <x v="0"/>
    <s v="390002"/>
    <x v="6"/>
    <s v="90000"/>
    <m/>
    <x v="0"/>
    <s v="14000"/>
    <x v="0"/>
    <s v="STATE"/>
    <s v="378"/>
    <m/>
    <m/>
    <m/>
    <n v="8991"/>
    <s v="00020364"/>
    <s v="20-V3056CA20 CASA"/>
    <s v="Accounts Payable"/>
    <m/>
  </r>
  <r>
    <s v="14000"/>
    <n v="2020"/>
    <n v="6"/>
    <s v="AP"/>
    <s v="AP01401714"/>
    <d v="2019-12-20T00:00:00"/>
    <d v="2019-12-20T00:00:00"/>
    <n v="327"/>
    <x v="0"/>
    <s v="390002"/>
    <x v="6"/>
    <s v="90000"/>
    <m/>
    <x v="0"/>
    <s v="14000"/>
    <x v="0"/>
    <s v="STATE"/>
    <s v="760"/>
    <m/>
    <m/>
    <m/>
    <n v="26468.080000000002"/>
    <s v="00020366"/>
    <s v="20-W9671CA20 CASA"/>
    <s v="Accounts Payable"/>
    <m/>
  </r>
  <r>
    <s v="14000"/>
    <n v="2020"/>
    <n v="6"/>
    <s v="AP"/>
    <s v="AP01401714"/>
    <d v="2019-12-20T00:00:00"/>
    <d v="2019-12-20T00:00:00"/>
    <n v="329"/>
    <x v="0"/>
    <s v="390002"/>
    <x v="6"/>
    <s v="90000"/>
    <m/>
    <x v="0"/>
    <s v="14000"/>
    <x v="0"/>
    <s v="STATE"/>
    <s v="540"/>
    <m/>
    <m/>
    <m/>
    <n v="108384.49"/>
    <s v="00020273"/>
    <s v="20-A3456VP18-VSGP"/>
    <s v="Accounts Payable"/>
    <m/>
  </r>
  <r>
    <s v="14000"/>
    <n v="2020"/>
    <n v="6"/>
    <s v="AP"/>
    <s v="AP01401714"/>
    <d v="2019-12-20T00:00:00"/>
    <d v="2019-12-20T00:00:00"/>
    <n v="331"/>
    <x v="0"/>
    <s v="390002"/>
    <x v="6"/>
    <s v="90000"/>
    <m/>
    <x v="0"/>
    <s v="14000"/>
    <x v="0"/>
    <s v="STATE"/>
    <s v="790"/>
    <m/>
    <m/>
    <m/>
    <n v="76365.94"/>
    <s v="00020274"/>
    <s v="20-A3457VP18-VSGP"/>
    <s v="Accounts Payable"/>
    <m/>
  </r>
  <r>
    <s v="14000"/>
    <n v="2020"/>
    <n v="6"/>
    <s v="AP"/>
    <s v="AP01401714"/>
    <d v="2019-12-20T00:00:00"/>
    <d v="2019-12-20T00:00:00"/>
    <n v="333"/>
    <x v="0"/>
    <s v="390002"/>
    <x v="6"/>
    <s v="90000"/>
    <m/>
    <x v="0"/>
    <s v="14000"/>
    <x v="0"/>
    <s v="STATE"/>
    <s v="630"/>
    <m/>
    <m/>
    <m/>
    <n v="93912.17"/>
    <s v="00020275"/>
    <s v="20-A3459VP18-VSGP"/>
    <s v="Accounts Payable"/>
    <m/>
  </r>
  <r>
    <s v="14000"/>
    <n v="2020"/>
    <n v="6"/>
    <s v="AP"/>
    <s v="AP01401714"/>
    <d v="2019-12-20T00:00:00"/>
    <d v="2019-12-20T00:00:00"/>
    <n v="336"/>
    <x v="0"/>
    <s v="390002"/>
    <x v="6"/>
    <s v="90000"/>
    <m/>
    <x v="0"/>
    <s v="14000"/>
    <x v="0"/>
    <s v="STATE"/>
    <s v="540"/>
    <m/>
    <m/>
    <m/>
    <n v="39236.25"/>
    <s v="00020354"/>
    <s v="20-A4120VP18 VSGP"/>
    <s v="Accounts Payable"/>
    <m/>
  </r>
  <r>
    <s v="14000"/>
    <n v="2020"/>
    <n v="6"/>
    <s v="AP"/>
    <s v="AP01401714"/>
    <d v="2019-12-20T00:00:00"/>
    <d v="2019-12-20T00:00:00"/>
    <n v="337"/>
    <x v="0"/>
    <s v="390002"/>
    <x v="6"/>
    <s v="90000"/>
    <m/>
    <x v="0"/>
    <s v="14000"/>
    <x v="0"/>
    <s v="STATE"/>
    <s v="630"/>
    <m/>
    <m/>
    <m/>
    <n v="17784"/>
    <s v="00020367"/>
    <s v="20-W9675CA20 CASA"/>
    <s v="Accounts Payable"/>
    <m/>
  </r>
  <r>
    <s v="14000"/>
    <n v="2020"/>
    <n v="6"/>
    <s v="AP"/>
    <s v="AP01401714"/>
    <d v="2019-12-20T00:00:00"/>
    <d v="2019-12-20T00:00:00"/>
    <n v="339"/>
    <x v="0"/>
    <s v="390002"/>
    <x v="6"/>
    <s v="90000"/>
    <m/>
    <x v="0"/>
    <s v="14000"/>
    <x v="0"/>
    <s v="STATE"/>
    <s v="760"/>
    <m/>
    <m/>
    <m/>
    <n v="25515.3"/>
    <s v="00020369"/>
    <s v="20-W9676CA20 CASA"/>
    <s v="Accounts Payable"/>
    <m/>
  </r>
  <r>
    <s v="14000"/>
    <n v="2020"/>
    <n v="6"/>
    <s v="AP"/>
    <s v="AP01401714"/>
    <d v="2019-12-20T00:00:00"/>
    <d v="2019-12-20T00:00:00"/>
    <n v="341"/>
    <x v="0"/>
    <s v="390002"/>
    <x v="6"/>
    <s v="90000"/>
    <m/>
    <x v="0"/>
    <s v="14000"/>
    <x v="0"/>
    <s v="STATE"/>
    <s v="820"/>
    <m/>
    <m/>
    <m/>
    <n v="10124.25"/>
    <s v="00020370"/>
    <s v="20-X9287CA20 CASA"/>
    <s v="Accounts Payable"/>
    <m/>
  </r>
  <r>
    <s v="14000"/>
    <n v="2020"/>
    <n v="6"/>
    <s v="AP"/>
    <s v="AP01401714"/>
    <d v="2019-12-20T00:00:00"/>
    <d v="2019-12-20T00:00:00"/>
    <n v="344"/>
    <x v="0"/>
    <s v="390002"/>
    <x v="6"/>
    <s v="90000"/>
    <m/>
    <x v="0"/>
    <s v="14000"/>
    <x v="0"/>
    <s v="STATE"/>
    <s v="087"/>
    <m/>
    <m/>
    <m/>
    <n v="24190.02"/>
    <s v="00020373"/>
    <s v="20-Y8856CA20 CASA"/>
    <s v="Accounts Payable"/>
    <m/>
  </r>
  <r>
    <s v="14000"/>
    <n v="2020"/>
    <n v="6"/>
    <s v="AP"/>
    <s v="AP01401714"/>
    <d v="2019-12-20T00:00:00"/>
    <d v="2019-12-20T00:00:00"/>
    <n v="346"/>
    <x v="0"/>
    <s v="390002"/>
    <x v="6"/>
    <s v="90000"/>
    <m/>
    <x v="0"/>
    <s v="14000"/>
    <x v="0"/>
    <s v="STATE"/>
    <s v="520"/>
    <m/>
    <m/>
    <m/>
    <n v="19272.66"/>
    <s v="00020256"/>
    <s v="20-A3439VP18-VSGP"/>
    <s v="Accounts Payable"/>
    <m/>
  </r>
  <r>
    <s v="14000"/>
    <n v="2020"/>
    <n v="6"/>
    <s v="AP"/>
    <s v="AP01401714"/>
    <d v="2019-12-20T00:00:00"/>
    <d v="2019-12-20T00:00:00"/>
    <n v="347"/>
    <x v="0"/>
    <s v="390002"/>
    <x v="6"/>
    <s v="90000"/>
    <m/>
    <x v="0"/>
    <s v="14000"/>
    <x v="0"/>
    <s v="STATE"/>
    <s v="402"/>
    <m/>
    <m/>
    <m/>
    <n v="111079.52"/>
    <s v="00020258"/>
    <s v="20-A3446VP18-VSGP"/>
    <s v="Accounts Payable"/>
    <m/>
  </r>
  <r>
    <s v="14000"/>
    <n v="2020"/>
    <n v="6"/>
    <s v="AP"/>
    <s v="AP01401714"/>
    <d v="2019-12-20T00:00:00"/>
    <d v="2019-12-20T00:00:00"/>
    <n v="349"/>
    <x v="0"/>
    <s v="390002"/>
    <x v="6"/>
    <s v="90000"/>
    <m/>
    <x v="0"/>
    <s v="14000"/>
    <x v="0"/>
    <s v="STATE"/>
    <s v="153"/>
    <m/>
    <m/>
    <m/>
    <n v="21476.75"/>
    <s v="00020374"/>
    <s v="20-Y8857CA20 CASA"/>
    <s v="Accounts Payable"/>
    <m/>
  </r>
  <r>
    <s v="14000"/>
    <n v="2020"/>
    <n v="6"/>
    <s v="AP"/>
    <s v="AP01401714"/>
    <d v="2019-12-20T00:00:00"/>
    <d v="2019-12-20T00:00:00"/>
    <n v="350"/>
    <x v="0"/>
    <s v="390002"/>
    <x v="6"/>
    <s v="90000"/>
    <m/>
    <x v="0"/>
    <s v="14000"/>
    <x v="0"/>
    <s v="STATE"/>
    <s v="540"/>
    <m/>
    <m/>
    <m/>
    <n v="21066.25"/>
    <s v="00020377"/>
    <s v="20-Y8858CA20 CASA"/>
    <s v="Accounts Payable"/>
    <m/>
  </r>
  <r>
    <s v="14000"/>
    <n v="2020"/>
    <n v="6"/>
    <s v="AP"/>
    <s v="AP01401714"/>
    <d v="2019-12-20T00:00:00"/>
    <d v="2019-12-20T00:00:00"/>
    <n v="352"/>
    <x v="0"/>
    <s v="390002"/>
    <x v="6"/>
    <s v="90000"/>
    <m/>
    <x v="0"/>
    <s v="14000"/>
    <x v="0"/>
    <s v="STATE"/>
    <s v="444"/>
    <m/>
    <m/>
    <m/>
    <n v="8126"/>
    <s v="00020378"/>
    <s v="20-Y8859CA20 CASA"/>
    <s v="Accounts Payable"/>
    <m/>
  </r>
  <r>
    <s v="14000"/>
    <n v="2020"/>
    <n v="6"/>
    <s v="AP"/>
    <s v="AP01401714"/>
    <d v="2019-12-20T00:00:00"/>
    <d v="2019-12-20T00:00:00"/>
    <n v="354"/>
    <x v="0"/>
    <s v="390002"/>
    <x v="6"/>
    <s v="90000"/>
    <m/>
    <x v="0"/>
    <s v="14000"/>
    <x v="0"/>
    <s v="STATE"/>
    <s v="600"/>
    <m/>
    <m/>
    <m/>
    <n v="21895"/>
    <s v="00020379"/>
    <s v="20-Z8547CA20 CASA"/>
    <s v="Accounts Payable"/>
    <m/>
  </r>
  <r>
    <s v="14000"/>
    <n v="2020"/>
    <n v="6"/>
    <s v="AP"/>
    <s v="AP01401714"/>
    <d v="2019-12-20T00:00:00"/>
    <d v="2019-12-20T00:00:00"/>
    <n v="355"/>
    <x v="0"/>
    <s v="390002"/>
    <x v="6"/>
    <s v="90000"/>
    <m/>
    <x v="0"/>
    <s v="14000"/>
    <x v="0"/>
    <s v="STATE"/>
    <s v="660"/>
    <m/>
    <m/>
    <m/>
    <n v="74442.240000000005"/>
    <s v="00020386"/>
    <s v="20-A3424VP18-VSGP"/>
    <s v="Accounts Payable"/>
    <m/>
  </r>
  <r>
    <s v="14000"/>
    <n v="2020"/>
    <n v="6"/>
    <s v="AP"/>
    <s v="AP01401714"/>
    <d v="2019-12-20T00:00:00"/>
    <d v="2019-12-20T00:00:00"/>
    <n v="357"/>
    <x v="0"/>
    <s v="390002"/>
    <x v="6"/>
    <s v="90000"/>
    <m/>
    <x v="0"/>
    <s v="14000"/>
    <x v="0"/>
    <s v="STATE"/>
    <s v="770"/>
    <m/>
    <m/>
    <m/>
    <n v="15732"/>
    <s v="00020393"/>
    <s v="20-A4718VD18 VA SOCIAL SRVS."/>
    <s v="Accounts Payable"/>
    <m/>
  </r>
  <r>
    <s v="14000"/>
    <n v="2020"/>
    <n v="6"/>
    <s v="AP"/>
    <s v="AP01401714"/>
    <d v="2019-12-20T00:00:00"/>
    <d v="2019-12-20T00:00:00"/>
    <n v="358"/>
    <x v="0"/>
    <s v="390002"/>
    <x v="6"/>
    <s v="90000"/>
    <m/>
    <x v="0"/>
    <s v="14000"/>
    <x v="0"/>
    <s v="STATE"/>
    <s v="488"/>
    <m/>
    <m/>
    <m/>
    <n v="14394.87"/>
    <s v="00020395"/>
    <s v="20-A4725VD18 VA SOCIAL SRVS."/>
    <s v="Accounts Payable"/>
    <m/>
  </r>
  <r>
    <s v="14000"/>
    <n v="2020"/>
    <n v="6"/>
    <s v="AP"/>
    <s v="AP01401714"/>
    <d v="2019-12-20T00:00:00"/>
    <d v="2019-12-20T00:00:00"/>
    <n v="359"/>
    <x v="0"/>
    <s v="390002"/>
    <x v="6"/>
    <s v="90000"/>
    <m/>
    <x v="0"/>
    <s v="14000"/>
    <x v="0"/>
    <s v="STATE"/>
    <s v="402"/>
    <m/>
    <m/>
    <m/>
    <n v="9203.64"/>
    <s v="00020396"/>
    <s v="20-A4790VD18 VA SOCIAL SRVS."/>
    <s v="Accounts Payable"/>
    <m/>
  </r>
  <r>
    <s v="14000"/>
    <n v="2020"/>
    <n v="6"/>
    <s v="AP"/>
    <s v="AP01401714"/>
    <d v="2019-12-20T00:00:00"/>
    <d v="2019-12-20T00:00:00"/>
    <n v="360"/>
    <x v="0"/>
    <s v="390002"/>
    <x v="6"/>
    <s v="90000"/>
    <m/>
    <x v="0"/>
    <s v="14000"/>
    <x v="0"/>
    <s v="STATE"/>
    <s v="540"/>
    <m/>
    <m/>
    <m/>
    <n v="51539.92"/>
    <s v="00020397"/>
    <s v="20-A4795VD18 VA SOCIAL SRVS."/>
    <s v="Accounts Payable"/>
    <m/>
  </r>
  <r>
    <s v="14000"/>
    <n v="2020"/>
    <n v="6"/>
    <s v="AP"/>
    <s v="AP01401714"/>
    <d v="2019-12-20T00:00:00"/>
    <d v="2019-12-20T00:00:00"/>
    <n v="361"/>
    <x v="0"/>
    <s v="390002"/>
    <x v="6"/>
    <s v="90000"/>
    <m/>
    <x v="0"/>
    <s v="14000"/>
    <x v="0"/>
    <s v="STATE"/>
    <s v="710"/>
    <m/>
    <m/>
    <m/>
    <n v="17006.63"/>
    <s v="00020398"/>
    <s v="20-A4797VD18 VA SOCIAL SRVS."/>
    <s v="Accounts Payable"/>
    <m/>
  </r>
  <r>
    <s v="14000"/>
    <n v="2020"/>
    <n v="6"/>
    <s v="AP"/>
    <s v="AP01401714"/>
    <d v="2019-12-20T00:00:00"/>
    <d v="2019-12-20T00:00:00"/>
    <n v="362"/>
    <x v="0"/>
    <s v="390002"/>
    <x v="6"/>
    <s v="90000"/>
    <m/>
    <x v="0"/>
    <s v="14000"/>
    <x v="0"/>
    <s v="STATE"/>
    <s v="760"/>
    <m/>
    <m/>
    <m/>
    <n v="184026.88"/>
    <s v="00020405"/>
    <s v="20-A3471VP18-VSGP"/>
    <s v="Accounts Payable"/>
    <m/>
  </r>
  <r>
    <s v="14000"/>
    <n v="2020"/>
    <n v="6"/>
    <s v="AP"/>
    <s v="AP01401714"/>
    <d v="2019-12-20T00:00:00"/>
    <d v="2019-12-20T00:00:00"/>
    <n v="364"/>
    <x v="0"/>
    <s v="390002"/>
    <x v="6"/>
    <s v="90000"/>
    <m/>
    <x v="0"/>
    <s v="14000"/>
    <x v="0"/>
    <s v="STATE"/>
    <s v="479"/>
    <m/>
    <m/>
    <m/>
    <n v="65316.14"/>
    <s v="00020406"/>
    <s v="20-A3474VP18-VSGP"/>
    <s v="Accounts Payable"/>
    <m/>
  </r>
  <r>
    <s v="14000"/>
    <n v="2020"/>
    <n v="6"/>
    <s v="AP"/>
    <s v="AP01401714"/>
    <d v="2019-12-20T00:00:00"/>
    <d v="2019-12-20T00:00:00"/>
    <n v="366"/>
    <x v="0"/>
    <s v="390002"/>
    <x v="6"/>
    <s v="90000"/>
    <m/>
    <x v="0"/>
    <s v="14000"/>
    <x v="0"/>
    <s v="STATE"/>
    <s v="830"/>
    <m/>
    <m/>
    <m/>
    <n v="215791.32"/>
    <s v="00020407"/>
    <s v="20-A3476VP18-VSGP"/>
    <s v="Accounts Payable"/>
    <m/>
  </r>
  <r>
    <s v="14000"/>
    <n v="2020"/>
    <n v="6"/>
    <s v="AP"/>
    <s v="AP01401714"/>
    <d v="2019-12-20T00:00:00"/>
    <d v="2019-12-20T00:00:00"/>
    <n v="368"/>
    <x v="0"/>
    <s v="390002"/>
    <x v="6"/>
    <s v="90000"/>
    <m/>
    <x v="0"/>
    <s v="14000"/>
    <x v="0"/>
    <s v="STATE"/>
    <s v="710"/>
    <m/>
    <m/>
    <m/>
    <n v="164557.29999999999"/>
    <s v="00020408"/>
    <s v="20-A3478VP18-VSGP"/>
    <s v="Accounts Payable"/>
    <m/>
  </r>
  <r>
    <s v="14000"/>
    <n v="2020"/>
    <n v="6"/>
    <s v="AP"/>
    <s v="AP01401714"/>
    <d v="2019-12-20T00:00:00"/>
    <d v="2019-12-20T00:00:00"/>
    <n v="370"/>
    <x v="0"/>
    <s v="390002"/>
    <x v="6"/>
    <s v="90000"/>
    <m/>
    <x v="0"/>
    <s v="14000"/>
    <x v="0"/>
    <s v="STATE"/>
    <s v="139"/>
    <m/>
    <m/>
    <m/>
    <n v="80960"/>
    <s v="00020409"/>
    <s v="20-A3579VP18-VSGP"/>
    <s v="Accounts Payable"/>
    <m/>
  </r>
  <r>
    <s v="14000"/>
    <n v="2020"/>
    <n v="6"/>
    <s v="AP"/>
    <s v="AP01401714"/>
    <d v="2019-12-20T00:00:00"/>
    <d v="2019-12-20T00:00:00"/>
    <n v="372"/>
    <x v="0"/>
    <s v="390002"/>
    <x v="6"/>
    <s v="90000"/>
    <m/>
    <x v="0"/>
    <s v="14000"/>
    <x v="0"/>
    <s v="STATE"/>
    <s v="005"/>
    <m/>
    <m/>
    <m/>
    <n v="70852.97"/>
    <s v="00020410"/>
    <s v="20-A3580VP18-VSGP"/>
    <s v="Accounts Payable"/>
    <m/>
  </r>
  <r>
    <s v="14000"/>
    <n v="2020"/>
    <n v="6"/>
    <s v="AP"/>
    <s v="AP01401714"/>
    <d v="2019-12-20T00:00:00"/>
    <d v="2019-12-20T00:00:00"/>
    <n v="374"/>
    <x v="0"/>
    <s v="390002"/>
    <x v="6"/>
    <s v="90000"/>
    <m/>
    <x v="0"/>
    <s v="14000"/>
    <x v="0"/>
    <s v="STATE"/>
    <s v="300"/>
    <m/>
    <m/>
    <m/>
    <n v="51071.81"/>
    <s v="00020411"/>
    <s v="20-A3581VP18-VSGP"/>
    <s v="Accounts Payable"/>
    <m/>
  </r>
  <r>
    <s v="14000"/>
    <n v="2020"/>
    <n v="6"/>
    <s v="AP"/>
    <s v="AP01401714"/>
    <d v="2019-12-20T00:00:00"/>
    <d v="2019-12-20T00:00:00"/>
    <n v="376"/>
    <x v="0"/>
    <s v="390002"/>
    <x v="6"/>
    <s v="90000"/>
    <m/>
    <x v="0"/>
    <s v="14000"/>
    <x v="0"/>
    <s v="STATE"/>
    <s v="085"/>
    <m/>
    <m/>
    <m/>
    <n v="93536.39"/>
    <s v="00020412"/>
    <s v="20-A3582VP18-VSGP"/>
    <s v="Accounts Payable"/>
    <m/>
  </r>
  <r>
    <s v="14000"/>
    <n v="2020"/>
    <n v="6"/>
    <s v="AP"/>
    <s v="AP01401714"/>
    <d v="2019-12-20T00:00:00"/>
    <d v="2019-12-20T00:00:00"/>
    <n v="378"/>
    <x v="0"/>
    <s v="390002"/>
    <x v="6"/>
    <s v="90000"/>
    <m/>
    <x v="0"/>
    <s v="14000"/>
    <x v="0"/>
    <s v="STATE"/>
    <s v="473"/>
    <m/>
    <m/>
    <m/>
    <n v="39233.58"/>
    <s v="00020413"/>
    <s v="20-A4077VP18-VSGP"/>
    <s v="Accounts Payable"/>
    <m/>
  </r>
  <r>
    <s v="14000"/>
    <n v="2020"/>
    <n v="6"/>
    <s v="AP"/>
    <s v="AP01401714"/>
    <d v="2019-12-20T00:00:00"/>
    <d v="2019-12-20T00:00:00"/>
    <n v="379"/>
    <x v="0"/>
    <s v="390002"/>
    <x v="6"/>
    <s v="90000"/>
    <m/>
    <x v="0"/>
    <s v="14000"/>
    <x v="0"/>
    <s v="STATE"/>
    <s v="760"/>
    <m/>
    <m/>
    <m/>
    <n v="98727.88"/>
    <s v="00020414"/>
    <s v="20-A4113VP18-VSGP"/>
    <s v="Accounts Payable"/>
    <m/>
  </r>
  <r>
    <s v="14000"/>
    <n v="2020"/>
    <n v="6"/>
    <s v="AP"/>
    <s v="AP01401714"/>
    <d v="2019-12-20T00:00:00"/>
    <d v="2019-12-20T00:00:00"/>
    <n v="380"/>
    <x v="0"/>
    <s v="390002"/>
    <x v="6"/>
    <s v="90000"/>
    <m/>
    <x v="0"/>
    <s v="14000"/>
    <x v="0"/>
    <s v="STATE"/>
    <s v="770"/>
    <m/>
    <m/>
    <m/>
    <n v="57961.67"/>
    <s v="00020415"/>
    <s v="20-A4094VP18-VSGP"/>
    <s v="Accounts Payable"/>
    <m/>
  </r>
  <r>
    <s v="14000"/>
    <n v="2020"/>
    <n v="6"/>
    <s v="AP"/>
    <s v="AP01401714"/>
    <d v="2019-12-20T00:00:00"/>
    <d v="2019-12-20T00:00:00"/>
    <n v="381"/>
    <x v="0"/>
    <s v="390002"/>
    <x v="6"/>
    <s v="90000"/>
    <m/>
    <x v="0"/>
    <s v="14000"/>
    <x v="0"/>
    <s v="STATE"/>
    <s v="407"/>
    <m/>
    <m/>
    <m/>
    <n v="8970.92"/>
    <s v="00020416"/>
    <s v="20-A4116VP18-VSGP"/>
    <s v="Accounts Payable"/>
    <m/>
  </r>
  <r>
    <s v="14000"/>
    <n v="2020"/>
    <n v="6"/>
    <s v="AP"/>
    <s v="AP01401714"/>
    <d v="2019-12-20T00:00:00"/>
    <d v="2019-12-20T00:00:00"/>
    <n v="382"/>
    <x v="0"/>
    <s v="390002"/>
    <x v="6"/>
    <s v="90000"/>
    <m/>
    <x v="0"/>
    <s v="14000"/>
    <x v="0"/>
    <s v="STATE"/>
    <s v="540"/>
    <m/>
    <m/>
    <m/>
    <n v="56966.879999999997"/>
    <s v="00020418"/>
    <s v="20-A4122VP18-VSGP"/>
    <s v="Accounts Payable"/>
    <m/>
  </r>
  <r>
    <s v="14000"/>
    <n v="2020"/>
    <n v="6"/>
    <s v="AP"/>
    <s v="AP01401714"/>
    <d v="2019-12-20T00:00:00"/>
    <d v="2019-12-20T00:00:00"/>
    <n v="383"/>
    <x v="0"/>
    <s v="390002"/>
    <x v="6"/>
    <s v="90000"/>
    <m/>
    <x v="0"/>
    <s v="14000"/>
    <x v="0"/>
    <s v="STATE"/>
    <s v="760"/>
    <m/>
    <m/>
    <m/>
    <n v="22759.1"/>
    <s v="00020419"/>
    <s v="20-A4126VP18-VSGP"/>
    <s v="Accounts Payable"/>
    <m/>
  </r>
  <r>
    <s v="14000"/>
    <n v="2020"/>
    <n v="6"/>
    <s v="AP"/>
    <s v="AP01401714"/>
    <d v="2019-12-20T00:00:00"/>
    <d v="2019-12-20T00:00:00"/>
    <n v="384"/>
    <x v="0"/>
    <s v="390002"/>
    <x v="6"/>
    <s v="90000"/>
    <m/>
    <x v="0"/>
    <s v="14000"/>
    <x v="0"/>
    <s v="STATE"/>
    <s v="610"/>
    <m/>
    <m/>
    <m/>
    <n v="136494.79999999999"/>
    <s v="00020420"/>
    <s v="20-A4127VP18-VSGP"/>
    <s v="Accounts Payable"/>
    <m/>
  </r>
  <r>
    <s v="14000"/>
    <n v="2020"/>
    <n v="6"/>
    <s v="AP"/>
    <s v="AP01401714"/>
    <d v="2019-12-20T00:00:00"/>
    <d v="2019-12-20T00:00:00"/>
    <n v="385"/>
    <x v="0"/>
    <s v="390002"/>
    <x v="6"/>
    <s v="90000"/>
    <m/>
    <x v="0"/>
    <s v="14000"/>
    <x v="0"/>
    <s v="STATE"/>
    <s v="510"/>
    <m/>
    <m/>
    <m/>
    <n v="29448"/>
    <s v="00020422"/>
    <s v="20-A4133VP18-VSGP"/>
    <s v="Accounts Payable"/>
    <m/>
  </r>
  <r>
    <s v="14000"/>
    <n v="2020"/>
    <n v="6"/>
    <s v="AP"/>
    <s v="AP01401714"/>
    <d v="2019-12-20T00:00:00"/>
    <d v="2019-12-20T00:00:00"/>
    <n v="386"/>
    <x v="0"/>
    <s v="390002"/>
    <x v="6"/>
    <s v="90000"/>
    <m/>
    <x v="0"/>
    <s v="14000"/>
    <x v="0"/>
    <s v="STATE"/>
    <s v="760"/>
    <m/>
    <m/>
    <m/>
    <n v="48279.12"/>
    <s v="00020423"/>
    <s v="20-A4716VP18-VSGP"/>
    <s v="Accounts Payable"/>
    <m/>
  </r>
  <r>
    <s v="14000"/>
    <n v="2020"/>
    <n v="6"/>
    <s v="AP"/>
    <s v="AP01401714"/>
    <d v="2019-12-20T00:00:00"/>
    <d v="2019-12-20T00:00:00"/>
    <n v="404"/>
    <x v="0"/>
    <s v="390002"/>
    <x v="6"/>
    <s v="90000"/>
    <m/>
    <x v="0"/>
    <s v="14000"/>
    <x v="0"/>
    <s v="STATE"/>
    <s v="760"/>
    <m/>
    <m/>
    <m/>
    <n v="80000"/>
    <s v="00020230"/>
    <s v="20-A2332VP-VSGP"/>
    <s v="Accounts Payable"/>
    <m/>
  </r>
  <r>
    <s v="14000"/>
    <n v="2020"/>
    <n v="6"/>
    <s v="AP"/>
    <s v="AP01401714"/>
    <d v="2019-12-20T00:00:00"/>
    <d v="2019-12-20T00:00:00"/>
    <n v="411"/>
    <x v="0"/>
    <s v="390002"/>
    <x v="6"/>
    <s v="90000"/>
    <m/>
    <x v="0"/>
    <s v="14000"/>
    <x v="0"/>
    <s v="STATE"/>
    <s v="840"/>
    <m/>
    <m/>
    <m/>
    <n v="172513.91"/>
    <s v="00020261"/>
    <s v="20-A3447VP18-VSGP"/>
    <s v="Accounts Payable"/>
    <m/>
  </r>
  <r>
    <s v="14000"/>
    <n v="2020"/>
    <n v="6"/>
    <s v="AP"/>
    <s v="AP01401714"/>
    <d v="2019-12-20T00:00:00"/>
    <d v="2019-12-20T00:00:00"/>
    <n v="413"/>
    <x v="0"/>
    <s v="390002"/>
    <x v="6"/>
    <s v="90000"/>
    <m/>
    <x v="0"/>
    <s v="14000"/>
    <x v="0"/>
    <s v="STATE"/>
    <s v="465"/>
    <m/>
    <m/>
    <m/>
    <n v="75236.89"/>
    <s v="00020263"/>
    <s v="20-A3448VP18-VSGP"/>
    <s v="Accounts Payable"/>
    <m/>
  </r>
  <r>
    <s v="14000"/>
    <n v="2020"/>
    <n v="6"/>
    <s v="AP"/>
    <s v="AP01401714"/>
    <d v="2019-12-20T00:00:00"/>
    <d v="2019-12-20T00:00:00"/>
    <n v="415"/>
    <x v="0"/>
    <s v="390002"/>
    <x v="6"/>
    <s v="90000"/>
    <m/>
    <x v="0"/>
    <s v="14000"/>
    <x v="0"/>
    <s v="STATE"/>
    <s v="750"/>
    <m/>
    <m/>
    <m/>
    <n v="231267.99"/>
    <s v="00020265"/>
    <s v="20-A3449VP18-VSGP"/>
    <s v="Accounts Payable"/>
    <m/>
  </r>
  <r>
    <s v="14000"/>
    <n v="2020"/>
    <n v="6"/>
    <s v="AP"/>
    <s v="AP01401714"/>
    <d v="2019-12-20T00:00:00"/>
    <d v="2019-12-20T00:00:00"/>
    <n v="421"/>
    <x v="0"/>
    <s v="390002"/>
    <x v="6"/>
    <s v="90000"/>
    <m/>
    <x v="0"/>
    <s v="14000"/>
    <x v="0"/>
    <s v="STATE"/>
    <s v="690"/>
    <m/>
    <m/>
    <m/>
    <n v="156906.22"/>
    <s v="00020276"/>
    <s v="20-A3462VP18-VSGP"/>
    <s v="Accounts Payable"/>
    <m/>
  </r>
  <r>
    <s v="14000"/>
    <n v="2020"/>
    <n v="6"/>
    <s v="AP"/>
    <s v="AP01401714"/>
    <d v="2019-12-20T00:00:00"/>
    <d v="2019-12-20T00:00:00"/>
    <n v="423"/>
    <x v="0"/>
    <s v="390002"/>
    <x v="6"/>
    <s v="90000"/>
    <m/>
    <x v="0"/>
    <s v="14000"/>
    <x v="0"/>
    <s v="STATE"/>
    <s v="678"/>
    <m/>
    <m/>
    <m/>
    <n v="152690"/>
    <s v="00020277"/>
    <s v="20-A3467VP18-VSGP"/>
    <s v="Accounts Payable"/>
    <m/>
  </r>
  <r>
    <s v="14000"/>
    <n v="2020"/>
    <n v="6"/>
    <s v="AP"/>
    <s v="AP01401714"/>
    <d v="2019-12-20T00:00:00"/>
    <d v="2019-12-20T00:00:00"/>
    <n v="425"/>
    <x v="0"/>
    <s v="390002"/>
    <x v="6"/>
    <s v="90000"/>
    <m/>
    <x v="0"/>
    <s v="14000"/>
    <x v="0"/>
    <s v="STATE"/>
    <s v="520"/>
    <m/>
    <m/>
    <m/>
    <n v="46828"/>
    <s v="00020278"/>
    <s v="20-A3468VP18-VSGP"/>
    <s v="Accounts Payable"/>
    <m/>
  </r>
  <r>
    <s v="14000"/>
    <n v="2020"/>
    <n v="6"/>
    <s v="AP"/>
    <s v="AP01401714"/>
    <d v="2019-12-20T00:00:00"/>
    <d v="2019-12-20T00:00:00"/>
    <n v="434"/>
    <x v="0"/>
    <s v="390002"/>
    <x v="7"/>
    <s v="90000"/>
    <m/>
    <x v="0"/>
    <s v="14000"/>
    <x v="0"/>
    <s v="STATE"/>
    <s v="059"/>
    <m/>
    <m/>
    <m/>
    <n v="10981.41"/>
    <s v="00020250"/>
    <s v="19-W9369VA18-VAWA"/>
    <s v="Accounts Payable"/>
    <m/>
  </r>
  <r>
    <s v="14000"/>
    <n v="2020"/>
    <n v="6"/>
    <s v="AP"/>
    <s v="AP01402109"/>
    <d v="2019-12-21T00:00:00"/>
    <d v="2019-12-21T00:00:00"/>
    <n v="71"/>
    <x v="0"/>
    <m/>
    <x v="2"/>
    <s v="99999"/>
    <m/>
    <x v="0"/>
    <s v="14000"/>
    <x v="0"/>
    <s v="STATE"/>
    <m/>
    <m/>
    <m/>
    <m/>
    <n v="-17871.599999999999"/>
    <s v="00020163"/>
    <s v="Cash With The Treasurer Of VA"/>
    <s v="AP Payments"/>
    <m/>
  </r>
  <r>
    <s v="14000"/>
    <n v="2020"/>
    <n v="6"/>
    <s v="AP"/>
    <s v="AP01402109"/>
    <d v="2019-12-21T00:00:00"/>
    <d v="2019-12-21T00:00:00"/>
    <n v="72"/>
    <x v="0"/>
    <m/>
    <x v="2"/>
    <s v="99999"/>
    <m/>
    <x v="0"/>
    <s v="14000"/>
    <x v="0"/>
    <s v="STATE"/>
    <m/>
    <m/>
    <m/>
    <m/>
    <n v="-59814.400000000001"/>
    <s v="00020163"/>
    <s v="Cash With The Treasurer Of VA"/>
    <s v="AP Payments"/>
    <m/>
  </r>
  <r>
    <s v="14000"/>
    <n v="2020"/>
    <n v="6"/>
    <s v="AP"/>
    <s v="AP01402109"/>
    <d v="2019-12-21T00:00:00"/>
    <d v="2019-12-21T00:00:00"/>
    <n v="145"/>
    <x v="0"/>
    <m/>
    <x v="0"/>
    <s v="99999"/>
    <m/>
    <x v="0"/>
    <s v="14000"/>
    <x v="0"/>
    <s v="STATE"/>
    <m/>
    <m/>
    <m/>
    <m/>
    <n v="17871.599999999999"/>
    <s v="00020163"/>
    <s v="Accounts Payable"/>
    <s v="AP Payments"/>
    <m/>
  </r>
  <r>
    <s v="14000"/>
    <n v="2020"/>
    <n v="6"/>
    <s v="AP"/>
    <s v="AP01402109"/>
    <d v="2019-12-21T00:00:00"/>
    <d v="2019-12-21T00:00:00"/>
    <n v="146"/>
    <x v="0"/>
    <m/>
    <x v="0"/>
    <s v="99999"/>
    <m/>
    <x v="0"/>
    <s v="14000"/>
    <x v="0"/>
    <s v="STATE"/>
    <m/>
    <m/>
    <m/>
    <m/>
    <n v="59814.400000000001"/>
    <s v="00020163"/>
    <s v="Accounts Payable"/>
    <s v="AP Payments"/>
    <m/>
  </r>
  <r>
    <s v="14000"/>
    <n v="2020"/>
    <n v="6"/>
    <s v="AP"/>
    <s v="AP01402871"/>
    <d v="2019-12-23T00:00:00"/>
    <d v="2019-12-23T00:00:00"/>
    <n v="4"/>
    <x v="0"/>
    <m/>
    <x v="0"/>
    <s v="99999"/>
    <m/>
    <x v="0"/>
    <s v="14000"/>
    <x v="0"/>
    <s v="STATE"/>
    <m/>
    <m/>
    <m/>
    <m/>
    <n v="-147901.32"/>
    <s v="00020421"/>
    <s v="Accounts Payable"/>
    <s v="Accounts Payable"/>
    <m/>
  </r>
  <r>
    <s v="14000"/>
    <n v="2020"/>
    <n v="6"/>
    <s v="AP"/>
    <s v="AP01402871"/>
    <d v="2019-12-23T00:00:00"/>
    <d v="2019-12-23T00:00:00"/>
    <n v="22"/>
    <x v="0"/>
    <m/>
    <x v="7"/>
    <s v="90000"/>
    <m/>
    <x v="0"/>
    <s v="14000"/>
    <x v="0"/>
    <s v="STATE"/>
    <s v="760"/>
    <m/>
    <m/>
    <m/>
    <n v="147901.32"/>
    <s v="00020421"/>
    <s v="20-A4131VP18-VSGP"/>
    <s v="Accounts Payable"/>
    <m/>
  </r>
  <r>
    <s v="14000"/>
    <n v="2020"/>
    <n v="6"/>
    <s v="AR"/>
    <s v="AR01403018"/>
    <d v="2019-12-23T00:00:00"/>
    <d v="2019-12-23T00:00:00"/>
    <n v="12"/>
    <x v="0"/>
    <m/>
    <x v="2"/>
    <s v="99999"/>
    <m/>
    <x v="0"/>
    <m/>
    <x v="0"/>
    <m/>
    <m/>
    <m/>
    <m/>
    <m/>
    <n v="59814.400000000001"/>
    <s v="41406104"/>
    <s v="19-12-23AR_DIRJRNL4355"/>
    <s v="AR Direct Cash Journal"/>
    <m/>
  </r>
  <r>
    <s v="14000"/>
    <n v="2020"/>
    <n v="6"/>
    <s v="AR"/>
    <s v="AR01403018"/>
    <d v="2019-12-23T00:00:00"/>
    <d v="2019-12-23T00:00:00"/>
    <n v="46"/>
    <x v="0"/>
    <m/>
    <x v="3"/>
    <s v="90000"/>
    <m/>
    <x v="0"/>
    <s v="14000"/>
    <x v="0"/>
    <s v="STATE"/>
    <m/>
    <m/>
    <m/>
    <m/>
    <n v="-59814.400000000001"/>
    <s v="41406104"/>
    <s v="19-12-23AR_DIRJRNL4355"/>
    <s v="AR Direct Cash Journal"/>
    <m/>
  </r>
  <r>
    <s v="14000"/>
    <n v="2020"/>
    <n v="6"/>
    <s v="AP"/>
    <s v="AP01403495"/>
    <d v="2019-12-24T00:00:00"/>
    <d v="2019-12-24T00:00:00"/>
    <n v="16"/>
    <x v="0"/>
    <m/>
    <x v="2"/>
    <s v="99999"/>
    <m/>
    <x v="0"/>
    <s v="14000"/>
    <x v="0"/>
    <s v="STATE"/>
    <m/>
    <m/>
    <m/>
    <m/>
    <n v="-75236.89"/>
    <s v="00020263"/>
    <s v="Cash With The Treasurer Of VA"/>
    <s v="AP Payments"/>
    <m/>
  </r>
  <r>
    <s v="14000"/>
    <n v="2020"/>
    <n v="6"/>
    <s v="AP"/>
    <s v="AP01403495"/>
    <d v="2019-12-24T00:00:00"/>
    <d v="2019-12-24T00:00:00"/>
    <n v="20"/>
    <x v="0"/>
    <m/>
    <x v="2"/>
    <s v="99999"/>
    <m/>
    <x v="0"/>
    <s v="14000"/>
    <x v="0"/>
    <s v="STATE"/>
    <m/>
    <m/>
    <m/>
    <m/>
    <n v="-131280.82999999999"/>
    <s v="00020252"/>
    <s v="Cash With The Treasurer Of VA"/>
    <s v="AP Payments"/>
    <m/>
  </r>
  <r>
    <s v="14000"/>
    <n v="2020"/>
    <n v="6"/>
    <s v="AP"/>
    <s v="AP01403495"/>
    <d v="2019-12-24T00:00:00"/>
    <d v="2019-12-24T00:00:00"/>
    <n v="21"/>
    <x v="0"/>
    <m/>
    <x v="2"/>
    <s v="99999"/>
    <m/>
    <x v="0"/>
    <s v="14000"/>
    <x v="0"/>
    <s v="STATE"/>
    <m/>
    <m/>
    <m/>
    <m/>
    <n v="-106888.37"/>
    <s v="00020254"/>
    <s v="Cash With The Treasurer Of VA"/>
    <s v="AP Payments"/>
    <m/>
  </r>
  <r>
    <s v="14000"/>
    <n v="2020"/>
    <n v="6"/>
    <s v="AP"/>
    <s v="AP01403495"/>
    <d v="2019-12-24T00:00:00"/>
    <d v="2019-12-24T00:00:00"/>
    <n v="24"/>
    <x v="0"/>
    <m/>
    <x v="2"/>
    <s v="99999"/>
    <m/>
    <x v="0"/>
    <s v="14000"/>
    <x v="0"/>
    <s v="STATE"/>
    <m/>
    <m/>
    <m/>
    <m/>
    <n v="-11369.34"/>
    <s v="00020283"/>
    <s v="Cash With The Treasurer Of VA"/>
    <s v="AP Payments"/>
    <m/>
  </r>
  <r>
    <s v="14000"/>
    <n v="2020"/>
    <n v="6"/>
    <s v="AP"/>
    <s v="AP01403495"/>
    <d v="2019-12-24T00:00:00"/>
    <d v="2019-12-24T00:00:00"/>
    <n v="26"/>
    <x v="0"/>
    <m/>
    <x v="2"/>
    <s v="99999"/>
    <m/>
    <x v="0"/>
    <s v="14000"/>
    <x v="0"/>
    <s v="STATE"/>
    <m/>
    <m/>
    <m/>
    <m/>
    <n v="-19272.66"/>
    <s v="00020256"/>
    <s v="Cash With The Treasurer Of VA"/>
    <s v="AP Payments"/>
    <m/>
  </r>
  <r>
    <s v="14000"/>
    <n v="2020"/>
    <n v="6"/>
    <s v="AP"/>
    <s v="AP01403495"/>
    <d v="2019-12-24T00:00:00"/>
    <d v="2019-12-24T00:00:00"/>
    <n v="27"/>
    <x v="0"/>
    <m/>
    <x v="2"/>
    <s v="99999"/>
    <m/>
    <x v="0"/>
    <s v="14000"/>
    <x v="0"/>
    <s v="STATE"/>
    <m/>
    <m/>
    <m/>
    <m/>
    <n v="-111079.52"/>
    <s v="00020258"/>
    <s v="Cash With The Treasurer Of VA"/>
    <s v="AP Payments"/>
    <m/>
  </r>
  <r>
    <s v="14000"/>
    <n v="2020"/>
    <n v="6"/>
    <s v="AP"/>
    <s v="AP01403495"/>
    <d v="2019-12-24T00:00:00"/>
    <d v="2019-12-24T00:00:00"/>
    <n v="29"/>
    <x v="0"/>
    <m/>
    <x v="2"/>
    <s v="99999"/>
    <m/>
    <x v="0"/>
    <s v="14000"/>
    <x v="0"/>
    <s v="STATE"/>
    <m/>
    <m/>
    <m/>
    <m/>
    <n v="-172513.91"/>
    <s v="00020261"/>
    <s v="Cash With The Treasurer Of VA"/>
    <s v="AP Payments"/>
    <m/>
  </r>
  <r>
    <s v="14000"/>
    <n v="2020"/>
    <n v="6"/>
    <s v="AP"/>
    <s v="AP01403495"/>
    <d v="2019-12-24T00:00:00"/>
    <d v="2019-12-24T00:00:00"/>
    <n v="32"/>
    <x v="0"/>
    <m/>
    <x v="2"/>
    <s v="99999"/>
    <m/>
    <x v="0"/>
    <s v="14000"/>
    <x v="0"/>
    <s v="STATE"/>
    <m/>
    <m/>
    <m/>
    <m/>
    <n v="-80000"/>
    <s v="00020230"/>
    <s v="Cash With The Treasurer Of VA"/>
    <s v="AP Payments"/>
    <m/>
  </r>
  <r>
    <s v="14000"/>
    <n v="2020"/>
    <n v="6"/>
    <s v="AP"/>
    <s v="AP01403495"/>
    <d v="2019-12-24T00:00:00"/>
    <d v="2019-12-24T00:00:00"/>
    <n v="35"/>
    <x v="0"/>
    <m/>
    <x v="2"/>
    <s v="99999"/>
    <m/>
    <x v="0"/>
    <s v="14000"/>
    <x v="0"/>
    <s v="STATE"/>
    <m/>
    <m/>
    <m/>
    <m/>
    <n v="-10981.41"/>
    <s v="00020250"/>
    <s v="Cash With The Treasurer Of VA"/>
    <s v="AP Payments"/>
    <m/>
  </r>
  <r>
    <s v="14000"/>
    <n v="2020"/>
    <n v="6"/>
    <s v="AP"/>
    <s v="AP01403495"/>
    <d v="2019-12-24T00:00:00"/>
    <d v="2019-12-24T00:00:00"/>
    <n v="75"/>
    <x v="0"/>
    <m/>
    <x v="0"/>
    <s v="99999"/>
    <m/>
    <x v="0"/>
    <s v="14000"/>
    <x v="0"/>
    <s v="STATE"/>
    <m/>
    <m/>
    <m/>
    <m/>
    <n v="75236.89"/>
    <s v="00020263"/>
    <s v="Accounts Payable"/>
    <s v="AP Payments"/>
    <m/>
  </r>
  <r>
    <s v="14000"/>
    <n v="2020"/>
    <n v="6"/>
    <s v="AP"/>
    <s v="AP01403495"/>
    <d v="2019-12-24T00:00:00"/>
    <d v="2019-12-24T00:00:00"/>
    <n v="79"/>
    <x v="0"/>
    <m/>
    <x v="0"/>
    <s v="99999"/>
    <m/>
    <x v="0"/>
    <s v="14000"/>
    <x v="0"/>
    <s v="STATE"/>
    <m/>
    <m/>
    <m/>
    <m/>
    <n v="131280.82999999999"/>
    <s v="00020252"/>
    <s v="Accounts Payable"/>
    <s v="AP Payments"/>
    <m/>
  </r>
  <r>
    <s v="14000"/>
    <n v="2020"/>
    <n v="6"/>
    <s v="AP"/>
    <s v="AP01403495"/>
    <d v="2019-12-24T00:00:00"/>
    <d v="2019-12-24T00:00:00"/>
    <n v="80"/>
    <x v="0"/>
    <m/>
    <x v="0"/>
    <s v="99999"/>
    <m/>
    <x v="0"/>
    <s v="14000"/>
    <x v="0"/>
    <s v="STATE"/>
    <m/>
    <m/>
    <m/>
    <m/>
    <n v="106888.37"/>
    <s v="00020254"/>
    <s v="Accounts Payable"/>
    <s v="AP Payments"/>
    <m/>
  </r>
  <r>
    <s v="14000"/>
    <n v="2020"/>
    <n v="6"/>
    <s v="AP"/>
    <s v="AP01403495"/>
    <d v="2019-12-24T00:00:00"/>
    <d v="2019-12-24T00:00:00"/>
    <n v="83"/>
    <x v="0"/>
    <m/>
    <x v="0"/>
    <s v="99999"/>
    <m/>
    <x v="0"/>
    <s v="14000"/>
    <x v="0"/>
    <s v="STATE"/>
    <m/>
    <m/>
    <m/>
    <m/>
    <n v="11369.34"/>
    <s v="00020283"/>
    <s v="Accounts Payable"/>
    <s v="AP Payments"/>
    <m/>
  </r>
  <r>
    <s v="14000"/>
    <n v="2020"/>
    <n v="6"/>
    <s v="AP"/>
    <s v="AP01403495"/>
    <d v="2019-12-24T00:00:00"/>
    <d v="2019-12-24T00:00:00"/>
    <n v="85"/>
    <x v="0"/>
    <m/>
    <x v="0"/>
    <s v="99999"/>
    <m/>
    <x v="0"/>
    <s v="14000"/>
    <x v="0"/>
    <s v="STATE"/>
    <m/>
    <m/>
    <m/>
    <m/>
    <n v="19272.66"/>
    <s v="00020256"/>
    <s v="Accounts Payable"/>
    <s v="AP Payments"/>
    <m/>
  </r>
  <r>
    <s v="14000"/>
    <n v="2020"/>
    <n v="6"/>
    <s v="AP"/>
    <s v="AP01403495"/>
    <d v="2019-12-24T00:00:00"/>
    <d v="2019-12-24T00:00:00"/>
    <n v="86"/>
    <x v="0"/>
    <m/>
    <x v="0"/>
    <s v="99999"/>
    <m/>
    <x v="0"/>
    <s v="14000"/>
    <x v="0"/>
    <s v="STATE"/>
    <m/>
    <m/>
    <m/>
    <m/>
    <n v="111079.52"/>
    <s v="00020258"/>
    <s v="Accounts Payable"/>
    <s v="AP Payments"/>
    <m/>
  </r>
  <r>
    <s v="14000"/>
    <n v="2020"/>
    <n v="6"/>
    <s v="AP"/>
    <s v="AP01403495"/>
    <d v="2019-12-24T00:00:00"/>
    <d v="2019-12-24T00:00:00"/>
    <n v="88"/>
    <x v="0"/>
    <m/>
    <x v="0"/>
    <s v="99999"/>
    <m/>
    <x v="0"/>
    <s v="14000"/>
    <x v="0"/>
    <s v="STATE"/>
    <m/>
    <m/>
    <m/>
    <m/>
    <n v="172513.91"/>
    <s v="00020261"/>
    <s v="Accounts Payable"/>
    <s v="AP Payments"/>
    <m/>
  </r>
  <r>
    <s v="14000"/>
    <n v="2020"/>
    <n v="6"/>
    <s v="AP"/>
    <s v="AP01403495"/>
    <d v="2019-12-24T00:00:00"/>
    <d v="2019-12-24T00:00:00"/>
    <n v="91"/>
    <x v="0"/>
    <m/>
    <x v="0"/>
    <s v="99999"/>
    <m/>
    <x v="0"/>
    <s v="14000"/>
    <x v="0"/>
    <s v="STATE"/>
    <m/>
    <m/>
    <m/>
    <m/>
    <n v="80000"/>
    <s v="00020230"/>
    <s v="Accounts Payable"/>
    <s v="AP Payments"/>
    <m/>
  </r>
  <r>
    <s v="14000"/>
    <n v="2020"/>
    <n v="6"/>
    <s v="AP"/>
    <s v="AP01403495"/>
    <d v="2019-12-24T00:00:00"/>
    <d v="2019-12-24T00:00:00"/>
    <n v="94"/>
    <x v="0"/>
    <m/>
    <x v="0"/>
    <s v="99999"/>
    <m/>
    <x v="0"/>
    <s v="14000"/>
    <x v="0"/>
    <s v="STATE"/>
    <m/>
    <m/>
    <m/>
    <m/>
    <n v="10981.41"/>
    <s v="00020250"/>
    <s v="Accounts Payable"/>
    <s v="AP Payments"/>
    <m/>
  </r>
  <r>
    <s v="14000"/>
    <n v="2020"/>
    <n v="7"/>
    <s v="AP"/>
    <s v="AP01408305"/>
    <d v="2020-01-02T00:00:00"/>
    <d v="2020-01-02T00:00:00"/>
    <n v="10"/>
    <x v="0"/>
    <m/>
    <x v="0"/>
    <s v="99999"/>
    <m/>
    <x v="0"/>
    <s v="14000"/>
    <x v="0"/>
    <s v="STATE"/>
    <m/>
    <m/>
    <m/>
    <m/>
    <n v="-107068.08"/>
    <s v="00020454"/>
    <s v="Accounts Payable"/>
    <s v="Accounts Payable"/>
    <m/>
  </r>
  <r>
    <s v="14000"/>
    <n v="2020"/>
    <n v="7"/>
    <s v="AP"/>
    <s v="AP01408305"/>
    <d v="2020-01-02T00:00:00"/>
    <d v="2020-01-02T00:00:00"/>
    <n v="12"/>
    <x v="0"/>
    <m/>
    <x v="0"/>
    <s v="99999"/>
    <m/>
    <x v="0"/>
    <s v="14000"/>
    <x v="0"/>
    <s v="STATE"/>
    <m/>
    <m/>
    <m/>
    <m/>
    <n v="-98087.59"/>
    <s v="00020455"/>
    <s v="Accounts Payable"/>
    <s v="Accounts Payable"/>
    <m/>
  </r>
  <r>
    <s v="14000"/>
    <n v="2020"/>
    <n v="7"/>
    <s v="AP"/>
    <s v="AP01408305"/>
    <d v="2020-01-02T00:00:00"/>
    <d v="2020-01-02T00:00:00"/>
    <n v="14"/>
    <x v="0"/>
    <m/>
    <x v="0"/>
    <s v="99999"/>
    <m/>
    <x v="0"/>
    <s v="14000"/>
    <x v="0"/>
    <s v="STATE"/>
    <m/>
    <m/>
    <m/>
    <m/>
    <n v="-12312.96"/>
    <s v="00020456"/>
    <s v="Accounts Payable"/>
    <s v="Accounts Payable"/>
    <m/>
  </r>
  <r>
    <s v="14000"/>
    <n v="2020"/>
    <n v="7"/>
    <s v="AP"/>
    <s v="AP01408305"/>
    <d v="2020-01-02T00:00:00"/>
    <d v="2020-01-02T00:00:00"/>
    <n v="27"/>
    <x v="0"/>
    <s v="390002"/>
    <x v="5"/>
    <s v="90000"/>
    <m/>
    <x v="0"/>
    <s v="14000"/>
    <x v="0"/>
    <s v="STATE"/>
    <s v="510"/>
    <m/>
    <m/>
    <m/>
    <n v="107068.08"/>
    <s v="00020454"/>
    <s v="20-A3458VP18-VSGP"/>
    <s v="Accounts Payable"/>
    <m/>
  </r>
  <r>
    <s v="14000"/>
    <n v="2020"/>
    <n v="7"/>
    <s v="AP"/>
    <s v="AP01408305"/>
    <d v="2020-01-02T00:00:00"/>
    <d v="2020-01-02T00:00:00"/>
    <n v="29"/>
    <x v="0"/>
    <s v="390002"/>
    <x v="5"/>
    <s v="90000"/>
    <m/>
    <x v="0"/>
    <s v="14000"/>
    <x v="0"/>
    <s v="STATE"/>
    <s v="650"/>
    <m/>
    <m/>
    <m/>
    <n v="12312.96"/>
    <s v="00020456"/>
    <s v="20-A4712VP18-VSGP"/>
    <s v="Accounts Payable"/>
    <m/>
  </r>
  <r>
    <s v="14000"/>
    <n v="2020"/>
    <n v="7"/>
    <s v="AP"/>
    <s v="AP01408305"/>
    <d v="2020-01-02T00:00:00"/>
    <d v="2020-01-02T00:00:00"/>
    <n v="33"/>
    <x v="0"/>
    <s v="390002"/>
    <x v="6"/>
    <s v="90000"/>
    <m/>
    <x v="0"/>
    <s v="14000"/>
    <x v="0"/>
    <s v="STATE"/>
    <s v="085"/>
    <m/>
    <m/>
    <m/>
    <n v="98087.59"/>
    <s v="00020455"/>
    <s v="20-A3582VP18-VSGP"/>
    <s v="Accounts Payable"/>
    <m/>
  </r>
  <r>
    <s v="14000"/>
    <n v="2020"/>
    <n v="7"/>
    <s v="ATA"/>
    <s v="0001418251"/>
    <d v="2020-01-03T00:00:00"/>
    <d v="2020-01-14T00:00:00"/>
    <n v="9"/>
    <x v="0"/>
    <m/>
    <x v="4"/>
    <s v="90000"/>
    <m/>
    <x v="0"/>
    <s v="14000"/>
    <x v="0"/>
    <s v="STATE"/>
    <m/>
    <m/>
    <m/>
    <m/>
    <n v="106049.5"/>
    <s v="20-A4115VP"/>
    <s v="Cash Tran Out-FedPass Cardinal"/>
    <s v="Federal Cash Pass Through"/>
    <m/>
  </r>
  <r>
    <s v="14000"/>
    <n v="2020"/>
    <n v="7"/>
    <s v="ATA"/>
    <s v="0001418251"/>
    <d v="2020-01-03T00:00:00"/>
    <d v="2020-01-14T00:00:00"/>
    <n v="11"/>
    <x v="0"/>
    <m/>
    <x v="2"/>
    <s v="99999"/>
    <m/>
    <x v="0"/>
    <s v="14000"/>
    <x v="0"/>
    <s v="STATE"/>
    <m/>
    <m/>
    <m/>
    <m/>
    <n v="-106049.5"/>
    <m/>
    <s v="Cash With The Treasurer Of VA"/>
    <s v="Federal Cash Pass Through"/>
    <m/>
  </r>
  <r>
    <s v="14000"/>
    <n v="2020"/>
    <n v="7"/>
    <s v="AP"/>
    <s v="AP01412357"/>
    <d v="2020-01-07T00:00:00"/>
    <d v="2020-01-07T00:00:00"/>
    <n v="5"/>
    <x v="0"/>
    <m/>
    <x v="0"/>
    <s v="99999"/>
    <m/>
    <x v="0"/>
    <s v="14000"/>
    <x v="0"/>
    <s v="STATE"/>
    <m/>
    <m/>
    <m/>
    <m/>
    <n v="-96270.81"/>
    <s v="00020519"/>
    <s v="Accounts Payable"/>
    <s v="Accounts Payable"/>
    <m/>
  </r>
  <r>
    <s v="14000"/>
    <n v="2020"/>
    <n v="7"/>
    <s v="AP"/>
    <s v="AP01412357"/>
    <d v="2020-01-07T00:00:00"/>
    <d v="2020-01-07T00:00:00"/>
    <n v="12"/>
    <x v="0"/>
    <m/>
    <x v="0"/>
    <s v="99999"/>
    <m/>
    <x v="0"/>
    <s v="14000"/>
    <x v="0"/>
    <s v="STATE"/>
    <m/>
    <m/>
    <m/>
    <m/>
    <n v="-10363.25"/>
    <s v="00020522"/>
    <s v="Accounts Payable"/>
    <s v="Accounts Payable"/>
    <m/>
  </r>
  <r>
    <s v="14000"/>
    <n v="2020"/>
    <n v="7"/>
    <s v="AP"/>
    <s v="AP01412357"/>
    <d v="2020-01-07T00:00:00"/>
    <d v="2020-01-07T00:00:00"/>
    <n v="60"/>
    <x v="0"/>
    <s v="390002"/>
    <x v="6"/>
    <s v="90000"/>
    <m/>
    <x v="0"/>
    <s v="14000"/>
    <x v="0"/>
    <s v="STATE"/>
    <s v="359"/>
    <m/>
    <m/>
    <m/>
    <n v="96270.81"/>
    <s v="00020519"/>
    <s v="20-A2874VP18-VSGP"/>
    <s v="Accounts Payable"/>
    <m/>
  </r>
  <r>
    <s v="14000"/>
    <n v="2020"/>
    <n v="7"/>
    <s v="AP"/>
    <s v="AP01412357"/>
    <d v="2020-01-07T00:00:00"/>
    <d v="2020-01-07T00:00:00"/>
    <n v="63"/>
    <x v="0"/>
    <s v="390002"/>
    <x v="6"/>
    <s v="90000"/>
    <m/>
    <x v="0"/>
    <s v="14000"/>
    <x v="0"/>
    <s v="STATE"/>
    <s v="830"/>
    <m/>
    <m/>
    <m/>
    <n v="10363.25"/>
    <s v="00020522"/>
    <s v="20-W9673CA20-CASA"/>
    <s v="Accounts Payable"/>
    <m/>
  </r>
  <r>
    <s v="14000"/>
    <n v="2020"/>
    <n v="7"/>
    <s v="AR"/>
    <s v="AR01412507"/>
    <d v="2020-01-07T00:00:00"/>
    <d v="2020-01-07T00:00:00"/>
    <n v="3"/>
    <x v="0"/>
    <m/>
    <x v="3"/>
    <s v="90000"/>
    <m/>
    <x v="0"/>
    <s v="14000"/>
    <x v="0"/>
    <s v="STATE"/>
    <m/>
    <m/>
    <m/>
    <m/>
    <n v="-5631183.0800000001"/>
    <s v="41406105"/>
    <s v="20-01-07AR_DIRJRNL4364"/>
    <s v="AR Direct Cash Journal"/>
    <m/>
  </r>
  <r>
    <s v="14000"/>
    <n v="2020"/>
    <n v="7"/>
    <s v="AR"/>
    <s v="AR01412507"/>
    <d v="2020-01-07T00:00:00"/>
    <d v="2020-01-07T00:00:00"/>
    <n v="11"/>
    <x v="0"/>
    <m/>
    <x v="2"/>
    <s v="99999"/>
    <m/>
    <x v="0"/>
    <m/>
    <x v="0"/>
    <m/>
    <m/>
    <m/>
    <m/>
    <m/>
    <n v="5631183.0800000001"/>
    <s v="41406105"/>
    <s v="20-01-07AR_DIRJRNL4364"/>
    <s v="AR Direct Cash Journal"/>
    <m/>
  </r>
  <r>
    <s v="14000"/>
    <n v="2020"/>
    <n v="7"/>
    <s v="AP"/>
    <s v="AP01413192"/>
    <d v="2020-01-08T00:00:00"/>
    <d v="2020-01-08T00:00:00"/>
    <n v="17"/>
    <x v="0"/>
    <m/>
    <x v="2"/>
    <s v="99999"/>
    <m/>
    <x v="0"/>
    <s v="14000"/>
    <x v="0"/>
    <s v="STATE"/>
    <m/>
    <m/>
    <m/>
    <m/>
    <n v="-15561.5"/>
    <s v="00020358"/>
    <s v="Cash With The Treasurer Of VA"/>
    <s v="AP Payments"/>
    <m/>
  </r>
  <r>
    <s v="14000"/>
    <n v="2020"/>
    <n v="7"/>
    <s v="AP"/>
    <s v="AP01413192"/>
    <d v="2020-01-08T00:00:00"/>
    <d v="2020-01-08T00:00:00"/>
    <n v="21"/>
    <x v="0"/>
    <m/>
    <x v="2"/>
    <s v="99999"/>
    <m/>
    <x v="0"/>
    <s v="14000"/>
    <x v="0"/>
    <s v="STATE"/>
    <m/>
    <m/>
    <m/>
    <m/>
    <n v="-184026.88"/>
    <s v="00020405"/>
    <s v="Cash With The Treasurer Of VA"/>
    <s v="AP Payments"/>
    <m/>
  </r>
  <r>
    <s v="14000"/>
    <n v="2020"/>
    <n v="7"/>
    <s v="AP"/>
    <s v="AP01413192"/>
    <d v="2020-01-08T00:00:00"/>
    <d v="2020-01-08T00:00:00"/>
    <n v="24"/>
    <x v="0"/>
    <m/>
    <x v="2"/>
    <s v="99999"/>
    <m/>
    <x v="0"/>
    <s v="14000"/>
    <x v="0"/>
    <s v="STATE"/>
    <m/>
    <m/>
    <m/>
    <m/>
    <n v="-74442.240000000005"/>
    <s v="00020386"/>
    <s v="Cash With The Treasurer Of VA"/>
    <s v="AP Payments"/>
    <m/>
  </r>
  <r>
    <s v="14000"/>
    <n v="2020"/>
    <n v="7"/>
    <s v="AP"/>
    <s v="AP01413192"/>
    <d v="2020-01-08T00:00:00"/>
    <d v="2020-01-08T00:00:00"/>
    <n v="26"/>
    <x v="0"/>
    <m/>
    <x v="2"/>
    <s v="99999"/>
    <m/>
    <x v="0"/>
    <s v="14000"/>
    <x v="0"/>
    <s v="STATE"/>
    <m/>
    <m/>
    <m/>
    <m/>
    <n v="-57406.12"/>
    <s v="00020387"/>
    <s v="Cash With The Treasurer Of VA"/>
    <s v="AP Payments"/>
    <m/>
  </r>
  <r>
    <s v="14000"/>
    <n v="2020"/>
    <n v="7"/>
    <s v="AP"/>
    <s v="AP01413192"/>
    <d v="2020-01-08T00:00:00"/>
    <d v="2020-01-08T00:00:00"/>
    <n v="28"/>
    <x v="0"/>
    <m/>
    <x v="2"/>
    <s v="99999"/>
    <m/>
    <x v="0"/>
    <s v="14000"/>
    <x v="0"/>
    <s v="STATE"/>
    <m/>
    <m/>
    <m/>
    <m/>
    <n v="-58976"/>
    <s v="00020388"/>
    <s v="Cash With The Treasurer Of VA"/>
    <s v="AP Payments"/>
    <m/>
  </r>
  <r>
    <s v="14000"/>
    <n v="2020"/>
    <n v="7"/>
    <s v="AP"/>
    <s v="AP01413192"/>
    <d v="2020-01-08T00:00:00"/>
    <d v="2020-01-08T00:00:00"/>
    <n v="41"/>
    <x v="0"/>
    <m/>
    <x v="2"/>
    <s v="99999"/>
    <m/>
    <x v="0"/>
    <s v="14000"/>
    <x v="0"/>
    <s v="STATE"/>
    <m/>
    <m/>
    <m/>
    <m/>
    <n v="-65316.14"/>
    <s v="00020406"/>
    <s v="Cash With The Treasurer Of VA"/>
    <s v="AP Payments"/>
    <m/>
  </r>
  <r>
    <s v="14000"/>
    <n v="2020"/>
    <n v="7"/>
    <s v="AP"/>
    <s v="AP01413192"/>
    <d v="2020-01-08T00:00:00"/>
    <d v="2020-01-08T00:00:00"/>
    <n v="43"/>
    <x v="0"/>
    <m/>
    <x v="2"/>
    <s v="99999"/>
    <m/>
    <x v="0"/>
    <s v="14000"/>
    <x v="0"/>
    <s v="STATE"/>
    <m/>
    <m/>
    <m/>
    <m/>
    <n v="-215791.32"/>
    <s v="00020407"/>
    <s v="Cash With The Treasurer Of VA"/>
    <s v="AP Payments"/>
    <m/>
  </r>
  <r>
    <s v="14000"/>
    <n v="2020"/>
    <n v="7"/>
    <s v="AP"/>
    <s v="AP01413192"/>
    <d v="2020-01-08T00:00:00"/>
    <d v="2020-01-08T00:00:00"/>
    <n v="51"/>
    <x v="0"/>
    <m/>
    <x v="2"/>
    <s v="99999"/>
    <m/>
    <x v="0"/>
    <s v="14000"/>
    <x v="0"/>
    <s v="STATE"/>
    <m/>
    <m/>
    <m/>
    <m/>
    <n v="-100609.35"/>
    <s v="00020389"/>
    <s v="Cash With The Treasurer Of VA"/>
    <s v="AP Payments"/>
    <m/>
  </r>
  <r>
    <s v="14000"/>
    <n v="2020"/>
    <n v="7"/>
    <s v="AP"/>
    <s v="AP01413192"/>
    <d v="2020-01-08T00:00:00"/>
    <d v="2020-01-08T00:00:00"/>
    <n v="63"/>
    <x v="0"/>
    <m/>
    <x v="2"/>
    <s v="99999"/>
    <m/>
    <x v="0"/>
    <s v="14000"/>
    <x v="0"/>
    <s v="STATE"/>
    <m/>
    <m/>
    <m/>
    <m/>
    <n v="-152690"/>
    <s v="00020277"/>
    <s v="Cash With The Treasurer Of VA"/>
    <s v="AP Payments"/>
    <m/>
  </r>
  <r>
    <s v="14000"/>
    <n v="2020"/>
    <n v="7"/>
    <s v="AP"/>
    <s v="AP01413192"/>
    <d v="2020-01-08T00:00:00"/>
    <d v="2020-01-08T00:00:00"/>
    <n v="64"/>
    <x v="0"/>
    <m/>
    <x v="2"/>
    <s v="99999"/>
    <m/>
    <x v="0"/>
    <s v="14000"/>
    <x v="0"/>
    <s v="STATE"/>
    <m/>
    <m/>
    <m/>
    <m/>
    <n v="-24190.02"/>
    <s v="00020373"/>
    <s v="Cash With The Treasurer Of VA"/>
    <s v="AP Payments"/>
    <m/>
  </r>
  <r>
    <s v="14000"/>
    <n v="2020"/>
    <n v="7"/>
    <s v="AP"/>
    <s v="AP01413192"/>
    <d v="2020-01-08T00:00:00"/>
    <d v="2020-01-08T00:00:00"/>
    <n v="66"/>
    <x v="0"/>
    <m/>
    <x v="2"/>
    <s v="99999"/>
    <m/>
    <x v="0"/>
    <s v="14000"/>
    <x v="0"/>
    <s v="STATE"/>
    <m/>
    <m/>
    <m/>
    <m/>
    <n v="-21476.75"/>
    <s v="00020374"/>
    <s v="Cash With The Treasurer Of VA"/>
    <s v="AP Payments"/>
    <m/>
  </r>
  <r>
    <s v="14000"/>
    <n v="2020"/>
    <n v="7"/>
    <s v="AP"/>
    <s v="AP01413192"/>
    <d v="2020-01-08T00:00:00"/>
    <d v="2020-01-08T00:00:00"/>
    <n v="68"/>
    <x v="0"/>
    <m/>
    <x v="2"/>
    <s v="99999"/>
    <m/>
    <x v="0"/>
    <s v="14000"/>
    <x v="0"/>
    <s v="STATE"/>
    <m/>
    <m/>
    <m/>
    <m/>
    <n v="-21066.25"/>
    <s v="00020377"/>
    <s v="Cash With The Treasurer Of VA"/>
    <s v="AP Payments"/>
    <m/>
  </r>
  <r>
    <s v="14000"/>
    <n v="2020"/>
    <n v="7"/>
    <s v="AP"/>
    <s v="AP01413192"/>
    <d v="2020-01-08T00:00:00"/>
    <d v="2020-01-08T00:00:00"/>
    <n v="76"/>
    <x v="0"/>
    <m/>
    <x v="2"/>
    <s v="99999"/>
    <m/>
    <x v="0"/>
    <s v="14000"/>
    <x v="0"/>
    <s v="STATE"/>
    <m/>
    <m/>
    <m/>
    <m/>
    <n v="-46828"/>
    <s v="00020278"/>
    <s v="Cash With The Treasurer Of VA"/>
    <s v="AP Payments"/>
    <m/>
  </r>
  <r>
    <s v="14000"/>
    <n v="2020"/>
    <n v="7"/>
    <s v="AP"/>
    <s v="AP01413192"/>
    <d v="2020-01-08T00:00:00"/>
    <d v="2020-01-08T00:00:00"/>
    <n v="78"/>
    <x v="0"/>
    <m/>
    <x v="2"/>
    <s v="99999"/>
    <m/>
    <x v="0"/>
    <s v="14000"/>
    <x v="0"/>
    <s v="STATE"/>
    <m/>
    <m/>
    <m/>
    <m/>
    <n v="-298777"/>
    <s v="00020279"/>
    <s v="Cash With The Treasurer Of VA"/>
    <s v="AP Payments"/>
    <m/>
  </r>
  <r>
    <s v="14000"/>
    <n v="2020"/>
    <n v="7"/>
    <s v="AP"/>
    <s v="AP01413192"/>
    <d v="2020-01-08T00:00:00"/>
    <d v="2020-01-08T00:00:00"/>
    <n v="80"/>
    <x v="0"/>
    <m/>
    <x v="2"/>
    <s v="99999"/>
    <m/>
    <x v="0"/>
    <s v="14000"/>
    <x v="0"/>
    <s v="STATE"/>
    <m/>
    <m/>
    <m/>
    <m/>
    <n v="-95572.29"/>
    <s v="00020280"/>
    <s v="Cash With The Treasurer Of VA"/>
    <s v="AP Payments"/>
    <m/>
  </r>
  <r>
    <s v="14000"/>
    <n v="2020"/>
    <n v="7"/>
    <s v="AP"/>
    <s v="AP01413192"/>
    <d v="2020-01-08T00:00:00"/>
    <d v="2020-01-08T00:00:00"/>
    <n v="81"/>
    <x v="0"/>
    <m/>
    <x v="2"/>
    <s v="99999"/>
    <m/>
    <x v="0"/>
    <s v="14000"/>
    <x v="0"/>
    <s v="STATE"/>
    <m/>
    <m/>
    <m/>
    <m/>
    <n v="-8126"/>
    <s v="00020378"/>
    <s v="Cash With The Treasurer Of VA"/>
    <s v="AP Payments"/>
    <m/>
  </r>
  <r>
    <s v="14000"/>
    <n v="2020"/>
    <n v="7"/>
    <s v="AP"/>
    <s v="AP01413192"/>
    <d v="2020-01-08T00:00:00"/>
    <d v="2020-01-08T00:00:00"/>
    <n v="95"/>
    <x v="0"/>
    <m/>
    <x v="2"/>
    <s v="99999"/>
    <m/>
    <x v="0"/>
    <s v="14000"/>
    <x v="0"/>
    <s v="STATE"/>
    <m/>
    <m/>
    <m/>
    <m/>
    <n v="-8614"/>
    <s v="00020360"/>
    <s v="Cash With The Treasurer Of VA"/>
    <s v="AP Payments"/>
    <m/>
  </r>
  <r>
    <s v="14000"/>
    <n v="2020"/>
    <n v="7"/>
    <s v="AP"/>
    <s v="AP01413192"/>
    <d v="2020-01-08T00:00:00"/>
    <d v="2020-01-08T00:00:00"/>
    <n v="100"/>
    <x v="0"/>
    <m/>
    <x v="2"/>
    <s v="99999"/>
    <m/>
    <x v="0"/>
    <s v="14000"/>
    <x v="0"/>
    <s v="STATE"/>
    <m/>
    <m/>
    <m/>
    <m/>
    <n v="-8277"/>
    <s v="00020426"/>
    <s v="Cash With The Treasurer Of VA"/>
    <s v="AP Payments"/>
    <m/>
  </r>
  <r>
    <s v="14000"/>
    <n v="2020"/>
    <n v="7"/>
    <s v="AP"/>
    <s v="AP01413192"/>
    <d v="2020-01-08T00:00:00"/>
    <d v="2020-01-08T00:00:00"/>
    <n v="107"/>
    <x v="0"/>
    <m/>
    <x v="2"/>
    <s v="99999"/>
    <m/>
    <x v="0"/>
    <s v="14000"/>
    <x v="0"/>
    <s v="STATE"/>
    <m/>
    <m/>
    <m/>
    <m/>
    <n v="-16721.84"/>
    <s v="00020390"/>
    <s v="Cash With The Treasurer Of VA"/>
    <s v="AP Payments"/>
    <m/>
  </r>
  <r>
    <s v="14000"/>
    <n v="2020"/>
    <n v="7"/>
    <s v="AP"/>
    <s v="AP01413192"/>
    <d v="2020-01-08T00:00:00"/>
    <d v="2020-01-08T00:00:00"/>
    <n v="115"/>
    <x v="0"/>
    <m/>
    <x v="2"/>
    <s v="99999"/>
    <m/>
    <x v="0"/>
    <s v="14000"/>
    <x v="0"/>
    <s v="STATE"/>
    <m/>
    <m/>
    <m/>
    <m/>
    <n v="-164557.29999999999"/>
    <s v="00020408"/>
    <s v="Cash With The Treasurer Of VA"/>
    <s v="AP Payments"/>
    <m/>
  </r>
  <r>
    <s v="14000"/>
    <n v="2020"/>
    <n v="7"/>
    <s v="AP"/>
    <s v="AP01413192"/>
    <d v="2020-01-08T00:00:00"/>
    <d v="2020-01-08T00:00:00"/>
    <n v="117"/>
    <x v="0"/>
    <m/>
    <x v="2"/>
    <s v="99999"/>
    <m/>
    <x v="0"/>
    <s v="14000"/>
    <x v="0"/>
    <s v="STATE"/>
    <m/>
    <m/>
    <m/>
    <m/>
    <n v="-80960"/>
    <s v="00020409"/>
    <s v="Cash With The Treasurer Of VA"/>
    <s v="AP Payments"/>
    <m/>
  </r>
  <r>
    <s v="14000"/>
    <n v="2020"/>
    <n v="7"/>
    <s v="AP"/>
    <s v="AP01413192"/>
    <d v="2020-01-08T00:00:00"/>
    <d v="2020-01-08T00:00:00"/>
    <n v="119"/>
    <x v="0"/>
    <m/>
    <x v="2"/>
    <s v="99999"/>
    <m/>
    <x v="0"/>
    <s v="14000"/>
    <x v="0"/>
    <s v="STATE"/>
    <m/>
    <m/>
    <m/>
    <m/>
    <n v="-70852.97"/>
    <s v="00020410"/>
    <s v="Cash With The Treasurer Of VA"/>
    <s v="AP Payments"/>
    <m/>
  </r>
  <r>
    <s v="14000"/>
    <n v="2020"/>
    <n v="7"/>
    <s v="AP"/>
    <s v="AP01413192"/>
    <d v="2020-01-08T00:00:00"/>
    <d v="2020-01-08T00:00:00"/>
    <n v="124"/>
    <x v="0"/>
    <m/>
    <x v="2"/>
    <s v="99999"/>
    <m/>
    <x v="0"/>
    <s v="14000"/>
    <x v="0"/>
    <s v="STATE"/>
    <m/>
    <m/>
    <m/>
    <m/>
    <n v="-57850"/>
    <s v="00020391"/>
    <s v="Cash With The Treasurer Of VA"/>
    <s v="AP Payments"/>
    <m/>
  </r>
  <r>
    <s v="14000"/>
    <n v="2020"/>
    <n v="7"/>
    <s v="AP"/>
    <s v="AP01413192"/>
    <d v="2020-01-08T00:00:00"/>
    <d v="2020-01-08T00:00:00"/>
    <n v="126"/>
    <x v="0"/>
    <m/>
    <x v="2"/>
    <s v="99999"/>
    <m/>
    <x v="0"/>
    <s v="14000"/>
    <x v="0"/>
    <s v="STATE"/>
    <m/>
    <m/>
    <m/>
    <m/>
    <n v="-62510"/>
    <s v="00020392"/>
    <s v="Cash With The Treasurer Of VA"/>
    <s v="AP Payments"/>
    <m/>
  </r>
  <r>
    <s v="14000"/>
    <n v="2020"/>
    <n v="7"/>
    <s v="AP"/>
    <s v="AP01413192"/>
    <d v="2020-01-08T00:00:00"/>
    <d v="2020-01-08T00:00:00"/>
    <n v="135"/>
    <x v="0"/>
    <m/>
    <x v="2"/>
    <s v="99999"/>
    <m/>
    <x v="0"/>
    <s v="14000"/>
    <x v="0"/>
    <s v="STATE"/>
    <m/>
    <m/>
    <m/>
    <m/>
    <n v="-51071.81"/>
    <s v="00020411"/>
    <s v="Cash With The Treasurer Of VA"/>
    <s v="AP Payments"/>
    <m/>
  </r>
  <r>
    <s v="14000"/>
    <n v="2020"/>
    <n v="7"/>
    <s v="AP"/>
    <s v="AP01413192"/>
    <d v="2020-01-08T00:00:00"/>
    <d v="2020-01-08T00:00:00"/>
    <n v="141"/>
    <x v="0"/>
    <m/>
    <x v="2"/>
    <s v="99999"/>
    <m/>
    <x v="0"/>
    <s v="14000"/>
    <x v="0"/>
    <s v="STATE"/>
    <m/>
    <m/>
    <m/>
    <m/>
    <n v="-21895"/>
    <s v="00020379"/>
    <s v="Cash With The Treasurer Of VA"/>
    <s v="AP Payments"/>
    <m/>
  </r>
  <r>
    <s v="14000"/>
    <n v="2020"/>
    <n v="7"/>
    <s v="AP"/>
    <s v="AP01413192"/>
    <d v="2020-01-08T00:00:00"/>
    <d v="2020-01-08T00:00:00"/>
    <n v="145"/>
    <x v="0"/>
    <m/>
    <x v="2"/>
    <s v="99999"/>
    <m/>
    <x v="0"/>
    <s v="14000"/>
    <x v="0"/>
    <s v="STATE"/>
    <m/>
    <m/>
    <m/>
    <m/>
    <n v="-7500"/>
    <s v="00020281"/>
    <s v="Cash With The Treasurer Of VA"/>
    <s v="AP Payments"/>
    <m/>
  </r>
  <r>
    <s v="14000"/>
    <n v="2020"/>
    <n v="7"/>
    <s v="AP"/>
    <s v="AP01413192"/>
    <d v="2020-01-08T00:00:00"/>
    <d v="2020-01-08T00:00:00"/>
    <n v="149"/>
    <x v="0"/>
    <m/>
    <x v="2"/>
    <s v="99999"/>
    <m/>
    <x v="0"/>
    <s v="14000"/>
    <x v="0"/>
    <s v="STATE"/>
    <m/>
    <m/>
    <m/>
    <m/>
    <n v="-49719"/>
    <s v="00020381"/>
    <s v="Cash With The Treasurer Of VA"/>
    <s v="AP Payments"/>
    <m/>
  </r>
  <r>
    <s v="14000"/>
    <n v="2020"/>
    <n v="7"/>
    <s v="AP"/>
    <s v="AP01413192"/>
    <d v="2020-01-08T00:00:00"/>
    <d v="2020-01-08T00:00:00"/>
    <n v="151"/>
    <x v="0"/>
    <m/>
    <x v="2"/>
    <s v="99999"/>
    <m/>
    <x v="0"/>
    <s v="14000"/>
    <x v="0"/>
    <s v="STATE"/>
    <m/>
    <m/>
    <m/>
    <m/>
    <n v="-134756.65"/>
    <s v="00020382"/>
    <s v="Cash With The Treasurer Of VA"/>
    <s v="AP Payments"/>
    <m/>
  </r>
  <r>
    <s v="14000"/>
    <n v="2020"/>
    <n v="7"/>
    <s v="AP"/>
    <s v="AP01413192"/>
    <d v="2020-01-08T00:00:00"/>
    <d v="2020-01-08T00:00:00"/>
    <n v="158"/>
    <x v="0"/>
    <m/>
    <x v="2"/>
    <s v="99999"/>
    <m/>
    <x v="0"/>
    <s v="14000"/>
    <x v="0"/>
    <s v="STATE"/>
    <m/>
    <m/>
    <m/>
    <m/>
    <n v="-23389"/>
    <s v="00020287"/>
    <s v="Cash With The Treasurer Of VA"/>
    <s v="AP Payments"/>
    <m/>
  </r>
  <r>
    <s v="14000"/>
    <n v="2020"/>
    <n v="7"/>
    <s v="AP"/>
    <s v="AP01413192"/>
    <d v="2020-01-08T00:00:00"/>
    <d v="2020-01-08T00:00:00"/>
    <n v="162"/>
    <x v="0"/>
    <m/>
    <x v="2"/>
    <s v="99999"/>
    <m/>
    <x v="0"/>
    <s v="14000"/>
    <x v="0"/>
    <s v="STATE"/>
    <m/>
    <m/>
    <m/>
    <m/>
    <n v="-17907"/>
    <s v="00020363"/>
    <s v="Cash With The Treasurer Of VA"/>
    <s v="AP Payments"/>
    <m/>
  </r>
  <r>
    <s v="14000"/>
    <n v="2020"/>
    <n v="7"/>
    <s v="AP"/>
    <s v="AP01413192"/>
    <d v="2020-01-08T00:00:00"/>
    <d v="2020-01-08T00:00:00"/>
    <n v="174"/>
    <x v="0"/>
    <m/>
    <x v="2"/>
    <s v="99999"/>
    <m/>
    <x v="0"/>
    <s v="14000"/>
    <x v="0"/>
    <s v="STATE"/>
    <m/>
    <m/>
    <m/>
    <m/>
    <n v="-231267.99"/>
    <s v="00020265"/>
    <s v="Cash With The Treasurer Of VA"/>
    <s v="AP Payments"/>
    <m/>
  </r>
  <r>
    <s v="14000"/>
    <n v="2020"/>
    <n v="7"/>
    <s v="AP"/>
    <s v="AP01413192"/>
    <d v="2020-01-08T00:00:00"/>
    <d v="2020-01-08T00:00:00"/>
    <n v="175"/>
    <x v="0"/>
    <m/>
    <x v="2"/>
    <s v="99999"/>
    <m/>
    <x v="0"/>
    <s v="14000"/>
    <x v="0"/>
    <s v="STATE"/>
    <m/>
    <m/>
    <m/>
    <m/>
    <n v="-8991"/>
    <s v="00020364"/>
    <s v="Cash With The Treasurer Of VA"/>
    <s v="AP Payments"/>
    <m/>
  </r>
  <r>
    <s v="14000"/>
    <n v="2020"/>
    <n v="7"/>
    <s v="AP"/>
    <s v="AP01413192"/>
    <d v="2020-01-08T00:00:00"/>
    <d v="2020-01-08T00:00:00"/>
    <n v="177"/>
    <x v="0"/>
    <m/>
    <x v="2"/>
    <s v="99999"/>
    <m/>
    <x v="0"/>
    <s v="14000"/>
    <x v="0"/>
    <s v="STATE"/>
    <m/>
    <m/>
    <m/>
    <m/>
    <n v="-26468.080000000002"/>
    <s v="00020366"/>
    <s v="Cash With The Treasurer Of VA"/>
    <s v="AP Payments"/>
    <m/>
  </r>
  <r>
    <s v="14000"/>
    <n v="2020"/>
    <n v="7"/>
    <s v="AP"/>
    <s v="AP01413192"/>
    <d v="2020-01-08T00:00:00"/>
    <d v="2020-01-08T00:00:00"/>
    <n v="179"/>
    <x v="0"/>
    <m/>
    <x v="2"/>
    <s v="99999"/>
    <m/>
    <x v="0"/>
    <s v="14000"/>
    <x v="0"/>
    <s v="STATE"/>
    <m/>
    <m/>
    <m/>
    <m/>
    <n v="-17784"/>
    <s v="00020367"/>
    <s v="Cash With The Treasurer Of VA"/>
    <s v="AP Payments"/>
    <m/>
  </r>
  <r>
    <s v="14000"/>
    <n v="2020"/>
    <n v="7"/>
    <s v="AP"/>
    <s v="AP01413192"/>
    <d v="2020-01-08T00:00:00"/>
    <d v="2020-01-08T00:00:00"/>
    <n v="181"/>
    <x v="0"/>
    <m/>
    <x v="2"/>
    <s v="99999"/>
    <m/>
    <x v="0"/>
    <s v="14000"/>
    <x v="0"/>
    <s v="STATE"/>
    <m/>
    <m/>
    <m/>
    <m/>
    <n v="-125135.18"/>
    <s v="00020268"/>
    <s v="Cash With The Treasurer Of VA"/>
    <s v="AP Payments"/>
    <m/>
  </r>
  <r>
    <s v="14000"/>
    <n v="2020"/>
    <n v="7"/>
    <s v="AP"/>
    <s v="AP01413192"/>
    <d v="2020-01-08T00:00:00"/>
    <d v="2020-01-08T00:00:00"/>
    <n v="182"/>
    <x v="0"/>
    <m/>
    <x v="2"/>
    <s v="99999"/>
    <m/>
    <x v="0"/>
    <s v="14000"/>
    <x v="0"/>
    <s v="STATE"/>
    <m/>
    <m/>
    <m/>
    <m/>
    <n v="-87795.37"/>
    <s v="00020272"/>
    <s v="Cash With The Treasurer Of VA"/>
    <s v="AP Payments"/>
    <m/>
  </r>
  <r>
    <s v="14000"/>
    <n v="2020"/>
    <n v="7"/>
    <s v="AP"/>
    <s v="AP01413192"/>
    <d v="2020-01-08T00:00:00"/>
    <d v="2020-01-08T00:00:00"/>
    <n v="184"/>
    <x v="0"/>
    <m/>
    <x v="2"/>
    <s v="99999"/>
    <m/>
    <x v="0"/>
    <s v="14000"/>
    <x v="0"/>
    <s v="STATE"/>
    <m/>
    <m/>
    <m/>
    <m/>
    <n v="-108384.49"/>
    <s v="00020273"/>
    <s v="Cash With The Treasurer Of VA"/>
    <s v="AP Payments"/>
    <m/>
  </r>
  <r>
    <s v="14000"/>
    <n v="2020"/>
    <n v="7"/>
    <s v="AP"/>
    <s v="AP01413192"/>
    <d v="2020-01-08T00:00:00"/>
    <d v="2020-01-08T00:00:00"/>
    <n v="187"/>
    <x v="0"/>
    <m/>
    <x v="2"/>
    <s v="99999"/>
    <m/>
    <x v="0"/>
    <s v="14000"/>
    <x v="0"/>
    <s v="STATE"/>
    <m/>
    <m/>
    <m/>
    <m/>
    <n v="-93536.39"/>
    <s v="00020412"/>
    <s v="Cash With The Treasurer Of VA"/>
    <s v="AP Payments"/>
    <m/>
  </r>
  <r>
    <s v="14000"/>
    <n v="2020"/>
    <n v="7"/>
    <s v="AP"/>
    <s v="AP01413192"/>
    <d v="2020-01-08T00:00:00"/>
    <d v="2020-01-08T00:00:00"/>
    <n v="189"/>
    <x v="0"/>
    <m/>
    <x v="2"/>
    <s v="99999"/>
    <m/>
    <x v="0"/>
    <s v="14000"/>
    <x v="0"/>
    <s v="STATE"/>
    <m/>
    <m/>
    <m/>
    <m/>
    <n v="-39233.58"/>
    <s v="00020413"/>
    <s v="Cash With The Treasurer Of VA"/>
    <s v="AP Payments"/>
    <m/>
  </r>
  <r>
    <s v="14000"/>
    <n v="2020"/>
    <n v="7"/>
    <s v="AP"/>
    <s v="AP01413192"/>
    <d v="2020-01-08T00:00:00"/>
    <d v="2020-01-08T00:00:00"/>
    <n v="190"/>
    <x v="0"/>
    <m/>
    <x v="2"/>
    <s v="99999"/>
    <m/>
    <x v="0"/>
    <s v="14000"/>
    <x v="0"/>
    <s v="STATE"/>
    <m/>
    <m/>
    <m/>
    <m/>
    <n v="-98727.88"/>
    <s v="00020414"/>
    <s v="Cash With The Treasurer Of VA"/>
    <s v="AP Payments"/>
    <m/>
  </r>
  <r>
    <s v="14000"/>
    <n v="2020"/>
    <n v="7"/>
    <s v="AP"/>
    <s v="AP01413192"/>
    <d v="2020-01-08T00:00:00"/>
    <d v="2020-01-08T00:00:00"/>
    <n v="191"/>
    <x v="0"/>
    <m/>
    <x v="2"/>
    <s v="99999"/>
    <m/>
    <x v="0"/>
    <s v="14000"/>
    <x v="0"/>
    <s v="STATE"/>
    <m/>
    <m/>
    <m/>
    <m/>
    <n v="-57961.67"/>
    <s v="00020415"/>
    <s v="Cash With The Treasurer Of VA"/>
    <s v="AP Payments"/>
    <m/>
  </r>
  <r>
    <s v="14000"/>
    <n v="2020"/>
    <n v="7"/>
    <s v="AP"/>
    <s v="AP01413192"/>
    <d v="2020-01-08T00:00:00"/>
    <d v="2020-01-08T00:00:00"/>
    <n v="192"/>
    <x v="0"/>
    <m/>
    <x v="2"/>
    <s v="99999"/>
    <m/>
    <x v="0"/>
    <s v="14000"/>
    <x v="0"/>
    <s v="STATE"/>
    <m/>
    <m/>
    <m/>
    <m/>
    <n v="-8970.92"/>
    <s v="00020416"/>
    <s v="Cash With The Treasurer Of VA"/>
    <s v="AP Payments"/>
    <m/>
  </r>
  <r>
    <s v="14000"/>
    <n v="2020"/>
    <n v="7"/>
    <s v="AP"/>
    <s v="AP01413192"/>
    <d v="2020-01-08T00:00:00"/>
    <d v="2020-01-08T00:00:00"/>
    <n v="198"/>
    <x v="0"/>
    <m/>
    <x v="2"/>
    <s v="99999"/>
    <m/>
    <x v="0"/>
    <s v="14000"/>
    <x v="0"/>
    <s v="STATE"/>
    <m/>
    <m/>
    <m/>
    <m/>
    <n v="-15732"/>
    <s v="00020393"/>
    <s v="Cash With The Treasurer Of VA"/>
    <s v="AP Payments"/>
    <m/>
  </r>
  <r>
    <s v="14000"/>
    <n v="2020"/>
    <n v="7"/>
    <s v="AP"/>
    <s v="AP01413192"/>
    <d v="2020-01-08T00:00:00"/>
    <d v="2020-01-08T00:00:00"/>
    <n v="199"/>
    <x v="0"/>
    <m/>
    <x v="2"/>
    <s v="99999"/>
    <m/>
    <x v="0"/>
    <s v="14000"/>
    <x v="0"/>
    <s v="STATE"/>
    <m/>
    <m/>
    <m/>
    <m/>
    <n v="-33068.81"/>
    <s v="00020394"/>
    <s v="Cash With The Treasurer Of VA"/>
    <s v="AP Payments"/>
    <m/>
  </r>
  <r>
    <s v="14000"/>
    <n v="2020"/>
    <n v="7"/>
    <s v="AP"/>
    <s v="AP01413192"/>
    <d v="2020-01-08T00:00:00"/>
    <d v="2020-01-08T00:00:00"/>
    <n v="201"/>
    <x v="0"/>
    <m/>
    <x v="2"/>
    <s v="99999"/>
    <m/>
    <x v="0"/>
    <s v="14000"/>
    <x v="0"/>
    <s v="STATE"/>
    <m/>
    <m/>
    <m/>
    <m/>
    <n v="-14394.87"/>
    <s v="00020395"/>
    <s v="Cash With The Treasurer Of VA"/>
    <s v="AP Payments"/>
    <m/>
  </r>
  <r>
    <s v="14000"/>
    <n v="2020"/>
    <n v="7"/>
    <s v="AP"/>
    <s v="AP01413192"/>
    <d v="2020-01-08T00:00:00"/>
    <d v="2020-01-08T00:00:00"/>
    <n v="205"/>
    <x v="0"/>
    <m/>
    <x v="2"/>
    <s v="99999"/>
    <m/>
    <x v="0"/>
    <s v="14000"/>
    <x v="0"/>
    <s v="STATE"/>
    <m/>
    <m/>
    <m/>
    <m/>
    <n v="-39214.11"/>
    <s v="00020354"/>
    <s v="Cash With The Treasurer Of VA"/>
    <s v="AP Payments"/>
    <m/>
  </r>
  <r>
    <s v="14000"/>
    <n v="2020"/>
    <n v="7"/>
    <s v="AP"/>
    <s v="AP01413192"/>
    <d v="2020-01-08T00:00:00"/>
    <d v="2020-01-08T00:00:00"/>
    <n v="206"/>
    <x v="0"/>
    <m/>
    <x v="2"/>
    <s v="99999"/>
    <m/>
    <x v="0"/>
    <s v="14000"/>
    <x v="0"/>
    <s v="STATE"/>
    <m/>
    <m/>
    <m/>
    <m/>
    <n v="-22.14"/>
    <s v="00020354"/>
    <s v="Cash With The Treasurer Of VA"/>
    <s v="AP Payments"/>
    <m/>
  </r>
  <r>
    <s v="14000"/>
    <n v="2020"/>
    <n v="7"/>
    <s v="AP"/>
    <s v="AP01413192"/>
    <d v="2020-01-08T00:00:00"/>
    <d v="2020-01-08T00:00:00"/>
    <n v="209"/>
    <x v="0"/>
    <m/>
    <x v="2"/>
    <s v="99999"/>
    <m/>
    <x v="0"/>
    <s v="14000"/>
    <x v="0"/>
    <s v="STATE"/>
    <m/>
    <m/>
    <m/>
    <m/>
    <n v="-10466.49"/>
    <s v="00020304"/>
    <s v="Cash With The Treasurer Of VA"/>
    <s v="AP Payments"/>
    <m/>
  </r>
  <r>
    <s v="14000"/>
    <n v="2020"/>
    <n v="7"/>
    <s v="AP"/>
    <s v="AP01413192"/>
    <d v="2020-01-08T00:00:00"/>
    <d v="2020-01-08T00:00:00"/>
    <n v="212"/>
    <x v="0"/>
    <m/>
    <x v="2"/>
    <s v="99999"/>
    <m/>
    <x v="0"/>
    <s v="14000"/>
    <x v="0"/>
    <s v="STATE"/>
    <m/>
    <m/>
    <m/>
    <m/>
    <n v="-118158"/>
    <s v="00020383"/>
    <s v="Cash With The Treasurer Of VA"/>
    <s v="AP Payments"/>
    <m/>
  </r>
  <r>
    <s v="14000"/>
    <n v="2020"/>
    <n v="7"/>
    <s v="AP"/>
    <s v="AP01413192"/>
    <d v="2020-01-08T00:00:00"/>
    <d v="2020-01-08T00:00:00"/>
    <n v="214"/>
    <x v="0"/>
    <m/>
    <x v="2"/>
    <s v="99999"/>
    <m/>
    <x v="0"/>
    <s v="14000"/>
    <x v="0"/>
    <s v="STATE"/>
    <m/>
    <m/>
    <m/>
    <m/>
    <n v="-96264.83"/>
    <s v="00020384"/>
    <s v="Cash With The Treasurer Of VA"/>
    <s v="AP Payments"/>
    <m/>
  </r>
  <r>
    <s v="14000"/>
    <n v="2020"/>
    <n v="7"/>
    <s v="AP"/>
    <s v="AP01413192"/>
    <d v="2020-01-08T00:00:00"/>
    <d v="2020-01-08T00:00:00"/>
    <n v="215"/>
    <x v="0"/>
    <m/>
    <x v="2"/>
    <s v="99999"/>
    <m/>
    <x v="0"/>
    <s v="14000"/>
    <x v="0"/>
    <s v="STATE"/>
    <m/>
    <m/>
    <m/>
    <m/>
    <n v="-9203.64"/>
    <s v="00020396"/>
    <s v="Cash With The Treasurer Of VA"/>
    <s v="AP Payments"/>
    <m/>
  </r>
  <r>
    <s v="14000"/>
    <n v="2020"/>
    <n v="7"/>
    <s v="AP"/>
    <s v="AP01413192"/>
    <d v="2020-01-08T00:00:00"/>
    <d v="2020-01-08T00:00:00"/>
    <n v="216"/>
    <x v="0"/>
    <m/>
    <x v="2"/>
    <s v="99999"/>
    <m/>
    <x v="0"/>
    <s v="14000"/>
    <x v="0"/>
    <s v="STATE"/>
    <m/>
    <m/>
    <m/>
    <m/>
    <n v="-51539.92"/>
    <s v="00020397"/>
    <s v="Cash With The Treasurer Of VA"/>
    <s v="AP Payments"/>
    <m/>
  </r>
  <r>
    <s v="14000"/>
    <n v="2020"/>
    <n v="7"/>
    <s v="AP"/>
    <s v="AP01413192"/>
    <d v="2020-01-08T00:00:00"/>
    <d v="2020-01-08T00:00:00"/>
    <n v="217"/>
    <x v="0"/>
    <m/>
    <x v="2"/>
    <s v="99999"/>
    <m/>
    <x v="0"/>
    <s v="14000"/>
    <x v="0"/>
    <s v="STATE"/>
    <m/>
    <m/>
    <m/>
    <m/>
    <n v="-17006.63"/>
    <s v="00020398"/>
    <s v="Cash With The Treasurer Of VA"/>
    <s v="AP Payments"/>
    <m/>
  </r>
  <r>
    <s v="14000"/>
    <n v="2020"/>
    <n v="7"/>
    <s v="AP"/>
    <s v="AP01413192"/>
    <d v="2020-01-08T00:00:00"/>
    <d v="2020-01-08T00:00:00"/>
    <n v="232"/>
    <x v="0"/>
    <m/>
    <x v="2"/>
    <s v="99999"/>
    <m/>
    <x v="0"/>
    <s v="14000"/>
    <x v="0"/>
    <s v="STATE"/>
    <m/>
    <m/>
    <m/>
    <m/>
    <n v="-46524.07"/>
    <s v="00020402"/>
    <s v="Cash With The Treasurer Of VA"/>
    <s v="AP Payments"/>
    <m/>
  </r>
  <r>
    <s v="14000"/>
    <n v="2020"/>
    <n v="7"/>
    <s v="AP"/>
    <s v="AP01413192"/>
    <d v="2020-01-08T00:00:00"/>
    <d v="2020-01-08T00:00:00"/>
    <n v="235"/>
    <x v="0"/>
    <m/>
    <x v="2"/>
    <s v="99999"/>
    <m/>
    <x v="0"/>
    <s v="14000"/>
    <x v="0"/>
    <s v="STATE"/>
    <m/>
    <m/>
    <m/>
    <m/>
    <n v="-14845"/>
    <s v="00020290"/>
    <s v="Cash With The Treasurer Of VA"/>
    <s v="AP Payments"/>
    <m/>
  </r>
  <r>
    <s v="14000"/>
    <n v="2020"/>
    <n v="7"/>
    <s v="AP"/>
    <s v="AP01413192"/>
    <d v="2020-01-08T00:00:00"/>
    <d v="2020-01-08T00:00:00"/>
    <n v="239"/>
    <x v="0"/>
    <m/>
    <x v="2"/>
    <s v="99999"/>
    <m/>
    <x v="0"/>
    <s v="14000"/>
    <x v="0"/>
    <s v="STATE"/>
    <m/>
    <m/>
    <m/>
    <m/>
    <n v="-65244.79"/>
    <s v="00020385"/>
    <s v="Cash With The Treasurer Of VA"/>
    <s v="AP Payments"/>
    <m/>
  </r>
  <r>
    <s v="14000"/>
    <n v="2020"/>
    <n v="7"/>
    <s v="AP"/>
    <s v="AP01413192"/>
    <d v="2020-01-08T00:00:00"/>
    <d v="2020-01-08T00:00:00"/>
    <n v="243"/>
    <x v="0"/>
    <m/>
    <x v="2"/>
    <s v="99999"/>
    <m/>
    <x v="0"/>
    <s v="14000"/>
    <x v="0"/>
    <s v="STATE"/>
    <m/>
    <m/>
    <m/>
    <m/>
    <n v="-107068.08"/>
    <s v="00020454"/>
    <s v="Cash With The Treasurer Of VA"/>
    <s v="AP Payments"/>
    <m/>
  </r>
  <r>
    <s v="14000"/>
    <n v="2020"/>
    <n v="7"/>
    <s v="AP"/>
    <s v="AP01413192"/>
    <d v="2020-01-08T00:00:00"/>
    <d v="2020-01-08T00:00:00"/>
    <n v="257"/>
    <x v="0"/>
    <m/>
    <x v="2"/>
    <s v="99999"/>
    <m/>
    <x v="0"/>
    <s v="14000"/>
    <x v="0"/>
    <s v="STATE"/>
    <m/>
    <m/>
    <m/>
    <m/>
    <n v="-25515.3"/>
    <s v="00020369"/>
    <s v="Cash With The Treasurer Of VA"/>
    <s v="AP Payments"/>
    <m/>
  </r>
  <r>
    <s v="14000"/>
    <n v="2020"/>
    <n v="7"/>
    <s v="AP"/>
    <s v="AP01413192"/>
    <d v="2020-01-08T00:00:00"/>
    <d v="2020-01-08T00:00:00"/>
    <n v="259"/>
    <x v="0"/>
    <m/>
    <x v="2"/>
    <s v="99999"/>
    <m/>
    <x v="0"/>
    <s v="14000"/>
    <x v="0"/>
    <s v="STATE"/>
    <m/>
    <m/>
    <m/>
    <m/>
    <n v="-10124.25"/>
    <s v="00020370"/>
    <s v="Cash With The Treasurer Of VA"/>
    <s v="AP Payments"/>
    <m/>
  </r>
  <r>
    <s v="14000"/>
    <n v="2020"/>
    <n v="7"/>
    <s v="AP"/>
    <s v="AP01413192"/>
    <d v="2020-01-08T00:00:00"/>
    <d v="2020-01-08T00:00:00"/>
    <n v="261"/>
    <x v="0"/>
    <m/>
    <x v="2"/>
    <s v="99999"/>
    <m/>
    <x v="0"/>
    <s v="14000"/>
    <x v="0"/>
    <s v="STATE"/>
    <m/>
    <m/>
    <m/>
    <m/>
    <n v="-98087.59"/>
    <s v="00020455"/>
    <s v="Cash With The Treasurer Of VA"/>
    <s v="AP Payments"/>
    <m/>
  </r>
  <r>
    <s v="14000"/>
    <n v="2020"/>
    <n v="7"/>
    <s v="AP"/>
    <s v="AP01413192"/>
    <d v="2020-01-08T00:00:00"/>
    <d v="2020-01-08T00:00:00"/>
    <n v="263"/>
    <x v="0"/>
    <m/>
    <x v="2"/>
    <s v="99999"/>
    <m/>
    <x v="0"/>
    <s v="14000"/>
    <x v="0"/>
    <s v="STATE"/>
    <m/>
    <m/>
    <m/>
    <m/>
    <n v="-12312.96"/>
    <s v="00020456"/>
    <s v="Cash With The Treasurer Of VA"/>
    <s v="AP Payments"/>
    <m/>
  </r>
  <r>
    <s v="14000"/>
    <n v="2020"/>
    <n v="7"/>
    <s v="AP"/>
    <s v="AP01413192"/>
    <d v="2020-01-08T00:00:00"/>
    <d v="2020-01-08T00:00:00"/>
    <n v="266"/>
    <x v="0"/>
    <m/>
    <x v="2"/>
    <s v="99999"/>
    <m/>
    <x v="0"/>
    <s v="14000"/>
    <x v="0"/>
    <s v="STATE"/>
    <m/>
    <m/>
    <m/>
    <m/>
    <n v="-76365.94"/>
    <s v="00020274"/>
    <s v="Cash With The Treasurer Of VA"/>
    <s v="AP Payments"/>
    <m/>
  </r>
  <r>
    <s v="14000"/>
    <n v="2020"/>
    <n v="7"/>
    <s v="AP"/>
    <s v="AP01413192"/>
    <d v="2020-01-08T00:00:00"/>
    <d v="2020-01-08T00:00:00"/>
    <n v="268"/>
    <x v="0"/>
    <m/>
    <x v="2"/>
    <s v="99999"/>
    <m/>
    <x v="0"/>
    <s v="14000"/>
    <x v="0"/>
    <s v="STATE"/>
    <m/>
    <m/>
    <m/>
    <m/>
    <n v="-93912.17"/>
    <s v="00020275"/>
    <s v="Cash With The Treasurer Of VA"/>
    <s v="AP Payments"/>
    <m/>
  </r>
  <r>
    <s v="14000"/>
    <n v="2020"/>
    <n v="7"/>
    <s v="AP"/>
    <s v="AP01413192"/>
    <d v="2020-01-08T00:00:00"/>
    <d v="2020-01-08T00:00:00"/>
    <n v="271"/>
    <x v="0"/>
    <m/>
    <x v="2"/>
    <s v="99999"/>
    <m/>
    <x v="0"/>
    <s v="14000"/>
    <x v="0"/>
    <s v="STATE"/>
    <m/>
    <m/>
    <m/>
    <m/>
    <n v="-8745.5"/>
    <s v="00020371"/>
    <s v="Cash With The Treasurer Of VA"/>
    <s v="AP Payments"/>
    <m/>
  </r>
  <r>
    <s v="14000"/>
    <n v="2020"/>
    <n v="7"/>
    <s v="AP"/>
    <s v="AP01413192"/>
    <d v="2020-01-08T00:00:00"/>
    <d v="2020-01-08T00:00:00"/>
    <n v="273"/>
    <x v="0"/>
    <m/>
    <x v="2"/>
    <s v="99999"/>
    <m/>
    <x v="0"/>
    <s v="14000"/>
    <x v="0"/>
    <s v="STATE"/>
    <m/>
    <m/>
    <m/>
    <m/>
    <n v="-23374.080000000002"/>
    <s v="00020417"/>
    <s v="Cash With The Treasurer Of VA"/>
    <s v="AP Payments"/>
    <m/>
  </r>
  <r>
    <s v="14000"/>
    <n v="2020"/>
    <n v="7"/>
    <s v="AP"/>
    <s v="AP01413192"/>
    <d v="2020-01-08T00:00:00"/>
    <d v="2020-01-08T00:00:00"/>
    <n v="274"/>
    <x v="0"/>
    <m/>
    <x v="2"/>
    <s v="99999"/>
    <m/>
    <x v="0"/>
    <s v="14000"/>
    <x v="0"/>
    <s v="STATE"/>
    <m/>
    <m/>
    <m/>
    <m/>
    <n v="-56966.879999999997"/>
    <s v="00020418"/>
    <s v="Cash With The Treasurer Of VA"/>
    <s v="AP Payments"/>
    <m/>
  </r>
  <r>
    <s v="14000"/>
    <n v="2020"/>
    <n v="7"/>
    <s v="AP"/>
    <s v="AP01413192"/>
    <d v="2020-01-08T00:00:00"/>
    <d v="2020-01-08T00:00:00"/>
    <n v="275"/>
    <x v="0"/>
    <m/>
    <x v="2"/>
    <s v="99999"/>
    <m/>
    <x v="0"/>
    <s v="14000"/>
    <x v="0"/>
    <s v="STATE"/>
    <m/>
    <m/>
    <m/>
    <m/>
    <n v="-22759.1"/>
    <s v="00020419"/>
    <s v="Cash With The Treasurer Of VA"/>
    <s v="AP Payments"/>
    <m/>
  </r>
  <r>
    <s v="14000"/>
    <n v="2020"/>
    <n v="7"/>
    <s v="AP"/>
    <s v="AP01413192"/>
    <d v="2020-01-08T00:00:00"/>
    <d v="2020-01-08T00:00:00"/>
    <n v="283"/>
    <x v="0"/>
    <m/>
    <x v="2"/>
    <s v="99999"/>
    <m/>
    <x v="0"/>
    <s v="14000"/>
    <x v="0"/>
    <s v="STATE"/>
    <m/>
    <m/>
    <m/>
    <m/>
    <n v="-156906.22"/>
    <s v="00020276"/>
    <s v="Cash With The Treasurer Of VA"/>
    <s v="AP Payments"/>
    <m/>
  </r>
  <r>
    <s v="14000"/>
    <n v="2020"/>
    <n v="7"/>
    <s v="AP"/>
    <s v="AP01413192"/>
    <d v="2020-01-08T00:00:00"/>
    <d v="2020-01-08T00:00:00"/>
    <n v="287"/>
    <x v="0"/>
    <m/>
    <x v="2"/>
    <s v="99999"/>
    <m/>
    <x v="0"/>
    <s v="14000"/>
    <x v="0"/>
    <s v="STATE"/>
    <m/>
    <m/>
    <m/>
    <m/>
    <n v="-119312.46"/>
    <s v="00020357"/>
    <s v="Cash With The Treasurer Of VA"/>
    <s v="AP Payments"/>
    <m/>
  </r>
  <r>
    <s v="14000"/>
    <n v="2020"/>
    <n v="7"/>
    <s v="AP"/>
    <s v="AP01413192"/>
    <d v="2020-01-08T00:00:00"/>
    <d v="2020-01-08T00:00:00"/>
    <n v="289"/>
    <x v="0"/>
    <m/>
    <x v="2"/>
    <s v="99999"/>
    <m/>
    <x v="0"/>
    <s v="14000"/>
    <x v="0"/>
    <s v="STATE"/>
    <m/>
    <m/>
    <m/>
    <m/>
    <n v="-136494.79999999999"/>
    <s v="00020420"/>
    <s v="Cash With The Treasurer Of VA"/>
    <s v="AP Payments"/>
    <m/>
  </r>
  <r>
    <s v="14000"/>
    <n v="2020"/>
    <n v="7"/>
    <s v="AP"/>
    <s v="AP01413192"/>
    <d v="2020-01-08T00:00:00"/>
    <d v="2020-01-08T00:00:00"/>
    <n v="290"/>
    <x v="0"/>
    <m/>
    <x v="2"/>
    <s v="99999"/>
    <m/>
    <x v="0"/>
    <s v="14000"/>
    <x v="0"/>
    <s v="STATE"/>
    <m/>
    <m/>
    <m/>
    <m/>
    <n v="-147901.32"/>
    <s v="00020421"/>
    <s v="Cash With The Treasurer Of VA"/>
    <s v="AP Payments"/>
    <m/>
  </r>
  <r>
    <s v="14000"/>
    <n v="2020"/>
    <n v="7"/>
    <s v="AP"/>
    <s v="AP01413192"/>
    <d v="2020-01-08T00:00:00"/>
    <d v="2020-01-08T00:00:00"/>
    <n v="291"/>
    <x v="0"/>
    <m/>
    <x v="2"/>
    <s v="99999"/>
    <m/>
    <x v="0"/>
    <s v="14000"/>
    <x v="0"/>
    <s v="STATE"/>
    <m/>
    <m/>
    <m/>
    <m/>
    <n v="-29448"/>
    <s v="00020422"/>
    <s v="Cash With The Treasurer Of VA"/>
    <s v="AP Payments"/>
    <m/>
  </r>
  <r>
    <s v="14000"/>
    <n v="2020"/>
    <n v="7"/>
    <s v="AP"/>
    <s v="AP01413192"/>
    <d v="2020-01-08T00:00:00"/>
    <d v="2020-01-08T00:00:00"/>
    <n v="292"/>
    <x v="0"/>
    <m/>
    <x v="2"/>
    <s v="99999"/>
    <m/>
    <x v="0"/>
    <s v="14000"/>
    <x v="0"/>
    <s v="STATE"/>
    <m/>
    <m/>
    <m/>
    <m/>
    <n v="-48279.12"/>
    <s v="00020423"/>
    <s v="Cash With The Treasurer Of VA"/>
    <s v="AP Payments"/>
    <m/>
  </r>
  <r>
    <s v="14000"/>
    <n v="2020"/>
    <n v="7"/>
    <s v="AP"/>
    <s v="AP01413192"/>
    <d v="2020-01-08T00:00:00"/>
    <d v="2020-01-08T00:00:00"/>
    <n v="315"/>
    <x v="0"/>
    <m/>
    <x v="0"/>
    <s v="99999"/>
    <m/>
    <x v="0"/>
    <s v="14000"/>
    <x v="0"/>
    <s v="STATE"/>
    <m/>
    <m/>
    <m/>
    <m/>
    <n v="15561.5"/>
    <s v="00020358"/>
    <s v="Accounts Payable"/>
    <s v="AP Payments"/>
    <m/>
  </r>
  <r>
    <s v="14000"/>
    <n v="2020"/>
    <n v="7"/>
    <s v="AP"/>
    <s v="AP01413192"/>
    <d v="2020-01-08T00:00:00"/>
    <d v="2020-01-08T00:00:00"/>
    <n v="319"/>
    <x v="0"/>
    <m/>
    <x v="0"/>
    <s v="99999"/>
    <m/>
    <x v="0"/>
    <s v="14000"/>
    <x v="0"/>
    <s v="STATE"/>
    <m/>
    <m/>
    <m/>
    <m/>
    <n v="184026.88"/>
    <s v="00020405"/>
    <s v="Accounts Payable"/>
    <s v="AP Payments"/>
    <m/>
  </r>
  <r>
    <s v="14000"/>
    <n v="2020"/>
    <n v="7"/>
    <s v="AP"/>
    <s v="AP01413192"/>
    <d v="2020-01-08T00:00:00"/>
    <d v="2020-01-08T00:00:00"/>
    <n v="322"/>
    <x v="0"/>
    <m/>
    <x v="0"/>
    <s v="99999"/>
    <m/>
    <x v="0"/>
    <s v="14000"/>
    <x v="0"/>
    <s v="STATE"/>
    <m/>
    <m/>
    <m/>
    <m/>
    <n v="74442.240000000005"/>
    <s v="00020386"/>
    <s v="Accounts Payable"/>
    <s v="AP Payments"/>
    <m/>
  </r>
  <r>
    <s v="14000"/>
    <n v="2020"/>
    <n v="7"/>
    <s v="AP"/>
    <s v="AP01413192"/>
    <d v="2020-01-08T00:00:00"/>
    <d v="2020-01-08T00:00:00"/>
    <n v="324"/>
    <x v="0"/>
    <m/>
    <x v="0"/>
    <s v="99999"/>
    <m/>
    <x v="0"/>
    <s v="14000"/>
    <x v="0"/>
    <s v="STATE"/>
    <m/>
    <m/>
    <m/>
    <m/>
    <n v="57406.12"/>
    <s v="00020387"/>
    <s v="Accounts Payable"/>
    <s v="AP Payments"/>
    <m/>
  </r>
  <r>
    <s v="14000"/>
    <n v="2020"/>
    <n v="7"/>
    <s v="AP"/>
    <s v="AP01413192"/>
    <d v="2020-01-08T00:00:00"/>
    <d v="2020-01-08T00:00:00"/>
    <n v="326"/>
    <x v="0"/>
    <m/>
    <x v="0"/>
    <s v="99999"/>
    <m/>
    <x v="0"/>
    <s v="14000"/>
    <x v="0"/>
    <s v="STATE"/>
    <m/>
    <m/>
    <m/>
    <m/>
    <n v="58976"/>
    <s v="00020388"/>
    <s v="Accounts Payable"/>
    <s v="AP Payments"/>
    <m/>
  </r>
  <r>
    <s v="14000"/>
    <n v="2020"/>
    <n v="7"/>
    <s v="AP"/>
    <s v="AP01413192"/>
    <d v="2020-01-08T00:00:00"/>
    <d v="2020-01-08T00:00:00"/>
    <n v="340"/>
    <x v="0"/>
    <m/>
    <x v="0"/>
    <s v="99999"/>
    <m/>
    <x v="0"/>
    <s v="14000"/>
    <x v="0"/>
    <s v="STATE"/>
    <m/>
    <m/>
    <m/>
    <m/>
    <n v="65316.14"/>
    <s v="00020406"/>
    <s v="Accounts Payable"/>
    <s v="AP Payments"/>
    <m/>
  </r>
  <r>
    <s v="14000"/>
    <n v="2020"/>
    <n v="7"/>
    <s v="AP"/>
    <s v="AP01413192"/>
    <d v="2020-01-08T00:00:00"/>
    <d v="2020-01-08T00:00:00"/>
    <n v="342"/>
    <x v="0"/>
    <m/>
    <x v="0"/>
    <s v="99999"/>
    <m/>
    <x v="0"/>
    <s v="14000"/>
    <x v="0"/>
    <s v="STATE"/>
    <m/>
    <m/>
    <m/>
    <m/>
    <n v="215791.32"/>
    <s v="00020407"/>
    <s v="Accounts Payable"/>
    <s v="AP Payments"/>
    <m/>
  </r>
  <r>
    <s v="14000"/>
    <n v="2020"/>
    <n v="7"/>
    <s v="AP"/>
    <s v="AP01413192"/>
    <d v="2020-01-08T00:00:00"/>
    <d v="2020-01-08T00:00:00"/>
    <n v="350"/>
    <x v="0"/>
    <m/>
    <x v="0"/>
    <s v="99999"/>
    <m/>
    <x v="0"/>
    <s v="14000"/>
    <x v="0"/>
    <s v="STATE"/>
    <m/>
    <m/>
    <m/>
    <m/>
    <n v="100609.35"/>
    <s v="00020389"/>
    <s v="Accounts Payable"/>
    <s v="AP Payments"/>
    <m/>
  </r>
  <r>
    <s v="14000"/>
    <n v="2020"/>
    <n v="7"/>
    <s v="AP"/>
    <s v="AP01413192"/>
    <d v="2020-01-08T00:00:00"/>
    <d v="2020-01-08T00:00:00"/>
    <n v="360"/>
    <x v="0"/>
    <m/>
    <x v="0"/>
    <s v="99999"/>
    <m/>
    <x v="0"/>
    <s v="14000"/>
    <x v="0"/>
    <s v="STATE"/>
    <m/>
    <m/>
    <m/>
    <m/>
    <n v="152690"/>
    <s v="00020277"/>
    <s v="Accounts Payable"/>
    <s v="AP Payments"/>
    <m/>
  </r>
  <r>
    <s v="14000"/>
    <n v="2020"/>
    <n v="7"/>
    <s v="AP"/>
    <s v="AP01413192"/>
    <d v="2020-01-08T00:00:00"/>
    <d v="2020-01-08T00:00:00"/>
    <n v="361"/>
    <x v="0"/>
    <m/>
    <x v="0"/>
    <s v="99999"/>
    <m/>
    <x v="0"/>
    <s v="14000"/>
    <x v="0"/>
    <s v="STATE"/>
    <m/>
    <m/>
    <m/>
    <m/>
    <n v="24190.02"/>
    <s v="00020373"/>
    <s v="Accounts Payable"/>
    <s v="AP Payments"/>
    <m/>
  </r>
  <r>
    <s v="14000"/>
    <n v="2020"/>
    <n v="7"/>
    <s v="AP"/>
    <s v="AP01413192"/>
    <d v="2020-01-08T00:00:00"/>
    <d v="2020-01-08T00:00:00"/>
    <n v="363"/>
    <x v="0"/>
    <m/>
    <x v="0"/>
    <s v="99999"/>
    <m/>
    <x v="0"/>
    <s v="14000"/>
    <x v="0"/>
    <s v="STATE"/>
    <m/>
    <m/>
    <m/>
    <m/>
    <n v="21476.75"/>
    <s v="00020374"/>
    <s v="Accounts Payable"/>
    <s v="AP Payments"/>
    <m/>
  </r>
  <r>
    <s v="14000"/>
    <n v="2020"/>
    <n v="7"/>
    <s v="AP"/>
    <s v="AP01413192"/>
    <d v="2020-01-08T00:00:00"/>
    <d v="2020-01-08T00:00:00"/>
    <n v="365"/>
    <x v="0"/>
    <m/>
    <x v="0"/>
    <s v="99999"/>
    <m/>
    <x v="0"/>
    <s v="14000"/>
    <x v="0"/>
    <s v="STATE"/>
    <m/>
    <m/>
    <m/>
    <m/>
    <n v="21066.25"/>
    <s v="00020377"/>
    <s v="Accounts Payable"/>
    <s v="AP Payments"/>
    <m/>
  </r>
  <r>
    <s v="14000"/>
    <n v="2020"/>
    <n v="7"/>
    <s v="AP"/>
    <s v="AP01413192"/>
    <d v="2020-01-08T00:00:00"/>
    <d v="2020-01-08T00:00:00"/>
    <n v="374"/>
    <x v="0"/>
    <m/>
    <x v="0"/>
    <s v="99999"/>
    <m/>
    <x v="0"/>
    <s v="14000"/>
    <x v="0"/>
    <s v="STATE"/>
    <m/>
    <m/>
    <m/>
    <m/>
    <n v="46828"/>
    <s v="00020278"/>
    <s v="Accounts Payable"/>
    <s v="AP Payments"/>
    <m/>
  </r>
  <r>
    <s v="14000"/>
    <n v="2020"/>
    <n v="7"/>
    <s v="AP"/>
    <s v="AP01413192"/>
    <d v="2020-01-08T00:00:00"/>
    <d v="2020-01-08T00:00:00"/>
    <n v="376"/>
    <x v="0"/>
    <m/>
    <x v="0"/>
    <s v="99999"/>
    <m/>
    <x v="0"/>
    <s v="14000"/>
    <x v="0"/>
    <s v="STATE"/>
    <m/>
    <m/>
    <m/>
    <m/>
    <n v="298777"/>
    <s v="00020279"/>
    <s v="Accounts Payable"/>
    <s v="AP Payments"/>
    <m/>
  </r>
  <r>
    <s v="14000"/>
    <n v="2020"/>
    <n v="7"/>
    <s v="AP"/>
    <s v="AP01413192"/>
    <d v="2020-01-08T00:00:00"/>
    <d v="2020-01-08T00:00:00"/>
    <n v="378"/>
    <x v="0"/>
    <m/>
    <x v="0"/>
    <s v="99999"/>
    <m/>
    <x v="0"/>
    <s v="14000"/>
    <x v="0"/>
    <s v="STATE"/>
    <m/>
    <m/>
    <m/>
    <m/>
    <n v="95572.29"/>
    <s v="00020280"/>
    <s v="Accounts Payable"/>
    <s v="AP Payments"/>
    <m/>
  </r>
  <r>
    <s v="14000"/>
    <n v="2020"/>
    <n v="7"/>
    <s v="AP"/>
    <s v="AP01413192"/>
    <d v="2020-01-08T00:00:00"/>
    <d v="2020-01-08T00:00:00"/>
    <n v="379"/>
    <x v="0"/>
    <m/>
    <x v="0"/>
    <s v="99999"/>
    <m/>
    <x v="0"/>
    <s v="14000"/>
    <x v="0"/>
    <s v="STATE"/>
    <m/>
    <m/>
    <m/>
    <m/>
    <n v="8126"/>
    <s v="00020378"/>
    <s v="Accounts Payable"/>
    <s v="AP Payments"/>
    <m/>
  </r>
  <r>
    <s v="14000"/>
    <n v="2020"/>
    <n v="7"/>
    <s v="AP"/>
    <s v="AP01413192"/>
    <d v="2020-01-08T00:00:00"/>
    <d v="2020-01-08T00:00:00"/>
    <n v="394"/>
    <x v="0"/>
    <m/>
    <x v="0"/>
    <s v="99999"/>
    <m/>
    <x v="0"/>
    <s v="14000"/>
    <x v="0"/>
    <s v="STATE"/>
    <m/>
    <m/>
    <m/>
    <m/>
    <n v="8614"/>
    <s v="00020360"/>
    <s v="Accounts Payable"/>
    <s v="AP Payments"/>
    <m/>
  </r>
  <r>
    <s v="14000"/>
    <n v="2020"/>
    <n v="7"/>
    <s v="AP"/>
    <s v="AP01413192"/>
    <d v="2020-01-08T00:00:00"/>
    <d v="2020-01-08T00:00:00"/>
    <n v="399"/>
    <x v="0"/>
    <m/>
    <x v="0"/>
    <s v="99999"/>
    <m/>
    <x v="0"/>
    <s v="14000"/>
    <x v="0"/>
    <s v="STATE"/>
    <m/>
    <m/>
    <m/>
    <m/>
    <n v="8277"/>
    <s v="00020426"/>
    <s v="Accounts Payable"/>
    <s v="AP Payments"/>
    <m/>
  </r>
  <r>
    <s v="14000"/>
    <n v="2020"/>
    <n v="7"/>
    <s v="AP"/>
    <s v="AP01413192"/>
    <d v="2020-01-08T00:00:00"/>
    <d v="2020-01-08T00:00:00"/>
    <n v="405"/>
    <x v="0"/>
    <m/>
    <x v="0"/>
    <s v="99999"/>
    <m/>
    <x v="0"/>
    <s v="14000"/>
    <x v="0"/>
    <s v="STATE"/>
    <m/>
    <m/>
    <m/>
    <m/>
    <n v="16721.84"/>
    <s v="00020390"/>
    <s v="Accounts Payable"/>
    <s v="AP Payments"/>
    <m/>
  </r>
  <r>
    <s v="14000"/>
    <n v="2020"/>
    <n v="7"/>
    <s v="AP"/>
    <s v="AP01413192"/>
    <d v="2020-01-08T00:00:00"/>
    <d v="2020-01-08T00:00:00"/>
    <n v="414"/>
    <x v="0"/>
    <m/>
    <x v="0"/>
    <s v="99999"/>
    <m/>
    <x v="0"/>
    <s v="14000"/>
    <x v="0"/>
    <s v="STATE"/>
    <m/>
    <m/>
    <m/>
    <m/>
    <n v="164557.29999999999"/>
    <s v="00020408"/>
    <s v="Accounts Payable"/>
    <s v="AP Payments"/>
    <m/>
  </r>
  <r>
    <s v="14000"/>
    <n v="2020"/>
    <n v="7"/>
    <s v="AP"/>
    <s v="AP01413192"/>
    <d v="2020-01-08T00:00:00"/>
    <d v="2020-01-08T00:00:00"/>
    <n v="416"/>
    <x v="0"/>
    <m/>
    <x v="0"/>
    <s v="99999"/>
    <m/>
    <x v="0"/>
    <s v="14000"/>
    <x v="0"/>
    <s v="STATE"/>
    <m/>
    <m/>
    <m/>
    <m/>
    <n v="80960"/>
    <s v="00020409"/>
    <s v="Accounts Payable"/>
    <s v="AP Payments"/>
    <m/>
  </r>
  <r>
    <s v="14000"/>
    <n v="2020"/>
    <n v="7"/>
    <s v="AP"/>
    <s v="AP01413192"/>
    <d v="2020-01-08T00:00:00"/>
    <d v="2020-01-08T00:00:00"/>
    <n v="418"/>
    <x v="0"/>
    <m/>
    <x v="0"/>
    <s v="99999"/>
    <m/>
    <x v="0"/>
    <s v="14000"/>
    <x v="0"/>
    <s v="STATE"/>
    <m/>
    <m/>
    <m/>
    <m/>
    <n v="70852.97"/>
    <s v="00020410"/>
    <s v="Accounts Payable"/>
    <s v="AP Payments"/>
    <m/>
  </r>
  <r>
    <s v="14000"/>
    <n v="2020"/>
    <n v="7"/>
    <s v="AP"/>
    <s v="AP01413192"/>
    <d v="2020-01-08T00:00:00"/>
    <d v="2020-01-08T00:00:00"/>
    <n v="422"/>
    <x v="0"/>
    <m/>
    <x v="0"/>
    <s v="99999"/>
    <m/>
    <x v="0"/>
    <s v="14000"/>
    <x v="0"/>
    <s v="STATE"/>
    <m/>
    <m/>
    <m/>
    <m/>
    <n v="57850"/>
    <s v="00020391"/>
    <s v="Accounts Payable"/>
    <s v="AP Payments"/>
    <m/>
  </r>
  <r>
    <s v="14000"/>
    <n v="2020"/>
    <n v="7"/>
    <s v="AP"/>
    <s v="AP01413192"/>
    <d v="2020-01-08T00:00:00"/>
    <d v="2020-01-08T00:00:00"/>
    <n v="424"/>
    <x v="0"/>
    <m/>
    <x v="0"/>
    <s v="99999"/>
    <m/>
    <x v="0"/>
    <s v="14000"/>
    <x v="0"/>
    <s v="STATE"/>
    <m/>
    <m/>
    <m/>
    <m/>
    <n v="62510"/>
    <s v="00020392"/>
    <s v="Accounts Payable"/>
    <s v="AP Payments"/>
    <m/>
  </r>
  <r>
    <s v="14000"/>
    <n v="2020"/>
    <n v="7"/>
    <s v="AP"/>
    <s v="AP01413192"/>
    <d v="2020-01-08T00:00:00"/>
    <d v="2020-01-08T00:00:00"/>
    <n v="433"/>
    <x v="0"/>
    <m/>
    <x v="0"/>
    <s v="99999"/>
    <m/>
    <x v="0"/>
    <s v="14000"/>
    <x v="0"/>
    <s v="STATE"/>
    <m/>
    <m/>
    <m/>
    <m/>
    <n v="51071.81"/>
    <s v="00020411"/>
    <s v="Accounts Payable"/>
    <s v="AP Payments"/>
    <m/>
  </r>
  <r>
    <s v="14000"/>
    <n v="2020"/>
    <n v="7"/>
    <s v="AP"/>
    <s v="AP01413192"/>
    <d v="2020-01-08T00:00:00"/>
    <d v="2020-01-08T00:00:00"/>
    <n v="439"/>
    <x v="0"/>
    <m/>
    <x v="0"/>
    <s v="99999"/>
    <m/>
    <x v="0"/>
    <s v="14000"/>
    <x v="0"/>
    <s v="STATE"/>
    <m/>
    <m/>
    <m/>
    <m/>
    <n v="21895"/>
    <s v="00020379"/>
    <s v="Accounts Payable"/>
    <s v="AP Payments"/>
    <m/>
  </r>
  <r>
    <s v="14000"/>
    <n v="2020"/>
    <n v="7"/>
    <s v="AP"/>
    <s v="AP01413192"/>
    <d v="2020-01-08T00:00:00"/>
    <d v="2020-01-08T00:00:00"/>
    <n v="442"/>
    <x v="0"/>
    <m/>
    <x v="0"/>
    <s v="99999"/>
    <m/>
    <x v="0"/>
    <s v="14000"/>
    <x v="0"/>
    <s v="STATE"/>
    <m/>
    <m/>
    <m/>
    <m/>
    <n v="7500"/>
    <s v="00020281"/>
    <s v="Accounts Payable"/>
    <s v="AP Payments"/>
    <m/>
  </r>
  <r>
    <s v="14000"/>
    <n v="2020"/>
    <n v="7"/>
    <s v="AP"/>
    <s v="AP01413192"/>
    <d v="2020-01-08T00:00:00"/>
    <d v="2020-01-08T00:00:00"/>
    <n v="446"/>
    <x v="0"/>
    <m/>
    <x v="0"/>
    <s v="99999"/>
    <m/>
    <x v="0"/>
    <s v="14000"/>
    <x v="0"/>
    <s v="STATE"/>
    <m/>
    <m/>
    <m/>
    <m/>
    <n v="49719"/>
    <s v="00020381"/>
    <s v="Accounts Payable"/>
    <s v="AP Payments"/>
    <m/>
  </r>
  <r>
    <s v="14000"/>
    <n v="2020"/>
    <n v="7"/>
    <s v="AP"/>
    <s v="AP01413192"/>
    <d v="2020-01-08T00:00:00"/>
    <d v="2020-01-08T00:00:00"/>
    <n v="448"/>
    <x v="0"/>
    <m/>
    <x v="0"/>
    <s v="99999"/>
    <m/>
    <x v="0"/>
    <s v="14000"/>
    <x v="0"/>
    <s v="STATE"/>
    <m/>
    <m/>
    <m/>
    <m/>
    <n v="134756.65"/>
    <s v="00020382"/>
    <s v="Accounts Payable"/>
    <s v="AP Payments"/>
    <m/>
  </r>
  <r>
    <s v="14000"/>
    <n v="2020"/>
    <n v="7"/>
    <s v="AP"/>
    <s v="AP01413192"/>
    <d v="2020-01-08T00:00:00"/>
    <d v="2020-01-08T00:00:00"/>
    <n v="456"/>
    <x v="0"/>
    <m/>
    <x v="0"/>
    <s v="99999"/>
    <m/>
    <x v="0"/>
    <s v="14000"/>
    <x v="0"/>
    <s v="STATE"/>
    <m/>
    <m/>
    <m/>
    <m/>
    <n v="23389"/>
    <s v="00020287"/>
    <s v="Accounts Payable"/>
    <s v="AP Payments"/>
    <m/>
  </r>
  <r>
    <s v="14000"/>
    <n v="2020"/>
    <n v="7"/>
    <s v="AP"/>
    <s v="AP01413192"/>
    <d v="2020-01-08T00:00:00"/>
    <d v="2020-01-08T00:00:00"/>
    <n v="460"/>
    <x v="0"/>
    <m/>
    <x v="0"/>
    <s v="99999"/>
    <m/>
    <x v="0"/>
    <s v="14000"/>
    <x v="0"/>
    <s v="STATE"/>
    <m/>
    <m/>
    <m/>
    <m/>
    <n v="17907"/>
    <s v="00020363"/>
    <s v="Accounts Payable"/>
    <s v="AP Payments"/>
    <m/>
  </r>
  <r>
    <s v="14000"/>
    <n v="2020"/>
    <n v="7"/>
    <s v="AP"/>
    <s v="AP01413192"/>
    <d v="2020-01-08T00:00:00"/>
    <d v="2020-01-08T00:00:00"/>
    <n v="471"/>
    <x v="0"/>
    <m/>
    <x v="0"/>
    <s v="99999"/>
    <m/>
    <x v="0"/>
    <s v="14000"/>
    <x v="0"/>
    <s v="STATE"/>
    <m/>
    <m/>
    <m/>
    <m/>
    <n v="231267.99"/>
    <s v="00020265"/>
    <s v="Accounts Payable"/>
    <s v="AP Payments"/>
    <m/>
  </r>
  <r>
    <s v="14000"/>
    <n v="2020"/>
    <n v="7"/>
    <s v="AP"/>
    <s v="AP01413192"/>
    <d v="2020-01-08T00:00:00"/>
    <d v="2020-01-08T00:00:00"/>
    <n v="472"/>
    <x v="0"/>
    <m/>
    <x v="0"/>
    <s v="99999"/>
    <m/>
    <x v="0"/>
    <s v="14000"/>
    <x v="0"/>
    <s v="STATE"/>
    <m/>
    <m/>
    <m/>
    <m/>
    <n v="8991"/>
    <s v="00020364"/>
    <s v="Accounts Payable"/>
    <s v="AP Payments"/>
    <m/>
  </r>
  <r>
    <s v="14000"/>
    <n v="2020"/>
    <n v="7"/>
    <s v="AP"/>
    <s v="AP01413192"/>
    <d v="2020-01-08T00:00:00"/>
    <d v="2020-01-08T00:00:00"/>
    <n v="474"/>
    <x v="0"/>
    <m/>
    <x v="0"/>
    <s v="99999"/>
    <m/>
    <x v="0"/>
    <s v="14000"/>
    <x v="0"/>
    <s v="STATE"/>
    <m/>
    <m/>
    <m/>
    <m/>
    <n v="26468.080000000002"/>
    <s v="00020366"/>
    <s v="Accounts Payable"/>
    <s v="AP Payments"/>
    <m/>
  </r>
  <r>
    <s v="14000"/>
    <n v="2020"/>
    <n v="7"/>
    <s v="AP"/>
    <s v="AP01413192"/>
    <d v="2020-01-08T00:00:00"/>
    <d v="2020-01-08T00:00:00"/>
    <n v="476"/>
    <x v="0"/>
    <m/>
    <x v="0"/>
    <s v="99999"/>
    <m/>
    <x v="0"/>
    <s v="14000"/>
    <x v="0"/>
    <s v="STATE"/>
    <m/>
    <m/>
    <m/>
    <m/>
    <n v="17784"/>
    <s v="00020367"/>
    <s v="Accounts Payable"/>
    <s v="AP Payments"/>
    <m/>
  </r>
  <r>
    <s v="14000"/>
    <n v="2020"/>
    <n v="7"/>
    <s v="AP"/>
    <s v="AP01413192"/>
    <d v="2020-01-08T00:00:00"/>
    <d v="2020-01-08T00:00:00"/>
    <n v="478"/>
    <x v="0"/>
    <m/>
    <x v="0"/>
    <s v="99999"/>
    <m/>
    <x v="0"/>
    <s v="14000"/>
    <x v="0"/>
    <s v="STATE"/>
    <m/>
    <m/>
    <m/>
    <m/>
    <n v="125135.18"/>
    <s v="00020268"/>
    <s v="Accounts Payable"/>
    <s v="AP Payments"/>
    <m/>
  </r>
  <r>
    <s v="14000"/>
    <n v="2020"/>
    <n v="7"/>
    <s v="AP"/>
    <s v="AP01413192"/>
    <d v="2020-01-08T00:00:00"/>
    <d v="2020-01-08T00:00:00"/>
    <n v="479"/>
    <x v="0"/>
    <m/>
    <x v="0"/>
    <s v="99999"/>
    <m/>
    <x v="0"/>
    <s v="14000"/>
    <x v="0"/>
    <s v="STATE"/>
    <m/>
    <m/>
    <m/>
    <m/>
    <n v="87795.37"/>
    <s v="00020272"/>
    <s v="Accounts Payable"/>
    <s v="AP Payments"/>
    <m/>
  </r>
  <r>
    <s v="14000"/>
    <n v="2020"/>
    <n v="7"/>
    <s v="AP"/>
    <s v="AP01413192"/>
    <d v="2020-01-08T00:00:00"/>
    <d v="2020-01-08T00:00:00"/>
    <n v="481"/>
    <x v="0"/>
    <m/>
    <x v="0"/>
    <s v="99999"/>
    <m/>
    <x v="0"/>
    <s v="14000"/>
    <x v="0"/>
    <s v="STATE"/>
    <m/>
    <m/>
    <m/>
    <m/>
    <n v="108384.49"/>
    <s v="00020273"/>
    <s v="Accounts Payable"/>
    <s v="AP Payments"/>
    <m/>
  </r>
  <r>
    <s v="14000"/>
    <n v="2020"/>
    <n v="7"/>
    <s v="AP"/>
    <s v="AP01413192"/>
    <d v="2020-01-08T00:00:00"/>
    <d v="2020-01-08T00:00:00"/>
    <n v="484"/>
    <x v="0"/>
    <m/>
    <x v="0"/>
    <s v="99999"/>
    <m/>
    <x v="0"/>
    <s v="14000"/>
    <x v="0"/>
    <s v="STATE"/>
    <m/>
    <m/>
    <m/>
    <m/>
    <n v="93536.39"/>
    <s v="00020412"/>
    <s v="Accounts Payable"/>
    <s v="AP Payments"/>
    <m/>
  </r>
  <r>
    <s v="14000"/>
    <n v="2020"/>
    <n v="7"/>
    <s v="AP"/>
    <s v="AP01413192"/>
    <d v="2020-01-08T00:00:00"/>
    <d v="2020-01-08T00:00:00"/>
    <n v="486"/>
    <x v="0"/>
    <m/>
    <x v="0"/>
    <s v="99999"/>
    <m/>
    <x v="0"/>
    <s v="14000"/>
    <x v="0"/>
    <s v="STATE"/>
    <m/>
    <m/>
    <m/>
    <m/>
    <n v="39233.58"/>
    <s v="00020413"/>
    <s v="Accounts Payable"/>
    <s v="AP Payments"/>
    <m/>
  </r>
  <r>
    <s v="14000"/>
    <n v="2020"/>
    <n v="7"/>
    <s v="AP"/>
    <s v="AP01413192"/>
    <d v="2020-01-08T00:00:00"/>
    <d v="2020-01-08T00:00:00"/>
    <n v="487"/>
    <x v="0"/>
    <m/>
    <x v="0"/>
    <s v="99999"/>
    <m/>
    <x v="0"/>
    <s v="14000"/>
    <x v="0"/>
    <s v="STATE"/>
    <m/>
    <m/>
    <m/>
    <m/>
    <n v="98727.88"/>
    <s v="00020414"/>
    <s v="Accounts Payable"/>
    <s v="AP Payments"/>
    <m/>
  </r>
  <r>
    <s v="14000"/>
    <n v="2020"/>
    <n v="7"/>
    <s v="AP"/>
    <s v="AP01413192"/>
    <d v="2020-01-08T00:00:00"/>
    <d v="2020-01-08T00:00:00"/>
    <n v="488"/>
    <x v="0"/>
    <m/>
    <x v="0"/>
    <s v="99999"/>
    <m/>
    <x v="0"/>
    <s v="14000"/>
    <x v="0"/>
    <s v="STATE"/>
    <m/>
    <m/>
    <m/>
    <m/>
    <n v="57961.67"/>
    <s v="00020415"/>
    <s v="Accounts Payable"/>
    <s v="AP Payments"/>
    <m/>
  </r>
  <r>
    <s v="14000"/>
    <n v="2020"/>
    <n v="7"/>
    <s v="AP"/>
    <s v="AP01413192"/>
    <d v="2020-01-08T00:00:00"/>
    <d v="2020-01-08T00:00:00"/>
    <n v="489"/>
    <x v="0"/>
    <m/>
    <x v="0"/>
    <s v="99999"/>
    <m/>
    <x v="0"/>
    <s v="14000"/>
    <x v="0"/>
    <s v="STATE"/>
    <m/>
    <m/>
    <m/>
    <m/>
    <n v="8970.92"/>
    <s v="00020416"/>
    <s v="Accounts Payable"/>
    <s v="AP Payments"/>
    <m/>
  </r>
  <r>
    <s v="14000"/>
    <n v="2020"/>
    <n v="7"/>
    <s v="AP"/>
    <s v="AP01413192"/>
    <d v="2020-01-08T00:00:00"/>
    <d v="2020-01-08T00:00:00"/>
    <n v="495"/>
    <x v="0"/>
    <m/>
    <x v="0"/>
    <s v="99999"/>
    <m/>
    <x v="0"/>
    <s v="14000"/>
    <x v="0"/>
    <s v="STATE"/>
    <m/>
    <m/>
    <m/>
    <m/>
    <n v="15732"/>
    <s v="00020393"/>
    <s v="Accounts Payable"/>
    <s v="AP Payments"/>
    <m/>
  </r>
  <r>
    <s v="14000"/>
    <n v="2020"/>
    <n v="7"/>
    <s v="AP"/>
    <s v="AP01413192"/>
    <d v="2020-01-08T00:00:00"/>
    <d v="2020-01-08T00:00:00"/>
    <n v="496"/>
    <x v="0"/>
    <m/>
    <x v="0"/>
    <s v="99999"/>
    <m/>
    <x v="0"/>
    <s v="14000"/>
    <x v="0"/>
    <s v="STATE"/>
    <m/>
    <m/>
    <m/>
    <m/>
    <n v="33068.81"/>
    <s v="00020394"/>
    <s v="Accounts Payable"/>
    <s v="AP Payments"/>
    <m/>
  </r>
  <r>
    <s v="14000"/>
    <n v="2020"/>
    <n v="7"/>
    <s v="AP"/>
    <s v="AP01413192"/>
    <d v="2020-01-08T00:00:00"/>
    <d v="2020-01-08T00:00:00"/>
    <n v="498"/>
    <x v="0"/>
    <m/>
    <x v="0"/>
    <s v="99999"/>
    <m/>
    <x v="0"/>
    <s v="14000"/>
    <x v="0"/>
    <s v="STATE"/>
    <m/>
    <m/>
    <m/>
    <m/>
    <n v="14394.87"/>
    <s v="00020395"/>
    <s v="Accounts Payable"/>
    <s v="AP Payments"/>
    <m/>
  </r>
  <r>
    <s v="14000"/>
    <n v="2020"/>
    <n v="7"/>
    <s v="AP"/>
    <s v="AP01413192"/>
    <d v="2020-01-08T00:00:00"/>
    <d v="2020-01-08T00:00:00"/>
    <n v="499"/>
    <x v="0"/>
    <m/>
    <x v="0"/>
    <s v="99999"/>
    <m/>
    <x v="0"/>
    <s v="14000"/>
    <x v="0"/>
    <s v="STATE"/>
    <m/>
    <m/>
    <m/>
    <m/>
    <n v="9203.64"/>
    <s v="00020396"/>
    <s v="Accounts Payable"/>
    <s v="AP Payments"/>
    <m/>
  </r>
  <r>
    <s v="14000"/>
    <n v="2020"/>
    <n v="7"/>
    <s v="AP"/>
    <s v="AP01413192"/>
    <d v="2020-01-08T00:00:00"/>
    <d v="2020-01-08T00:00:00"/>
    <n v="504"/>
    <x v="0"/>
    <m/>
    <x v="0"/>
    <s v="99999"/>
    <m/>
    <x v="0"/>
    <s v="14000"/>
    <x v="0"/>
    <s v="STATE"/>
    <m/>
    <m/>
    <m/>
    <m/>
    <n v="39214.11"/>
    <s v="00020354"/>
    <s v="Accounts Payable"/>
    <s v="AP Payments"/>
    <m/>
  </r>
  <r>
    <s v="14000"/>
    <n v="2020"/>
    <n v="7"/>
    <s v="AP"/>
    <s v="AP01413192"/>
    <d v="2020-01-08T00:00:00"/>
    <d v="2020-01-08T00:00:00"/>
    <n v="505"/>
    <x v="0"/>
    <m/>
    <x v="0"/>
    <s v="99999"/>
    <m/>
    <x v="0"/>
    <s v="14000"/>
    <x v="0"/>
    <s v="STATE"/>
    <m/>
    <m/>
    <m/>
    <m/>
    <n v="22.14"/>
    <s v="00020354"/>
    <s v="Accounts Payable"/>
    <s v="AP Payments"/>
    <m/>
  </r>
  <r>
    <s v="14000"/>
    <n v="2020"/>
    <n v="7"/>
    <s v="AP"/>
    <s v="AP01413192"/>
    <d v="2020-01-08T00:00:00"/>
    <d v="2020-01-08T00:00:00"/>
    <n v="508"/>
    <x v="0"/>
    <m/>
    <x v="0"/>
    <s v="99999"/>
    <m/>
    <x v="0"/>
    <s v="14000"/>
    <x v="0"/>
    <s v="STATE"/>
    <m/>
    <m/>
    <m/>
    <m/>
    <n v="10466.49"/>
    <s v="00020304"/>
    <s v="Accounts Payable"/>
    <s v="AP Payments"/>
    <m/>
  </r>
  <r>
    <s v="14000"/>
    <n v="2020"/>
    <n v="7"/>
    <s v="AP"/>
    <s v="AP01413192"/>
    <d v="2020-01-08T00:00:00"/>
    <d v="2020-01-08T00:00:00"/>
    <n v="511"/>
    <x v="0"/>
    <m/>
    <x v="0"/>
    <s v="99999"/>
    <m/>
    <x v="0"/>
    <s v="14000"/>
    <x v="0"/>
    <s v="STATE"/>
    <m/>
    <m/>
    <m/>
    <m/>
    <n v="118158"/>
    <s v="00020383"/>
    <s v="Accounts Payable"/>
    <s v="AP Payments"/>
    <m/>
  </r>
  <r>
    <s v="14000"/>
    <n v="2020"/>
    <n v="7"/>
    <s v="AP"/>
    <s v="AP01413192"/>
    <d v="2020-01-08T00:00:00"/>
    <d v="2020-01-08T00:00:00"/>
    <n v="513"/>
    <x v="0"/>
    <m/>
    <x v="0"/>
    <s v="99999"/>
    <m/>
    <x v="0"/>
    <s v="14000"/>
    <x v="0"/>
    <s v="STATE"/>
    <m/>
    <m/>
    <m/>
    <m/>
    <n v="96264.83"/>
    <s v="00020384"/>
    <s v="Accounts Payable"/>
    <s v="AP Payments"/>
    <m/>
  </r>
  <r>
    <s v="14000"/>
    <n v="2020"/>
    <n v="7"/>
    <s v="AP"/>
    <s v="AP01413192"/>
    <d v="2020-01-08T00:00:00"/>
    <d v="2020-01-08T00:00:00"/>
    <n v="514"/>
    <x v="0"/>
    <m/>
    <x v="0"/>
    <s v="99999"/>
    <m/>
    <x v="0"/>
    <s v="14000"/>
    <x v="0"/>
    <s v="STATE"/>
    <m/>
    <m/>
    <m/>
    <m/>
    <n v="51539.92"/>
    <s v="00020397"/>
    <s v="Accounts Payable"/>
    <s v="AP Payments"/>
    <m/>
  </r>
  <r>
    <s v="14000"/>
    <n v="2020"/>
    <n v="7"/>
    <s v="AP"/>
    <s v="AP01413192"/>
    <d v="2020-01-08T00:00:00"/>
    <d v="2020-01-08T00:00:00"/>
    <n v="515"/>
    <x v="0"/>
    <m/>
    <x v="0"/>
    <s v="99999"/>
    <m/>
    <x v="0"/>
    <s v="14000"/>
    <x v="0"/>
    <s v="STATE"/>
    <m/>
    <m/>
    <m/>
    <m/>
    <n v="17006.63"/>
    <s v="00020398"/>
    <s v="Accounts Payable"/>
    <s v="AP Payments"/>
    <m/>
  </r>
  <r>
    <s v="14000"/>
    <n v="2020"/>
    <n v="7"/>
    <s v="AP"/>
    <s v="AP01413192"/>
    <d v="2020-01-08T00:00:00"/>
    <d v="2020-01-08T00:00:00"/>
    <n v="531"/>
    <x v="0"/>
    <m/>
    <x v="0"/>
    <s v="99999"/>
    <m/>
    <x v="0"/>
    <s v="14000"/>
    <x v="0"/>
    <s v="STATE"/>
    <m/>
    <m/>
    <m/>
    <m/>
    <n v="46524.07"/>
    <s v="00020402"/>
    <s v="Accounts Payable"/>
    <s v="AP Payments"/>
    <m/>
  </r>
  <r>
    <s v="14000"/>
    <n v="2020"/>
    <n v="7"/>
    <s v="AP"/>
    <s v="AP01413192"/>
    <d v="2020-01-08T00:00:00"/>
    <d v="2020-01-08T00:00:00"/>
    <n v="534"/>
    <x v="0"/>
    <m/>
    <x v="0"/>
    <s v="99999"/>
    <m/>
    <x v="0"/>
    <s v="14000"/>
    <x v="0"/>
    <s v="STATE"/>
    <m/>
    <m/>
    <m/>
    <m/>
    <n v="14845"/>
    <s v="00020290"/>
    <s v="Accounts Payable"/>
    <s v="AP Payments"/>
    <m/>
  </r>
  <r>
    <s v="14000"/>
    <n v="2020"/>
    <n v="7"/>
    <s v="AP"/>
    <s v="AP01413192"/>
    <d v="2020-01-08T00:00:00"/>
    <d v="2020-01-08T00:00:00"/>
    <n v="538"/>
    <x v="0"/>
    <m/>
    <x v="0"/>
    <s v="99999"/>
    <m/>
    <x v="0"/>
    <s v="14000"/>
    <x v="0"/>
    <s v="STATE"/>
    <m/>
    <m/>
    <m/>
    <m/>
    <n v="65244.79"/>
    <s v="00020385"/>
    <s v="Accounts Payable"/>
    <s v="AP Payments"/>
    <m/>
  </r>
  <r>
    <s v="14000"/>
    <n v="2020"/>
    <n v="7"/>
    <s v="AP"/>
    <s v="AP01413192"/>
    <d v="2020-01-08T00:00:00"/>
    <d v="2020-01-08T00:00:00"/>
    <n v="542"/>
    <x v="0"/>
    <m/>
    <x v="0"/>
    <s v="99999"/>
    <m/>
    <x v="0"/>
    <s v="14000"/>
    <x v="0"/>
    <s v="STATE"/>
    <m/>
    <m/>
    <m/>
    <m/>
    <n v="107068.08"/>
    <s v="00020454"/>
    <s v="Accounts Payable"/>
    <s v="AP Payments"/>
    <m/>
  </r>
  <r>
    <s v="14000"/>
    <n v="2020"/>
    <n v="7"/>
    <s v="AP"/>
    <s v="AP01413192"/>
    <d v="2020-01-08T00:00:00"/>
    <d v="2020-01-08T00:00:00"/>
    <n v="554"/>
    <x v="0"/>
    <m/>
    <x v="0"/>
    <s v="99999"/>
    <m/>
    <x v="0"/>
    <s v="14000"/>
    <x v="0"/>
    <s v="STATE"/>
    <m/>
    <m/>
    <m/>
    <m/>
    <n v="25515.3"/>
    <s v="00020369"/>
    <s v="Accounts Payable"/>
    <s v="AP Payments"/>
    <m/>
  </r>
  <r>
    <s v="14000"/>
    <n v="2020"/>
    <n v="7"/>
    <s v="AP"/>
    <s v="AP01413192"/>
    <d v="2020-01-08T00:00:00"/>
    <d v="2020-01-08T00:00:00"/>
    <n v="556"/>
    <x v="0"/>
    <m/>
    <x v="0"/>
    <s v="99999"/>
    <m/>
    <x v="0"/>
    <s v="14000"/>
    <x v="0"/>
    <s v="STATE"/>
    <m/>
    <m/>
    <m/>
    <m/>
    <n v="10124.25"/>
    <s v="00020370"/>
    <s v="Accounts Payable"/>
    <s v="AP Payments"/>
    <m/>
  </r>
  <r>
    <s v="14000"/>
    <n v="2020"/>
    <n v="7"/>
    <s v="AP"/>
    <s v="AP01413192"/>
    <d v="2020-01-08T00:00:00"/>
    <d v="2020-01-08T00:00:00"/>
    <n v="558"/>
    <x v="0"/>
    <m/>
    <x v="0"/>
    <s v="99999"/>
    <m/>
    <x v="0"/>
    <s v="14000"/>
    <x v="0"/>
    <s v="STATE"/>
    <m/>
    <m/>
    <m/>
    <m/>
    <n v="98087.59"/>
    <s v="00020455"/>
    <s v="Accounts Payable"/>
    <s v="AP Payments"/>
    <m/>
  </r>
  <r>
    <s v="14000"/>
    <n v="2020"/>
    <n v="7"/>
    <s v="AP"/>
    <s v="AP01413192"/>
    <d v="2020-01-08T00:00:00"/>
    <d v="2020-01-08T00:00:00"/>
    <n v="560"/>
    <x v="0"/>
    <m/>
    <x v="0"/>
    <s v="99999"/>
    <m/>
    <x v="0"/>
    <s v="14000"/>
    <x v="0"/>
    <s v="STATE"/>
    <m/>
    <m/>
    <m/>
    <m/>
    <n v="12312.96"/>
    <s v="00020456"/>
    <s v="Accounts Payable"/>
    <s v="AP Payments"/>
    <m/>
  </r>
  <r>
    <s v="14000"/>
    <n v="2020"/>
    <n v="7"/>
    <s v="AP"/>
    <s v="AP01413192"/>
    <d v="2020-01-08T00:00:00"/>
    <d v="2020-01-08T00:00:00"/>
    <n v="564"/>
    <x v="0"/>
    <m/>
    <x v="0"/>
    <s v="99999"/>
    <m/>
    <x v="0"/>
    <s v="14000"/>
    <x v="0"/>
    <s v="STATE"/>
    <m/>
    <m/>
    <m/>
    <m/>
    <n v="76365.94"/>
    <s v="00020274"/>
    <s v="Accounts Payable"/>
    <s v="AP Payments"/>
    <m/>
  </r>
  <r>
    <s v="14000"/>
    <n v="2020"/>
    <n v="7"/>
    <s v="AP"/>
    <s v="AP01413192"/>
    <d v="2020-01-08T00:00:00"/>
    <d v="2020-01-08T00:00:00"/>
    <n v="566"/>
    <x v="0"/>
    <m/>
    <x v="0"/>
    <s v="99999"/>
    <m/>
    <x v="0"/>
    <s v="14000"/>
    <x v="0"/>
    <s v="STATE"/>
    <m/>
    <m/>
    <m/>
    <m/>
    <n v="93912.17"/>
    <s v="00020275"/>
    <s v="Accounts Payable"/>
    <s v="AP Payments"/>
    <m/>
  </r>
  <r>
    <s v="14000"/>
    <n v="2020"/>
    <n v="7"/>
    <s v="AP"/>
    <s v="AP01413192"/>
    <d v="2020-01-08T00:00:00"/>
    <d v="2020-01-08T00:00:00"/>
    <n v="569"/>
    <x v="0"/>
    <m/>
    <x v="0"/>
    <s v="99999"/>
    <m/>
    <x v="0"/>
    <s v="14000"/>
    <x v="0"/>
    <s v="STATE"/>
    <m/>
    <m/>
    <m/>
    <m/>
    <n v="8745.5"/>
    <s v="00020371"/>
    <s v="Accounts Payable"/>
    <s v="AP Payments"/>
    <m/>
  </r>
  <r>
    <s v="14000"/>
    <n v="2020"/>
    <n v="7"/>
    <s v="AP"/>
    <s v="AP01413192"/>
    <d v="2020-01-08T00:00:00"/>
    <d v="2020-01-08T00:00:00"/>
    <n v="571"/>
    <x v="0"/>
    <m/>
    <x v="0"/>
    <s v="99999"/>
    <m/>
    <x v="0"/>
    <s v="14000"/>
    <x v="0"/>
    <s v="STATE"/>
    <m/>
    <m/>
    <m/>
    <m/>
    <n v="23374.080000000002"/>
    <s v="00020417"/>
    <s v="Accounts Payable"/>
    <s v="AP Payments"/>
    <m/>
  </r>
  <r>
    <s v="14000"/>
    <n v="2020"/>
    <n v="7"/>
    <s v="AP"/>
    <s v="AP01413192"/>
    <d v="2020-01-08T00:00:00"/>
    <d v="2020-01-08T00:00:00"/>
    <n v="572"/>
    <x v="0"/>
    <m/>
    <x v="0"/>
    <s v="99999"/>
    <m/>
    <x v="0"/>
    <s v="14000"/>
    <x v="0"/>
    <s v="STATE"/>
    <m/>
    <m/>
    <m/>
    <m/>
    <n v="56966.879999999997"/>
    <s v="00020418"/>
    <s v="Accounts Payable"/>
    <s v="AP Payments"/>
    <m/>
  </r>
  <r>
    <s v="14000"/>
    <n v="2020"/>
    <n v="7"/>
    <s v="AP"/>
    <s v="AP01413192"/>
    <d v="2020-01-08T00:00:00"/>
    <d v="2020-01-08T00:00:00"/>
    <n v="573"/>
    <x v="0"/>
    <m/>
    <x v="0"/>
    <s v="99999"/>
    <m/>
    <x v="0"/>
    <s v="14000"/>
    <x v="0"/>
    <s v="STATE"/>
    <m/>
    <m/>
    <m/>
    <m/>
    <n v="22759.1"/>
    <s v="00020419"/>
    <s v="Accounts Payable"/>
    <s v="AP Payments"/>
    <m/>
  </r>
  <r>
    <s v="14000"/>
    <n v="2020"/>
    <n v="7"/>
    <s v="AP"/>
    <s v="AP01413192"/>
    <d v="2020-01-08T00:00:00"/>
    <d v="2020-01-08T00:00:00"/>
    <n v="581"/>
    <x v="0"/>
    <m/>
    <x v="0"/>
    <s v="99999"/>
    <m/>
    <x v="0"/>
    <s v="14000"/>
    <x v="0"/>
    <s v="STATE"/>
    <m/>
    <m/>
    <m/>
    <m/>
    <n v="156906.22"/>
    <s v="00020276"/>
    <s v="Accounts Payable"/>
    <s v="AP Payments"/>
    <m/>
  </r>
  <r>
    <s v="14000"/>
    <n v="2020"/>
    <n v="7"/>
    <s v="AP"/>
    <s v="AP01413192"/>
    <d v="2020-01-08T00:00:00"/>
    <d v="2020-01-08T00:00:00"/>
    <n v="585"/>
    <x v="0"/>
    <m/>
    <x v="0"/>
    <s v="99999"/>
    <m/>
    <x v="0"/>
    <s v="14000"/>
    <x v="0"/>
    <s v="STATE"/>
    <m/>
    <m/>
    <m/>
    <m/>
    <n v="119312.46"/>
    <s v="00020357"/>
    <s v="Accounts Payable"/>
    <s v="AP Payments"/>
    <m/>
  </r>
  <r>
    <s v="14000"/>
    <n v="2020"/>
    <n v="7"/>
    <s v="AP"/>
    <s v="AP01413192"/>
    <d v="2020-01-08T00:00:00"/>
    <d v="2020-01-08T00:00:00"/>
    <n v="587"/>
    <x v="0"/>
    <m/>
    <x v="0"/>
    <s v="99999"/>
    <m/>
    <x v="0"/>
    <s v="14000"/>
    <x v="0"/>
    <s v="STATE"/>
    <m/>
    <m/>
    <m/>
    <m/>
    <n v="136494.79999999999"/>
    <s v="00020420"/>
    <s v="Accounts Payable"/>
    <s v="AP Payments"/>
    <m/>
  </r>
  <r>
    <s v="14000"/>
    <n v="2020"/>
    <n v="7"/>
    <s v="AP"/>
    <s v="AP01413192"/>
    <d v="2020-01-08T00:00:00"/>
    <d v="2020-01-08T00:00:00"/>
    <n v="588"/>
    <x v="0"/>
    <m/>
    <x v="0"/>
    <s v="99999"/>
    <m/>
    <x v="0"/>
    <s v="14000"/>
    <x v="0"/>
    <s v="STATE"/>
    <m/>
    <m/>
    <m/>
    <m/>
    <n v="147901.32"/>
    <s v="00020421"/>
    <s v="Accounts Payable"/>
    <s v="AP Payments"/>
    <m/>
  </r>
  <r>
    <s v="14000"/>
    <n v="2020"/>
    <n v="7"/>
    <s v="AP"/>
    <s v="AP01413192"/>
    <d v="2020-01-08T00:00:00"/>
    <d v="2020-01-08T00:00:00"/>
    <n v="589"/>
    <x v="0"/>
    <m/>
    <x v="0"/>
    <s v="99999"/>
    <m/>
    <x v="0"/>
    <s v="14000"/>
    <x v="0"/>
    <s v="STATE"/>
    <m/>
    <m/>
    <m/>
    <m/>
    <n v="29448"/>
    <s v="00020422"/>
    <s v="Accounts Payable"/>
    <s v="AP Payments"/>
    <m/>
  </r>
  <r>
    <s v="14000"/>
    <n v="2020"/>
    <n v="7"/>
    <s v="AP"/>
    <s v="AP01413192"/>
    <d v="2020-01-08T00:00:00"/>
    <d v="2020-01-08T00:00:00"/>
    <n v="590"/>
    <x v="0"/>
    <m/>
    <x v="0"/>
    <s v="99999"/>
    <m/>
    <x v="0"/>
    <s v="14000"/>
    <x v="0"/>
    <s v="STATE"/>
    <m/>
    <m/>
    <m/>
    <m/>
    <n v="48279.12"/>
    <s v="00020423"/>
    <s v="Accounts Payable"/>
    <s v="AP Payments"/>
    <m/>
  </r>
  <r>
    <s v="14000"/>
    <n v="2020"/>
    <n v="7"/>
    <s v="AP"/>
    <s v="AP01414222"/>
    <d v="2020-01-09T00:00:00"/>
    <d v="2020-01-09T00:00:00"/>
    <n v="2"/>
    <x v="0"/>
    <m/>
    <x v="2"/>
    <s v="99999"/>
    <m/>
    <x v="0"/>
    <s v="14000"/>
    <x v="0"/>
    <s v="STATE"/>
    <m/>
    <m/>
    <m/>
    <m/>
    <n v="-49727.5"/>
    <s v="00020270"/>
    <s v="Cash With The Treasurer Of VA"/>
    <s v="AP Payments"/>
    <m/>
  </r>
  <r>
    <s v="14000"/>
    <n v="2020"/>
    <n v="7"/>
    <s v="AP"/>
    <s v="AP01414222"/>
    <d v="2020-01-09T00:00:00"/>
    <d v="2020-01-09T00:00:00"/>
    <n v="19"/>
    <x v="0"/>
    <m/>
    <x v="0"/>
    <s v="99999"/>
    <m/>
    <x v="0"/>
    <s v="14000"/>
    <x v="0"/>
    <s v="STATE"/>
    <m/>
    <m/>
    <m/>
    <m/>
    <n v="49727.5"/>
    <s v="00020270"/>
    <s v="Accounts Payable"/>
    <s v="AP Payments"/>
    <m/>
  </r>
  <r>
    <s v="14000"/>
    <n v="2020"/>
    <n v="7"/>
    <s v="AR"/>
    <s v="AR01417410"/>
    <d v="2020-01-13T00:00:00"/>
    <d v="2020-01-13T00:00:00"/>
    <n v="6"/>
    <x v="0"/>
    <m/>
    <x v="3"/>
    <s v="90000"/>
    <m/>
    <x v="0"/>
    <s v="14000"/>
    <x v="0"/>
    <s v="STATE"/>
    <m/>
    <m/>
    <m/>
    <m/>
    <n v="-212683.56"/>
    <s v="41406016"/>
    <s v="20-01-13AR_DIRJRNL4419"/>
    <s v="AR Direct Cash Journal"/>
    <m/>
  </r>
  <r>
    <s v="14000"/>
    <n v="2020"/>
    <n v="7"/>
    <s v="AR"/>
    <s v="AR01417410"/>
    <d v="2020-01-13T00:00:00"/>
    <d v="2020-01-13T00:00:00"/>
    <n v="22"/>
    <x v="0"/>
    <m/>
    <x v="2"/>
    <s v="99999"/>
    <m/>
    <x v="0"/>
    <m/>
    <x v="0"/>
    <m/>
    <m/>
    <m/>
    <m/>
    <m/>
    <n v="212683.56"/>
    <s v="41406016"/>
    <s v="20-01-13AR_DIRJRNL4419"/>
    <s v="AR Direct Cash Journal"/>
    <m/>
  </r>
  <r>
    <s v="14000"/>
    <n v="2020"/>
    <n v="7"/>
    <s v="AP"/>
    <s v="AP01417649"/>
    <d v="2020-01-14T00:00:00"/>
    <d v="2020-01-14T00:00:00"/>
    <n v="9"/>
    <x v="0"/>
    <m/>
    <x v="2"/>
    <s v="99999"/>
    <m/>
    <x v="0"/>
    <s v="14000"/>
    <x v="0"/>
    <s v="STATE"/>
    <m/>
    <m/>
    <m/>
    <m/>
    <n v="-96270.81"/>
    <s v="00020519"/>
    <s v="Cash With The Treasurer Of VA"/>
    <s v="AP Payments"/>
    <m/>
  </r>
  <r>
    <s v="14000"/>
    <n v="2020"/>
    <n v="7"/>
    <s v="AP"/>
    <s v="AP01417649"/>
    <d v="2020-01-14T00:00:00"/>
    <d v="2020-01-14T00:00:00"/>
    <n v="16"/>
    <x v="0"/>
    <m/>
    <x v="2"/>
    <s v="99999"/>
    <m/>
    <x v="0"/>
    <s v="14000"/>
    <x v="0"/>
    <s v="STATE"/>
    <m/>
    <m/>
    <m/>
    <m/>
    <n v="-10363.25"/>
    <s v="00020522"/>
    <s v="Cash With The Treasurer Of VA"/>
    <s v="AP Payments"/>
    <m/>
  </r>
  <r>
    <s v="14000"/>
    <n v="2020"/>
    <n v="7"/>
    <s v="AP"/>
    <s v="AP01417649"/>
    <d v="2020-01-14T00:00:00"/>
    <d v="2020-01-14T00:00:00"/>
    <n v="29"/>
    <x v="0"/>
    <m/>
    <x v="0"/>
    <s v="99999"/>
    <m/>
    <x v="0"/>
    <s v="14000"/>
    <x v="0"/>
    <s v="STATE"/>
    <m/>
    <m/>
    <m/>
    <m/>
    <n v="96270.81"/>
    <s v="00020519"/>
    <s v="Accounts Payable"/>
    <s v="AP Payments"/>
    <m/>
  </r>
  <r>
    <s v="14000"/>
    <n v="2020"/>
    <n v="7"/>
    <s v="AP"/>
    <s v="AP01417649"/>
    <d v="2020-01-14T00:00:00"/>
    <d v="2020-01-14T00:00:00"/>
    <n v="36"/>
    <x v="0"/>
    <m/>
    <x v="0"/>
    <s v="99999"/>
    <m/>
    <x v="0"/>
    <s v="14000"/>
    <x v="0"/>
    <s v="STATE"/>
    <m/>
    <m/>
    <m/>
    <m/>
    <n v="10363.25"/>
    <s v="00020522"/>
    <s v="Accounts Payable"/>
    <s v="AP Payments"/>
    <m/>
  </r>
  <r>
    <s v="14000"/>
    <n v="2020"/>
    <n v="7"/>
    <s v="AR"/>
    <s v="AR01422057"/>
    <d v="2020-01-21T00:00:00"/>
    <d v="2020-01-21T00:00:00"/>
    <n v="4"/>
    <x v="0"/>
    <m/>
    <x v="3"/>
    <s v="90000"/>
    <m/>
    <x v="0"/>
    <s v="14000"/>
    <x v="0"/>
    <s v="STATE"/>
    <m/>
    <m/>
    <m/>
    <m/>
    <n v="-164688.35999999999"/>
    <s v="41406107"/>
    <s v="20-01-21AR_DIRJRNL4440"/>
    <s v="AR Direct Cash Journal"/>
    <m/>
  </r>
  <r>
    <s v="14000"/>
    <n v="2020"/>
    <n v="7"/>
    <s v="AR"/>
    <s v="AR01422057"/>
    <d v="2020-01-21T00:00:00"/>
    <d v="2020-01-21T00:00:00"/>
    <n v="10"/>
    <x v="0"/>
    <m/>
    <x v="2"/>
    <s v="99999"/>
    <m/>
    <x v="0"/>
    <m/>
    <x v="0"/>
    <m/>
    <m/>
    <m/>
    <m/>
    <m/>
    <n v="164688.35999999999"/>
    <s v="41406107"/>
    <s v="20-01-21AR_DIRJRNL4440"/>
    <s v="AR Direct Cash Journal"/>
    <m/>
  </r>
  <r>
    <s v="14000"/>
    <n v="2020"/>
    <n v="7"/>
    <s v="AP"/>
    <s v="AP01424275"/>
    <d v="2020-01-23T00:00:00"/>
    <d v="2020-01-23T00:00:00"/>
    <n v="3"/>
    <x v="0"/>
    <m/>
    <x v="0"/>
    <s v="99999"/>
    <m/>
    <x v="0"/>
    <s v="14000"/>
    <x v="0"/>
    <s v="STATE"/>
    <m/>
    <m/>
    <m/>
    <m/>
    <n v="-5970.66"/>
    <s v="00020655"/>
    <s v="Accounts Payable"/>
    <s v="Accounts Payable"/>
    <m/>
  </r>
  <r>
    <s v="14000"/>
    <n v="2020"/>
    <n v="7"/>
    <s v="AP"/>
    <s v="AP01424275"/>
    <d v="2020-01-23T00:00:00"/>
    <d v="2020-01-23T00:00:00"/>
    <n v="17"/>
    <x v="0"/>
    <m/>
    <x v="0"/>
    <s v="99999"/>
    <m/>
    <x v="0"/>
    <s v="14000"/>
    <x v="0"/>
    <s v="STATE"/>
    <m/>
    <m/>
    <m/>
    <m/>
    <n v="-29144.69"/>
    <s v="00020646"/>
    <s v="Accounts Payable"/>
    <s v="Accounts Payable"/>
    <m/>
  </r>
  <r>
    <s v="14000"/>
    <n v="2020"/>
    <n v="7"/>
    <s v="AP"/>
    <s v="AP01424275"/>
    <d v="2020-01-23T00:00:00"/>
    <d v="2020-01-23T00:00:00"/>
    <n v="18"/>
    <x v="0"/>
    <m/>
    <x v="0"/>
    <s v="99999"/>
    <m/>
    <x v="0"/>
    <s v="14000"/>
    <x v="0"/>
    <s v="STATE"/>
    <m/>
    <m/>
    <m/>
    <m/>
    <n v="-107380"/>
    <s v="00020647"/>
    <s v="Accounts Payable"/>
    <s v="Accounts Payable"/>
    <m/>
  </r>
  <r>
    <s v="14000"/>
    <n v="2020"/>
    <n v="7"/>
    <s v="AP"/>
    <s v="AP01424275"/>
    <d v="2020-01-23T00:00:00"/>
    <d v="2020-01-23T00:00:00"/>
    <n v="19"/>
    <x v="0"/>
    <m/>
    <x v="0"/>
    <s v="99999"/>
    <m/>
    <x v="0"/>
    <s v="14000"/>
    <x v="0"/>
    <s v="STATE"/>
    <m/>
    <m/>
    <m/>
    <m/>
    <n v="-28163.67"/>
    <s v="00020648"/>
    <s v="Accounts Payable"/>
    <s v="Accounts Payable"/>
    <m/>
  </r>
  <r>
    <s v="14000"/>
    <n v="2020"/>
    <n v="7"/>
    <s v="AP"/>
    <s v="AP01424275"/>
    <d v="2020-01-23T00:00:00"/>
    <d v="2020-01-23T00:00:00"/>
    <n v="32"/>
    <x v="0"/>
    <s v="390002"/>
    <x v="5"/>
    <s v="90000"/>
    <m/>
    <x v="0"/>
    <s v="14000"/>
    <x v="0"/>
    <s v="STATE"/>
    <s v="550"/>
    <m/>
    <m/>
    <m/>
    <n v="5970.66"/>
    <s v="00020655"/>
    <s v="20-Z8550CA20"/>
    <s v="Accounts Payable"/>
    <m/>
  </r>
  <r>
    <s v="14000"/>
    <n v="2020"/>
    <n v="7"/>
    <s v="AP"/>
    <s v="AP01424275"/>
    <d v="2020-01-23T00:00:00"/>
    <d v="2020-01-23T00:00:00"/>
    <n v="44"/>
    <x v="0"/>
    <s v="390002"/>
    <x v="5"/>
    <s v="90000"/>
    <m/>
    <x v="0"/>
    <s v="14000"/>
    <x v="0"/>
    <s v="STATE"/>
    <s v="067"/>
    <m/>
    <m/>
    <m/>
    <n v="29144.69"/>
    <s v="00020646"/>
    <s v="20-A3425VP18-VSGP"/>
    <s v="Accounts Payable"/>
    <m/>
  </r>
  <r>
    <s v="14000"/>
    <n v="2020"/>
    <n v="7"/>
    <s v="AP"/>
    <s v="AP01424275"/>
    <d v="2020-01-23T00:00:00"/>
    <d v="2020-01-23T00:00:00"/>
    <n v="53"/>
    <x v="0"/>
    <s v="390002"/>
    <x v="6"/>
    <s v="90000"/>
    <m/>
    <x v="0"/>
    <s v="14000"/>
    <x v="0"/>
    <s v="STATE"/>
    <s v="407"/>
    <m/>
    <m/>
    <m/>
    <n v="107380"/>
    <s v="00020647"/>
    <s v="20-A4129VP18-VSGP"/>
    <s v="Accounts Payable"/>
    <m/>
  </r>
  <r>
    <s v="14000"/>
    <n v="2020"/>
    <n v="7"/>
    <s v="AP"/>
    <s v="AP01424275"/>
    <d v="2020-01-23T00:00:00"/>
    <d v="2020-01-23T00:00:00"/>
    <n v="54"/>
    <x v="0"/>
    <s v="390002"/>
    <x v="6"/>
    <s v="90000"/>
    <m/>
    <x v="0"/>
    <s v="14000"/>
    <x v="0"/>
    <s v="STATE"/>
    <s v="650"/>
    <m/>
    <m/>
    <m/>
    <n v="28163.67"/>
    <s v="00020648"/>
    <s v="20-A4787VD18-VDSS"/>
    <s v="Accounts Payable"/>
    <m/>
  </r>
  <r>
    <s v="14000"/>
    <n v="2020"/>
    <n v="7"/>
    <s v="AR"/>
    <s v="AR01426661"/>
    <d v="2020-01-27T00:00:00"/>
    <d v="2020-01-27T00:00:00"/>
    <n v="5"/>
    <x v="0"/>
    <m/>
    <x v="3"/>
    <s v="90000"/>
    <m/>
    <x v="0"/>
    <s v="14000"/>
    <x v="0"/>
    <s v="STATE"/>
    <m/>
    <m/>
    <m/>
    <m/>
    <n v="-257909.9"/>
    <s v="41406109"/>
    <s v="20-01-27AR_DIRJRNL4457"/>
    <s v="AR Direct Cash Journal"/>
    <m/>
  </r>
  <r>
    <s v="14000"/>
    <n v="2020"/>
    <n v="7"/>
    <s v="AR"/>
    <s v="AR01426661"/>
    <d v="2020-01-27T00:00:00"/>
    <d v="2020-01-27T00:00:00"/>
    <n v="10"/>
    <x v="0"/>
    <m/>
    <x v="2"/>
    <s v="99999"/>
    <m/>
    <x v="0"/>
    <m/>
    <x v="0"/>
    <m/>
    <m/>
    <m/>
    <m/>
    <m/>
    <n v="257909.9"/>
    <s v="41406109"/>
    <s v="20-01-27AR_DIRJRNL4457"/>
    <s v="AR Direct Cash Journal"/>
    <m/>
  </r>
  <r>
    <s v="14000"/>
    <n v="2020"/>
    <n v="7"/>
    <s v="AP"/>
    <s v="AP01426920"/>
    <d v="2020-01-28T00:00:00"/>
    <d v="2020-01-28T00:00:00"/>
    <n v="11"/>
    <x v="0"/>
    <m/>
    <x v="0"/>
    <s v="99999"/>
    <m/>
    <x v="0"/>
    <s v="14000"/>
    <x v="0"/>
    <s v="STATE"/>
    <m/>
    <m/>
    <m/>
    <m/>
    <n v="29144.69"/>
    <s v="00020646"/>
    <s v="Accounts Payable"/>
    <s v="AP Payments"/>
    <m/>
  </r>
  <r>
    <s v="14000"/>
    <n v="2020"/>
    <n v="7"/>
    <s v="AP"/>
    <s v="AP01426920"/>
    <d v="2020-01-28T00:00:00"/>
    <d v="2020-01-28T00:00:00"/>
    <n v="12"/>
    <x v="0"/>
    <m/>
    <x v="2"/>
    <s v="99999"/>
    <m/>
    <x v="0"/>
    <s v="14000"/>
    <x v="0"/>
    <s v="STATE"/>
    <m/>
    <m/>
    <m/>
    <m/>
    <n v="-29144.69"/>
    <s v="00020646"/>
    <s v="Cash With The Treasurer Of VA"/>
    <s v="AP Payments"/>
    <m/>
  </r>
  <r>
    <s v="14000"/>
    <n v="2020"/>
    <n v="7"/>
    <s v="AP"/>
    <s v="AP01426920"/>
    <d v="2020-01-28T00:00:00"/>
    <d v="2020-01-28T00:00:00"/>
    <n v="13"/>
    <x v="0"/>
    <m/>
    <x v="0"/>
    <s v="99999"/>
    <m/>
    <x v="0"/>
    <s v="14000"/>
    <x v="0"/>
    <s v="STATE"/>
    <m/>
    <m/>
    <m/>
    <m/>
    <n v="107380"/>
    <s v="00020647"/>
    <s v="Accounts Payable"/>
    <s v="AP Payments"/>
    <m/>
  </r>
  <r>
    <s v="14000"/>
    <n v="2020"/>
    <n v="7"/>
    <s v="AP"/>
    <s v="AP01426920"/>
    <d v="2020-01-28T00:00:00"/>
    <d v="2020-01-28T00:00:00"/>
    <n v="14"/>
    <x v="0"/>
    <m/>
    <x v="2"/>
    <s v="99999"/>
    <m/>
    <x v="0"/>
    <s v="14000"/>
    <x v="0"/>
    <s v="STATE"/>
    <m/>
    <m/>
    <m/>
    <m/>
    <n v="-107380"/>
    <s v="00020647"/>
    <s v="Cash With The Treasurer Of VA"/>
    <s v="AP Payments"/>
    <m/>
  </r>
  <r>
    <s v="14000"/>
    <n v="2020"/>
    <n v="7"/>
    <s v="AP"/>
    <s v="AP01426920"/>
    <d v="2020-01-28T00:00:00"/>
    <d v="2020-01-28T00:00:00"/>
    <n v="15"/>
    <x v="0"/>
    <m/>
    <x v="0"/>
    <s v="99999"/>
    <m/>
    <x v="0"/>
    <s v="14000"/>
    <x v="0"/>
    <s v="STATE"/>
    <m/>
    <m/>
    <m/>
    <m/>
    <n v="28163.67"/>
    <s v="00020648"/>
    <s v="Accounts Payable"/>
    <s v="AP Payments"/>
    <m/>
  </r>
  <r>
    <s v="14000"/>
    <n v="2020"/>
    <n v="7"/>
    <s v="AP"/>
    <s v="AP01426920"/>
    <d v="2020-01-28T00:00:00"/>
    <d v="2020-01-28T00:00:00"/>
    <n v="16"/>
    <x v="0"/>
    <m/>
    <x v="2"/>
    <s v="99999"/>
    <m/>
    <x v="0"/>
    <s v="14000"/>
    <x v="0"/>
    <s v="STATE"/>
    <m/>
    <m/>
    <m/>
    <m/>
    <n v="-28163.67"/>
    <s v="00020648"/>
    <s v="Cash With The Treasurer Of VA"/>
    <s v="AP Payments"/>
    <m/>
  </r>
  <r>
    <s v="14000"/>
    <n v="2020"/>
    <n v="7"/>
    <s v="AP"/>
    <s v="AP01426920"/>
    <d v="2020-01-28T00:00:00"/>
    <d v="2020-01-28T00:00:00"/>
    <n v="39"/>
    <x v="0"/>
    <m/>
    <x v="0"/>
    <s v="99999"/>
    <m/>
    <x v="0"/>
    <s v="14000"/>
    <x v="0"/>
    <s v="STATE"/>
    <m/>
    <m/>
    <m/>
    <m/>
    <n v="5970.66"/>
    <s v="00020655"/>
    <s v="Accounts Payable"/>
    <s v="AP Payments"/>
    <m/>
  </r>
  <r>
    <s v="14000"/>
    <n v="2020"/>
    <n v="7"/>
    <s v="AP"/>
    <s v="AP01426920"/>
    <d v="2020-01-28T00:00:00"/>
    <d v="2020-01-28T00:00:00"/>
    <n v="40"/>
    <x v="0"/>
    <m/>
    <x v="2"/>
    <s v="99999"/>
    <m/>
    <x v="0"/>
    <s v="14000"/>
    <x v="0"/>
    <s v="STATE"/>
    <m/>
    <m/>
    <m/>
    <m/>
    <n v="-5970.66"/>
    <s v="00020655"/>
    <s v="Cash With The Treasurer Of VA"/>
    <s v="AP Payments"/>
    <m/>
  </r>
  <r>
    <s v="14000"/>
    <n v="2020"/>
    <n v="8"/>
    <s v="AP"/>
    <s v="AP01434093"/>
    <d v="2020-02-04T00:00:00"/>
    <d v="2020-02-04T00:00:00"/>
    <n v="5"/>
    <x v="0"/>
    <m/>
    <x v="0"/>
    <s v="99999"/>
    <m/>
    <x v="0"/>
    <s v="14000"/>
    <x v="0"/>
    <s v="STATE"/>
    <m/>
    <m/>
    <m/>
    <m/>
    <n v="-46065.37"/>
    <s v="00020770"/>
    <s v="Accounts Payable"/>
    <s v="Accounts Payable"/>
    <m/>
  </r>
  <r>
    <s v="14000"/>
    <n v="2020"/>
    <n v="8"/>
    <s v="AP"/>
    <s v="AP01434093"/>
    <d v="2020-02-04T00:00:00"/>
    <d v="2020-02-04T00:00:00"/>
    <n v="6"/>
    <x v="0"/>
    <m/>
    <x v="0"/>
    <s v="99999"/>
    <m/>
    <x v="0"/>
    <s v="14000"/>
    <x v="0"/>
    <s v="STATE"/>
    <m/>
    <m/>
    <m/>
    <m/>
    <n v="-28771.89"/>
    <s v="00020771"/>
    <s v="Accounts Payable"/>
    <s v="Accounts Payable"/>
    <m/>
  </r>
  <r>
    <s v="14000"/>
    <n v="2020"/>
    <n v="8"/>
    <s v="AP"/>
    <s v="AP01434093"/>
    <d v="2020-02-04T00:00:00"/>
    <d v="2020-02-04T00:00:00"/>
    <n v="40"/>
    <x v="0"/>
    <m/>
    <x v="0"/>
    <s v="99999"/>
    <m/>
    <x v="0"/>
    <s v="14000"/>
    <x v="0"/>
    <s v="STATE"/>
    <m/>
    <m/>
    <m/>
    <m/>
    <n v="-9120"/>
    <s v="00020724"/>
    <s v="Accounts Payable"/>
    <s v="Accounts Payable"/>
    <m/>
  </r>
  <r>
    <s v="14000"/>
    <n v="2020"/>
    <n v="8"/>
    <s v="AP"/>
    <s v="AP01434093"/>
    <d v="2020-02-04T00:00:00"/>
    <d v="2020-02-04T00:00:00"/>
    <n v="43"/>
    <x v="0"/>
    <m/>
    <x v="0"/>
    <s v="99999"/>
    <m/>
    <x v="0"/>
    <s v="14000"/>
    <x v="0"/>
    <s v="STATE"/>
    <m/>
    <m/>
    <m/>
    <m/>
    <n v="-21476.75"/>
    <s v="00020777"/>
    <s v="Accounts Payable"/>
    <s v="Accounts Payable"/>
    <m/>
  </r>
  <r>
    <s v="14000"/>
    <n v="2020"/>
    <n v="8"/>
    <s v="AP"/>
    <s v="AP01434093"/>
    <d v="2020-02-04T00:00:00"/>
    <d v="2020-02-04T00:00:00"/>
    <n v="46"/>
    <x v="0"/>
    <m/>
    <x v="0"/>
    <s v="99999"/>
    <m/>
    <x v="0"/>
    <s v="14000"/>
    <x v="0"/>
    <s v="STATE"/>
    <m/>
    <m/>
    <m/>
    <m/>
    <n v="-15178.97"/>
    <s v="00020779"/>
    <s v="Accounts Payable"/>
    <s v="Accounts Payable"/>
    <m/>
  </r>
  <r>
    <s v="14000"/>
    <n v="2020"/>
    <n v="8"/>
    <s v="AP"/>
    <s v="AP01434093"/>
    <d v="2020-02-04T00:00:00"/>
    <d v="2020-02-04T00:00:00"/>
    <n v="51"/>
    <x v="0"/>
    <m/>
    <x v="0"/>
    <s v="99999"/>
    <m/>
    <x v="0"/>
    <s v="14000"/>
    <x v="0"/>
    <s v="STATE"/>
    <m/>
    <m/>
    <m/>
    <m/>
    <n v="-53206.87"/>
    <s v="00020717"/>
    <s v="Accounts Payable"/>
    <s v="Accounts Payable"/>
    <m/>
  </r>
  <r>
    <s v="14000"/>
    <n v="2020"/>
    <n v="8"/>
    <s v="AP"/>
    <s v="AP01434093"/>
    <d v="2020-02-04T00:00:00"/>
    <d v="2020-02-04T00:00:00"/>
    <n v="52"/>
    <x v="0"/>
    <m/>
    <x v="0"/>
    <s v="99999"/>
    <m/>
    <x v="0"/>
    <s v="14000"/>
    <x v="0"/>
    <s v="STATE"/>
    <m/>
    <m/>
    <m/>
    <m/>
    <n v="-109690.17"/>
    <s v="00020718"/>
    <s v="Accounts Payable"/>
    <s v="Accounts Payable"/>
    <m/>
  </r>
  <r>
    <s v="14000"/>
    <n v="2020"/>
    <n v="8"/>
    <s v="AP"/>
    <s v="AP01434093"/>
    <d v="2020-02-04T00:00:00"/>
    <d v="2020-02-04T00:00:00"/>
    <n v="53"/>
    <x v="0"/>
    <m/>
    <x v="0"/>
    <s v="99999"/>
    <m/>
    <x v="0"/>
    <s v="14000"/>
    <x v="0"/>
    <s v="STATE"/>
    <m/>
    <m/>
    <m/>
    <m/>
    <n v="-34552"/>
    <s v="00020719"/>
    <s v="Accounts Payable"/>
    <s v="Accounts Payable"/>
    <m/>
  </r>
  <r>
    <s v="14000"/>
    <n v="2020"/>
    <n v="8"/>
    <s v="AP"/>
    <s v="AP01434093"/>
    <d v="2020-02-04T00:00:00"/>
    <d v="2020-02-04T00:00:00"/>
    <n v="54"/>
    <x v="0"/>
    <m/>
    <x v="0"/>
    <s v="99999"/>
    <m/>
    <x v="0"/>
    <s v="14000"/>
    <x v="0"/>
    <s v="STATE"/>
    <m/>
    <m/>
    <m/>
    <m/>
    <n v="-37264.370000000003"/>
    <s v="00020720"/>
    <s v="Accounts Payable"/>
    <s v="Accounts Payable"/>
    <m/>
  </r>
  <r>
    <s v="14000"/>
    <n v="2020"/>
    <n v="8"/>
    <s v="AP"/>
    <s v="AP01434093"/>
    <d v="2020-02-04T00:00:00"/>
    <d v="2020-02-04T00:00:00"/>
    <n v="60"/>
    <x v="0"/>
    <m/>
    <x v="0"/>
    <s v="99999"/>
    <m/>
    <x v="0"/>
    <s v="14000"/>
    <x v="0"/>
    <s v="STATE"/>
    <m/>
    <m/>
    <m/>
    <m/>
    <n v="-8105.83"/>
    <s v="00020728"/>
    <s v="Accounts Payable"/>
    <s v="Accounts Payable"/>
    <m/>
  </r>
  <r>
    <s v="14000"/>
    <n v="2020"/>
    <n v="8"/>
    <s v="AP"/>
    <s v="AP01434093"/>
    <d v="2020-02-04T00:00:00"/>
    <d v="2020-02-04T00:00:00"/>
    <n v="88"/>
    <x v="0"/>
    <s v="390002"/>
    <x v="5"/>
    <s v="90000"/>
    <m/>
    <x v="0"/>
    <s v="14000"/>
    <x v="0"/>
    <s v="STATE"/>
    <s v="041"/>
    <m/>
    <m/>
    <m/>
    <n v="28771.89"/>
    <s v="00020771"/>
    <s v="20-A4705VP18-VSGP"/>
    <s v="Accounts Payable"/>
    <m/>
  </r>
  <r>
    <s v="14000"/>
    <n v="2020"/>
    <n v="8"/>
    <s v="AP"/>
    <s v="AP01434093"/>
    <d v="2020-02-04T00:00:00"/>
    <d v="2020-02-04T00:00:00"/>
    <n v="103"/>
    <x v="0"/>
    <s v="390002"/>
    <x v="5"/>
    <s v="90000"/>
    <m/>
    <x v="0"/>
    <s v="14000"/>
    <x v="0"/>
    <s v="STATE"/>
    <s v="700"/>
    <m/>
    <m/>
    <m/>
    <n v="9120"/>
    <s v="00020724"/>
    <s v="20-W9674CA20-CASA"/>
    <s v="Accounts Payable"/>
    <m/>
  </r>
  <r>
    <s v="14000"/>
    <n v="2020"/>
    <n v="8"/>
    <s v="AP"/>
    <s v="AP01434093"/>
    <d v="2020-02-04T00:00:00"/>
    <d v="2020-02-04T00:00:00"/>
    <n v="108"/>
    <x v="0"/>
    <s v="390002"/>
    <x v="5"/>
    <s v="90000"/>
    <m/>
    <x v="0"/>
    <s v="14000"/>
    <x v="0"/>
    <s v="STATE"/>
    <s v="540"/>
    <m/>
    <m/>
    <m/>
    <n v="37264.370000000003"/>
    <s v="00020720"/>
    <s v="20-A4736SB18-SBVS"/>
    <s v="Accounts Payable"/>
    <m/>
  </r>
  <r>
    <s v="14000"/>
    <n v="2020"/>
    <n v="8"/>
    <s v="AP"/>
    <s v="AP01434093"/>
    <d v="2020-02-04T00:00:00"/>
    <d v="2020-02-04T00:00:00"/>
    <n v="118"/>
    <x v="0"/>
    <s v="390002"/>
    <x v="6"/>
    <s v="90000"/>
    <m/>
    <x v="0"/>
    <s v="14000"/>
    <x v="0"/>
    <s v="STATE"/>
    <s v="770"/>
    <m/>
    <m/>
    <m/>
    <n v="46065.37"/>
    <s v="00020770"/>
    <s v="20-A3435VP18-VSGP"/>
    <s v="Accounts Payable"/>
    <m/>
  </r>
  <r>
    <s v="14000"/>
    <n v="2020"/>
    <n v="8"/>
    <s v="AP"/>
    <s v="AP01434093"/>
    <d v="2020-02-04T00:00:00"/>
    <d v="2020-02-04T00:00:00"/>
    <n v="123"/>
    <x v="0"/>
    <s v="390002"/>
    <x v="6"/>
    <s v="90000"/>
    <m/>
    <x v="0"/>
    <s v="14000"/>
    <x v="0"/>
    <s v="STATE"/>
    <s v="153"/>
    <m/>
    <m/>
    <m/>
    <n v="21476.75"/>
    <s v="00020777"/>
    <s v="20-Y8857CA20-CASA"/>
    <s v="Accounts Payable"/>
    <m/>
  </r>
  <r>
    <s v="14000"/>
    <n v="2020"/>
    <n v="8"/>
    <s v="AP"/>
    <s v="AP01434093"/>
    <d v="2020-02-04T00:00:00"/>
    <d v="2020-02-04T00:00:00"/>
    <n v="124"/>
    <x v="0"/>
    <s v="390002"/>
    <x v="6"/>
    <s v="90000"/>
    <m/>
    <x v="0"/>
    <s v="14000"/>
    <x v="0"/>
    <s v="STATE"/>
    <s v="680"/>
    <m/>
    <m/>
    <m/>
    <n v="15178.97"/>
    <s v="00020779"/>
    <s v="20-A4789VD18-VDSS"/>
    <s v="Accounts Payable"/>
    <m/>
  </r>
  <r>
    <s v="14000"/>
    <n v="2020"/>
    <n v="8"/>
    <s v="AP"/>
    <s v="AP01434093"/>
    <d v="2020-02-04T00:00:00"/>
    <d v="2020-02-04T00:00:00"/>
    <n v="126"/>
    <x v="0"/>
    <s v="390002"/>
    <x v="6"/>
    <s v="90000"/>
    <m/>
    <x v="0"/>
    <s v="14000"/>
    <x v="0"/>
    <s v="STATE"/>
    <s v="036"/>
    <m/>
    <m/>
    <m/>
    <n v="53206.87"/>
    <s v="00020717"/>
    <s v="20-A3477VP18-VSGP"/>
    <s v="Accounts Payable"/>
    <m/>
  </r>
  <r>
    <s v="14000"/>
    <n v="2020"/>
    <n v="8"/>
    <s v="AP"/>
    <s v="AP01434093"/>
    <d v="2020-02-04T00:00:00"/>
    <d v="2020-02-04T00:00:00"/>
    <n v="127"/>
    <x v="0"/>
    <s v="390002"/>
    <x v="6"/>
    <s v="90000"/>
    <m/>
    <x v="0"/>
    <s v="14000"/>
    <x v="0"/>
    <s v="STATE"/>
    <s v="660"/>
    <m/>
    <m/>
    <m/>
    <n v="109690.17"/>
    <s v="00020718"/>
    <s v="20-A4110VP18-VSGP"/>
    <s v="Accounts Payable"/>
    <m/>
  </r>
  <r>
    <s v="14000"/>
    <n v="2020"/>
    <n v="8"/>
    <s v="AP"/>
    <s v="AP01434093"/>
    <d v="2020-02-04T00:00:00"/>
    <d v="2020-02-04T00:00:00"/>
    <n v="128"/>
    <x v="0"/>
    <s v="390002"/>
    <x v="6"/>
    <s v="90000"/>
    <m/>
    <x v="0"/>
    <s v="14000"/>
    <x v="0"/>
    <s v="STATE"/>
    <s v="610"/>
    <m/>
    <m/>
    <m/>
    <n v="34552"/>
    <s v="00020719"/>
    <s v="20-A4130VP18-VSGP"/>
    <s v="Accounts Payable"/>
    <m/>
  </r>
  <r>
    <s v="14000"/>
    <n v="2020"/>
    <n v="8"/>
    <s v="AP"/>
    <s v="AP01434093"/>
    <d v="2020-02-04T00:00:00"/>
    <d v="2020-02-04T00:00:00"/>
    <n v="130"/>
    <x v="0"/>
    <s v="390002"/>
    <x v="6"/>
    <s v="90000"/>
    <m/>
    <x v="0"/>
    <s v="14000"/>
    <x v="0"/>
    <s v="STATE"/>
    <s v="690"/>
    <m/>
    <m/>
    <m/>
    <n v="8105.83"/>
    <s v="00020728"/>
    <s v="20-Z8543CA20-CASA"/>
    <s v="Accounts Payable"/>
    <m/>
  </r>
  <r>
    <s v="14000"/>
    <n v="2020"/>
    <n v="8"/>
    <s v="AR"/>
    <s v="AR01435765"/>
    <d v="2020-02-05T00:00:00"/>
    <d v="2020-02-05T00:00:00"/>
    <n v="4"/>
    <x v="0"/>
    <m/>
    <x v="3"/>
    <s v="90000"/>
    <m/>
    <x v="0"/>
    <s v="14000"/>
    <x v="0"/>
    <s v="STATE"/>
    <m/>
    <m/>
    <m/>
    <m/>
    <n v="-111492.98"/>
    <s v="41406111"/>
    <s v="20-02-05AR_DIRJRNL4501"/>
    <s v="AR Direct Cash Journal"/>
    <m/>
  </r>
  <r>
    <s v="14000"/>
    <n v="2020"/>
    <n v="8"/>
    <s v="AR"/>
    <s v="AR01435765"/>
    <d v="2020-02-05T00:00:00"/>
    <d v="2020-02-05T00:00:00"/>
    <n v="12"/>
    <x v="0"/>
    <m/>
    <x v="2"/>
    <s v="99999"/>
    <m/>
    <x v="0"/>
    <m/>
    <x v="0"/>
    <m/>
    <m/>
    <m/>
    <m/>
    <m/>
    <n v="111492.98"/>
    <s v="41406111"/>
    <s v="20-02-05AR_DIRJRNL4501"/>
    <s v="AR Direct Cash Journal"/>
    <m/>
  </r>
  <r>
    <s v="14000"/>
    <n v="2020"/>
    <n v="8"/>
    <s v="AP"/>
    <s v="AP01436329"/>
    <d v="2020-02-06T00:00:00"/>
    <d v="2020-02-06T00:00:00"/>
    <n v="6"/>
    <x v="0"/>
    <m/>
    <x v="2"/>
    <s v="99999"/>
    <m/>
    <x v="0"/>
    <s v="14000"/>
    <x v="0"/>
    <s v="STATE"/>
    <m/>
    <m/>
    <m/>
    <m/>
    <n v="-28771.89"/>
    <s v="00020771"/>
    <s v="Cash With The Treasurer Of VA"/>
    <s v="AP Payments"/>
    <m/>
  </r>
  <r>
    <s v="14000"/>
    <n v="2020"/>
    <n v="8"/>
    <s v="AP"/>
    <s v="AP01436329"/>
    <d v="2020-02-06T00:00:00"/>
    <d v="2020-02-06T00:00:00"/>
    <n v="12"/>
    <x v="0"/>
    <m/>
    <x v="2"/>
    <s v="99999"/>
    <m/>
    <x v="0"/>
    <s v="14000"/>
    <x v="0"/>
    <s v="STATE"/>
    <m/>
    <m/>
    <m/>
    <m/>
    <n v="-53206.87"/>
    <s v="00020717"/>
    <s v="Cash With The Treasurer Of VA"/>
    <s v="AP Payments"/>
    <m/>
  </r>
  <r>
    <s v="14000"/>
    <n v="2020"/>
    <n v="8"/>
    <s v="AP"/>
    <s v="AP01436329"/>
    <d v="2020-02-06T00:00:00"/>
    <d v="2020-02-06T00:00:00"/>
    <n v="13"/>
    <x v="0"/>
    <m/>
    <x v="2"/>
    <s v="99999"/>
    <m/>
    <x v="0"/>
    <s v="14000"/>
    <x v="0"/>
    <s v="STATE"/>
    <m/>
    <m/>
    <m/>
    <m/>
    <n v="-109690.17"/>
    <s v="00020718"/>
    <s v="Cash With The Treasurer Of VA"/>
    <s v="AP Payments"/>
    <m/>
  </r>
  <r>
    <s v="14000"/>
    <n v="2020"/>
    <n v="8"/>
    <s v="AP"/>
    <s v="AP01436329"/>
    <d v="2020-02-06T00:00:00"/>
    <d v="2020-02-06T00:00:00"/>
    <n v="14"/>
    <x v="0"/>
    <m/>
    <x v="2"/>
    <s v="99999"/>
    <m/>
    <x v="0"/>
    <s v="14000"/>
    <x v="0"/>
    <s v="STATE"/>
    <m/>
    <m/>
    <m/>
    <m/>
    <n v="-7936.09"/>
    <s v="00020728"/>
    <s v="Cash With The Treasurer Of VA"/>
    <s v="AP Payments"/>
    <m/>
  </r>
  <r>
    <s v="14000"/>
    <n v="2020"/>
    <n v="8"/>
    <s v="AP"/>
    <s v="AP01436329"/>
    <d v="2020-02-06T00:00:00"/>
    <d v="2020-02-06T00:00:00"/>
    <n v="20"/>
    <x v="0"/>
    <m/>
    <x v="2"/>
    <s v="99999"/>
    <m/>
    <x v="0"/>
    <s v="14000"/>
    <x v="0"/>
    <s v="STATE"/>
    <m/>
    <m/>
    <m/>
    <m/>
    <n v="-169.74"/>
    <s v="00020728"/>
    <s v="Cash With The Treasurer Of VA"/>
    <s v="AP Payments"/>
    <m/>
  </r>
  <r>
    <s v="14000"/>
    <n v="2020"/>
    <n v="8"/>
    <s v="AP"/>
    <s v="AP01436329"/>
    <d v="2020-02-06T00:00:00"/>
    <d v="2020-02-06T00:00:00"/>
    <n v="30"/>
    <x v="0"/>
    <m/>
    <x v="2"/>
    <s v="99999"/>
    <m/>
    <x v="0"/>
    <s v="14000"/>
    <x v="0"/>
    <s v="STATE"/>
    <m/>
    <m/>
    <m/>
    <m/>
    <n v="-46065.37"/>
    <s v="00020770"/>
    <s v="Cash With The Treasurer Of VA"/>
    <s v="AP Payments"/>
    <m/>
  </r>
  <r>
    <s v="14000"/>
    <n v="2020"/>
    <n v="8"/>
    <s v="AP"/>
    <s v="AP01436329"/>
    <d v="2020-02-06T00:00:00"/>
    <d v="2020-02-06T00:00:00"/>
    <n v="33"/>
    <x v="0"/>
    <m/>
    <x v="2"/>
    <s v="99999"/>
    <m/>
    <x v="0"/>
    <s v="14000"/>
    <x v="0"/>
    <s v="STATE"/>
    <m/>
    <m/>
    <m/>
    <m/>
    <n v="-21476.75"/>
    <s v="00020777"/>
    <s v="Cash With The Treasurer Of VA"/>
    <s v="AP Payments"/>
    <m/>
  </r>
  <r>
    <s v="14000"/>
    <n v="2020"/>
    <n v="8"/>
    <s v="AP"/>
    <s v="AP01436329"/>
    <d v="2020-02-06T00:00:00"/>
    <d v="2020-02-06T00:00:00"/>
    <n v="36"/>
    <x v="0"/>
    <m/>
    <x v="2"/>
    <s v="99999"/>
    <m/>
    <x v="0"/>
    <s v="14000"/>
    <x v="0"/>
    <s v="STATE"/>
    <m/>
    <m/>
    <m/>
    <m/>
    <n v="-15178.97"/>
    <s v="00020779"/>
    <s v="Cash With The Treasurer Of VA"/>
    <s v="AP Payments"/>
    <m/>
  </r>
  <r>
    <s v="14000"/>
    <n v="2020"/>
    <n v="8"/>
    <s v="AP"/>
    <s v="AP01436329"/>
    <d v="2020-02-06T00:00:00"/>
    <d v="2020-02-06T00:00:00"/>
    <n v="46"/>
    <x v="0"/>
    <m/>
    <x v="2"/>
    <s v="99999"/>
    <m/>
    <x v="0"/>
    <s v="14000"/>
    <x v="0"/>
    <s v="STATE"/>
    <m/>
    <m/>
    <m/>
    <m/>
    <n v="-34552"/>
    <s v="00020719"/>
    <s v="Cash With The Treasurer Of VA"/>
    <s v="AP Payments"/>
    <m/>
  </r>
  <r>
    <s v="14000"/>
    <n v="2020"/>
    <n v="8"/>
    <s v="AP"/>
    <s v="AP01436329"/>
    <d v="2020-02-06T00:00:00"/>
    <d v="2020-02-06T00:00:00"/>
    <n v="47"/>
    <x v="0"/>
    <m/>
    <x v="2"/>
    <s v="99999"/>
    <m/>
    <x v="0"/>
    <s v="14000"/>
    <x v="0"/>
    <s v="STATE"/>
    <m/>
    <m/>
    <m/>
    <m/>
    <n v="-37264.370000000003"/>
    <s v="00020720"/>
    <s v="Cash With The Treasurer Of VA"/>
    <s v="AP Payments"/>
    <m/>
  </r>
  <r>
    <s v="14000"/>
    <n v="2020"/>
    <n v="8"/>
    <s v="AP"/>
    <s v="AP01436329"/>
    <d v="2020-02-06T00:00:00"/>
    <d v="2020-02-06T00:00:00"/>
    <n v="71"/>
    <x v="0"/>
    <m/>
    <x v="2"/>
    <s v="99999"/>
    <m/>
    <x v="0"/>
    <s v="14000"/>
    <x v="0"/>
    <s v="STATE"/>
    <m/>
    <m/>
    <m/>
    <m/>
    <n v="-9120"/>
    <s v="00020724"/>
    <s v="Cash With The Treasurer Of VA"/>
    <s v="AP Payments"/>
    <m/>
  </r>
  <r>
    <s v="14000"/>
    <n v="2020"/>
    <n v="8"/>
    <s v="AP"/>
    <s v="AP01436329"/>
    <d v="2020-02-06T00:00:00"/>
    <d v="2020-02-06T00:00:00"/>
    <n v="84"/>
    <x v="0"/>
    <m/>
    <x v="0"/>
    <s v="99999"/>
    <m/>
    <x v="0"/>
    <s v="14000"/>
    <x v="0"/>
    <s v="STATE"/>
    <m/>
    <m/>
    <m/>
    <m/>
    <n v="7936.09"/>
    <s v="00020728"/>
    <s v="Accounts Payable"/>
    <s v="AP Payments"/>
    <m/>
  </r>
  <r>
    <s v="14000"/>
    <n v="2020"/>
    <n v="8"/>
    <s v="AP"/>
    <s v="AP01436329"/>
    <d v="2020-02-06T00:00:00"/>
    <d v="2020-02-06T00:00:00"/>
    <n v="91"/>
    <x v="0"/>
    <m/>
    <x v="0"/>
    <s v="99999"/>
    <m/>
    <x v="0"/>
    <s v="14000"/>
    <x v="0"/>
    <s v="STATE"/>
    <m/>
    <m/>
    <m/>
    <m/>
    <n v="53206.87"/>
    <s v="00020717"/>
    <s v="Accounts Payable"/>
    <s v="AP Payments"/>
    <m/>
  </r>
  <r>
    <s v="14000"/>
    <n v="2020"/>
    <n v="8"/>
    <s v="AP"/>
    <s v="AP01436329"/>
    <d v="2020-02-06T00:00:00"/>
    <d v="2020-02-06T00:00:00"/>
    <n v="92"/>
    <x v="0"/>
    <m/>
    <x v="0"/>
    <s v="99999"/>
    <m/>
    <x v="0"/>
    <s v="14000"/>
    <x v="0"/>
    <s v="STATE"/>
    <m/>
    <m/>
    <m/>
    <m/>
    <n v="109690.17"/>
    <s v="00020718"/>
    <s v="Accounts Payable"/>
    <s v="AP Payments"/>
    <m/>
  </r>
  <r>
    <s v="14000"/>
    <n v="2020"/>
    <n v="8"/>
    <s v="AP"/>
    <s v="AP01436329"/>
    <d v="2020-02-06T00:00:00"/>
    <d v="2020-02-06T00:00:00"/>
    <n v="98"/>
    <x v="0"/>
    <m/>
    <x v="0"/>
    <s v="99999"/>
    <m/>
    <x v="0"/>
    <s v="14000"/>
    <x v="0"/>
    <s v="STATE"/>
    <m/>
    <m/>
    <m/>
    <m/>
    <n v="169.74"/>
    <s v="00020728"/>
    <s v="Accounts Payable"/>
    <s v="AP Payments"/>
    <m/>
  </r>
  <r>
    <s v="14000"/>
    <n v="2020"/>
    <n v="8"/>
    <s v="AP"/>
    <s v="AP01436329"/>
    <d v="2020-02-06T00:00:00"/>
    <d v="2020-02-06T00:00:00"/>
    <n v="109"/>
    <x v="0"/>
    <m/>
    <x v="0"/>
    <s v="99999"/>
    <m/>
    <x v="0"/>
    <s v="14000"/>
    <x v="0"/>
    <s v="STATE"/>
    <m/>
    <m/>
    <m/>
    <m/>
    <n v="46065.37"/>
    <s v="00020770"/>
    <s v="Accounts Payable"/>
    <s v="AP Payments"/>
    <m/>
  </r>
  <r>
    <s v="14000"/>
    <n v="2020"/>
    <n v="8"/>
    <s v="AP"/>
    <s v="AP01436329"/>
    <d v="2020-02-06T00:00:00"/>
    <d v="2020-02-06T00:00:00"/>
    <n v="110"/>
    <x v="0"/>
    <m/>
    <x v="0"/>
    <s v="99999"/>
    <m/>
    <x v="0"/>
    <s v="14000"/>
    <x v="0"/>
    <s v="STATE"/>
    <m/>
    <m/>
    <m/>
    <m/>
    <n v="28771.89"/>
    <s v="00020771"/>
    <s v="Accounts Payable"/>
    <s v="AP Payments"/>
    <m/>
  </r>
  <r>
    <s v="14000"/>
    <n v="2020"/>
    <n v="8"/>
    <s v="AP"/>
    <s v="AP01436329"/>
    <d v="2020-02-06T00:00:00"/>
    <d v="2020-02-06T00:00:00"/>
    <n v="113"/>
    <x v="0"/>
    <m/>
    <x v="0"/>
    <s v="99999"/>
    <m/>
    <x v="0"/>
    <s v="14000"/>
    <x v="0"/>
    <s v="STATE"/>
    <m/>
    <m/>
    <m/>
    <m/>
    <n v="21476.75"/>
    <s v="00020777"/>
    <s v="Accounts Payable"/>
    <s v="AP Payments"/>
    <m/>
  </r>
  <r>
    <s v="14000"/>
    <n v="2020"/>
    <n v="8"/>
    <s v="AP"/>
    <s v="AP01436329"/>
    <d v="2020-02-06T00:00:00"/>
    <d v="2020-02-06T00:00:00"/>
    <n v="116"/>
    <x v="0"/>
    <m/>
    <x v="0"/>
    <s v="99999"/>
    <m/>
    <x v="0"/>
    <s v="14000"/>
    <x v="0"/>
    <s v="STATE"/>
    <m/>
    <m/>
    <m/>
    <m/>
    <n v="15178.97"/>
    <s v="00020779"/>
    <s v="Accounts Payable"/>
    <s v="AP Payments"/>
    <m/>
  </r>
  <r>
    <s v="14000"/>
    <n v="2020"/>
    <n v="8"/>
    <s v="AP"/>
    <s v="AP01436329"/>
    <d v="2020-02-06T00:00:00"/>
    <d v="2020-02-06T00:00:00"/>
    <n v="124"/>
    <x v="0"/>
    <m/>
    <x v="0"/>
    <s v="99999"/>
    <m/>
    <x v="0"/>
    <s v="14000"/>
    <x v="0"/>
    <s v="STATE"/>
    <m/>
    <m/>
    <m/>
    <m/>
    <n v="34552"/>
    <s v="00020719"/>
    <s v="Accounts Payable"/>
    <s v="AP Payments"/>
    <m/>
  </r>
  <r>
    <s v="14000"/>
    <n v="2020"/>
    <n v="8"/>
    <s v="AP"/>
    <s v="AP01436329"/>
    <d v="2020-02-06T00:00:00"/>
    <d v="2020-02-06T00:00:00"/>
    <n v="125"/>
    <x v="0"/>
    <m/>
    <x v="0"/>
    <s v="99999"/>
    <m/>
    <x v="0"/>
    <s v="14000"/>
    <x v="0"/>
    <s v="STATE"/>
    <m/>
    <m/>
    <m/>
    <m/>
    <n v="37264.370000000003"/>
    <s v="00020720"/>
    <s v="Accounts Payable"/>
    <s v="AP Payments"/>
    <m/>
  </r>
  <r>
    <s v="14000"/>
    <n v="2020"/>
    <n v="8"/>
    <s v="AP"/>
    <s v="AP01436329"/>
    <d v="2020-02-06T00:00:00"/>
    <d v="2020-02-06T00:00:00"/>
    <n v="151"/>
    <x v="0"/>
    <m/>
    <x v="0"/>
    <s v="99999"/>
    <m/>
    <x v="0"/>
    <s v="14000"/>
    <x v="0"/>
    <s v="STATE"/>
    <m/>
    <m/>
    <m/>
    <m/>
    <n v="9120"/>
    <s v="00020724"/>
    <s v="Accounts Payable"/>
    <s v="AP Payments"/>
    <m/>
  </r>
  <r>
    <s v="14000"/>
    <n v="2020"/>
    <n v="8"/>
    <s v="AP"/>
    <s v="AP01444426"/>
    <d v="2020-02-14T00:00:00"/>
    <d v="2020-02-14T00:00:00"/>
    <n v="1"/>
    <x v="0"/>
    <m/>
    <x v="0"/>
    <s v="99999"/>
    <m/>
    <x v="0"/>
    <s v="14000"/>
    <x v="0"/>
    <s v="STATE"/>
    <m/>
    <m/>
    <m/>
    <m/>
    <n v="-24006.17"/>
    <s v="00020952"/>
    <s v="Accounts Payable"/>
    <s v="Accounts Payable"/>
    <m/>
  </r>
  <r>
    <s v="14000"/>
    <n v="2020"/>
    <n v="8"/>
    <s v="AP"/>
    <s v="AP01444426"/>
    <d v="2020-02-14T00:00:00"/>
    <d v="2020-02-14T00:00:00"/>
    <n v="22"/>
    <x v="0"/>
    <m/>
    <x v="0"/>
    <s v="99999"/>
    <m/>
    <x v="0"/>
    <s v="14000"/>
    <x v="0"/>
    <s v="STATE"/>
    <m/>
    <m/>
    <m/>
    <m/>
    <n v="-144369.5"/>
    <s v="00020931"/>
    <s v="Accounts Payable"/>
    <s v="Accounts Payable"/>
    <m/>
  </r>
  <r>
    <s v="14000"/>
    <n v="2020"/>
    <n v="8"/>
    <s v="AP"/>
    <s v="AP01444426"/>
    <d v="2020-02-14T00:00:00"/>
    <d v="2020-02-14T00:00:00"/>
    <n v="25"/>
    <x v="0"/>
    <m/>
    <x v="0"/>
    <s v="99999"/>
    <m/>
    <x v="0"/>
    <s v="14000"/>
    <x v="0"/>
    <s v="STATE"/>
    <m/>
    <m/>
    <m/>
    <m/>
    <n v="-28668.79"/>
    <s v="00020947"/>
    <s v="Accounts Payable"/>
    <s v="Accounts Payable"/>
    <m/>
  </r>
  <r>
    <s v="14000"/>
    <n v="2020"/>
    <n v="8"/>
    <s v="AP"/>
    <s v="AP01444426"/>
    <d v="2020-02-14T00:00:00"/>
    <d v="2020-02-14T00:00:00"/>
    <n v="26"/>
    <x v="0"/>
    <m/>
    <x v="0"/>
    <s v="99999"/>
    <m/>
    <x v="0"/>
    <s v="14000"/>
    <x v="0"/>
    <s v="STATE"/>
    <m/>
    <m/>
    <m/>
    <m/>
    <n v="-9769.75"/>
    <s v="00020948"/>
    <s v="Accounts Payable"/>
    <s v="Accounts Payable"/>
    <m/>
  </r>
  <r>
    <s v="14000"/>
    <n v="2020"/>
    <n v="8"/>
    <s v="AP"/>
    <s v="AP01444426"/>
    <d v="2020-02-14T00:00:00"/>
    <d v="2020-02-14T00:00:00"/>
    <n v="28"/>
    <x v="0"/>
    <m/>
    <x v="0"/>
    <s v="99999"/>
    <m/>
    <x v="0"/>
    <s v="14000"/>
    <x v="0"/>
    <s v="STATE"/>
    <m/>
    <m/>
    <m/>
    <m/>
    <n v="-93462.39"/>
    <s v="00020933"/>
    <s v="Accounts Payable"/>
    <s v="Accounts Payable"/>
    <m/>
  </r>
  <r>
    <s v="14000"/>
    <n v="2020"/>
    <n v="8"/>
    <s v="AP"/>
    <s v="AP01444426"/>
    <d v="2020-02-14T00:00:00"/>
    <d v="2020-02-14T00:00:00"/>
    <n v="29"/>
    <x v="0"/>
    <m/>
    <x v="0"/>
    <s v="99999"/>
    <m/>
    <x v="0"/>
    <s v="14000"/>
    <x v="0"/>
    <s v="STATE"/>
    <m/>
    <m/>
    <m/>
    <m/>
    <n v="-11586.43"/>
    <s v="00020934"/>
    <s v="Accounts Payable"/>
    <s v="Accounts Payable"/>
    <m/>
  </r>
  <r>
    <s v="14000"/>
    <n v="2020"/>
    <n v="8"/>
    <s v="AP"/>
    <s v="AP01444426"/>
    <d v="2020-02-14T00:00:00"/>
    <d v="2020-02-14T00:00:00"/>
    <n v="37"/>
    <x v="0"/>
    <m/>
    <x v="0"/>
    <s v="99999"/>
    <m/>
    <x v="0"/>
    <s v="14000"/>
    <x v="0"/>
    <s v="STATE"/>
    <m/>
    <m/>
    <m/>
    <m/>
    <n v="-7990"/>
    <s v="00020935"/>
    <s v="Accounts Payable"/>
    <s v="Accounts Payable"/>
    <m/>
  </r>
  <r>
    <s v="14000"/>
    <n v="2020"/>
    <n v="8"/>
    <s v="AP"/>
    <s v="AP01444426"/>
    <d v="2020-02-14T00:00:00"/>
    <d v="2020-02-14T00:00:00"/>
    <n v="39"/>
    <x v="0"/>
    <m/>
    <x v="0"/>
    <s v="99999"/>
    <m/>
    <x v="0"/>
    <s v="14000"/>
    <x v="0"/>
    <s v="STATE"/>
    <m/>
    <m/>
    <m/>
    <m/>
    <n v="-36414.550000000003"/>
    <s v="00020937"/>
    <s v="Accounts Payable"/>
    <s v="Accounts Payable"/>
    <m/>
  </r>
  <r>
    <s v="14000"/>
    <n v="2020"/>
    <n v="8"/>
    <s v="AP"/>
    <s v="AP01444426"/>
    <d v="2020-02-14T00:00:00"/>
    <d v="2020-02-14T00:00:00"/>
    <n v="75"/>
    <x v="0"/>
    <s v="390002"/>
    <x v="5"/>
    <s v="90000"/>
    <m/>
    <x v="0"/>
    <s v="14000"/>
    <x v="0"/>
    <s v="STATE"/>
    <s v="077"/>
    <m/>
    <m/>
    <m/>
    <n v="9769.75"/>
    <s v="00020948"/>
    <s v="20-A4711VP18"/>
    <s v="Accounts Payable"/>
    <m/>
  </r>
  <r>
    <s v="14000"/>
    <n v="2020"/>
    <n v="8"/>
    <s v="AP"/>
    <s v="AP01444426"/>
    <d v="2020-02-14T00:00:00"/>
    <d v="2020-02-14T00:00:00"/>
    <n v="84"/>
    <x v="0"/>
    <s v="390002"/>
    <x v="6"/>
    <s v="90000"/>
    <m/>
    <x v="0"/>
    <s v="14000"/>
    <x v="0"/>
    <s v="STATE"/>
    <s v="810"/>
    <m/>
    <m/>
    <m/>
    <n v="24006.17"/>
    <s v="00020952"/>
    <s v="20-W9670CA20 CASA"/>
    <s v="Accounts Payable"/>
    <m/>
  </r>
  <r>
    <s v="14000"/>
    <n v="2020"/>
    <n v="8"/>
    <s v="AP"/>
    <s v="AP01444426"/>
    <d v="2020-02-14T00:00:00"/>
    <d v="2020-02-14T00:00:00"/>
    <n v="90"/>
    <x v="0"/>
    <s v="390002"/>
    <x v="6"/>
    <s v="90000"/>
    <m/>
    <x v="0"/>
    <s v="14000"/>
    <x v="0"/>
    <s v="STATE"/>
    <s v="760"/>
    <m/>
    <m/>
    <m/>
    <n v="144369.5"/>
    <s v="00020931"/>
    <s v="20-A4074VP18 VICTIM SERVICES"/>
    <s v="Accounts Payable"/>
    <m/>
  </r>
  <r>
    <s v="14000"/>
    <n v="2020"/>
    <n v="8"/>
    <s v="AP"/>
    <s v="AP01444426"/>
    <d v="2020-02-14T00:00:00"/>
    <d v="2020-02-14T00:00:00"/>
    <n v="92"/>
    <x v="0"/>
    <s v="390002"/>
    <x v="6"/>
    <s v="90000"/>
    <m/>
    <x v="0"/>
    <s v="14000"/>
    <x v="0"/>
    <s v="STATE"/>
    <s v="370"/>
    <m/>
    <m/>
    <m/>
    <n v="28668.79"/>
    <s v="00020947"/>
    <s v="20-A3429VP18"/>
    <s v="Accounts Payable"/>
    <m/>
  </r>
  <r>
    <s v="14000"/>
    <n v="2020"/>
    <n v="8"/>
    <s v="AP"/>
    <s v="AP01444426"/>
    <d v="2020-02-14T00:00:00"/>
    <d v="2020-02-14T00:00:00"/>
    <n v="94"/>
    <x v="0"/>
    <s v="390002"/>
    <x v="6"/>
    <s v="90000"/>
    <m/>
    <x v="0"/>
    <s v="14000"/>
    <x v="0"/>
    <s v="STATE"/>
    <s v="540"/>
    <m/>
    <m/>
    <m/>
    <n v="93462.39"/>
    <s v="00020933"/>
    <s v="20-A4102VP18 VICTIM SERVICES"/>
    <s v="Accounts Payable"/>
    <m/>
  </r>
  <r>
    <s v="14000"/>
    <n v="2020"/>
    <n v="8"/>
    <s v="AP"/>
    <s v="AP01444426"/>
    <d v="2020-02-14T00:00:00"/>
    <d v="2020-02-14T00:00:00"/>
    <n v="95"/>
    <x v="0"/>
    <s v="390002"/>
    <x v="6"/>
    <s v="90000"/>
    <m/>
    <x v="0"/>
    <s v="14000"/>
    <x v="0"/>
    <s v="STATE"/>
    <s v="630"/>
    <m/>
    <m/>
    <m/>
    <n v="11586.43"/>
    <s v="00020934"/>
    <s v="20-A4719VP18 VICTIM SERVICES"/>
    <s v="Accounts Payable"/>
    <m/>
  </r>
  <r>
    <s v="14000"/>
    <n v="2020"/>
    <n v="8"/>
    <s v="AP"/>
    <s v="AP01444426"/>
    <d v="2020-02-14T00:00:00"/>
    <d v="2020-02-14T00:00:00"/>
    <n v="96"/>
    <x v="0"/>
    <s v="390002"/>
    <x v="6"/>
    <s v="90000"/>
    <m/>
    <x v="0"/>
    <s v="14000"/>
    <x v="0"/>
    <s v="STATE"/>
    <s v="760"/>
    <m/>
    <m/>
    <m/>
    <n v="7990"/>
    <s v="00020935"/>
    <s v="20-A4722VP18 VICTIM SERVICES"/>
    <s v="Accounts Payable"/>
    <m/>
  </r>
  <r>
    <s v="14000"/>
    <n v="2020"/>
    <n v="8"/>
    <s v="AP"/>
    <s v="AP01444426"/>
    <d v="2020-02-14T00:00:00"/>
    <d v="2020-02-14T00:00:00"/>
    <n v="98"/>
    <x v="0"/>
    <s v="390002"/>
    <x v="6"/>
    <s v="90000"/>
    <m/>
    <x v="0"/>
    <s v="14000"/>
    <x v="0"/>
    <s v="STATE"/>
    <s v="660"/>
    <m/>
    <m/>
    <m/>
    <n v="36414.550000000003"/>
    <s v="00020937"/>
    <s v="20-A4727VP18 VICTIM SERVICES"/>
    <s v="Accounts Payable"/>
    <m/>
  </r>
  <r>
    <s v="14000"/>
    <n v="2020"/>
    <n v="8"/>
    <s v="AR"/>
    <s v="AR01445490"/>
    <d v="2020-02-18T00:00:00"/>
    <d v="2020-02-18T00:00:00"/>
    <n v="70"/>
    <x v="0"/>
    <m/>
    <x v="3"/>
    <s v="90000"/>
    <m/>
    <x v="0"/>
    <s v="14000"/>
    <x v="0"/>
    <s v="STATE"/>
    <m/>
    <m/>
    <m/>
    <m/>
    <n v="-1351303.9"/>
    <s v="41406115"/>
    <s v="20-02-18AR_DIRJRNL4549"/>
    <s v="AR Direct Cash Journal"/>
    <m/>
  </r>
  <r>
    <s v="14000"/>
    <n v="2020"/>
    <n v="8"/>
    <s v="AR"/>
    <s v="AR01445490"/>
    <d v="2020-02-18T00:00:00"/>
    <d v="2020-02-18T00:00:00"/>
    <n v="89"/>
    <x v="0"/>
    <m/>
    <x v="2"/>
    <s v="99999"/>
    <m/>
    <x v="0"/>
    <m/>
    <x v="0"/>
    <m/>
    <m/>
    <m/>
    <m/>
    <m/>
    <n v="1351303.9"/>
    <s v="41406115"/>
    <s v="20-02-18AR_DIRJRNL4549"/>
    <s v="AR Direct Cash Journal"/>
    <m/>
  </r>
  <r>
    <s v="14000"/>
    <n v="2020"/>
    <n v="8"/>
    <s v="AP"/>
    <s v="AP01445891"/>
    <d v="2020-02-19T00:00:00"/>
    <d v="2020-02-19T00:00:00"/>
    <n v="3"/>
    <x v="0"/>
    <m/>
    <x v="2"/>
    <s v="99999"/>
    <m/>
    <x v="0"/>
    <s v="14000"/>
    <x v="0"/>
    <s v="STATE"/>
    <m/>
    <m/>
    <m/>
    <m/>
    <n v="-28668.79"/>
    <s v="00020947"/>
    <s v="Cash With The Treasurer Of VA"/>
    <s v="AP Payments"/>
    <m/>
  </r>
  <r>
    <s v="14000"/>
    <n v="2020"/>
    <n v="8"/>
    <s v="AP"/>
    <s v="AP01445891"/>
    <d v="2020-02-19T00:00:00"/>
    <d v="2020-02-19T00:00:00"/>
    <n v="6"/>
    <x v="0"/>
    <m/>
    <x v="2"/>
    <s v="99999"/>
    <m/>
    <x v="0"/>
    <s v="14000"/>
    <x v="0"/>
    <s v="STATE"/>
    <m/>
    <m/>
    <m/>
    <m/>
    <n v="-24006.17"/>
    <s v="00020952"/>
    <s v="Cash With The Treasurer Of VA"/>
    <s v="AP Payments"/>
    <m/>
  </r>
  <r>
    <s v="14000"/>
    <n v="2020"/>
    <n v="8"/>
    <s v="AP"/>
    <s v="AP01445891"/>
    <d v="2020-02-19T00:00:00"/>
    <d v="2020-02-19T00:00:00"/>
    <n v="7"/>
    <x v="0"/>
    <m/>
    <x v="2"/>
    <s v="99999"/>
    <m/>
    <x v="0"/>
    <s v="14000"/>
    <x v="0"/>
    <s v="STATE"/>
    <m/>
    <m/>
    <m/>
    <m/>
    <n v="-11516.43"/>
    <s v="00020934"/>
    <s v="Cash With The Treasurer Of VA"/>
    <s v="AP Payments"/>
    <m/>
  </r>
  <r>
    <s v="14000"/>
    <n v="2020"/>
    <n v="8"/>
    <s v="AP"/>
    <s v="AP01445891"/>
    <d v="2020-02-19T00:00:00"/>
    <d v="2020-02-19T00:00:00"/>
    <n v="8"/>
    <x v="0"/>
    <m/>
    <x v="2"/>
    <s v="99999"/>
    <m/>
    <x v="0"/>
    <s v="14000"/>
    <x v="0"/>
    <s v="STATE"/>
    <m/>
    <m/>
    <m/>
    <m/>
    <n v="-70"/>
    <s v="00020934"/>
    <s v="Cash With The Treasurer Of VA"/>
    <s v="AP Payments"/>
    <m/>
  </r>
  <r>
    <s v="14000"/>
    <n v="2020"/>
    <n v="8"/>
    <s v="AP"/>
    <s v="AP01445891"/>
    <d v="2020-02-19T00:00:00"/>
    <d v="2020-02-19T00:00:00"/>
    <n v="9"/>
    <x v="0"/>
    <m/>
    <x v="2"/>
    <s v="99999"/>
    <m/>
    <x v="0"/>
    <s v="14000"/>
    <x v="0"/>
    <s v="STATE"/>
    <m/>
    <m/>
    <m/>
    <m/>
    <n v="-7990"/>
    <s v="00020935"/>
    <s v="Cash With The Treasurer Of VA"/>
    <s v="AP Payments"/>
    <m/>
  </r>
  <r>
    <s v="14000"/>
    <n v="2020"/>
    <n v="8"/>
    <s v="AP"/>
    <s v="AP01445891"/>
    <d v="2020-02-19T00:00:00"/>
    <d v="2020-02-19T00:00:00"/>
    <n v="13"/>
    <x v="0"/>
    <m/>
    <x v="2"/>
    <s v="99999"/>
    <m/>
    <x v="0"/>
    <s v="14000"/>
    <x v="0"/>
    <s v="STATE"/>
    <m/>
    <m/>
    <m/>
    <m/>
    <n v="-144369.5"/>
    <s v="00020931"/>
    <s v="Cash With The Treasurer Of VA"/>
    <s v="AP Payments"/>
    <m/>
  </r>
  <r>
    <s v="14000"/>
    <n v="2020"/>
    <n v="8"/>
    <s v="AP"/>
    <s v="AP01445891"/>
    <d v="2020-02-19T00:00:00"/>
    <d v="2020-02-19T00:00:00"/>
    <n v="24"/>
    <x v="0"/>
    <m/>
    <x v="2"/>
    <s v="99999"/>
    <m/>
    <x v="0"/>
    <s v="14000"/>
    <x v="0"/>
    <s v="STATE"/>
    <m/>
    <m/>
    <m/>
    <m/>
    <n v="-93462.39"/>
    <s v="00020933"/>
    <s v="Cash With The Treasurer Of VA"/>
    <s v="AP Payments"/>
    <m/>
  </r>
  <r>
    <s v="14000"/>
    <n v="2020"/>
    <n v="8"/>
    <s v="AP"/>
    <s v="AP01445891"/>
    <d v="2020-02-19T00:00:00"/>
    <d v="2020-02-19T00:00:00"/>
    <n v="27"/>
    <x v="0"/>
    <m/>
    <x v="2"/>
    <s v="99999"/>
    <m/>
    <x v="0"/>
    <s v="14000"/>
    <x v="0"/>
    <s v="STATE"/>
    <m/>
    <m/>
    <m/>
    <m/>
    <n v="-9769.75"/>
    <s v="00020948"/>
    <s v="Cash With The Treasurer Of VA"/>
    <s v="AP Payments"/>
    <m/>
  </r>
  <r>
    <s v="14000"/>
    <n v="2020"/>
    <n v="8"/>
    <s v="AP"/>
    <s v="AP01445891"/>
    <d v="2020-02-19T00:00:00"/>
    <d v="2020-02-19T00:00:00"/>
    <n v="30"/>
    <x v="0"/>
    <m/>
    <x v="2"/>
    <s v="99999"/>
    <m/>
    <x v="0"/>
    <s v="14000"/>
    <x v="0"/>
    <s v="STATE"/>
    <m/>
    <m/>
    <m/>
    <m/>
    <n v="-36414.550000000003"/>
    <s v="00020937"/>
    <s v="Cash With The Treasurer Of VA"/>
    <s v="AP Payments"/>
    <m/>
  </r>
  <r>
    <s v="14000"/>
    <n v="2020"/>
    <n v="8"/>
    <s v="AP"/>
    <s v="AP01445891"/>
    <d v="2020-02-19T00:00:00"/>
    <d v="2020-02-19T00:00:00"/>
    <n v="68"/>
    <x v="0"/>
    <m/>
    <x v="0"/>
    <s v="99999"/>
    <m/>
    <x v="0"/>
    <s v="14000"/>
    <x v="0"/>
    <s v="STATE"/>
    <m/>
    <m/>
    <m/>
    <m/>
    <n v="9769.75"/>
    <s v="00020948"/>
    <s v="Accounts Payable"/>
    <s v="AP Payments"/>
    <m/>
  </r>
  <r>
    <s v="14000"/>
    <n v="2020"/>
    <n v="8"/>
    <s v="AP"/>
    <s v="AP01445891"/>
    <d v="2020-02-19T00:00:00"/>
    <d v="2020-02-19T00:00:00"/>
    <n v="71"/>
    <x v="0"/>
    <m/>
    <x v="0"/>
    <s v="99999"/>
    <m/>
    <x v="0"/>
    <s v="14000"/>
    <x v="0"/>
    <s v="STATE"/>
    <m/>
    <m/>
    <m/>
    <m/>
    <n v="11516.43"/>
    <s v="00020934"/>
    <s v="Accounts Payable"/>
    <s v="AP Payments"/>
    <m/>
  </r>
  <r>
    <s v="14000"/>
    <n v="2020"/>
    <n v="8"/>
    <s v="AP"/>
    <s v="AP01445891"/>
    <d v="2020-02-19T00:00:00"/>
    <d v="2020-02-19T00:00:00"/>
    <n v="73"/>
    <x v="0"/>
    <m/>
    <x v="0"/>
    <s v="99999"/>
    <m/>
    <x v="0"/>
    <s v="14000"/>
    <x v="0"/>
    <s v="STATE"/>
    <m/>
    <m/>
    <m/>
    <m/>
    <n v="70"/>
    <s v="00020934"/>
    <s v="Accounts Payable"/>
    <s v="AP Payments"/>
    <m/>
  </r>
  <r>
    <s v="14000"/>
    <n v="2020"/>
    <n v="8"/>
    <s v="AP"/>
    <s v="AP01445891"/>
    <d v="2020-02-19T00:00:00"/>
    <d v="2020-02-19T00:00:00"/>
    <n v="74"/>
    <x v="0"/>
    <m/>
    <x v="0"/>
    <s v="99999"/>
    <m/>
    <x v="0"/>
    <s v="14000"/>
    <x v="0"/>
    <s v="STATE"/>
    <m/>
    <m/>
    <m/>
    <m/>
    <n v="7990"/>
    <s v="00020935"/>
    <s v="Accounts Payable"/>
    <s v="AP Payments"/>
    <m/>
  </r>
  <r>
    <s v="14000"/>
    <n v="2020"/>
    <n v="8"/>
    <s v="AP"/>
    <s v="AP01445891"/>
    <d v="2020-02-19T00:00:00"/>
    <d v="2020-02-19T00:00:00"/>
    <n v="79"/>
    <x v="0"/>
    <m/>
    <x v="0"/>
    <s v="99999"/>
    <m/>
    <x v="0"/>
    <s v="14000"/>
    <x v="0"/>
    <s v="STATE"/>
    <m/>
    <m/>
    <m/>
    <m/>
    <n v="144369.5"/>
    <s v="00020931"/>
    <s v="Accounts Payable"/>
    <s v="AP Payments"/>
    <m/>
  </r>
  <r>
    <s v="14000"/>
    <n v="2020"/>
    <n v="8"/>
    <s v="AP"/>
    <s v="AP01445891"/>
    <d v="2020-02-19T00:00:00"/>
    <d v="2020-02-19T00:00:00"/>
    <n v="90"/>
    <x v="0"/>
    <m/>
    <x v="0"/>
    <s v="99999"/>
    <m/>
    <x v="0"/>
    <s v="14000"/>
    <x v="0"/>
    <s v="STATE"/>
    <m/>
    <m/>
    <m/>
    <m/>
    <n v="93462.39"/>
    <s v="00020933"/>
    <s v="Accounts Payable"/>
    <s v="AP Payments"/>
    <m/>
  </r>
  <r>
    <s v="14000"/>
    <n v="2020"/>
    <n v="8"/>
    <s v="AP"/>
    <s v="AP01445891"/>
    <d v="2020-02-19T00:00:00"/>
    <d v="2020-02-19T00:00:00"/>
    <n v="92"/>
    <x v="0"/>
    <m/>
    <x v="0"/>
    <s v="99999"/>
    <m/>
    <x v="0"/>
    <s v="14000"/>
    <x v="0"/>
    <s v="STATE"/>
    <m/>
    <m/>
    <m/>
    <m/>
    <n v="24006.17"/>
    <s v="00020952"/>
    <s v="Accounts Payable"/>
    <s v="AP Payments"/>
    <m/>
  </r>
  <r>
    <s v="14000"/>
    <n v="2020"/>
    <n v="8"/>
    <s v="AP"/>
    <s v="AP01445891"/>
    <d v="2020-02-19T00:00:00"/>
    <d v="2020-02-19T00:00:00"/>
    <n v="95"/>
    <x v="0"/>
    <m/>
    <x v="0"/>
    <s v="99999"/>
    <m/>
    <x v="0"/>
    <s v="14000"/>
    <x v="0"/>
    <s v="STATE"/>
    <m/>
    <m/>
    <m/>
    <m/>
    <n v="36414.550000000003"/>
    <s v="00020937"/>
    <s v="Accounts Payable"/>
    <s v="AP Payments"/>
    <m/>
  </r>
  <r>
    <s v="14000"/>
    <n v="2020"/>
    <n v="8"/>
    <s v="AP"/>
    <s v="AP01445891"/>
    <d v="2020-02-19T00:00:00"/>
    <d v="2020-02-19T00:00:00"/>
    <n v="104"/>
    <x v="0"/>
    <m/>
    <x v="0"/>
    <s v="99999"/>
    <m/>
    <x v="0"/>
    <s v="14000"/>
    <x v="0"/>
    <s v="STATE"/>
    <m/>
    <m/>
    <m/>
    <m/>
    <n v="28668.79"/>
    <s v="00020947"/>
    <s v="Accounts Payable"/>
    <s v="AP Payments"/>
    <m/>
  </r>
  <r>
    <s v="14000"/>
    <n v="2020"/>
    <n v="8"/>
    <s v="AP"/>
    <s v="AP01449170"/>
    <d v="2020-02-21T00:00:00"/>
    <d v="2020-02-21T00:00:00"/>
    <n v="1"/>
    <x v="0"/>
    <m/>
    <x v="0"/>
    <s v="99999"/>
    <m/>
    <x v="0"/>
    <s v="14000"/>
    <x v="0"/>
    <s v="STATE"/>
    <m/>
    <m/>
    <m/>
    <m/>
    <n v="-30430.34"/>
    <s v="00021017"/>
    <s v="Accounts Payable"/>
    <s v="Accounts Payable"/>
    <m/>
  </r>
  <r>
    <s v="14000"/>
    <n v="2020"/>
    <n v="8"/>
    <s v="AP"/>
    <s v="AP01449170"/>
    <d v="2020-02-21T00:00:00"/>
    <d v="2020-02-21T00:00:00"/>
    <n v="3"/>
    <x v="0"/>
    <m/>
    <x v="0"/>
    <s v="99999"/>
    <m/>
    <x v="0"/>
    <s v="14000"/>
    <x v="0"/>
    <s v="STATE"/>
    <m/>
    <m/>
    <m/>
    <m/>
    <n v="-190443.88"/>
    <s v="00021018"/>
    <s v="Accounts Payable"/>
    <s v="Accounts Payable"/>
    <m/>
  </r>
  <r>
    <s v="14000"/>
    <n v="2020"/>
    <n v="8"/>
    <s v="AP"/>
    <s v="AP01449170"/>
    <d v="2020-02-21T00:00:00"/>
    <d v="2020-02-21T00:00:00"/>
    <n v="4"/>
    <x v="0"/>
    <m/>
    <x v="0"/>
    <s v="99999"/>
    <m/>
    <x v="0"/>
    <s v="14000"/>
    <x v="0"/>
    <s v="STATE"/>
    <m/>
    <m/>
    <m/>
    <m/>
    <n v="-33754.69"/>
    <s v="00021019"/>
    <s v="Accounts Payable"/>
    <s v="Accounts Payable"/>
    <m/>
  </r>
  <r>
    <s v="14000"/>
    <n v="2020"/>
    <n v="8"/>
    <s v="AP"/>
    <s v="AP01449170"/>
    <d v="2020-02-21T00:00:00"/>
    <d v="2020-02-21T00:00:00"/>
    <n v="15"/>
    <x v="0"/>
    <m/>
    <x v="0"/>
    <s v="99999"/>
    <m/>
    <x v="0"/>
    <s v="14000"/>
    <x v="0"/>
    <s v="STATE"/>
    <m/>
    <m/>
    <m/>
    <m/>
    <n v="-69608"/>
    <s v="00021025"/>
    <s v="Accounts Payable"/>
    <s v="Accounts Payable"/>
    <m/>
  </r>
  <r>
    <s v="14000"/>
    <n v="2020"/>
    <n v="8"/>
    <s v="AP"/>
    <s v="AP01449170"/>
    <d v="2020-02-21T00:00:00"/>
    <d v="2020-02-21T00:00:00"/>
    <n v="27"/>
    <x v="0"/>
    <s v="390002"/>
    <x v="5"/>
    <s v="90000"/>
    <m/>
    <x v="0"/>
    <s v="14000"/>
    <x v="0"/>
    <s v="STATE"/>
    <s v="019"/>
    <m/>
    <m/>
    <m/>
    <n v="30430.34"/>
    <s v="00021017"/>
    <s v="20-A3413VP18 VSGP"/>
    <s v="Accounts Payable"/>
    <m/>
  </r>
  <r>
    <s v="14000"/>
    <n v="2020"/>
    <n v="8"/>
    <s v="AP"/>
    <s v="AP01449170"/>
    <d v="2020-02-21T00:00:00"/>
    <d v="2020-02-21T00:00:00"/>
    <n v="41"/>
    <x v="0"/>
    <s v="390002"/>
    <x v="6"/>
    <s v="90000"/>
    <m/>
    <x v="0"/>
    <s v="14000"/>
    <x v="0"/>
    <s v="STATE"/>
    <s v="013"/>
    <m/>
    <m/>
    <m/>
    <n v="190443.88"/>
    <s v="00021018"/>
    <s v="20-A3414VP18 VSGP"/>
    <s v="Accounts Payable"/>
    <m/>
  </r>
  <r>
    <s v="14000"/>
    <n v="2020"/>
    <n v="8"/>
    <s v="AP"/>
    <s v="AP01449170"/>
    <d v="2020-02-21T00:00:00"/>
    <d v="2020-02-21T00:00:00"/>
    <n v="42"/>
    <x v="0"/>
    <s v="390002"/>
    <x v="6"/>
    <s v="90000"/>
    <m/>
    <x v="0"/>
    <s v="14000"/>
    <x v="0"/>
    <s v="STATE"/>
    <s v="073"/>
    <m/>
    <m/>
    <m/>
    <n v="33754.69"/>
    <s v="00021019"/>
    <s v="20-A4791VD18 VA SOCIAL SRVS."/>
    <s v="Accounts Payable"/>
    <m/>
  </r>
  <r>
    <s v="14000"/>
    <n v="2020"/>
    <n v="8"/>
    <s v="AP"/>
    <s v="AP01449170"/>
    <d v="2020-02-21T00:00:00"/>
    <d v="2020-02-21T00:00:00"/>
    <n v="47"/>
    <x v="0"/>
    <s v="390002"/>
    <x v="6"/>
    <s v="90000"/>
    <m/>
    <x v="0"/>
    <s v="14000"/>
    <x v="0"/>
    <s v="STATE"/>
    <s v="650"/>
    <m/>
    <m/>
    <m/>
    <n v="69608"/>
    <s v="00021025"/>
    <s v="20-A3460VP18 VSGP"/>
    <s v="Accounts Payable"/>
    <m/>
  </r>
  <r>
    <s v="14000"/>
    <n v="2020"/>
    <n v="8"/>
    <s v="AP"/>
    <s v="AP01450367"/>
    <d v="2020-02-25T00:00:00"/>
    <d v="2020-02-25T00:00:00"/>
    <n v="10"/>
    <x v="0"/>
    <m/>
    <x v="2"/>
    <s v="99999"/>
    <m/>
    <x v="0"/>
    <s v="14000"/>
    <x v="0"/>
    <s v="STATE"/>
    <m/>
    <m/>
    <m/>
    <m/>
    <n v="-30430.34"/>
    <s v="00021017"/>
    <s v="Cash With The Treasurer Of VA"/>
    <s v="AP Payments"/>
    <m/>
  </r>
  <r>
    <s v="14000"/>
    <n v="2020"/>
    <n v="8"/>
    <s v="AP"/>
    <s v="AP01450367"/>
    <d v="2020-02-25T00:00:00"/>
    <d v="2020-02-25T00:00:00"/>
    <n v="12"/>
    <x v="0"/>
    <m/>
    <x v="2"/>
    <s v="99999"/>
    <m/>
    <x v="0"/>
    <s v="14000"/>
    <x v="0"/>
    <s v="STATE"/>
    <m/>
    <m/>
    <m/>
    <m/>
    <n v="-190443.88"/>
    <s v="00021018"/>
    <s v="Cash With The Treasurer Of VA"/>
    <s v="AP Payments"/>
    <m/>
  </r>
  <r>
    <s v="14000"/>
    <n v="2020"/>
    <n v="8"/>
    <s v="AP"/>
    <s v="AP01450367"/>
    <d v="2020-02-25T00:00:00"/>
    <d v="2020-02-25T00:00:00"/>
    <n v="13"/>
    <x v="0"/>
    <m/>
    <x v="2"/>
    <s v="99999"/>
    <m/>
    <x v="0"/>
    <s v="14000"/>
    <x v="0"/>
    <s v="STATE"/>
    <m/>
    <m/>
    <m/>
    <m/>
    <n v="-33754.69"/>
    <s v="00021019"/>
    <s v="Cash With The Treasurer Of VA"/>
    <s v="AP Payments"/>
    <m/>
  </r>
  <r>
    <s v="14000"/>
    <n v="2020"/>
    <n v="8"/>
    <s v="AP"/>
    <s v="AP01450367"/>
    <d v="2020-02-25T00:00:00"/>
    <d v="2020-02-25T00:00:00"/>
    <n v="23"/>
    <x v="0"/>
    <m/>
    <x v="2"/>
    <s v="99999"/>
    <m/>
    <x v="0"/>
    <s v="14000"/>
    <x v="0"/>
    <s v="STATE"/>
    <m/>
    <m/>
    <m/>
    <m/>
    <n v="-69608"/>
    <s v="00021025"/>
    <s v="Cash With The Treasurer Of VA"/>
    <s v="AP Payments"/>
    <m/>
  </r>
  <r>
    <s v="14000"/>
    <n v="2020"/>
    <n v="8"/>
    <s v="AP"/>
    <s v="AP01450367"/>
    <d v="2020-02-25T00:00:00"/>
    <d v="2020-02-25T00:00:00"/>
    <n v="34"/>
    <x v="0"/>
    <m/>
    <x v="0"/>
    <s v="99999"/>
    <m/>
    <x v="0"/>
    <s v="14000"/>
    <x v="0"/>
    <s v="STATE"/>
    <m/>
    <m/>
    <m/>
    <m/>
    <n v="30430.34"/>
    <s v="00021017"/>
    <s v="Accounts Payable"/>
    <s v="AP Payments"/>
    <m/>
  </r>
  <r>
    <s v="14000"/>
    <n v="2020"/>
    <n v="8"/>
    <s v="AP"/>
    <s v="AP01450367"/>
    <d v="2020-02-25T00:00:00"/>
    <d v="2020-02-25T00:00:00"/>
    <n v="36"/>
    <x v="0"/>
    <m/>
    <x v="0"/>
    <s v="99999"/>
    <m/>
    <x v="0"/>
    <s v="14000"/>
    <x v="0"/>
    <s v="STATE"/>
    <m/>
    <m/>
    <m/>
    <m/>
    <n v="190443.88"/>
    <s v="00021018"/>
    <s v="Accounts Payable"/>
    <s v="AP Payments"/>
    <m/>
  </r>
  <r>
    <s v="14000"/>
    <n v="2020"/>
    <n v="8"/>
    <s v="AP"/>
    <s v="AP01450367"/>
    <d v="2020-02-25T00:00:00"/>
    <d v="2020-02-25T00:00:00"/>
    <n v="37"/>
    <x v="0"/>
    <m/>
    <x v="0"/>
    <s v="99999"/>
    <m/>
    <x v="0"/>
    <s v="14000"/>
    <x v="0"/>
    <s v="STATE"/>
    <m/>
    <m/>
    <m/>
    <m/>
    <n v="33754.69"/>
    <s v="00021019"/>
    <s v="Accounts Payable"/>
    <s v="AP Payments"/>
    <m/>
  </r>
  <r>
    <s v="14000"/>
    <n v="2020"/>
    <n v="8"/>
    <s v="AP"/>
    <s v="AP01450367"/>
    <d v="2020-02-25T00:00:00"/>
    <d v="2020-02-25T00:00:00"/>
    <n v="47"/>
    <x v="0"/>
    <m/>
    <x v="0"/>
    <s v="99999"/>
    <m/>
    <x v="0"/>
    <s v="14000"/>
    <x v="0"/>
    <s v="STATE"/>
    <m/>
    <m/>
    <m/>
    <m/>
    <n v="69608"/>
    <s v="00021025"/>
    <s v="Accounts Payable"/>
    <s v="AP Payments"/>
    <m/>
  </r>
  <r>
    <s v="14000"/>
    <n v="2020"/>
    <n v="9"/>
    <s v="AP"/>
    <s v="AP01456482"/>
    <d v="2020-03-02T00:00:00"/>
    <d v="2020-03-02T00:00:00"/>
    <n v="3"/>
    <x v="0"/>
    <m/>
    <x v="0"/>
    <s v="99999"/>
    <m/>
    <x v="0"/>
    <s v="14000"/>
    <x v="0"/>
    <s v="STATE"/>
    <m/>
    <m/>
    <m/>
    <m/>
    <n v="-13478.64"/>
    <s v="00021242"/>
    <s v="Accounts Payable"/>
    <s v="Accounts Payable"/>
    <m/>
  </r>
  <r>
    <s v="14000"/>
    <n v="2020"/>
    <n v="9"/>
    <s v="AP"/>
    <s v="AP01456482"/>
    <d v="2020-03-02T00:00:00"/>
    <d v="2020-03-02T00:00:00"/>
    <n v="5"/>
    <x v="0"/>
    <m/>
    <x v="0"/>
    <s v="99999"/>
    <m/>
    <x v="0"/>
    <s v="14000"/>
    <x v="0"/>
    <s v="STATE"/>
    <m/>
    <m/>
    <m/>
    <m/>
    <n v="-8878.81"/>
    <s v="00021244"/>
    <s v="Accounts Payable"/>
    <s v="Accounts Payable"/>
    <m/>
  </r>
  <r>
    <s v="14000"/>
    <n v="2020"/>
    <n v="9"/>
    <s v="AP"/>
    <s v="AP01456482"/>
    <d v="2020-03-02T00:00:00"/>
    <d v="2020-03-02T00:00:00"/>
    <n v="6"/>
    <x v="0"/>
    <m/>
    <x v="0"/>
    <s v="99999"/>
    <m/>
    <x v="0"/>
    <s v="14000"/>
    <x v="0"/>
    <s v="STATE"/>
    <m/>
    <m/>
    <m/>
    <m/>
    <n v="-35325.56"/>
    <s v="00021245"/>
    <s v="Accounts Payable"/>
    <s v="Accounts Payable"/>
    <m/>
  </r>
  <r>
    <s v="14000"/>
    <n v="2020"/>
    <n v="9"/>
    <s v="AP"/>
    <s v="AP01456482"/>
    <d v="2020-03-02T00:00:00"/>
    <d v="2020-03-02T00:00:00"/>
    <n v="9"/>
    <x v="0"/>
    <m/>
    <x v="0"/>
    <s v="99999"/>
    <m/>
    <x v="0"/>
    <s v="14000"/>
    <x v="0"/>
    <s v="STATE"/>
    <m/>
    <m/>
    <m/>
    <m/>
    <n v="-47361.48"/>
    <s v="00021247"/>
    <s v="Accounts Payable"/>
    <s v="Accounts Payable"/>
    <m/>
  </r>
  <r>
    <s v="14000"/>
    <n v="2020"/>
    <n v="9"/>
    <s v="AP"/>
    <s v="AP01456482"/>
    <d v="2020-03-02T00:00:00"/>
    <d v="2020-03-02T00:00:00"/>
    <n v="20"/>
    <x v="0"/>
    <s v="390002"/>
    <x v="6"/>
    <s v="90000"/>
    <m/>
    <x v="0"/>
    <s v="14000"/>
    <x v="0"/>
    <s v="STATE"/>
    <s v="710"/>
    <m/>
    <m/>
    <m/>
    <n v="13478.64"/>
    <s v="00021242"/>
    <s v="20-A4797VD18"/>
    <s v="Accounts Payable"/>
    <m/>
  </r>
  <r>
    <s v="14000"/>
    <n v="2020"/>
    <n v="9"/>
    <s v="AP"/>
    <s v="AP01456482"/>
    <d v="2020-03-02T00:00:00"/>
    <d v="2020-03-02T00:00:00"/>
    <n v="22"/>
    <x v="0"/>
    <s v="390002"/>
    <x v="6"/>
    <s v="90000"/>
    <m/>
    <x v="0"/>
    <s v="14000"/>
    <x v="0"/>
    <s v="STATE"/>
    <s v="760"/>
    <m/>
    <m/>
    <m/>
    <n v="8878.81"/>
    <s v="00021244"/>
    <s v="20-A4715VP18"/>
    <s v="Accounts Payable"/>
    <m/>
  </r>
  <r>
    <s v="14000"/>
    <n v="2020"/>
    <n v="9"/>
    <s v="AP"/>
    <s v="AP01456482"/>
    <d v="2020-03-02T00:00:00"/>
    <d v="2020-03-02T00:00:00"/>
    <n v="23"/>
    <x v="0"/>
    <s v="390002"/>
    <x v="6"/>
    <s v="90000"/>
    <m/>
    <x v="0"/>
    <s v="14000"/>
    <x v="0"/>
    <s v="STATE"/>
    <s v="479"/>
    <m/>
    <m/>
    <m/>
    <n v="35325.56"/>
    <s v="00021245"/>
    <s v="20-A3474VP18"/>
    <s v="Accounts Payable"/>
    <m/>
  </r>
  <r>
    <s v="14000"/>
    <n v="2020"/>
    <n v="9"/>
    <s v="AP"/>
    <s v="AP01456482"/>
    <d v="2020-03-02T00:00:00"/>
    <d v="2020-03-02T00:00:00"/>
    <n v="25"/>
    <x v="0"/>
    <s v="390002"/>
    <x v="6"/>
    <s v="90000"/>
    <m/>
    <x v="0"/>
    <s v="14000"/>
    <x v="0"/>
    <s v="STATE"/>
    <s v="760"/>
    <m/>
    <m/>
    <m/>
    <n v="47361.48"/>
    <s v="00021247"/>
    <s v="20-A4113VP18"/>
    <s v="Accounts Payable"/>
    <m/>
  </r>
  <r>
    <s v="14000"/>
    <n v="2020"/>
    <n v="9"/>
    <s v="AP"/>
    <s v="AP01458007"/>
    <d v="2020-03-03T00:00:00"/>
    <d v="2020-03-03T00:00:00"/>
    <n v="9"/>
    <x v="0"/>
    <m/>
    <x v="0"/>
    <s v="99999"/>
    <m/>
    <x v="0"/>
    <s v="14000"/>
    <x v="0"/>
    <s v="STATE"/>
    <m/>
    <m/>
    <m/>
    <m/>
    <n v="-23582.37"/>
    <s v="00021251"/>
    <s v="Accounts Payable"/>
    <s v="Accounts Payable"/>
    <m/>
  </r>
  <r>
    <s v="14000"/>
    <n v="2020"/>
    <n v="9"/>
    <s v="AP"/>
    <s v="AP01458007"/>
    <d v="2020-03-03T00:00:00"/>
    <d v="2020-03-03T00:00:00"/>
    <n v="10"/>
    <x v="0"/>
    <m/>
    <x v="0"/>
    <s v="99999"/>
    <m/>
    <x v="0"/>
    <s v="14000"/>
    <x v="0"/>
    <s v="STATE"/>
    <m/>
    <m/>
    <m/>
    <m/>
    <n v="-4833.05"/>
    <s v="00021252"/>
    <s v="Accounts Payable"/>
    <s v="Accounts Payable"/>
    <m/>
  </r>
  <r>
    <s v="14000"/>
    <n v="2020"/>
    <n v="9"/>
    <s v="AP"/>
    <s v="AP01458007"/>
    <d v="2020-03-03T00:00:00"/>
    <d v="2020-03-03T00:00:00"/>
    <n v="11"/>
    <x v="0"/>
    <m/>
    <x v="0"/>
    <s v="99999"/>
    <m/>
    <x v="0"/>
    <s v="14000"/>
    <x v="0"/>
    <s v="STATE"/>
    <m/>
    <m/>
    <m/>
    <m/>
    <n v="-127749.55"/>
    <s v="00021253"/>
    <s v="Accounts Payable"/>
    <s v="Accounts Payable"/>
    <m/>
  </r>
  <r>
    <s v="14000"/>
    <n v="2020"/>
    <n v="9"/>
    <s v="AP"/>
    <s v="AP01458007"/>
    <d v="2020-03-03T00:00:00"/>
    <d v="2020-03-03T00:00:00"/>
    <n v="21"/>
    <x v="0"/>
    <s v="390002"/>
    <x v="6"/>
    <s v="90000"/>
    <m/>
    <x v="0"/>
    <s v="14000"/>
    <x v="0"/>
    <s v="STATE"/>
    <s v="488"/>
    <m/>
    <m/>
    <m/>
    <n v="23582.37"/>
    <s v="00021251"/>
    <s v="20-A3450VP18"/>
    <s v="Accounts Payable"/>
    <m/>
  </r>
  <r>
    <s v="14000"/>
    <n v="2020"/>
    <n v="9"/>
    <s v="AP"/>
    <s v="AP01458007"/>
    <d v="2020-03-03T00:00:00"/>
    <d v="2020-03-03T00:00:00"/>
    <n v="22"/>
    <x v="0"/>
    <s v="390002"/>
    <x v="6"/>
    <s v="90000"/>
    <m/>
    <x v="0"/>
    <s v="14000"/>
    <x v="0"/>
    <s v="STATE"/>
    <s v="488"/>
    <m/>
    <m/>
    <m/>
    <n v="4833.05"/>
    <s v="00021252"/>
    <s v="20-A4725VD18"/>
    <s v="Accounts Payable"/>
    <m/>
  </r>
  <r>
    <s v="14000"/>
    <n v="2020"/>
    <n v="9"/>
    <s v="AP"/>
    <s v="AP01458007"/>
    <d v="2020-03-03T00:00:00"/>
    <d v="2020-03-03T00:00:00"/>
    <n v="23"/>
    <x v="0"/>
    <s v="390002"/>
    <x v="6"/>
    <s v="90000"/>
    <m/>
    <x v="0"/>
    <s v="14000"/>
    <x v="0"/>
    <s v="STATE"/>
    <s v="710"/>
    <m/>
    <m/>
    <m/>
    <n v="127749.55"/>
    <s v="00021253"/>
    <s v="20-A3478VP18"/>
    <s v="Accounts Payable"/>
    <m/>
  </r>
  <r>
    <s v="14000"/>
    <n v="2020"/>
    <n v="9"/>
    <s v="AP"/>
    <s v="AP01464970"/>
    <d v="2020-03-11T00:00:00"/>
    <d v="2020-03-11T00:00:00"/>
    <n v="2"/>
    <x v="0"/>
    <m/>
    <x v="2"/>
    <s v="99999"/>
    <m/>
    <x v="0"/>
    <s v="14000"/>
    <x v="0"/>
    <s v="STATE"/>
    <m/>
    <m/>
    <m/>
    <m/>
    <n v="-13478.64"/>
    <s v="00021242"/>
    <s v="Cash With The Treasurer Of VA"/>
    <s v="AP Payments"/>
    <m/>
  </r>
  <r>
    <s v="14000"/>
    <n v="2020"/>
    <n v="9"/>
    <s v="AP"/>
    <s v="AP01464970"/>
    <d v="2020-03-11T00:00:00"/>
    <d v="2020-03-11T00:00:00"/>
    <n v="3"/>
    <x v="0"/>
    <m/>
    <x v="2"/>
    <s v="99999"/>
    <m/>
    <x v="0"/>
    <s v="14000"/>
    <x v="0"/>
    <s v="STATE"/>
    <m/>
    <m/>
    <m/>
    <m/>
    <n v="-4833.05"/>
    <s v="00021252"/>
    <s v="Cash With The Treasurer Of VA"/>
    <s v="AP Payments"/>
    <m/>
  </r>
  <r>
    <s v="14000"/>
    <n v="2020"/>
    <n v="9"/>
    <s v="AP"/>
    <s v="AP01464970"/>
    <d v="2020-03-11T00:00:00"/>
    <d v="2020-03-11T00:00:00"/>
    <n v="4"/>
    <x v="0"/>
    <m/>
    <x v="2"/>
    <s v="99999"/>
    <m/>
    <x v="0"/>
    <s v="14000"/>
    <x v="0"/>
    <s v="STATE"/>
    <m/>
    <m/>
    <m/>
    <m/>
    <n v="-127749.55"/>
    <s v="00021253"/>
    <s v="Cash With The Treasurer Of VA"/>
    <s v="AP Payments"/>
    <m/>
  </r>
  <r>
    <s v="14000"/>
    <n v="2020"/>
    <n v="9"/>
    <s v="AP"/>
    <s v="AP01464970"/>
    <d v="2020-03-11T00:00:00"/>
    <d v="2020-03-11T00:00:00"/>
    <n v="6"/>
    <x v="0"/>
    <m/>
    <x v="2"/>
    <s v="99999"/>
    <m/>
    <x v="0"/>
    <s v="14000"/>
    <x v="0"/>
    <s v="STATE"/>
    <m/>
    <m/>
    <m/>
    <m/>
    <n v="-8878.81"/>
    <s v="00021244"/>
    <s v="Cash With The Treasurer Of VA"/>
    <s v="AP Payments"/>
    <m/>
  </r>
  <r>
    <s v="14000"/>
    <n v="2020"/>
    <n v="9"/>
    <s v="AP"/>
    <s v="AP01464970"/>
    <d v="2020-03-11T00:00:00"/>
    <d v="2020-03-11T00:00:00"/>
    <n v="7"/>
    <x v="0"/>
    <m/>
    <x v="2"/>
    <s v="99999"/>
    <m/>
    <x v="0"/>
    <s v="14000"/>
    <x v="0"/>
    <s v="STATE"/>
    <m/>
    <m/>
    <m/>
    <m/>
    <n v="-35325.56"/>
    <s v="00021245"/>
    <s v="Cash With The Treasurer Of VA"/>
    <s v="AP Payments"/>
    <m/>
  </r>
  <r>
    <s v="14000"/>
    <n v="2020"/>
    <n v="9"/>
    <s v="AP"/>
    <s v="AP01464970"/>
    <d v="2020-03-11T00:00:00"/>
    <d v="2020-03-11T00:00:00"/>
    <n v="9"/>
    <x v="0"/>
    <m/>
    <x v="2"/>
    <s v="99999"/>
    <m/>
    <x v="0"/>
    <s v="14000"/>
    <x v="0"/>
    <s v="STATE"/>
    <m/>
    <m/>
    <m/>
    <m/>
    <n v="-47361.48"/>
    <s v="00021247"/>
    <s v="Cash With The Treasurer Of VA"/>
    <s v="AP Payments"/>
    <m/>
  </r>
  <r>
    <s v="14000"/>
    <n v="2020"/>
    <n v="9"/>
    <s v="AP"/>
    <s v="AP01464970"/>
    <d v="2020-03-11T00:00:00"/>
    <d v="2020-03-11T00:00:00"/>
    <n v="10"/>
    <x v="0"/>
    <m/>
    <x v="2"/>
    <s v="99999"/>
    <m/>
    <x v="0"/>
    <s v="14000"/>
    <x v="0"/>
    <s v="STATE"/>
    <m/>
    <m/>
    <m/>
    <m/>
    <n v="-23582.37"/>
    <s v="00021251"/>
    <s v="Cash With The Treasurer Of VA"/>
    <s v="AP Payments"/>
    <m/>
  </r>
  <r>
    <s v="14000"/>
    <n v="2020"/>
    <n v="9"/>
    <s v="AP"/>
    <s v="AP01464970"/>
    <d v="2020-03-11T00:00:00"/>
    <d v="2020-03-11T00:00:00"/>
    <n v="13"/>
    <x v="0"/>
    <m/>
    <x v="0"/>
    <s v="99999"/>
    <m/>
    <x v="0"/>
    <s v="14000"/>
    <x v="0"/>
    <s v="STATE"/>
    <m/>
    <m/>
    <m/>
    <m/>
    <n v="13478.64"/>
    <s v="00021242"/>
    <s v="Accounts Payable"/>
    <s v="AP Payments"/>
    <m/>
  </r>
  <r>
    <s v="14000"/>
    <n v="2020"/>
    <n v="9"/>
    <s v="AP"/>
    <s v="AP01464970"/>
    <d v="2020-03-11T00:00:00"/>
    <d v="2020-03-11T00:00:00"/>
    <n v="15"/>
    <x v="0"/>
    <m/>
    <x v="0"/>
    <s v="99999"/>
    <m/>
    <x v="0"/>
    <s v="14000"/>
    <x v="0"/>
    <s v="STATE"/>
    <m/>
    <m/>
    <m/>
    <m/>
    <n v="127749.55"/>
    <s v="00021253"/>
    <s v="Accounts Payable"/>
    <s v="AP Payments"/>
    <m/>
  </r>
  <r>
    <s v="14000"/>
    <n v="2020"/>
    <n v="9"/>
    <s v="AP"/>
    <s v="AP01464970"/>
    <d v="2020-03-11T00:00:00"/>
    <d v="2020-03-11T00:00:00"/>
    <n v="16"/>
    <x v="0"/>
    <m/>
    <x v="0"/>
    <s v="99999"/>
    <m/>
    <x v="0"/>
    <s v="14000"/>
    <x v="0"/>
    <s v="STATE"/>
    <m/>
    <m/>
    <m/>
    <m/>
    <n v="8878.81"/>
    <s v="00021244"/>
    <s v="Accounts Payable"/>
    <s v="AP Payments"/>
    <m/>
  </r>
  <r>
    <s v="14000"/>
    <n v="2020"/>
    <n v="9"/>
    <s v="AP"/>
    <s v="AP01464970"/>
    <d v="2020-03-11T00:00:00"/>
    <d v="2020-03-11T00:00:00"/>
    <n v="17"/>
    <x v="0"/>
    <m/>
    <x v="0"/>
    <s v="99999"/>
    <m/>
    <x v="0"/>
    <s v="14000"/>
    <x v="0"/>
    <s v="STATE"/>
    <m/>
    <m/>
    <m/>
    <m/>
    <n v="35325.56"/>
    <s v="00021245"/>
    <s v="Accounts Payable"/>
    <s v="AP Payments"/>
    <m/>
  </r>
  <r>
    <s v="14000"/>
    <n v="2020"/>
    <n v="9"/>
    <s v="AP"/>
    <s v="AP01464970"/>
    <d v="2020-03-11T00:00:00"/>
    <d v="2020-03-11T00:00:00"/>
    <n v="19"/>
    <x v="0"/>
    <m/>
    <x v="0"/>
    <s v="99999"/>
    <m/>
    <x v="0"/>
    <s v="14000"/>
    <x v="0"/>
    <s v="STATE"/>
    <m/>
    <m/>
    <m/>
    <m/>
    <n v="47361.48"/>
    <s v="00021247"/>
    <s v="Accounts Payable"/>
    <s v="AP Payments"/>
    <m/>
  </r>
  <r>
    <s v="14000"/>
    <n v="2020"/>
    <n v="9"/>
    <s v="AP"/>
    <s v="AP01464970"/>
    <d v="2020-03-11T00:00:00"/>
    <d v="2020-03-11T00:00:00"/>
    <n v="20"/>
    <x v="0"/>
    <m/>
    <x v="0"/>
    <s v="99999"/>
    <m/>
    <x v="0"/>
    <s v="14000"/>
    <x v="0"/>
    <s v="STATE"/>
    <m/>
    <m/>
    <m/>
    <m/>
    <n v="23582.37"/>
    <s v="00021251"/>
    <s v="Accounts Payable"/>
    <s v="AP Payments"/>
    <m/>
  </r>
  <r>
    <s v="14000"/>
    <n v="2020"/>
    <n v="9"/>
    <s v="AP"/>
    <s v="AP01464970"/>
    <d v="2020-03-11T00:00:00"/>
    <d v="2020-03-11T00:00:00"/>
    <n v="21"/>
    <x v="0"/>
    <m/>
    <x v="0"/>
    <s v="99999"/>
    <m/>
    <x v="0"/>
    <s v="14000"/>
    <x v="0"/>
    <s v="STATE"/>
    <m/>
    <m/>
    <m/>
    <m/>
    <n v="4833.05"/>
    <s v="00021252"/>
    <s v="Accounts Payable"/>
    <s v="AP Payments"/>
    <m/>
  </r>
  <r>
    <s v="14000"/>
    <n v="2020"/>
    <n v="9"/>
    <s v="ATA"/>
    <s v="0001468771"/>
    <d v="2020-03-12T00:00:00"/>
    <d v="2020-03-16T00:00:00"/>
    <n v="17"/>
    <x v="0"/>
    <m/>
    <x v="4"/>
    <s v="90000"/>
    <m/>
    <x v="0"/>
    <s v="14000"/>
    <x v="0"/>
    <s v="STATE"/>
    <m/>
    <m/>
    <m/>
    <m/>
    <n v="995036.32"/>
    <s v="20-A4798VD"/>
    <s v="Cash Tran Out-FedPass Cardinal"/>
    <s v="Federal Cash Pass Thru"/>
    <m/>
  </r>
  <r>
    <s v="14000"/>
    <n v="2020"/>
    <n v="9"/>
    <s v="ATA"/>
    <s v="0001468771"/>
    <d v="2020-03-12T00:00:00"/>
    <d v="2020-03-16T00:00:00"/>
    <n v="19"/>
    <x v="0"/>
    <m/>
    <x v="2"/>
    <s v="99999"/>
    <m/>
    <x v="0"/>
    <s v="14000"/>
    <x v="0"/>
    <s v="STATE"/>
    <m/>
    <m/>
    <m/>
    <m/>
    <n v="-995036.32"/>
    <m/>
    <s v="Cash With The Treasurer Of VA"/>
    <s v="Federal Cash Pass Thru"/>
    <m/>
  </r>
  <r>
    <s v="14000"/>
    <n v="2020"/>
    <n v="9"/>
    <s v="AP"/>
    <s v="AP01468038"/>
    <d v="2020-03-13T00:00:00"/>
    <d v="2020-03-13T00:00:00"/>
    <n v="1"/>
    <x v="0"/>
    <m/>
    <x v="0"/>
    <s v="99999"/>
    <m/>
    <x v="0"/>
    <s v="14000"/>
    <x v="0"/>
    <s v="STATE"/>
    <m/>
    <m/>
    <m/>
    <m/>
    <n v="-80715"/>
    <s v="00021262"/>
    <s v="Accounts Payable"/>
    <s v="Accounts Payable"/>
    <m/>
  </r>
  <r>
    <s v="14000"/>
    <n v="2020"/>
    <n v="9"/>
    <s v="AP"/>
    <s v="AP01468038"/>
    <d v="2020-03-13T00:00:00"/>
    <d v="2020-03-13T00:00:00"/>
    <n v="5"/>
    <x v="0"/>
    <m/>
    <x v="0"/>
    <s v="99999"/>
    <m/>
    <x v="0"/>
    <s v="14000"/>
    <x v="0"/>
    <s v="STATE"/>
    <m/>
    <m/>
    <m/>
    <m/>
    <n v="-38173.160000000003"/>
    <s v="00021341"/>
    <s v="Accounts Payable"/>
    <s v="Accounts Payable"/>
    <m/>
  </r>
  <r>
    <s v="14000"/>
    <n v="2020"/>
    <n v="9"/>
    <s v="AP"/>
    <s v="AP01468038"/>
    <d v="2020-03-13T00:00:00"/>
    <d v="2020-03-13T00:00:00"/>
    <n v="6"/>
    <x v="0"/>
    <m/>
    <x v="0"/>
    <s v="99999"/>
    <m/>
    <x v="0"/>
    <s v="14000"/>
    <x v="0"/>
    <s v="STATE"/>
    <m/>
    <m/>
    <m/>
    <m/>
    <n v="-72762.179999999993"/>
    <s v="00021342"/>
    <s v="Accounts Payable"/>
    <s v="Accounts Payable"/>
    <m/>
  </r>
  <r>
    <s v="14000"/>
    <n v="2020"/>
    <n v="9"/>
    <s v="AP"/>
    <s v="AP01468038"/>
    <d v="2020-03-13T00:00:00"/>
    <d v="2020-03-13T00:00:00"/>
    <n v="17"/>
    <x v="0"/>
    <m/>
    <x v="0"/>
    <s v="99999"/>
    <m/>
    <x v="0"/>
    <s v="14000"/>
    <x v="0"/>
    <s v="STATE"/>
    <m/>
    <m/>
    <m/>
    <m/>
    <n v="-13171.38"/>
    <s v="00021366"/>
    <s v="Accounts Payable"/>
    <s v="Accounts Payable"/>
    <m/>
  </r>
  <r>
    <s v="14000"/>
    <n v="2020"/>
    <n v="9"/>
    <s v="AP"/>
    <s v="AP01468038"/>
    <d v="2020-03-13T00:00:00"/>
    <d v="2020-03-13T00:00:00"/>
    <n v="19"/>
    <x v="0"/>
    <m/>
    <x v="0"/>
    <s v="99999"/>
    <m/>
    <x v="0"/>
    <s v="14000"/>
    <x v="0"/>
    <s v="STATE"/>
    <m/>
    <m/>
    <m/>
    <m/>
    <n v="-58149.37"/>
    <s v="00021367"/>
    <s v="Accounts Payable"/>
    <s v="Accounts Payable"/>
    <m/>
  </r>
  <r>
    <s v="14000"/>
    <n v="2020"/>
    <n v="9"/>
    <s v="AP"/>
    <s v="AP01468038"/>
    <d v="2020-03-13T00:00:00"/>
    <d v="2020-03-13T00:00:00"/>
    <n v="39"/>
    <x v="0"/>
    <s v="390002"/>
    <x v="6"/>
    <s v="90000"/>
    <m/>
    <x v="0"/>
    <s v="14000"/>
    <x v="0"/>
    <s v="STATE"/>
    <s v="760"/>
    <m/>
    <m/>
    <m/>
    <n v="80715"/>
    <s v="00021262"/>
    <s v="20-A2332VP18"/>
    <s v="Accounts Payable"/>
    <m/>
  </r>
  <r>
    <s v="14000"/>
    <n v="2020"/>
    <n v="9"/>
    <s v="AP"/>
    <s v="AP01468038"/>
    <d v="2020-03-13T00:00:00"/>
    <d v="2020-03-13T00:00:00"/>
    <n v="42"/>
    <x v="0"/>
    <s v="390002"/>
    <x v="6"/>
    <s v="90000"/>
    <m/>
    <x v="0"/>
    <s v="14000"/>
    <x v="0"/>
    <s v="STATE"/>
    <s v="019"/>
    <m/>
    <m/>
    <m/>
    <n v="38173.160000000003"/>
    <s v="00021341"/>
    <s v="20-A3413VP18 - VSGP"/>
    <s v="Accounts Payable"/>
    <m/>
  </r>
  <r>
    <s v="14000"/>
    <n v="2020"/>
    <n v="9"/>
    <s v="AP"/>
    <s v="AP01468038"/>
    <d v="2020-03-13T00:00:00"/>
    <d v="2020-03-13T00:00:00"/>
    <n v="43"/>
    <x v="0"/>
    <s v="390002"/>
    <x v="6"/>
    <s v="90000"/>
    <m/>
    <x v="0"/>
    <s v="14000"/>
    <x v="0"/>
    <s v="STATE"/>
    <s v="540"/>
    <m/>
    <m/>
    <m/>
    <n v="72762.179999999993"/>
    <s v="00021342"/>
    <s v="20-A4122VP18 - VSGP"/>
    <s v="Accounts Payable"/>
    <m/>
  </r>
  <r>
    <s v="14000"/>
    <n v="2020"/>
    <n v="9"/>
    <s v="AP"/>
    <s v="AP01468038"/>
    <d v="2020-03-13T00:00:00"/>
    <d v="2020-03-13T00:00:00"/>
    <n v="46"/>
    <x v="0"/>
    <s v="390002"/>
    <x v="6"/>
    <s v="90000"/>
    <m/>
    <x v="0"/>
    <s v="14000"/>
    <x v="0"/>
    <s v="STATE"/>
    <s v="760"/>
    <m/>
    <m/>
    <m/>
    <n v="13171.38"/>
    <s v="00021366"/>
    <s v="20-A3476VP18"/>
    <s v="Accounts Payable"/>
    <m/>
  </r>
  <r>
    <s v="14000"/>
    <n v="2020"/>
    <n v="9"/>
    <s v="AP"/>
    <s v="AP01468038"/>
    <d v="2020-03-13T00:00:00"/>
    <d v="2020-03-13T00:00:00"/>
    <n v="48"/>
    <x v="0"/>
    <s v="390002"/>
    <x v="6"/>
    <s v="90000"/>
    <m/>
    <x v="0"/>
    <s v="14000"/>
    <x v="0"/>
    <s v="STATE"/>
    <s v="690"/>
    <m/>
    <m/>
    <m/>
    <n v="58149.37"/>
    <s v="00021367"/>
    <s v="20-A3462VP18"/>
    <s v="Accounts Payable"/>
    <m/>
  </r>
  <r>
    <s v="14000"/>
    <n v="2020"/>
    <n v="9"/>
    <s v="AP"/>
    <s v="AP01468392"/>
    <d v="2020-03-14T00:00:00"/>
    <d v="2020-03-14T00:00:00"/>
    <n v="5"/>
    <x v="0"/>
    <m/>
    <x v="2"/>
    <s v="99999"/>
    <m/>
    <x v="0"/>
    <s v="14000"/>
    <x v="0"/>
    <s v="STATE"/>
    <m/>
    <m/>
    <m/>
    <m/>
    <n v="-80715"/>
    <s v="00021262"/>
    <s v="Cash With The Treasurer Of VA"/>
    <s v="AP Payments"/>
    <m/>
  </r>
  <r>
    <s v="14000"/>
    <n v="2020"/>
    <n v="9"/>
    <s v="AP"/>
    <s v="AP01468392"/>
    <d v="2020-03-14T00:00:00"/>
    <d v="2020-03-14T00:00:00"/>
    <n v="12"/>
    <x v="0"/>
    <m/>
    <x v="0"/>
    <s v="99999"/>
    <m/>
    <x v="0"/>
    <s v="14000"/>
    <x v="0"/>
    <s v="STATE"/>
    <m/>
    <m/>
    <m/>
    <m/>
    <n v="80715"/>
    <s v="00021262"/>
    <s v="Accounts Payable"/>
    <s v="AP Payments"/>
    <m/>
  </r>
  <r>
    <s v="14000"/>
    <n v="2020"/>
    <n v="9"/>
    <s v="AP"/>
    <s v="AP01469628"/>
    <d v="2020-03-16T00:00:00"/>
    <d v="2020-03-16T00:00:00"/>
    <n v="8"/>
    <x v="0"/>
    <m/>
    <x v="2"/>
    <s v="99999"/>
    <m/>
    <x v="0"/>
    <s v="14000"/>
    <x v="0"/>
    <s v="STATE"/>
    <m/>
    <m/>
    <m/>
    <m/>
    <n v="-38173.160000000003"/>
    <s v="00021341"/>
    <s v="Cash With The Treasurer Of VA"/>
    <s v="AP Payments"/>
    <m/>
  </r>
  <r>
    <s v="14000"/>
    <n v="2020"/>
    <n v="9"/>
    <s v="AP"/>
    <s v="AP01469628"/>
    <d v="2020-03-16T00:00:00"/>
    <d v="2020-03-16T00:00:00"/>
    <n v="9"/>
    <x v="0"/>
    <m/>
    <x v="2"/>
    <s v="99999"/>
    <m/>
    <x v="0"/>
    <s v="14000"/>
    <x v="0"/>
    <s v="STATE"/>
    <m/>
    <m/>
    <m/>
    <m/>
    <n v="-72762.179999999993"/>
    <s v="00021342"/>
    <s v="Cash With The Treasurer Of VA"/>
    <s v="AP Payments"/>
    <m/>
  </r>
  <r>
    <s v="14000"/>
    <n v="2020"/>
    <n v="9"/>
    <s v="AP"/>
    <s v="AP01469628"/>
    <d v="2020-03-16T00:00:00"/>
    <d v="2020-03-16T00:00:00"/>
    <n v="17"/>
    <x v="0"/>
    <m/>
    <x v="2"/>
    <s v="99999"/>
    <m/>
    <x v="0"/>
    <s v="14000"/>
    <x v="0"/>
    <s v="STATE"/>
    <m/>
    <m/>
    <m/>
    <m/>
    <n v="-13171.38"/>
    <s v="00021366"/>
    <s v="Cash With The Treasurer Of VA"/>
    <s v="AP Payments"/>
    <m/>
  </r>
  <r>
    <s v="14000"/>
    <n v="2020"/>
    <n v="9"/>
    <s v="AP"/>
    <s v="AP01469628"/>
    <d v="2020-03-16T00:00:00"/>
    <d v="2020-03-16T00:00:00"/>
    <n v="31"/>
    <x v="0"/>
    <m/>
    <x v="2"/>
    <s v="99999"/>
    <m/>
    <x v="0"/>
    <s v="14000"/>
    <x v="0"/>
    <s v="STATE"/>
    <m/>
    <m/>
    <m/>
    <m/>
    <n v="-58149.37"/>
    <s v="00021367"/>
    <s v="Cash With The Treasurer Of VA"/>
    <s v="AP Payments"/>
    <m/>
  </r>
  <r>
    <s v="14000"/>
    <n v="2020"/>
    <n v="9"/>
    <s v="AP"/>
    <s v="AP01469628"/>
    <d v="2020-03-16T00:00:00"/>
    <d v="2020-03-16T00:00:00"/>
    <n v="45"/>
    <x v="0"/>
    <m/>
    <x v="0"/>
    <s v="99999"/>
    <m/>
    <x v="0"/>
    <s v="14000"/>
    <x v="0"/>
    <s v="STATE"/>
    <m/>
    <m/>
    <m/>
    <m/>
    <n v="38173.160000000003"/>
    <s v="00021341"/>
    <s v="Accounts Payable"/>
    <s v="AP Payments"/>
    <m/>
  </r>
  <r>
    <s v="14000"/>
    <n v="2020"/>
    <n v="9"/>
    <s v="AP"/>
    <s v="AP01469628"/>
    <d v="2020-03-16T00:00:00"/>
    <d v="2020-03-16T00:00:00"/>
    <n v="46"/>
    <x v="0"/>
    <m/>
    <x v="0"/>
    <s v="99999"/>
    <m/>
    <x v="0"/>
    <s v="14000"/>
    <x v="0"/>
    <s v="STATE"/>
    <m/>
    <m/>
    <m/>
    <m/>
    <n v="72762.179999999993"/>
    <s v="00021342"/>
    <s v="Accounts Payable"/>
    <s v="AP Payments"/>
    <m/>
  </r>
  <r>
    <s v="14000"/>
    <n v="2020"/>
    <n v="9"/>
    <s v="AP"/>
    <s v="AP01469628"/>
    <d v="2020-03-16T00:00:00"/>
    <d v="2020-03-16T00:00:00"/>
    <n v="53"/>
    <x v="0"/>
    <m/>
    <x v="0"/>
    <s v="99999"/>
    <m/>
    <x v="0"/>
    <s v="14000"/>
    <x v="0"/>
    <s v="STATE"/>
    <m/>
    <m/>
    <m/>
    <m/>
    <n v="13171.38"/>
    <s v="00021366"/>
    <s v="Accounts Payable"/>
    <s v="AP Payments"/>
    <m/>
  </r>
  <r>
    <s v="14000"/>
    <n v="2020"/>
    <n v="9"/>
    <s v="AP"/>
    <s v="AP01469628"/>
    <d v="2020-03-16T00:00:00"/>
    <d v="2020-03-16T00:00:00"/>
    <n v="66"/>
    <x v="0"/>
    <m/>
    <x v="0"/>
    <s v="99999"/>
    <m/>
    <x v="0"/>
    <s v="14000"/>
    <x v="0"/>
    <s v="STATE"/>
    <m/>
    <m/>
    <m/>
    <m/>
    <n v="58149.37"/>
    <s v="00021367"/>
    <s v="Accounts Payable"/>
    <s v="AP Payments"/>
    <m/>
  </r>
  <r>
    <s v="14000"/>
    <n v="2020"/>
    <n v="9"/>
    <s v="AR"/>
    <s v="AR01474310"/>
    <d v="2020-03-23T00:00:00"/>
    <d v="2020-03-23T00:00:00"/>
    <n v="18"/>
    <x v="0"/>
    <m/>
    <x v="3"/>
    <s v="90000"/>
    <m/>
    <x v="0"/>
    <s v="14000"/>
    <x v="0"/>
    <s v="STATE"/>
    <m/>
    <m/>
    <m/>
    <m/>
    <n v="-927023.67"/>
    <s v="41406125"/>
    <s v="20-03-23AR_DIRJRNL4680"/>
    <s v="AR Direct Cash Journal"/>
    <m/>
  </r>
  <r>
    <s v="14000"/>
    <n v="2020"/>
    <n v="9"/>
    <s v="AR"/>
    <s v="AR01474310"/>
    <d v="2020-03-23T00:00:00"/>
    <d v="2020-03-23T00:00:00"/>
    <n v="26"/>
    <x v="0"/>
    <m/>
    <x v="2"/>
    <s v="99999"/>
    <m/>
    <x v="0"/>
    <m/>
    <x v="0"/>
    <m/>
    <m/>
    <m/>
    <m/>
    <m/>
    <n v="927023.67"/>
    <s v="41406125"/>
    <s v="20-03-23AR_DIRJRNL4680"/>
    <s v="AR Direct Cash Journal"/>
    <m/>
  </r>
  <r>
    <s v="14000"/>
    <n v="2020"/>
    <n v="9"/>
    <s v="AP"/>
    <s v="AP01475635"/>
    <d v="2020-03-24T00:00:00"/>
    <d v="2020-03-25T00:00:00"/>
    <n v="4"/>
    <x v="0"/>
    <m/>
    <x v="2"/>
    <s v="99999"/>
    <m/>
    <x v="0"/>
    <s v="14000"/>
    <x v="0"/>
    <s v="STATE"/>
    <m/>
    <m/>
    <m/>
    <m/>
    <n v="-23121.29"/>
    <s v="00021394"/>
    <s v="Cash With The Treasurer Of VA"/>
    <s v="AP Payments"/>
    <m/>
  </r>
  <r>
    <s v="14000"/>
    <n v="2020"/>
    <n v="9"/>
    <s v="AP"/>
    <s v="AP01475635"/>
    <d v="2020-03-24T00:00:00"/>
    <d v="2020-03-25T00:00:00"/>
    <n v="5"/>
    <x v="0"/>
    <m/>
    <x v="2"/>
    <s v="99999"/>
    <m/>
    <x v="0"/>
    <s v="14000"/>
    <x v="0"/>
    <s v="STATE"/>
    <m/>
    <m/>
    <m/>
    <m/>
    <n v="-5528.35"/>
    <s v="00021395"/>
    <s v="Cash With The Treasurer Of VA"/>
    <s v="AP Payments"/>
    <m/>
  </r>
  <r>
    <s v="14000"/>
    <n v="2020"/>
    <n v="9"/>
    <s v="AP"/>
    <s v="AP01475635"/>
    <d v="2020-03-24T00:00:00"/>
    <d v="2020-03-25T00:00:00"/>
    <n v="6"/>
    <x v="0"/>
    <m/>
    <x v="2"/>
    <s v="99999"/>
    <m/>
    <x v="0"/>
    <s v="14000"/>
    <x v="0"/>
    <s v="STATE"/>
    <m/>
    <m/>
    <m/>
    <m/>
    <n v="-49956.57"/>
    <s v="00021396"/>
    <s v="Cash With The Treasurer Of VA"/>
    <s v="AP Payments"/>
    <m/>
  </r>
  <r>
    <s v="14000"/>
    <n v="2020"/>
    <n v="9"/>
    <s v="AP"/>
    <s v="AP01475635"/>
    <d v="2020-03-24T00:00:00"/>
    <d v="2020-03-25T00:00:00"/>
    <n v="12"/>
    <x v="0"/>
    <m/>
    <x v="0"/>
    <s v="99999"/>
    <m/>
    <x v="0"/>
    <s v="14000"/>
    <x v="0"/>
    <s v="STATE"/>
    <m/>
    <m/>
    <m/>
    <m/>
    <n v="23121.29"/>
    <s v="00021394"/>
    <s v="Accounts Payable"/>
    <s v="AP Payments"/>
    <m/>
  </r>
  <r>
    <s v="14000"/>
    <n v="2020"/>
    <n v="9"/>
    <s v="AP"/>
    <s v="AP01475635"/>
    <d v="2020-03-24T00:00:00"/>
    <d v="2020-03-25T00:00:00"/>
    <n v="13"/>
    <x v="0"/>
    <m/>
    <x v="0"/>
    <s v="99999"/>
    <m/>
    <x v="0"/>
    <s v="14000"/>
    <x v="0"/>
    <s v="STATE"/>
    <m/>
    <m/>
    <m/>
    <m/>
    <n v="5528.35"/>
    <s v="00021395"/>
    <s v="Accounts Payable"/>
    <s v="AP Payments"/>
    <m/>
  </r>
  <r>
    <s v="14000"/>
    <n v="2020"/>
    <n v="9"/>
    <s v="AP"/>
    <s v="AP01475635"/>
    <d v="2020-03-24T00:00:00"/>
    <d v="2020-03-25T00:00:00"/>
    <n v="14"/>
    <x v="0"/>
    <m/>
    <x v="0"/>
    <s v="99999"/>
    <m/>
    <x v="0"/>
    <s v="14000"/>
    <x v="0"/>
    <s v="STATE"/>
    <m/>
    <m/>
    <m/>
    <m/>
    <n v="49956.57"/>
    <s v="00021396"/>
    <s v="Accounts Payable"/>
    <s v="AP Payments"/>
    <m/>
  </r>
  <r>
    <s v="14000"/>
    <n v="2020"/>
    <n v="9"/>
    <s v="AP"/>
    <s v="AP01476360"/>
    <d v="2020-03-25T00:00:00"/>
    <d v="2020-03-25T00:00:00"/>
    <n v="2"/>
    <x v="0"/>
    <m/>
    <x v="0"/>
    <s v="99999"/>
    <m/>
    <x v="0"/>
    <s v="14000"/>
    <x v="0"/>
    <s v="STATE"/>
    <m/>
    <m/>
    <m/>
    <m/>
    <n v="-23121.29"/>
    <s v="00021394"/>
    <s v="Accounts Payable"/>
    <s v="Accounts Payable"/>
    <m/>
  </r>
  <r>
    <s v="14000"/>
    <n v="2020"/>
    <n v="9"/>
    <s v="AP"/>
    <s v="AP01476360"/>
    <d v="2020-03-25T00:00:00"/>
    <d v="2020-03-25T00:00:00"/>
    <n v="3"/>
    <x v="0"/>
    <m/>
    <x v="0"/>
    <s v="99999"/>
    <m/>
    <x v="0"/>
    <s v="14000"/>
    <x v="0"/>
    <s v="STATE"/>
    <m/>
    <m/>
    <m/>
    <m/>
    <n v="-5528.35"/>
    <s v="00021395"/>
    <s v="Accounts Payable"/>
    <s v="Accounts Payable"/>
    <m/>
  </r>
  <r>
    <s v="14000"/>
    <n v="2020"/>
    <n v="9"/>
    <s v="AP"/>
    <s v="AP01476360"/>
    <d v="2020-03-25T00:00:00"/>
    <d v="2020-03-25T00:00:00"/>
    <n v="4"/>
    <x v="0"/>
    <m/>
    <x v="0"/>
    <s v="99999"/>
    <m/>
    <x v="0"/>
    <s v="14000"/>
    <x v="0"/>
    <s v="STATE"/>
    <m/>
    <m/>
    <m/>
    <m/>
    <n v="-49956.57"/>
    <s v="00021396"/>
    <s v="Accounts Payable"/>
    <s v="Accounts Payable"/>
    <m/>
  </r>
  <r>
    <s v="14000"/>
    <n v="2020"/>
    <n v="9"/>
    <s v="AP"/>
    <s v="AP01476360"/>
    <d v="2020-03-25T00:00:00"/>
    <d v="2020-03-25T00:00:00"/>
    <n v="8"/>
    <x v="0"/>
    <s v="390002"/>
    <x v="6"/>
    <s v="90000"/>
    <m/>
    <x v="0"/>
    <s v="14000"/>
    <x v="0"/>
    <s v="STATE"/>
    <s v="760"/>
    <m/>
    <m/>
    <m/>
    <n v="23121.29"/>
    <s v="00021394"/>
    <s v="20-A4716VP18"/>
    <s v="Accounts Payable"/>
    <m/>
  </r>
  <r>
    <s v="14000"/>
    <n v="2020"/>
    <n v="9"/>
    <s v="AP"/>
    <s v="AP01476360"/>
    <d v="2020-03-25T00:00:00"/>
    <d v="2020-03-25T00:00:00"/>
    <n v="9"/>
    <x v="0"/>
    <s v="390002"/>
    <x v="6"/>
    <s v="90000"/>
    <m/>
    <x v="0"/>
    <s v="14000"/>
    <x v="0"/>
    <s v="STATE"/>
    <s v="488"/>
    <m/>
    <m/>
    <m/>
    <n v="5528.35"/>
    <s v="00021395"/>
    <s v="20-A4725VD18"/>
    <s v="Accounts Payable"/>
    <m/>
  </r>
  <r>
    <s v="14000"/>
    <n v="2020"/>
    <n v="9"/>
    <s v="AP"/>
    <s v="AP01476360"/>
    <d v="2020-03-25T00:00:00"/>
    <d v="2020-03-25T00:00:00"/>
    <n v="10"/>
    <x v="0"/>
    <s v="390002"/>
    <x v="6"/>
    <s v="90000"/>
    <m/>
    <x v="0"/>
    <s v="14000"/>
    <x v="0"/>
    <s v="STATE"/>
    <s v="488"/>
    <m/>
    <m/>
    <m/>
    <n v="49956.57"/>
    <s v="00021396"/>
    <s v="20-A3450VP18"/>
    <s v="Accounts Payable"/>
    <m/>
  </r>
  <r>
    <s v="14000"/>
    <n v="2020"/>
    <n v="10"/>
    <s v="AP"/>
    <s v="AP01486068"/>
    <d v="2020-04-06T00:00:00"/>
    <d v="2020-04-06T00:00:00"/>
    <n v="2"/>
    <x v="0"/>
    <m/>
    <x v="0"/>
    <s v="99999"/>
    <m/>
    <x v="0"/>
    <s v="14000"/>
    <x v="0"/>
    <s v="STATE"/>
    <m/>
    <m/>
    <m/>
    <m/>
    <n v="-96398.44"/>
    <s v="00021459"/>
    <s v="Accounts Payable"/>
    <s v="Accounts Payable"/>
    <m/>
  </r>
  <r>
    <s v="14000"/>
    <n v="2020"/>
    <n v="10"/>
    <s v="AP"/>
    <s v="AP01486068"/>
    <d v="2020-04-06T00:00:00"/>
    <d v="2020-04-06T00:00:00"/>
    <n v="4"/>
    <x v="0"/>
    <m/>
    <x v="0"/>
    <s v="99999"/>
    <m/>
    <x v="0"/>
    <s v="14000"/>
    <x v="0"/>
    <s v="STATE"/>
    <m/>
    <m/>
    <m/>
    <m/>
    <n v="-52620"/>
    <s v="00021460"/>
    <s v="Accounts Payable"/>
    <s v="Accounts Payable"/>
    <m/>
  </r>
  <r>
    <s v="14000"/>
    <n v="2020"/>
    <n v="10"/>
    <s v="AP"/>
    <s v="AP01486068"/>
    <d v="2020-04-06T00:00:00"/>
    <d v="2020-04-06T00:00:00"/>
    <n v="6"/>
    <x v="0"/>
    <m/>
    <x v="0"/>
    <s v="99999"/>
    <m/>
    <x v="0"/>
    <s v="14000"/>
    <x v="0"/>
    <s v="STATE"/>
    <m/>
    <m/>
    <m/>
    <m/>
    <n v="-12199.38"/>
    <s v="00021462"/>
    <s v="Accounts Payable"/>
    <s v="Accounts Payable"/>
    <m/>
  </r>
  <r>
    <s v="14000"/>
    <n v="2020"/>
    <n v="10"/>
    <s v="AP"/>
    <s v="AP01486068"/>
    <d v="2020-04-06T00:00:00"/>
    <d v="2020-04-06T00:00:00"/>
    <n v="7"/>
    <x v="0"/>
    <m/>
    <x v="0"/>
    <s v="99999"/>
    <m/>
    <x v="0"/>
    <s v="14000"/>
    <x v="0"/>
    <s v="STATE"/>
    <m/>
    <m/>
    <m/>
    <m/>
    <n v="-32270.1"/>
    <s v="00021463"/>
    <s v="Accounts Payable"/>
    <s v="Accounts Payable"/>
    <m/>
  </r>
  <r>
    <s v="14000"/>
    <n v="2020"/>
    <n v="10"/>
    <s v="AP"/>
    <s v="AP01486068"/>
    <d v="2020-04-06T00:00:00"/>
    <d v="2020-04-06T00:00:00"/>
    <n v="9"/>
    <x v="0"/>
    <m/>
    <x v="0"/>
    <s v="99999"/>
    <m/>
    <x v="0"/>
    <s v="14000"/>
    <x v="0"/>
    <s v="STATE"/>
    <m/>
    <m/>
    <m/>
    <m/>
    <n v="-74144"/>
    <s v="00021464"/>
    <s v="Accounts Payable"/>
    <s v="Accounts Payable"/>
    <m/>
  </r>
  <r>
    <s v="14000"/>
    <n v="2020"/>
    <n v="10"/>
    <s v="AP"/>
    <s v="AP01486068"/>
    <d v="2020-04-06T00:00:00"/>
    <d v="2020-04-06T00:00:00"/>
    <n v="11"/>
    <x v="0"/>
    <m/>
    <x v="0"/>
    <s v="99999"/>
    <m/>
    <x v="0"/>
    <s v="14000"/>
    <x v="0"/>
    <s v="STATE"/>
    <m/>
    <m/>
    <m/>
    <m/>
    <n v="-53526.400000000001"/>
    <s v="00021465"/>
    <s v="Accounts Payable"/>
    <s v="Accounts Payable"/>
    <m/>
  </r>
  <r>
    <s v="14000"/>
    <n v="2020"/>
    <n v="10"/>
    <s v="AP"/>
    <s v="AP01486068"/>
    <d v="2020-04-06T00:00:00"/>
    <d v="2020-04-06T00:00:00"/>
    <n v="17"/>
    <x v="0"/>
    <m/>
    <x v="0"/>
    <s v="99999"/>
    <m/>
    <x v="0"/>
    <s v="14000"/>
    <x v="0"/>
    <s v="STATE"/>
    <m/>
    <m/>
    <m/>
    <m/>
    <n v="-55000"/>
    <s v="00021452"/>
    <s v="Accounts Payable"/>
    <s v="Accounts Payable"/>
    <m/>
  </r>
  <r>
    <s v="14000"/>
    <n v="2020"/>
    <n v="10"/>
    <s v="AP"/>
    <s v="AP01486068"/>
    <d v="2020-04-06T00:00:00"/>
    <d v="2020-04-06T00:00:00"/>
    <n v="28"/>
    <x v="0"/>
    <m/>
    <x v="0"/>
    <s v="99999"/>
    <m/>
    <x v="0"/>
    <s v="14000"/>
    <x v="0"/>
    <s v="STATE"/>
    <m/>
    <m/>
    <m/>
    <m/>
    <n v="-72664.5"/>
    <s v="00021453"/>
    <s v="Accounts Payable"/>
    <s v="Accounts Payable"/>
    <m/>
  </r>
  <r>
    <s v="14000"/>
    <n v="2020"/>
    <n v="10"/>
    <s v="AP"/>
    <s v="AP01486068"/>
    <d v="2020-04-06T00:00:00"/>
    <d v="2020-04-06T00:00:00"/>
    <n v="32"/>
    <x v="0"/>
    <m/>
    <x v="0"/>
    <s v="99999"/>
    <m/>
    <x v="0"/>
    <s v="14000"/>
    <x v="0"/>
    <s v="STATE"/>
    <m/>
    <m/>
    <m/>
    <m/>
    <n v="-195775.38"/>
    <s v="00021454"/>
    <s v="Accounts Payable"/>
    <s v="Accounts Payable"/>
    <m/>
  </r>
  <r>
    <s v="14000"/>
    <n v="2020"/>
    <n v="10"/>
    <s v="AP"/>
    <s v="AP01486068"/>
    <d v="2020-04-06T00:00:00"/>
    <d v="2020-04-06T00:00:00"/>
    <n v="34"/>
    <x v="0"/>
    <m/>
    <x v="0"/>
    <s v="99999"/>
    <m/>
    <x v="0"/>
    <s v="14000"/>
    <x v="0"/>
    <s v="STATE"/>
    <m/>
    <m/>
    <m/>
    <m/>
    <n v="-156987.5"/>
    <s v="00021455"/>
    <s v="Accounts Payable"/>
    <s v="Accounts Payable"/>
    <m/>
  </r>
  <r>
    <s v="14000"/>
    <n v="2020"/>
    <n v="10"/>
    <s v="AP"/>
    <s v="AP01486068"/>
    <d v="2020-04-06T00:00:00"/>
    <d v="2020-04-06T00:00:00"/>
    <n v="36"/>
    <x v="0"/>
    <m/>
    <x v="0"/>
    <s v="99999"/>
    <m/>
    <x v="0"/>
    <s v="14000"/>
    <x v="0"/>
    <s v="STATE"/>
    <m/>
    <m/>
    <m/>
    <m/>
    <n v="-172597.04"/>
    <s v="00021458"/>
    <s v="Accounts Payable"/>
    <s v="Accounts Payable"/>
    <m/>
  </r>
  <r>
    <s v="14000"/>
    <n v="2020"/>
    <n v="10"/>
    <s v="AP"/>
    <s v="AP01486068"/>
    <d v="2020-04-06T00:00:00"/>
    <d v="2020-04-06T00:00:00"/>
    <n v="58"/>
    <x v="0"/>
    <s v="390002"/>
    <x v="6"/>
    <s v="90000"/>
    <m/>
    <x v="0"/>
    <s v="14000"/>
    <x v="0"/>
    <s v="STATE"/>
    <s v="678"/>
    <m/>
    <m/>
    <m/>
    <n v="172597.04"/>
    <s v="00021458"/>
    <s v="20-A3467VP18-VSGP"/>
    <s v="Accounts Payable"/>
    <m/>
  </r>
  <r>
    <s v="14000"/>
    <n v="2020"/>
    <n v="10"/>
    <s v="AP"/>
    <s v="AP01486068"/>
    <d v="2020-04-06T00:00:00"/>
    <d v="2020-04-06T00:00:00"/>
    <n v="60"/>
    <x v="0"/>
    <s v="390002"/>
    <x v="6"/>
    <s v="90000"/>
    <m/>
    <x v="0"/>
    <s v="14000"/>
    <x v="0"/>
    <s v="STATE"/>
    <s v="350"/>
    <m/>
    <m/>
    <m/>
    <n v="96398.44"/>
    <s v="00021459"/>
    <s v="20-A3455VP18-VSGP"/>
    <s v="Accounts Payable"/>
    <m/>
  </r>
  <r>
    <s v="14000"/>
    <n v="2020"/>
    <n v="10"/>
    <s v="AP"/>
    <s v="AP01486068"/>
    <d v="2020-04-06T00:00:00"/>
    <d v="2020-04-06T00:00:00"/>
    <n v="62"/>
    <x v="0"/>
    <s v="390002"/>
    <x v="6"/>
    <s v="90000"/>
    <m/>
    <x v="0"/>
    <s v="14000"/>
    <x v="0"/>
    <s v="STATE"/>
    <s v="487"/>
    <m/>
    <m/>
    <m/>
    <n v="52620"/>
    <s v="00021460"/>
    <s v="20-A3453VP18-VSGP"/>
    <s v="Accounts Payable"/>
    <m/>
  </r>
  <r>
    <s v="14000"/>
    <n v="2020"/>
    <n v="10"/>
    <s v="AP"/>
    <s v="AP01486068"/>
    <d v="2020-04-06T00:00:00"/>
    <d v="2020-04-06T00:00:00"/>
    <n v="64"/>
    <x v="0"/>
    <s v="390002"/>
    <x v="6"/>
    <s v="90000"/>
    <m/>
    <x v="0"/>
    <s v="14000"/>
    <x v="0"/>
    <s v="STATE"/>
    <s v="710"/>
    <m/>
    <m/>
    <m/>
    <n v="12199.38"/>
    <s v="00021462"/>
    <s v="20-A4797VD18"/>
    <s v="Accounts Payable"/>
    <m/>
  </r>
  <r>
    <s v="14000"/>
    <n v="2020"/>
    <n v="10"/>
    <s v="AP"/>
    <s v="AP01486068"/>
    <d v="2020-04-06T00:00:00"/>
    <d v="2020-04-06T00:00:00"/>
    <n v="65"/>
    <x v="0"/>
    <s v="390002"/>
    <x v="6"/>
    <s v="90000"/>
    <m/>
    <x v="0"/>
    <s v="14000"/>
    <x v="0"/>
    <s v="STATE"/>
    <s v="479"/>
    <m/>
    <m/>
    <m/>
    <n v="32270.1"/>
    <s v="00021463"/>
    <s v="20-A3474VP18"/>
    <s v="Accounts Payable"/>
    <m/>
  </r>
  <r>
    <s v="14000"/>
    <n v="2020"/>
    <n v="10"/>
    <s v="AP"/>
    <s v="AP01486068"/>
    <d v="2020-04-06T00:00:00"/>
    <d v="2020-04-06T00:00:00"/>
    <n v="67"/>
    <x v="0"/>
    <s v="390002"/>
    <x v="6"/>
    <s v="90000"/>
    <m/>
    <x v="0"/>
    <s v="14000"/>
    <x v="0"/>
    <s v="STATE"/>
    <s v="760"/>
    <m/>
    <m/>
    <m/>
    <n v="74144"/>
    <s v="00021464"/>
    <s v="20-A2332VP18"/>
    <s v="Accounts Payable"/>
    <m/>
  </r>
  <r>
    <s v="14000"/>
    <n v="2020"/>
    <n v="10"/>
    <s v="AP"/>
    <s v="AP01486068"/>
    <d v="2020-04-06T00:00:00"/>
    <d v="2020-04-06T00:00:00"/>
    <n v="69"/>
    <x v="0"/>
    <s v="390002"/>
    <x v="6"/>
    <s v="90000"/>
    <m/>
    <x v="0"/>
    <s v="14000"/>
    <x v="0"/>
    <s v="STATE"/>
    <s v="690"/>
    <m/>
    <m/>
    <m/>
    <n v="53526.400000000001"/>
    <s v="00021465"/>
    <s v="20-A3462VP18"/>
    <s v="Accounts Payable"/>
    <m/>
  </r>
  <r>
    <s v="14000"/>
    <n v="2020"/>
    <n v="10"/>
    <s v="AP"/>
    <s v="AP01486068"/>
    <d v="2020-04-06T00:00:00"/>
    <d v="2020-04-06T00:00:00"/>
    <n v="73"/>
    <x v="0"/>
    <s v="390002"/>
    <x v="6"/>
    <s v="90000"/>
    <m/>
    <x v="0"/>
    <s v="14000"/>
    <x v="0"/>
    <s v="STATE"/>
    <s v="800"/>
    <m/>
    <m/>
    <m/>
    <n v="55000"/>
    <s v="00021452"/>
    <s v="20-A3426VP18-VSGP"/>
    <s v="Accounts Payable"/>
    <m/>
  </r>
  <r>
    <s v="14000"/>
    <n v="2020"/>
    <n v="10"/>
    <s v="AP"/>
    <s v="AP01486068"/>
    <d v="2020-04-06T00:00:00"/>
    <d v="2020-04-06T00:00:00"/>
    <n v="75"/>
    <x v="0"/>
    <s v="390002"/>
    <x v="6"/>
    <s v="90000"/>
    <m/>
    <x v="0"/>
    <s v="14000"/>
    <x v="0"/>
    <s v="STATE"/>
    <s v="790"/>
    <m/>
    <m/>
    <m/>
    <n v="72664.5"/>
    <s v="00021453"/>
    <s v="20-A3457VP18-VGSP"/>
    <s v="Accounts Payable"/>
    <m/>
  </r>
  <r>
    <s v="14000"/>
    <n v="2020"/>
    <n v="10"/>
    <s v="AP"/>
    <s v="AP01486068"/>
    <d v="2020-04-06T00:00:00"/>
    <d v="2020-04-06T00:00:00"/>
    <n v="77"/>
    <x v="0"/>
    <s v="390002"/>
    <x v="6"/>
    <s v="90000"/>
    <m/>
    <x v="0"/>
    <s v="14000"/>
    <x v="0"/>
    <s v="STATE"/>
    <s v="760"/>
    <m/>
    <m/>
    <m/>
    <n v="195775.38"/>
    <s v="00021454"/>
    <s v="20-A3471VP18-VSGP"/>
    <s v="Accounts Payable"/>
    <m/>
  </r>
  <r>
    <s v="14000"/>
    <n v="2020"/>
    <n v="10"/>
    <s v="AP"/>
    <s v="AP01486068"/>
    <d v="2020-04-06T00:00:00"/>
    <d v="2020-04-06T00:00:00"/>
    <n v="79"/>
    <x v="0"/>
    <s v="390002"/>
    <x v="6"/>
    <s v="90000"/>
    <m/>
    <x v="0"/>
    <s v="14000"/>
    <x v="0"/>
    <s v="STATE"/>
    <s v="830"/>
    <m/>
    <m/>
    <m/>
    <n v="156987.5"/>
    <s v="00021455"/>
    <s v="20-A3475VP18-VSGP"/>
    <s v="Accounts Payable"/>
    <m/>
  </r>
  <r>
    <s v="14000"/>
    <n v="2020"/>
    <n v="10"/>
    <s v="AP"/>
    <s v="AP01486176"/>
    <d v="2020-04-07T00:00:00"/>
    <d v="2020-04-07T00:00:00"/>
    <n v="10"/>
    <x v="0"/>
    <m/>
    <x v="2"/>
    <s v="99999"/>
    <m/>
    <x v="0"/>
    <s v="14000"/>
    <x v="0"/>
    <s v="STATE"/>
    <m/>
    <m/>
    <m/>
    <m/>
    <n v="-52620"/>
    <s v="00021460"/>
    <s v="Cash With The Treasurer Of VA"/>
    <s v="AP Payments"/>
    <m/>
  </r>
  <r>
    <s v="14000"/>
    <n v="2020"/>
    <n v="10"/>
    <s v="AP"/>
    <s v="AP01486176"/>
    <d v="2020-04-07T00:00:00"/>
    <d v="2020-04-07T00:00:00"/>
    <n v="14"/>
    <x v="0"/>
    <m/>
    <x v="2"/>
    <s v="99999"/>
    <m/>
    <x v="0"/>
    <s v="14000"/>
    <x v="0"/>
    <s v="STATE"/>
    <m/>
    <m/>
    <m/>
    <m/>
    <n v="-172597.04"/>
    <s v="00021458"/>
    <s v="Cash With The Treasurer Of VA"/>
    <s v="AP Payments"/>
    <m/>
  </r>
  <r>
    <s v="14000"/>
    <n v="2020"/>
    <n v="10"/>
    <s v="AP"/>
    <s v="AP01486176"/>
    <d v="2020-04-07T00:00:00"/>
    <d v="2020-04-07T00:00:00"/>
    <n v="16"/>
    <x v="0"/>
    <m/>
    <x v="2"/>
    <s v="99999"/>
    <m/>
    <x v="0"/>
    <s v="14000"/>
    <x v="0"/>
    <s v="STATE"/>
    <m/>
    <m/>
    <m/>
    <m/>
    <n v="-96398.44"/>
    <s v="00021459"/>
    <s v="Cash With The Treasurer Of VA"/>
    <s v="AP Payments"/>
    <m/>
  </r>
  <r>
    <s v="14000"/>
    <n v="2020"/>
    <n v="10"/>
    <s v="AP"/>
    <s v="AP01486176"/>
    <d v="2020-04-07T00:00:00"/>
    <d v="2020-04-07T00:00:00"/>
    <n v="41"/>
    <x v="0"/>
    <m/>
    <x v="0"/>
    <s v="99999"/>
    <m/>
    <x v="0"/>
    <s v="14000"/>
    <x v="0"/>
    <s v="STATE"/>
    <m/>
    <m/>
    <m/>
    <m/>
    <n v="52620"/>
    <s v="00021460"/>
    <s v="Accounts Payable"/>
    <s v="AP Payments"/>
    <m/>
  </r>
  <r>
    <s v="14000"/>
    <n v="2020"/>
    <n v="10"/>
    <s v="AP"/>
    <s v="AP01486176"/>
    <d v="2020-04-07T00:00:00"/>
    <d v="2020-04-07T00:00:00"/>
    <n v="46"/>
    <x v="0"/>
    <m/>
    <x v="0"/>
    <s v="99999"/>
    <m/>
    <x v="0"/>
    <s v="14000"/>
    <x v="0"/>
    <s v="STATE"/>
    <m/>
    <m/>
    <m/>
    <m/>
    <n v="172597.04"/>
    <s v="00021458"/>
    <s v="Accounts Payable"/>
    <s v="AP Payments"/>
    <m/>
  </r>
  <r>
    <s v="14000"/>
    <n v="2020"/>
    <n v="10"/>
    <s v="AP"/>
    <s v="AP01486176"/>
    <d v="2020-04-07T00:00:00"/>
    <d v="2020-04-07T00:00:00"/>
    <n v="48"/>
    <x v="0"/>
    <m/>
    <x v="0"/>
    <s v="99999"/>
    <m/>
    <x v="0"/>
    <s v="14000"/>
    <x v="0"/>
    <s v="STATE"/>
    <m/>
    <m/>
    <m/>
    <m/>
    <n v="96398.44"/>
    <s v="00021459"/>
    <s v="Accounts Payable"/>
    <s v="AP Payments"/>
    <m/>
  </r>
  <r>
    <s v="14000"/>
    <n v="2020"/>
    <n v="10"/>
    <s v="AP"/>
    <s v="AP01487621"/>
    <d v="2020-04-08T00:00:00"/>
    <d v="2020-04-08T00:00:00"/>
    <n v="1"/>
    <x v="0"/>
    <m/>
    <x v="2"/>
    <s v="99999"/>
    <m/>
    <x v="0"/>
    <s v="14000"/>
    <x v="0"/>
    <s v="STATE"/>
    <m/>
    <m/>
    <m/>
    <m/>
    <n v="-12199.38"/>
    <s v="00021462"/>
    <s v="Cash With The Treasurer Of VA"/>
    <s v="AP Payments"/>
    <m/>
  </r>
  <r>
    <s v="14000"/>
    <n v="2020"/>
    <n v="10"/>
    <s v="AP"/>
    <s v="AP01487621"/>
    <d v="2020-04-08T00:00:00"/>
    <d v="2020-04-08T00:00:00"/>
    <n v="2"/>
    <x v="0"/>
    <m/>
    <x v="2"/>
    <s v="99999"/>
    <m/>
    <x v="0"/>
    <s v="14000"/>
    <x v="0"/>
    <s v="STATE"/>
    <m/>
    <m/>
    <m/>
    <m/>
    <n v="-32270.1"/>
    <s v="00021463"/>
    <s v="Cash With The Treasurer Of VA"/>
    <s v="AP Payments"/>
    <m/>
  </r>
  <r>
    <s v="14000"/>
    <n v="2020"/>
    <n v="10"/>
    <s v="AP"/>
    <s v="AP01487621"/>
    <d v="2020-04-08T00:00:00"/>
    <d v="2020-04-08T00:00:00"/>
    <n v="4"/>
    <x v="0"/>
    <m/>
    <x v="2"/>
    <s v="99999"/>
    <m/>
    <x v="0"/>
    <s v="14000"/>
    <x v="0"/>
    <s v="STATE"/>
    <m/>
    <m/>
    <m/>
    <m/>
    <n v="-74144"/>
    <s v="00021464"/>
    <s v="Cash With The Treasurer Of VA"/>
    <s v="AP Payments"/>
    <m/>
  </r>
  <r>
    <s v="14000"/>
    <n v="2020"/>
    <n v="10"/>
    <s v="AP"/>
    <s v="AP01487621"/>
    <d v="2020-04-08T00:00:00"/>
    <d v="2020-04-08T00:00:00"/>
    <n v="6"/>
    <x v="0"/>
    <m/>
    <x v="2"/>
    <s v="99999"/>
    <m/>
    <x v="0"/>
    <s v="14000"/>
    <x v="0"/>
    <s v="STATE"/>
    <m/>
    <m/>
    <m/>
    <m/>
    <n v="-53526.400000000001"/>
    <s v="00021465"/>
    <s v="Cash With The Treasurer Of VA"/>
    <s v="AP Payments"/>
    <m/>
  </r>
  <r>
    <s v="14000"/>
    <n v="2020"/>
    <n v="10"/>
    <s v="AP"/>
    <s v="AP01487621"/>
    <d v="2020-04-08T00:00:00"/>
    <d v="2020-04-08T00:00:00"/>
    <n v="8"/>
    <x v="0"/>
    <m/>
    <x v="0"/>
    <s v="99999"/>
    <m/>
    <x v="0"/>
    <s v="14000"/>
    <x v="0"/>
    <s v="STATE"/>
    <m/>
    <m/>
    <m/>
    <m/>
    <n v="12199.38"/>
    <s v="00021462"/>
    <s v="Accounts Payable"/>
    <s v="AP Payments"/>
    <m/>
  </r>
  <r>
    <s v="14000"/>
    <n v="2020"/>
    <n v="10"/>
    <s v="AP"/>
    <s v="AP01487621"/>
    <d v="2020-04-08T00:00:00"/>
    <d v="2020-04-08T00:00:00"/>
    <n v="9"/>
    <x v="0"/>
    <m/>
    <x v="0"/>
    <s v="99999"/>
    <m/>
    <x v="0"/>
    <s v="14000"/>
    <x v="0"/>
    <s v="STATE"/>
    <m/>
    <m/>
    <m/>
    <m/>
    <n v="32270.1"/>
    <s v="00021463"/>
    <s v="Accounts Payable"/>
    <s v="AP Payments"/>
    <m/>
  </r>
  <r>
    <s v="14000"/>
    <n v="2020"/>
    <n v="10"/>
    <s v="AP"/>
    <s v="AP01487621"/>
    <d v="2020-04-08T00:00:00"/>
    <d v="2020-04-08T00:00:00"/>
    <n v="11"/>
    <x v="0"/>
    <m/>
    <x v="0"/>
    <s v="99999"/>
    <m/>
    <x v="0"/>
    <s v="14000"/>
    <x v="0"/>
    <s v="STATE"/>
    <m/>
    <m/>
    <m/>
    <m/>
    <n v="74144"/>
    <s v="00021464"/>
    <s v="Accounts Payable"/>
    <s v="AP Payments"/>
    <m/>
  </r>
  <r>
    <s v="14000"/>
    <n v="2020"/>
    <n v="10"/>
    <s v="AP"/>
    <s v="AP01487621"/>
    <d v="2020-04-08T00:00:00"/>
    <d v="2020-04-08T00:00:00"/>
    <n v="13"/>
    <x v="0"/>
    <m/>
    <x v="0"/>
    <s v="99999"/>
    <m/>
    <x v="0"/>
    <s v="14000"/>
    <x v="0"/>
    <s v="STATE"/>
    <m/>
    <m/>
    <m/>
    <m/>
    <n v="53526.400000000001"/>
    <s v="00021465"/>
    <s v="Accounts Payable"/>
    <s v="AP Payments"/>
    <m/>
  </r>
  <r>
    <s v="14000"/>
    <n v="2020"/>
    <n v="10"/>
    <s v="AR"/>
    <s v="AR01488189"/>
    <d v="2020-04-08T00:00:00"/>
    <d v="2020-04-08T00:00:00"/>
    <n v="42"/>
    <x v="0"/>
    <m/>
    <x v="3"/>
    <s v="90000"/>
    <m/>
    <x v="0"/>
    <s v="14000"/>
    <x v="0"/>
    <s v="STATE"/>
    <m/>
    <m/>
    <m/>
    <m/>
    <n v="-974182.74"/>
    <s v="41406130"/>
    <s v="20-04-06AR_DIRJRNL4717"/>
    <s v="AR Direct Cash Journal"/>
    <m/>
  </r>
  <r>
    <s v="14000"/>
    <n v="2020"/>
    <n v="10"/>
    <s v="AR"/>
    <s v="AR01488189"/>
    <d v="2020-04-08T00:00:00"/>
    <d v="2020-04-08T00:00:00"/>
    <n v="50"/>
    <x v="0"/>
    <m/>
    <x v="2"/>
    <s v="99999"/>
    <m/>
    <x v="0"/>
    <m/>
    <x v="0"/>
    <m/>
    <m/>
    <m/>
    <m/>
    <m/>
    <n v="974182.74"/>
    <s v="41406130"/>
    <s v="20-04-06AR_DIRJRNL4717"/>
    <s v="AR Direct Cash Journal"/>
    <m/>
  </r>
  <r>
    <s v="14000"/>
    <n v="2020"/>
    <n v="10"/>
    <s v="ONL"/>
    <s v="0001489088"/>
    <d v="2020-04-09T00:00:00"/>
    <d v="2020-04-10T00:00:00"/>
    <n v="2"/>
    <x v="0"/>
    <s v="390002"/>
    <x v="6"/>
    <s v="90000"/>
    <m/>
    <x v="0"/>
    <s v="14000"/>
    <x v="0"/>
    <s v="STATE"/>
    <s v="488"/>
    <m/>
    <m/>
    <m/>
    <n v="4338.97"/>
    <s v="V# 19935"/>
    <s v="Correct Fund and Account Codes"/>
    <s v="To correct the fund and account code on V#00019935.  The general fund portion of the grant had already been paid to the grantee (a non-profit)  but the federal funds for this grant had not been fully used."/>
    <m/>
  </r>
  <r>
    <s v="14000"/>
    <n v="2020"/>
    <n v="10"/>
    <s v="ONL"/>
    <s v="0001489088"/>
    <d v="2020-04-09T00:00:00"/>
    <d v="2020-04-10T00:00:00"/>
    <n v="3"/>
    <x v="0"/>
    <s v="390002"/>
    <x v="1"/>
    <s v="90000"/>
    <m/>
    <x v="0"/>
    <s v="14000"/>
    <x v="0"/>
    <s v="STATE"/>
    <s v="488"/>
    <m/>
    <m/>
    <m/>
    <n v="-31819.11"/>
    <s v="V# 19935"/>
    <s v="Correct Account Code"/>
    <s v="To correct the fund and account code on V#00019935.  The general fund portion of the grant had already been paid to the grantee (a non-profit)  but the federal funds for this grant had not been fully used."/>
    <m/>
  </r>
  <r>
    <s v="14000"/>
    <n v="2020"/>
    <n v="10"/>
    <s v="ONL"/>
    <s v="0001489088"/>
    <d v="2020-04-09T00:00:00"/>
    <d v="2020-04-10T00:00:00"/>
    <n v="4"/>
    <x v="0"/>
    <s v="390002"/>
    <x v="6"/>
    <s v="90000"/>
    <m/>
    <x v="0"/>
    <s v="14000"/>
    <x v="0"/>
    <s v="STATE"/>
    <s v="488"/>
    <m/>
    <m/>
    <m/>
    <n v="31819.11"/>
    <s v="V# 19935"/>
    <s v="Correct Account Code"/>
    <s v="To correct the fund and account code on V#00019935.  The general fund portion of the grant had already been paid to the grantee (a non-profit)  but the federal funds for this grant had not been fully used."/>
    <m/>
  </r>
  <r>
    <s v="14000"/>
    <n v="2020"/>
    <n v="10"/>
    <s v="ONL"/>
    <s v="0001489088"/>
    <d v="2020-04-09T00:00:00"/>
    <d v="2020-04-10T00:00:00"/>
    <n v="6"/>
    <x v="0"/>
    <m/>
    <x v="2"/>
    <s v="99999"/>
    <m/>
    <x v="0"/>
    <m/>
    <x v="0"/>
    <m/>
    <m/>
    <m/>
    <m/>
    <m/>
    <n v="-4338.97"/>
    <m/>
    <s v="Cash With The Treasurer Of VA"/>
    <s v="To correct the fund and account code on V#00019935.  The general fund portion of the grant had already been paid to the grantee (a non-profit)  but the federal funds for this grant had not been fully used."/>
    <m/>
  </r>
  <r>
    <s v="14000"/>
    <n v="2020"/>
    <n v="10"/>
    <s v="AP"/>
    <s v="AP01489397"/>
    <d v="2020-04-09T00:00:00"/>
    <d v="2020-04-09T00:00:00"/>
    <n v="10"/>
    <x v="0"/>
    <m/>
    <x v="0"/>
    <s v="99999"/>
    <m/>
    <x v="0"/>
    <s v="14000"/>
    <x v="0"/>
    <s v="STATE"/>
    <m/>
    <m/>
    <m/>
    <m/>
    <n v="-135923.75"/>
    <s v="00021471"/>
    <s v="Accounts Payable"/>
    <s v="Accounts Payable"/>
    <m/>
  </r>
  <r>
    <s v="14000"/>
    <n v="2020"/>
    <n v="10"/>
    <s v="AP"/>
    <s v="AP01489397"/>
    <d v="2020-04-09T00:00:00"/>
    <d v="2020-04-09T00:00:00"/>
    <n v="28"/>
    <x v="0"/>
    <s v="390002"/>
    <x v="6"/>
    <s v="90000"/>
    <m/>
    <x v="0"/>
    <s v="14000"/>
    <x v="0"/>
    <s v="STATE"/>
    <s v="720"/>
    <m/>
    <m/>
    <m/>
    <n v="135923.75"/>
    <s v="00021471"/>
    <s v="20-A3463VP18"/>
    <s v="Accounts Payable"/>
    <m/>
  </r>
  <r>
    <s v="14000"/>
    <n v="2020"/>
    <n v="10"/>
    <s v="AP"/>
    <s v="AP01490068"/>
    <d v="2020-04-10T00:00:00"/>
    <d v="2020-04-10T00:00:00"/>
    <n v="2"/>
    <x v="0"/>
    <m/>
    <x v="0"/>
    <s v="99999"/>
    <m/>
    <x v="0"/>
    <s v="14000"/>
    <x v="0"/>
    <s v="STATE"/>
    <m/>
    <m/>
    <m/>
    <m/>
    <n v="-79200"/>
    <s v="00021470"/>
    <s v="Accounts Payable"/>
    <s v="Accounts Payable"/>
    <m/>
  </r>
  <r>
    <s v="14000"/>
    <n v="2020"/>
    <n v="10"/>
    <s v="AP"/>
    <s v="AP01490068"/>
    <d v="2020-04-10T00:00:00"/>
    <d v="2020-04-10T00:00:00"/>
    <n v="4"/>
    <x v="0"/>
    <m/>
    <x v="0"/>
    <s v="99999"/>
    <m/>
    <x v="0"/>
    <s v="14000"/>
    <x v="0"/>
    <s v="STATE"/>
    <m/>
    <m/>
    <m/>
    <m/>
    <n v="-41530.67"/>
    <s v="00021472"/>
    <s v="Accounts Payable"/>
    <s v="Accounts Payable"/>
    <m/>
  </r>
  <r>
    <s v="14000"/>
    <n v="2020"/>
    <n v="10"/>
    <s v="AP"/>
    <s v="AP01490068"/>
    <d v="2020-04-10T00:00:00"/>
    <d v="2020-04-10T00:00:00"/>
    <n v="5"/>
    <x v="0"/>
    <m/>
    <x v="0"/>
    <s v="99999"/>
    <m/>
    <x v="0"/>
    <s v="14000"/>
    <x v="0"/>
    <s v="STATE"/>
    <m/>
    <m/>
    <m/>
    <m/>
    <n v="-24099.279999999999"/>
    <s v="00021473"/>
    <s v="Accounts Payable"/>
    <s v="Accounts Payable"/>
    <m/>
  </r>
  <r>
    <s v="14000"/>
    <n v="2020"/>
    <n v="10"/>
    <s v="AP"/>
    <s v="AP01490068"/>
    <d v="2020-04-10T00:00:00"/>
    <d v="2020-04-10T00:00:00"/>
    <n v="30"/>
    <x v="0"/>
    <s v="390002"/>
    <x v="5"/>
    <s v="90000"/>
    <m/>
    <x v="0"/>
    <s v="14000"/>
    <x v="0"/>
    <s v="STATE"/>
    <s v="520"/>
    <m/>
    <m/>
    <m/>
    <n v="24099.279999999999"/>
    <s v="00021473"/>
    <s v="20-A4786VD18"/>
    <s v="Accounts Payable"/>
    <m/>
  </r>
  <r>
    <s v="14000"/>
    <n v="2020"/>
    <n v="10"/>
    <s v="AP"/>
    <s v="AP01490068"/>
    <d v="2020-04-10T00:00:00"/>
    <d v="2020-04-10T00:00:00"/>
    <n v="34"/>
    <x v="0"/>
    <s v="390002"/>
    <x v="6"/>
    <s v="90000"/>
    <m/>
    <x v="0"/>
    <s v="14000"/>
    <x v="0"/>
    <s v="STATE"/>
    <s v="139"/>
    <m/>
    <m/>
    <m/>
    <n v="79200"/>
    <s v="00021470"/>
    <s v="20-A3579VP18"/>
    <s v="Accounts Payable"/>
    <m/>
  </r>
  <r>
    <s v="14000"/>
    <n v="2020"/>
    <n v="10"/>
    <s v="AP"/>
    <s v="AP01490068"/>
    <d v="2020-04-10T00:00:00"/>
    <d v="2020-04-10T00:00:00"/>
    <n v="36"/>
    <x v="0"/>
    <s v="390002"/>
    <x v="6"/>
    <s v="90000"/>
    <m/>
    <x v="0"/>
    <s v="14000"/>
    <x v="0"/>
    <s v="STATE"/>
    <s v="036"/>
    <m/>
    <m/>
    <m/>
    <n v="41530.67"/>
    <s v="00021472"/>
    <s v="20-A4713VP18"/>
    <s v="Accounts Payable"/>
    <m/>
  </r>
  <r>
    <s v="14000"/>
    <n v="2020"/>
    <n v="10"/>
    <s v="AP"/>
    <s v="AP01491081"/>
    <d v="2020-04-13T00:00:00"/>
    <d v="2020-04-13T00:00:00"/>
    <n v="1"/>
    <x v="0"/>
    <m/>
    <x v="0"/>
    <s v="99999"/>
    <m/>
    <x v="0"/>
    <s v="14000"/>
    <x v="0"/>
    <s v="STATE"/>
    <m/>
    <m/>
    <m/>
    <m/>
    <n v="-46968.9"/>
    <s v="00021554"/>
    <s v="Accounts Payable"/>
    <s v="Accounts Payable"/>
    <m/>
  </r>
  <r>
    <s v="14000"/>
    <n v="2020"/>
    <n v="10"/>
    <s v="AP"/>
    <s v="AP01491081"/>
    <d v="2020-04-13T00:00:00"/>
    <d v="2020-04-13T00:00:00"/>
    <n v="5"/>
    <x v="0"/>
    <m/>
    <x v="0"/>
    <s v="99999"/>
    <m/>
    <x v="0"/>
    <s v="14000"/>
    <x v="0"/>
    <s v="STATE"/>
    <m/>
    <m/>
    <m/>
    <m/>
    <n v="-66833.42"/>
    <s v="00021555"/>
    <s v="Accounts Payable"/>
    <s v="Accounts Payable"/>
    <m/>
  </r>
  <r>
    <s v="14000"/>
    <n v="2020"/>
    <n v="10"/>
    <s v="AP"/>
    <s v="AP01491081"/>
    <d v="2020-04-13T00:00:00"/>
    <d v="2020-04-13T00:00:00"/>
    <n v="10"/>
    <x v="0"/>
    <m/>
    <x v="0"/>
    <s v="99999"/>
    <m/>
    <x v="0"/>
    <s v="14000"/>
    <x v="0"/>
    <s v="STATE"/>
    <m/>
    <m/>
    <m/>
    <m/>
    <n v="-9030"/>
    <s v="00021516"/>
    <s v="Accounts Payable"/>
    <s v="Accounts Payable"/>
    <m/>
  </r>
  <r>
    <s v="14000"/>
    <n v="2020"/>
    <n v="10"/>
    <s v="AP"/>
    <s v="AP01491081"/>
    <d v="2020-04-13T00:00:00"/>
    <d v="2020-04-13T00:00:00"/>
    <n v="51"/>
    <x v="0"/>
    <m/>
    <x v="0"/>
    <s v="99999"/>
    <m/>
    <x v="0"/>
    <s v="14000"/>
    <x v="0"/>
    <s v="STATE"/>
    <m/>
    <m/>
    <m/>
    <m/>
    <n v="-91913.600000000006"/>
    <s v="00021553"/>
    <s v="Accounts Payable"/>
    <s v="Accounts Payable"/>
    <m/>
  </r>
  <r>
    <s v="14000"/>
    <n v="2020"/>
    <n v="10"/>
    <s v="AP"/>
    <s v="AP01491081"/>
    <d v="2020-04-13T00:00:00"/>
    <d v="2020-04-13T00:00:00"/>
    <n v="55"/>
    <x v="0"/>
    <m/>
    <x v="0"/>
    <s v="99999"/>
    <m/>
    <x v="0"/>
    <s v="14000"/>
    <x v="0"/>
    <s v="STATE"/>
    <m/>
    <m/>
    <m/>
    <m/>
    <n v="-14524.56"/>
    <s v="00021520"/>
    <s v="Accounts Payable"/>
    <s v="Accounts Payable"/>
    <m/>
  </r>
  <r>
    <s v="14000"/>
    <n v="2020"/>
    <n v="10"/>
    <s v="AP"/>
    <s v="AP01491081"/>
    <d v="2020-04-13T00:00:00"/>
    <d v="2020-04-13T00:00:00"/>
    <n v="116"/>
    <x v="0"/>
    <s v="390002"/>
    <x v="6"/>
    <s v="90000"/>
    <m/>
    <x v="0"/>
    <s v="14000"/>
    <x v="0"/>
    <s v="STATE"/>
    <s v="760"/>
    <m/>
    <m/>
    <m/>
    <n v="46968.9"/>
    <s v="00021554"/>
    <s v="20-A4113VP18"/>
    <s v="Accounts Payable"/>
    <m/>
  </r>
  <r>
    <s v="14000"/>
    <n v="2020"/>
    <n v="10"/>
    <s v="AP"/>
    <s v="AP01491081"/>
    <d v="2020-04-13T00:00:00"/>
    <d v="2020-04-13T00:00:00"/>
    <n v="119"/>
    <x v="0"/>
    <s v="390002"/>
    <x v="6"/>
    <s v="90000"/>
    <m/>
    <x v="0"/>
    <s v="14000"/>
    <x v="0"/>
    <s v="STATE"/>
    <s v="760"/>
    <m/>
    <m/>
    <m/>
    <n v="66833.42"/>
    <s v="00021555"/>
    <s v="20-A3476VP18"/>
    <s v="Accounts Payable"/>
    <m/>
  </r>
  <r>
    <s v="14000"/>
    <n v="2020"/>
    <n v="10"/>
    <s v="AP"/>
    <s v="AP01491081"/>
    <d v="2020-04-13T00:00:00"/>
    <d v="2020-04-13T00:00:00"/>
    <n v="123"/>
    <x v="0"/>
    <s v="390002"/>
    <x v="6"/>
    <s v="90000"/>
    <m/>
    <x v="0"/>
    <s v="14000"/>
    <x v="0"/>
    <s v="STATE"/>
    <s v="740"/>
    <m/>
    <m/>
    <m/>
    <n v="9030"/>
    <s v="00021516"/>
    <s v="20-U3301CA20 - CASA"/>
    <s v="Accounts Payable"/>
    <m/>
  </r>
  <r>
    <s v="14000"/>
    <n v="2020"/>
    <n v="10"/>
    <s v="AP"/>
    <s v="AP01491081"/>
    <d v="2020-04-13T00:00:00"/>
    <d v="2020-04-13T00:00:00"/>
    <n v="128"/>
    <x v="0"/>
    <s v="390002"/>
    <x v="6"/>
    <s v="90000"/>
    <m/>
    <x v="0"/>
    <s v="14000"/>
    <x v="0"/>
    <s v="STATE"/>
    <s v="710"/>
    <m/>
    <m/>
    <m/>
    <n v="91913.600000000006"/>
    <s v="00021553"/>
    <s v="20-A3478VP18"/>
    <s v="Accounts Payable"/>
    <m/>
  </r>
  <r>
    <s v="14000"/>
    <n v="2020"/>
    <n v="10"/>
    <s v="AP"/>
    <s v="AP01491081"/>
    <d v="2020-04-13T00:00:00"/>
    <d v="2020-04-13T00:00:00"/>
    <n v="130"/>
    <x v="0"/>
    <s v="390002"/>
    <x v="6"/>
    <s v="90000"/>
    <m/>
    <x v="0"/>
    <s v="14000"/>
    <x v="0"/>
    <s v="STATE"/>
    <s v="770"/>
    <m/>
    <m/>
    <m/>
    <n v="14524.56"/>
    <s v="00021520"/>
    <s v="20-Z8546CA20 - CASA"/>
    <s v="Accounts Payable"/>
    <m/>
  </r>
  <r>
    <s v="14000"/>
    <n v="2020"/>
    <n v="10"/>
    <s v="AP"/>
    <s v="AP01491387"/>
    <d v="2020-04-13T00:00:00"/>
    <d v="2020-04-13T00:00:00"/>
    <n v="4"/>
    <x v="0"/>
    <m/>
    <x v="2"/>
    <s v="99999"/>
    <m/>
    <x v="0"/>
    <s v="14000"/>
    <x v="0"/>
    <s v="STATE"/>
    <m/>
    <m/>
    <m/>
    <m/>
    <n v="-14400.95"/>
    <s v="00021520"/>
    <s v="Cash With The Treasurer Of VA"/>
    <s v="AP Payments"/>
    <m/>
  </r>
  <r>
    <s v="14000"/>
    <n v="2020"/>
    <n v="10"/>
    <s v="AP"/>
    <s v="AP01491387"/>
    <d v="2020-04-13T00:00:00"/>
    <d v="2020-04-13T00:00:00"/>
    <n v="6"/>
    <x v="0"/>
    <m/>
    <x v="2"/>
    <s v="99999"/>
    <m/>
    <x v="0"/>
    <s v="14000"/>
    <x v="0"/>
    <s v="STATE"/>
    <m/>
    <m/>
    <m/>
    <m/>
    <n v="-123.61"/>
    <s v="00021520"/>
    <s v="Cash With The Treasurer Of VA"/>
    <s v="AP Payments"/>
    <m/>
  </r>
  <r>
    <s v="14000"/>
    <n v="2020"/>
    <n v="10"/>
    <s v="AP"/>
    <s v="AP01491387"/>
    <d v="2020-04-13T00:00:00"/>
    <d v="2020-04-13T00:00:00"/>
    <n v="17"/>
    <x v="0"/>
    <m/>
    <x v="2"/>
    <s v="99999"/>
    <m/>
    <x v="0"/>
    <s v="14000"/>
    <x v="0"/>
    <s v="STATE"/>
    <m/>
    <m/>
    <m/>
    <m/>
    <n v="-91913.600000000006"/>
    <s v="00021553"/>
    <s v="Cash With The Treasurer Of VA"/>
    <s v="AP Payments"/>
    <m/>
  </r>
  <r>
    <s v="14000"/>
    <n v="2020"/>
    <n v="10"/>
    <s v="AP"/>
    <s v="AP01491387"/>
    <d v="2020-04-13T00:00:00"/>
    <d v="2020-04-13T00:00:00"/>
    <n v="22"/>
    <x v="0"/>
    <m/>
    <x v="2"/>
    <s v="99999"/>
    <m/>
    <x v="0"/>
    <s v="14000"/>
    <x v="0"/>
    <s v="STATE"/>
    <m/>
    <m/>
    <m/>
    <m/>
    <n v="-46968.9"/>
    <s v="00021554"/>
    <s v="Cash With The Treasurer Of VA"/>
    <s v="AP Payments"/>
    <m/>
  </r>
  <r>
    <s v="14000"/>
    <n v="2020"/>
    <n v="10"/>
    <s v="AP"/>
    <s v="AP01491387"/>
    <d v="2020-04-13T00:00:00"/>
    <d v="2020-04-13T00:00:00"/>
    <n v="23"/>
    <x v="0"/>
    <m/>
    <x v="2"/>
    <s v="99999"/>
    <m/>
    <x v="0"/>
    <s v="14000"/>
    <x v="0"/>
    <s v="STATE"/>
    <m/>
    <m/>
    <m/>
    <m/>
    <n v="-66833.42"/>
    <s v="00021555"/>
    <s v="Cash With The Treasurer Of VA"/>
    <s v="AP Payments"/>
    <m/>
  </r>
  <r>
    <s v="14000"/>
    <n v="2020"/>
    <n v="10"/>
    <s v="AP"/>
    <s v="AP01491387"/>
    <d v="2020-04-13T00:00:00"/>
    <d v="2020-04-13T00:00:00"/>
    <n v="28"/>
    <x v="0"/>
    <m/>
    <x v="2"/>
    <s v="99999"/>
    <m/>
    <x v="0"/>
    <s v="14000"/>
    <x v="0"/>
    <s v="STATE"/>
    <m/>
    <m/>
    <m/>
    <m/>
    <n v="-55000"/>
    <s v="00021452"/>
    <s v="Cash With The Treasurer Of VA"/>
    <s v="AP Payments"/>
    <m/>
  </r>
  <r>
    <s v="14000"/>
    <n v="2020"/>
    <n v="10"/>
    <s v="AP"/>
    <s v="AP01491387"/>
    <d v="2020-04-13T00:00:00"/>
    <d v="2020-04-13T00:00:00"/>
    <n v="30"/>
    <x v="0"/>
    <m/>
    <x v="2"/>
    <s v="99999"/>
    <m/>
    <x v="0"/>
    <s v="14000"/>
    <x v="0"/>
    <s v="STATE"/>
    <m/>
    <m/>
    <m/>
    <m/>
    <n v="-72664.5"/>
    <s v="00021453"/>
    <s v="Cash With The Treasurer Of VA"/>
    <s v="AP Payments"/>
    <m/>
  </r>
  <r>
    <s v="14000"/>
    <n v="2020"/>
    <n v="10"/>
    <s v="AP"/>
    <s v="AP01491387"/>
    <d v="2020-04-13T00:00:00"/>
    <d v="2020-04-13T00:00:00"/>
    <n v="38"/>
    <x v="0"/>
    <m/>
    <x v="2"/>
    <s v="99999"/>
    <m/>
    <x v="0"/>
    <s v="14000"/>
    <x v="0"/>
    <s v="STATE"/>
    <m/>
    <m/>
    <m/>
    <m/>
    <n v="-195775.38"/>
    <s v="00021454"/>
    <s v="Cash With The Treasurer Of VA"/>
    <s v="AP Payments"/>
    <m/>
  </r>
  <r>
    <s v="14000"/>
    <n v="2020"/>
    <n v="10"/>
    <s v="AP"/>
    <s v="AP01491387"/>
    <d v="2020-04-13T00:00:00"/>
    <d v="2020-04-13T00:00:00"/>
    <n v="50"/>
    <x v="0"/>
    <m/>
    <x v="2"/>
    <s v="99999"/>
    <m/>
    <x v="0"/>
    <s v="14000"/>
    <x v="0"/>
    <s v="STATE"/>
    <m/>
    <m/>
    <m/>
    <m/>
    <n v="-156987.5"/>
    <s v="00021455"/>
    <s v="Cash With The Treasurer Of VA"/>
    <s v="AP Payments"/>
    <m/>
  </r>
  <r>
    <s v="14000"/>
    <n v="2020"/>
    <n v="10"/>
    <s v="AP"/>
    <s v="AP01491387"/>
    <d v="2020-04-13T00:00:00"/>
    <d v="2020-04-13T00:00:00"/>
    <n v="52"/>
    <x v="0"/>
    <m/>
    <x v="2"/>
    <s v="99999"/>
    <m/>
    <x v="0"/>
    <s v="14000"/>
    <x v="0"/>
    <s v="STATE"/>
    <m/>
    <m/>
    <m/>
    <m/>
    <n v="-79200"/>
    <s v="00021470"/>
    <s v="Cash With The Treasurer Of VA"/>
    <s v="AP Payments"/>
    <m/>
  </r>
  <r>
    <s v="14000"/>
    <n v="2020"/>
    <n v="10"/>
    <s v="AP"/>
    <s v="AP01491387"/>
    <d v="2020-04-13T00:00:00"/>
    <d v="2020-04-13T00:00:00"/>
    <n v="54"/>
    <x v="0"/>
    <m/>
    <x v="2"/>
    <s v="99999"/>
    <m/>
    <x v="0"/>
    <s v="14000"/>
    <x v="0"/>
    <s v="STATE"/>
    <m/>
    <m/>
    <m/>
    <m/>
    <n v="-135923.75"/>
    <s v="00021471"/>
    <s v="Cash With The Treasurer Of VA"/>
    <s v="AP Payments"/>
    <m/>
  </r>
  <r>
    <s v="14000"/>
    <n v="2020"/>
    <n v="10"/>
    <s v="AP"/>
    <s v="AP01491387"/>
    <d v="2020-04-13T00:00:00"/>
    <d v="2020-04-13T00:00:00"/>
    <n v="62"/>
    <x v="0"/>
    <m/>
    <x v="2"/>
    <s v="99999"/>
    <m/>
    <x v="0"/>
    <s v="14000"/>
    <x v="0"/>
    <s v="STATE"/>
    <m/>
    <m/>
    <m/>
    <m/>
    <n v="-9030"/>
    <s v="00021516"/>
    <s v="Cash With The Treasurer Of VA"/>
    <s v="AP Payments"/>
    <m/>
  </r>
  <r>
    <s v="14000"/>
    <n v="2020"/>
    <n v="10"/>
    <s v="AP"/>
    <s v="AP01491387"/>
    <d v="2020-04-13T00:00:00"/>
    <d v="2020-04-13T00:00:00"/>
    <n v="67"/>
    <x v="0"/>
    <m/>
    <x v="2"/>
    <s v="99999"/>
    <m/>
    <x v="0"/>
    <s v="14000"/>
    <x v="0"/>
    <s v="STATE"/>
    <m/>
    <m/>
    <m/>
    <m/>
    <n v="-41530.67"/>
    <s v="00021472"/>
    <s v="Cash With The Treasurer Of VA"/>
    <s v="AP Payments"/>
    <m/>
  </r>
  <r>
    <s v="14000"/>
    <n v="2020"/>
    <n v="10"/>
    <s v="AP"/>
    <s v="AP01491387"/>
    <d v="2020-04-13T00:00:00"/>
    <d v="2020-04-13T00:00:00"/>
    <n v="68"/>
    <x v="0"/>
    <m/>
    <x v="2"/>
    <s v="99999"/>
    <m/>
    <x v="0"/>
    <s v="14000"/>
    <x v="0"/>
    <s v="STATE"/>
    <m/>
    <m/>
    <m/>
    <m/>
    <n v="-24099.279999999999"/>
    <s v="00021473"/>
    <s v="Cash With The Treasurer Of VA"/>
    <s v="AP Payments"/>
    <m/>
  </r>
  <r>
    <s v="14000"/>
    <n v="2020"/>
    <n v="10"/>
    <s v="AP"/>
    <s v="AP01491387"/>
    <d v="2020-04-13T00:00:00"/>
    <d v="2020-04-13T00:00:00"/>
    <n v="98"/>
    <x v="0"/>
    <m/>
    <x v="0"/>
    <s v="99999"/>
    <m/>
    <x v="0"/>
    <s v="14000"/>
    <x v="0"/>
    <s v="STATE"/>
    <m/>
    <m/>
    <m/>
    <m/>
    <n v="14400.95"/>
    <s v="00021520"/>
    <s v="Accounts Payable"/>
    <s v="AP Payments"/>
    <m/>
  </r>
  <r>
    <s v="14000"/>
    <n v="2020"/>
    <n v="10"/>
    <s v="AP"/>
    <s v="AP01491387"/>
    <d v="2020-04-13T00:00:00"/>
    <d v="2020-04-13T00:00:00"/>
    <n v="100"/>
    <x v="0"/>
    <m/>
    <x v="0"/>
    <s v="99999"/>
    <m/>
    <x v="0"/>
    <s v="14000"/>
    <x v="0"/>
    <s v="STATE"/>
    <m/>
    <m/>
    <m/>
    <m/>
    <n v="123.61"/>
    <s v="00021520"/>
    <s v="Accounts Payable"/>
    <s v="AP Payments"/>
    <m/>
  </r>
  <r>
    <s v="14000"/>
    <n v="2020"/>
    <n v="10"/>
    <s v="AP"/>
    <s v="AP01491387"/>
    <d v="2020-04-13T00:00:00"/>
    <d v="2020-04-13T00:00:00"/>
    <n v="112"/>
    <x v="0"/>
    <m/>
    <x v="0"/>
    <s v="99999"/>
    <m/>
    <x v="0"/>
    <s v="14000"/>
    <x v="0"/>
    <s v="STATE"/>
    <m/>
    <m/>
    <m/>
    <m/>
    <n v="91913.600000000006"/>
    <s v="00021553"/>
    <s v="Accounts Payable"/>
    <s v="AP Payments"/>
    <m/>
  </r>
  <r>
    <s v="14000"/>
    <n v="2020"/>
    <n v="10"/>
    <s v="AP"/>
    <s v="AP01491387"/>
    <d v="2020-04-13T00:00:00"/>
    <d v="2020-04-13T00:00:00"/>
    <n v="116"/>
    <x v="0"/>
    <m/>
    <x v="0"/>
    <s v="99999"/>
    <m/>
    <x v="0"/>
    <s v="14000"/>
    <x v="0"/>
    <s v="STATE"/>
    <m/>
    <m/>
    <m/>
    <m/>
    <n v="46968.9"/>
    <s v="00021554"/>
    <s v="Accounts Payable"/>
    <s v="AP Payments"/>
    <m/>
  </r>
  <r>
    <s v="14000"/>
    <n v="2020"/>
    <n v="10"/>
    <s v="AP"/>
    <s v="AP01491387"/>
    <d v="2020-04-13T00:00:00"/>
    <d v="2020-04-13T00:00:00"/>
    <n v="117"/>
    <x v="0"/>
    <m/>
    <x v="0"/>
    <s v="99999"/>
    <m/>
    <x v="0"/>
    <s v="14000"/>
    <x v="0"/>
    <s v="STATE"/>
    <m/>
    <m/>
    <m/>
    <m/>
    <n v="66833.42"/>
    <s v="00021555"/>
    <s v="Accounts Payable"/>
    <s v="AP Payments"/>
    <m/>
  </r>
  <r>
    <s v="14000"/>
    <n v="2020"/>
    <n v="10"/>
    <s v="AP"/>
    <s v="AP01491387"/>
    <d v="2020-04-13T00:00:00"/>
    <d v="2020-04-13T00:00:00"/>
    <n v="122"/>
    <x v="0"/>
    <m/>
    <x v="0"/>
    <s v="99999"/>
    <m/>
    <x v="0"/>
    <s v="14000"/>
    <x v="0"/>
    <s v="STATE"/>
    <m/>
    <m/>
    <m/>
    <m/>
    <n v="55000"/>
    <s v="00021452"/>
    <s v="Accounts Payable"/>
    <s v="AP Payments"/>
    <m/>
  </r>
  <r>
    <s v="14000"/>
    <n v="2020"/>
    <n v="10"/>
    <s v="AP"/>
    <s v="AP01491387"/>
    <d v="2020-04-13T00:00:00"/>
    <d v="2020-04-13T00:00:00"/>
    <n v="124"/>
    <x v="0"/>
    <m/>
    <x v="0"/>
    <s v="99999"/>
    <m/>
    <x v="0"/>
    <s v="14000"/>
    <x v="0"/>
    <s v="STATE"/>
    <m/>
    <m/>
    <m/>
    <m/>
    <n v="72664.5"/>
    <s v="00021453"/>
    <s v="Accounts Payable"/>
    <s v="AP Payments"/>
    <m/>
  </r>
  <r>
    <s v="14000"/>
    <n v="2020"/>
    <n v="10"/>
    <s v="AP"/>
    <s v="AP01491387"/>
    <d v="2020-04-13T00:00:00"/>
    <d v="2020-04-13T00:00:00"/>
    <n v="132"/>
    <x v="0"/>
    <m/>
    <x v="0"/>
    <s v="99999"/>
    <m/>
    <x v="0"/>
    <s v="14000"/>
    <x v="0"/>
    <s v="STATE"/>
    <m/>
    <m/>
    <m/>
    <m/>
    <n v="195775.38"/>
    <s v="00021454"/>
    <s v="Accounts Payable"/>
    <s v="AP Payments"/>
    <m/>
  </r>
  <r>
    <s v="14000"/>
    <n v="2020"/>
    <n v="10"/>
    <s v="AP"/>
    <s v="AP01491387"/>
    <d v="2020-04-13T00:00:00"/>
    <d v="2020-04-13T00:00:00"/>
    <n v="144"/>
    <x v="0"/>
    <m/>
    <x v="0"/>
    <s v="99999"/>
    <m/>
    <x v="0"/>
    <s v="14000"/>
    <x v="0"/>
    <s v="STATE"/>
    <m/>
    <m/>
    <m/>
    <m/>
    <n v="156987.5"/>
    <s v="00021455"/>
    <s v="Accounts Payable"/>
    <s v="AP Payments"/>
    <m/>
  </r>
  <r>
    <s v="14000"/>
    <n v="2020"/>
    <n v="10"/>
    <s v="AP"/>
    <s v="AP01491387"/>
    <d v="2020-04-13T00:00:00"/>
    <d v="2020-04-13T00:00:00"/>
    <n v="146"/>
    <x v="0"/>
    <m/>
    <x v="0"/>
    <s v="99999"/>
    <m/>
    <x v="0"/>
    <s v="14000"/>
    <x v="0"/>
    <s v="STATE"/>
    <m/>
    <m/>
    <m/>
    <m/>
    <n v="79200"/>
    <s v="00021470"/>
    <s v="Accounts Payable"/>
    <s v="AP Payments"/>
    <m/>
  </r>
  <r>
    <s v="14000"/>
    <n v="2020"/>
    <n v="10"/>
    <s v="AP"/>
    <s v="AP01491387"/>
    <d v="2020-04-13T00:00:00"/>
    <d v="2020-04-13T00:00:00"/>
    <n v="148"/>
    <x v="0"/>
    <m/>
    <x v="0"/>
    <s v="99999"/>
    <m/>
    <x v="0"/>
    <s v="14000"/>
    <x v="0"/>
    <s v="STATE"/>
    <m/>
    <m/>
    <m/>
    <m/>
    <n v="135923.75"/>
    <s v="00021471"/>
    <s v="Accounts Payable"/>
    <s v="AP Payments"/>
    <m/>
  </r>
  <r>
    <s v="14000"/>
    <n v="2020"/>
    <n v="10"/>
    <s v="AP"/>
    <s v="AP01491387"/>
    <d v="2020-04-13T00:00:00"/>
    <d v="2020-04-13T00:00:00"/>
    <n v="156"/>
    <x v="0"/>
    <m/>
    <x v="0"/>
    <s v="99999"/>
    <m/>
    <x v="0"/>
    <s v="14000"/>
    <x v="0"/>
    <s v="STATE"/>
    <m/>
    <m/>
    <m/>
    <m/>
    <n v="9030"/>
    <s v="00021516"/>
    <s v="Accounts Payable"/>
    <s v="AP Payments"/>
    <m/>
  </r>
  <r>
    <s v="14000"/>
    <n v="2020"/>
    <n v="10"/>
    <s v="AP"/>
    <s v="AP01491387"/>
    <d v="2020-04-13T00:00:00"/>
    <d v="2020-04-13T00:00:00"/>
    <n v="161"/>
    <x v="0"/>
    <m/>
    <x v="0"/>
    <s v="99999"/>
    <m/>
    <x v="0"/>
    <s v="14000"/>
    <x v="0"/>
    <s v="STATE"/>
    <m/>
    <m/>
    <m/>
    <m/>
    <n v="41530.67"/>
    <s v="00021472"/>
    <s v="Accounts Payable"/>
    <s v="AP Payments"/>
    <m/>
  </r>
  <r>
    <s v="14000"/>
    <n v="2020"/>
    <n v="10"/>
    <s v="AP"/>
    <s v="AP01491387"/>
    <d v="2020-04-13T00:00:00"/>
    <d v="2020-04-13T00:00:00"/>
    <n v="162"/>
    <x v="0"/>
    <m/>
    <x v="0"/>
    <s v="99999"/>
    <m/>
    <x v="0"/>
    <s v="14000"/>
    <x v="0"/>
    <s v="STATE"/>
    <m/>
    <m/>
    <m/>
    <m/>
    <n v="24099.279999999999"/>
    <s v="00021473"/>
    <s v="Accounts Payable"/>
    <s v="AP Payments"/>
    <m/>
  </r>
  <r>
    <s v="14000"/>
    <n v="2020"/>
    <n v="10"/>
    <s v="AR"/>
    <s v="AR01491204"/>
    <d v="2020-04-13T00:00:00"/>
    <d v="2020-04-13T00:00:00"/>
    <n v="8"/>
    <x v="0"/>
    <m/>
    <x v="3"/>
    <s v="90000"/>
    <m/>
    <x v="0"/>
    <s v="14000"/>
    <x v="0"/>
    <s v="STATE"/>
    <m/>
    <m/>
    <m/>
    <m/>
    <n v="-430824.18"/>
    <s v="41406132"/>
    <s v="20-04-13AR_DIRJRNL4737"/>
    <s v="AR Direct Cash Journal"/>
    <m/>
  </r>
  <r>
    <s v="14000"/>
    <n v="2020"/>
    <n v="10"/>
    <s v="AR"/>
    <s v="AR01491204"/>
    <d v="2020-04-13T00:00:00"/>
    <d v="2020-04-13T00:00:00"/>
    <n v="24"/>
    <x v="0"/>
    <m/>
    <x v="2"/>
    <s v="99999"/>
    <m/>
    <x v="0"/>
    <m/>
    <x v="0"/>
    <m/>
    <m/>
    <m/>
    <m/>
    <m/>
    <n v="430824.18"/>
    <s v="41406132"/>
    <s v="20-04-13AR_DIRJRNL4737"/>
    <s v="AR Direct Cash Journal"/>
    <m/>
  </r>
  <r>
    <s v="14000"/>
    <n v="2020"/>
    <n v="10"/>
    <s v="AP"/>
    <s v="AP01495900"/>
    <d v="2020-04-20T00:00:00"/>
    <d v="2020-04-20T00:00:00"/>
    <n v="6"/>
    <x v="0"/>
    <m/>
    <x v="0"/>
    <s v="99999"/>
    <m/>
    <x v="0"/>
    <s v="14000"/>
    <x v="0"/>
    <s v="STATE"/>
    <m/>
    <m/>
    <m/>
    <m/>
    <n v="-56129.21"/>
    <s v="00021600"/>
    <s v="Accounts Payable"/>
    <s v="Accounts Payable"/>
    <m/>
  </r>
  <r>
    <s v="14000"/>
    <n v="2020"/>
    <n v="10"/>
    <s v="AP"/>
    <s v="AP01495900"/>
    <d v="2020-04-20T00:00:00"/>
    <d v="2020-04-20T00:00:00"/>
    <n v="7"/>
    <x v="0"/>
    <m/>
    <x v="0"/>
    <s v="99999"/>
    <m/>
    <x v="0"/>
    <s v="14000"/>
    <x v="0"/>
    <s v="STATE"/>
    <m/>
    <m/>
    <m/>
    <m/>
    <n v="-30875.599999999999"/>
    <s v="00021601"/>
    <s v="Accounts Payable"/>
    <s v="Accounts Payable"/>
    <m/>
  </r>
  <r>
    <s v="14000"/>
    <n v="2020"/>
    <n v="10"/>
    <s v="AP"/>
    <s v="AP01495900"/>
    <d v="2020-04-20T00:00:00"/>
    <d v="2020-04-20T00:00:00"/>
    <n v="30"/>
    <x v="0"/>
    <m/>
    <x v="0"/>
    <s v="99999"/>
    <m/>
    <x v="0"/>
    <s v="14000"/>
    <x v="0"/>
    <s v="STATE"/>
    <m/>
    <m/>
    <m/>
    <m/>
    <n v="-35302.54"/>
    <s v="00021595"/>
    <s v="Accounts Payable"/>
    <s v="Accounts Payable"/>
    <m/>
  </r>
  <r>
    <s v="14000"/>
    <n v="2020"/>
    <n v="10"/>
    <s v="AP"/>
    <s v="AP01495900"/>
    <d v="2020-04-20T00:00:00"/>
    <d v="2020-04-20T00:00:00"/>
    <n v="32"/>
    <x v="0"/>
    <m/>
    <x v="0"/>
    <s v="99999"/>
    <m/>
    <x v="0"/>
    <s v="14000"/>
    <x v="0"/>
    <s v="STATE"/>
    <m/>
    <m/>
    <m/>
    <m/>
    <n v="-393437.14"/>
    <s v="00021597"/>
    <s v="Accounts Payable"/>
    <s v="Accounts Payable"/>
    <m/>
  </r>
  <r>
    <s v="14000"/>
    <n v="2020"/>
    <n v="10"/>
    <s v="AP"/>
    <s v="AP01495900"/>
    <d v="2020-04-20T00:00:00"/>
    <d v="2020-04-20T00:00:00"/>
    <n v="33"/>
    <x v="0"/>
    <m/>
    <x v="0"/>
    <s v="99999"/>
    <m/>
    <x v="0"/>
    <s v="14000"/>
    <x v="0"/>
    <s v="STATE"/>
    <m/>
    <m/>
    <m/>
    <m/>
    <n v="-45172"/>
    <s v="00021598"/>
    <s v="Accounts Payable"/>
    <s v="Accounts Payable"/>
    <m/>
  </r>
  <r>
    <s v="14000"/>
    <n v="2020"/>
    <n v="10"/>
    <s v="AP"/>
    <s v="AP01495900"/>
    <d v="2020-04-20T00:00:00"/>
    <d v="2020-04-20T00:00:00"/>
    <n v="35"/>
    <x v="0"/>
    <m/>
    <x v="0"/>
    <s v="99999"/>
    <m/>
    <x v="0"/>
    <s v="14000"/>
    <x v="0"/>
    <s v="STATE"/>
    <m/>
    <m/>
    <m/>
    <m/>
    <n v="-42150.8"/>
    <s v="00021599"/>
    <s v="Accounts Payable"/>
    <s v="Accounts Payable"/>
    <m/>
  </r>
  <r>
    <s v="14000"/>
    <n v="2020"/>
    <n v="10"/>
    <s v="AP"/>
    <s v="AP01495900"/>
    <d v="2020-04-20T00:00:00"/>
    <d v="2020-04-20T00:00:00"/>
    <n v="37"/>
    <x v="0"/>
    <m/>
    <x v="0"/>
    <s v="99999"/>
    <m/>
    <x v="0"/>
    <s v="14000"/>
    <x v="0"/>
    <s v="STATE"/>
    <m/>
    <m/>
    <m/>
    <m/>
    <n v="-23066.49"/>
    <s v="00021587"/>
    <s v="Accounts Payable"/>
    <s v="Accounts Payable"/>
    <m/>
  </r>
  <r>
    <s v="14000"/>
    <n v="2020"/>
    <n v="10"/>
    <s v="AP"/>
    <s v="AP01495900"/>
    <d v="2020-04-20T00:00:00"/>
    <d v="2020-04-20T00:00:00"/>
    <n v="38"/>
    <x v="0"/>
    <m/>
    <x v="0"/>
    <s v="99999"/>
    <m/>
    <x v="0"/>
    <s v="14000"/>
    <x v="0"/>
    <s v="STATE"/>
    <m/>
    <m/>
    <m/>
    <m/>
    <n v="-9769.75"/>
    <s v="00021588"/>
    <s v="Accounts Payable"/>
    <s v="Accounts Payable"/>
    <m/>
  </r>
  <r>
    <s v="14000"/>
    <n v="2020"/>
    <n v="10"/>
    <s v="AP"/>
    <s v="AP01495900"/>
    <d v="2020-04-20T00:00:00"/>
    <d v="2020-04-20T00:00:00"/>
    <n v="39"/>
    <x v="0"/>
    <m/>
    <x v="0"/>
    <s v="99999"/>
    <m/>
    <x v="0"/>
    <s v="14000"/>
    <x v="0"/>
    <s v="STATE"/>
    <m/>
    <m/>
    <m/>
    <m/>
    <n v="-64510"/>
    <s v="00021589"/>
    <s v="Accounts Payable"/>
    <s v="Accounts Payable"/>
    <m/>
  </r>
  <r>
    <s v="14000"/>
    <n v="2020"/>
    <n v="10"/>
    <s v="AP"/>
    <s v="AP01495900"/>
    <d v="2020-04-20T00:00:00"/>
    <d v="2020-04-20T00:00:00"/>
    <n v="41"/>
    <x v="0"/>
    <m/>
    <x v="0"/>
    <s v="99999"/>
    <m/>
    <x v="0"/>
    <s v="14000"/>
    <x v="0"/>
    <s v="STATE"/>
    <m/>
    <m/>
    <m/>
    <m/>
    <n v="-143712.17000000001"/>
    <s v="00021590"/>
    <s v="Accounts Payable"/>
    <s v="Accounts Payable"/>
    <m/>
  </r>
  <r>
    <s v="14000"/>
    <n v="2020"/>
    <n v="10"/>
    <s v="AP"/>
    <s v="AP01495900"/>
    <d v="2020-04-20T00:00:00"/>
    <d v="2020-04-20T00:00:00"/>
    <n v="43"/>
    <x v="0"/>
    <m/>
    <x v="0"/>
    <s v="99999"/>
    <m/>
    <x v="0"/>
    <s v="14000"/>
    <x v="0"/>
    <s v="STATE"/>
    <m/>
    <m/>
    <m/>
    <m/>
    <n v="-25370.75"/>
    <s v="00021591"/>
    <s v="Accounts Payable"/>
    <s v="Accounts Payable"/>
    <m/>
  </r>
  <r>
    <s v="14000"/>
    <n v="2020"/>
    <n v="10"/>
    <s v="AP"/>
    <s v="AP01495900"/>
    <d v="2020-04-20T00:00:00"/>
    <d v="2020-04-20T00:00:00"/>
    <n v="45"/>
    <x v="0"/>
    <m/>
    <x v="0"/>
    <s v="99999"/>
    <m/>
    <x v="0"/>
    <s v="14000"/>
    <x v="0"/>
    <s v="STATE"/>
    <m/>
    <m/>
    <m/>
    <m/>
    <n v="-79719.12"/>
    <s v="00021592"/>
    <s v="Accounts Payable"/>
    <s v="Accounts Payable"/>
    <m/>
  </r>
  <r>
    <s v="14000"/>
    <n v="2020"/>
    <n v="10"/>
    <s v="AP"/>
    <s v="AP01495900"/>
    <d v="2020-04-20T00:00:00"/>
    <d v="2020-04-20T00:00:00"/>
    <n v="47"/>
    <x v="0"/>
    <m/>
    <x v="0"/>
    <s v="99999"/>
    <m/>
    <x v="0"/>
    <s v="14000"/>
    <x v="0"/>
    <s v="STATE"/>
    <m/>
    <m/>
    <m/>
    <m/>
    <n v="-30656.04"/>
    <s v="00021593"/>
    <s v="Accounts Payable"/>
    <s v="Accounts Payable"/>
    <m/>
  </r>
  <r>
    <s v="14000"/>
    <n v="2020"/>
    <n v="10"/>
    <s v="AP"/>
    <s v="AP01495900"/>
    <d v="2020-04-20T00:00:00"/>
    <d v="2020-04-20T00:00:00"/>
    <n v="48"/>
    <x v="0"/>
    <m/>
    <x v="0"/>
    <s v="99999"/>
    <m/>
    <x v="0"/>
    <s v="14000"/>
    <x v="0"/>
    <s v="STATE"/>
    <m/>
    <m/>
    <m/>
    <m/>
    <n v="-81835.63"/>
    <s v="00021594"/>
    <s v="Accounts Payable"/>
    <s v="Accounts Payable"/>
    <m/>
  </r>
  <r>
    <s v="14000"/>
    <n v="2020"/>
    <n v="10"/>
    <s v="AP"/>
    <s v="AP01495900"/>
    <d v="2020-04-20T00:00:00"/>
    <d v="2020-04-20T00:00:00"/>
    <n v="49"/>
    <x v="0"/>
    <m/>
    <x v="0"/>
    <s v="99999"/>
    <m/>
    <x v="0"/>
    <s v="14000"/>
    <x v="0"/>
    <s v="STATE"/>
    <m/>
    <m/>
    <m/>
    <m/>
    <n v="-81268.53"/>
    <s v="00021596"/>
    <s v="Accounts Payable"/>
    <s v="Accounts Payable"/>
    <m/>
  </r>
  <r>
    <s v="14000"/>
    <n v="2020"/>
    <n v="10"/>
    <s v="AP"/>
    <s v="AP01495900"/>
    <d v="2020-04-20T00:00:00"/>
    <d v="2020-04-20T00:00:00"/>
    <n v="69"/>
    <x v="0"/>
    <s v="390002"/>
    <x v="5"/>
    <s v="90000"/>
    <m/>
    <x v="0"/>
    <s v="14000"/>
    <x v="0"/>
    <s v="STATE"/>
    <s v="059"/>
    <m/>
    <m/>
    <m/>
    <n v="30875.599999999999"/>
    <s v="00021601"/>
    <s v="20-A4118VP18-VSGP"/>
    <s v="Accounts Payable"/>
    <m/>
  </r>
  <r>
    <s v="14000"/>
    <n v="2020"/>
    <n v="10"/>
    <s v="AP"/>
    <s v="AP01495900"/>
    <d v="2020-04-20T00:00:00"/>
    <d v="2020-04-20T00:00:00"/>
    <n v="74"/>
    <x v="0"/>
    <s v="390002"/>
    <x v="5"/>
    <s v="90000"/>
    <m/>
    <x v="0"/>
    <s v="14000"/>
    <x v="0"/>
    <s v="STATE"/>
    <s v="041"/>
    <m/>
    <m/>
    <m/>
    <n v="23066.49"/>
    <s v="00021587"/>
    <s v="20-A4705VP18-VSGP"/>
    <s v="Accounts Payable"/>
    <m/>
  </r>
  <r>
    <s v="14000"/>
    <n v="2020"/>
    <n v="10"/>
    <s v="AP"/>
    <s v="AP01495900"/>
    <d v="2020-04-20T00:00:00"/>
    <d v="2020-04-20T00:00:00"/>
    <n v="75"/>
    <x v="0"/>
    <s v="390002"/>
    <x v="5"/>
    <s v="90000"/>
    <m/>
    <x v="0"/>
    <s v="14000"/>
    <x v="0"/>
    <s v="STATE"/>
    <s v="077"/>
    <m/>
    <m/>
    <m/>
    <n v="9769.75"/>
    <s v="00021588"/>
    <s v="20-A4711VP18-VSGP"/>
    <s v="Accounts Payable"/>
    <m/>
  </r>
  <r>
    <s v="14000"/>
    <n v="2020"/>
    <n v="10"/>
    <s v="AP"/>
    <s v="AP01495900"/>
    <d v="2020-04-20T00:00:00"/>
    <d v="2020-04-20T00:00:00"/>
    <n v="76"/>
    <x v="0"/>
    <s v="390002"/>
    <x v="5"/>
    <s v="90000"/>
    <m/>
    <x v="0"/>
    <s v="14000"/>
    <x v="0"/>
    <s v="STATE"/>
    <s v="067"/>
    <m/>
    <m/>
    <m/>
    <n v="30656.04"/>
    <s v="00021593"/>
    <s v="20-A3425VP18-VSGP"/>
    <s v="Accounts Payable"/>
    <m/>
  </r>
  <r>
    <s v="14000"/>
    <n v="2020"/>
    <n v="10"/>
    <s v="AP"/>
    <s v="AP01495900"/>
    <d v="2020-04-20T00:00:00"/>
    <d v="2020-04-20T00:00:00"/>
    <n v="77"/>
    <x v="0"/>
    <s v="390002"/>
    <x v="6"/>
    <s v="90000"/>
    <m/>
    <x v="0"/>
    <s v="14000"/>
    <x v="0"/>
    <s v="STATE"/>
    <s v="770"/>
    <m/>
    <m/>
    <m/>
    <n v="56129.21"/>
    <s v="00021600"/>
    <s v="20-A4094VP18-VSGP"/>
    <s v="Accounts Payable"/>
    <m/>
  </r>
  <r>
    <s v="14000"/>
    <n v="2020"/>
    <n v="10"/>
    <s v="AP"/>
    <s v="AP01495900"/>
    <d v="2020-04-20T00:00:00"/>
    <d v="2020-04-20T00:00:00"/>
    <n v="81"/>
    <x v="0"/>
    <s v="390002"/>
    <x v="6"/>
    <s v="90000"/>
    <m/>
    <x v="0"/>
    <s v="14000"/>
    <x v="0"/>
    <s v="STATE"/>
    <s v="540"/>
    <m/>
    <m/>
    <m/>
    <n v="81835.63"/>
    <s v="00021594"/>
    <s v="20-A3433VP18-VSGP"/>
    <s v="Accounts Payable"/>
    <m/>
  </r>
  <r>
    <s v="14000"/>
    <n v="2020"/>
    <n v="10"/>
    <s v="AP"/>
    <s v="AP01495900"/>
    <d v="2020-04-20T00:00:00"/>
    <d v="2020-04-20T00:00:00"/>
    <n v="83"/>
    <x v="0"/>
    <s v="390002"/>
    <x v="6"/>
    <s v="90000"/>
    <m/>
    <x v="0"/>
    <s v="14000"/>
    <x v="0"/>
    <s v="STATE"/>
    <s v="520"/>
    <m/>
    <m/>
    <m/>
    <n v="35302.54"/>
    <s v="00021595"/>
    <s v="20-A3439VP18-VSGP"/>
    <s v="Accounts Payable"/>
    <m/>
  </r>
  <r>
    <s v="14000"/>
    <n v="2020"/>
    <n v="10"/>
    <s v="AP"/>
    <s v="AP01495900"/>
    <d v="2020-04-20T00:00:00"/>
    <d v="2020-04-20T00:00:00"/>
    <n v="85"/>
    <x v="0"/>
    <s v="390002"/>
    <x v="6"/>
    <s v="90000"/>
    <m/>
    <x v="0"/>
    <s v="14000"/>
    <x v="0"/>
    <s v="STATE"/>
    <s v="750"/>
    <m/>
    <m/>
    <m/>
    <n v="393437.14"/>
    <s v="00021597"/>
    <s v="20-A3449VP18-VSGP"/>
    <s v="Accounts Payable"/>
    <m/>
  </r>
  <r>
    <s v="14000"/>
    <n v="2020"/>
    <n v="10"/>
    <s v="AP"/>
    <s v="AP01495900"/>
    <d v="2020-04-20T00:00:00"/>
    <d v="2020-04-20T00:00:00"/>
    <n v="86"/>
    <x v="0"/>
    <s v="390002"/>
    <x v="6"/>
    <s v="90000"/>
    <m/>
    <x v="0"/>
    <s v="14000"/>
    <x v="0"/>
    <s v="STATE"/>
    <s v="700"/>
    <m/>
    <m/>
    <m/>
    <n v="45172"/>
    <s v="00021598"/>
    <s v="20-A3460VP18-VSGP"/>
    <s v="Accounts Payable"/>
    <m/>
  </r>
  <r>
    <s v="14000"/>
    <n v="2020"/>
    <n v="10"/>
    <s v="AP"/>
    <s v="AP01495900"/>
    <d v="2020-04-20T00:00:00"/>
    <d v="2020-04-20T00:00:00"/>
    <n v="88"/>
    <x v="0"/>
    <s v="390002"/>
    <x v="6"/>
    <s v="90000"/>
    <m/>
    <x v="0"/>
    <s v="14000"/>
    <x v="0"/>
    <s v="STATE"/>
    <s v="520"/>
    <m/>
    <m/>
    <m/>
    <n v="42150.8"/>
    <s v="00021599"/>
    <s v="20-A3468VP18-VSGP"/>
    <s v="Accounts Payable"/>
    <m/>
  </r>
  <r>
    <s v="14000"/>
    <n v="2020"/>
    <n v="10"/>
    <s v="AP"/>
    <s v="AP01495900"/>
    <d v="2020-04-20T00:00:00"/>
    <d v="2020-04-20T00:00:00"/>
    <n v="90"/>
    <x v="0"/>
    <s v="390002"/>
    <x v="6"/>
    <s v="90000"/>
    <m/>
    <x v="0"/>
    <s v="14000"/>
    <x v="0"/>
    <s v="STATE"/>
    <s v="770"/>
    <m/>
    <m/>
    <m/>
    <n v="64510"/>
    <s v="00021589"/>
    <s v="20-A2333VP18-VSGP"/>
    <s v="Accounts Payable"/>
    <m/>
  </r>
  <r>
    <s v="14000"/>
    <n v="2020"/>
    <n v="10"/>
    <s v="AP"/>
    <s v="AP01495900"/>
    <d v="2020-04-20T00:00:00"/>
    <d v="2020-04-20T00:00:00"/>
    <n v="92"/>
    <x v="0"/>
    <s v="390002"/>
    <x v="6"/>
    <s v="90000"/>
    <m/>
    <x v="0"/>
    <s v="14000"/>
    <x v="0"/>
    <s v="STATE"/>
    <s v="680"/>
    <m/>
    <m/>
    <m/>
    <n v="143712.17000000001"/>
    <s v="00021590"/>
    <s v="20-A2635VP18-VSGP"/>
    <s v="Accounts Payable"/>
    <m/>
  </r>
  <r>
    <s v="14000"/>
    <n v="2020"/>
    <n v="10"/>
    <s v="AP"/>
    <s v="AP01495900"/>
    <d v="2020-04-20T00:00:00"/>
    <d v="2020-04-20T00:00:00"/>
    <n v="94"/>
    <x v="0"/>
    <s v="390002"/>
    <x v="6"/>
    <s v="90000"/>
    <m/>
    <x v="0"/>
    <s v="14000"/>
    <x v="0"/>
    <s v="STATE"/>
    <s v="590"/>
    <m/>
    <m/>
    <m/>
    <n v="25370.75"/>
    <s v="00021591"/>
    <s v="20-A3421VP18-VSGP"/>
    <s v="Accounts Payable"/>
    <m/>
  </r>
  <r>
    <s v="14000"/>
    <n v="2020"/>
    <n v="10"/>
    <s v="AP"/>
    <s v="AP01495900"/>
    <d v="2020-04-20T00:00:00"/>
    <d v="2020-04-20T00:00:00"/>
    <n v="96"/>
    <x v="0"/>
    <s v="390002"/>
    <x v="6"/>
    <s v="90000"/>
    <m/>
    <x v="0"/>
    <s v="14000"/>
    <x v="0"/>
    <s v="STATE"/>
    <s v="660"/>
    <m/>
    <m/>
    <m/>
    <n v="79719.12"/>
    <s v="00021592"/>
    <s v="20-A3424VP18-VSGP"/>
    <s v="Accounts Payable"/>
    <m/>
  </r>
  <r>
    <s v="14000"/>
    <n v="2020"/>
    <n v="10"/>
    <s v="AP"/>
    <s v="AP01495900"/>
    <d v="2020-04-20T00:00:00"/>
    <d v="2020-04-20T00:00:00"/>
    <n v="98"/>
    <x v="0"/>
    <s v="390002"/>
    <x v="6"/>
    <s v="90000"/>
    <m/>
    <x v="0"/>
    <s v="14000"/>
    <x v="0"/>
    <s v="STATE"/>
    <s v="465"/>
    <m/>
    <m/>
    <m/>
    <n v="81268.53"/>
    <s v="00021596"/>
    <s v="20-A3448VP18-VSGP"/>
    <s v="Accounts Payable"/>
    <m/>
  </r>
  <r>
    <s v="14000"/>
    <n v="2020"/>
    <n v="10"/>
    <s v="AR"/>
    <s v="AR01495696"/>
    <d v="2020-04-20T00:00:00"/>
    <d v="2020-04-20T00:00:00"/>
    <n v="2"/>
    <x v="0"/>
    <m/>
    <x v="3"/>
    <s v="90000"/>
    <m/>
    <x v="0"/>
    <s v="14000"/>
    <x v="0"/>
    <s v="STATE"/>
    <m/>
    <m/>
    <m/>
    <m/>
    <n v="-1226514.74"/>
    <s v="41406135"/>
    <s v="20-04-20AR_DIRJRNL4761"/>
    <s v="AR Direct Cash Journal"/>
    <m/>
  </r>
  <r>
    <s v="14000"/>
    <n v="2020"/>
    <n v="10"/>
    <s v="AR"/>
    <s v="AR01495696"/>
    <d v="2020-04-20T00:00:00"/>
    <d v="2020-04-20T00:00:00"/>
    <n v="12"/>
    <x v="0"/>
    <m/>
    <x v="2"/>
    <s v="99999"/>
    <m/>
    <x v="0"/>
    <m/>
    <x v="0"/>
    <m/>
    <m/>
    <m/>
    <m/>
    <m/>
    <n v="1226514.74"/>
    <s v="41406135"/>
    <s v="20-04-20AR_DIRJRNL4761"/>
    <s v="AR Direct Cash Journal"/>
    <m/>
  </r>
  <r>
    <s v="14000"/>
    <n v="2020"/>
    <n v="10"/>
    <s v="AP"/>
    <s v="AP01496008"/>
    <d v="2020-04-21T00:00:00"/>
    <d v="2020-04-21T00:00:00"/>
    <n v="4"/>
    <x v="0"/>
    <m/>
    <x v="2"/>
    <s v="99999"/>
    <m/>
    <x v="0"/>
    <s v="14000"/>
    <x v="0"/>
    <s v="STATE"/>
    <m/>
    <m/>
    <m/>
    <m/>
    <n v="-79719.12"/>
    <s v="00021592"/>
    <s v="Cash With The Treasurer Of VA"/>
    <s v="AP Payments"/>
    <m/>
  </r>
  <r>
    <s v="14000"/>
    <n v="2020"/>
    <n v="10"/>
    <s v="AP"/>
    <s v="AP01496008"/>
    <d v="2020-04-21T00:00:00"/>
    <d v="2020-04-21T00:00:00"/>
    <n v="6"/>
    <x v="0"/>
    <m/>
    <x v="2"/>
    <s v="99999"/>
    <m/>
    <x v="0"/>
    <s v="14000"/>
    <x v="0"/>
    <s v="STATE"/>
    <m/>
    <m/>
    <m/>
    <m/>
    <n v="-30656.04"/>
    <s v="00021593"/>
    <s v="Cash With The Treasurer Of VA"/>
    <s v="AP Payments"/>
    <m/>
  </r>
  <r>
    <s v="14000"/>
    <n v="2020"/>
    <n v="10"/>
    <s v="AP"/>
    <s v="AP01496008"/>
    <d v="2020-04-21T00:00:00"/>
    <d v="2020-04-21T00:00:00"/>
    <n v="14"/>
    <x v="0"/>
    <m/>
    <x v="2"/>
    <s v="99999"/>
    <m/>
    <x v="0"/>
    <s v="14000"/>
    <x v="0"/>
    <s v="STATE"/>
    <m/>
    <m/>
    <m/>
    <m/>
    <n v="-81835.63"/>
    <s v="00021594"/>
    <s v="Cash With The Treasurer Of VA"/>
    <s v="AP Payments"/>
    <m/>
  </r>
  <r>
    <s v="14000"/>
    <n v="2020"/>
    <n v="10"/>
    <s v="AP"/>
    <s v="AP01496008"/>
    <d v="2020-04-21T00:00:00"/>
    <d v="2020-04-21T00:00:00"/>
    <n v="16"/>
    <x v="0"/>
    <m/>
    <x v="2"/>
    <s v="99999"/>
    <m/>
    <x v="0"/>
    <s v="14000"/>
    <x v="0"/>
    <s v="STATE"/>
    <m/>
    <m/>
    <m/>
    <m/>
    <n v="-35302.54"/>
    <s v="00021595"/>
    <s v="Cash With The Treasurer Of VA"/>
    <s v="AP Payments"/>
    <m/>
  </r>
  <r>
    <s v="14000"/>
    <n v="2020"/>
    <n v="10"/>
    <s v="AP"/>
    <s v="AP01496008"/>
    <d v="2020-04-21T00:00:00"/>
    <d v="2020-04-21T00:00:00"/>
    <n v="17"/>
    <x v="0"/>
    <m/>
    <x v="2"/>
    <s v="99999"/>
    <m/>
    <x v="0"/>
    <s v="14000"/>
    <x v="0"/>
    <s v="STATE"/>
    <m/>
    <m/>
    <m/>
    <m/>
    <n v="-81268.53"/>
    <s v="00021596"/>
    <s v="Cash With The Treasurer Of VA"/>
    <s v="AP Payments"/>
    <m/>
  </r>
  <r>
    <s v="14000"/>
    <n v="2020"/>
    <n v="10"/>
    <s v="AP"/>
    <s v="AP01496008"/>
    <d v="2020-04-21T00:00:00"/>
    <d v="2020-04-21T00:00:00"/>
    <n v="19"/>
    <x v="0"/>
    <m/>
    <x v="2"/>
    <s v="99999"/>
    <m/>
    <x v="0"/>
    <s v="14000"/>
    <x v="0"/>
    <s v="STATE"/>
    <m/>
    <m/>
    <m/>
    <m/>
    <n v="-393437.14"/>
    <s v="00021597"/>
    <s v="Cash With The Treasurer Of VA"/>
    <s v="AP Payments"/>
    <m/>
  </r>
  <r>
    <s v="14000"/>
    <n v="2020"/>
    <n v="10"/>
    <s v="AP"/>
    <s v="AP01496008"/>
    <d v="2020-04-21T00:00:00"/>
    <d v="2020-04-21T00:00:00"/>
    <n v="20"/>
    <x v="0"/>
    <m/>
    <x v="2"/>
    <s v="99999"/>
    <m/>
    <x v="0"/>
    <s v="14000"/>
    <x v="0"/>
    <s v="STATE"/>
    <m/>
    <m/>
    <m/>
    <m/>
    <n v="-45172"/>
    <s v="00021598"/>
    <s v="Cash With The Treasurer Of VA"/>
    <s v="AP Payments"/>
    <m/>
  </r>
  <r>
    <s v="14000"/>
    <n v="2020"/>
    <n v="10"/>
    <s v="AP"/>
    <s v="AP01496008"/>
    <d v="2020-04-21T00:00:00"/>
    <d v="2020-04-21T00:00:00"/>
    <n v="29"/>
    <x v="0"/>
    <m/>
    <x v="2"/>
    <s v="99999"/>
    <m/>
    <x v="0"/>
    <s v="14000"/>
    <x v="0"/>
    <s v="STATE"/>
    <m/>
    <m/>
    <m/>
    <m/>
    <n v="-42150.8"/>
    <s v="00021599"/>
    <s v="Cash With The Treasurer Of VA"/>
    <s v="AP Payments"/>
    <m/>
  </r>
  <r>
    <s v="14000"/>
    <n v="2020"/>
    <n v="10"/>
    <s v="AP"/>
    <s v="AP01496008"/>
    <d v="2020-04-21T00:00:00"/>
    <d v="2020-04-21T00:00:00"/>
    <n v="31"/>
    <x v="0"/>
    <m/>
    <x v="2"/>
    <s v="99999"/>
    <m/>
    <x v="0"/>
    <s v="14000"/>
    <x v="0"/>
    <s v="STATE"/>
    <m/>
    <m/>
    <m/>
    <m/>
    <n v="-56129.21"/>
    <s v="00021600"/>
    <s v="Cash With The Treasurer Of VA"/>
    <s v="AP Payments"/>
    <m/>
  </r>
  <r>
    <s v="14000"/>
    <n v="2020"/>
    <n v="10"/>
    <s v="AP"/>
    <s v="AP01496008"/>
    <d v="2020-04-21T00:00:00"/>
    <d v="2020-04-21T00:00:00"/>
    <n v="32"/>
    <x v="0"/>
    <m/>
    <x v="2"/>
    <s v="99999"/>
    <m/>
    <x v="0"/>
    <s v="14000"/>
    <x v="0"/>
    <s v="STATE"/>
    <m/>
    <m/>
    <m/>
    <m/>
    <n v="-30875.599999999999"/>
    <s v="00021601"/>
    <s v="Cash With The Treasurer Of VA"/>
    <s v="AP Payments"/>
    <m/>
  </r>
  <r>
    <s v="14000"/>
    <n v="2020"/>
    <n v="10"/>
    <s v="AP"/>
    <s v="AP01496008"/>
    <d v="2020-04-21T00:00:00"/>
    <d v="2020-04-21T00:00:00"/>
    <n v="36"/>
    <x v="0"/>
    <m/>
    <x v="2"/>
    <s v="99999"/>
    <m/>
    <x v="0"/>
    <s v="14000"/>
    <x v="0"/>
    <s v="STATE"/>
    <m/>
    <m/>
    <m/>
    <m/>
    <n v="-23066.49"/>
    <s v="00021587"/>
    <s v="Cash With The Treasurer Of VA"/>
    <s v="AP Payments"/>
    <m/>
  </r>
  <r>
    <s v="14000"/>
    <n v="2020"/>
    <n v="10"/>
    <s v="AP"/>
    <s v="AP01496008"/>
    <d v="2020-04-21T00:00:00"/>
    <d v="2020-04-21T00:00:00"/>
    <n v="37"/>
    <x v="0"/>
    <m/>
    <x v="2"/>
    <s v="99999"/>
    <m/>
    <x v="0"/>
    <s v="14000"/>
    <x v="0"/>
    <s v="STATE"/>
    <m/>
    <m/>
    <m/>
    <m/>
    <n v="-9769.75"/>
    <s v="00021588"/>
    <s v="Cash With The Treasurer Of VA"/>
    <s v="AP Payments"/>
    <m/>
  </r>
  <r>
    <s v="14000"/>
    <n v="2020"/>
    <n v="10"/>
    <s v="AP"/>
    <s v="AP01496008"/>
    <d v="2020-04-21T00:00:00"/>
    <d v="2020-04-21T00:00:00"/>
    <n v="38"/>
    <x v="0"/>
    <m/>
    <x v="2"/>
    <s v="99999"/>
    <m/>
    <x v="0"/>
    <s v="14000"/>
    <x v="0"/>
    <s v="STATE"/>
    <m/>
    <m/>
    <m/>
    <m/>
    <n v="-64510"/>
    <s v="00021589"/>
    <s v="Cash With The Treasurer Of VA"/>
    <s v="AP Payments"/>
    <m/>
  </r>
  <r>
    <s v="14000"/>
    <n v="2020"/>
    <n v="10"/>
    <s v="AP"/>
    <s v="AP01496008"/>
    <d v="2020-04-21T00:00:00"/>
    <d v="2020-04-21T00:00:00"/>
    <n v="50"/>
    <x v="0"/>
    <m/>
    <x v="2"/>
    <s v="99999"/>
    <m/>
    <x v="0"/>
    <s v="14000"/>
    <x v="0"/>
    <s v="STATE"/>
    <m/>
    <m/>
    <m/>
    <m/>
    <n v="-143712.17000000001"/>
    <s v="00021590"/>
    <s v="Cash With The Treasurer Of VA"/>
    <s v="AP Payments"/>
    <m/>
  </r>
  <r>
    <s v="14000"/>
    <n v="2020"/>
    <n v="10"/>
    <s v="AP"/>
    <s v="AP01496008"/>
    <d v="2020-04-21T00:00:00"/>
    <d v="2020-04-21T00:00:00"/>
    <n v="52"/>
    <x v="0"/>
    <m/>
    <x v="2"/>
    <s v="99999"/>
    <m/>
    <x v="0"/>
    <s v="14000"/>
    <x v="0"/>
    <s v="STATE"/>
    <m/>
    <m/>
    <m/>
    <m/>
    <n v="-25370.75"/>
    <s v="00021591"/>
    <s v="Cash With The Treasurer Of VA"/>
    <s v="AP Payments"/>
    <m/>
  </r>
  <r>
    <s v="14000"/>
    <n v="2020"/>
    <n v="10"/>
    <s v="AP"/>
    <s v="AP01496008"/>
    <d v="2020-04-21T00:00:00"/>
    <d v="2020-04-21T00:00:00"/>
    <n v="54"/>
    <x v="0"/>
    <m/>
    <x v="0"/>
    <s v="99999"/>
    <m/>
    <x v="0"/>
    <s v="14000"/>
    <x v="0"/>
    <s v="STATE"/>
    <m/>
    <m/>
    <m/>
    <m/>
    <n v="79719.12"/>
    <s v="00021592"/>
    <s v="Accounts Payable"/>
    <s v="AP Payments"/>
    <m/>
  </r>
  <r>
    <s v="14000"/>
    <n v="2020"/>
    <n v="10"/>
    <s v="AP"/>
    <s v="AP01496008"/>
    <d v="2020-04-21T00:00:00"/>
    <d v="2020-04-21T00:00:00"/>
    <n v="56"/>
    <x v="0"/>
    <m/>
    <x v="0"/>
    <s v="99999"/>
    <m/>
    <x v="0"/>
    <s v="14000"/>
    <x v="0"/>
    <s v="STATE"/>
    <m/>
    <m/>
    <m/>
    <m/>
    <n v="30656.04"/>
    <s v="00021593"/>
    <s v="Accounts Payable"/>
    <s v="AP Payments"/>
    <m/>
  </r>
  <r>
    <s v="14000"/>
    <n v="2020"/>
    <n v="10"/>
    <s v="AP"/>
    <s v="AP01496008"/>
    <d v="2020-04-21T00:00:00"/>
    <d v="2020-04-21T00:00:00"/>
    <n v="57"/>
    <x v="0"/>
    <m/>
    <x v="0"/>
    <s v="99999"/>
    <m/>
    <x v="0"/>
    <s v="14000"/>
    <x v="0"/>
    <s v="STATE"/>
    <m/>
    <m/>
    <m/>
    <m/>
    <n v="81835.63"/>
    <s v="00021594"/>
    <s v="Accounts Payable"/>
    <s v="AP Payments"/>
    <m/>
  </r>
  <r>
    <s v="14000"/>
    <n v="2020"/>
    <n v="10"/>
    <s v="AP"/>
    <s v="AP01496008"/>
    <d v="2020-04-21T00:00:00"/>
    <d v="2020-04-21T00:00:00"/>
    <n v="66"/>
    <x v="0"/>
    <m/>
    <x v="0"/>
    <s v="99999"/>
    <m/>
    <x v="0"/>
    <s v="14000"/>
    <x v="0"/>
    <s v="STATE"/>
    <m/>
    <m/>
    <m/>
    <m/>
    <n v="35302.54"/>
    <s v="00021595"/>
    <s v="Accounts Payable"/>
    <s v="AP Payments"/>
    <m/>
  </r>
  <r>
    <s v="14000"/>
    <n v="2020"/>
    <n v="10"/>
    <s v="AP"/>
    <s v="AP01496008"/>
    <d v="2020-04-21T00:00:00"/>
    <d v="2020-04-21T00:00:00"/>
    <n v="67"/>
    <x v="0"/>
    <m/>
    <x v="0"/>
    <s v="99999"/>
    <m/>
    <x v="0"/>
    <s v="14000"/>
    <x v="0"/>
    <s v="STATE"/>
    <m/>
    <m/>
    <m/>
    <m/>
    <n v="81268.53"/>
    <s v="00021596"/>
    <s v="Accounts Payable"/>
    <s v="AP Payments"/>
    <m/>
  </r>
  <r>
    <s v="14000"/>
    <n v="2020"/>
    <n v="10"/>
    <s v="AP"/>
    <s v="AP01496008"/>
    <d v="2020-04-21T00:00:00"/>
    <d v="2020-04-21T00:00:00"/>
    <n v="69"/>
    <x v="0"/>
    <m/>
    <x v="0"/>
    <s v="99999"/>
    <m/>
    <x v="0"/>
    <s v="14000"/>
    <x v="0"/>
    <s v="STATE"/>
    <m/>
    <m/>
    <m/>
    <m/>
    <n v="393437.14"/>
    <s v="00021597"/>
    <s v="Accounts Payable"/>
    <s v="AP Payments"/>
    <m/>
  </r>
  <r>
    <s v="14000"/>
    <n v="2020"/>
    <n v="10"/>
    <s v="AP"/>
    <s v="AP01496008"/>
    <d v="2020-04-21T00:00:00"/>
    <d v="2020-04-21T00:00:00"/>
    <n v="70"/>
    <x v="0"/>
    <m/>
    <x v="0"/>
    <s v="99999"/>
    <m/>
    <x v="0"/>
    <s v="14000"/>
    <x v="0"/>
    <s v="STATE"/>
    <m/>
    <m/>
    <m/>
    <m/>
    <n v="45172"/>
    <s v="00021598"/>
    <s v="Accounts Payable"/>
    <s v="AP Payments"/>
    <m/>
  </r>
  <r>
    <s v="14000"/>
    <n v="2020"/>
    <n v="10"/>
    <s v="AP"/>
    <s v="AP01496008"/>
    <d v="2020-04-21T00:00:00"/>
    <d v="2020-04-21T00:00:00"/>
    <n v="79"/>
    <x v="0"/>
    <m/>
    <x v="0"/>
    <s v="99999"/>
    <m/>
    <x v="0"/>
    <s v="14000"/>
    <x v="0"/>
    <s v="STATE"/>
    <m/>
    <m/>
    <m/>
    <m/>
    <n v="42150.8"/>
    <s v="00021599"/>
    <s v="Accounts Payable"/>
    <s v="AP Payments"/>
    <m/>
  </r>
  <r>
    <s v="14000"/>
    <n v="2020"/>
    <n v="10"/>
    <s v="AP"/>
    <s v="AP01496008"/>
    <d v="2020-04-21T00:00:00"/>
    <d v="2020-04-21T00:00:00"/>
    <n v="81"/>
    <x v="0"/>
    <m/>
    <x v="0"/>
    <s v="99999"/>
    <m/>
    <x v="0"/>
    <s v="14000"/>
    <x v="0"/>
    <s v="STATE"/>
    <m/>
    <m/>
    <m/>
    <m/>
    <n v="56129.21"/>
    <s v="00021600"/>
    <s v="Accounts Payable"/>
    <s v="AP Payments"/>
    <m/>
  </r>
  <r>
    <s v="14000"/>
    <n v="2020"/>
    <n v="10"/>
    <s v="AP"/>
    <s v="AP01496008"/>
    <d v="2020-04-21T00:00:00"/>
    <d v="2020-04-21T00:00:00"/>
    <n v="82"/>
    <x v="0"/>
    <m/>
    <x v="0"/>
    <s v="99999"/>
    <m/>
    <x v="0"/>
    <s v="14000"/>
    <x v="0"/>
    <s v="STATE"/>
    <m/>
    <m/>
    <m/>
    <m/>
    <n v="30875.599999999999"/>
    <s v="00021601"/>
    <s v="Accounts Payable"/>
    <s v="AP Payments"/>
    <m/>
  </r>
  <r>
    <s v="14000"/>
    <n v="2020"/>
    <n v="10"/>
    <s v="AP"/>
    <s v="AP01496008"/>
    <d v="2020-04-21T00:00:00"/>
    <d v="2020-04-21T00:00:00"/>
    <n v="87"/>
    <x v="0"/>
    <m/>
    <x v="0"/>
    <s v="99999"/>
    <m/>
    <x v="0"/>
    <s v="14000"/>
    <x v="0"/>
    <s v="STATE"/>
    <m/>
    <m/>
    <m/>
    <m/>
    <n v="23066.49"/>
    <s v="00021587"/>
    <s v="Accounts Payable"/>
    <s v="AP Payments"/>
    <m/>
  </r>
  <r>
    <s v="14000"/>
    <n v="2020"/>
    <n v="10"/>
    <s v="AP"/>
    <s v="AP01496008"/>
    <d v="2020-04-21T00:00:00"/>
    <d v="2020-04-21T00:00:00"/>
    <n v="88"/>
    <x v="0"/>
    <m/>
    <x v="0"/>
    <s v="99999"/>
    <m/>
    <x v="0"/>
    <s v="14000"/>
    <x v="0"/>
    <s v="STATE"/>
    <m/>
    <m/>
    <m/>
    <m/>
    <n v="9769.75"/>
    <s v="00021588"/>
    <s v="Accounts Payable"/>
    <s v="AP Payments"/>
    <m/>
  </r>
  <r>
    <s v="14000"/>
    <n v="2020"/>
    <n v="10"/>
    <s v="AP"/>
    <s v="AP01496008"/>
    <d v="2020-04-21T00:00:00"/>
    <d v="2020-04-21T00:00:00"/>
    <n v="89"/>
    <x v="0"/>
    <m/>
    <x v="0"/>
    <s v="99999"/>
    <m/>
    <x v="0"/>
    <s v="14000"/>
    <x v="0"/>
    <s v="STATE"/>
    <m/>
    <m/>
    <m/>
    <m/>
    <n v="64510"/>
    <s v="00021589"/>
    <s v="Accounts Payable"/>
    <s v="AP Payments"/>
    <m/>
  </r>
  <r>
    <s v="14000"/>
    <n v="2020"/>
    <n v="10"/>
    <s v="AP"/>
    <s v="AP01496008"/>
    <d v="2020-04-21T00:00:00"/>
    <d v="2020-04-21T00:00:00"/>
    <n v="91"/>
    <x v="0"/>
    <m/>
    <x v="0"/>
    <s v="99999"/>
    <m/>
    <x v="0"/>
    <s v="14000"/>
    <x v="0"/>
    <s v="STATE"/>
    <m/>
    <m/>
    <m/>
    <m/>
    <n v="143712.17000000001"/>
    <s v="00021590"/>
    <s v="Accounts Payable"/>
    <s v="AP Payments"/>
    <m/>
  </r>
  <r>
    <s v="14000"/>
    <n v="2020"/>
    <n v="10"/>
    <s v="AP"/>
    <s v="AP01496008"/>
    <d v="2020-04-21T00:00:00"/>
    <d v="2020-04-21T00:00:00"/>
    <n v="102"/>
    <x v="0"/>
    <m/>
    <x v="0"/>
    <s v="99999"/>
    <m/>
    <x v="0"/>
    <s v="14000"/>
    <x v="0"/>
    <s v="STATE"/>
    <m/>
    <m/>
    <m/>
    <m/>
    <n v="25370.75"/>
    <s v="00021591"/>
    <s v="Accounts Payable"/>
    <s v="AP Payments"/>
    <m/>
  </r>
  <r>
    <s v="14000"/>
    <n v="2020"/>
    <n v="10"/>
    <s v="AP"/>
    <s v="AP01500256"/>
    <d v="2020-04-27T00:00:00"/>
    <d v="2020-04-27T00:00:00"/>
    <n v="4"/>
    <x v="0"/>
    <m/>
    <x v="0"/>
    <s v="99999"/>
    <m/>
    <x v="0"/>
    <s v="14000"/>
    <x v="0"/>
    <s v="STATE"/>
    <m/>
    <m/>
    <m/>
    <m/>
    <n v="-22318"/>
    <s v="00021651"/>
    <s v="Accounts Payable"/>
    <s v="Accounts Payable"/>
    <m/>
  </r>
  <r>
    <s v="14000"/>
    <n v="2020"/>
    <n v="10"/>
    <s v="AP"/>
    <s v="AP01500256"/>
    <d v="2020-04-27T00:00:00"/>
    <d v="2020-04-27T00:00:00"/>
    <n v="5"/>
    <x v="0"/>
    <m/>
    <x v="0"/>
    <s v="99999"/>
    <m/>
    <x v="0"/>
    <s v="14000"/>
    <x v="0"/>
    <s v="STATE"/>
    <m/>
    <m/>
    <m/>
    <m/>
    <n v="-21035.7"/>
    <s v="00021654"/>
    <s v="Accounts Payable"/>
    <s v="Accounts Payable"/>
    <m/>
  </r>
  <r>
    <s v="14000"/>
    <n v="2020"/>
    <n v="10"/>
    <s v="AP"/>
    <s v="AP01500256"/>
    <d v="2020-04-27T00:00:00"/>
    <d v="2020-04-27T00:00:00"/>
    <n v="6"/>
    <x v="0"/>
    <m/>
    <x v="0"/>
    <s v="99999"/>
    <m/>
    <x v="0"/>
    <s v="14000"/>
    <x v="0"/>
    <s v="STATE"/>
    <m/>
    <m/>
    <m/>
    <m/>
    <n v="-59547.13"/>
    <s v="00021655"/>
    <s v="Accounts Payable"/>
    <s v="Accounts Payable"/>
    <m/>
  </r>
  <r>
    <s v="14000"/>
    <n v="2020"/>
    <n v="10"/>
    <s v="AP"/>
    <s v="AP01500256"/>
    <d v="2020-04-27T00:00:00"/>
    <d v="2020-04-27T00:00:00"/>
    <n v="12"/>
    <x v="0"/>
    <s v="390002"/>
    <x v="6"/>
    <s v="90000"/>
    <m/>
    <x v="0"/>
    <s v="14000"/>
    <x v="0"/>
    <s v="STATE"/>
    <s v="770"/>
    <m/>
    <m/>
    <m/>
    <n v="22318"/>
    <s v="00021651"/>
    <s v="20-A4718VD18 CHILD TREATMENT"/>
    <s v="Accounts Payable"/>
    <m/>
  </r>
  <r>
    <s v="14000"/>
    <n v="2020"/>
    <n v="10"/>
    <s v="AP"/>
    <s v="AP01500256"/>
    <d v="2020-04-27T00:00:00"/>
    <d v="2020-04-27T00:00:00"/>
    <n v="13"/>
    <x v="0"/>
    <s v="390002"/>
    <x v="6"/>
    <s v="90000"/>
    <m/>
    <x v="0"/>
    <s v="14000"/>
    <x v="0"/>
    <s v="STATE"/>
    <s v="650"/>
    <m/>
    <m/>
    <m/>
    <n v="21035.7"/>
    <s v="00021654"/>
    <s v="20-A4787VD18 CHILD TREATMENT"/>
    <s v="Accounts Payable"/>
    <m/>
  </r>
  <r>
    <s v="14000"/>
    <n v="2020"/>
    <n v="10"/>
    <s v="AP"/>
    <s v="AP01500256"/>
    <d v="2020-04-27T00:00:00"/>
    <d v="2020-04-27T00:00:00"/>
    <n v="14"/>
    <x v="0"/>
    <s v="390002"/>
    <x v="6"/>
    <s v="90000"/>
    <m/>
    <x v="0"/>
    <s v="14000"/>
    <x v="0"/>
    <s v="STATE"/>
    <s v="540"/>
    <m/>
    <m/>
    <m/>
    <n v="59547.13"/>
    <s v="00021655"/>
    <s v="20-A4795VD18 CHILD TREATMENT"/>
    <s v="Accounts Payable"/>
    <m/>
  </r>
  <r>
    <s v="14000"/>
    <n v="2020"/>
    <n v="10"/>
    <s v="AR"/>
    <s v="AR01500372"/>
    <d v="2020-04-27T00:00:00"/>
    <d v="2020-04-27T00:00:00"/>
    <n v="13"/>
    <x v="0"/>
    <m/>
    <x v="2"/>
    <s v="99999"/>
    <m/>
    <x v="0"/>
    <m/>
    <x v="0"/>
    <m/>
    <m/>
    <m/>
    <m/>
    <m/>
    <n v="179628.62"/>
    <s v="41406137"/>
    <s v="20-04-27AR_DIRJRNL4781"/>
    <s v="AR Direct Cash Journal"/>
    <m/>
  </r>
  <r>
    <s v="14000"/>
    <n v="2020"/>
    <n v="10"/>
    <s v="AR"/>
    <s v="AR01500372"/>
    <d v="2020-04-27T00:00:00"/>
    <d v="2020-04-27T00:00:00"/>
    <n v="20"/>
    <x v="0"/>
    <m/>
    <x v="3"/>
    <s v="90000"/>
    <m/>
    <x v="0"/>
    <s v="14000"/>
    <x v="0"/>
    <s v="STATE"/>
    <m/>
    <m/>
    <m/>
    <m/>
    <n v="-179628.62"/>
    <s v="41406137"/>
    <s v="20-04-27AR_DIRJRNL4781"/>
    <s v="AR Direct Cash Journal"/>
    <m/>
  </r>
  <r>
    <s v="14000"/>
    <n v="2020"/>
    <n v="10"/>
    <s v="AP"/>
    <s v="AP01500550"/>
    <d v="2020-04-28T00:00:00"/>
    <d v="2020-04-28T00:00:00"/>
    <n v="6"/>
    <x v="0"/>
    <m/>
    <x v="2"/>
    <s v="99999"/>
    <m/>
    <x v="0"/>
    <s v="14000"/>
    <x v="0"/>
    <s v="STATE"/>
    <m/>
    <m/>
    <m/>
    <m/>
    <n v="-22318"/>
    <s v="00021651"/>
    <s v="Cash With The Treasurer Of VA"/>
    <s v="AP Payments"/>
    <m/>
  </r>
  <r>
    <s v="14000"/>
    <n v="2020"/>
    <n v="10"/>
    <s v="AP"/>
    <s v="AP01500550"/>
    <d v="2020-04-28T00:00:00"/>
    <d v="2020-04-28T00:00:00"/>
    <n v="7"/>
    <x v="0"/>
    <m/>
    <x v="2"/>
    <s v="99999"/>
    <m/>
    <x v="0"/>
    <s v="14000"/>
    <x v="0"/>
    <s v="STATE"/>
    <m/>
    <m/>
    <m/>
    <m/>
    <n v="-21035.7"/>
    <s v="00021654"/>
    <s v="Cash With The Treasurer Of VA"/>
    <s v="AP Payments"/>
    <m/>
  </r>
  <r>
    <s v="14000"/>
    <n v="2020"/>
    <n v="10"/>
    <s v="AP"/>
    <s v="AP01500550"/>
    <d v="2020-04-28T00:00:00"/>
    <d v="2020-04-28T00:00:00"/>
    <n v="8"/>
    <x v="0"/>
    <m/>
    <x v="2"/>
    <s v="99999"/>
    <m/>
    <x v="0"/>
    <s v="14000"/>
    <x v="0"/>
    <s v="STATE"/>
    <m/>
    <m/>
    <m/>
    <m/>
    <n v="-59547.13"/>
    <s v="00021655"/>
    <s v="Cash With The Treasurer Of VA"/>
    <s v="AP Payments"/>
    <m/>
  </r>
  <r>
    <s v="14000"/>
    <n v="2020"/>
    <n v="10"/>
    <s v="AP"/>
    <s v="AP01500550"/>
    <d v="2020-04-28T00:00:00"/>
    <d v="2020-04-28T00:00:00"/>
    <n v="16"/>
    <x v="0"/>
    <m/>
    <x v="0"/>
    <s v="99999"/>
    <m/>
    <x v="0"/>
    <s v="14000"/>
    <x v="0"/>
    <s v="STATE"/>
    <m/>
    <m/>
    <m/>
    <m/>
    <n v="22318"/>
    <s v="00021651"/>
    <s v="Accounts Payable"/>
    <s v="AP Payments"/>
    <m/>
  </r>
  <r>
    <s v="14000"/>
    <n v="2020"/>
    <n v="10"/>
    <s v="AP"/>
    <s v="AP01500550"/>
    <d v="2020-04-28T00:00:00"/>
    <d v="2020-04-28T00:00:00"/>
    <n v="17"/>
    <x v="0"/>
    <m/>
    <x v="0"/>
    <s v="99999"/>
    <m/>
    <x v="0"/>
    <s v="14000"/>
    <x v="0"/>
    <s v="STATE"/>
    <m/>
    <m/>
    <m/>
    <m/>
    <n v="21035.7"/>
    <s v="00021654"/>
    <s v="Accounts Payable"/>
    <s v="AP Payments"/>
    <m/>
  </r>
  <r>
    <s v="14000"/>
    <n v="2020"/>
    <n v="10"/>
    <s v="AP"/>
    <s v="AP01500550"/>
    <d v="2020-04-28T00:00:00"/>
    <d v="2020-04-28T00:00:00"/>
    <n v="18"/>
    <x v="0"/>
    <m/>
    <x v="0"/>
    <s v="99999"/>
    <m/>
    <x v="0"/>
    <s v="14000"/>
    <x v="0"/>
    <s v="STATE"/>
    <m/>
    <m/>
    <m/>
    <m/>
    <n v="59547.13"/>
    <s v="00021655"/>
    <s v="Accounts Payable"/>
    <s v="AP Payments"/>
    <m/>
  </r>
  <r>
    <s v="14000"/>
    <n v="2020"/>
    <n v="10"/>
    <s v="AP"/>
    <s v="AP01501514"/>
    <d v="2020-04-28T00:00:00"/>
    <d v="2020-04-28T00:00:00"/>
    <n v="1"/>
    <x v="0"/>
    <m/>
    <x v="0"/>
    <s v="99999"/>
    <m/>
    <x v="0"/>
    <s v="14000"/>
    <x v="0"/>
    <s v="STATE"/>
    <m/>
    <m/>
    <m/>
    <m/>
    <n v="-25506.04"/>
    <s v="00021665"/>
    <s v="Accounts Payable"/>
    <s v="Accounts Payable"/>
    <m/>
  </r>
  <r>
    <s v="14000"/>
    <n v="2020"/>
    <n v="10"/>
    <s v="AP"/>
    <s v="AP01501514"/>
    <d v="2020-04-28T00:00:00"/>
    <d v="2020-04-28T00:00:00"/>
    <n v="2"/>
    <x v="0"/>
    <m/>
    <x v="0"/>
    <s v="99999"/>
    <m/>
    <x v="0"/>
    <s v="14000"/>
    <x v="0"/>
    <s v="STATE"/>
    <m/>
    <m/>
    <m/>
    <m/>
    <n v="-45678.65"/>
    <s v="00021666"/>
    <s v="Accounts Payable"/>
    <s v="Accounts Payable"/>
    <m/>
  </r>
  <r>
    <s v="14000"/>
    <n v="2020"/>
    <n v="10"/>
    <s v="AP"/>
    <s v="AP01501514"/>
    <d v="2020-04-28T00:00:00"/>
    <d v="2020-04-28T00:00:00"/>
    <n v="3"/>
    <x v="0"/>
    <m/>
    <x v="0"/>
    <s v="99999"/>
    <m/>
    <x v="0"/>
    <s v="14000"/>
    <x v="0"/>
    <s v="STATE"/>
    <m/>
    <m/>
    <m/>
    <m/>
    <n v="-5543.1"/>
    <s v="00021667"/>
    <s v="Accounts Payable"/>
    <s v="Accounts Payable"/>
    <m/>
  </r>
  <r>
    <s v="14000"/>
    <n v="2020"/>
    <n v="10"/>
    <s v="AP"/>
    <s v="AP01501514"/>
    <d v="2020-04-28T00:00:00"/>
    <d v="2020-04-28T00:00:00"/>
    <n v="5"/>
    <x v="0"/>
    <m/>
    <x v="0"/>
    <s v="99999"/>
    <m/>
    <x v="0"/>
    <s v="14000"/>
    <x v="0"/>
    <s v="STATE"/>
    <m/>
    <m/>
    <m/>
    <m/>
    <n v="-23255.98"/>
    <s v="00021674"/>
    <s v="Accounts Payable"/>
    <s v="Accounts Payable"/>
    <m/>
  </r>
  <r>
    <s v="14000"/>
    <n v="2020"/>
    <n v="10"/>
    <s v="AP"/>
    <s v="AP01501514"/>
    <d v="2020-04-28T00:00:00"/>
    <d v="2020-04-28T00:00:00"/>
    <n v="7"/>
    <x v="0"/>
    <m/>
    <x v="0"/>
    <s v="99999"/>
    <m/>
    <x v="0"/>
    <s v="14000"/>
    <x v="0"/>
    <s v="STATE"/>
    <m/>
    <m/>
    <m/>
    <m/>
    <n v="-38114"/>
    <s v="00021675"/>
    <s v="Accounts Payable"/>
    <s v="Accounts Payable"/>
    <m/>
  </r>
  <r>
    <s v="14000"/>
    <n v="2020"/>
    <n v="10"/>
    <s v="AP"/>
    <s v="AP01501514"/>
    <d v="2020-04-28T00:00:00"/>
    <d v="2020-04-28T00:00:00"/>
    <n v="9"/>
    <x v="0"/>
    <m/>
    <x v="0"/>
    <s v="99999"/>
    <m/>
    <x v="0"/>
    <s v="14000"/>
    <x v="0"/>
    <s v="STATE"/>
    <m/>
    <m/>
    <m/>
    <m/>
    <n v="-18557.88"/>
    <s v="00021676"/>
    <s v="Accounts Payable"/>
    <s v="Accounts Payable"/>
    <m/>
  </r>
  <r>
    <s v="14000"/>
    <n v="2020"/>
    <n v="10"/>
    <s v="AP"/>
    <s v="AP01501514"/>
    <d v="2020-04-28T00:00:00"/>
    <d v="2020-04-28T00:00:00"/>
    <n v="10"/>
    <x v="0"/>
    <m/>
    <x v="0"/>
    <s v="99999"/>
    <m/>
    <x v="0"/>
    <s v="14000"/>
    <x v="0"/>
    <s v="STATE"/>
    <m/>
    <m/>
    <m/>
    <m/>
    <n v="-202914.31"/>
    <s v="00021677"/>
    <s v="Accounts Payable"/>
    <s v="Accounts Payable"/>
    <m/>
  </r>
  <r>
    <s v="14000"/>
    <n v="2020"/>
    <n v="10"/>
    <s v="AP"/>
    <s v="AP01501514"/>
    <d v="2020-04-28T00:00:00"/>
    <d v="2020-04-28T00:00:00"/>
    <n v="11"/>
    <x v="0"/>
    <m/>
    <x v="0"/>
    <s v="99999"/>
    <m/>
    <x v="0"/>
    <s v="14000"/>
    <x v="0"/>
    <s v="STATE"/>
    <m/>
    <m/>
    <m/>
    <m/>
    <n v="-170893.21"/>
    <s v="00021678"/>
    <s v="Accounts Payable"/>
    <s v="Accounts Payable"/>
    <m/>
  </r>
  <r>
    <s v="14000"/>
    <n v="2020"/>
    <n v="10"/>
    <s v="AP"/>
    <s v="AP01501514"/>
    <d v="2020-04-28T00:00:00"/>
    <d v="2020-04-28T00:00:00"/>
    <n v="12"/>
    <x v="0"/>
    <m/>
    <x v="0"/>
    <s v="99999"/>
    <m/>
    <x v="0"/>
    <s v="14000"/>
    <x v="0"/>
    <s v="STATE"/>
    <m/>
    <m/>
    <m/>
    <m/>
    <n v="-40853"/>
    <s v="00021679"/>
    <s v="Accounts Payable"/>
    <s v="Accounts Payable"/>
    <m/>
  </r>
  <r>
    <s v="14000"/>
    <n v="2020"/>
    <n v="10"/>
    <s v="AP"/>
    <s v="AP01501514"/>
    <d v="2020-04-28T00:00:00"/>
    <d v="2020-04-28T00:00:00"/>
    <n v="13"/>
    <x v="0"/>
    <m/>
    <x v="0"/>
    <s v="99999"/>
    <m/>
    <x v="0"/>
    <s v="14000"/>
    <x v="0"/>
    <s v="STATE"/>
    <m/>
    <m/>
    <m/>
    <m/>
    <n v="-28115.31"/>
    <s v="00021680"/>
    <s v="Accounts Payable"/>
    <s v="Accounts Payable"/>
    <m/>
  </r>
  <r>
    <s v="14000"/>
    <n v="2020"/>
    <n v="10"/>
    <s v="AP"/>
    <s v="AP01501514"/>
    <d v="2020-04-28T00:00:00"/>
    <d v="2020-04-28T00:00:00"/>
    <n v="19"/>
    <x v="0"/>
    <s v="390002"/>
    <x v="5"/>
    <s v="90000"/>
    <m/>
    <x v="0"/>
    <s v="14000"/>
    <x v="0"/>
    <s v="STATE"/>
    <s v="540"/>
    <m/>
    <m/>
    <m/>
    <n v="28115.31"/>
    <s v="00021680"/>
    <s v="20-A4736SB18"/>
    <s v="Accounts Payable"/>
    <m/>
  </r>
  <r>
    <s v="14000"/>
    <n v="2020"/>
    <n v="10"/>
    <s v="AP"/>
    <s v="AP01501514"/>
    <d v="2020-04-28T00:00:00"/>
    <d v="2020-04-28T00:00:00"/>
    <n v="23"/>
    <x v="0"/>
    <s v="390002"/>
    <x v="6"/>
    <s v="90000"/>
    <m/>
    <x v="0"/>
    <s v="14000"/>
    <x v="0"/>
    <s v="STATE"/>
    <s v="760"/>
    <m/>
    <m/>
    <m/>
    <n v="25506.04"/>
    <s v="00021665"/>
    <s v="20-A4716VP18"/>
    <s v="Accounts Payable"/>
    <m/>
  </r>
  <r>
    <s v="14000"/>
    <n v="2020"/>
    <n v="10"/>
    <s v="AP"/>
    <s v="AP01501514"/>
    <d v="2020-04-28T00:00:00"/>
    <d v="2020-04-28T00:00:00"/>
    <n v="24"/>
    <x v="0"/>
    <s v="390002"/>
    <x v="6"/>
    <s v="90000"/>
    <m/>
    <x v="0"/>
    <s v="14000"/>
    <x v="0"/>
    <s v="STATE"/>
    <s v="488"/>
    <m/>
    <m/>
    <m/>
    <n v="45678.65"/>
    <s v="00021666"/>
    <s v="20-A3450VP18"/>
    <s v="Accounts Payable"/>
    <m/>
  </r>
  <r>
    <s v="14000"/>
    <n v="2020"/>
    <n v="10"/>
    <s v="AP"/>
    <s v="AP01501514"/>
    <d v="2020-04-28T00:00:00"/>
    <d v="2020-04-28T00:00:00"/>
    <n v="25"/>
    <x v="0"/>
    <s v="390002"/>
    <x v="6"/>
    <s v="90000"/>
    <m/>
    <x v="0"/>
    <s v="14000"/>
    <x v="0"/>
    <s v="STATE"/>
    <s v="488"/>
    <m/>
    <m/>
    <m/>
    <n v="5543.1"/>
    <s v="00021667"/>
    <s v="20-A4725VD18"/>
    <s v="Accounts Payable"/>
    <m/>
  </r>
  <r>
    <s v="14000"/>
    <n v="2020"/>
    <n v="10"/>
    <s v="AP"/>
    <s v="AP01501514"/>
    <d v="2020-04-28T00:00:00"/>
    <d v="2020-04-28T00:00:00"/>
    <n v="27"/>
    <x v="0"/>
    <s v="390002"/>
    <x v="6"/>
    <s v="90000"/>
    <m/>
    <x v="0"/>
    <s v="14000"/>
    <x v="0"/>
    <s v="STATE"/>
    <s v="590"/>
    <m/>
    <m/>
    <m/>
    <n v="23255.98"/>
    <s v="00021674"/>
    <s v="20-A3421VP18-VSGP"/>
    <s v="Accounts Payable"/>
    <m/>
  </r>
  <r>
    <s v="14000"/>
    <n v="2020"/>
    <n v="10"/>
    <s v="AP"/>
    <s v="AP01501514"/>
    <d v="2020-04-28T00:00:00"/>
    <d v="2020-04-28T00:00:00"/>
    <n v="29"/>
    <x v="0"/>
    <s v="390002"/>
    <x v="6"/>
    <s v="90000"/>
    <m/>
    <x v="0"/>
    <s v="14000"/>
    <x v="0"/>
    <s v="STATE"/>
    <s v="370"/>
    <m/>
    <m/>
    <m/>
    <n v="38114"/>
    <s v="00021675"/>
    <s v="20-A3429VP18-VSGP"/>
    <s v="Accounts Payable"/>
    <m/>
  </r>
  <r>
    <s v="14000"/>
    <n v="2020"/>
    <n v="10"/>
    <s v="AP"/>
    <s v="AP01501514"/>
    <d v="2020-04-28T00:00:00"/>
    <d v="2020-04-28T00:00:00"/>
    <n v="31"/>
    <x v="0"/>
    <s v="390002"/>
    <x v="6"/>
    <s v="90000"/>
    <m/>
    <x v="0"/>
    <s v="14000"/>
    <x v="0"/>
    <s v="STATE"/>
    <s v="406"/>
    <m/>
    <m/>
    <m/>
    <n v="18557.88"/>
    <s v="00021676"/>
    <s v="20-A4116VP18-VSGP"/>
    <s v="Accounts Payable"/>
    <m/>
  </r>
  <r>
    <s v="14000"/>
    <n v="2020"/>
    <n v="10"/>
    <s v="AP"/>
    <s v="AP01501514"/>
    <d v="2020-04-28T00:00:00"/>
    <d v="2020-04-28T00:00:00"/>
    <n v="32"/>
    <x v="0"/>
    <s v="390002"/>
    <x v="6"/>
    <s v="90000"/>
    <m/>
    <x v="0"/>
    <s v="14000"/>
    <x v="0"/>
    <s v="STATE"/>
    <s v="610"/>
    <m/>
    <m/>
    <m/>
    <n v="202914.31"/>
    <s v="00021677"/>
    <s v="20-A4119VP18-VSGP"/>
    <s v="Accounts Payable"/>
    <m/>
  </r>
  <r>
    <s v="14000"/>
    <n v="2020"/>
    <n v="10"/>
    <s v="AP"/>
    <s v="AP01501514"/>
    <d v="2020-04-28T00:00:00"/>
    <d v="2020-04-28T00:00:00"/>
    <n v="33"/>
    <x v="0"/>
    <s v="390002"/>
    <x v="6"/>
    <s v="90000"/>
    <m/>
    <x v="0"/>
    <s v="14000"/>
    <x v="0"/>
    <s v="STATE"/>
    <s v="610"/>
    <m/>
    <m/>
    <m/>
    <n v="170893.21"/>
    <s v="00021678"/>
    <s v="20-A4127VP18-VSGP"/>
    <s v="Accounts Payable"/>
    <m/>
  </r>
  <r>
    <s v="14000"/>
    <n v="2020"/>
    <n v="10"/>
    <s v="AP"/>
    <s v="AP01501514"/>
    <d v="2020-04-28T00:00:00"/>
    <d v="2020-04-28T00:00:00"/>
    <n v="34"/>
    <x v="0"/>
    <s v="390002"/>
    <x v="6"/>
    <s v="90000"/>
    <m/>
    <x v="0"/>
    <s v="14000"/>
    <x v="0"/>
    <s v="STATE"/>
    <s v="510"/>
    <m/>
    <m/>
    <m/>
    <n v="40853"/>
    <s v="00021679"/>
    <s v="20-A4133VP18-VSGP"/>
    <s v="Accounts Payable"/>
    <m/>
  </r>
  <r>
    <s v="14000"/>
    <n v="2020"/>
    <n v="10"/>
    <s v="AP"/>
    <s v="AP01502108"/>
    <d v="2020-04-29T00:00:00"/>
    <d v="2020-04-29T00:00:00"/>
    <n v="3"/>
    <x v="0"/>
    <m/>
    <x v="2"/>
    <s v="99999"/>
    <m/>
    <x v="0"/>
    <s v="14000"/>
    <x v="0"/>
    <s v="STATE"/>
    <m/>
    <m/>
    <m/>
    <m/>
    <n v="-25506.04"/>
    <s v="00021665"/>
    <s v="Cash With The Treasurer Of VA"/>
    <s v="AP Payments"/>
    <m/>
  </r>
  <r>
    <s v="14000"/>
    <n v="2020"/>
    <n v="10"/>
    <s v="AP"/>
    <s v="AP01502108"/>
    <d v="2020-04-29T00:00:00"/>
    <d v="2020-04-29T00:00:00"/>
    <n v="4"/>
    <x v="0"/>
    <m/>
    <x v="2"/>
    <s v="99999"/>
    <m/>
    <x v="0"/>
    <s v="14000"/>
    <x v="0"/>
    <s v="STATE"/>
    <m/>
    <m/>
    <m/>
    <m/>
    <n v="-45678.65"/>
    <s v="00021666"/>
    <s v="Cash With The Treasurer Of VA"/>
    <s v="AP Payments"/>
    <m/>
  </r>
  <r>
    <s v="14000"/>
    <n v="2020"/>
    <n v="10"/>
    <s v="AP"/>
    <s v="AP01502108"/>
    <d v="2020-04-29T00:00:00"/>
    <d v="2020-04-29T00:00:00"/>
    <n v="5"/>
    <x v="0"/>
    <m/>
    <x v="2"/>
    <s v="99999"/>
    <m/>
    <x v="0"/>
    <s v="14000"/>
    <x v="0"/>
    <s v="STATE"/>
    <m/>
    <m/>
    <m/>
    <m/>
    <n v="-5543.1"/>
    <s v="00021667"/>
    <s v="Cash With The Treasurer Of VA"/>
    <s v="AP Payments"/>
    <m/>
  </r>
  <r>
    <s v="14000"/>
    <n v="2020"/>
    <n v="10"/>
    <s v="AP"/>
    <s v="AP01502108"/>
    <d v="2020-04-29T00:00:00"/>
    <d v="2020-04-29T00:00:00"/>
    <n v="12"/>
    <x v="0"/>
    <m/>
    <x v="0"/>
    <s v="99999"/>
    <m/>
    <x v="0"/>
    <s v="14000"/>
    <x v="0"/>
    <s v="STATE"/>
    <m/>
    <m/>
    <m/>
    <m/>
    <n v="25506.04"/>
    <s v="00021665"/>
    <s v="Accounts Payable"/>
    <s v="AP Payments"/>
    <m/>
  </r>
  <r>
    <s v="14000"/>
    <n v="2020"/>
    <n v="10"/>
    <s v="AP"/>
    <s v="AP01502108"/>
    <d v="2020-04-29T00:00:00"/>
    <d v="2020-04-29T00:00:00"/>
    <n v="13"/>
    <x v="0"/>
    <m/>
    <x v="0"/>
    <s v="99999"/>
    <m/>
    <x v="0"/>
    <s v="14000"/>
    <x v="0"/>
    <s v="STATE"/>
    <m/>
    <m/>
    <m/>
    <m/>
    <n v="45678.65"/>
    <s v="00021666"/>
    <s v="Accounts Payable"/>
    <s v="AP Payments"/>
    <m/>
  </r>
  <r>
    <s v="14000"/>
    <n v="2020"/>
    <n v="10"/>
    <s v="AP"/>
    <s v="AP01502108"/>
    <d v="2020-04-29T00:00:00"/>
    <d v="2020-04-29T00:00:00"/>
    <n v="14"/>
    <x v="0"/>
    <m/>
    <x v="0"/>
    <s v="99999"/>
    <m/>
    <x v="0"/>
    <s v="14000"/>
    <x v="0"/>
    <s v="STATE"/>
    <m/>
    <m/>
    <m/>
    <m/>
    <n v="5543.1"/>
    <s v="00021667"/>
    <s v="Accounts Payable"/>
    <s v="AP Payments"/>
    <m/>
  </r>
  <r>
    <s v="14000"/>
    <n v="2020"/>
    <n v="11"/>
    <s v="AP"/>
    <s v="AP01505976"/>
    <d v="2020-05-04T00:00:00"/>
    <d v="2020-05-04T00:00:00"/>
    <n v="12"/>
    <x v="0"/>
    <m/>
    <x v="0"/>
    <s v="99999"/>
    <m/>
    <x v="0"/>
    <s v="14000"/>
    <x v="0"/>
    <s v="STATE"/>
    <m/>
    <m/>
    <m/>
    <m/>
    <n v="-106905.17"/>
    <s v="00021765"/>
    <s v="Accounts Payable"/>
    <s v="Accounts Payable"/>
    <m/>
  </r>
  <r>
    <s v="14000"/>
    <n v="2020"/>
    <n v="11"/>
    <s v="AP"/>
    <s v="AP01505976"/>
    <d v="2020-05-04T00:00:00"/>
    <d v="2020-05-04T00:00:00"/>
    <n v="17"/>
    <x v="0"/>
    <m/>
    <x v="0"/>
    <s v="99999"/>
    <m/>
    <x v="0"/>
    <s v="14000"/>
    <x v="0"/>
    <s v="STATE"/>
    <m/>
    <m/>
    <m/>
    <m/>
    <n v="-11885.47"/>
    <s v="00021796"/>
    <s v="Accounts Payable"/>
    <s v="Accounts Payable"/>
    <m/>
  </r>
  <r>
    <s v="14000"/>
    <n v="2020"/>
    <n v="11"/>
    <s v="AP"/>
    <s v="AP01505976"/>
    <d v="2020-05-04T00:00:00"/>
    <d v="2020-05-04T00:00:00"/>
    <n v="34"/>
    <x v="0"/>
    <s v="390002"/>
    <x v="6"/>
    <s v="90000"/>
    <m/>
    <x v="0"/>
    <s v="14000"/>
    <x v="0"/>
    <s v="STATE"/>
    <s v="540"/>
    <m/>
    <m/>
    <m/>
    <n v="106905.17"/>
    <s v="00021765"/>
    <s v="20-A3456VP18-VSGP"/>
    <s v="Accounts Payable"/>
    <m/>
  </r>
  <r>
    <s v="14000"/>
    <n v="2020"/>
    <n v="11"/>
    <s v="AP"/>
    <s v="AP01505976"/>
    <d v="2020-05-04T00:00:00"/>
    <d v="2020-05-04T00:00:00"/>
    <n v="38"/>
    <x v="0"/>
    <s v="390002"/>
    <x v="6"/>
    <s v="90000"/>
    <m/>
    <x v="0"/>
    <s v="14000"/>
    <x v="0"/>
    <s v="STATE"/>
    <s v="310"/>
    <m/>
    <m/>
    <m/>
    <n v="11885.47"/>
    <s v="00021796"/>
    <s v="20-A4792VD18 CHILD PROTECTIVE"/>
    <s v="Accounts Payable"/>
    <m/>
  </r>
  <r>
    <s v="14000"/>
    <n v="2020"/>
    <n v="11"/>
    <s v="AP"/>
    <s v="AP01507175"/>
    <d v="2020-05-05T00:00:00"/>
    <d v="2020-05-05T00:00:00"/>
    <n v="12"/>
    <x v="0"/>
    <m/>
    <x v="0"/>
    <s v="99999"/>
    <m/>
    <x v="0"/>
    <s v="14000"/>
    <x v="0"/>
    <s v="STATE"/>
    <m/>
    <m/>
    <m/>
    <m/>
    <n v="-67750.42"/>
    <s v="00021770"/>
    <s v="Accounts Payable"/>
    <s v="Accounts Payable"/>
    <m/>
  </r>
  <r>
    <s v="14000"/>
    <n v="2020"/>
    <n v="11"/>
    <s v="AP"/>
    <s v="AP01507175"/>
    <d v="2020-05-05T00:00:00"/>
    <d v="2020-05-05T00:00:00"/>
    <n v="15"/>
    <x v="0"/>
    <m/>
    <x v="0"/>
    <s v="99999"/>
    <m/>
    <x v="0"/>
    <s v="14000"/>
    <x v="0"/>
    <s v="STATE"/>
    <m/>
    <m/>
    <m/>
    <m/>
    <n v="-10644.83"/>
    <s v="00021772"/>
    <s v="Accounts Payable"/>
    <s v="Accounts Payable"/>
    <m/>
  </r>
  <r>
    <s v="14000"/>
    <n v="2020"/>
    <n v="11"/>
    <s v="AP"/>
    <s v="AP01507175"/>
    <d v="2020-05-05T00:00:00"/>
    <d v="2020-05-05T00:00:00"/>
    <n v="16"/>
    <x v="0"/>
    <m/>
    <x v="0"/>
    <s v="99999"/>
    <m/>
    <x v="0"/>
    <s v="14000"/>
    <x v="0"/>
    <s v="STATE"/>
    <m/>
    <m/>
    <m/>
    <m/>
    <n v="-91686.17"/>
    <s v="00021773"/>
    <s v="Accounts Payable"/>
    <s v="Accounts Payable"/>
    <m/>
  </r>
  <r>
    <s v="14000"/>
    <n v="2020"/>
    <n v="11"/>
    <s v="AP"/>
    <s v="AP01507175"/>
    <d v="2020-05-05T00:00:00"/>
    <d v="2020-05-05T00:00:00"/>
    <n v="18"/>
    <x v="0"/>
    <m/>
    <x v="0"/>
    <s v="99999"/>
    <m/>
    <x v="0"/>
    <s v="14000"/>
    <x v="0"/>
    <s v="STATE"/>
    <m/>
    <m/>
    <m/>
    <m/>
    <n v="-57537.19"/>
    <s v="00021774"/>
    <s v="Accounts Payable"/>
    <s v="Accounts Payable"/>
    <m/>
  </r>
  <r>
    <s v="14000"/>
    <n v="2020"/>
    <n v="11"/>
    <s v="AP"/>
    <s v="AP01507175"/>
    <d v="2020-05-05T00:00:00"/>
    <d v="2020-05-05T00:00:00"/>
    <n v="31"/>
    <x v="0"/>
    <m/>
    <x v="0"/>
    <s v="99999"/>
    <m/>
    <x v="0"/>
    <s v="14000"/>
    <x v="0"/>
    <s v="STATE"/>
    <m/>
    <m/>
    <m/>
    <m/>
    <n v="-4476.41"/>
    <s v="00021722"/>
    <s v="Accounts Payable"/>
    <s v="Accounts Payable"/>
    <m/>
  </r>
  <r>
    <s v="14000"/>
    <n v="2020"/>
    <n v="11"/>
    <s v="AP"/>
    <s v="AP01507175"/>
    <d v="2020-05-05T00:00:00"/>
    <d v="2020-05-05T00:00:00"/>
    <n v="34"/>
    <x v="0"/>
    <m/>
    <x v="0"/>
    <s v="99999"/>
    <m/>
    <x v="0"/>
    <s v="14000"/>
    <x v="0"/>
    <s v="STATE"/>
    <m/>
    <m/>
    <m/>
    <m/>
    <n v="-31536.48"/>
    <s v="00021775"/>
    <s v="Accounts Payable"/>
    <s v="Accounts Payable"/>
    <m/>
  </r>
  <r>
    <s v="14000"/>
    <n v="2020"/>
    <n v="11"/>
    <s v="AP"/>
    <s v="AP01507175"/>
    <d v="2020-05-05T00:00:00"/>
    <d v="2020-05-05T00:00:00"/>
    <n v="38"/>
    <x v="0"/>
    <m/>
    <x v="0"/>
    <s v="99999"/>
    <m/>
    <x v="0"/>
    <s v="14000"/>
    <x v="0"/>
    <s v="STATE"/>
    <m/>
    <m/>
    <m/>
    <m/>
    <n v="-144369.5"/>
    <s v="00021798"/>
    <s v="Accounts Payable"/>
    <s v="Accounts Payable"/>
    <m/>
  </r>
  <r>
    <s v="14000"/>
    <n v="2020"/>
    <n v="11"/>
    <s v="AP"/>
    <s v="AP01507175"/>
    <d v="2020-05-05T00:00:00"/>
    <d v="2020-05-05T00:00:00"/>
    <n v="39"/>
    <x v="0"/>
    <m/>
    <x v="0"/>
    <s v="99999"/>
    <m/>
    <x v="0"/>
    <s v="14000"/>
    <x v="0"/>
    <s v="STATE"/>
    <m/>
    <m/>
    <m/>
    <m/>
    <n v="-91595.03"/>
    <s v="00021799"/>
    <s v="Accounts Payable"/>
    <s v="Accounts Payable"/>
    <m/>
  </r>
  <r>
    <s v="14000"/>
    <n v="2020"/>
    <n v="11"/>
    <s v="AP"/>
    <s v="AP01507175"/>
    <d v="2020-05-05T00:00:00"/>
    <d v="2020-05-05T00:00:00"/>
    <n v="40"/>
    <x v="0"/>
    <m/>
    <x v="0"/>
    <s v="99999"/>
    <m/>
    <x v="0"/>
    <s v="14000"/>
    <x v="0"/>
    <s v="STATE"/>
    <m/>
    <m/>
    <m/>
    <m/>
    <n v="-108620.49"/>
    <s v="00021800"/>
    <s v="Accounts Payable"/>
    <s v="Accounts Payable"/>
    <m/>
  </r>
  <r>
    <s v="14000"/>
    <n v="2020"/>
    <n v="11"/>
    <s v="AP"/>
    <s v="AP01507175"/>
    <d v="2020-05-05T00:00:00"/>
    <d v="2020-05-05T00:00:00"/>
    <n v="55"/>
    <x v="0"/>
    <m/>
    <x v="0"/>
    <s v="99999"/>
    <m/>
    <x v="0"/>
    <s v="14000"/>
    <x v="0"/>
    <s v="STATE"/>
    <m/>
    <m/>
    <m/>
    <m/>
    <n v="-39236.25"/>
    <s v="00021801"/>
    <s v="Accounts Payable"/>
    <s v="Accounts Payable"/>
    <m/>
  </r>
  <r>
    <s v="14000"/>
    <n v="2020"/>
    <n v="11"/>
    <s v="AP"/>
    <s v="AP01507175"/>
    <d v="2020-05-05T00:00:00"/>
    <d v="2020-05-05T00:00:00"/>
    <n v="56"/>
    <x v="0"/>
    <m/>
    <x v="0"/>
    <s v="99999"/>
    <m/>
    <x v="0"/>
    <s v="14000"/>
    <x v="0"/>
    <s v="STATE"/>
    <m/>
    <m/>
    <m/>
    <m/>
    <n v="-73922.77"/>
    <s v="00021802"/>
    <s v="Accounts Payable"/>
    <s v="Accounts Payable"/>
    <m/>
  </r>
  <r>
    <s v="14000"/>
    <n v="2020"/>
    <n v="11"/>
    <s v="AP"/>
    <s v="AP01507175"/>
    <d v="2020-05-05T00:00:00"/>
    <d v="2020-05-05T00:00:00"/>
    <n v="57"/>
    <x v="0"/>
    <m/>
    <x v="0"/>
    <s v="99999"/>
    <m/>
    <x v="0"/>
    <s v="14000"/>
    <x v="0"/>
    <s v="STATE"/>
    <m/>
    <m/>
    <m/>
    <m/>
    <n v="-143613"/>
    <s v="00021803"/>
    <s v="Accounts Payable"/>
    <s v="Accounts Payable"/>
    <m/>
  </r>
  <r>
    <s v="14000"/>
    <n v="2020"/>
    <n v="11"/>
    <s v="AP"/>
    <s v="AP01507175"/>
    <d v="2020-05-05T00:00:00"/>
    <d v="2020-05-05T00:00:00"/>
    <n v="58"/>
    <x v="0"/>
    <m/>
    <x v="0"/>
    <s v="99999"/>
    <m/>
    <x v="0"/>
    <s v="14000"/>
    <x v="0"/>
    <s v="STATE"/>
    <m/>
    <m/>
    <m/>
    <m/>
    <n v="-30972.19"/>
    <s v="00021804"/>
    <s v="Accounts Payable"/>
    <s v="Accounts Payable"/>
    <m/>
  </r>
  <r>
    <s v="14000"/>
    <n v="2020"/>
    <n v="11"/>
    <s v="AP"/>
    <s v="AP01507175"/>
    <d v="2020-05-05T00:00:00"/>
    <d v="2020-05-05T00:00:00"/>
    <n v="59"/>
    <x v="0"/>
    <m/>
    <x v="0"/>
    <s v="99999"/>
    <m/>
    <x v="0"/>
    <s v="14000"/>
    <x v="0"/>
    <s v="STATE"/>
    <m/>
    <m/>
    <m/>
    <m/>
    <n v="-8200"/>
    <s v="00021805"/>
    <s v="Accounts Payable"/>
    <s v="Accounts Payable"/>
    <m/>
  </r>
  <r>
    <s v="14000"/>
    <n v="2020"/>
    <n v="11"/>
    <s v="AP"/>
    <s v="AP01507175"/>
    <d v="2020-05-05T00:00:00"/>
    <d v="2020-05-05T00:00:00"/>
    <n v="60"/>
    <x v="0"/>
    <m/>
    <x v="0"/>
    <s v="99999"/>
    <m/>
    <x v="0"/>
    <s v="14000"/>
    <x v="0"/>
    <s v="STATE"/>
    <m/>
    <m/>
    <m/>
    <m/>
    <n v="-328334.94"/>
    <s v="00021806"/>
    <s v="Accounts Payable"/>
    <s v="Accounts Payable"/>
    <m/>
  </r>
  <r>
    <s v="14000"/>
    <n v="2020"/>
    <n v="11"/>
    <s v="AP"/>
    <s v="AP01507175"/>
    <d v="2020-05-05T00:00:00"/>
    <d v="2020-05-05T00:00:00"/>
    <n v="61"/>
    <x v="0"/>
    <m/>
    <x v="0"/>
    <s v="99999"/>
    <m/>
    <x v="0"/>
    <s v="14000"/>
    <x v="0"/>
    <s v="STATE"/>
    <m/>
    <m/>
    <m/>
    <m/>
    <n v="-3509.12"/>
    <s v="00021807"/>
    <s v="Accounts Payable"/>
    <s v="Accounts Payable"/>
    <m/>
  </r>
  <r>
    <s v="14000"/>
    <n v="2020"/>
    <n v="11"/>
    <s v="AP"/>
    <s v="AP01507175"/>
    <d v="2020-05-05T00:00:00"/>
    <d v="2020-05-05T00:00:00"/>
    <n v="67"/>
    <x v="0"/>
    <m/>
    <x v="0"/>
    <s v="99999"/>
    <m/>
    <x v="0"/>
    <s v="14000"/>
    <x v="0"/>
    <s v="STATE"/>
    <m/>
    <m/>
    <m/>
    <m/>
    <n v="-86539"/>
    <s v="00021767"/>
    <s v="Accounts Payable"/>
    <s v="Accounts Payable"/>
    <m/>
  </r>
  <r>
    <s v="14000"/>
    <n v="2020"/>
    <n v="11"/>
    <s v="AP"/>
    <s v="AP01507175"/>
    <d v="2020-05-05T00:00:00"/>
    <d v="2020-05-05T00:00:00"/>
    <n v="104"/>
    <x v="0"/>
    <s v="390002"/>
    <x v="5"/>
    <s v="90000"/>
    <m/>
    <x v="0"/>
    <s v="14000"/>
    <x v="0"/>
    <s v="STATE"/>
    <s v="650"/>
    <m/>
    <m/>
    <m/>
    <n v="30972.19"/>
    <s v="00021804"/>
    <s v="20-A4712VP18-VSGP"/>
    <s v="Accounts Payable"/>
    <m/>
  </r>
  <r>
    <s v="14000"/>
    <n v="2020"/>
    <n v="11"/>
    <s v="AP"/>
    <s v="AP01507175"/>
    <d v="2020-05-05T00:00:00"/>
    <d v="2020-05-05T00:00:00"/>
    <n v="120"/>
    <x v="0"/>
    <s v="390002"/>
    <x v="6"/>
    <s v="90000"/>
    <m/>
    <x v="0"/>
    <s v="14000"/>
    <x v="0"/>
    <s v="STATE"/>
    <s v="760"/>
    <m/>
    <m/>
    <m/>
    <n v="67750.42"/>
    <s v="00021770"/>
    <s v="20-A3476VP18"/>
    <s v="Accounts Payable"/>
    <m/>
  </r>
  <r>
    <s v="14000"/>
    <n v="2020"/>
    <n v="11"/>
    <s v="AP"/>
    <s v="AP01507175"/>
    <d v="2020-05-05T00:00:00"/>
    <d v="2020-05-05T00:00:00"/>
    <n v="123"/>
    <x v="0"/>
    <s v="390002"/>
    <x v="6"/>
    <s v="90000"/>
    <m/>
    <x v="0"/>
    <s v="14000"/>
    <x v="0"/>
    <s v="STATE"/>
    <s v="710"/>
    <m/>
    <m/>
    <m/>
    <n v="10644.83"/>
    <s v="00021772"/>
    <s v="20-A4797VD18"/>
    <s v="Accounts Payable"/>
    <m/>
  </r>
  <r>
    <s v="14000"/>
    <n v="2020"/>
    <n v="11"/>
    <s v="AP"/>
    <s v="AP01507175"/>
    <d v="2020-05-05T00:00:00"/>
    <d v="2020-05-05T00:00:00"/>
    <n v="124"/>
    <x v="0"/>
    <s v="390002"/>
    <x v="6"/>
    <s v="90000"/>
    <m/>
    <x v="0"/>
    <s v="14000"/>
    <x v="0"/>
    <s v="STATE"/>
    <s v="710"/>
    <m/>
    <m/>
    <m/>
    <n v="91686.17"/>
    <s v="00021773"/>
    <s v="20-A3478VP18"/>
    <s v="Accounts Payable"/>
    <m/>
  </r>
  <r>
    <s v="14000"/>
    <n v="2020"/>
    <n v="11"/>
    <s v="AP"/>
    <s v="AP01507175"/>
    <d v="2020-05-05T00:00:00"/>
    <d v="2020-05-05T00:00:00"/>
    <n v="129"/>
    <x v="0"/>
    <s v="390002"/>
    <x v="6"/>
    <s v="90000"/>
    <m/>
    <x v="0"/>
    <s v="14000"/>
    <x v="0"/>
    <s v="STATE"/>
    <s v="760"/>
    <m/>
    <m/>
    <m/>
    <n v="57537.19"/>
    <s v="00021774"/>
    <s v="20-A4113VP18"/>
    <s v="Accounts Payable"/>
    <m/>
  </r>
  <r>
    <s v="14000"/>
    <n v="2020"/>
    <n v="11"/>
    <s v="AP"/>
    <s v="AP01507175"/>
    <d v="2020-05-05T00:00:00"/>
    <d v="2020-05-05T00:00:00"/>
    <n v="130"/>
    <x v="0"/>
    <s v="390002"/>
    <x v="6"/>
    <s v="90000"/>
    <m/>
    <x v="0"/>
    <s v="14000"/>
    <x v="0"/>
    <s v="STATE"/>
    <s v="479"/>
    <m/>
    <m/>
    <m/>
    <n v="31536.48"/>
    <s v="00021775"/>
    <s v="20-A3474VP18"/>
    <s v="Accounts Payable"/>
    <m/>
  </r>
  <r>
    <s v="14000"/>
    <n v="2020"/>
    <n v="11"/>
    <s v="AP"/>
    <s v="AP01507175"/>
    <d v="2020-05-05T00:00:00"/>
    <d v="2020-05-05T00:00:00"/>
    <n v="133"/>
    <x v="0"/>
    <s v="390002"/>
    <x v="6"/>
    <s v="90000"/>
    <m/>
    <x v="0"/>
    <s v="14000"/>
    <x v="0"/>
    <s v="STATE"/>
    <s v="760"/>
    <m/>
    <m/>
    <m/>
    <n v="144369.5"/>
    <s v="00021798"/>
    <s v="20-A4074VP18-VSGP"/>
    <s v="Accounts Payable"/>
    <m/>
  </r>
  <r>
    <s v="14000"/>
    <n v="2020"/>
    <n v="11"/>
    <s v="AP"/>
    <s v="AP01507175"/>
    <d v="2020-05-05T00:00:00"/>
    <d v="2020-05-05T00:00:00"/>
    <n v="134"/>
    <x v="0"/>
    <s v="390002"/>
    <x v="6"/>
    <s v="90000"/>
    <m/>
    <x v="0"/>
    <s v="14000"/>
    <x v="0"/>
    <s v="STATE"/>
    <s v="540"/>
    <m/>
    <m/>
    <m/>
    <n v="91595.03"/>
    <s v="00021799"/>
    <s v="20-A4102VP18-VSGP"/>
    <s v="Accounts Payable"/>
    <m/>
  </r>
  <r>
    <s v="14000"/>
    <n v="2020"/>
    <n v="11"/>
    <s v="AP"/>
    <s v="AP01507175"/>
    <d v="2020-05-05T00:00:00"/>
    <d v="2020-05-05T00:00:00"/>
    <n v="135"/>
    <x v="0"/>
    <s v="390002"/>
    <x v="6"/>
    <s v="90000"/>
    <m/>
    <x v="0"/>
    <s v="14000"/>
    <x v="0"/>
    <s v="STATE"/>
    <s v="650"/>
    <m/>
    <m/>
    <m/>
    <n v="4476.41"/>
    <s v="00021722"/>
    <s v="20-A4796VD18 CHILD PROTECTIVE"/>
    <s v="Accounts Payable"/>
    <m/>
  </r>
  <r>
    <s v="14000"/>
    <n v="2020"/>
    <n v="11"/>
    <s v="AP"/>
    <s v="AP01507175"/>
    <d v="2020-05-05T00:00:00"/>
    <d v="2020-05-05T00:00:00"/>
    <n v="138"/>
    <x v="0"/>
    <s v="390002"/>
    <x v="6"/>
    <s v="90000"/>
    <m/>
    <x v="0"/>
    <s v="14000"/>
    <x v="0"/>
    <s v="STATE"/>
    <s v="660"/>
    <m/>
    <m/>
    <m/>
    <n v="108620.49"/>
    <s v="00021800"/>
    <s v="20-A4110VP18-VSGP"/>
    <s v="Accounts Payable"/>
    <m/>
  </r>
  <r>
    <s v="14000"/>
    <n v="2020"/>
    <n v="11"/>
    <s v="AP"/>
    <s v="AP01507175"/>
    <d v="2020-05-05T00:00:00"/>
    <d v="2020-05-05T00:00:00"/>
    <n v="139"/>
    <x v="0"/>
    <s v="390002"/>
    <x v="6"/>
    <s v="90000"/>
    <m/>
    <x v="0"/>
    <s v="14000"/>
    <x v="0"/>
    <s v="STATE"/>
    <s v="540"/>
    <m/>
    <m/>
    <m/>
    <n v="39236.25"/>
    <s v="00021801"/>
    <s v="20-A4120VP18-VSGP"/>
    <s v="Accounts Payable"/>
    <m/>
  </r>
  <r>
    <s v="14000"/>
    <n v="2020"/>
    <n v="11"/>
    <s v="AP"/>
    <s v="AP01507175"/>
    <d v="2020-05-05T00:00:00"/>
    <d v="2020-05-05T00:00:00"/>
    <n v="140"/>
    <x v="0"/>
    <s v="390002"/>
    <x v="6"/>
    <s v="90000"/>
    <m/>
    <x v="0"/>
    <s v="14000"/>
    <x v="0"/>
    <s v="STATE"/>
    <s v="760"/>
    <m/>
    <m/>
    <m/>
    <n v="73922.77"/>
    <s v="00021802"/>
    <s v="20-A4126VP18-VSGP"/>
    <s v="Accounts Payable"/>
    <m/>
  </r>
  <r>
    <s v="14000"/>
    <n v="2020"/>
    <n v="11"/>
    <s v="AP"/>
    <s v="AP01507175"/>
    <d v="2020-05-05T00:00:00"/>
    <d v="2020-05-05T00:00:00"/>
    <n v="141"/>
    <x v="0"/>
    <s v="390002"/>
    <x v="6"/>
    <s v="90000"/>
    <m/>
    <x v="0"/>
    <s v="14000"/>
    <x v="0"/>
    <s v="STATE"/>
    <s v="407"/>
    <m/>
    <m/>
    <m/>
    <n v="143613"/>
    <s v="00021803"/>
    <s v="20-A4129VP18-VSGP"/>
    <s v="Accounts Payable"/>
    <m/>
  </r>
  <r>
    <s v="14000"/>
    <n v="2020"/>
    <n v="11"/>
    <s v="AP"/>
    <s v="AP01507175"/>
    <d v="2020-05-05T00:00:00"/>
    <d v="2020-05-05T00:00:00"/>
    <n v="142"/>
    <x v="0"/>
    <s v="390002"/>
    <x v="6"/>
    <s v="90000"/>
    <m/>
    <x v="0"/>
    <s v="14000"/>
    <x v="0"/>
    <s v="STATE"/>
    <s v="760"/>
    <m/>
    <m/>
    <m/>
    <n v="8200"/>
    <s v="00021805"/>
    <s v="20-A4722VP18-VSGP"/>
    <s v="Accounts Payable"/>
    <m/>
  </r>
  <r>
    <s v="14000"/>
    <n v="2020"/>
    <n v="11"/>
    <s v="AP"/>
    <s v="AP01507175"/>
    <d v="2020-05-05T00:00:00"/>
    <d v="2020-05-05T00:00:00"/>
    <n v="143"/>
    <x v="0"/>
    <s v="390002"/>
    <x v="6"/>
    <s v="90000"/>
    <m/>
    <x v="0"/>
    <s v="14000"/>
    <x v="0"/>
    <s v="STATE"/>
    <s v="087"/>
    <m/>
    <m/>
    <m/>
    <n v="328334.94"/>
    <s v="00021806"/>
    <s v="20-A4739VP18-VSGP"/>
    <s v="Accounts Payable"/>
    <m/>
  </r>
  <r>
    <s v="14000"/>
    <n v="2020"/>
    <n v="11"/>
    <s v="AP"/>
    <s v="AP01507175"/>
    <d v="2020-05-05T00:00:00"/>
    <d v="2020-05-05T00:00:00"/>
    <n v="146"/>
    <x v="0"/>
    <s v="390002"/>
    <x v="6"/>
    <s v="90000"/>
    <m/>
    <x v="0"/>
    <s v="14000"/>
    <x v="0"/>
    <s v="STATE"/>
    <s v="760"/>
    <m/>
    <m/>
    <m/>
    <n v="86539"/>
    <s v="00021767"/>
    <s v="20-A2332VP18"/>
    <s v="Accounts Payable"/>
    <m/>
  </r>
  <r>
    <s v="14000"/>
    <n v="2020"/>
    <n v="11"/>
    <s v="AP"/>
    <s v="AP01507175"/>
    <d v="2020-05-05T00:00:00"/>
    <d v="2020-05-05T00:00:00"/>
    <n v="147"/>
    <x v="0"/>
    <s v="390002"/>
    <x v="6"/>
    <s v="90000"/>
    <m/>
    <x v="0"/>
    <s v="14000"/>
    <x v="0"/>
    <s v="STATE"/>
    <s v="650"/>
    <m/>
    <m/>
    <m/>
    <n v="3509.12"/>
    <s v="00021807"/>
    <s v="20-A4796VD18"/>
    <s v="Accounts Payable"/>
    <m/>
  </r>
  <r>
    <s v="14000"/>
    <n v="2020"/>
    <n v="11"/>
    <s v="AR"/>
    <s v="AR01507323"/>
    <d v="2020-05-05T00:00:00"/>
    <d v="2020-05-05T00:00:00"/>
    <n v="9"/>
    <x v="0"/>
    <m/>
    <x v="3"/>
    <s v="90000"/>
    <m/>
    <x v="0"/>
    <s v="14000"/>
    <x v="0"/>
    <s v="STATE"/>
    <m/>
    <m/>
    <m/>
    <m/>
    <n v="-2176388.33"/>
    <s v="41406138"/>
    <s v="20-05-05AR_DIRJRNL4804"/>
    <s v="AR Direct Cash Journal"/>
    <m/>
  </r>
  <r>
    <s v="14000"/>
    <n v="2020"/>
    <n v="11"/>
    <s v="AR"/>
    <s v="AR01507323"/>
    <d v="2020-05-05T00:00:00"/>
    <d v="2020-05-05T00:00:00"/>
    <n v="20"/>
    <x v="0"/>
    <m/>
    <x v="2"/>
    <s v="99999"/>
    <m/>
    <x v="0"/>
    <m/>
    <x v="0"/>
    <m/>
    <m/>
    <m/>
    <m/>
    <m/>
    <n v="2176388.33"/>
    <s v="41406138"/>
    <s v="20-05-05AR_DIRJRNL4804"/>
    <s v="AR Direct Cash Journal"/>
    <m/>
  </r>
  <r>
    <s v="14000"/>
    <n v="2020"/>
    <n v="11"/>
    <s v="ATA"/>
    <s v="0001512990"/>
    <d v="2020-05-06T00:00:00"/>
    <d v="2020-05-13T00:00:00"/>
    <n v="9"/>
    <x v="0"/>
    <m/>
    <x v="4"/>
    <s v="90000"/>
    <m/>
    <x v="0"/>
    <s v="14000"/>
    <x v="0"/>
    <s v="STATE"/>
    <m/>
    <m/>
    <m/>
    <m/>
    <n v="904148.99"/>
    <s v="20-A4798VD"/>
    <s v="Cash Tran Out-FedPass Cardinal"/>
    <s v="Federal Cash Pass Thru"/>
    <m/>
  </r>
  <r>
    <s v="14000"/>
    <n v="2020"/>
    <n v="11"/>
    <s v="ATA"/>
    <s v="0001512990"/>
    <d v="2020-05-06T00:00:00"/>
    <d v="2020-05-13T00:00:00"/>
    <n v="11"/>
    <x v="0"/>
    <m/>
    <x v="2"/>
    <s v="99999"/>
    <m/>
    <x v="0"/>
    <s v="14000"/>
    <x v="0"/>
    <s v="STATE"/>
    <m/>
    <m/>
    <m/>
    <m/>
    <n v="-904148.99"/>
    <m/>
    <s v="Cash With The Treasurer Of VA"/>
    <s v="Federal Cash Pass Thru"/>
    <m/>
  </r>
  <r>
    <s v="14000"/>
    <n v="2020"/>
    <n v="11"/>
    <s v="ATA"/>
    <s v="0001512990"/>
    <d v="2020-05-06T00:00:00"/>
    <d v="2020-05-13T00:00:00"/>
    <n v="13"/>
    <x v="0"/>
    <m/>
    <x v="4"/>
    <s v="90000"/>
    <m/>
    <x v="0"/>
    <s v="14000"/>
    <x v="0"/>
    <s v="STATE"/>
    <m/>
    <m/>
    <m/>
    <m/>
    <n v="97319.46"/>
    <s v="20-A4115VP"/>
    <s v="Cash Tran Out-FedPass Cardinal"/>
    <s v="Federal Cash Pass Thru"/>
    <m/>
  </r>
  <r>
    <s v="14000"/>
    <n v="2020"/>
    <n v="11"/>
    <s v="ATA"/>
    <s v="0001512990"/>
    <d v="2020-05-06T00:00:00"/>
    <d v="2020-05-13T00:00:00"/>
    <n v="15"/>
    <x v="0"/>
    <m/>
    <x v="2"/>
    <s v="99999"/>
    <m/>
    <x v="0"/>
    <s v="14000"/>
    <x v="0"/>
    <s v="STATE"/>
    <m/>
    <m/>
    <m/>
    <m/>
    <n v="-97319.46"/>
    <m/>
    <s v="Cash With The Treasurer Of VA"/>
    <s v="Federal Cash Pass Thru"/>
    <m/>
  </r>
  <r>
    <s v="14000"/>
    <n v="2020"/>
    <n v="11"/>
    <s v="AP"/>
    <s v="AP01509323"/>
    <d v="2020-05-07T00:00:00"/>
    <d v="2020-05-07T00:00:00"/>
    <n v="18"/>
    <x v="0"/>
    <m/>
    <x v="2"/>
    <s v="99999"/>
    <m/>
    <x v="0"/>
    <s v="14000"/>
    <x v="0"/>
    <s v="STATE"/>
    <m/>
    <m/>
    <m/>
    <m/>
    <n v="-106905.17"/>
    <s v="00021765"/>
    <s v="Cash With The Treasurer Of VA"/>
    <s v="AP Payments"/>
    <m/>
  </r>
  <r>
    <s v="14000"/>
    <n v="2020"/>
    <n v="11"/>
    <s v="AP"/>
    <s v="AP01509323"/>
    <d v="2020-05-07T00:00:00"/>
    <d v="2020-05-07T00:00:00"/>
    <n v="21"/>
    <x v="0"/>
    <m/>
    <x v="2"/>
    <s v="99999"/>
    <m/>
    <x v="0"/>
    <s v="14000"/>
    <x v="0"/>
    <s v="STATE"/>
    <m/>
    <m/>
    <m/>
    <m/>
    <n v="-86539"/>
    <s v="00021767"/>
    <s v="Cash With The Treasurer Of VA"/>
    <s v="AP Payments"/>
    <m/>
  </r>
  <r>
    <s v="14000"/>
    <n v="2020"/>
    <n v="11"/>
    <s v="AP"/>
    <s v="AP01509323"/>
    <d v="2020-05-07T00:00:00"/>
    <d v="2020-05-07T00:00:00"/>
    <n v="23"/>
    <x v="0"/>
    <m/>
    <x v="2"/>
    <s v="99999"/>
    <m/>
    <x v="0"/>
    <s v="14000"/>
    <x v="0"/>
    <s v="STATE"/>
    <m/>
    <m/>
    <m/>
    <m/>
    <n v="-31536.48"/>
    <s v="00021775"/>
    <s v="Cash With The Treasurer Of VA"/>
    <s v="AP Payments"/>
    <m/>
  </r>
  <r>
    <s v="14000"/>
    <n v="2020"/>
    <n v="11"/>
    <s v="AP"/>
    <s v="AP01509323"/>
    <d v="2020-05-07T00:00:00"/>
    <d v="2020-05-07T00:00:00"/>
    <n v="29"/>
    <x v="0"/>
    <m/>
    <x v="2"/>
    <s v="99999"/>
    <m/>
    <x v="0"/>
    <s v="14000"/>
    <x v="0"/>
    <s v="STATE"/>
    <m/>
    <m/>
    <m/>
    <m/>
    <n v="-11885.47"/>
    <s v="00021796"/>
    <s v="Cash With The Treasurer Of VA"/>
    <s v="AP Payments"/>
    <m/>
  </r>
  <r>
    <s v="14000"/>
    <n v="2020"/>
    <n v="11"/>
    <s v="AP"/>
    <s v="AP01509323"/>
    <d v="2020-05-07T00:00:00"/>
    <d v="2020-05-07T00:00:00"/>
    <n v="30"/>
    <x v="0"/>
    <m/>
    <x v="2"/>
    <s v="99999"/>
    <m/>
    <x v="0"/>
    <s v="14000"/>
    <x v="0"/>
    <s v="STATE"/>
    <m/>
    <m/>
    <m/>
    <m/>
    <n v="-144369.5"/>
    <s v="00021798"/>
    <s v="Cash With The Treasurer Of VA"/>
    <s v="AP Payments"/>
    <m/>
  </r>
  <r>
    <s v="14000"/>
    <n v="2020"/>
    <n v="11"/>
    <s v="AP"/>
    <s v="AP01509323"/>
    <d v="2020-05-07T00:00:00"/>
    <d v="2020-05-07T00:00:00"/>
    <n v="31"/>
    <x v="0"/>
    <m/>
    <x v="2"/>
    <s v="99999"/>
    <m/>
    <x v="0"/>
    <s v="14000"/>
    <x v="0"/>
    <s v="STATE"/>
    <m/>
    <m/>
    <m/>
    <m/>
    <n v="-91595.03"/>
    <s v="00021799"/>
    <s v="Cash With The Treasurer Of VA"/>
    <s v="AP Payments"/>
    <m/>
  </r>
  <r>
    <s v="14000"/>
    <n v="2020"/>
    <n v="11"/>
    <s v="AP"/>
    <s v="AP01509323"/>
    <d v="2020-05-07T00:00:00"/>
    <d v="2020-05-07T00:00:00"/>
    <n v="32"/>
    <x v="0"/>
    <m/>
    <x v="2"/>
    <s v="99999"/>
    <m/>
    <x v="0"/>
    <s v="14000"/>
    <x v="0"/>
    <s v="STATE"/>
    <m/>
    <m/>
    <m/>
    <m/>
    <n v="-108620.49"/>
    <s v="00021800"/>
    <s v="Cash With The Treasurer Of VA"/>
    <s v="AP Payments"/>
    <m/>
  </r>
  <r>
    <s v="14000"/>
    <n v="2020"/>
    <n v="11"/>
    <s v="AP"/>
    <s v="AP01509323"/>
    <d v="2020-05-07T00:00:00"/>
    <d v="2020-05-07T00:00:00"/>
    <n v="33"/>
    <x v="0"/>
    <m/>
    <x v="2"/>
    <s v="99999"/>
    <m/>
    <x v="0"/>
    <s v="14000"/>
    <x v="0"/>
    <s v="STATE"/>
    <m/>
    <m/>
    <m/>
    <m/>
    <n v="-39236.25"/>
    <s v="00021801"/>
    <s v="Cash With The Treasurer Of VA"/>
    <s v="AP Payments"/>
    <m/>
  </r>
  <r>
    <s v="14000"/>
    <n v="2020"/>
    <n v="11"/>
    <s v="AP"/>
    <s v="AP01509323"/>
    <d v="2020-05-07T00:00:00"/>
    <d v="2020-05-07T00:00:00"/>
    <n v="34"/>
    <x v="0"/>
    <m/>
    <x v="2"/>
    <s v="99999"/>
    <m/>
    <x v="0"/>
    <s v="14000"/>
    <x v="0"/>
    <s v="STATE"/>
    <m/>
    <m/>
    <m/>
    <m/>
    <n v="-73922.77"/>
    <s v="00021802"/>
    <s v="Cash With The Treasurer Of VA"/>
    <s v="AP Payments"/>
    <m/>
  </r>
  <r>
    <s v="14000"/>
    <n v="2020"/>
    <n v="11"/>
    <s v="AP"/>
    <s v="AP01509323"/>
    <d v="2020-05-07T00:00:00"/>
    <d v="2020-05-07T00:00:00"/>
    <n v="35"/>
    <x v="0"/>
    <m/>
    <x v="2"/>
    <s v="99999"/>
    <m/>
    <x v="0"/>
    <s v="14000"/>
    <x v="0"/>
    <s v="STATE"/>
    <m/>
    <m/>
    <m/>
    <m/>
    <n v="-143613"/>
    <s v="00021803"/>
    <s v="Cash With The Treasurer Of VA"/>
    <s v="AP Payments"/>
    <m/>
  </r>
  <r>
    <s v="14000"/>
    <n v="2020"/>
    <n v="11"/>
    <s v="AP"/>
    <s v="AP01509323"/>
    <d v="2020-05-07T00:00:00"/>
    <d v="2020-05-07T00:00:00"/>
    <n v="36"/>
    <x v="0"/>
    <m/>
    <x v="2"/>
    <s v="99999"/>
    <m/>
    <x v="0"/>
    <s v="14000"/>
    <x v="0"/>
    <s v="STATE"/>
    <m/>
    <m/>
    <m/>
    <m/>
    <n v="-30972.19"/>
    <s v="00021804"/>
    <s v="Cash With The Treasurer Of VA"/>
    <s v="AP Payments"/>
    <m/>
  </r>
  <r>
    <s v="14000"/>
    <n v="2020"/>
    <n v="11"/>
    <s v="AP"/>
    <s v="AP01509323"/>
    <d v="2020-05-07T00:00:00"/>
    <d v="2020-05-07T00:00:00"/>
    <n v="43"/>
    <x v="0"/>
    <m/>
    <x v="2"/>
    <s v="99999"/>
    <m/>
    <x v="0"/>
    <s v="14000"/>
    <x v="0"/>
    <s v="STATE"/>
    <m/>
    <m/>
    <m/>
    <m/>
    <n v="-23255.98"/>
    <s v="00021674"/>
    <s v="Cash With The Treasurer Of VA"/>
    <s v="AP Payments"/>
    <m/>
  </r>
  <r>
    <s v="14000"/>
    <n v="2020"/>
    <n v="11"/>
    <s v="AP"/>
    <s v="AP01509323"/>
    <d v="2020-05-07T00:00:00"/>
    <d v="2020-05-07T00:00:00"/>
    <n v="45"/>
    <x v="0"/>
    <m/>
    <x v="2"/>
    <s v="99999"/>
    <m/>
    <x v="0"/>
    <s v="14000"/>
    <x v="0"/>
    <s v="STATE"/>
    <m/>
    <m/>
    <m/>
    <m/>
    <n v="-38114"/>
    <s v="00021675"/>
    <s v="Cash With The Treasurer Of VA"/>
    <s v="AP Payments"/>
    <m/>
  </r>
  <r>
    <s v="14000"/>
    <n v="2020"/>
    <n v="11"/>
    <s v="AP"/>
    <s v="AP01509323"/>
    <d v="2020-05-07T00:00:00"/>
    <d v="2020-05-07T00:00:00"/>
    <n v="47"/>
    <x v="0"/>
    <m/>
    <x v="2"/>
    <s v="99999"/>
    <m/>
    <x v="0"/>
    <s v="14000"/>
    <x v="0"/>
    <s v="STATE"/>
    <m/>
    <m/>
    <m/>
    <m/>
    <n v="-202914.31"/>
    <s v="00021677"/>
    <s v="Cash With The Treasurer Of VA"/>
    <s v="AP Payments"/>
    <m/>
  </r>
  <r>
    <s v="14000"/>
    <n v="2020"/>
    <n v="11"/>
    <s v="AP"/>
    <s v="AP01509323"/>
    <d v="2020-05-07T00:00:00"/>
    <d v="2020-05-07T00:00:00"/>
    <n v="48"/>
    <x v="0"/>
    <m/>
    <x v="2"/>
    <s v="99999"/>
    <m/>
    <x v="0"/>
    <s v="14000"/>
    <x v="0"/>
    <s v="STATE"/>
    <m/>
    <m/>
    <m/>
    <m/>
    <n v="-170893.21"/>
    <s v="00021678"/>
    <s v="Cash With The Treasurer Of VA"/>
    <s v="AP Payments"/>
    <m/>
  </r>
  <r>
    <s v="14000"/>
    <n v="2020"/>
    <n v="11"/>
    <s v="AP"/>
    <s v="AP01509323"/>
    <d v="2020-05-07T00:00:00"/>
    <d v="2020-05-07T00:00:00"/>
    <n v="49"/>
    <x v="0"/>
    <m/>
    <x v="2"/>
    <s v="99999"/>
    <m/>
    <x v="0"/>
    <s v="14000"/>
    <x v="0"/>
    <s v="STATE"/>
    <m/>
    <m/>
    <m/>
    <m/>
    <n v="-40853"/>
    <s v="00021679"/>
    <s v="Cash With The Treasurer Of VA"/>
    <s v="AP Payments"/>
    <m/>
  </r>
  <r>
    <s v="14000"/>
    <n v="2020"/>
    <n v="11"/>
    <s v="AP"/>
    <s v="AP01509323"/>
    <d v="2020-05-07T00:00:00"/>
    <d v="2020-05-07T00:00:00"/>
    <n v="50"/>
    <x v="0"/>
    <m/>
    <x v="2"/>
    <s v="99999"/>
    <m/>
    <x v="0"/>
    <s v="14000"/>
    <x v="0"/>
    <s v="STATE"/>
    <m/>
    <m/>
    <m/>
    <m/>
    <n v="-28115.31"/>
    <s v="00021680"/>
    <s v="Cash With The Treasurer Of VA"/>
    <s v="AP Payments"/>
    <m/>
  </r>
  <r>
    <s v="14000"/>
    <n v="2020"/>
    <n v="11"/>
    <s v="AP"/>
    <s v="AP01509323"/>
    <d v="2020-05-07T00:00:00"/>
    <d v="2020-05-07T00:00:00"/>
    <n v="68"/>
    <x v="0"/>
    <m/>
    <x v="2"/>
    <s v="99999"/>
    <m/>
    <x v="0"/>
    <s v="14000"/>
    <x v="0"/>
    <s v="STATE"/>
    <m/>
    <m/>
    <m/>
    <m/>
    <n v="-67750.42"/>
    <s v="00021770"/>
    <s v="Cash With The Treasurer Of VA"/>
    <s v="AP Payments"/>
    <m/>
  </r>
  <r>
    <s v="14000"/>
    <n v="2020"/>
    <n v="11"/>
    <s v="AP"/>
    <s v="AP01509323"/>
    <d v="2020-05-07T00:00:00"/>
    <d v="2020-05-07T00:00:00"/>
    <n v="71"/>
    <x v="0"/>
    <m/>
    <x v="2"/>
    <s v="99999"/>
    <m/>
    <x v="0"/>
    <s v="14000"/>
    <x v="0"/>
    <s v="STATE"/>
    <m/>
    <m/>
    <m/>
    <m/>
    <n v="-10644.83"/>
    <s v="00021772"/>
    <s v="Cash With The Treasurer Of VA"/>
    <s v="AP Payments"/>
    <m/>
  </r>
  <r>
    <s v="14000"/>
    <n v="2020"/>
    <n v="11"/>
    <s v="AP"/>
    <s v="AP01509323"/>
    <d v="2020-05-07T00:00:00"/>
    <d v="2020-05-07T00:00:00"/>
    <n v="72"/>
    <x v="0"/>
    <m/>
    <x v="2"/>
    <s v="99999"/>
    <m/>
    <x v="0"/>
    <s v="14000"/>
    <x v="0"/>
    <s v="STATE"/>
    <m/>
    <m/>
    <m/>
    <m/>
    <n v="-91686.17"/>
    <s v="00021773"/>
    <s v="Cash With The Treasurer Of VA"/>
    <s v="AP Payments"/>
    <m/>
  </r>
  <r>
    <s v="14000"/>
    <n v="2020"/>
    <n v="11"/>
    <s v="AP"/>
    <s v="AP01509323"/>
    <d v="2020-05-07T00:00:00"/>
    <d v="2020-05-07T00:00:00"/>
    <n v="74"/>
    <x v="0"/>
    <m/>
    <x v="2"/>
    <s v="99999"/>
    <m/>
    <x v="0"/>
    <s v="14000"/>
    <x v="0"/>
    <s v="STATE"/>
    <m/>
    <m/>
    <m/>
    <m/>
    <n v="-57537.19"/>
    <s v="00021774"/>
    <s v="Cash With The Treasurer Of VA"/>
    <s v="AP Payments"/>
    <m/>
  </r>
  <r>
    <s v="14000"/>
    <n v="2020"/>
    <n v="11"/>
    <s v="AP"/>
    <s v="AP01509323"/>
    <d v="2020-05-07T00:00:00"/>
    <d v="2020-05-07T00:00:00"/>
    <n v="75"/>
    <x v="0"/>
    <m/>
    <x v="2"/>
    <s v="99999"/>
    <m/>
    <x v="0"/>
    <s v="14000"/>
    <x v="0"/>
    <s v="STATE"/>
    <m/>
    <m/>
    <m/>
    <m/>
    <n v="-18557.88"/>
    <s v="00021676"/>
    <s v="Cash With The Treasurer Of VA"/>
    <s v="AP Payments"/>
    <m/>
  </r>
  <r>
    <s v="14000"/>
    <n v="2020"/>
    <n v="11"/>
    <s v="AP"/>
    <s v="AP01509323"/>
    <d v="2020-05-07T00:00:00"/>
    <d v="2020-05-07T00:00:00"/>
    <n v="83"/>
    <x v="0"/>
    <m/>
    <x v="2"/>
    <s v="99999"/>
    <m/>
    <x v="0"/>
    <s v="14000"/>
    <x v="0"/>
    <s v="STATE"/>
    <m/>
    <m/>
    <m/>
    <m/>
    <n v="-4476.41"/>
    <s v="00021722"/>
    <s v="Cash With The Treasurer Of VA"/>
    <s v="AP Payments"/>
    <m/>
  </r>
  <r>
    <s v="14000"/>
    <n v="2020"/>
    <n v="11"/>
    <s v="AP"/>
    <s v="AP01509323"/>
    <d v="2020-05-07T00:00:00"/>
    <d v="2020-05-07T00:00:00"/>
    <n v="85"/>
    <x v="0"/>
    <m/>
    <x v="2"/>
    <s v="99999"/>
    <m/>
    <x v="0"/>
    <s v="14000"/>
    <x v="0"/>
    <s v="STATE"/>
    <m/>
    <m/>
    <m/>
    <m/>
    <n v="-8200"/>
    <s v="00021805"/>
    <s v="Cash With The Treasurer Of VA"/>
    <s v="AP Payments"/>
    <m/>
  </r>
  <r>
    <s v="14000"/>
    <n v="2020"/>
    <n v="11"/>
    <s v="AP"/>
    <s v="AP01509323"/>
    <d v="2020-05-07T00:00:00"/>
    <d v="2020-05-07T00:00:00"/>
    <n v="86"/>
    <x v="0"/>
    <m/>
    <x v="2"/>
    <s v="99999"/>
    <m/>
    <x v="0"/>
    <s v="14000"/>
    <x v="0"/>
    <s v="STATE"/>
    <m/>
    <m/>
    <m/>
    <m/>
    <n v="-328334.94"/>
    <s v="00021806"/>
    <s v="Cash With The Treasurer Of VA"/>
    <s v="AP Payments"/>
    <m/>
  </r>
  <r>
    <s v="14000"/>
    <n v="2020"/>
    <n v="11"/>
    <s v="AP"/>
    <s v="AP01509323"/>
    <d v="2020-05-07T00:00:00"/>
    <d v="2020-05-07T00:00:00"/>
    <n v="87"/>
    <x v="0"/>
    <m/>
    <x v="2"/>
    <s v="99999"/>
    <m/>
    <x v="0"/>
    <s v="14000"/>
    <x v="0"/>
    <s v="STATE"/>
    <m/>
    <m/>
    <m/>
    <m/>
    <n v="-3509.12"/>
    <s v="00021807"/>
    <s v="Cash With The Treasurer Of VA"/>
    <s v="AP Payments"/>
    <m/>
  </r>
  <r>
    <s v="14000"/>
    <n v="2020"/>
    <n v="11"/>
    <s v="AP"/>
    <s v="AP01509323"/>
    <d v="2020-05-07T00:00:00"/>
    <d v="2020-05-07T00:00:00"/>
    <n v="114"/>
    <x v="0"/>
    <m/>
    <x v="0"/>
    <s v="99999"/>
    <m/>
    <x v="0"/>
    <s v="14000"/>
    <x v="0"/>
    <s v="STATE"/>
    <m/>
    <m/>
    <m/>
    <m/>
    <n v="106905.17"/>
    <s v="00021765"/>
    <s v="Accounts Payable"/>
    <s v="AP Payments"/>
    <m/>
  </r>
  <r>
    <s v="14000"/>
    <n v="2020"/>
    <n v="11"/>
    <s v="AP"/>
    <s v="AP01509323"/>
    <d v="2020-05-07T00:00:00"/>
    <d v="2020-05-07T00:00:00"/>
    <n v="117"/>
    <x v="0"/>
    <m/>
    <x v="0"/>
    <s v="99999"/>
    <m/>
    <x v="0"/>
    <s v="14000"/>
    <x v="0"/>
    <s v="STATE"/>
    <m/>
    <m/>
    <m/>
    <m/>
    <n v="86539"/>
    <s v="00021767"/>
    <s v="Accounts Payable"/>
    <s v="AP Payments"/>
    <m/>
  </r>
  <r>
    <s v="14000"/>
    <n v="2020"/>
    <n v="11"/>
    <s v="AP"/>
    <s v="AP01509323"/>
    <d v="2020-05-07T00:00:00"/>
    <d v="2020-05-07T00:00:00"/>
    <n v="119"/>
    <x v="0"/>
    <m/>
    <x v="0"/>
    <s v="99999"/>
    <m/>
    <x v="0"/>
    <s v="14000"/>
    <x v="0"/>
    <s v="STATE"/>
    <m/>
    <m/>
    <m/>
    <m/>
    <n v="67750.42"/>
    <s v="00021770"/>
    <s v="Accounts Payable"/>
    <s v="AP Payments"/>
    <m/>
  </r>
  <r>
    <s v="14000"/>
    <n v="2020"/>
    <n v="11"/>
    <s v="AP"/>
    <s v="AP01509323"/>
    <d v="2020-05-07T00:00:00"/>
    <d v="2020-05-07T00:00:00"/>
    <n v="125"/>
    <x v="0"/>
    <m/>
    <x v="0"/>
    <s v="99999"/>
    <m/>
    <x v="0"/>
    <s v="14000"/>
    <x v="0"/>
    <s v="STATE"/>
    <m/>
    <m/>
    <m/>
    <m/>
    <n v="11885.47"/>
    <s v="00021796"/>
    <s v="Accounts Payable"/>
    <s v="AP Payments"/>
    <m/>
  </r>
  <r>
    <s v="14000"/>
    <n v="2020"/>
    <n v="11"/>
    <s v="AP"/>
    <s v="AP01509323"/>
    <d v="2020-05-07T00:00:00"/>
    <d v="2020-05-07T00:00:00"/>
    <n v="126"/>
    <x v="0"/>
    <m/>
    <x v="0"/>
    <s v="99999"/>
    <m/>
    <x v="0"/>
    <s v="14000"/>
    <x v="0"/>
    <s v="STATE"/>
    <m/>
    <m/>
    <m/>
    <m/>
    <n v="144369.5"/>
    <s v="00021798"/>
    <s v="Accounts Payable"/>
    <s v="AP Payments"/>
    <m/>
  </r>
  <r>
    <s v="14000"/>
    <n v="2020"/>
    <n v="11"/>
    <s v="AP"/>
    <s v="AP01509323"/>
    <d v="2020-05-07T00:00:00"/>
    <d v="2020-05-07T00:00:00"/>
    <n v="127"/>
    <x v="0"/>
    <m/>
    <x v="0"/>
    <s v="99999"/>
    <m/>
    <x v="0"/>
    <s v="14000"/>
    <x v="0"/>
    <s v="STATE"/>
    <m/>
    <m/>
    <m/>
    <m/>
    <n v="91595.03"/>
    <s v="00021799"/>
    <s v="Accounts Payable"/>
    <s v="AP Payments"/>
    <m/>
  </r>
  <r>
    <s v="14000"/>
    <n v="2020"/>
    <n v="11"/>
    <s v="AP"/>
    <s v="AP01509323"/>
    <d v="2020-05-07T00:00:00"/>
    <d v="2020-05-07T00:00:00"/>
    <n v="128"/>
    <x v="0"/>
    <m/>
    <x v="0"/>
    <s v="99999"/>
    <m/>
    <x v="0"/>
    <s v="14000"/>
    <x v="0"/>
    <s v="STATE"/>
    <m/>
    <m/>
    <m/>
    <m/>
    <n v="108620.49"/>
    <s v="00021800"/>
    <s v="Accounts Payable"/>
    <s v="AP Payments"/>
    <m/>
  </r>
  <r>
    <s v="14000"/>
    <n v="2020"/>
    <n v="11"/>
    <s v="AP"/>
    <s v="AP01509323"/>
    <d v="2020-05-07T00:00:00"/>
    <d v="2020-05-07T00:00:00"/>
    <n v="129"/>
    <x v="0"/>
    <m/>
    <x v="0"/>
    <s v="99999"/>
    <m/>
    <x v="0"/>
    <s v="14000"/>
    <x v="0"/>
    <s v="STATE"/>
    <m/>
    <m/>
    <m/>
    <m/>
    <n v="39236.25"/>
    <s v="00021801"/>
    <s v="Accounts Payable"/>
    <s v="AP Payments"/>
    <m/>
  </r>
  <r>
    <s v="14000"/>
    <n v="2020"/>
    <n v="11"/>
    <s v="AP"/>
    <s v="AP01509323"/>
    <d v="2020-05-07T00:00:00"/>
    <d v="2020-05-07T00:00:00"/>
    <n v="130"/>
    <x v="0"/>
    <m/>
    <x v="0"/>
    <s v="99999"/>
    <m/>
    <x v="0"/>
    <s v="14000"/>
    <x v="0"/>
    <s v="STATE"/>
    <m/>
    <m/>
    <m/>
    <m/>
    <n v="73922.77"/>
    <s v="00021802"/>
    <s v="Accounts Payable"/>
    <s v="AP Payments"/>
    <m/>
  </r>
  <r>
    <s v="14000"/>
    <n v="2020"/>
    <n v="11"/>
    <s v="AP"/>
    <s v="AP01509323"/>
    <d v="2020-05-07T00:00:00"/>
    <d v="2020-05-07T00:00:00"/>
    <n v="131"/>
    <x v="0"/>
    <m/>
    <x v="0"/>
    <s v="99999"/>
    <m/>
    <x v="0"/>
    <s v="14000"/>
    <x v="0"/>
    <s v="STATE"/>
    <m/>
    <m/>
    <m/>
    <m/>
    <n v="143613"/>
    <s v="00021803"/>
    <s v="Accounts Payable"/>
    <s v="AP Payments"/>
    <m/>
  </r>
  <r>
    <s v="14000"/>
    <n v="2020"/>
    <n v="11"/>
    <s v="AP"/>
    <s v="AP01509323"/>
    <d v="2020-05-07T00:00:00"/>
    <d v="2020-05-07T00:00:00"/>
    <n v="132"/>
    <x v="0"/>
    <m/>
    <x v="0"/>
    <s v="99999"/>
    <m/>
    <x v="0"/>
    <s v="14000"/>
    <x v="0"/>
    <s v="STATE"/>
    <m/>
    <m/>
    <m/>
    <m/>
    <n v="30972.19"/>
    <s v="00021804"/>
    <s v="Accounts Payable"/>
    <s v="AP Payments"/>
    <m/>
  </r>
  <r>
    <s v="14000"/>
    <n v="2020"/>
    <n v="11"/>
    <s v="AP"/>
    <s v="AP01509323"/>
    <d v="2020-05-07T00:00:00"/>
    <d v="2020-05-07T00:00:00"/>
    <n v="133"/>
    <x v="0"/>
    <m/>
    <x v="0"/>
    <s v="99999"/>
    <m/>
    <x v="0"/>
    <s v="14000"/>
    <x v="0"/>
    <s v="STATE"/>
    <m/>
    <m/>
    <m/>
    <m/>
    <n v="8200"/>
    <s v="00021805"/>
    <s v="Accounts Payable"/>
    <s v="AP Payments"/>
    <m/>
  </r>
  <r>
    <s v="14000"/>
    <n v="2020"/>
    <n v="11"/>
    <s v="AP"/>
    <s v="AP01509323"/>
    <d v="2020-05-07T00:00:00"/>
    <d v="2020-05-07T00:00:00"/>
    <n v="140"/>
    <x v="0"/>
    <m/>
    <x v="0"/>
    <s v="99999"/>
    <m/>
    <x v="0"/>
    <s v="14000"/>
    <x v="0"/>
    <s v="STATE"/>
    <m/>
    <m/>
    <m/>
    <m/>
    <n v="23255.98"/>
    <s v="00021674"/>
    <s v="Accounts Payable"/>
    <s v="AP Payments"/>
    <m/>
  </r>
  <r>
    <s v="14000"/>
    <n v="2020"/>
    <n v="11"/>
    <s v="AP"/>
    <s v="AP01509323"/>
    <d v="2020-05-07T00:00:00"/>
    <d v="2020-05-07T00:00:00"/>
    <n v="142"/>
    <x v="0"/>
    <m/>
    <x v="0"/>
    <s v="99999"/>
    <m/>
    <x v="0"/>
    <s v="14000"/>
    <x v="0"/>
    <s v="STATE"/>
    <m/>
    <m/>
    <m/>
    <m/>
    <n v="38114"/>
    <s v="00021675"/>
    <s v="Accounts Payable"/>
    <s v="AP Payments"/>
    <m/>
  </r>
  <r>
    <s v="14000"/>
    <n v="2020"/>
    <n v="11"/>
    <s v="AP"/>
    <s v="AP01509323"/>
    <d v="2020-05-07T00:00:00"/>
    <d v="2020-05-07T00:00:00"/>
    <n v="144"/>
    <x v="0"/>
    <m/>
    <x v="0"/>
    <s v="99999"/>
    <m/>
    <x v="0"/>
    <s v="14000"/>
    <x v="0"/>
    <s v="STATE"/>
    <m/>
    <m/>
    <m/>
    <m/>
    <n v="18557.88"/>
    <s v="00021676"/>
    <s v="Accounts Payable"/>
    <s v="AP Payments"/>
    <m/>
  </r>
  <r>
    <s v="14000"/>
    <n v="2020"/>
    <n v="11"/>
    <s v="AP"/>
    <s v="AP01509323"/>
    <d v="2020-05-07T00:00:00"/>
    <d v="2020-05-07T00:00:00"/>
    <n v="145"/>
    <x v="0"/>
    <m/>
    <x v="0"/>
    <s v="99999"/>
    <m/>
    <x v="0"/>
    <s v="14000"/>
    <x v="0"/>
    <s v="STATE"/>
    <m/>
    <m/>
    <m/>
    <m/>
    <n v="170893.21"/>
    <s v="00021678"/>
    <s v="Accounts Payable"/>
    <s v="AP Payments"/>
    <m/>
  </r>
  <r>
    <s v="14000"/>
    <n v="2020"/>
    <n v="11"/>
    <s v="AP"/>
    <s v="AP01509323"/>
    <d v="2020-05-07T00:00:00"/>
    <d v="2020-05-07T00:00:00"/>
    <n v="146"/>
    <x v="0"/>
    <m/>
    <x v="0"/>
    <s v="99999"/>
    <m/>
    <x v="0"/>
    <s v="14000"/>
    <x v="0"/>
    <s v="STATE"/>
    <m/>
    <m/>
    <m/>
    <m/>
    <n v="40853"/>
    <s v="00021679"/>
    <s v="Accounts Payable"/>
    <s v="AP Payments"/>
    <m/>
  </r>
  <r>
    <s v="14000"/>
    <n v="2020"/>
    <n v="11"/>
    <s v="AP"/>
    <s v="AP01509323"/>
    <d v="2020-05-07T00:00:00"/>
    <d v="2020-05-07T00:00:00"/>
    <n v="147"/>
    <x v="0"/>
    <m/>
    <x v="0"/>
    <s v="99999"/>
    <m/>
    <x v="0"/>
    <s v="14000"/>
    <x v="0"/>
    <s v="STATE"/>
    <m/>
    <m/>
    <m/>
    <m/>
    <n v="28115.31"/>
    <s v="00021680"/>
    <s v="Accounts Payable"/>
    <s v="AP Payments"/>
    <m/>
  </r>
  <r>
    <s v="14000"/>
    <n v="2020"/>
    <n v="11"/>
    <s v="AP"/>
    <s v="AP01509323"/>
    <d v="2020-05-07T00:00:00"/>
    <d v="2020-05-07T00:00:00"/>
    <n v="168"/>
    <x v="0"/>
    <m/>
    <x v="0"/>
    <s v="99999"/>
    <m/>
    <x v="0"/>
    <s v="14000"/>
    <x v="0"/>
    <s v="STATE"/>
    <m/>
    <m/>
    <m/>
    <m/>
    <n v="10644.83"/>
    <s v="00021772"/>
    <s v="Accounts Payable"/>
    <s v="AP Payments"/>
    <m/>
  </r>
  <r>
    <s v="14000"/>
    <n v="2020"/>
    <n v="11"/>
    <s v="AP"/>
    <s v="AP01509323"/>
    <d v="2020-05-07T00:00:00"/>
    <d v="2020-05-07T00:00:00"/>
    <n v="169"/>
    <x v="0"/>
    <m/>
    <x v="0"/>
    <s v="99999"/>
    <m/>
    <x v="0"/>
    <s v="14000"/>
    <x v="0"/>
    <s v="STATE"/>
    <m/>
    <m/>
    <m/>
    <m/>
    <n v="91686.17"/>
    <s v="00021773"/>
    <s v="Accounts Payable"/>
    <s v="AP Payments"/>
    <m/>
  </r>
  <r>
    <s v="14000"/>
    <n v="2020"/>
    <n v="11"/>
    <s v="AP"/>
    <s v="AP01509323"/>
    <d v="2020-05-07T00:00:00"/>
    <d v="2020-05-07T00:00:00"/>
    <n v="171"/>
    <x v="0"/>
    <m/>
    <x v="0"/>
    <s v="99999"/>
    <m/>
    <x v="0"/>
    <s v="14000"/>
    <x v="0"/>
    <s v="STATE"/>
    <m/>
    <m/>
    <m/>
    <m/>
    <n v="57537.19"/>
    <s v="00021774"/>
    <s v="Accounts Payable"/>
    <s v="AP Payments"/>
    <m/>
  </r>
  <r>
    <s v="14000"/>
    <n v="2020"/>
    <n v="11"/>
    <s v="AP"/>
    <s v="AP01509323"/>
    <d v="2020-05-07T00:00:00"/>
    <d v="2020-05-07T00:00:00"/>
    <n v="172"/>
    <x v="0"/>
    <m/>
    <x v="0"/>
    <s v="99999"/>
    <m/>
    <x v="0"/>
    <s v="14000"/>
    <x v="0"/>
    <s v="STATE"/>
    <m/>
    <m/>
    <m/>
    <m/>
    <n v="31536.48"/>
    <s v="00021775"/>
    <s v="Accounts Payable"/>
    <s v="AP Payments"/>
    <m/>
  </r>
  <r>
    <s v="14000"/>
    <n v="2020"/>
    <n v="11"/>
    <s v="AP"/>
    <s v="AP01509323"/>
    <d v="2020-05-07T00:00:00"/>
    <d v="2020-05-07T00:00:00"/>
    <n v="173"/>
    <x v="0"/>
    <m/>
    <x v="0"/>
    <s v="99999"/>
    <m/>
    <x v="0"/>
    <s v="14000"/>
    <x v="0"/>
    <s v="STATE"/>
    <m/>
    <m/>
    <m/>
    <m/>
    <n v="202914.31"/>
    <s v="00021677"/>
    <s v="Accounts Payable"/>
    <s v="AP Payments"/>
    <m/>
  </r>
  <r>
    <s v="14000"/>
    <n v="2020"/>
    <n v="11"/>
    <s v="AP"/>
    <s v="AP01509323"/>
    <d v="2020-05-07T00:00:00"/>
    <d v="2020-05-07T00:00:00"/>
    <n v="180"/>
    <x v="0"/>
    <m/>
    <x v="0"/>
    <s v="99999"/>
    <m/>
    <x v="0"/>
    <s v="14000"/>
    <x v="0"/>
    <s v="STATE"/>
    <m/>
    <m/>
    <m/>
    <m/>
    <n v="4476.41"/>
    <s v="00021722"/>
    <s v="Accounts Payable"/>
    <s v="AP Payments"/>
    <m/>
  </r>
  <r>
    <s v="14000"/>
    <n v="2020"/>
    <n v="11"/>
    <s v="AP"/>
    <s v="AP01509323"/>
    <d v="2020-05-07T00:00:00"/>
    <d v="2020-05-07T00:00:00"/>
    <n v="183"/>
    <x v="0"/>
    <m/>
    <x v="0"/>
    <s v="99999"/>
    <m/>
    <x v="0"/>
    <s v="14000"/>
    <x v="0"/>
    <s v="STATE"/>
    <m/>
    <m/>
    <m/>
    <m/>
    <n v="328334.94"/>
    <s v="00021806"/>
    <s v="Accounts Payable"/>
    <s v="AP Payments"/>
    <m/>
  </r>
  <r>
    <s v="14000"/>
    <n v="2020"/>
    <n v="11"/>
    <s v="AP"/>
    <s v="AP01509323"/>
    <d v="2020-05-07T00:00:00"/>
    <d v="2020-05-07T00:00:00"/>
    <n v="184"/>
    <x v="0"/>
    <m/>
    <x v="0"/>
    <s v="99999"/>
    <m/>
    <x v="0"/>
    <s v="14000"/>
    <x v="0"/>
    <s v="STATE"/>
    <m/>
    <m/>
    <m/>
    <m/>
    <n v="3509.12"/>
    <s v="00021807"/>
    <s v="Accounts Payable"/>
    <s v="AP Payments"/>
    <m/>
  </r>
  <r>
    <s v="14000"/>
    <n v="2020"/>
    <n v="11"/>
    <s v="AP"/>
    <s v="AP01510502"/>
    <d v="2020-05-07T00:00:00"/>
    <d v="2020-05-07T00:00:00"/>
    <n v="2"/>
    <x v="0"/>
    <m/>
    <x v="0"/>
    <s v="99999"/>
    <m/>
    <x v="0"/>
    <s v="14000"/>
    <x v="0"/>
    <s v="STATE"/>
    <m/>
    <m/>
    <m/>
    <m/>
    <n v="-57804.21"/>
    <s v="00021963"/>
    <s v="Accounts Payable"/>
    <s v="Accounts Payable"/>
    <m/>
  </r>
  <r>
    <s v="14000"/>
    <n v="2020"/>
    <n v="11"/>
    <s v="AP"/>
    <s v="AP01510502"/>
    <d v="2020-05-07T00:00:00"/>
    <d v="2020-05-07T00:00:00"/>
    <n v="3"/>
    <x v="0"/>
    <m/>
    <x v="0"/>
    <s v="99999"/>
    <m/>
    <x v="0"/>
    <s v="14000"/>
    <x v="0"/>
    <s v="STATE"/>
    <m/>
    <m/>
    <m/>
    <m/>
    <n v="-75000"/>
    <s v="00021964"/>
    <s v="Accounts Payable"/>
    <s v="Accounts Payable"/>
    <m/>
  </r>
  <r>
    <s v="14000"/>
    <n v="2020"/>
    <n v="11"/>
    <s v="AP"/>
    <s v="AP01510502"/>
    <d v="2020-05-07T00:00:00"/>
    <d v="2020-05-07T00:00:00"/>
    <n v="5"/>
    <x v="0"/>
    <m/>
    <x v="0"/>
    <s v="99999"/>
    <m/>
    <x v="0"/>
    <s v="14000"/>
    <x v="0"/>
    <s v="STATE"/>
    <m/>
    <m/>
    <m/>
    <m/>
    <n v="-62510"/>
    <s v="00021965"/>
    <s v="Accounts Payable"/>
    <s v="Accounts Payable"/>
    <m/>
  </r>
  <r>
    <s v="14000"/>
    <n v="2020"/>
    <n v="11"/>
    <s v="AP"/>
    <s v="AP01510502"/>
    <d v="2020-05-07T00:00:00"/>
    <d v="2020-05-07T00:00:00"/>
    <n v="14"/>
    <x v="0"/>
    <m/>
    <x v="0"/>
    <s v="99999"/>
    <m/>
    <x v="0"/>
    <s v="14000"/>
    <x v="0"/>
    <s v="STATE"/>
    <m/>
    <m/>
    <m/>
    <m/>
    <n v="-188468.32"/>
    <s v="00021966"/>
    <s v="Accounts Payable"/>
    <s v="Accounts Payable"/>
    <m/>
  </r>
  <r>
    <s v="14000"/>
    <n v="2020"/>
    <n v="11"/>
    <s v="AP"/>
    <s v="AP01510502"/>
    <d v="2020-05-07T00:00:00"/>
    <d v="2020-05-07T00:00:00"/>
    <n v="16"/>
    <x v="0"/>
    <m/>
    <x v="0"/>
    <s v="99999"/>
    <m/>
    <x v="0"/>
    <s v="14000"/>
    <x v="0"/>
    <s v="STATE"/>
    <m/>
    <m/>
    <m/>
    <m/>
    <n v="-108960.93"/>
    <s v="00021967"/>
    <s v="Accounts Payable"/>
    <s v="Accounts Payable"/>
    <m/>
  </r>
  <r>
    <s v="14000"/>
    <n v="2020"/>
    <n v="11"/>
    <s v="AP"/>
    <s v="AP01510502"/>
    <d v="2020-05-07T00:00:00"/>
    <d v="2020-05-07T00:00:00"/>
    <n v="18"/>
    <x v="0"/>
    <m/>
    <x v="0"/>
    <s v="99999"/>
    <m/>
    <x v="0"/>
    <s v="14000"/>
    <x v="0"/>
    <s v="STATE"/>
    <m/>
    <m/>
    <m/>
    <m/>
    <n v="-83092.7"/>
    <s v="00021968"/>
    <s v="Accounts Payable"/>
    <s v="Accounts Payable"/>
    <m/>
  </r>
  <r>
    <s v="14000"/>
    <n v="2020"/>
    <n v="11"/>
    <s v="AP"/>
    <s v="AP01510502"/>
    <d v="2020-05-07T00:00:00"/>
    <d v="2020-05-07T00:00:00"/>
    <n v="20"/>
    <x v="0"/>
    <m/>
    <x v="0"/>
    <s v="99999"/>
    <m/>
    <x v="0"/>
    <s v="14000"/>
    <x v="0"/>
    <s v="STATE"/>
    <m/>
    <m/>
    <m/>
    <m/>
    <n v="-51441.27"/>
    <s v="00021970"/>
    <s v="Accounts Payable"/>
    <s v="Accounts Payable"/>
    <m/>
  </r>
  <r>
    <s v="14000"/>
    <n v="2020"/>
    <n v="11"/>
    <s v="AP"/>
    <s v="AP01510502"/>
    <d v="2020-05-07T00:00:00"/>
    <d v="2020-05-07T00:00:00"/>
    <n v="29"/>
    <x v="0"/>
    <m/>
    <x v="0"/>
    <s v="99999"/>
    <m/>
    <x v="0"/>
    <s v="14000"/>
    <x v="0"/>
    <s v="STATE"/>
    <m/>
    <m/>
    <m/>
    <m/>
    <n v="-64419.45"/>
    <s v="00021971"/>
    <s v="Accounts Payable"/>
    <s v="Accounts Payable"/>
    <m/>
  </r>
  <r>
    <s v="14000"/>
    <n v="2020"/>
    <n v="11"/>
    <s v="AP"/>
    <s v="AP01510502"/>
    <d v="2020-05-07T00:00:00"/>
    <d v="2020-05-07T00:00:00"/>
    <n v="31"/>
    <x v="0"/>
    <m/>
    <x v="0"/>
    <s v="99999"/>
    <m/>
    <x v="0"/>
    <s v="14000"/>
    <x v="0"/>
    <s v="STATE"/>
    <m/>
    <m/>
    <m/>
    <m/>
    <n v="-64687.85"/>
    <s v="00021972"/>
    <s v="Accounts Payable"/>
    <s v="Accounts Payable"/>
    <m/>
  </r>
  <r>
    <s v="14000"/>
    <n v="2020"/>
    <n v="11"/>
    <s v="AP"/>
    <s v="AP01510502"/>
    <d v="2020-05-07T00:00:00"/>
    <d v="2020-05-07T00:00:00"/>
    <n v="59"/>
    <x v="0"/>
    <m/>
    <x v="0"/>
    <s v="99999"/>
    <m/>
    <x v="0"/>
    <s v="14000"/>
    <x v="0"/>
    <s v="STATE"/>
    <m/>
    <m/>
    <m/>
    <m/>
    <n v="-13000"/>
    <s v="00021837"/>
    <s v="Accounts Payable"/>
    <s v="Accounts Payable"/>
    <m/>
  </r>
  <r>
    <s v="14000"/>
    <n v="2020"/>
    <n v="11"/>
    <s v="AP"/>
    <s v="AP01510502"/>
    <d v="2020-05-07T00:00:00"/>
    <d v="2020-05-07T00:00:00"/>
    <n v="61"/>
    <x v="0"/>
    <m/>
    <x v="0"/>
    <s v="99999"/>
    <m/>
    <x v="0"/>
    <s v="14000"/>
    <x v="0"/>
    <s v="STATE"/>
    <m/>
    <m/>
    <m/>
    <m/>
    <n v="-13391.58"/>
    <s v="00021840"/>
    <s v="Accounts Payable"/>
    <s v="Accounts Payable"/>
    <m/>
  </r>
  <r>
    <s v="14000"/>
    <n v="2020"/>
    <n v="11"/>
    <s v="AP"/>
    <s v="AP01510502"/>
    <d v="2020-05-07T00:00:00"/>
    <d v="2020-05-07T00:00:00"/>
    <n v="63"/>
    <x v="0"/>
    <m/>
    <x v="0"/>
    <s v="99999"/>
    <m/>
    <x v="0"/>
    <s v="14000"/>
    <x v="0"/>
    <s v="STATE"/>
    <m/>
    <m/>
    <m/>
    <m/>
    <n v="-9947"/>
    <s v="00021843"/>
    <s v="Accounts Payable"/>
    <s v="Accounts Payable"/>
    <m/>
  </r>
  <r>
    <s v="14000"/>
    <n v="2020"/>
    <n v="11"/>
    <s v="AP"/>
    <s v="AP01510502"/>
    <d v="2020-05-07T00:00:00"/>
    <d v="2020-05-07T00:00:00"/>
    <n v="65"/>
    <x v="0"/>
    <m/>
    <x v="0"/>
    <s v="99999"/>
    <m/>
    <x v="0"/>
    <s v="14000"/>
    <x v="0"/>
    <s v="STATE"/>
    <m/>
    <m/>
    <m/>
    <m/>
    <n v="-23389"/>
    <s v="00021847"/>
    <s v="Accounts Payable"/>
    <s v="Accounts Payable"/>
    <m/>
  </r>
  <r>
    <s v="14000"/>
    <n v="2020"/>
    <n v="11"/>
    <s v="AP"/>
    <s v="AP01510502"/>
    <d v="2020-05-07T00:00:00"/>
    <d v="2020-05-07T00:00:00"/>
    <n v="67"/>
    <x v="0"/>
    <m/>
    <x v="0"/>
    <s v="99999"/>
    <m/>
    <x v="0"/>
    <s v="14000"/>
    <x v="0"/>
    <s v="STATE"/>
    <m/>
    <m/>
    <m/>
    <m/>
    <n v="-15561.5"/>
    <s v="00021831"/>
    <s v="Accounts Payable"/>
    <s v="Accounts Payable"/>
    <m/>
  </r>
  <r>
    <s v="14000"/>
    <n v="2020"/>
    <n v="11"/>
    <s v="AP"/>
    <s v="AP01510502"/>
    <d v="2020-05-07T00:00:00"/>
    <d v="2020-05-07T00:00:00"/>
    <n v="70"/>
    <x v="0"/>
    <m/>
    <x v="0"/>
    <s v="99999"/>
    <m/>
    <x v="0"/>
    <s v="14000"/>
    <x v="0"/>
    <s v="STATE"/>
    <m/>
    <m/>
    <m/>
    <m/>
    <n v="-13617.9"/>
    <s v="00021848"/>
    <s v="Accounts Payable"/>
    <s v="Accounts Payable"/>
    <m/>
  </r>
  <r>
    <s v="14000"/>
    <n v="2020"/>
    <n v="11"/>
    <s v="AP"/>
    <s v="AP01510502"/>
    <d v="2020-05-07T00:00:00"/>
    <d v="2020-05-07T00:00:00"/>
    <n v="72"/>
    <x v="0"/>
    <m/>
    <x v="0"/>
    <s v="99999"/>
    <m/>
    <x v="0"/>
    <s v="14000"/>
    <x v="0"/>
    <s v="STATE"/>
    <m/>
    <m/>
    <m/>
    <m/>
    <n v="-11697.36"/>
    <s v="00021849"/>
    <s v="Accounts Payable"/>
    <s v="Accounts Payable"/>
    <m/>
  </r>
  <r>
    <s v="14000"/>
    <n v="2020"/>
    <n v="11"/>
    <s v="AP"/>
    <s v="AP01510502"/>
    <d v="2020-05-07T00:00:00"/>
    <d v="2020-05-07T00:00:00"/>
    <n v="74"/>
    <x v="0"/>
    <m/>
    <x v="0"/>
    <s v="99999"/>
    <m/>
    <x v="0"/>
    <s v="14000"/>
    <x v="0"/>
    <s v="STATE"/>
    <m/>
    <m/>
    <m/>
    <m/>
    <n v="-20748"/>
    <s v="00021850"/>
    <s v="Accounts Payable"/>
    <s v="Accounts Payable"/>
    <m/>
  </r>
  <r>
    <s v="14000"/>
    <n v="2020"/>
    <n v="11"/>
    <s v="AP"/>
    <s v="AP01510502"/>
    <d v="2020-05-07T00:00:00"/>
    <d v="2020-05-07T00:00:00"/>
    <n v="83"/>
    <x v="0"/>
    <m/>
    <x v="0"/>
    <s v="99999"/>
    <m/>
    <x v="0"/>
    <s v="14000"/>
    <x v="0"/>
    <s v="STATE"/>
    <m/>
    <m/>
    <m/>
    <m/>
    <n v="-21224.75"/>
    <s v="00021851"/>
    <s v="Accounts Payable"/>
    <s v="Accounts Payable"/>
    <m/>
  </r>
  <r>
    <s v="14000"/>
    <n v="2020"/>
    <n v="11"/>
    <s v="AP"/>
    <s v="AP01510502"/>
    <d v="2020-05-07T00:00:00"/>
    <d v="2020-05-07T00:00:00"/>
    <n v="85"/>
    <x v="0"/>
    <m/>
    <x v="0"/>
    <s v="99999"/>
    <m/>
    <x v="0"/>
    <s v="14000"/>
    <x v="0"/>
    <s v="STATE"/>
    <m/>
    <m/>
    <m/>
    <m/>
    <n v="-10124.25"/>
    <s v="00021852"/>
    <s v="Accounts Payable"/>
    <s v="Accounts Payable"/>
    <m/>
  </r>
  <r>
    <s v="14000"/>
    <n v="2020"/>
    <n v="11"/>
    <s v="AP"/>
    <s v="AP01510502"/>
    <d v="2020-05-07T00:00:00"/>
    <d v="2020-05-07T00:00:00"/>
    <n v="87"/>
    <x v="0"/>
    <m/>
    <x v="0"/>
    <s v="99999"/>
    <m/>
    <x v="0"/>
    <s v="14000"/>
    <x v="0"/>
    <s v="STATE"/>
    <m/>
    <m/>
    <m/>
    <m/>
    <n v="-8795.5"/>
    <s v="00021853"/>
    <s v="Accounts Payable"/>
    <s v="Accounts Payable"/>
    <m/>
  </r>
  <r>
    <s v="14000"/>
    <n v="2020"/>
    <n v="11"/>
    <s v="AP"/>
    <s v="AP01510502"/>
    <d v="2020-05-07T00:00:00"/>
    <d v="2020-05-07T00:00:00"/>
    <n v="89"/>
    <x v="0"/>
    <m/>
    <x v="0"/>
    <s v="99999"/>
    <m/>
    <x v="0"/>
    <s v="14000"/>
    <x v="0"/>
    <s v="STATE"/>
    <m/>
    <m/>
    <m/>
    <m/>
    <n v="-21477"/>
    <s v="00021854"/>
    <s v="Accounts Payable"/>
    <s v="Accounts Payable"/>
    <m/>
  </r>
  <r>
    <s v="14000"/>
    <n v="2020"/>
    <n v="11"/>
    <s v="AP"/>
    <s v="AP01510502"/>
    <d v="2020-05-07T00:00:00"/>
    <d v="2020-05-07T00:00:00"/>
    <n v="92"/>
    <x v="0"/>
    <m/>
    <x v="0"/>
    <s v="99999"/>
    <m/>
    <x v="0"/>
    <s v="14000"/>
    <x v="0"/>
    <s v="STATE"/>
    <m/>
    <m/>
    <m/>
    <m/>
    <n v="-109740.21"/>
    <s v="00021956"/>
    <s v="Accounts Payable"/>
    <s v="Accounts Payable"/>
    <m/>
  </r>
  <r>
    <s v="14000"/>
    <n v="2020"/>
    <n v="11"/>
    <s v="AP"/>
    <s v="AP01510502"/>
    <d v="2020-05-07T00:00:00"/>
    <d v="2020-05-07T00:00:00"/>
    <n v="94"/>
    <x v="0"/>
    <m/>
    <x v="0"/>
    <s v="99999"/>
    <m/>
    <x v="0"/>
    <s v="14000"/>
    <x v="0"/>
    <s v="STATE"/>
    <m/>
    <m/>
    <m/>
    <m/>
    <n v="-358634.64"/>
    <s v="00021957"/>
    <s v="Accounts Payable"/>
    <s v="Accounts Payable"/>
    <m/>
  </r>
  <r>
    <s v="14000"/>
    <n v="2020"/>
    <n v="11"/>
    <s v="AP"/>
    <s v="AP01510502"/>
    <d v="2020-05-07T00:00:00"/>
    <d v="2020-05-07T00:00:00"/>
    <n v="96"/>
    <x v="0"/>
    <m/>
    <x v="0"/>
    <s v="99999"/>
    <m/>
    <x v="0"/>
    <s v="14000"/>
    <x v="0"/>
    <s v="STATE"/>
    <m/>
    <m/>
    <m/>
    <m/>
    <n v="-99081.14"/>
    <s v="00021958"/>
    <s v="Accounts Payable"/>
    <s v="Accounts Payable"/>
    <m/>
  </r>
  <r>
    <s v="14000"/>
    <n v="2020"/>
    <n v="11"/>
    <s v="AP"/>
    <s v="AP01510502"/>
    <d v="2020-05-07T00:00:00"/>
    <d v="2020-05-07T00:00:00"/>
    <n v="98"/>
    <x v="0"/>
    <m/>
    <x v="0"/>
    <s v="99999"/>
    <m/>
    <x v="0"/>
    <s v="14000"/>
    <x v="0"/>
    <s v="STATE"/>
    <m/>
    <m/>
    <m/>
    <m/>
    <n v="-10619"/>
    <s v="00021874"/>
    <s v="Accounts Payable"/>
    <s v="Accounts Payable"/>
    <m/>
  </r>
  <r>
    <s v="14000"/>
    <n v="2020"/>
    <n v="11"/>
    <s v="AP"/>
    <s v="AP01510502"/>
    <d v="2020-05-07T00:00:00"/>
    <d v="2020-05-07T00:00:00"/>
    <n v="100"/>
    <x v="0"/>
    <m/>
    <x v="0"/>
    <s v="99999"/>
    <m/>
    <x v="0"/>
    <s v="14000"/>
    <x v="0"/>
    <s v="STATE"/>
    <m/>
    <m/>
    <m/>
    <m/>
    <n v="-13166.77"/>
    <s v="00021875"/>
    <s v="Accounts Payable"/>
    <s v="Accounts Payable"/>
    <m/>
  </r>
  <r>
    <s v="14000"/>
    <n v="2020"/>
    <n v="11"/>
    <s v="AP"/>
    <s v="AP01510502"/>
    <d v="2020-05-07T00:00:00"/>
    <d v="2020-05-07T00:00:00"/>
    <n v="102"/>
    <x v="0"/>
    <m/>
    <x v="0"/>
    <s v="99999"/>
    <m/>
    <x v="0"/>
    <s v="14000"/>
    <x v="0"/>
    <s v="STATE"/>
    <m/>
    <m/>
    <m/>
    <m/>
    <n v="-5590.6"/>
    <s v="00021876"/>
    <s v="Accounts Payable"/>
    <s v="Accounts Payable"/>
    <m/>
  </r>
  <r>
    <s v="14000"/>
    <n v="2020"/>
    <n v="11"/>
    <s v="AP"/>
    <s v="AP01510502"/>
    <d v="2020-05-07T00:00:00"/>
    <d v="2020-05-07T00:00:00"/>
    <n v="105"/>
    <x v="0"/>
    <m/>
    <x v="0"/>
    <s v="99999"/>
    <m/>
    <x v="0"/>
    <s v="14000"/>
    <x v="0"/>
    <s v="STATE"/>
    <m/>
    <m/>
    <m/>
    <m/>
    <n v="-50462"/>
    <s v="00021959"/>
    <s v="Accounts Payable"/>
    <s v="Accounts Payable"/>
    <m/>
  </r>
  <r>
    <s v="14000"/>
    <n v="2020"/>
    <n v="11"/>
    <s v="AP"/>
    <s v="AP01510502"/>
    <d v="2020-05-07T00:00:00"/>
    <d v="2020-05-07T00:00:00"/>
    <n v="107"/>
    <x v="0"/>
    <m/>
    <x v="0"/>
    <s v="99999"/>
    <m/>
    <x v="0"/>
    <s v="14000"/>
    <x v="0"/>
    <s v="STATE"/>
    <m/>
    <m/>
    <m/>
    <m/>
    <n v="-18922.63"/>
    <s v="00021960"/>
    <s v="Accounts Payable"/>
    <s v="Accounts Payable"/>
    <m/>
  </r>
  <r>
    <s v="14000"/>
    <n v="2020"/>
    <n v="11"/>
    <s v="AP"/>
    <s v="AP01510502"/>
    <d v="2020-05-07T00:00:00"/>
    <d v="2020-05-07T00:00:00"/>
    <n v="109"/>
    <x v="0"/>
    <m/>
    <x v="0"/>
    <s v="99999"/>
    <m/>
    <x v="0"/>
    <s v="14000"/>
    <x v="0"/>
    <s v="STATE"/>
    <m/>
    <m/>
    <m/>
    <m/>
    <n v="-47543.39"/>
    <s v="00021961"/>
    <s v="Accounts Payable"/>
    <s v="Accounts Payable"/>
    <m/>
  </r>
  <r>
    <s v="14000"/>
    <n v="2020"/>
    <n v="11"/>
    <s v="AP"/>
    <s v="AP01510502"/>
    <d v="2020-05-07T00:00:00"/>
    <d v="2020-05-07T00:00:00"/>
    <n v="118"/>
    <x v="0"/>
    <m/>
    <x v="0"/>
    <s v="99999"/>
    <m/>
    <x v="0"/>
    <s v="14000"/>
    <x v="0"/>
    <s v="STATE"/>
    <m/>
    <m/>
    <m/>
    <m/>
    <n v="-174688.77"/>
    <s v="00021962"/>
    <s v="Accounts Payable"/>
    <s v="Accounts Payable"/>
    <m/>
  </r>
  <r>
    <s v="14000"/>
    <n v="2020"/>
    <n v="11"/>
    <s v="AP"/>
    <s v="AP01510502"/>
    <d v="2020-05-07T00:00:00"/>
    <d v="2020-05-07T00:00:00"/>
    <n v="125"/>
    <x v="0"/>
    <s v="390002"/>
    <x v="5"/>
    <s v="90000"/>
    <m/>
    <x v="0"/>
    <s v="14000"/>
    <x v="0"/>
    <s v="STATE"/>
    <s v="700"/>
    <m/>
    <m/>
    <m/>
    <n v="11697.36"/>
    <s v="00021849"/>
    <s v="20-W9674CA20-CASA"/>
    <s v="Accounts Payable"/>
    <m/>
  </r>
  <r>
    <s v="14000"/>
    <n v="2020"/>
    <n v="11"/>
    <s v="AP"/>
    <s v="AP01510502"/>
    <d v="2020-05-07T00:00:00"/>
    <d v="2020-05-07T00:00:00"/>
    <n v="134"/>
    <x v="0"/>
    <s v="390002"/>
    <x v="5"/>
    <s v="90000"/>
    <m/>
    <x v="0"/>
    <s v="14000"/>
    <x v="0"/>
    <s v="STATE"/>
    <s v="085"/>
    <m/>
    <m/>
    <m/>
    <n v="8795.5"/>
    <s v="00021853"/>
    <s v="20-Y8854CA20-CASA"/>
    <s v="Accounts Payable"/>
    <m/>
  </r>
  <r>
    <s v="14000"/>
    <n v="2020"/>
    <n v="11"/>
    <s v="AP"/>
    <s v="AP01510502"/>
    <d v="2020-05-07T00:00:00"/>
    <d v="2020-05-07T00:00:00"/>
    <n v="138"/>
    <x v="0"/>
    <s v="390002"/>
    <x v="5"/>
    <s v="90000"/>
    <m/>
    <x v="0"/>
    <s v="14000"/>
    <x v="0"/>
    <s v="STATE"/>
    <s v="550"/>
    <m/>
    <m/>
    <m/>
    <n v="5590.6"/>
    <s v="00021876"/>
    <s v="20-Z8550CA20-CASA"/>
    <s v="Accounts Payable"/>
    <m/>
  </r>
  <r>
    <s v="14000"/>
    <n v="2020"/>
    <n v="11"/>
    <s v="AP"/>
    <s v="AP01510502"/>
    <d v="2020-05-07T00:00:00"/>
    <d v="2020-05-07T00:00:00"/>
    <n v="148"/>
    <x v="0"/>
    <s v="390002"/>
    <x v="5"/>
    <s v="90000"/>
    <m/>
    <x v="0"/>
    <s v="14000"/>
    <x v="0"/>
    <s v="STATE"/>
    <s v="510"/>
    <m/>
    <m/>
    <m/>
    <n v="83092.7"/>
    <s v="00021968"/>
    <s v="20-A3458VP18-VSGP"/>
    <s v="Accounts Payable"/>
    <m/>
  </r>
  <r>
    <s v="14000"/>
    <n v="2020"/>
    <n v="11"/>
    <s v="AP"/>
    <s v="AP01510502"/>
    <d v="2020-05-07T00:00:00"/>
    <d v="2020-05-07T00:00:00"/>
    <n v="172"/>
    <x v="0"/>
    <s v="390002"/>
    <x v="6"/>
    <s v="90000"/>
    <m/>
    <x v="0"/>
    <s v="14000"/>
    <x v="0"/>
    <s v="STATE"/>
    <s v="378"/>
    <m/>
    <m/>
    <m/>
    <n v="9947"/>
    <s v="00021843"/>
    <s v="20-V3056CA20-CASA"/>
    <s v="Accounts Payable"/>
    <m/>
  </r>
  <r>
    <s v="14000"/>
    <n v="2020"/>
    <n v="11"/>
    <s v="AP"/>
    <s v="AP01510502"/>
    <d v="2020-05-07T00:00:00"/>
    <d v="2020-05-07T00:00:00"/>
    <n v="174"/>
    <x v="0"/>
    <s v="390002"/>
    <x v="6"/>
    <s v="90000"/>
    <m/>
    <x v="0"/>
    <s v="14000"/>
    <x v="0"/>
    <s v="STATE"/>
    <s v="680"/>
    <m/>
    <m/>
    <m/>
    <n v="23389"/>
    <s v="00021847"/>
    <s v="20-W9668CA20-CASA"/>
    <s v="Accounts Payable"/>
    <m/>
  </r>
  <r>
    <s v="14000"/>
    <n v="2020"/>
    <n v="11"/>
    <s v="AP"/>
    <s v="AP01510502"/>
    <d v="2020-05-07T00:00:00"/>
    <d v="2020-05-07T00:00:00"/>
    <n v="176"/>
    <x v="0"/>
    <s v="390002"/>
    <x v="6"/>
    <s v="90000"/>
    <m/>
    <x v="0"/>
    <s v="14000"/>
    <x v="0"/>
    <s v="STATE"/>
    <s v="710"/>
    <m/>
    <m/>
    <m/>
    <n v="15561.5"/>
    <s v="00021831"/>
    <s v="20-J2276CA20-CASA"/>
    <s v="Accounts Payable"/>
    <m/>
  </r>
  <r>
    <s v="14000"/>
    <n v="2020"/>
    <n v="11"/>
    <s v="AP"/>
    <s v="AP01510502"/>
    <d v="2020-05-07T00:00:00"/>
    <d v="2020-05-07T00:00:00"/>
    <n v="178"/>
    <x v="0"/>
    <s v="390002"/>
    <x v="6"/>
    <s v="90000"/>
    <m/>
    <x v="0"/>
    <s v="14000"/>
    <x v="0"/>
    <s v="STATE"/>
    <s v="810"/>
    <m/>
    <m/>
    <m/>
    <n v="13617.9"/>
    <s v="00021848"/>
    <s v="20-W9670CA20-CASA"/>
    <s v="Accounts Payable"/>
    <m/>
  </r>
  <r>
    <s v="14000"/>
    <n v="2020"/>
    <n v="11"/>
    <s v="AP"/>
    <s v="AP01510502"/>
    <d v="2020-05-07T00:00:00"/>
    <d v="2020-05-07T00:00:00"/>
    <n v="180"/>
    <x v="0"/>
    <s v="390002"/>
    <x v="6"/>
    <s v="90000"/>
    <m/>
    <x v="0"/>
    <s v="14000"/>
    <x v="0"/>
    <s v="STATE"/>
    <s v="630"/>
    <m/>
    <m/>
    <m/>
    <n v="20748"/>
    <s v="00021850"/>
    <s v="20-W9675CA20-CASA"/>
    <s v="Accounts Payable"/>
    <m/>
  </r>
  <r>
    <s v="14000"/>
    <n v="2020"/>
    <n v="11"/>
    <s v="AP"/>
    <s v="AP01510502"/>
    <d v="2020-05-07T00:00:00"/>
    <d v="2020-05-07T00:00:00"/>
    <n v="182"/>
    <x v="0"/>
    <s v="390002"/>
    <x v="6"/>
    <s v="90000"/>
    <m/>
    <x v="0"/>
    <s v="14000"/>
    <x v="0"/>
    <s v="STATE"/>
    <s v="760"/>
    <m/>
    <m/>
    <m/>
    <n v="21224.75"/>
    <s v="00021851"/>
    <s v="20-W9676CA20-CASA"/>
    <s v="Accounts Payable"/>
    <m/>
  </r>
  <r>
    <s v="14000"/>
    <n v="2020"/>
    <n v="11"/>
    <s v="AP"/>
    <s v="AP01510502"/>
    <d v="2020-05-07T00:00:00"/>
    <d v="2020-05-07T00:00:00"/>
    <n v="184"/>
    <x v="0"/>
    <s v="390002"/>
    <x v="6"/>
    <s v="90000"/>
    <m/>
    <x v="0"/>
    <s v="14000"/>
    <x v="0"/>
    <s v="STATE"/>
    <s v="820"/>
    <m/>
    <m/>
    <m/>
    <n v="10124.25"/>
    <s v="00021852"/>
    <s v="20-X9287CA20-CASA"/>
    <s v="Accounts Payable"/>
    <m/>
  </r>
  <r>
    <s v="14000"/>
    <n v="2020"/>
    <n v="11"/>
    <s v="AP"/>
    <s v="AP01510502"/>
    <d v="2020-05-07T00:00:00"/>
    <d v="2020-05-07T00:00:00"/>
    <n v="186"/>
    <x v="0"/>
    <s v="390002"/>
    <x v="6"/>
    <s v="90000"/>
    <m/>
    <x v="0"/>
    <s v="14000"/>
    <x v="0"/>
    <s v="STATE"/>
    <s v="153"/>
    <m/>
    <m/>
    <m/>
    <n v="21477"/>
    <s v="00021854"/>
    <s v="20-Y8857CA20-CASA"/>
    <s v="Accounts Payable"/>
    <m/>
  </r>
  <r>
    <s v="14000"/>
    <n v="2020"/>
    <n v="11"/>
    <s v="AP"/>
    <s v="AP01510502"/>
    <d v="2020-05-07T00:00:00"/>
    <d v="2020-05-07T00:00:00"/>
    <n v="187"/>
    <x v="0"/>
    <s v="390002"/>
    <x v="6"/>
    <s v="90000"/>
    <m/>
    <x v="0"/>
    <s v="14000"/>
    <x v="0"/>
    <s v="STATE"/>
    <s v="359"/>
    <m/>
    <m/>
    <m/>
    <n v="109740.21"/>
    <s v="00021956"/>
    <s v="20-A2874VP18-VSGP"/>
    <s v="Accounts Payable"/>
    <m/>
  </r>
  <r>
    <s v="14000"/>
    <n v="2020"/>
    <n v="11"/>
    <s v="AP"/>
    <s v="AP01510502"/>
    <d v="2020-05-07T00:00:00"/>
    <d v="2020-05-07T00:00:00"/>
    <n v="189"/>
    <x v="0"/>
    <s v="390002"/>
    <x v="6"/>
    <s v="90000"/>
    <m/>
    <x v="0"/>
    <s v="14000"/>
    <x v="0"/>
    <s v="STATE"/>
    <s v="013"/>
    <m/>
    <m/>
    <m/>
    <n v="358634.64"/>
    <s v="00021957"/>
    <s v="20-A3414VP18-VSGP"/>
    <s v="Accounts Payable"/>
    <m/>
  </r>
  <r>
    <s v="14000"/>
    <n v="2020"/>
    <n v="11"/>
    <s v="AP"/>
    <s v="AP01510502"/>
    <d v="2020-05-07T00:00:00"/>
    <d v="2020-05-07T00:00:00"/>
    <n v="191"/>
    <x v="0"/>
    <s v="390002"/>
    <x v="6"/>
    <s v="90000"/>
    <m/>
    <x v="0"/>
    <s v="14000"/>
    <x v="0"/>
    <s v="STATE"/>
    <s v="424"/>
    <m/>
    <m/>
    <m/>
    <n v="99081.14"/>
    <s v="00021958"/>
    <s v="Expense Distribution"/>
    <s v="Accounts Payable"/>
    <m/>
  </r>
  <r>
    <s v="14000"/>
    <n v="2020"/>
    <n v="11"/>
    <s v="AP"/>
    <s v="AP01510502"/>
    <d v="2020-05-07T00:00:00"/>
    <d v="2020-05-07T00:00:00"/>
    <n v="193"/>
    <x v="0"/>
    <s v="390002"/>
    <x v="6"/>
    <s v="90000"/>
    <m/>
    <x v="0"/>
    <s v="14000"/>
    <x v="0"/>
    <s v="STATE"/>
    <s v="444"/>
    <m/>
    <m/>
    <m/>
    <n v="10619"/>
    <s v="00021874"/>
    <s v="20-Y8859CA20-CASA"/>
    <s v="Accounts Payable"/>
    <m/>
  </r>
  <r>
    <s v="14000"/>
    <n v="2020"/>
    <n v="11"/>
    <s v="AP"/>
    <s v="AP01510502"/>
    <d v="2020-05-07T00:00:00"/>
    <d v="2020-05-07T00:00:00"/>
    <n v="195"/>
    <x v="0"/>
    <s v="390002"/>
    <x v="6"/>
    <s v="90000"/>
    <m/>
    <x v="0"/>
    <s v="14000"/>
    <x v="0"/>
    <s v="STATE"/>
    <s v="770"/>
    <m/>
    <m/>
    <m/>
    <n v="13166.77"/>
    <s v="00021875"/>
    <s v="20-Z8546CA20-CASA"/>
    <s v="Accounts Payable"/>
    <m/>
  </r>
  <r>
    <s v="14000"/>
    <n v="2020"/>
    <n v="11"/>
    <s v="AP"/>
    <s v="AP01510502"/>
    <d v="2020-05-07T00:00:00"/>
    <d v="2020-05-07T00:00:00"/>
    <n v="197"/>
    <x v="0"/>
    <s v="390002"/>
    <x v="6"/>
    <s v="90000"/>
    <m/>
    <x v="0"/>
    <s v="14000"/>
    <x v="0"/>
    <s v="STATE"/>
    <s v="800"/>
    <m/>
    <m/>
    <m/>
    <n v="50462"/>
    <s v="00021959"/>
    <s v="20-A3426VP18-VSGP"/>
    <s v="Accounts Payable"/>
    <m/>
  </r>
  <r>
    <s v="14000"/>
    <n v="2020"/>
    <n v="11"/>
    <s v="AP"/>
    <s v="AP01510502"/>
    <d v="2020-05-07T00:00:00"/>
    <d v="2020-05-07T00:00:00"/>
    <n v="199"/>
    <x v="0"/>
    <s v="390002"/>
    <x v="6"/>
    <s v="90000"/>
    <m/>
    <x v="0"/>
    <s v="14000"/>
    <x v="0"/>
    <s v="STATE"/>
    <s v="075"/>
    <m/>
    <m/>
    <m/>
    <n v="18922.63"/>
    <s v="00021960"/>
    <s v="20-A3427VP18-VSGP"/>
    <s v="Accounts Payable"/>
    <m/>
  </r>
  <r>
    <s v="14000"/>
    <n v="2020"/>
    <n v="11"/>
    <s v="AP"/>
    <s v="AP01510502"/>
    <d v="2020-05-07T00:00:00"/>
    <d v="2020-05-07T00:00:00"/>
    <n v="201"/>
    <x v="0"/>
    <s v="390002"/>
    <x v="6"/>
    <s v="90000"/>
    <m/>
    <x v="0"/>
    <s v="14000"/>
    <x v="0"/>
    <s v="STATE"/>
    <s v="740"/>
    <m/>
    <m/>
    <m/>
    <n v="47543.39"/>
    <s v="00021961"/>
    <s v="20-A3428VP18-VSGP"/>
    <s v="Accounts Payable"/>
    <m/>
  </r>
  <r>
    <s v="14000"/>
    <n v="2020"/>
    <n v="11"/>
    <s v="AP"/>
    <s v="AP01510502"/>
    <d v="2020-05-07T00:00:00"/>
    <d v="2020-05-07T00:00:00"/>
    <n v="205"/>
    <x v="0"/>
    <s v="390002"/>
    <x v="6"/>
    <s v="90000"/>
    <m/>
    <x v="0"/>
    <s v="14000"/>
    <x v="0"/>
    <s v="STATE"/>
    <s v="059"/>
    <m/>
    <m/>
    <m/>
    <n v="174688.77"/>
    <s v="00021962"/>
    <s v="20-A3434VP18-VSGP"/>
    <s v="Accounts Payable"/>
    <m/>
  </r>
  <r>
    <s v="14000"/>
    <n v="2020"/>
    <n v="11"/>
    <s v="AP"/>
    <s v="AP01510502"/>
    <d v="2020-05-07T00:00:00"/>
    <d v="2020-05-07T00:00:00"/>
    <n v="207"/>
    <x v="0"/>
    <s v="390002"/>
    <x v="6"/>
    <s v="90000"/>
    <m/>
    <x v="0"/>
    <s v="14000"/>
    <x v="0"/>
    <s v="STATE"/>
    <s v="770"/>
    <m/>
    <m/>
    <m/>
    <n v="57804.21"/>
    <s v="00021963"/>
    <s v="20-A3435VP18-VSGP"/>
    <s v="Accounts Payable"/>
    <m/>
  </r>
  <r>
    <s v="14000"/>
    <n v="2020"/>
    <n v="11"/>
    <s v="AP"/>
    <s v="AP01510502"/>
    <d v="2020-05-07T00:00:00"/>
    <d v="2020-05-07T00:00:00"/>
    <n v="208"/>
    <x v="0"/>
    <s v="390002"/>
    <x v="6"/>
    <s v="90000"/>
    <m/>
    <x v="0"/>
    <s v="14000"/>
    <x v="0"/>
    <s v="STATE"/>
    <s v="650"/>
    <m/>
    <m/>
    <m/>
    <n v="75000"/>
    <s v="00021964"/>
    <s v="20-A3436VP18-VSGP"/>
    <s v="Accounts Payable"/>
    <m/>
  </r>
  <r>
    <s v="14000"/>
    <n v="2020"/>
    <n v="11"/>
    <s v="AP"/>
    <s v="AP01510502"/>
    <d v="2020-05-07T00:00:00"/>
    <d v="2020-05-07T00:00:00"/>
    <n v="210"/>
    <x v="0"/>
    <s v="390002"/>
    <x v="6"/>
    <s v="90000"/>
    <m/>
    <x v="0"/>
    <s v="14000"/>
    <x v="0"/>
    <s v="STATE"/>
    <s v="492"/>
    <m/>
    <m/>
    <m/>
    <n v="62510"/>
    <s v="00021965"/>
    <s v="20-A3437VP18-VSGP"/>
    <s v="Accounts Payable"/>
    <m/>
  </r>
  <r>
    <s v="14000"/>
    <n v="2020"/>
    <n v="11"/>
    <s v="AP"/>
    <s v="AP01510502"/>
    <d v="2020-05-07T00:00:00"/>
    <d v="2020-05-07T00:00:00"/>
    <n v="215"/>
    <x v="0"/>
    <s v="390002"/>
    <x v="6"/>
    <s v="90000"/>
    <m/>
    <x v="0"/>
    <s v="14000"/>
    <x v="0"/>
    <s v="STATE"/>
    <s v="840"/>
    <m/>
    <m/>
    <m/>
    <n v="188468.32"/>
    <s v="00021966"/>
    <s v="20-A3447VP18-VSGP"/>
    <s v="Accounts Payable"/>
    <m/>
  </r>
  <r>
    <s v="14000"/>
    <n v="2020"/>
    <n v="11"/>
    <s v="AP"/>
    <s v="AP01510502"/>
    <d v="2020-05-07T00:00:00"/>
    <d v="2020-05-07T00:00:00"/>
    <n v="217"/>
    <x v="0"/>
    <s v="390002"/>
    <x v="6"/>
    <s v="90000"/>
    <m/>
    <x v="0"/>
    <s v="14000"/>
    <x v="0"/>
    <s v="STATE"/>
    <s v="312"/>
    <m/>
    <m/>
    <m/>
    <n v="108960.93"/>
    <s v="00021967"/>
    <s v="20-A3452VP18-VSGP"/>
    <s v="Accounts Payable"/>
    <m/>
  </r>
  <r>
    <s v="14000"/>
    <n v="2020"/>
    <n v="11"/>
    <s v="AP"/>
    <s v="AP01510502"/>
    <d v="2020-05-07T00:00:00"/>
    <d v="2020-05-07T00:00:00"/>
    <n v="219"/>
    <x v="0"/>
    <s v="390002"/>
    <x v="6"/>
    <s v="90000"/>
    <m/>
    <x v="0"/>
    <s v="14000"/>
    <x v="0"/>
    <s v="STATE"/>
    <s v="660"/>
    <m/>
    <m/>
    <m/>
    <n v="51441.27"/>
    <s v="00021970"/>
    <s v="20-A3470VP18-VSGP"/>
    <s v="Accounts Payable"/>
    <m/>
  </r>
  <r>
    <s v="14000"/>
    <n v="2020"/>
    <n v="11"/>
    <s v="AP"/>
    <s v="AP01510502"/>
    <d v="2020-05-07T00:00:00"/>
    <d v="2020-05-07T00:00:00"/>
    <n v="225"/>
    <x v="0"/>
    <s v="390002"/>
    <x v="6"/>
    <s v="90000"/>
    <m/>
    <x v="0"/>
    <s v="14000"/>
    <x v="0"/>
    <s v="STATE"/>
    <s v="127"/>
    <m/>
    <m/>
    <m/>
    <n v="64419.45"/>
    <s v="00021971"/>
    <s v="20-A3477VP18-VSGP"/>
    <s v="Accounts Payable"/>
    <m/>
  </r>
  <r>
    <s v="14000"/>
    <n v="2020"/>
    <n v="11"/>
    <s v="AP"/>
    <s v="AP01510502"/>
    <d v="2020-05-07T00:00:00"/>
    <d v="2020-05-07T00:00:00"/>
    <n v="227"/>
    <x v="0"/>
    <s v="390002"/>
    <x v="6"/>
    <s v="90000"/>
    <m/>
    <x v="0"/>
    <s v="14000"/>
    <x v="0"/>
    <s v="STATE"/>
    <s v="005"/>
    <m/>
    <m/>
    <m/>
    <n v="64687.85"/>
    <s v="00021972"/>
    <s v="20-A3580VP18-VSGP"/>
    <s v="Accounts Payable"/>
    <m/>
  </r>
  <r>
    <s v="14000"/>
    <n v="2020"/>
    <n v="11"/>
    <s v="AP"/>
    <s v="AP01510502"/>
    <d v="2020-05-07T00:00:00"/>
    <d v="2020-05-07T00:00:00"/>
    <n v="232"/>
    <x v="0"/>
    <s v="390002"/>
    <x v="6"/>
    <s v="90000"/>
    <m/>
    <x v="0"/>
    <s v="14000"/>
    <x v="0"/>
    <s v="STATE"/>
    <s v="075"/>
    <m/>
    <m/>
    <m/>
    <n v="13000"/>
    <s v="00021837"/>
    <s v="20-O5086CA20-CASA"/>
    <s v="Accounts Payable"/>
    <m/>
  </r>
  <r>
    <s v="14000"/>
    <n v="2020"/>
    <n v="11"/>
    <s v="AP"/>
    <s v="AP01510502"/>
    <d v="2020-05-07T00:00:00"/>
    <d v="2020-05-07T00:00:00"/>
    <n v="234"/>
    <x v="0"/>
    <s v="390002"/>
    <x v="6"/>
    <s v="90000"/>
    <m/>
    <x v="0"/>
    <s v="14000"/>
    <x v="0"/>
    <s v="STATE"/>
    <s v="336"/>
    <m/>
    <m/>
    <m/>
    <n v="13391.58"/>
    <s v="00021840"/>
    <s v="20-R4109CA20-CASA"/>
    <s v="Accounts Payable"/>
    <m/>
  </r>
  <r>
    <s v="14000"/>
    <n v="2020"/>
    <n v="11"/>
    <s v="AP"/>
    <s v="AP01510621"/>
    <d v="2020-05-07T00:00:00"/>
    <d v="2020-05-07T00:00:00"/>
    <n v="5"/>
    <x v="0"/>
    <m/>
    <x v="2"/>
    <s v="99999"/>
    <m/>
    <x v="0"/>
    <s v="14000"/>
    <x v="0"/>
    <s v="STATE"/>
    <m/>
    <m/>
    <m/>
    <m/>
    <n v="-18922.63"/>
    <s v="00021960"/>
    <s v="Cash With The Treasurer Of VA"/>
    <s v="AP Payments"/>
    <m/>
  </r>
  <r>
    <s v="14000"/>
    <n v="2020"/>
    <n v="11"/>
    <s v="AP"/>
    <s v="AP01510621"/>
    <d v="2020-05-07T00:00:00"/>
    <d v="2020-05-07T00:00:00"/>
    <n v="10"/>
    <x v="0"/>
    <m/>
    <x v="0"/>
    <s v="99999"/>
    <m/>
    <x v="0"/>
    <s v="14000"/>
    <x v="0"/>
    <s v="STATE"/>
    <m/>
    <m/>
    <m/>
    <m/>
    <n v="18922.63"/>
    <s v="00021960"/>
    <s v="Accounts Payable"/>
    <s v="AP Payments"/>
    <m/>
  </r>
  <r>
    <s v="14000"/>
    <n v="2020"/>
    <n v="11"/>
    <s v="AP"/>
    <s v="AP01512149"/>
    <d v="2020-05-11T00:00:00"/>
    <d v="2020-05-11T00:00:00"/>
    <n v="3"/>
    <x v="0"/>
    <m/>
    <x v="0"/>
    <s v="99999"/>
    <m/>
    <x v="0"/>
    <s v="14000"/>
    <x v="0"/>
    <s v="STATE"/>
    <m/>
    <m/>
    <m/>
    <m/>
    <n v="-63550.97"/>
    <s v="00022001"/>
    <s v="Accounts Payable"/>
    <s v="Accounts Payable"/>
    <m/>
  </r>
  <r>
    <s v="14000"/>
    <n v="2020"/>
    <n v="11"/>
    <s v="AP"/>
    <s v="AP01512149"/>
    <d v="2020-05-11T00:00:00"/>
    <d v="2020-05-11T00:00:00"/>
    <n v="22"/>
    <x v="0"/>
    <s v="390002"/>
    <x v="6"/>
    <s v="90000"/>
    <m/>
    <x v="0"/>
    <s v="14000"/>
    <x v="0"/>
    <s v="STATE"/>
    <s v="690"/>
    <m/>
    <m/>
    <m/>
    <n v="63550.97"/>
    <s v="00022001"/>
    <s v="20-A3462VP18"/>
    <s v="Accounts Payable"/>
    <m/>
  </r>
  <r>
    <s v="14000"/>
    <n v="2020"/>
    <n v="11"/>
    <s v="AR"/>
    <s v="AR01512290"/>
    <d v="2020-05-11T00:00:00"/>
    <d v="2020-05-11T00:00:00"/>
    <n v="19"/>
    <x v="0"/>
    <m/>
    <x v="3"/>
    <s v="90000"/>
    <m/>
    <x v="0"/>
    <s v="14000"/>
    <x v="0"/>
    <s v="STATE"/>
    <m/>
    <m/>
    <m/>
    <m/>
    <n v="-2680476.9300000002"/>
    <s v="41406140"/>
    <s v="20-05-11AR_DIRJRNL4822"/>
    <s v="AR Direct Cash Journal"/>
    <m/>
  </r>
  <r>
    <s v="14000"/>
    <n v="2020"/>
    <n v="11"/>
    <s v="AR"/>
    <s v="AR01512290"/>
    <d v="2020-05-11T00:00:00"/>
    <d v="2020-05-11T00:00:00"/>
    <n v="31"/>
    <x v="0"/>
    <m/>
    <x v="2"/>
    <s v="99999"/>
    <m/>
    <x v="0"/>
    <m/>
    <x v="0"/>
    <m/>
    <m/>
    <m/>
    <m/>
    <m/>
    <n v="2680476.9300000002"/>
    <s v="41406140"/>
    <s v="20-05-11AR_DIRJRNL4822"/>
    <s v="AR Direct Cash Journal"/>
    <m/>
  </r>
  <r>
    <s v="14000"/>
    <n v="2020"/>
    <n v="11"/>
    <s v="AP"/>
    <s v="AP01512497"/>
    <d v="2020-05-12T00:00:00"/>
    <d v="2020-05-12T00:00:00"/>
    <n v="3"/>
    <x v="0"/>
    <m/>
    <x v="2"/>
    <s v="99999"/>
    <m/>
    <x v="0"/>
    <s v="14000"/>
    <x v="0"/>
    <s v="STATE"/>
    <m/>
    <m/>
    <m/>
    <m/>
    <n v="-20748"/>
    <s v="00021850"/>
    <s v="Cash With The Treasurer Of VA"/>
    <s v="AP Payments"/>
    <m/>
  </r>
  <r>
    <s v="14000"/>
    <n v="2020"/>
    <n v="11"/>
    <s v="AP"/>
    <s v="AP01512497"/>
    <d v="2020-05-12T00:00:00"/>
    <d v="2020-05-12T00:00:00"/>
    <n v="5"/>
    <x v="0"/>
    <m/>
    <x v="2"/>
    <s v="99999"/>
    <m/>
    <x v="0"/>
    <s v="14000"/>
    <x v="0"/>
    <s v="STATE"/>
    <m/>
    <m/>
    <m/>
    <m/>
    <n v="-21224.75"/>
    <s v="00021851"/>
    <s v="Cash With The Treasurer Of VA"/>
    <s v="AP Payments"/>
    <m/>
  </r>
  <r>
    <s v="14000"/>
    <n v="2020"/>
    <n v="11"/>
    <s v="AP"/>
    <s v="AP01512497"/>
    <d v="2020-05-12T00:00:00"/>
    <d v="2020-05-12T00:00:00"/>
    <n v="9"/>
    <x v="0"/>
    <m/>
    <x v="2"/>
    <s v="99999"/>
    <m/>
    <x v="0"/>
    <s v="14000"/>
    <x v="0"/>
    <s v="STATE"/>
    <m/>
    <m/>
    <m/>
    <m/>
    <n v="-10124.25"/>
    <s v="00021852"/>
    <s v="Cash With The Treasurer Of VA"/>
    <s v="AP Payments"/>
    <m/>
  </r>
  <r>
    <s v="14000"/>
    <n v="2020"/>
    <n v="11"/>
    <s v="AP"/>
    <s v="AP01512497"/>
    <d v="2020-05-12T00:00:00"/>
    <d v="2020-05-12T00:00:00"/>
    <n v="11"/>
    <x v="0"/>
    <m/>
    <x v="2"/>
    <s v="99999"/>
    <m/>
    <x v="0"/>
    <s v="14000"/>
    <x v="0"/>
    <s v="STATE"/>
    <m/>
    <m/>
    <m/>
    <m/>
    <n v="-8795.5"/>
    <s v="00021853"/>
    <s v="Cash With The Treasurer Of VA"/>
    <s v="AP Payments"/>
    <m/>
  </r>
  <r>
    <s v="14000"/>
    <n v="2020"/>
    <n v="11"/>
    <s v="AP"/>
    <s v="AP01512497"/>
    <d v="2020-05-12T00:00:00"/>
    <d v="2020-05-12T00:00:00"/>
    <n v="34"/>
    <x v="0"/>
    <m/>
    <x v="2"/>
    <s v="99999"/>
    <m/>
    <x v="0"/>
    <s v="14000"/>
    <x v="0"/>
    <s v="STATE"/>
    <m/>
    <m/>
    <m/>
    <m/>
    <n v="-21477"/>
    <s v="00021854"/>
    <s v="Cash With The Treasurer Of VA"/>
    <s v="AP Payments"/>
    <m/>
  </r>
  <r>
    <s v="14000"/>
    <n v="2020"/>
    <n v="11"/>
    <s v="AP"/>
    <s v="AP01512497"/>
    <d v="2020-05-12T00:00:00"/>
    <d v="2020-05-12T00:00:00"/>
    <n v="36"/>
    <x v="0"/>
    <m/>
    <x v="2"/>
    <s v="99999"/>
    <m/>
    <x v="0"/>
    <s v="14000"/>
    <x v="0"/>
    <s v="STATE"/>
    <m/>
    <m/>
    <m/>
    <m/>
    <n v="-10619"/>
    <s v="00021874"/>
    <s v="Cash With The Treasurer Of VA"/>
    <s v="AP Payments"/>
    <m/>
  </r>
  <r>
    <s v="14000"/>
    <n v="2020"/>
    <n v="11"/>
    <s v="AP"/>
    <s v="AP01512497"/>
    <d v="2020-05-12T00:00:00"/>
    <d v="2020-05-12T00:00:00"/>
    <n v="42"/>
    <x v="0"/>
    <m/>
    <x v="2"/>
    <s v="99999"/>
    <m/>
    <x v="0"/>
    <s v="14000"/>
    <x v="0"/>
    <s v="STATE"/>
    <m/>
    <m/>
    <m/>
    <m/>
    <n v="-13129.27"/>
    <s v="00021875"/>
    <s v="Cash With The Treasurer Of VA"/>
    <s v="AP Payments"/>
    <m/>
  </r>
  <r>
    <s v="14000"/>
    <n v="2020"/>
    <n v="11"/>
    <s v="AP"/>
    <s v="AP01512497"/>
    <d v="2020-05-12T00:00:00"/>
    <d v="2020-05-12T00:00:00"/>
    <n v="47"/>
    <x v="0"/>
    <m/>
    <x v="2"/>
    <s v="99999"/>
    <m/>
    <x v="0"/>
    <s v="14000"/>
    <x v="0"/>
    <s v="STATE"/>
    <m/>
    <m/>
    <m/>
    <m/>
    <n v="-15561.5"/>
    <s v="00021831"/>
    <s v="Cash With The Treasurer Of VA"/>
    <s v="AP Payments"/>
    <m/>
  </r>
  <r>
    <s v="14000"/>
    <n v="2020"/>
    <n v="11"/>
    <s v="AP"/>
    <s v="AP01512497"/>
    <d v="2020-05-12T00:00:00"/>
    <d v="2020-05-12T00:00:00"/>
    <n v="49"/>
    <x v="0"/>
    <m/>
    <x v="2"/>
    <s v="99999"/>
    <m/>
    <x v="0"/>
    <s v="14000"/>
    <x v="0"/>
    <s v="STATE"/>
    <m/>
    <m/>
    <m/>
    <m/>
    <n v="-13000"/>
    <s v="00021837"/>
    <s v="Cash With The Treasurer Of VA"/>
    <s v="AP Payments"/>
    <m/>
  </r>
  <r>
    <s v="14000"/>
    <n v="2020"/>
    <n v="11"/>
    <s v="AP"/>
    <s v="AP01512497"/>
    <d v="2020-05-12T00:00:00"/>
    <d v="2020-05-12T00:00:00"/>
    <n v="51"/>
    <x v="0"/>
    <m/>
    <x v="2"/>
    <s v="99999"/>
    <m/>
    <x v="0"/>
    <s v="14000"/>
    <x v="0"/>
    <s v="STATE"/>
    <m/>
    <m/>
    <m/>
    <m/>
    <n v="-13391.58"/>
    <s v="00021840"/>
    <s v="Cash With The Treasurer Of VA"/>
    <s v="AP Payments"/>
    <m/>
  </r>
  <r>
    <s v="14000"/>
    <n v="2020"/>
    <n v="11"/>
    <s v="AP"/>
    <s v="AP01512497"/>
    <d v="2020-05-12T00:00:00"/>
    <d v="2020-05-12T00:00:00"/>
    <n v="56"/>
    <x v="0"/>
    <m/>
    <x v="2"/>
    <s v="99999"/>
    <m/>
    <x v="0"/>
    <s v="14000"/>
    <x v="0"/>
    <s v="STATE"/>
    <m/>
    <m/>
    <m/>
    <m/>
    <n v="-9947"/>
    <s v="00021843"/>
    <s v="Cash With The Treasurer Of VA"/>
    <s v="AP Payments"/>
    <m/>
  </r>
  <r>
    <s v="14000"/>
    <n v="2020"/>
    <n v="11"/>
    <s v="AP"/>
    <s v="AP01512497"/>
    <d v="2020-05-12T00:00:00"/>
    <d v="2020-05-12T00:00:00"/>
    <n v="61"/>
    <x v="0"/>
    <m/>
    <x v="2"/>
    <s v="99999"/>
    <m/>
    <x v="0"/>
    <s v="14000"/>
    <x v="0"/>
    <s v="STATE"/>
    <m/>
    <m/>
    <m/>
    <m/>
    <n v="-37.5"/>
    <s v="00021875"/>
    <s v="Cash With The Treasurer Of VA"/>
    <s v="AP Payments"/>
    <m/>
  </r>
  <r>
    <s v="14000"/>
    <n v="2020"/>
    <n v="11"/>
    <s v="AP"/>
    <s v="AP01512497"/>
    <d v="2020-05-12T00:00:00"/>
    <d v="2020-05-12T00:00:00"/>
    <n v="63"/>
    <x v="0"/>
    <m/>
    <x v="2"/>
    <s v="99999"/>
    <m/>
    <x v="0"/>
    <s v="14000"/>
    <x v="0"/>
    <s v="STATE"/>
    <m/>
    <m/>
    <m/>
    <m/>
    <n v="-5590.6"/>
    <s v="00021876"/>
    <s v="Cash With The Treasurer Of VA"/>
    <s v="AP Payments"/>
    <m/>
  </r>
  <r>
    <s v="14000"/>
    <n v="2020"/>
    <n v="11"/>
    <s v="AP"/>
    <s v="AP01512497"/>
    <d v="2020-05-12T00:00:00"/>
    <d v="2020-05-12T00:00:00"/>
    <n v="76"/>
    <x v="0"/>
    <m/>
    <x v="2"/>
    <s v="99999"/>
    <m/>
    <x v="0"/>
    <s v="14000"/>
    <x v="0"/>
    <s v="STATE"/>
    <m/>
    <m/>
    <m/>
    <m/>
    <n v="-23389"/>
    <s v="00021847"/>
    <s v="Cash With The Treasurer Of VA"/>
    <s v="AP Payments"/>
    <m/>
  </r>
  <r>
    <s v="14000"/>
    <n v="2020"/>
    <n v="11"/>
    <s v="AP"/>
    <s v="AP01512497"/>
    <d v="2020-05-12T00:00:00"/>
    <d v="2020-05-12T00:00:00"/>
    <n v="78"/>
    <x v="0"/>
    <m/>
    <x v="2"/>
    <s v="99999"/>
    <m/>
    <x v="0"/>
    <s v="14000"/>
    <x v="0"/>
    <s v="STATE"/>
    <m/>
    <m/>
    <m/>
    <m/>
    <n v="-13617.9"/>
    <s v="00021848"/>
    <s v="Cash With The Treasurer Of VA"/>
    <s v="AP Payments"/>
    <m/>
  </r>
  <r>
    <s v="14000"/>
    <n v="2020"/>
    <n v="11"/>
    <s v="AP"/>
    <s v="AP01512497"/>
    <d v="2020-05-12T00:00:00"/>
    <d v="2020-05-12T00:00:00"/>
    <n v="80"/>
    <x v="0"/>
    <m/>
    <x v="2"/>
    <s v="99999"/>
    <m/>
    <x v="0"/>
    <s v="14000"/>
    <x v="0"/>
    <s v="STATE"/>
    <m/>
    <m/>
    <m/>
    <m/>
    <n v="-11697.36"/>
    <s v="00021849"/>
    <s v="Cash With The Treasurer Of VA"/>
    <s v="AP Payments"/>
    <m/>
  </r>
  <r>
    <s v="14000"/>
    <n v="2020"/>
    <n v="11"/>
    <s v="AP"/>
    <s v="AP01512497"/>
    <d v="2020-05-12T00:00:00"/>
    <d v="2020-05-12T00:00:00"/>
    <n v="110"/>
    <x v="0"/>
    <m/>
    <x v="2"/>
    <s v="99999"/>
    <m/>
    <x v="0"/>
    <s v="14000"/>
    <x v="0"/>
    <s v="STATE"/>
    <m/>
    <m/>
    <m/>
    <m/>
    <n v="-63550.97"/>
    <s v="00022001"/>
    <s v="Cash With The Treasurer Of VA"/>
    <s v="AP Payments"/>
    <m/>
  </r>
  <r>
    <s v="14000"/>
    <n v="2020"/>
    <n v="11"/>
    <s v="AP"/>
    <s v="AP01512497"/>
    <d v="2020-05-12T00:00:00"/>
    <d v="2020-05-12T00:00:00"/>
    <n v="152"/>
    <x v="0"/>
    <m/>
    <x v="2"/>
    <s v="99999"/>
    <m/>
    <x v="0"/>
    <s v="14000"/>
    <x v="0"/>
    <s v="STATE"/>
    <m/>
    <m/>
    <m/>
    <m/>
    <n v="-358634.64"/>
    <s v="00021957"/>
    <s v="Cash With The Treasurer Of VA"/>
    <s v="AP Payments"/>
    <m/>
  </r>
  <r>
    <s v="14000"/>
    <n v="2020"/>
    <n v="11"/>
    <s v="AP"/>
    <s v="AP01512497"/>
    <d v="2020-05-12T00:00:00"/>
    <d v="2020-05-12T00:00:00"/>
    <n v="155"/>
    <x v="0"/>
    <m/>
    <x v="2"/>
    <s v="99999"/>
    <m/>
    <x v="0"/>
    <s v="14000"/>
    <x v="0"/>
    <s v="STATE"/>
    <m/>
    <m/>
    <m/>
    <m/>
    <n v="-99081.14"/>
    <s v="00021958"/>
    <s v="Cash With The Treasurer Of VA"/>
    <s v="AP Payments"/>
    <m/>
  </r>
  <r>
    <s v="14000"/>
    <n v="2020"/>
    <n v="11"/>
    <s v="AP"/>
    <s v="AP01512497"/>
    <d v="2020-05-12T00:00:00"/>
    <d v="2020-05-12T00:00:00"/>
    <n v="157"/>
    <x v="0"/>
    <m/>
    <x v="2"/>
    <s v="99999"/>
    <m/>
    <x v="0"/>
    <s v="14000"/>
    <x v="0"/>
    <s v="STATE"/>
    <m/>
    <m/>
    <m/>
    <m/>
    <n v="-50462"/>
    <s v="00021959"/>
    <s v="Cash With The Treasurer Of VA"/>
    <s v="AP Payments"/>
    <m/>
  </r>
  <r>
    <s v="14000"/>
    <n v="2020"/>
    <n v="11"/>
    <s v="AP"/>
    <s v="AP01512497"/>
    <d v="2020-05-12T00:00:00"/>
    <d v="2020-05-12T00:00:00"/>
    <n v="159"/>
    <x v="0"/>
    <m/>
    <x v="2"/>
    <s v="99999"/>
    <m/>
    <x v="0"/>
    <s v="14000"/>
    <x v="0"/>
    <s v="STATE"/>
    <m/>
    <m/>
    <m/>
    <m/>
    <n v="-47543.39"/>
    <s v="00021961"/>
    <s v="Cash With The Treasurer Of VA"/>
    <s v="AP Payments"/>
    <m/>
  </r>
  <r>
    <s v="14000"/>
    <n v="2020"/>
    <n v="11"/>
    <s v="AP"/>
    <s v="AP01512497"/>
    <d v="2020-05-12T00:00:00"/>
    <d v="2020-05-12T00:00:00"/>
    <n v="163"/>
    <x v="0"/>
    <m/>
    <x v="2"/>
    <s v="99999"/>
    <m/>
    <x v="0"/>
    <s v="14000"/>
    <x v="0"/>
    <s v="STATE"/>
    <m/>
    <m/>
    <m/>
    <m/>
    <n v="-109740.21"/>
    <s v="00021956"/>
    <s v="Cash With The Treasurer Of VA"/>
    <s v="AP Payments"/>
    <m/>
  </r>
  <r>
    <s v="14000"/>
    <n v="2020"/>
    <n v="11"/>
    <s v="AP"/>
    <s v="AP01512497"/>
    <d v="2020-05-12T00:00:00"/>
    <d v="2020-05-12T00:00:00"/>
    <n v="166"/>
    <x v="0"/>
    <m/>
    <x v="2"/>
    <s v="99999"/>
    <m/>
    <x v="0"/>
    <s v="14000"/>
    <x v="0"/>
    <s v="STATE"/>
    <m/>
    <m/>
    <m/>
    <m/>
    <n v="-174688.77"/>
    <s v="00021962"/>
    <s v="Cash With The Treasurer Of VA"/>
    <s v="AP Payments"/>
    <m/>
  </r>
  <r>
    <s v="14000"/>
    <n v="2020"/>
    <n v="11"/>
    <s v="AP"/>
    <s v="AP01512497"/>
    <d v="2020-05-12T00:00:00"/>
    <d v="2020-05-12T00:00:00"/>
    <n v="168"/>
    <x v="0"/>
    <m/>
    <x v="2"/>
    <s v="99999"/>
    <m/>
    <x v="0"/>
    <s v="14000"/>
    <x v="0"/>
    <s v="STATE"/>
    <m/>
    <m/>
    <m/>
    <m/>
    <n v="-57804.21"/>
    <s v="00021963"/>
    <s v="Cash With The Treasurer Of VA"/>
    <s v="AP Payments"/>
    <m/>
  </r>
  <r>
    <s v="14000"/>
    <n v="2020"/>
    <n v="11"/>
    <s v="AP"/>
    <s v="AP01512497"/>
    <d v="2020-05-12T00:00:00"/>
    <d v="2020-05-12T00:00:00"/>
    <n v="169"/>
    <x v="0"/>
    <m/>
    <x v="2"/>
    <s v="99999"/>
    <m/>
    <x v="0"/>
    <s v="14000"/>
    <x v="0"/>
    <s v="STATE"/>
    <m/>
    <m/>
    <m/>
    <m/>
    <n v="-75000"/>
    <s v="00021964"/>
    <s v="Cash With The Treasurer Of VA"/>
    <s v="AP Payments"/>
    <m/>
  </r>
  <r>
    <s v="14000"/>
    <n v="2020"/>
    <n v="11"/>
    <s v="AP"/>
    <s v="AP01512497"/>
    <d v="2020-05-12T00:00:00"/>
    <d v="2020-05-12T00:00:00"/>
    <n v="171"/>
    <x v="0"/>
    <m/>
    <x v="2"/>
    <s v="99999"/>
    <m/>
    <x v="0"/>
    <s v="14000"/>
    <x v="0"/>
    <s v="STATE"/>
    <m/>
    <m/>
    <m/>
    <m/>
    <n v="-51441.27"/>
    <s v="00021970"/>
    <s v="Cash With The Treasurer Of VA"/>
    <s v="AP Payments"/>
    <m/>
  </r>
  <r>
    <s v="14000"/>
    <n v="2020"/>
    <n v="11"/>
    <s v="AP"/>
    <s v="AP01512497"/>
    <d v="2020-05-12T00:00:00"/>
    <d v="2020-05-12T00:00:00"/>
    <n v="173"/>
    <x v="0"/>
    <m/>
    <x v="2"/>
    <s v="99999"/>
    <m/>
    <x v="0"/>
    <s v="14000"/>
    <x v="0"/>
    <s v="STATE"/>
    <m/>
    <m/>
    <m/>
    <m/>
    <n v="-64419.45"/>
    <s v="00021971"/>
    <s v="Cash With The Treasurer Of VA"/>
    <s v="AP Payments"/>
    <m/>
  </r>
  <r>
    <s v="14000"/>
    <n v="2020"/>
    <n v="11"/>
    <s v="AP"/>
    <s v="AP01512497"/>
    <d v="2020-05-12T00:00:00"/>
    <d v="2020-05-12T00:00:00"/>
    <n v="175"/>
    <x v="0"/>
    <m/>
    <x v="2"/>
    <s v="99999"/>
    <m/>
    <x v="0"/>
    <s v="14000"/>
    <x v="0"/>
    <s v="STATE"/>
    <m/>
    <m/>
    <m/>
    <m/>
    <n v="-64687.85"/>
    <s v="00021972"/>
    <s v="Cash With The Treasurer Of VA"/>
    <s v="AP Payments"/>
    <m/>
  </r>
  <r>
    <s v="14000"/>
    <n v="2020"/>
    <n v="11"/>
    <s v="AP"/>
    <s v="AP01512497"/>
    <d v="2020-05-12T00:00:00"/>
    <d v="2020-05-12T00:00:00"/>
    <n v="177"/>
    <x v="0"/>
    <m/>
    <x v="2"/>
    <s v="99999"/>
    <m/>
    <x v="0"/>
    <s v="14000"/>
    <x v="0"/>
    <s v="STATE"/>
    <m/>
    <m/>
    <m/>
    <m/>
    <n v="-62510"/>
    <s v="00021965"/>
    <s v="Cash With The Treasurer Of VA"/>
    <s v="AP Payments"/>
    <m/>
  </r>
  <r>
    <s v="14000"/>
    <n v="2020"/>
    <n v="11"/>
    <s v="AP"/>
    <s v="AP01512497"/>
    <d v="2020-05-12T00:00:00"/>
    <d v="2020-05-12T00:00:00"/>
    <n v="179"/>
    <x v="0"/>
    <m/>
    <x v="2"/>
    <s v="99999"/>
    <m/>
    <x v="0"/>
    <s v="14000"/>
    <x v="0"/>
    <s v="STATE"/>
    <m/>
    <m/>
    <m/>
    <m/>
    <n v="-188468.32"/>
    <s v="00021966"/>
    <s v="Cash With The Treasurer Of VA"/>
    <s v="AP Payments"/>
    <m/>
  </r>
  <r>
    <s v="14000"/>
    <n v="2020"/>
    <n v="11"/>
    <s v="AP"/>
    <s v="AP01512497"/>
    <d v="2020-05-12T00:00:00"/>
    <d v="2020-05-12T00:00:00"/>
    <n v="181"/>
    <x v="0"/>
    <m/>
    <x v="2"/>
    <s v="99999"/>
    <m/>
    <x v="0"/>
    <s v="14000"/>
    <x v="0"/>
    <s v="STATE"/>
    <m/>
    <m/>
    <m/>
    <m/>
    <n v="-108960.93"/>
    <s v="00021967"/>
    <s v="Cash With The Treasurer Of VA"/>
    <s v="AP Payments"/>
    <m/>
  </r>
  <r>
    <s v="14000"/>
    <n v="2020"/>
    <n v="11"/>
    <s v="AP"/>
    <s v="AP01512497"/>
    <d v="2020-05-12T00:00:00"/>
    <d v="2020-05-12T00:00:00"/>
    <n v="189"/>
    <x v="0"/>
    <m/>
    <x v="2"/>
    <s v="99999"/>
    <m/>
    <x v="0"/>
    <s v="14000"/>
    <x v="0"/>
    <s v="STATE"/>
    <m/>
    <m/>
    <m/>
    <m/>
    <n v="-83092.7"/>
    <s v="00021968"/>
    <s v="Cash With The Treasurer Of VA"/>
    <s v="AP Payments"/>
    <m/>
  </r>
  <r>
    <s v="14000"/>
    <n v="2020"/>
    <n v="11"/>
    <s v="AP"/>
    <s v="AP01512497"/>
    <d v="2020-05-12T00:00:00"/>
    <d v="2020-05-12T00:00:00"/>
    <n v="238"/>
    <x v="0"/>
    <m/>
    <x v="0"/>
    <s v="99999"/>
    <m/>
    <x v="0"/>
    <s v="14000"/>
    <x v="0"/>
    <s v="STATE"/>
    <m/>
    <m/>
    <m/>
    <m/>
    <n v="21224.75"/>
    <s v="00021851"/>
    <s v="Accounts Payable"/>
    <s v="AP Payments"/>
    <m/>
  </r>
  <r>
    <s v="14000"/>
    <n v="2020"/>
    <n v="11"/>
    <s v="AP"/>
    <s v="AP01512497"/>
    <d v="2020-05-12T00:00:00"/>
    <d v="2020-05-12T00:00:00"/>
    <n v="241"/>
    <x v="0"/>
    <m/>
    <x v="0"/>
    <s v="99999"/>
    <m/>
    <x v="0"/>
    <s v="14000"/>
    <x v="0"/>
    <s v="STATE"/>
    <m/>
    <m/>
    <m/>
    <m/>
    <n v="10124.25"/>
    <s v="00021852"/>
    <s v="Accounts Payable"/>
    <s v="AP Payments"/>
    <m/>
  </r>
  <r>
    <s v="14000"/>
    <n v="2020"/>
    <n v="11"/>
    <s v="AP"/>
    <s v="AP01512497"/>
    <d v="2020-05-12T00:00:00"/>
    <d v="2020-05-12T00:00:00"/>
    <n v="243"/>
    <x v="0"/>
    <m/>
    <x v="0"/>
    <s v="99999"/>
    <m/>
    <x v="0"/>
    <s v="14000"/>
    <x v="0"/>
    <s v="STATE"/>
    <m/>
    <m/>
    <m/>
    <m/>
    <n v="8795.5"/>
    <s v="00021853"/>
    <s v="Accounts Payable"/>
    <s v="AP Payments"/>
    <m/>
  </r>
  <r>
    <s v="14000"/>
    <n v="2020"/>
    <n v="11"/>
    <s v="AP"/>
    <s v="AP01512497"/>
    <d v="2020-05-12T00:00:00"/>
    <d v="2020-05-12T00:00:00"/>
    <n v="252"/>
    <x v="0"/>
    <m/>
    <x v="0"/>
    <s v="99999"/>
    <m/>
    <x v="0"/>
    <s v="14000"/>
    <x v="0"/>
    <s v="STATE"/>
    <m/>
    <m/>
    <m/>
    <m/>
    <n v="15561.5"/>
    <s v="00021831"/>
    <s v="Accounts Payable"/>
    <s v="AP Payments"/>
    <m/>
  </r>
  <r>
    <s v="14000"/>
    <n v="2020"/>
    <n v="11"/>
    <s v="AP"/>
    <s v="AP01512497"/>
    <d v="2020-05-12T00:00:00"/>
    <d v="2020-05-12T00:00:00"/>
    <n v="268"/>
    <x v="0"/>
    <m/>
    <x v="0"/>
    <s v="99999"/>
    <m/>
    <x v="0"/>
    <s v="14000"/>
    <x v="0"/>
    <s v="STATE"/>
    <m/>
    <m/>
    <m/>
    <m/>
    <n v="21477"/>
    <s v="00021854"/>
    <s v="Accounts Payable"/>
    <s v="AP Payments"/>
    <m/>
  </r>
  <r>
    <s v="14000"/>
    <n v="2020"/>
    <n v="11"/>
    <s v="AP"/>
    <s v="AP01512497"/>
    <d v="2020-05-12T00:00:00"/>
    <d v="2020-05-12T00:00:00"/>
    <n v="270"/>
    <x v="0"/>
    <m/>
    <x v="0"/>
    <s v="99999"/>
    <m/>
    <x v="0"/>
    <s v="14000"/>
    <x v="0"/>
    <s v="STATE"/>
    <m/>
    <m/>
    <m/>
    <m/>
    <n v="10619"/>
    <s v="00021874"/>
    <s v="Accounts Payable"/>
    <s v="AP Payments"/>
    <m/>
  </r>
  <r>
    <s v="14000"/>
    <n v="2020"/>
    <n v="11"/>
    <s v="AP"/>
    <s v="AP01512497"/>
    <d v="2020-05-12T00:00:00"/>
    <d v="2020-05-12T00:00:00"/>
    <n v="272"/>
    <x v="0"/>
    <m/>
    <x v="0"/>
    <s v="99999"/>
    <m/>
    <x v="0"/>
    <s v="14000"/>
    <x v="0"/>
    <s v="STATE"/>
    <m/>
    <m/>
    <m/>
    <m/>
    <n v="13129.27"/>
    <s v="00021875"/>
    <s v="Accounts Payable"/>
    <s v="AP Payments"/>
    <m/>
  </r>
  <r>
    <s v="14000"/>
    <n v="2020"/>
    <n v="11"/>
    <s v="AP"/>
    <s v="AP01512497"/>
    <d v="2020-05-12T00:00:00"/>
    <d v="2020-05-12T00:00:00"/>
    <n v="277"/>
    <x v="0"/>
    <m/>
    <x v="0"/>
    <s v="99999"/>
    <m/>
    <x v="0"/>
    <s v="14000"/>
    <x v="0"/>
    <s v="STATE"/>
    <m/>
    <m/>
    <m/>
    <m/>
    <n v="37.5"/>
    <s v="00021875"/>
    <s v="Accounts Payable"/>
    <s v="AP Payments"/>
    <m/>
  </r>
  <r>
    <s v="14000"/>
    <n v="2020"/>
    <n v="11"/>
    <s v="AP"/>
    <s v="AP01512497"/>
    <d v="2020-05-12T00:00:00"/>
    <d v="2020-05-12T00:00:00"/>
    <n v="283"/>
    <x v="0"/>
    <m/>
    <x v="0"/>
    <s v="99999"/>
    <m/>
    <x v="0"/>
    <s v="14000"/>
    <x v="0"/>
    <s v="STATE"/>
    <m/>
    <m/>
    <m/>
    <m/>
    <n v="13000"/>
    <s v="00021837"/>
    <s v="Accounts Payable"/>
    <s v="AP Payments"/>
    <m/>
  </r>
  <r>
    <s v="14000"/>
    <n v="2020"/>
    <n v="11"/>
    <s v="AP"/>
    <s v="AP01512497"/>
    <d v="2020-05-12T00:00:00"/>
    <d v="2020-05-12T00:00:00"/>
    <n v="285"/>
    <x v="0"/>
    <m/>
    <x v="0"/>
    <s v="99999"/>
    <m/>
    <x v="0"/>
    <s v="14000"/>
    <x v="0"/>
    <s v="STATE"/>
    <m/>
    <m/>
    <m/>
    <m/>
    <n v="13391.58"/>
    <s v="00021840"/>
    <s v="Accounts Payable"/>
    <s v="AP Payments"/>
    <m/>
  </r>
  <r>
    <s v="14000"/>
    <n v="2020"/>
    <n v="11"/>
    <s v="AP"/>
    <s v="AP01512497"/>
    <d v="2020-05-12T00:00:00"/>
    <d v="2020-05-12T00:00:00"/>
    <n v="290"/>
    <x v="0"/>
    <m/>
    <x v="0"/>
    <s v="99999"/>
    <m/>
    <x v="0"/>
    <s v="14000"/>
    <x v="0"/>
    <s v="STATE"/>
    <m/>
    <m/>
    <m/>
    <m/>
    <n v="9947"/>
    <s v="00021843"/>
    <s v="Accounts Payable"/>
    <s v="AP Payments"/>
    <m/>
  </r>
  <r>
    <s v="14000"/>
    <n v="2020"/>
    <n v="11"/>
    <s v="AP"/>
    <s v="AP01512497"/>
    <d v="2020-05-12T00:00:00"/>
    <d v="2020-05-12T00:00:00"/>
    <n v="297"/>
    <x v="0"/>
    <m/>
    <x v="0"/>
    <s v="99999"/>
    <m/>
    <x v="0"/>
    <s v="14000"/>
    <x v="0"/>
    <s v="STATE"/>
    <m/>
    <m/>
    <m/>
    <m/>
    <n v="5590.6"/>
    <s v="00021876"/>
    <s v="Accounts Payable"/>
    <s v="AP Payments"/>
    <m/>
  </r>
  <r>
    <s v="14000"/>
    <n v="2020"/>
    <n v="11"/>
    <s v="AP"/>
    <s v="AP01512497"/>
    <d v="2020-05-12T00:00:00"/>
    <d v="2020-05-12T00:00:00"/>
    <n v="308"/>
    <x v="0"/>
    <m/>
    <x v="0"/>
    <s v="99999"/>
    <m/>
    <x v="0"/>
    <s v="14000"/>
    <x v="0"/>
    <s v="STATE"/>
    <m/>
    <m/>
    <m/>
    <m/>
    <n v="23389"/>
    <s v="00021847"/>
    <s v="Accounts Payable"/>
    <s v="AP Payments"/>
    <m/>
  </r>
  <r>
    <s v="14000"/>
    <n v="2020"/>
    <n v="11"/>
    <s v="AP"/>
    <s v="AP01512497"/>
    <d v="2020-05-12T00:00:00"/>
    <d v="2020-05-12T00:00:00"/>
    <n v="312"/>
    <x v="0"/>
    <m/>
    <x v="0"/>
    <s v="99999"/>
    <m/>
    <x v="0"/>
    <s v="14000"/>
    <x v="0"/>
    <s v="STATE"/>
    <m/>
    <m/>
    <m/>
    <m/>
    <n v="13617.9"/>
    <s v="00021848"/>
    <s v="Accounts Payable"/>
    <s v="AP Payments"/>
    <m/>
  </r>
  <r>
    <s v="14000"/>
    <n v="2020"/>
    <n v="11"/>
    <s v="AP"/>
    <s v="AP01512497"/>
    <d v="2020-05-12T00:00:00"/>
    <d v="2020-05-12T00:00:00"/>
    <n v="314"/>
    <x v="0"/>
    <m/>
    <x v="0"/>
    <s v="99999"/>
    <m/>
    <x v="0"/>
    <s v="14000"/>
    <x v="0"/>
    <s v="STATE"/>
    <m/>
    <m/>
    <m/>
    <m/>
    <n v="11697.36"/>
    <s v="00021849"/>
    <s v="Accounts Payable"/>
    <s v="AP Payments"/>
    <m/>
  </r>
  <r>
    <s v="14000"/>
    <n v="2020"/>
    <n v="11"/>
    <s v="AP"/>
    <s v="AP01512497"/>
    <d v="2020-05-12T00:00:00"/>
    <d v="2020-05-12T00:00:00"/>
    <n v="316"/>
    <x v="0"/>
    <m/>
    <x v="0"/>
    <s v="99999"/>
    <m/>
    <x v="0"/>
    <s v="14000"/>
    <x v="0"/>
    <s v="STATE"/>
    <m/>
    <m/>
    <m/>
    <m/>
    <n v="20748"/>
    <s v="00021850"/>
    <s v="Accounts Payable"/>
    <s v="AP Payments"/>
    <m/>
  </r>
  <r>
    <s v="14000"/>
    <n v="2020"/>
    <n v="11"/>
    <s v="AP"/>
    <s v="AP01512497"/>
    <d v="2020-05-12T00:00:00"/>
    <d v="2020-05-12T00:00:00"/>
    <n v="345"/>
    <x v="0"/>
    <m/>
    <x v="0"/>
    <s v="99999"/>
    <m/>
    <x v="0"/>
    <s v="14000"/>
    <x v="0"/>
    <s v="STATE"/>
    <m/>
    <m/>
    <m/>
    <m/>
    <n v="63550.97"/>
    <s v="00022001"/>
    <s v="Accounts Payable"/>
    <s v="AP Payments"/>
    <m/>
  </r>
  <r>
    <s v="14000"/>
    <n v="2020"/>
    <n v="11"/>
    <s v="AP"/>
    <s v="AP01512497"/>
    <d v="2020-05-12T00:00:00"/>
    <d v="2020-05-12T00:00:00"/>
    <n v="389"/>
    <x v="0"/>
    <m/>
    <x v="0"/>
    <s v="99999"/>
    <m/>
    <x v="0"/>
    <s v="14000"/>
    <x v="0"/>
    <s v="STATE"/>
    <m/>
    <m/>
    <m/>
    <m/>
    <n v="99081.14"/>
    <s v="00021958"/>
    <s v="Accounts Payable"/>
    <s v="AP Payments"/>
    <m/>
  </r>
  <r>
    <s v="14000"/>
    <n v="2020"/>
    <n v="11"/>
    <s v="AP"/>
    <s v="AP01512497"/>
    <d v="2020-05-12T00:00:00"/>
    <d v="2020-05-12T00:00:00"/>
    <n v="391"/>
    <x v="0"/>
    <m/>
    <x v="0"/>
    <s v="99999"/>
    <m/>
    <x v="0"/>
    <s v="14000"/>
    <x v="0"/>
    <s v="STATE"/>
    <m/>
    <m/>
    <m/>
    <m/>
    <n v="50462"/>
    <s v="00021959"/>
    <s v="Accounts Payable"/>
    <s v="AP Payments"/>
    <m/>
  </r>
  <r>
    <s v="14000"/>
    <n v="2020"/>
    <n v="11"/>
    <s v="AP"/>
    <s v="AP01512497"/>
    <d v="2020-05-12T00:00:00"/>
    <d v="2020-05-12T00:00:00"/>
    <n v="393"/>
    <x v="0"/>
    <m/>
    <x v="0"/>
    <s v="99999"/>
    <m/>
    <x v="0"/>
    <s v="14000"/>
    <x v="0"/>
    <s v="STATE"/>
    <m/>
    <m/>
    <m/>
    <m/>
    <n v="47543.39"/>
    <s v="00021961"/>
    <s v="Accounts Payable"/>
    <s v="AP Payments"/>
    <m/>
  </r>
  <r>
    <s v="14000"/>
    <n v="2020"/>
    <n v="11"/>
    <s v="AP"/>
    <s v="AP01512497"/>
    <d v="2020-05-12T00:00:00"/>
    <d v="2020-05-12T00:00:00"/>
    <n v="396"/>
    <x v="0"/>
    <m/>
    <x v="0"/>
    <s v="99999"/>
    <m/>
    <x v="0"/>
    <s v="14000"/>
    <x v="0"/>
    <s v="STATE"/>
    <m/>
    <m/>
    <m/>
    <m/>
    <n v="109740.21"/>
    <s v="00021956"/>
    <s v="Accounts Payable"/>
    <s v="AP Payments"/>
    <m/>
  </r>
  <r>
    <s v="14000"/>
    <n v="2020"/>
    <n v="11"/>
    <s v="AP"/>
    <s v="AP01512497"/>
    <d v="2020-05-12T00:00:00"/>
    <d v="2020-05-12T00:00:00"/>
    <n v="399"/>
    <x v="0"/>
    <m/>
    <x v="0"/>
    <s v="99999"/>
    <m/>
    <x v="0"/>
    <s v="14000"/>
    <x v="0"/>
    <s v="STATE"/>
    <m/>
    <m/>
    <m/>
    <m/>
    <n v="174688.77"/>
    <s v="00021962"/>
    <s v="Accounts Payable"/>
    <s v="AP Payments"/>
    <m/>
  </r>
  <r>
    <s v="14000"/>
    <n v="2020"/>
    <n v="11"/>
    <s v="AP"/>
    <s v="AP01512497"/>
    <d v="2020-05-12T00:00:00"/>
    <d v="2020-05-12T00:00:00"/>
    <n v="401"/>
    <x v="0"/>
    <m/>
    <x v="0"/>
    <s v="99999"/>
    <m/>
    <x v="0"/>
    <s v="14000"/>
    <x v="0"/>
    <s v="STATE"/>
    <m/>
    <m/>
    <m/>
    <m/>
    <n v="57804.21"/>
    <s v="00021963"/>
    <s v="Accounts Payable"/>
    <s v="AP Payments"/>
    <m/>
  </r>
  <r>
    <s v="14000"/>
    <n v="2020"/>
    <n v="11"/>
    <s v="AP"/>
    <s v="AP01512497"/>
    <d v="2020-05-12T00:00:00"/>
    <d v="2020-05-12T00:00:00"/>
    <n v="402"/>
    <x v="0"/>
    <m/>
    <x v="0"/>
    <s v="99999"/>
    <m/>
    <x v="0"/>
    <s v="14000"/>
    <x v="0"/>
    <s v="STATE"/>
    <m/>
    <m/>
    <m/>
    <m/>
    <n v="75000"/>
    <s v="00021964"/>
    <s v="Accounts Payable"/>
    <s v="AP Payments"/>
    <m/>
  </r>
  <r>
    <s v="14000"/>
    <n v="2020"/>
    <n v="11"/>
    <s v="AP"/>
    <s v="AP01512497"/>
    <d v="2020-05-12T00:00:00"/>
    <d v="2020-05-12T00:00:00"/>
    <n v="404"/>
    <x v="0"/>
    <m/>
    <x v="0"/>
    <s v="99999"/>
    <m/>
    <x v="0"/>
    <s v="14000"/>
    <x v="0"/>
    <s v="STATE"/>
    <m/>
    <m/>
    <m/>
    <m/>
    <n v="358634.64"/>
    <s v="00021957"/>
    <s v="Accounts Payable"/>
    <s v="AP Payments"/>
    <m/>
  </r>
  <r>
    <s v="14000"/>
    <n v="2020"/>
    <n v="11"/>
    <s v="AP"/>
    <s v="AP01512497"/>
    <d v="2020-05-12T00:00:00"/>
    <d v="2020-05-12T00:00:00"/>
    <n v="406"/>
    <x v="0"/>
    <m/>
    <x v="0"/>
    <s v="99999"/>
    <m/>
    <x v="0"/>
    <s v="14000"/>
    <x v="0"/>
    <s v="STATE"/>
    <m/>
    <m/>
    <m/>
    <m/>
    <n v="64419.45"/>
    <s v="00021971"/>
    <s v="Accounts Payable"/>
    <s v="AP Payments"/>
    <m/>
  </r>
  <r>
    <s v="14000"/>
    <n v="2020"/>
    <n v="11"/>
    <s v="AP"/>
    <s v="AP01512497"/>
    <d v="2020-05-12T00:00:00"/>
    <d v="2020-05-12T00:00:00"/>
    <n v="408"/>
    <x v="0"/>
    <m/>
    <x v="0"/>
    <s v="99999"/>
    <m/>
    <x v="0"/>
    <s v="14000"/>
    <x v="0"/>
    <s v="STATE"/>
    <m/>
    <m/>
    <m/>
    <m/>
    <n v="64687.85"/>
    <s v="00021972"/>
    <s v="Accounts Payable"/>
    <s v="AP Payments"/>
    <m/>
  </r>
  <r>
    <s v="14000"/>
    <n v="2020"/>
    <n v="11"/>
    <s v="AP"/>
    <s v="AP01512497"/>
    <d v="2020-05-12T00:00:00"/>
    <d v="2020-05-12T00:00:00"/>
    <n v="410"/>
    <x v="0"/>
    <m/>
    <x v="0"/>
    <s v="99999"/>
    <m/>
    <x v="0"/>
    <s v="14000"/>
    <x v="0"/>
    <s v="STATE"/>
    <m/>
    <m/>
    <m/>
    <m/>
    <n v="62510"/>
    <s v="00021965"/>
    <s v="Accounts Payable"/>
    <s v="AP Payments"/>
    <m/>
  </r>
  <r>
    <s v="14000"/>
    <n v="2020"/>
    <n v="11"/>
    <s v="AP"/>
    <s v="AP01512497"/>
    <d v="2020-05-12T00:00:00"/>
    <d v="2020-05-12T00:00:00"/>
    <n v="412"/>
    <x v="0"/>
    <m/>
    <x v="0"/>
    <s v="99999"/>
    <m/>
    <x v="0"/>
    <s v="14000"/>
    <x v="0"/>
    <s v="STATE"/>
    <m/>
    <m/>
    <m/>
    <m/>
    <n v="188468.32"/>
    <s v="00021966"/>
    <s v="Accounts Payable"/>
    <s v="AP Payments"/>
    <m/>
  </r>
  <r>
    <s v="14000"/>
    <n v="2020"/>
    <n v="11"/>
    <s v="AP"/>
    <s v="AP01512497"/>
    <d v="2020-05-12T00:00:00"/>
    <d v="2020-05-12T00:00:00"/>
    <n v="414"/>
    <x v="0"/>
    <m/>
    <x v="0"/>
    <s v="99999"/>
    <m/>
    <x v="0"/>
    <s v="14000"/>
    <x v="0"/>
    <s v="STATE"/>
    <m/>
    <m/>
    <m/>
    <m/>
    <n v="108960.93"/>
    <s v="00021967"/>
    <s v="Accounts Payable"/>
    <s v="AP Payments"/>
    <m/>
  </r>
  <r>
    <s v="14000"/>
    <n v="2020"/>
    <n v="11"/>
    <s v="AP"/>
    <s v="AP01512497"/>
    <d v="2020-05-12T00:00:00"/>
    <d v="2020-05-12T00:00:00"/>
    <n v="422"/>
    <x v="0"/>
    <m/>
    <x v="0"/>
    <s v="99999"/>
    <m/>
    <x v="0"/>
    <s v="14000"/>
    <x v="0"/>
    <s v="STATE"/>
    <m/>
    <m/>
    <m/>
    <m/>
    <n v="83092.7"/>
    <s v="00021968"/>
    <s v="Accounts Payable"/>
    <s v="AP Payments"/>
    <m/>
  </r>
  <r>
    <s v="14000"/>
    <n v="2020"/>
    <n v="11"/>
    <s v="AP"/>
    <s v="AP01512497"/>
    <d v="2020-05-12T00:00:00"/>
    <d v="2020-05-12T00:00:00"/>
    <n v="424"/>
    <x v="0"/>
    <m/>
    <x v="0"/>
    <s v="99999"/>
    <m/>
    <x v="0"/>
    <s v="14000"/>
    <x v="0"/>
    <s v="STATE"/>
    <m/>
    <m/>
    <m/>
    <m/>
    <n v="51441.27"/>
    <s v="00021970"/>
    <s v="Accounts Payable"/>
    <s v="AP Payments"/>
    <m/>
  </r>
  <r>
    <s v="14000"/>
    <n v="2020"/>
    <n v="11"/>
    <s v="AP"/>
    <s v="AP01520976"/>
    <d v="2020-05-22T00:00:00"/>
    <d v="2020-05-22T00:00:00"/>
    <n v="14"/>
    <x v="0"/>
    <m/>
    <x v="0"/>
    <s v="99999"/>
    <m/>
    <x v="0"/>
    <s v="14000"/>
    <x v="0"/>
    <s v="STATE"/>
    <m/>
    <m/>
    <m/>
    <m/>
    <n v="-14844"/>
    <s v="00022045"/>
    <s v="Accounts Payable"/>
    <s v="Accounts Payable"/>
    <m/>
  </r>
  <r>
    <s v="14000"/>
    <n v="2020"/>
    <n v="11"/>
    <s v="AP"/>
    <s v="AP01520976"/>
    <d v="2020-05-22T00:00:00"/>
    <d v="2020-05-22T00:00:00"/>
    <n v="16"/>
    <x v="0"/>
    <m/>
    <x v="0"/>
    <s v="99999"/>
    <m/>
    <x v="0"/>
    <s v="14000"/>
    <x v="0"/>
    <s v="STATE"/>
    <m/>
    <m/>
    <m/>
    <m/>
    <n v="-18244.669999999998"/>
    <s v="00022046"/>
    <s v="Accounts Payable"/>
    <s v="Accounts Payable"/>
    <m/>
  </r>
  <r>
    <s v="14000"/>
    <n v="2020"/>
    <n v="11"/>
    <s v="AP"/>
    <s v="AP01520976"/>
    <d v="2020-05-22T00:00:00"/>
    <d v="2020-05-22T00:00:00"/>
    <n v="28"/>
    <x v="0"/>
    <m/>
    <x v="0"/>
    <s v="99999"/>
    <m/>
    <x v="0"/>
    <s v="14000"/>
    <x v="0"/>
    <s v="STATE"/>
    <m/>
    <m/>
    <m/>
    <m/>
    <n v="-16757.84"/>
    <s v="00022149"/>
    <s v="Accounts Payable"/>
    <s v="Accounts Payable"/>
    <m/>
  </r>
  <r>
    <s v="14000"/>
    <n v="2020"/>
    <n v="11"/>
    <s v="AP"/>
    <s v="AP01520976"/>
    <d v="2020-05-22T00:00:00"/>
    <d v="2020-05-22T00:00:00"/>
    <n v="34"/>
    <x v="0"/>
    <m/>
    <x v="0"/>
    <s v="99999"/>
    <m/>
    <x v="0"/>
    <s v="14000"/>
    <x v="0"/>
    <s v="STATE"/>
    <m/>
    <m/>
    <m/>
    <m/>
    <n v="-10363.25"/>
    <s v="00022047"/>
    <s v="Accounts Payable"/>
    <s v="Accounts Payable"/>
    <m/>
  </r>
  <r>
    <s v="14000"/>
    <n v="2020"/>
    <n v="11"/>
    <s v="AP"/>
    <s v="AP01520976"/>
    <d v="2020-05-22T00:00:00"/>
    <d v="2020-05-22T00:00:00"/>
    <n v="42"/>
    <x v="0"/>
    <m/>
    <x v="0"/>
    <s v="99999"/>
    <m/>
    <x v="0"/>
    <s v="14000"/>
    <x v="0"/>
    <s v="STATE"/>
    <m/>
    <m/>
    <m/>
    <m/>
    <n v="-20828.150000000001"/>
    <s v="00022150"/>
    <s v="Accounts Payable"/>
    <s v="Accounts Payable"/>
    <m/>
  </r>
  <r>
    <s v="14000"/>
    <n v="2020"/>
    <n v="11"/>
    <s v="AP"/>
    <s v="AP01520976"/>
    <d v="2020-05-22T00:00:00"/>
    <d v="2020-05-22T00:00:00"/>
    <n v="48"/>
    <x v="0"/>
    <m/>
    <x v="0"/>
    <s v="99999"/>
    <m/>
    <x v="0"/>
    <s v="14000"/>
    <x v="0"/>
    <s v="STATE"/>
    <m/>
    <m/>
    <m/>
    <m/>
    <n v="-21895"/>
    <s v="00022049"/>
    <s v="Accounts Payable"/>
    <s v="Accounts Payable"/>
    <m/>
  </r>
  <r>
    <s v="14000"/>
    <n v="2020"/>
    <n v="11"/>
    <s v="AP"/>
    <s v="AP01520976"/>
    <d v="2020-05-22T00:00:00"/>
    <d v="2020-05-22T00:00:00"/>
    <n v="49"/>
    <x v="0"/>
    <m/>
    <x v="0"/>
    <s v="99999"/>
    <m/>
    <x v="0"/>
    <s v="14000"/>
    <x v="0"/>
    <s v="STATE"/>
    <m/>
    <m/>
    <m/>
    <m/>
    <n v="-244567.64"/>
    <s v="00022072"/>
    <s v="Accounts Payable"/>
    <s v="Accounts Payable"/>
    <m/>
  </r>
  <r>
    <s v="14000"/>
    <n v="2020"/>
    <n v="11"/>
    <s v="AP"/>
    <s v="AP01520976"/>
    <d v="2020-05-22T00:00:00"/>
    <d v="2020-05-22T00:00:00"/>
    <n v="51"/>
    <x v="0"/>
    <m/>
    <x v="0"/>
    <s v="99999"/>
    <m/>
    <x v="0"/>
    <s v="14000"/>
    <x v="0"/>
    <s v="STATE"/>
    <m/>
    <m/>
    <m/>
    <m/>
    <n v="-49650.3"/>
    <s v="00022074"/>
    <s v="Accounts Payable"/>
    <s v="Accounts Payable"/>
    <m/>
  </r>
  <r>
    <s v="14000"/>
    <n v="2020"/>
    <n v="11"/>
    <s v="AP"/>
    <s v="AP01520976"/>
    <d v="2020-05-22T00:00:00"/>
    <d v="2020-05-22T00:00:00"/>
    <n v="53"/>
    <x v="0"/>
    <m/>
    <x v="0"/>
    <s v="99999"/>
    <m/>
    <x v="0"/>
    <s v="14000"/>
    <x v="0"/>
    <s v="STATE"/>
    <m/>
    <m/>
    <m/>
    <m/>
    <n v="-55477.96"/>
    <s v="00022075"/>
    <s v="Accounts Payable"/>
    <s v="Accounts Payable"/>
    <m/>
  </r>
  <r>
    <s v="14000"/>
    <n v="2020"/>
    <n v="11"/>
    <s v="AP"/>
    <s v="AP01520976"/>
    <d v="2020-05-22T00:00:00"/>
    <d v="2020-05-22T00:00:00"/>
    <n v="55"/>
    <x v="0"/>
    <m/>
    <x v="0"/>
    <s v="99999"/>
    <m/>
    <x v="0"/>
    <s v="14000"/>
    <x v="0"/>
    <s v="STATE"/>
    <m/>
    <m/>
    <m/>
    <m/>
    <n v="-73670.5"/>
    <s v="00022076"/>
    <s v="Accounts Payable"/>
    <s v="Accounts Payable"/>
    <m/>
  </r>
  <r>
    <s v="14000"/>
    <n v="2020"/>
    <n v="11"/>
    <s v="AP"/>
    <s v="AP01520976"/>
    <d v="2020-05-22T00:00:00"/>
    <d v="2020-05-22T00:00:00"/>
    <n v="57"/>
    <x v="0"/>
    <m/>
    <x v="0"/>
    <s v="99999"/>
    <m/>
    <x v="0"/>
    <s v="14000"/>
    <x v="0"/>
    <s v="STATE"/>
    <m/>
    <m/>
    <m/>
    <m/>
    <n v="-19283.939999999999"/>
    <s v="00022077"/>
    <s v="Accounts Payable"/>
    <s v="Accounts Payable"/>
    <m/>
  </r>
  <r>
    <s v="14000"/>
    <n v="2020"/>
    <n v="11"/>
    <s v="AP"/>
    <s v="AP01520976"/>
    <d v="2020-05-22T00:00:00"/>
    <d v="2020-05-22T00:00:00"/>
    <n v="58"/>
    <x v="0"/>
    <m/>
    <x v="0"/>
    <s v="99999"/>
    <m/>
    <x v="0"/>
    <s v="14000"/>
    <x v="0"/>
    <s v="STATE"/>
    <m/>
    <m/>
    <m/>
    <m/>
    <n v="-44028.99"/>
    <s v="00022079"/>
    <s v="Accounts Payable"/>
    <s v="Accounts Payable"/>
    <m/>
  </r>
  <r>
    <s v="14000"/>
    <n v="2020"/>
    <n v="11"/>
    <s v="AP"/>
    <s v="AP01520976"/>
    <d v="2020-05-22T00:00:00"/>
    <d v="2020-05-22T00:00:00"/>
    <n v="67"/>
    <x v="0"/>
    <m/>
    <x v="0"/>
    <s v="99999"/>
    <m/>
    <x v="0"/>
    <s v="14000"/>
    <x v="0"/>
    <s v="STATE"/>
    <m/>
    <m/>
    <m/>
    <m/>
    <n v="-7500"/>
    <s v="00022088"/>
    <s v="Accounts Payable"/>
    <s v="Accounts Payable"/>
    <m/>
  </r>
  <r>
    <s v="14000"/>
    <n v="2020"/>
    <n v="11"/>
    <s v="AP"/>
    <s v="AP01520976"/>
    <d v="2020-05-22T00:00:00"/>
    <d v="2020-05-22T00:00:00"/>
    <n v="72"/>
    <x v="0"/>
    <m/>
    <x v="0"/>
    <s v="99999"/>
    <m/>
    <x v="0"/>
    <s v="14000"/>
    <x v="0"/>
    <s v="STATE"/>
    <m/>
    <m/>
    <m/>
    <m/>
    <n v="-8950"/>
    <s v="00022092"/>
    <s v="Accounts Payable"/>
    <s v="Accounts Payable"/>
    <m/>
  </r>
  <r>
    <s v="14000"/>
    <n v="2020"/>
    <n v="11"/>
    <s v="AP"/>
    <s v="AP01520976"/>
    <d v="2020-05-22T00:00:00"/>
    <d v="2020-05-22T00:00:00"/>
    <n v="77"/>
    <x v="0"/>
    <m/>
    <x v="0"/>
    <s v="99999"/>
    <m/>
    <x v="0"/>
    <s v="14000"/>
    <x v="0"/>
    <s v="STATE"/>
    <m/>
    <m/>
    <m/>
    <m/>
    <n v="-9132.4500000000007"/>
    <s v="00022094"/>
    <s v="Accounts Payable"/>
    <s v="Accounts Payable"/>
    <m/>
  </r>
  <r>
    <s v="14000"/>
    <n v="2020"/>
    <n v="11"/>
    <s v="AP"/>
    <s v="AP01520976"/>
    <d v="2020-05-22T00:00:00"/>
    <d v="2020-05-22T00:00:00"/>
    <n v="124"/>
    <x v="0"/>
    <s v="390002"/>
    <x v="5"/>
    <s v="90000"/>
    <m/>
    <x v="0"/>
    <s v="14000"/>
    <x v="0"/>
    <s v="STATE"/>
    <s v="595"/>
    <m/>
    <m/>
    <m/>
    <n v="55477.96"/>
    <s v="00022075"/>
    <s v="20-A3465VP18-VSGP"/>
    <s v="Accounts Payable"/>
    <m/>
  </r>
  <r>
    <s v="14000"/>
    <n v="2020"/>
    <n v="11"/>
    <s v="AP"/>
    <s v="AP01520976"/>
    <d v="2020-05-22T00:00:00"/>
    <d v="2020-05-22T00:00:00"/>
    <n v="132"/>
    <x v="0"/>
    <s v="390002"/>
    <x v="6"/>
    <s v="90000"/>
    <m/>
    <x v="0"/>
    <s v="14000"/>
    <x v="0"/>
    <s v="STATE"/>
    <s v="059"/>
    <m/>
    <m/>
    <m/>
    <n v="14844"/>
    <s v="00022045"/>
    <s v="20-W9669CA20"/>
    <s v="Accounts Payable"/>
    <m/>
  </r>
  <r>
    <s v="14000"/>
    <n v="2020"/>
    <n v="11"/>
    <s v="AP"/>
    <s v="AP01520976"/>
    <d v="2020-05-22T00:00:00"/>
    <d v="2020-05-22T00:00:00"/>
    <n v="134"/>
    <x v="0"/>
    <s v="390002"/>
    <x v="6"/>
    <s v="90000"/>
    <m/>
    <x v="0"/>
    <s v="14000"/>
    <x v="0"/>
    <s v="STATE"/>
    <s v="760"/>
    <m/>
    <m/>
    <m/>
    <n v="18244.669999999998"/>
    <s v="00022046"/>
    <s v="20-W9671CA20-CASA"/>
    <s v="Accounts Payable"/>
    <m/>
  </r>
  <r>
    <s v="14000"/>
    <n v="2020"/>
    <n v="11"/>
    <s v="AP"/>
    <s v="AP01520976"/>
    <d v="2020-05-22T00:00:00"/>
    <d v="2020-05-22T00:00:00"/>
    <n v="137"/>
    <x v="0"/>
    <s v="390002"/>
    <x v="6"/>
    <s v="90000"/>
    <m/>
    <x v="0"/>
    <s v="14000"/>
    <x v="0"/>
    <s v="STATE"/>
    <s v="730"/>
    <m/>
    <m/>
    <m/>
    <n v="16757.84"/>
    <s v="00022149"/>
    <s v="20-A3469VP18"/>
    <s v="Accounts Payable"/>
    <m/>
  </r>
  <r>
    <s v="14000"/>
    <n v="2020"/>
    <n v="11"/>
    <s v="AP"/>
    <s v="AP01520976"/>
    <d v="2020-05-22T00:00:00"/>
    <d v="2020-05-22T00:00:00"/>
    <n v="139"/>
    <x v="0"/>
    <s v="390002"/>
    <x v="6"/>
    <s v="90000"/>
    <m/>
    <x v="0"/>
    <s v="14000"/>
    <x v="0"/>
    <s v="STATE"/>
    <s v="760"/>
    <m/>
    <m/>
    <m/>
    <n v="20828.150000000001"/>
    <s v="00022150"/>
    <s v="20-A4716VP18"/>
    <s v="Accounts Payable"/>
    <m/>
  </r>
  <r>
    <s v="14000"/>
    <n v="2020"/>
    <n v="11"/>
    <s v="AP"/>
    <s v="AP01520976"/>
    <d v="2020-05-22T00:00:00"/>
    <d v="2020-05-22T00:00:00"/>
    <n v="140"/>
    <x v="0"/>
    <s v="390002"/>
    <x v="6"/>
    <s v="90000"/>
    <m/>
    <x v="0"/>
    <s v="14000"/>
    <x v="0"/>
    <s v="STATE"/>
    <s v="830"/>
    <m/>
    <m/>
    <m/>
    <n v="10363.25"/>
    <s v="00022047"/>
    <s v="20-W9673CA20-CASA"/>
    <s v="Accounts Payable"/>
    <m/>
  </r>
  <r>
    <s v="14000"/>
    <n v="2020"/>
    <n v="11"/>
    <s v="AP"/>
    <s v="AP01520976"/>
    <d v="2020-05-22T00:00:00"/>
    <d v="2020-05-22T00:00:00"/>
    <n v="143"/>
    <x v="0"/>
    <s v="390002"/>
    <x v="6"/>
    <s v="90000"/>
    <m/>
    <x v="0"/>
    <s v="14000"/>
    <x v="0"/>
    <s v="STATE"/>
    <s v="600"/>
    <m/>
    <m/>
    <m/>
    <n v="21895"/>
    <s v="00022049"/>
    <s v="20-Z8547CA20-CASA"/>
    <s v="Accounts Payable"/>
    <m/>
  </r>
  <r>
    <s v="14000"/>
    <n v="2020"/>
    <n v="11"/>
    <s v="AP"/>
    <s v="AP01520976"/>
    <d v="2020-05-22T00:00:00"/>
    <d v="2020-05-22T00:00:00"/>
    <n v="144"/>
    <x v="0"/>
    <s v="390002"/>
    <x v="6"/>
    <s v="90000"/>
    <m/>
    <x v="0"/>
    <s v="14000"/>
    <x v="0"/>
    <s v="STATE"/>
    <s v="810"/>
    <m/>
    <m/>
    <m/>
    <n v="244567.64"/>
    <s v="00022072"/>
    <s v="20-A3432VP18-VSGP"/>
    <s v="Accounts Payable"/>
    <m/>
  </r>
  <r>
    <s v="14000"/>
    <n v="2020"/>
    <n v="11"/>
    <s v="AP"/>
    <s v="AP01520976"/>
    <d v="2020-05-22T00:00:00"/>
    <d v="2020-05-22T00:00:00"/>
    <n v="146"/>
    <x v="0"/>
    <s v="390002"/>
    <x v="6"/>
    <s v="90000"/>
    <m/>
    <x v="0"/>
    <s v="14000"/>
    <x v="0"/>
    <s v="STATE"/>
    <s v="369"/>
    <m/>
    <m/>
    <m/>
    <n v="49650.3"/>
    <s v="00022074"/>
    <s v="20-A3438VP18-VSGP"/>
    <s v="Accounts Payable"/>
    <m/>
  </r>
  <r>
    <s v="14000"/>
    <n v="2020"/>
    <n v="11"/>
    <s v="AP"/>
    <s v="AP01520976"/>
    <d v="2020-05-22T00:00:00"/>
    <d v="2020-05-22T00:00:00"/>
    <n v="148"/>
    <x v="0"/>
    <s v="390002"/>
    <x v="6"/>
    <s v="90000"/>
    <m/>
    <x v="0"/>
    <s v="14000"/>
    <x v="0"/>
    <s v="STATE"/>
    <s v="300"/>
    <m/>
    <m/>
    <m/>
    <n v="73670.5"/>
    <s v="00022076"/>
    <s v="20-A3581VP18-VSGP"/>
    <s v="Accounts Payable"/>
    <m/>
  </r>
  <r>
    <s v="14000"/>
    <n v="2020"/>
    <n v="11"/>
    <s v="AP"/>
    <s v="AP01520976"/>
    <d v="2020-05-22T00:00:00"/>
    <d v="2020-05-22T00:00:00"/>
    <n v="150"/>
    <x v="0"/>
    <s v="390002"/>
    <x v="6"/>
    <s v="90000"/>
    <m/>
    <x v="0"/>
    <s v="14000"/>
    <x v="0"/>
    <s v="STATE"/>
    <s v="473"/>
    <m/>
    <m/>
    <m/>
    <n v="19283.939999999999"/>
    <s v="00022077"/>
    <s v="Expense Distribution"/>
    <s v="Accounts Payable"/>
    <m/>
  </r>
  <r>
    <s v="14000"/>
    <n v="2020"/>
    <n v="11"/>
    <s v="AP"/>
    <s v="AP01520976"/>
    <d v="2020-05-22T00:00:00"/>
    <d v="2020-05-22T00:00:00"/>
    <n v="151"/>
    <x v="0"/>
    <s v="390002"/>
    <x v="6"/>
    <s v="90000"/>
    <m/>
    <x v="0"/>
    <s v="14000"/>
    <x v="0"/>
    <s v="STATE"/>
    <s v="610"/>
    <m/>
    <m/>
    <m/>
    <n v="44028.99"/>
    <s v="00022079"/>
    <s v="20-A4130VP18-VSGP"/>
    <s v="Accounts Payable"/>
    <m/>
  </r>
  <r>
    <s v="14000"/>
    <n v="2020"/>
    <n v="11"/>
    <s v="AP"/>
    <s v="AP01520976"/>
    <d v="2020-05-22T00:00:00"/>
    <d v="2020-05-22T00:00:00"/>
    <n v="158"/>
    <x v="0"/>
    <s v="390002"/>
    <x v="6"/>
    <s v="90000"/>
    <m/>
    <x v="0"/>
    <s v="14000"/>
    <x v="0"/>
    <s v="STATE"/>
    <s v="454"/>
    <m/>
    <m/>
    <m/>
    <n v="7500"/>
    <s v="00022088"/>
    <s v="20-K6119CA20-CASA"/>
    <s v="Accounts Payable"/>
    <m/>
  </r>
  <r>
    <s v="14000"/>
    <n v="2020"/>
    <n v="11"/>
    <s v="AP"/>
    <s v="AP01520976"/>
    <d v="2020-05-22T00:00:00"/>
    <d v="2020-05-22T00:00:00"/>
    <n v="162"/>
    <x v="0"/>
    <s v="390002"/>
    <x v="6"/>
    <s v="90000"/>
    <m/>
    <x v="0"/>
    <s v="14000"/>
    <x v="0"/>
    <s v="STATE"/>
    <s v="103"/>
    <m/>
    <m/>
    <m/>
    <n v="8950"/>
    <s v="00022092"/>
    <s v="20-S3946CA20-CASA"/>
    <s v="Accounts Payable"/>
    <m/>
  </r>
  <r>
    <s v="14000"/>
    <n v="2020"/>
    <n v="11"/>
    <s v="AP"/>
    <s v="AP01520976"/>
    <d v="2020-05-22T00:00:00"/>
    <d v="2020-05-22T00:00:00"/>
    <n v="166"/>
    <x v="0"/>
    <s v="390002"/>
    <x v="6"/>
    <s v="90000"/>
    <m/>
    <x v="0"/>
    <s v="14000"/>
    <x v="0"/>
    <s v="STATE"/>
    <s v="300"/>
    <m/>
    <m/>
    <m/>
    <n v="9132.4500000000007"/>
    <s v="00022094"/>
    <s v="20-V3057CA20-CASA"/>
    <s v="Accounts Payable"/>
    <m/>
  </r>
  <r>
    <s v="14000"/>
    <n v="2020"/>
    <n v="11"/>
    <s v="AP"/>
    <s v="AP01521269"/>
    <d v="2020-05-23T00:00:00"/>
    <d v="2020-05-23T00:00:00"/>
    <n v="2"/>
    <x v="0"/>
    <m/>
    <x v="2"/>
    <s v="99999"/>
    <m/>
    <x v="0"/>
    <s v="14000"/>
    <x v="0"/>
    <s v="STATE"/>
    <m/>
    <m/>
    <m/>
    <m/>
    <n v="-14844"/>
    <s v="00022045"/>
    <s v="Cash With The Treasurer Of VA"/>
    <s v="AP Payments"/>
    <m/>
  </r>
  <r>
    <s v="14000"/>
    <n v="2020"/>
    <n v="11"/>
    <s v="AP"/>
    <s v="AP01521269"/>
    <d v="2020-05-23T00:00:00"/>
    <d v="2020-05-23T00:00:00"/>
    <n v="4"/>
    <x v="0"/>
    <m/>
    <x v="2"/>
    <s v="99999"/>
    <m/>
    <x v="0"/>
    <s v="14000"/>
    <x v="0"/>
    <s v="STATE"/>
    <m/>
    <m/>
    <m/>
    <m/>
    <n v="-18244.669999999998"/>
    <s v="00022046"/>
    <s v="Cash With The Treasurer Of VA"/>
    <s v="AP Payments"/>
    <m/>
  </r>
  <r>
    <s v="14000"/>
    <n v="2020"/>
    <n v="11"/>
    <s v="AP"/>
    <s v="AP01521269"/>
    <d v="2020-05-23T00:00:00"/>
    <d v="2020-05-23T00:00:00"/>
    <n v="6"/>
    <x v="0"/>
    <m/>
    <x v="2"/>
    <s v="99999"/>
    <m/>
    <x v="0"/>
    <s v="14000"/>
    <x v="0"/>
    <s v="STATE"/>
    <m/>
    <m/>
    <m/>
    <m/>
    <n v="-16757.84"/>
    <s v="00022149"/>
    <s v="Cash With The Treasurer Of VA"/>
    <s v="AP Payments"/>
    <m/>
  </r>
  <r>
    <s v="14000"/>
    <n v="2020"/>
    <n v="11"/>
    <s v="AP"/>
    <s v="AP01521269"/>
    <d v="2020-05-23T00:00:00"/>
    <d v="2020-05-23T00:00:00"/>
    <n v="8"/>
    <x v="0"/>
    <m/>
    <x v="2"/>
    <s v="99999"/>
    <m/>
    <x v="0"/>
    <s v="14000"/>
    <x v="0"/>
    <s v="STATE"/>
    <m/>
    <m/>
    <m/>
    <m/>
    <n v="-20828.150000000001"/>
    <s v="00022150"/>
    <s v="Cash With The Treasurer Of VA"/>
    <s v="AP Payments"/>
    <m/>
  </r>
  <r>
    <s v="14000"/>
    <n v="2020"/>
    <n v="11"/>
    <s v="AP"/>
    <s v="AP01521269"/>
    <d v="2020-05-23T00:00:00"/>
    <d v="2020-05-23T00:00:00"/>
    <n v="12"/>
    <x v="0"/>
    <m/>
    <x v="2"/>
    <s v="99999"/>
    <m/>
    <x v="0"/>
    <s v="14000"/>
    <x v="0"/>
    <s v="STATE"/>
    <m/>
    <m/>
    <m/>
    <m/>
    <n v="-10363.25"/>
    <s v="00022047"/>
    <s v="Cash With The Treasurer Of VA"/>
    <s v="AP Payments"/>
    <m/>
  </r>
  <r>
    <s v="14000"/>
    <n v="2020"/>
    <n v="11"/>
    <s v="AP"/>
    <s v="AP01521269"/>
    <d v="2020-05-23T00:00:00"/>
    <d v="2020-05-23T00:00:00"/>
    <n v="19"/>
    <x v="0"/>
    <m/>
    <x v="2"/>
    <s v="99999"/>
    <m/>
    <x v="0"/>
    <s v="14000"/>
    <x v="0"/>
    <s v="STATE"/>
    <m/>
    <m/>
    <m/>
    <m/>
    <n v="-21895"/>
    <s v="00022049"/>
    <s v="Cash With The Treasurer Of VA"/>
    <s v="AP Payments"/>
    <m/>
  </r>
  <r>
    <s v="14000"/>
    <n v="2020"/>
    <n v="11"/>
    <s v="AP"/>
    <s v="AP01521269"/>
    <d v="2020-05-23T00:00:00"/>
    <d v="2020-05-23T00:00:00"/>
    <n v="20"/>
    <x v="0"/>
    <m/>
    <x v="2"/>
    <s v="99999"/>
    <m/>
    <x v="0"/>
    <s v="14000"/>
    <x v="0"/>
    <s v="STATE"/>
    <m/>
    <m/>
    <m/>
    <m/>
    <n v="-244567.64"/>
    <s v="00022072"/>
    <s v="Cash With The Treasurer Of VA"/>
    <s v="AP Payments"/>
    <m/>
  </r>
  <r>
    <s v="14000"/>
    <n v="2020"/>
    <n v="11"/>
    <s v="AP"/>
    <s v="AP01521269"/>
    <d v="2020-05-23T00:00:00"/>
    <d v="2020-05-23T00:00:00"/>
    <n v="22"/>
    <x v="0"/>
    <m/>
    <x v="2"/>
    <s v="99999"/>
    <m/>
    <x v="0"/>
    <s v="14000"/>
    <x v="0"/>
    <s v="STATE"/>
    <m/>
    <m/>
    <m/>
    <m/>
    <n v="-49650.3"/>
    <s v="00022074"/>
    <s v="Cash With The Treasurer Of VA"/>
    <s v="AP Payments"/>
    <m/>
  </r>
  <r>
    <s v="14000"/>
    <n v="2020"/>
    <n v="11"/>
    <s v="AP"/>
    <s v="AP01521269"/>
    <d v="2020-05-23T00:00:00"/>
    <d v="2020-05-23T00:00:00"/>
    <n v="28"/>
    <x v="0"/>
    <m/>
    <x v="2"/>
    <s v="99999"/>
    <m/>
    <x v="0"/>
    <s v="14000"/>
    <x v="0"/>
    <s v="STATE"/>
    <m/>
    <m/>
    <m/>
    <m/>
    <n v="-55477.96"/>
    <s v="00022075"/>
    <s v="Cash With The Treasurer Of VA"/>
    <s v="AP Payments"/>
    <m/>
  </r>
  <r>
    <s v="14000"/>
    <n v="2020"/>
    <n v="11"/>
    <s v="AP"/>
    <s v="AP01521269"/>
    <d v="2020-05-23T00:00:00"/>
    <d v="2020-05-23T00:00:00"/>
    <n v="69"/>
    <x v="0"/>
    <m/>
    <x v="2"/>
    <s v="99999"/>
    <m/>
    <x v="0"/>
    <s v="14000"/>
    <x v="0"/>
    <s v="STATE"/>
    <m/>
    <m/>
    <m/>
    <m/>
    <n v="-7500"/>
    <s v="00022088"/>
    <s v="Cash With The Treasurer Of VA"/>
    <s v="AP Payments"/>
    <m/>
  </r>
  <r>
    <s v="14000"/>
    <n v="2020"/>
    <n v="11"/>
    <s v="AP"/>
    <s v="AP01521269"/>
    <d v="2020-05-23T00:00:00"/>
    <d v="2020-05-23T00:00:00"/>
    <n v="78"/>
    <x v="0"/>
    <m/>
    <x v="2"/>
    <s v="99999"/>
    <m/>
    <x v="0"/>
    <s v="14000"/>
    <x v="0"/>
    <s v="STATE"/>
    <m/>
    <m/>
    <m/>
    <m/>
    <n v="-8950"/>
    <s v="00022092"/>
    <s v="Cash With The Treasurer Of VA"/>
    <s v="AP Payments"/>
    <m/>
  </r>
  <r>
    <s v="14000"/>
    <n v="2020"/>
    <n v="11"/>
    <s v="AP"/>
    <s v="AP01521269"/>
    <d v="2020-05-23T00:00:00"/>
    <d v="2020-05-23T00:00:00"/>
    <n v="81"/>
    <x v="0"/>
    <m/>
    <x v="0"/>
    <s v="99999"/>
    <m/>
    <x v="0"/>
    <s v="14000"/>
    <x v="0"/>
    <s v="STATE"/>
    <m/>
    <m/>
    <m/>
    <m/>
    <n v="14844"/>
    <s v="00022045"/>
    <s v="Accounts Payable"/>
    <s v="AP Payments"/>
    <m/>
  </r>
  <r>
    <s v="14000"/>
    <n v="2020"/>
    <n v="11"/>
    <s v="AP"/>
    <s v="AP01521269"/>
    <d v="2020-05-23T00:00:00"/>
    <d v="2020-05-23T00:00:00"/>
    <n v="83"/>
    <x v="0"/>
    <m/>
    <x v="0"/>
    <s v="99999"/>
    <m/>
    <x v="0"/>
    <s v="14000"/>
    <x v="0"/>
    <s v="STATE"/>
    <m/>
    <m/>
    <m/>
    <m/>
    <n v="18244.669999999998"/>
    <s v="00022046"/>
    <s v="Accounts Payable"/>
    <s v="AP Payments"/>
    <m/>
  </r>
  <r>
    <s v="14000"/>
    <n v="2020"/>
    <n v="11"/>
    <s v="AP"/>
    <s v="AP01521269"/>
    <d v="2020-05-23T00:00:00"/>
    <d v="2020-05-23T00:00:00"/>
    <n v="85"/>
    <x v="0"/>
    <m/>
    <x v="0"/>
    <s v="99999"/>
    <m/>
    <x v="0"/>
    <s v="14000"/>
    <x v="0"/>
    <s v="STATE"/>
    <m/>
    <m/>
    <m/>
    <m/>
    <n v="16757.84"/>
    <s v="00022149"/>
    <s v="Accounts Payable"/>
    <s v="AP Payments"/>
    <m/>
  </r>
  <r>
    <s v="14000"/>
    <n v="2020"/>
    <n v="11"/>
    <s v="AP"/>
    <s v="AP01521269"/>
    <d v="2020-05-23T00:00:00"/>
    <d v="2020-05-23T00:00:00"/>
    <n v="87"/>
    <x v="0"/>
    <m/>
    <x v="0"/>
    <s v="99999"/>
    <m/>
    <x v="0"/>
    <s v="14000"/>
    <x v="0"/>
    <s v="STATE"/>
    <m/>
    <m/>
    <m/>
    <m/>
    <n v="20828.150000000001"/>
    <s v="00022150"/>
    <s v="Accounts Payable"/>
    <s v="AP Payments"/>
    <m/>
  </r>
  <r>
    <s v="14000"/>
    <n v="2020"/>
    <n v="11"/>
    <s v="AP"/>
    <s v="AP01521269"/>
    <d v="2020-05-23T00:00:00"/>
    <d v="2020-05-23T00:00:00"/>
    <n v="91"/>
    <x v="0"/>
    <m/>
    <x v="0"/>
    <s v="99999"/>
    <m/>
    <x v="0"/>
    <s v="14000"/>
    <x v="0"/>
    <s v="STATE"/>
    <m/>
    <m/>
    <m/>
    <m/>
    <n v="10363.25"/>
    <s v="00022047"/>
    <s v="Accounts Payable"/>
    <s v="AP Payments"/>
    <m/>
  </r>
  <r>
    <s v="14000"/>
    <n v="2020"/>
    <n v="11"/>
    <s v="AP"/>
    <s v="AP01521269"/>
    <d v="2020-05-23T00:00:00"/>
    <d v="2020-05-23T00:00:00"/>
    <n v="97"/>
    <x v="0"/>
    <m/>
    <x v="0"/>
    <s v="99999"/>
    <m/>
    <x v="0"/>
    <s v="14000"/>
    <x v="0"/>
    <s v="STATE"/>
    <m/>
    <m/>
    <m/>
    <m/>
    <n v="21895"/>
    <s v="00022049"/>
    <s v="Accounts Payable"/>
    <s v="AP Payments"/>
    <m/>
  </r>
  <r>
    <s v="14000"/>
    <n v="2020"/>
    <n v="11"/>
    <s v="AP"/>
    <s v="AP01521269"/>
    <d v="2020-05-23T00:00:00"/>
    <d v="2020-05-23T00:00:00"/>
    <n v="98"/>
    <x v="0"/>
    <m/>
    <x v="0"/>
    <s v="99999"/>
    <m/>
    <x v="0"/>
    <s v="14000"/>
    <x v="0"/>
    <s v="STATE"/>
    <m/>
    <m/>
    <m/>
    <m/>
    <n v="244567.64"/>
    <s v="00022072"/>
    <s v="Accounts Payable"/>
    <s v="AP Payments"/>
    <m/>
  </r>
  <r>
    <s v="14000"/>
    <n v="2020"/>
    <n v="11"/>
    <s v="AP"/>
    <s v="AP01521269"/>
    <d v="2020-05-23T00:00:00"/>
    <d v="2020-05-23T00:00:00"/>
    <n v="100"/>
    <x v="0"/>
    <m/>
    <x v="0"/>
    <s v="99999"/>
    <m/>
    <x v="0"/>
    <s v="14000"/>
    <x v="0"/>
    <s v="STATE"/>
    <m/>
    <m/>
    <m/>
    <m/>
    <n v="49650.3"/>
    <s v="00022074"/>
    <s v="Accounts Payable"/>
    <s v="AP Payments"/>
    <m/>
  </r>
  <r>
    <s v="14000"/>
    <n v="2020"/>
    <n v="11"/>
    <s v="AP"/>
    <s v="AP01521269"/>
    <d v="2020-05-23T00:00:00"/>
    <d v="2020-05-23T00:00:00"/>
    <n v="102"/>
    <x v="0"/>
    <m/>
    <x v="0"/>
    <s v="99999"/>
    <m/>
    <x v="0"/>
    <s v="14000"/>
    <x v="0"/>
    <s v="STATE"/>
    <m/>
    <m/>
    <m/>
    <m/>
    <n v="55477.96"/>
    <s v="00022075"/>
    <s v="Accounts Payable"/>
    <s v="AP Payments"/>
    <m/>
  </r>
  <r>
    <s v="14000"/>
    <n v="2020"/>
    <n v="11"/>
    <s v="AP"/>
    <s v="AP01521269"/>
    <d v="2020-05-23T00:00:00"/>
    <d v="2020-05-23T00:00:00"/>
    <n v="148"/>
    <x v="0"/>
    <m/>
    <x v="0"/>
    <s v="99999"/>
    <m/>
    <x v="0"/>
    <s v="14000"/>
    <x v="0"/>
    <s v="STATE"/>
    <m/>
    <m/>
    <m/>
    <m/>
    <n v="7500"/>
    <s v="00022088"/>
    <s v="Accounts Payable"/>
    <s v="AP Payments"/>
    <m/>
  </r>
  <r>
    <s v="14000"/>
    <n v="2020"/>
    <n v="11"/>
    <s v="AP"/>
    <s v="AP01521269"/>
    <d v="2020-05-23T00:00:00"/>
    <d v="2020-05-23T00:00:00"/>
    <n v="156"/>
    <x v="0"/>
    <m/>
    <x v="0"/>
    <s v="99999"/>
    <m/>
    <x v="0"/>
    <s v="14000"/>
    <x v="0"/>
    <s v="STATE"/>
    <m/>
    <m/>
    <m/>
    <m/>
    <n v="8950"/>
    <s v="00022092"/>
    <s v="Accounts Payable"/>
    <s v="AP Payments"/>
    <m/>
  </r>
  <r>
    <s v="14000"/>
    <n v="2020"/>
    <n v="11"/>
    <s v="AR"/>
    <s v="AR01521963"/>
    <d v="2020-05-26T00:00:00"/>
    <d v="2020-05-26T00:00:00"/>
    <n v="8"/>
    <x v="0"/>
    <m/>
    <x v="3"/>
    <s v="90000"/>
    <m/>
    <x v="0"/>
    <s v="14000"/>
    <x v="0"/>
    <s v="STATE"/>
    <m/>
    <m/>
    <m/>
    <m/>
    <n v="-615194.68999999994"/>
    <s v="41406145"/>
    <s v="20-05-26AR_DIRJRNL4854"/>
    <s v="AR Direct Cash Journal"/>
    <m/>
  </r>
  <r>
    <s v="14000"/>
    <n v="2020"/>
    <n v="11"/>
    <s v="AR"/>
    <s v="AR01521963"/>
    <d v="2020-05-26T00:00:00"/>
    <d v="2020-05-26T00:00:00"/>
    <n v="21"/>
    <x v="0"/>
    <m/>
    <x v="2"/>
    <s v="99999"/>
    <m/>
    <x v="0"/>
    <m/>
    <x v="0"/>
    <m/>
    <m/>
    <m/>
    <m/>
    <m/>
    <n v="615194.68999999994"/>
    <s v="41406145"/>
    <s v="20-05-26AR_DIRJRNL4854"/>
    <s v="AR Direct Cash Journal"/>
    <m/>
  </r>
  <r>
    <s v="14000"/>
    <n v="2020"/>
    <n v="11"/>
    <s v="AP"/>
    <s v="AP01522477"/>
    <d v="2020-05-27T00:00:00"/>
    <d v="2020-05-27T00:00:00"/>
    <n v="14"/>
    <x v="0"/>
    <m/>
    <x v="2"/>
    <s v="99999"/>
    <m/>
    <x v="0"/>
    <s v="14000"/>
    <x v="0"/>
    <s v="STATE"/>
    <m/>
    <m/>
    <m/>
    <m/>
    <n v="-73670.5"/>
    <s v="00022076"/>
    <s v="Cash With The Treasurer Of VA"/>
    <s v="AP Payments"/>
    <m/>
  </r>
  <r>
    <s v="14000"/>
    <n v="2020"/>
    <n v="11"/>
    <s v="AP"/>
    <s v="AP01522477"/>
    <d v="2020-05-27T00:00:00"/>
    <d v="2020-05-27T00:00:00"/>
    <n v="16"/>
    <x v="0"/>
    <m/>
    <x v="2"/>
    <s v="99999"/>
    <m/>
    <x v="0"/>
    <s v="14000"/>
    <x v="0"/>
    <s v="STATE"/>
    <m/>
    <m/>
    <m/>
    <m/>
    <n v="-19283.939999999999"/>
    <s v="00022077"/>
    <s v="Cash With The Treasurer Of VA"/>
    <s v="AP Payments"/>
    <m/>
  </r>
  <r>
    <s v="14000"/>
    <n v="2020"/>
    <n v="11"/>
    <s v="AP"/>
    <s v="AP01522477"/>
    <d v="2020-05-27T00:00:00"/>
    <d v="2020-05-27T00:00:00"/>
    <n v="17"/>
    <x v="0"/>
    <m/>
    <x v="2"/>
    <s v="99999"/>
    <m/>
    <x v="0"/>
    <s v="14000"/>
    <x v="0"/>
    <s v="STATE"/>
    <m/>
    <m/>
    <m/>
    <m/>
    <n v="-44028.99"/>
    <s v="00022079"/>
    <s v="Cash With The Treasurer Of VA"/>
    <s v="AP Payments"/>
    <m/>
  </r>
  <r>
    <s v="14000"/>
    <n v="2020"/>
    <n v="11"/>
    <s v="AP"/>
    <s v="AP01522477"/>
    <d v="2020-05-27T00:00:00"/>
    <d v="2020-05-27T00:00:00"/>
    <n v="20"/>
    <x v="0"/>
    <m/>
    <x v="2"/>
    <s v="99999"/>
    <m/>
    <x v="0"/>
    <s v="14000"/>
    <x v="0"/>
    <s v="STATE"/>
    <m/>
    <m/>
    <m/>
    <m/>
    <n v="-9132.4500000000007"/>
    <s v="00022094"/>
    <s v="Cash With The Treasurer Of VA"/>
    <s v="AP Payments"/>
    <m/>
  </r>
  <r>
    <s v="14000"/>
    <n v="2020"/>
    <n v="11"/>
    <s v="AP"/>
    <s v="AP01522477"/>
    <d v="2020-05-27T00:00:00"/>
    <d v="2020-05-27T00:00:00"/>
    <n v="43"/>
    <x v="0"/>
    <m/>
    <x v="0"/>
    <s v="99999"/>
    <m/>
    <x v="0"/>
    <s v="14000"/>
    <x v="0"/>
    <s v="STATE"/>
    <m/>
    <m/>
    <m/>
    <m/>
    <n v="73670.5"/>
    <s v="00022076"/>
    <s v="Accounts Payable"/>
    <s v="AP Payments"/>
    <m/>
  </r>
  <r>
    <s v="14000"/>
    <n v="2020"/>
    <n v="11"/>
    <s v="AP"/>
    <s v="AP01522477"/>
    <d v="2020-05-27T00:00:00"/>
    <d v="2020-05-27T00:00:00"/>
    <n v="45"/>
    <x v="0"/>
    <m/>
    <x v="0"/>
    <s v="99999"/>
    <m/>
    <x v="0"/>
    <s v="14000"/>
    <x v="0"/>
    <s v="STATE"/>
    <m/>
    <m/>
    <m/>
    <m/>
    <n v="19283.939999999999"/>
    <s v="00022077"/>
    <s v="Accounts Payable"/>
    <s v="AP Payments"/>
    <m/>
  </r>
  <r>
    <s v="14000"/>
    <n v="2020"/>
    <n v="11"/>
    <s v="AP"/>
    <s v="AP01522477"/>
    <d v="2020-05-27T00:00:00"/>
    <d v="2020-05-27T00:00:00"/>
    <n v="46"/>
    <x v="0"/>
    <m/>
    <x v="0"/>
    <s v="99999"/>
    <m/>
    <x v="0"/>
    <s v="14000"/>
    <x v="0"/>
    <s v="STATE"/>
    <m/>
    <m/>
    <m/>
    <m/>
    <n v="44028.99"/>
    <s v="00022079"/>
    <s v="Accounts Payable"/>
    <s v="AP Payments"/>
    <m/>
  </r>
  <r>
    <s v="14000"/>
    <n v="2020"/>
    <n v="11"/>
    <s v="AP"/>
    <s v="AP01522477"/>
    <d v="2020-05-27T00:00:00"/>
    <d v="2020-05-27T00:00:00"/>
    <n v="49"/>
    <x v="0"/>
    <m/>
    <x v="0"/>
    <s v="99999"/>
    <m/>
    <x v="0"/>
    <s v="14000"/>
    <x v="0"/>
    <s v="STATE"/>
    <m/>
    <m/>
    <m/>
    <m/>
    <n v="9132.4500000000007"/>
    <s v="00022094"/>
    <s v="Accounts Payable"/>
    <s v="AP Payments"/>
    <m/>
  </r>
  <r>
    <s v="14000"/>
    <n v="2020"/>
    <n v="11"/>
    <s v="AP"/>
    <s v="AP01525443"/>
    <d v="2020-05-29T00:00:00"/>
    <d v="2020-05-29T00:00:00"/>
    <n v="50"/>
    <x v="0"/>
    <m/>
    <x v="0"/>
    <s v="99999"/>
    <m/>
    <x v="0"/>
    <s v="14000"/>
    <x v="0"/>
    <s v="STATE"/>
    <m/>
    <m/>
    <m/>
    <m/>
    <n v="-111439.78"/>
    <s v="00022363"/>
    <s v="Accounts Payable"/>
    <s v="Accounts Payable"/>
    <m/>
  </r>
  <r>
    <s v="14000"/>
    <n v="2020"/>
    <n v="11"/>
    <s v="AP"/>
    <s v="AP01525443"/>
    <d v="2020-05-29T00:00:00"/>
    <d v="2020-05-29T00:00:00"/>
    <n v="80"/>
    <x v="0"/>
    <m/>
    <x v="0"/>
    <s v="99999"/>
    <m/>
    <x v="0"/>
    <s v="14000"/>
    <x v="0"/>
    <s v="STATE"/>
    <m/>
    <m/>
    <m/>
    <m/>
    <n v="-9439.1200000000008"/>
    <s v="00022364"/>
    <s v="Accounts Payable"/>
    <s v="Accounts Payable"/>
    <m/>
  </r>
  <r>
    <s v="14000"/>
    <n v="2020"/>
    <n v="11"/>
    <s v="AP"/>
    <s v="AP01525443"/>
    <d v="2020-05-29T00:00:00"/>
    <d v="2020-05-29T00:00:00"/>
    <n v="81"/>
    <x v="0"/>
    <m/>
    <x v="0"/>
    <s v="99999"/>
    <m/>
    <x v="0"/>
    <s v="14000"/>
    <x v="0"/>
    <s v="STATE"/>
    <m/>
    <m/>
    <m/>
    <m/>
    <n v="-30279.75"/>
    <s v="00022366"/>
    <s v="Accounts Payable"/>
    <s v="Accounts Payable"/>
    <m/>
  </r>
  <r>
    <s v="14000"/>
    <n v="2020"/>
    <n v="11"/>
    <s v="AP"/>
    <s v="AP01525443"/>
    <d v="2020-05-29T00:00:00"/>
    <d v="2020-05-29T00:00:00"/>
    <n v="84"/>
    <x v="0"/>
    <m/>
    <x v="0"/>
    <s v="99999"/>
    <m/>
    <x v="0"/>
    <s v="14000"/>
    <x v="0"/>
    <s v="STATE"/>
    <m/>
    <m/>
    <m/>
    <m/>
    <n v="-3550.23"/>
    <s v="00022368"/>
    <s v="Accounts Payable"/>
    <s v="Accounts Payable"/>
    <m/>
  </r>
  <r>
    <s v="14000"/>
    <n v="2020"/>
    <n v="11"/>
    <s v="AP"/>
    <s v="AP01525443"/>
    <d v="2020-05-29T00:00:00"/>
    <d v="2020-05-29T00:00:00"/>
    <n v="85"/>
    <x v="0"/>
    <m/>
    <x v="0"/>
    <s v="99999"/>
    <m/>
    <x v="0"/>
    <s v="14000"/>
    <x v="0"/>
    <s v="STATE"/>
    <m/>
    <m/>
    <m/>
    <m/>
    <n v="-82441"/>
    <s v="00022369"/>
    <s v="Accounts Payable"/>
    <s v="Accounts Payable"/>
    <m/>
  </r>
  <r>
    <s v="14000"/>
    <n v="2020"/>
    <n v="11"/>
    <s v="AP"/>
    <s v="AP01525443"/>
    <d v="2020-05-29T00:00:00"/>
    <d v="2020-05-29T00:00:00"/>
    <n v="121"/>
    <x v="0"/>
    <m/>
    <x v="0"/>
    <s v="99999"/>
    <m/>
    <x v="0"/>
    <s v="14000"/>
    <x v="0"/>
    <s v="STATE"/>
    <m/>
    <m/>
    <m/>
    <m/>
    <n v="-83522.210000000006"/>
    <s v="00022370"/>
    <s v="Accounts Payable"/>
    <s v="Accounts Payable"/>
    <m/>
  </r>
  <r>
    <s v="14000"/>
    <n v="2020"/>
    <n v="11"/>
    <s v="AP"/>
    <s v="AP01525443"/>
    <d v="2020-05-29T00:00:00"/>
    <d v="2020-05-29T00:00:00"/>
    <n v="123"/>
    <x v="0"/>
    <m/>
    <x v="0"/>
    <s v="99999"/>
    <m/>
    <x v="0"/>
    <s v="14000"/>
    <x v="0"/>
    <s v="STATE"/>
    <m/>
    <m/>
    <m/>
    <m/>
    <n v="-47193.22"/>
    <s v="00022371"/>
    <s v="Accounts Payable"/>
    <s v="Accounts Payable"/>
    <m/>
  </r>
  <r>
    <s v="14000"/>
    <n v="2020"/>
    <n v="11"/>
    <s v="AP"/>
    <s v="AP01525443"/>
    <d v="2020-05-29T00:00:00"/>
    <d v="2020-05-29T00:00:00"/>
    <n v="300"/>
    <x v="0"/>
    <s v="390002"/>
    <x v="6"/>
    <s v="90000"/>
    <m/>
    <x v="0"/>
    <s v="14000"/>
    <x v="0"/>
    <s v="STATE"/>
    <s v="710"/>
    <m/>
    <m/>
    <m/>
    <n v="111439.78"/>
    <s v="00022363"/>
    <s v="20-A3478VP18"/>
    <s v="Accounts Payable"/>
    <m/>
  </r>
  <r>
    <s v="14000"/>
    <n v="2020"/>
    <n v="11"/>
    <s v="AP"/>
    <s v="AP01525443"/>
    <d v="2020-05-29T00:00:00"/>
    <d v="2020-05-29T00:00:00"/>
    <n v="302"/>
    <x v="0"/>
    <s v="390002"/>
    <x v="6"/>
    <s v="90000"/>
    <m/>
    <x v="0"/>
    <s v="14000"/>
    <x v="0"/>
    <s v="STATE"/>
    <s v="710"/>
    <m/>
    <m/>
    <m/>
    <n v="9439.1200000000008"/>
    <s v="00022364"/>
    <s v="20-A4797VD18"/>
    <s v="Accounts Payable"/>
    <m/>
  </r>
  <r>
    <s v="14000"/>
    <n v="2020"/>
    <n v="11"/>
    <s v="AP"/>
    <s v="AP01525443"/>
    <d v="2020-05-29T00:00:00"/>
    <d v="2020-05-29T00:00:00"/>
    <n v="303"/>
    <x v="0"/>
    <s v="390002"/>
    <x v="6"/>
    <s v="90000"/>
    <m/>
    <x v="0"/>
    <s v="14000"/>
    <x v="0"/>
    <s v="STATE"/>
    <s v="479"/>
    <m/>
    <m/>
    <m/>
    <n v="30279.75"/>
    <s v="00022366"/>
    <s v="20-A3474VP18"/>
    <s v="Accounts Payable"/>
    <m/>
  </r>
  <r>
    <s v="14000"/>
    <n v="2020"/>
    <n v="11"/>
    <s v="AP"/>
    <s v="AP01525443"/>
    <d v="2020-05-29T00:00:00"/>
    <d v="2020-05-29T00:00:00"/>
    <n v="305"/>
    <x v="0"/>
    <s v="390002"/>
    <x v="6"/>
    <s v="90000"/>
    <m/>
    <x v="0"/>
    <s v="14000"/>
    <x v="0"/>
    <s v="STATE"/>
    <s v="488"/>
    <m/>
    <m/>
    <m/>
    <n v="3550.23"/>
    <s v="00022368"/>
    <s v="20-A4725VD18"/>
    <s v="Accounts Payable"/>
    <m/>
  </r>
  <r>
    <s v="14000"/>
    <n v="2020"/>
    <n v="11"/>
    <s v="AP"/>
    <s v="AP01525443"/>
    <d v="2020-05-29T00:00:00"/>
    <d v="2020-05-29T00:00:00"/>
    <n v="306"/>
    <x v="0"/>
    <s v="390002"/>
    <x v="6"/>
    <s v="90000"/>
    <m/>
    <x v="0"/>
    <s v="14000"/>
    <x v="0"/>
    <s v="STATE"/>
    <s v="760"/>
    <m/>
    <m/>
    <m/>
    <n v="82441"/>
    <s v="00022369"/>
    <s v="20-A2332VP18"/>
    <s v="Accounts Payable"/>
    <m/>
  </r>
  <r>
    <s v="14000"/>
    <n v="2020"/>
    <n v="11"/>
    <s v="AP"/>
    <s v="AP01525443"/>
    <d v="2020-05-29T00:00:00"/>
    <d v="2020-05-29T00:00:00"/>
    <n v="307"/>
    <x v="0"/>
    <s v="390002"/>
    <x v="6"/>
    <s v="90000"/>
    <m/>
    <x v="0"/>
    <s v="14000"/>
    <x v="0"/>
    <s v="STATE"/>
    <s v="690"/>
    <m/>
    <m/>
    <m/>
    <n v="83522.210000000006"/>
    <s v="00022370"/>
    <s v="20-A3462VP18"/>
    <s v="Accounts Payable"/>
    <m/>
  </r>
  <r>
    <s v="14000"/>
    <n v="2020"/>
    <n v="11"/>
    <s v="AP"/>
    <s v="AP01525443"/>
    <d v="2020-05-29T00:00:00"/>
    <d v="2020-05-29T00:00:00"/>
    <n v="309"/>
    <x v="0"/>
    <s v="390002"/>
    <x v="6"/>
    <s v="90000"/>
    <m/>
    <x v="0"/>
    <s v="14000"/>
    <x v="0"/>
    <s v="STATE"/>
    <s v="488"/>
    <m/>
    <m/>
    <m/>
    <n v="47193.22"/>
    <s v="00022371"/>
    <s v="20-A3450VP18"/>
    <s v="Accounts Payable"/>
    <m/>
  </r>
  <r>
    <s v="14000"/>
    <n v="2020"/>
    <n v="12"/>
    <s v="AP"/>
    <s v="AP01526720"/>
    <d v="2020-06-01T00:00:00"/>
    <d v="2020-06-01T00:00:00"/>
    <n v="11"/>
    <x v="0"/>
    <m/>
    <x v="0"/>
    <s v="99999"/>
    <m/>
    <x v="0"/>
    <s v="14000"/>
    <x v="0"/>
    <s v="STATE"/>
    <m/>
    <m/>
    <m/>
    <m/>
    <n v="-74815.44"/>
    <s v="00022372"/>
    <s v="Accounts Payable"/>
    <s v="Accounts Payable"/>
    <m/>
  </r>
  <r>
    <s v="14000"/>
    <n v="2020"/>
    <n v="12"/>
    <s v="AP"/>
    <s v="AP01526720"/>
    <d v="2020-06-01T00:00:00"/>
    <d v="2020-06-01T00:00:00"/>
    <n v="13"/>
    <x v="0"/>
    <m/>
    <x v="0"/>
    <s v="99999"/>
    <m/>
    <x v="0"/>
    <s v="14000"/>
    <x v="0"/>
    <s v="STATE"/>
    <m/>
    <m/>
    <m/>
    <m/>
    <n v="-62905.71"/>
    <s v="00022373"/>
    <s v="Accounts Payable"/>
    <s v="Accounts Payable"/>
    <m/>
  </r>
  <r>
    <s v="14000"/>
    <n v="2020"/>
    <n v="12"/>
    <s v="AP"/>
    <s v="AP01526720"/>
    <d v="2020-06-01T00:00:00"/>
    <d v="2020-06-01T00:00:00"/>
    <n v="24"/>
    <x v="0"/>
    <s v="390002"/>
    <x v="6"/>
    <s v="90000"/>
    <m/>
    <x v="0"/>
    <s v="14000"/>
    <x v="0"/>
    <s v="STATE"/>
    <s v="760"/>
    <m/>
    <m/>
    <m/>
    <n v="74815.44"/>
    <s v="00022372"/>
    <s v="20-A3476VP18 VSGP"/>
    <s v="Accounts Payable"/>
    <m/>
  </r>
  <r>
    <s v="14000"/>
    <n v="2020"/>
    <n v="12"/>
    <s v="AP"/>
    <s v="AP01526720"/>
    <d v="2020-06-01T00:00:00"/>
    <d v="2020-06-01T00:00:00"/>
    <n v="26"/>
    <x v="0"/>
    <s v="390002"/>
    <x v="6"/>
    <s v="90000"/>
    <m/>
    <x v="0"/>
    <s v="14000"/>
    <x v="0"/>
    <s v="STATE"/>
    <s v="760"/>
    <m/>
    <m/>
    <m/>
    <n v="62905.71"/>
    <s v="00022373"/>
    <s v="20-A4113VP18 VSGP"/>
    <s v="Accounts Payable"/>
    <m/>
  </r>
  <r>
    <s v="14000"/>
    <n v="2020"/>
    <n v="12"/>
    <s v="AR"/>
    <s v="AR01530121"/>
    <d v="2020-06-03T00:00:00"/>
    <d v="2020-06-03T00:00:00"/>
    <n v="15"/>
    <x v="0"/>
    <m/>
    <x v="2"/>
    <s v="99999"/>
    <m/>
    <x v="0"/>
    <m/>
    <x v="0"/>
    <m/>
    <m/>
    <m/>
    <m/>
    <m/>
    <n v="505586.46"/>
    <s v="41406148"/>
    <s v="20-06-03AR_DIRJRNL4884"/>
    <s v="AR Direct Cash Journal"/>
    <m/>
  </r>
  <r>
    <s v="14000"/>
    <n v="2020"/>
    <n v="12"/>
    <s v="AR"/>
    <s v="AR01530121"/>
    <d v="2020-06-03T00:00:00"/>
    <d v="2020-06-03T00:00:00"/>
    <n v="34"/>
    <x v="0"/>
    <m/>
    <x v="3"/>
    <s v="90000"/>
    <m/>
    <x v="0"/>
    <s v="14000"/>
    <x v="0"/>
    <s v="STATE"/>
    <m/>
    <m/>
    <m/>
    <m/>
    <n v="-505586.46"/>
    <s v="41406148"/>
    <s v="20-06-03AR_DIRJRNL4884"/>
    <s v="AR Direct Cash Journal"/>
    <m/>
  </r>
  <r>
    <s v="14000"/>
    <n v="2020"/>
    <n v="12"/>
    <s v="AP"/>
    <s v="AP01532005"/>
    <d v="2020-06-05T00:00:00"/>
    <d v="2020-06-05T00:00:00"/>
    <n v="2"/>
    <x v="0"/>
    <m/>
    <x v="2"/>
    <s v="99999"/>
    <m/>
    <x v="0"/>
    <s v="14000"/>
    <x v="0"/>
    <s v="STATE"/>
    <m/>
    <m/>
    <m/>
    <m/>
    <n v="-111439.78"/>
    <s v="00022363"/>
    <s v="Cash With The Treasurer Of VA"/>
    <s v="AP Payments"/>
    <m/>
  </r>
  <r>
    <s v="14000"/>
    <n v="2020"/>
    <n v="12"/>
    <s v="AP"/>
    <s v="AP01532005"/>
    <d v="2020-06-05T00:00:00"/>
    <d v="2020-06-05T00:00:00"/>
    <n v="4"/>
    <x v="0"/>
    <m/>
    <x v="2"/>
    <s v="99999"/>
    <m/>
    <x v="0"/>
    <s v="14000"/>
    <x v="0"/>
    <s v="STATE"/>
    <m/>
    <m/>
    <m/>
    <m/>
    <n v="-9439.1200000000008"/>
    <s v="00022364"/>
    <s v="Cash With The Treasurer Of VA"/>
    <s v="AP Payments"/>
    <m/>
  </r>
  <r>
    <s v="14000"/>
    <n v="2020"/>
    <n v="12"/>
    <s v="AP"/>
    <s v="AP01532005"/>
    <d v="2020-06-05T00:00:00"/>
    <d v="2020-06-05T00:00:00"/>
    <n v="5"/>
    <x v="0"/>
    <m/>
    <x v="2"/>
    <s v="99999"/>
    <m/>
    <x v="0"/>
    <s v="14000"/>
    <x v="0"/>
    <s v="STATE"/>
    <m/>
    <m/>
    <m/>
    <m/>
    <n v="-30279.75"/>
    <s v="00022366"/>
    <s v="Cash With The Treasurer Of VA"/>
    <s v="AP Payments"/>
    <m/>
  </r>
  <r>
    <s v="14000"/>
    <n v="2020"/>
    <n v="12"/>
    <s v="AP"/>
    <s v="AP01532005"/>
    <d v="2020-06-05T00:00:00"/>
    <d v="2020-06-05T00:00:00"/>
    <n v="7"/>
    <x v="0"/>
    <m/>
    <x v="2"/>
    <s v="99999"/>
    <m/>
    <x v="0"/>
    <s v="14000"/>
    <x v="0"/>
    <s v="STATE"/>
    <m/>
    <m/>
    <m/>
    <m/>
    <n v="-3550.23"/>
    <s v="00022368"/>
    <s v="Cash With The Treasurer Of VA"/>
    <s v="AP Payments"/>
    <m/>
  </r>
  <r>
    <s v="14000"/>
    <n v="2020"/>
    <n v="12"/>
    <s v="AP"/>
    <s v="AP01532005"/>
    <d v="2020-06-05T00:00:00"/>
    <d v="2020-06-05T00:00:00"/>
    <n v="8"/>
    <x v="0"/>
    <m/>
    <x v="2"/>
    <s v="99999"/>
    <m/>
    <x v="0"/>
    <s v="14000"/>
    <x v="0"/>
    <s v="STATE"/>
    <m/>
    <m/>
    <m/>
    <m/>
    <n v="-82441"/>
    <s v="00022369"/>
    <s v="Cash With The Treasurer Of VA"/>
    <s v="AP Payments"/>
    <m/>
  </r>
  <r>
    <s v="14000"/>
    <n v="2020"/>
    <n v="12"/>
    <s v="AP"/>
    <s v="AP01532005"/>
    <d v="2020-06-05T00:00:00"/>
    <d v="2020-06-05T00:00:00"/>
    <n v="9"/>
    <x v="0"/>
    <m/>
    <x v="2"/>
    <s v="99999"/>
    <m/>
    <x v="0"/>
    <s v="14000"/>
    <x v="0"/>
    <s v="STATE"/>
    <m/>
    <m/>
    <m/>
    <m/>
    <n v="-83522.210000000006"/>
    <s v="00022370"/>
    <s v="Cash With The Treasurer Of VA"/>
    <s v="AP Payments"/>
    <m/>
  </r>
  <r>
    <s v="14000"/>
    <n v="2020"/>
    <n v="12"/>
    <s v="AP"/>
    <s v="AP01532005"/>
    <d v="2020-06-05T00:00:00"/>
    <d v="2020-06-05T00:00:00"/>
    <n v="11"/>
    <x v="0"/>
    <m/>
    <x v="2"/>
    <s v="99999"/>
    <m/>
    <x v="0"/>
    <s v="14000"/>
    <x v="0"/>
    <s v="STATE"/>
    <m/>
    <m/>
    <m/>
    <m/>
    <n v="-47193.22"/>
    <s v="00022371"/>
    <s v="Cash With The Treasurer Of VA"/>
    <s v="AP Payments"/>
    <m/>
  </r>
  <r>
    <s v="14000"/>
    <n v="2020"/>
    <n v="12"/>
    <s v="AP"/>
    <s v="AP01532005"/>
    <d v="2020-06-05T00:00:00"/>
    <d v="2020-06-05T00:00:00"/>
    <n v="12"/>
    <x v="0"/>
    <m/>
    <x v="2"/>
    <s v="99999"/>
    <m/>
    <x v="0"/>
    <s v="14000"/>
    <x v="0"/>
    <s v="STATE"/>
    <m/>
    <m/>
    <m/>
    <m/>
    <n v="-74815.44"/>
    <s v="00022372"/>
    <s v="Cash With The Treasurer Of VA"/>
    <s v="AP Payments"/>
    <m/>
  </r>
  <r>
    <s v="14000"/>
    <n v="2020"/>
    <n v="12"/>
    <s v="AP"/>
    <s v="AP01532005"/>
    <d v="2020-06-05T00:00:00"/>
    <d v="2020-06-05T00:00:00"/>
    <n v="14"/>
    <x v="0"/>
    <m/>
    <x v="2"/>
    <s v="99999"/>
    <m/>
    <x v="0"/>
    <s v="14000"/>
    <x v="0"/>
    <s v="STATE"/>
    <m/>
    <m/>
    <m/>
    <m/>
    <n v="-62905.71"/>
    <s v="00022373"/>
    <s v="Cash With The Treasurer Of VA"/>
    <s v="AP Payments"/>
    <m/>
  </r>
  <r>
    <s v="14000"/>
    <n v="2020"/>
    <n v="12"/>
    <s v="AP"/>
    <s v="AP01532005"/>
    <d v="2020-06-05T00:00:00"/>
    <d v="2020-06-05T00:00:00"/>
    <n v="18"/>
    <x v="0"/>
    <m/>
    <x v="0"/>
    <s v="99999"/>
    <m/>
    <x v="0"/>
    <s v="14000"/>
    <x v="0"/>
    <s v="STATE"/>
    <m/>
    <m/>
    <m/>
    <m/>
    <n v="111439.78"/>
    <s v="00022363"/>
    <s v="Accounts Payable"/>
    <s v="AP Payments"/>
    <m/>
  </r>
  <r>
    <s v="14000"/>
    <n v="2020"/>
    <n v="12"/>
    <s v="AP"/>
    <s v="AP01532005"/>
    <d v="2020-06-05T00:00:00"/>
    <d v="2020-06-05T00:00:00"/>
    <n v="20"/>
    <x v="0"/>
    <m/>
    <x v="0"/>
    <s v="99999"/>
    <m/>
    <x v="0"/>
    <s v="14000"/>
    <x v="0"/>
    <s v="STATE"/>
    <m/>
    <m/>
    <m/>
    <m/>
    <n v="9439.1200000000008"/>
    <s v="00022364"/>
    <s v="Accounts Payable"/>
    <s v="AP Payments"/>
    <m/>
  </r>
  <r>
    <s v="14000"/>
    <n v="2020"/>
    <n v="12"/>
    <s v="AP"/>
    <s v="AP01532005"/>
    <d v="2020-06-05T00:00:00"/>
    <d v="2020-06-05T00:00:00"/>
    <n v="21"/>
    <x v="0"/>
    <m/>
    <x v="0"/>
    <s v="99999"/>
    <m/>
    <x v="0"/>
    <s v="14000"/>
    <x v="0"/>
    <s v="STATE"/>
    <m/>
    <m/>
    <m/>
    <m/>
    <n v="30279.75"/>
    <s v="00022366"/>
    <s v="Accounts Payable"/>
    <s v="AP Payments"/>
    <m/>
  </r>
  <r>
    <s v="14000"/>
    <n v="2020"/>
    <n v="12"/>
    <s v="AP"/>
    <s v="AP01532005"/>
    <d v="2020-06-05T00:00:00"/>
    <d v="2020-06-05T00:00:00"/>
    <n v="23"/>
    <x v="0"/>
    <m/>
    <x v="0"/>
    <s v="99999"/>
    <m/>
    <x v="0"/>
    <s v="14000"/>
    <x v="0"/>
    <s v="STATE"/>
    <m/>
    <m/>
    <m/>
    <m/>
    <n v="3550.23"/>
    <s v="00022368"/>
    <s v="Accounts Payable"/>
    <s v="AP Payments"/>
    <m/>
  </r>
  <r>
    <s v="14000"/>
    <n v="2020"/>
    <n v="12"/>
    <s v="AP"/>
    <s v="AP01532005"/>
    <d v="2020-06-05T00:00:00"/>
    <d v="2020-06-05T00:00:00"/>
    <n v="24"/>
    <x v="0"/>
    <m/>
    <x v="0"/>
    <s v="99999"/>
    <m/>
    <x v="0"/>
    <s v="14000"/>
    <x v="0"/>
    <s v="STATE"/>
    <m/>
    <m/>
    <m/>
    <m/>
    <n v="82441"/>
    <s v="00022369"/>
    <s v="Accounts Payable"/>
    <s v="AP Payments"/>
    <m/>
  </r>
  <r>
    <s v="14000"/>
    <n v="2020"/>
    <n v="12"/>
    <s v="AP"/>
    <s v="AP01532005"/>
    <d v="2020-06-05T00:00:00"/>
    <d v="2020-06-05T00:00:00"/>
    <n v="25"/>
    <x v="0"/>
    <m/>
    <x v="0"/>
    <s v="99999"/>
    <m/>
    <x v="0"/>
    <s v="14000"/>
    <x v="0"/>
    <s v="STATE"/>
    <m/>
    <m/>
    <m/>
    <m/>
    <n v="83522.210000000006"/>
    <s v="00022370"/>
    <s v="Accounts Payable"/>
    <s v="AP Payments"/>
    <m/>
  </r>
  <r>
    <s v="14000"/>
    <n v="2020"/>
    <n v="12"/>
    <s v="AP"/>
    <s v="AP01532005"/>
    <d v="2020-06-05T00:00:00"/>
    <d v="2020-06-05T00:00:00"/>
    <n v="27"/>
    <x v="0"/>
    <m/>
    <x v="0"/>
    <s v="99999"/>
    <m/>
    <x v="0"/>
    <s v="14000"/>
    <x v="0"/>
    <s v="STATE"/>
    <m/>
    <m/>
    <m/>
    <m/>
    <n v="47193.22"/>
    <s v="00022371"/>
    <s v="Accounts Payable"/>
    <s v="AP Payments"/>
    <m/>
  </r>
  <r>
    <s v="14000"/>
    <n v="2020"/>
    <n v="12"/>
    <s v="AP"/>
    <s v="AP01532005"/>
    <d v="2020-06-05T00:00:00"/>
    <d v="2020-06-05T00:00:00"/>
    <n v="28"/>
    <x v="0"/>
    <m/>
    <x v="0"/>
    <s v="99999"/>
    <m/>
    <x v="0"/>
    <s v="14000"/>
    <x v="0"/>
    <s v="STATE"/>
    <m/>
    <m/>
    <m/>
    <m/>
    <n v="74815.44"/>
    <s v="00022372"/>
    <s v="Accounts Payable"/>
    <s v="AP Payments"/>
    <m/>
  </r>
  <r>
    <s v="14000"/>
    <n v="2020"/>
    <n v="12"/>
    <s v="AP"/>
    <s v="AP01532005"/>
    <d v="2020-06-05T00:00:00"/>
    <d v="2020-06-05T00:00:00"/>
    <n v="30"/>
    <x v="0"/>
    <m/>
    <x v="0"/>
    <s v="99999"/>
    <m/>
    <x v="0"/>
    <s v="14000"/>
    <x v="0"/>
    <s v="STATE"/>
    <m/>
    <m/>
    <m/>
    <m/>
    <n v="62905.71"/>
    <s v="00022373"/>
    <s v="Accounts Payable"/>
    <s v="AP Payments"/>
    <m/>
  </r>
  <r>
    <s v="14000"/>
    <n v="2020"/>
    <n v="12"/>
    <s v="AP"/>
    <s v="AP01536246"/>
    <d v="2020-06-10T00:00:00"/>
    <d v="2020-06-10T00:00:00"/>
    <n v="3"/>
    <x v="0"/>
    <m/>
    <x v="0"/>
    <s v="99999"/>
    <m/>
    <x v="0"/>
    <s v="14000"/>
    <x v="0"/>
    <s v="STATE"/>
    <m/>
    <m/>
    <m/>
    <m/>
    <n v="-8063"/>
    <s v="00022459"/>
    <s v="Accounts Payable"/>
    <s v="Accounts Payable"/>
    <m/>
  </r>
  <r>
    <s v="14000"/>
    <n v="2020"/>
    <n v="12"/>
    <s v="AP"/>
    <s v="AP01536246"/>
    <d v="2020-06-10T00:00:00"/>
    <d v="2020-06-10T00:00:00"/>
    <n v="6"/>
    <x v="0"/>
    <m/>
    <x v="0"/>
    <s v="99999"/>
    <m/>
    <x v="0"/>
    <s v="14000"/>
    <x v="0"/>
    <s v="STATE"/>
    <m/>
    <m/>
    <m/>
    <m/>
    <n v="-10363.25"/>
    <s v="00022461"/>
    <s v="Accounts Payable"/>
    <s v="Accounts Payable"/>
    <m/>
  </r>
  <r>
    <s v="14000"/>
    <n v="2020"/>
    <n v="12"/>
    <s v="AP"/>
    <s v="AP01536246"/>
    <d v="2020-06-10T00:00:00"/>
    <d v="2020-06-10T00:00:00"/>
    <n v="8"/>
    <x v="0"/>
    <m/>
    <x v="0"/>
    <s v="99999"/>
    <m/>
    <x v="0"/>
    <s v="14000"/>
    <x v="0"/>
    <s v="STATE"/>
    <m/>
    <m/>
    <m/>
    <m/>
    <n v="-11954.95"/>
    <s v="00022462"/>
    <s v="Accounts Payable"/>
    <s v="Accounts Payable"/>
    <m/>
  </r>
  <r>
    <s v="14000"/>
    <n v="2020"/>
    <n v="12"/>
    <s v="AP"/>
    <s v="AP01536246"/>
    <d v="2020-06-10T00:00:00"/>
    <d v="2020-06-10T00:00:00"/>
    <n v="17"/>
    <x v="0"/>
    <m/>
    <x v="0"/>
    <s v="99999"/>
    <m/>
    <x v="0"/>
    <s v="14000"/>
    <x v="0"/>
    <s v="STATE"/>
    <m/>
    <m/>
    <m/>
    <m/>
    <n v="-27255.98"/>
    <s v="00022471"/>
    <s v="Accounts Payable"/>
    <s v="Accounts Payable"/>
    <m/>
  </r>
  <r>
    <s v="14000"/>
    <n v="2020"/>
    <n v="12"/>
    <s v="AP"/>
    <s v="AP01536246"/>
    <d v="2020-06-10T00:00:00"/>
    <d v="2020-06-10T00:00:00"/>
    <n v="19"/>
    <x v="0"/>
    <m/>
    <x v="0"/>
    <s v="99999"/>
    <m/>
    <x v="0"/>
    <s v="14000"/>
    <x v="0"/>
    <s v="STATE"/>
    <m/>
    <m/>
    <m/>
    <m/>
    <n v="-7241.4"/>
    <s v="00022472"/>
    <s v="Accounts Payable"/>
    <s v="Accounts Payable"/>
    <m/>
  </r>
  <r>
    <s v="14000"/>
    <n v="2020"/>
    <n v="12"/>
    <s v="AP"/>
    <s v="AP01536246"/>
    <d v="2020-06-10T00:00:00"/>
    <d v="2020-06-10T00:00:00"/>
    <n v="53"/>
    <x v="0"/>
    <m/>
    <x v="0"/>
    <s v="99999"/>
    <m/>
    <x v="0"/>
    <s v="14000"/>
    <x v="0"/>
    <s v="STATE"/>
    <m/>
    <m/>
    <m/>
    <m/>
    <n v="-20748"/>
    <s v="00022449"/>
    <s v="Accounts Payable"/>
    <s v="Accounts Payable"/>
    <m/>
  </r>
  <r>
    <s v="14000"/>
    <n v="2020"/>
    <n v="12"/>
    <s v="AP"/>
    <s v="AP01536246"/>
    <d v="2020-06-10T00:00:00"/>
    <d v="2020-06-10T00:00:00"/>
    <n v="61"/>
    <x v="0"/>
    <m/>
    <x v="0"/>
    <s v="99999"/>
    <m/>
    <x v="0"/>
    <s v="14000"/>
    <x v="0"/>
    <s v="STATE"/>
    <m/>
    <m/>
    <m/>
    <m/>
    <n v="-16847"/>
    <s v="00022456"/>
    <s v="Accounts Payable"/>
    <s v="Accounts Payable"/>
    <m/>
  </r>
  <r>
    <s v="14000"/>
    <n v="2020"/>
    <n v="12"/>
    <s v="AP"/>
    <s v="AP01536246"/>
    <d v="2020-06-10T00:00:00"/>
    <d v="2020-06-10T00:00:00"/>
    <n v="102"/>
    <x v="0"/>
    <s v="390002"/>
    <x v="5"/>
    <s v="90000"/>
    <m/>
    <x v="0"/>
    <s v="14000"/>
    <x v="0"/>
    <s v="STATE"/>
    <s v="195"/>
    <m/>
    <m/>
    <m/>
    <n v="16847"/>
    <s v="00022456"/>
    <s v="20-E3327CA20 - CASA"/>
    <s v="Accounts Payable"/>
    <m/>
  </r>
  <r>
    <s v="14000"/>
    <n v="2020"/>
    <n v="12"/>
    <s v="AP"/>
    <s v="AP01536246"/>
    <d v="2020-06-10T00:00:00"/>
    <d v="2020-06-10T00:00:00"/>
    <n v="108"/>
    <x v="0"/>
    <s v="390002"/>
    <x v="6"/>
    <s v="90000"/>
    <m/>
    <x v="0"/>
    <s v="14000"/>
    <x v="0"/>
    <s v="STATE"/>
    <s v="087"/>
    <m/>
    <m/>
    <m/>
    <n v="27255.98"/>
    <s v="00022471"/>
    <s v="20-Y8856CA20 - CASA"/>
    <s v="Accounts Payable"/>
    <m/>
  </r>
  <r>
    <s v="14000"/>
    <n v="2020"/>
    <n v="12"/>
    <s v="AP"/>
    <s v="AP01536246"/>
    <d v="2020-06-10T00:00:00"/>
    <d v="2020-06-10T00:00:00"/>
    <n v="110"/>
    <x v="0"/>
    <s v="390002"/>
    <x v="6"/>
    <s v="90000"/>
    <m/>
    <x v="0"/>
    <s v="14000"/>
    <x v="0"/>
    <s v="STATE"/>
    <s v="690"/>
    <m/>
    <m/>
    <m/>
    <n v="7241.4"/>
    <s v="00022472"/>
    <s v="20-Z8543CA20 - CASA"/>
    <s v="Accounts Payable"/>
    <m/>
  </r>
  <r>
    <s v="14000"/>
    <n v="2020"/>
    <n v="12"/>
    <s v="AP"/>
    <s v="AP01536246"/>
    <d v="2020-06-10T00:00:00"/>
    <d v="2020-06-10T00:00:00"/>
    <n v="115"/>
    <x v="0"/>
    <s v="390002"/>
    <x v="6"/>
    <s v="90000"/>
    <m/>
    <x v="0"/>
    <s v="14000"/>
    <x v="0"/>
    <s v="STATE"/>
    <s v="630"/>
    <m/>
    <m/>
    <m/>
    <n v="20748"/>
    <s v="00022449"/>
    <s v="20-W9675CA20 - CASA"/>
    <s v="Accounts Payable"/>
    <m/>
  </r>
  <r>
    <s v="14000"/>
    <n v="2020"/>
    <n v="12"/>
    <s v="AP"/>
    <s v="AP01536246"/>
    <d v="2020-06-10T00:00:00"/>
    <d v="2020-06-10T00:00:00"/>
    <n v="120"/>
    <x v="0"/>
    <s v="390002"/>
    <x v="6"/>
    <s v="90000"/>
    <m/>
    <x v="0"/>
    <s v="14000"/>
    <x v="0"/>
    <s v="STATE"/>
    <s v="740"/>
    <m/>
    <m/>
    <m/>
    <n v="8063"/>
    <s v="00022459"/>
    <s v="20-U3301CA20 - CASA"/>
    <s v="Accounts Payable"/>
    <m/>
  </r>
  <r>
    <s v="14000"/>
    <n v="2020"/>
    <n v="12"/>
    <s v="AP"/>
    <s v="AP01536246"/>
    <d v="2020-06-10T00:00:00"/>
    <d v="2020-06-10T00:00:00"/>
    <n v="122"/>
    <x v="0"/>
    <s v="390002"/>
    <x v="6"/>
    <s v="90000"/>
    <m/>
    <x v="0"/>
    <s v="14000"/>
    <x v="0"/>
    <s v="STATE"/>
    <s v="830"/>
    <m/>
    <m/>
    <m/>
    <n v="10363.25"/>
    <s v="00022461"/>
    <s v="20-W9673CA20 - CASA"/>
    <s v="Accounts Payable"/>
    <m/>
  </r>
  <r>
    <s v="14000"/>
    <n v="2020"/>
    <n v="12"/>
    <s v="AP"/>
    <s v="AP01536246"/>
    <d v="2020-06-10T00:00:00"/>
    <d v="2020-06-10T00:00:00"/>
    <n v="124"/>
    <x v="0"/>
    <s v="390002"/>
    <x v="6"/>
    <s v="90000"/>
    <m/>
    <x v="0"/>
    <s v="14000"/>
    <x v="0"/>
    <s v="STATE"/>
    <s v="760"/>
    <m/>
    <m/>
    <m/>
    <n v="11954.95"/>
    <s v="00022462"/>
    <s v="20-W9676CA20 - CASA"/>
    <s v="Accounts Payable"/>
    <m/>
  </r>
  <r>
    <s v="14000"/>
    <n v="2020"/>
    <n v="12"/>
    <s v="AP"/>
    <s v="AP01538645"/>
    <d v="2020-06-12T00:00:00"/>
    <d v="2020-06-12T00:00:00"/>
    <n v="7"/>
    <x v="0"/>
    <m/>
    <x v="0"/>
    <s v="99999"/>
    <m/>
    <x v="0"/>
    <s v="14000"/>
    <x v="0"/>
    <s v="STATE"/>
    <m/>
    <m/>
    <m/>
    <m/>
    <n v="-55033.83"/>
    <s v="00022416"/>
    <s v="Accounts Payable"/>
    <s v="Accounts Payable"/>
    <m/>
  </r>
  <r>
    <s v="14000"/>
    <n v="2020"/>
    <n v="12"/>
    <s v="AP"/>
    <s v="AP01538645"/>
    <d v="2020-06-12T00:00:00"/>
    <d v="2020-06-12T00:00:00"/>
    <n v="9"/>
    <x v="0"/>
    <m/>
    <x v="0"/>
    <s v="99999"/>
    <m/>
    <x v="0"/>
    <s v="14000"/>
    <x v="0"/>
    <s v="STATE"/>
    <m/>
    <m/>
    <m/>
    <m/>
    <n v="-206660.82"/>
    <s v="00022417"/>
    <s v="Accounts Payable"/>
    <s v="Accounts Payable"/>
    <m/>
  </r>
  <r>
    <s v="14000"/>
    <n v="2020"/>
    <n v="12"/>
    <s v="AP"/>
    <s v="AP01538645"/>
    <d v="2020-06-12T00:00:00"/>
    <d v="2020-06-12T00:00:00"/>
    <n v="11"/>
    <x v="0"/>
    <m/>
    <x v="0"/>
    <s v="99999"/>
    <m/>
    <x v="0"/>
    <s v="14000"/>
    <x v="0"/>
    <s v="STATE"/>
    <m/>
    <m/>
    <m/>
    <m/>
    <n v="-54608.85"/>
    <s v="00022418"/>
    <s v="Accounts Payable"/>
    <s v="Accounts Payable"/>
    <m/>
  </r>
  <r>
    <s v="14000"/>
    <n v="2020"/>
    <n v="12"/>
    <s v="AP"/>
    <s v="AP01538645"/>
    <d v="2020-06-12T00:00:00"/>
    <d v="2020-06-12T00:00:00"/>
    <n v="13"/>
    <x v="0"/>
    <m/>
    <x v="0"/>
    <s v="99999"/>
    <m/>
    <x v="0"/>
    <s v="14000"/>
    <x v="0"/>
    <s v="STATE"/>
    <m/>
    <m/>
    <m/>
    <m/>
    <n v="-72528.97"/>
    <s v="00022419"/>
    <s v="Accounts Payable"/>
    <s v="Accounts Payable"/>
    <m/>
  </r>
  <r>
    <s v="14000"/>
    <n v="2020"/>
    <n v="12"/>
    <s v="AP"/>
    <s v="AP01538645"/>
    <d v="2020-06-12T00:00:00"/>
    <d v="2020-06-12T00:00:00"/>
    <n v="50"/>
    <x v="0"/>
    <s v="390002"/>
    <x v="6"/>
    <s v="90000"/>
    <m/>
    <x v="0"/>
    <s v="14000"/>
    <x v="0"/>
    <s v="STATE"/>
    <s v="630"/>
    <m/>
    <m/>
    <m/>
    <n v="55033.83"/>
    <s v="00022416"/>
    <s v="20-A3459VP18-VSGP"/>
    <s v="Accounts Payable"/>
    <m/>
  </r>
  <r>
    <s v="14000"/>
    <n v="2020"/>
    <n v="12"/>
    <s v="AP"/>
    <s v="AP01538645"/>
    <d v="2020-06-12T00:00:00"/>
    <d v="2020-06-12T00:00:00"/>
    <n v="52"/>
    <x v="0"/>
    <s v="390002"/>
    <x v="6"/>
    <s v="90000"/>
    <m/>
    <x v="0"/>
    <s v="14000"/>
    <x v="0"/>
    <s v="STATE"/>
    <s v="678"/>
    <m/>
    <m/>
    <m/>
    <n v="206660.82"/>
    <s v="00022417"/>
    <s v="20-A3467VP18-VSGP"/>
    <s v="Accounts Payable"/>
    <m/>
  </r>
  <r>
    <s v="14000"/>
    <n v="2020"/>
    <n v="12"/>
    <s v="AP"/>
    <s v="AP01538645"/>
    <d v="2020-06-12T00:00:00"/>
    <d v="2020-06-12T00:00:00"/>
    <n v="54"/>
    <x v="0"/>
    <s v="390002"/>
    <x v="6"/>
    <s v="90000"/>
    <m/>
    <x v="0"/>
    <s v="14000"/>
    <x v="0"/>
    <s v="STATE"/>
    <s v="300"/>
    <m/>
    <m/>
    <m/>
    <n v="54608.85"/>
    <s v="00022418"/>
    <s v="20-A3581VP18-VSGP"/>
    <s v="Accounts Payable"/>
    <m/>
  </r>
  <r>
    <s v="14000"/>
    <n v="2020"/>
    <n v="12"/>
    <s v="AP"/>
    <s v="AP01538645"/>
    <d v="2020-06-12T00:00:00"/>
    <d v="2020-06-12T00:00:00"/>
    <n v="56"/>
    <x v="0"/>
    <s v="390002"/>
    <x v="6"/>
    <s v="90000"/>
    <m/>
    <x v="0"/>
    <s v="14000"/>
    <x v="0"/>
    <s v="STATE"/>
    <s v="760"/>
    <m/>
    <m/>
    <m/>
    <n v="72528.97"/>
    <s v="00022419"/>
    <s v="20-A4126VP18-VSGP"/>
    <s v="Accounts Payable"/>
    <m/>
  </r>
  <r>
    <s v="14000"/>
    <n v="2020"/>
    <n v="12"/>
    <s v="AR"/>
    <s v="AR01539908"/>
    <d v="2020-06-15T00:00:00"/>
    <d v="2020-06-15T00:00:00"/>
    <n v="8"/>
    <x v="0"/>
    <m/>
    <x v="3"/>
    <s v="90000"/>
    <m/>
    <x v="0"/>
    <s v="14000"/>
    <x v="0"/>
    <s v="STATE"/>
    <m/>
    <m/>
    <m/>
    <m/>
    <n v="-491306.05"/>
    <s v="41406152"/>
    <s v="20-06-15AR_DIRJRNL4924"/>
    <s v="AR Direct Cash Journal"/>
    <m/>
  </r>
  <r>
    <s v="14000"/>
    <n v="2020"/>
    <n v="12"/>
    <s v="AR"/>
    <s v="AR01539908"/>
    <d v="2020-06-15T00:00:00"/>
    <d v="2020-06-15T00:00:00"/>
    <n v="24"/>
    <x v="0"/>
    <m/>
    <x v="2"/>
    <s v="99999"/>
    <m/>
    <x v="0"/>
    <m/>
    <x v="0"/>
    <m/>
    <m/>
    <m/>
    <m/>
    <m/>
    <n v="491306.05"/>
    <s v="41406152"/>
    <s v="20-06-15AR_DIRJRNL4924"/>
    <s v="AR Direct Cash Journal"/>
    <m/>
  </r>
  <r>
    <s v="14000"/>
    <n v="2020"/>
    <n v="12"/>
    <s v="AP"/>
    <s v="AP01540121"/>
    <d v="2020-06-16T00:00:00"/>
    <d v="2020-06-16T00:00:00"/>
    <n v="12"/>
    <x v="0"/>
    <m/>
    <x v="2"/>
    <s v="99999"/>
    <m/>
    <x v="0"/>
    <s v="14000"/>
    <x v="0"/>
    <s v="STATE"/>
    <m/>
    <m/>
    <m/>
    <m/>
    <n v="-55033.83"/>
    <s v="00022416"/>
    <s v="Cash With The Treasurer Of VA"/>
    <s v="AP Payments"/>
    <m/>
  </r>
  <r>
    <s v="14000"/>
    <n v="2020"/>
    <n v="12"/>
    <s v="AP"/>
    <s v="AP01540121"/>
    <d v="2020-06-16T00:00:00"/>
    <d v="2020-06-16T00:00:00"/>
    <n v="14"/>
    <x v="0"/>
    <m/>
    <x v="2"/>
    <s v="99999"/>
    <m/>
    <x v="0"/>
    <s v="14000"/>
    <x v="0"/>
    <s v="STATE"/>
    <m/>
    <m/>
    <m/>
    <m/>
    <n v="-206660.82"/>
    <s v="00022417"/>
    <s v="Cash With The Treasurer Of VA"/>
    <s v="AP Payments"/>
    <m/>
  </r>
  <r>
    <s v="14000"/>
    <n v="2020"/>
    <n v="12"/>
    <s v="AP"/>
    <s v="AP01540121"/>
    <d v="2020-06-16T00:00:00"/>
    <d v="2020-06-16T00:00:00"/>
    <n v="17"/>
    <x v="0"/>
    <m/>
    <x v="2"/>
    <s v="99999"/>
    <m/>
    <x v="0"/>
    <s v="14000"/>
    <x v="0"/>
    <s v="STATE"/>
    <m/>
    <m/>
    <m/>
    <m/>
    <n v="-54608.85"/>
    <s v="00022418"/>
    <s v="Cash With The Treasurer Of VA"/>
    <s v="AP Payments"/>
    <m/>
  </r>
  <r>
    <s v="14000"/>
    <n v="2020"/>
    <n v="12"/>
    <s v="AP"/>
    <s v="AP01540121"/>
    <d v="2020-06-16T00:00:00"/>
    <d v="2020-06-16T00:00:00"/>
    <n v="29"/>
    <x v="0"/>
    <m/>
    <x v="2"/>
    <s v="99999"/>
    <m/>
    <x v="0"/>
    <s v="14000"/>
    <x v="0"/>
    <s v="STATE"/>
    <m/>
    <m/>
    <m/>
    <m/>
    <n v="-20748"/>
    <s v="00022449"/>
    <s v="Cash With The Treasurer Of VA"/>
    <s v="AP Payments"/>
    <m/>
  </r>
  <r>
    <s v="14000"/>
    <n v="2020"/>
    <n v="12"/>
    <s v="AP"/>
    <s v="AP01540121"/>
    <d v="2020-06-16T00:00:00"/>
    <d v="2020-06-16T00:00:00"/>
    <n v="32"/>
    <x v="0"/>
    <m/>
    <x v="2"/>
    <s v="99999"/>
    <m/>
    <x v="0"/>
    <s v="14000"/>
    <x v="0"/>
    <s v="STATE"/>
    <m/>
    <m/>
    <m/>
    <m/>
    <n v="-72528.97"/>
    <s v="00022419"/>
    <s v="Cash With The Treasurer Of VA"/>
    <s v="AP Payments"/>
    <m/>
  </r>
  <r>
    <s v="14000"/>
    <n v="2020"/>
    <n v="12"/>
    <s v="AP"/>
    <s v="AP01540121"/>
    <d v="2020-06-16T00:00:00"/>
    <d v="2020-06-16T00:00:00"/>
    <n v="46"/>
    <x v="0"/>
    <m/>
    <x v="2"/>
    <s v="99999"/>
    <m/>
    <x v="0"/>
    <s v="14000"/>
    <x v="0"/>
    <s v="STATE"/>
    <m/>
    <m/>
    <m/>
    <m/>
    <n v="-16847"/>
    <s v="00022456"/>
    <s v="Cash With The Treasurer Of VA"/>
    <s v="AP Payments"/>
    <m/>
  </r>
  <r>
    <s v="14000"/>
    <n v="2020"/>
    <n v="12"/>
    <s v="AP"/>
    <s v="AP01540121"/>
    <d v="2020-06-16T00:00:00"/>
    <d v="2020-06-16T00:00:00"/>
    <n v="48"/>
    <x v="0"/>
    <m/>
    <x v="2"/>
    <s v="99999"/>
    <m/>
    <x v="0"/>
    <s v="14000"/>
    <x v="0"/>
    <s v="STATE"/>
    <m/>
    <m/>
    <m/>
    <m/>
    <n v="-8063"/>
    <s v="00022459"/>
    <s v="Cash With The Treasurer Of VA"/>
    <s v="AP Payments"/>
    <m/>
  </r>
  <r>
    <s v="14000"/>
    <n v="2020"/>
    <n v="12"/>
    <s v="AP"/>
    <s v="AP01540121"/>
    <d v="2020-06-16T00:00:00"/>
    <d v="2020-06-16T00:00:00"/>
    <n v="50"/>
    <x v="0"/>
    <m/>
    <x v="2"/>
    <s v="99999"/>
    <m/>
    <x v="0"/>
    <s v="14000"/>
    <x v="0"/>
    <s v="STATE"/>
    <m/>
    <m/>
    <m/>
    <m/>
    <n v="-10363.25"/>
    <s v="00022461"/>
    <s v="Cash With The Treasurer Of VA"/>
    <s v="AP Payments"/>
    <m/>
  </r>
  <r>
    <s v="14000"/>
    <n v="2020"/>
    <n v="12"/>
    <s v="AP"/>
    <s v="AP01540121"/>
    <d v="2020-06-16T00:00:00"/>
    <d v="2020-06-16T00:00:00"/>
    <n v="64"/>
    <x v="0"/>
    <m/>
    <x v="2"/>
    <s v="99999"/>
    <m/>
    <x v="0"/>
    <s v="14000"/>
    <x v="0"/>
    <s v="STATE"/>
    <m/>
    <m/>
    <m/>
    <m/>
    <n v="-11954.95"/>
    <s v="00022462"/>
    <s v="Cash With The Treasurer Of VA"/>
    <s v="AP Payments"/>
    <m/>
  </r>
  <r>
    <s v="14000"/>
    <n v="2020"/>
    <n v="12"/>
    <s v="AP"/>
    <s v="AP01540121"/>
    <d v="2020-06-16T00:00:00"/>
    <d v="2020-06-16T00:00:00"/>
    <n v="66"/>
    <x v="0"/>
    <m/>
    <x v="2"/>
    <s v="99999"/>
    <m/>
    <x v="0"/>
    <s v="14000"/>
    <x v="0"/>
    <s v="STATE"/>
    <m/>
    <m/>
    <m/>
    <m/>
    <n v="-27255.98"/>
    <s v="00022471"/>
    <s v="Cash With The Treasurer Of VA"/>
    <s v="AP Payments"/>
    <m/>
  </r>
  <r>
    <s v="14000"/>
    <n v="2020"/>
    <n v="12"/>
    <s v="AP"/>
    <s v="AP01540121"/>
    <d v="2020-06-16T00:00:00"/>
    <d v="2020-06-16T00:00:00"/>
    <n v="68"/>
    <x v="0"/>
    <m/>
    <x v="2"/>
    <s v="99999"/>
    <m/>
    <x v="0"/>
    <s v="14000"/>
    <x v="0"/>
    <s v="STATE"/>
    <m/>
    <m/>
    <m/>
    <m/>
    <n v="-7241.4"/>
    <s v="00022472"/>
    <s v="Cash With The Treasurer Of VA"/>
    <s v="AP Payments"/>
    <m/>
  </r>
  <r>
    <s v="14000"/>
    <n v="2020"/>
    <n v="12"/>
    <s v="AP"/>
    <s v="AP01540121"/>
    <d v="2020-06-16T00:00:00"/>
    <d v="2020-06-16T00:00:00"/>
    <n v="88"/>
    <x v="0"/>
    <m/>
    <x v="0"/>
    <s v="99999"/>
    <m/>
    <x v="0"/>
    <s v="14000"/>
    <x v="0"/>
    <s v="STATE"/>
    <m/>
    <m/>
    <m/>
    <m/>
    <n v="55033.83"/>
    <s v="00022416"/>
    <s v="Accounts Payable"/>
    <s v="AP Payments"/>
    <m/>
  </r>
  <r>
    <s v="14000"/>
    <n v="2020"/>
    <n v="12"/>
    <s v="AP"/>
    <s v="AP01540121"/>
    <d v="2020-06-16T00:00:00"/>
    <d v="2020-06-16T00:00:00"/>
    <n v="90"/>
    <x v="0"/>
    <m/>
    <x v="0"/>
    <s v="99999"/>
    <m/>
    <x v="0"/>
    <s v="14000"/>
    <x v="0"/>
    <s v="STATE"/>
    <m/>
    <m/>
    <m/>
    <m/>
    <n v="206660.82"/>
    <s v="00022417"/>
    <s v="Accounts Payable"/>
    <s v="AP Payments"/>
    <m/>
  </r>
  <r>
    <s v="14000"/>
    <n v="2020"/>
    <n v="12"/>
    <s v="AP"/>
    <s v="AP01540121"/>
    <d v="2020-06-16T00:00:00"/>
    <d v="2020-06-16T00:00:00"/>
    <n v="94"/>
    <x v="0"/>
    <m/>
    <x v="0"/>
    <s v="99999"/>
    <m/>
    <x v="0"/>
    <s v="14000"/>
    <x v="0"/>
    <s v="STATE"/>
    <m/>
    <m/>
    <m/>
    <m/>
    <n v="54608.85"/>
    <s v="00022418"/>
    <s v="Accounts Payable"/>
    <s v="AP Payments"/>
    <m/>
  </r>
  <r>
    <s v="14000"/>
    <n v="2020"/>
    <n v="12"/>
    <s v="AP"/>
    <s v="AP01540121"/>
    <d v="2020-06-16T00:00:00"/>
    <d v="2020-06-16T00:00:00"/>
    <n v="105"/>
    <x v="0"/>
    <m/>
    <x v="0"/>
    <s v="99999"/>
    <m/>
    <x v="0"/>
    <s v="14000"/>
    <x v="0"/>
    <s v="STATE"/>
    <m/>
    <m/>
    <m/>
    <m/>
    <n v="20748"/>
    <s v="00022449"/>
    <s v="Accounts Payable"/>
    <s v="AP Payments"/>
    <m/>
  </r>
  <r>
    <s v="14000"/>
    <n v="2020"/>
    <n v="12"/>
    <s v="AP"/>
    <s v="AP01540121"/>
    <d v="2020-06-16T00:00:00"/>
    <d v="2020-06-16T00:00:00"/>
    <n v="108"/>
    <x v="0"/>
    <m/>
    <x v="0"/>
    <s v="99999"/>
    <m/>
    <x v="0"/>
    <s v="14000"/>
    <x v="0"/>
    <s v="STATE"/>
    <m/>
    <m/>
    <m/>
    <m/>
    <n v="72528.97"/>
    <s v="00022419"/>
    <s v="Accounts Payable"/>
    <s v="AP Payments"/>
    <m/>
  </r>
  <r>
    <s v="14000"/>
    <n v="2020"/>
    <n v="12"/>
    <s v="AP"/>
    <s v="AP01540121"/>
    <d v="2020-06-16T00:00:00"/>
    <d v="2020-06-16T00:00:00"/>
    <n v="122"/>
    <x v="0"/>
    <m/>
    <x v="0"/>
    <s v="99999"/>
    <m/>
    <x v="0"/>
    <s v="14000"/>
    <x v="0"/>
    <s v="STATE"/>
    <m/>
    <m/>
    <m/>
    <m/>
    <n v="16847"/>
    <s v="00022456"/>
    <s v="Accounts Payable"/>
    <s v="AP Payments"/>
    <m/>
  </r>
  <r>
    <s v="14000"/>
    <n v="2020"/>
    <n v="12"/>
    <s v="AP"/>
    <s v="AP01540121"/>
    <d v="2020-06-16T00:00:00"/>
    <d v="2020-06-16T00:00:00"/>
    <n v="124"/>
    <x v="0"/>
    <m/>
    <x v="0"/>
    <s v="99999"/>
    <m/>
    <x v="0"/>
    <s v="14000"/>
    <x v="0"/>
    <s v="STATE"/>
    <m/>
    <m/>
    <m/>
    <m/>
    <n v="8063"/>
    <s v="00022459"/>
    <s v="Accounts Payable"/>
    <s v="AP Payments"/>
    <m/>
  </r>
  <r>
    <s v="14000"/>
    <n v="2020"/>
    <n v="12"/>
    <s v="AP"/>
    <s v="AP01540121"/>
    <d v="2020-06-16T00:00:00"/>
    <d v="2020-06-16T00:00:00"/>
    <n v="126"/>
    <x v="0"/>
    <m/>
    <x v="0"/>
    <s v="99999"/>
    <m/>
    <x v="0"/>
    <s v="14000"/>
    <x v="0"/>
    <s v="STATE"/>
    <m/>
    <m/>
    <m/>
    <m/>
    <n v="10363.25"/>
    <s v="00022461"/>
    <s v="Accounts Payable"/>
    <s v="AP Payments"/>
    <m/>
  </r>
  <r>
    <s v="14000"/>
    <n v="2020"/>
    <n v="12"/>
    <s v="AP"/>
    <s v="AP01540121"/>
    <d v="2020-06-16T00:00:00"/>
    <d v="2020-06-16T00:00:00"/>
    <n v="140"/>
    <x v="0"/>
    <m/>
    <x v="0"/>
    <s v="99999"/>
    <m/>
    <x v="0"/>
    <s v="14000"/>
    <x v="0"/>
    <s v="STATE"/>
    <m/>
    <m/>
    <m/>
    <m/>
    <n v="11954.95"/>
    <s v="00022462"/>
    <s v="Accounts Payable"/>
    <s v="AP Payments"/>
    <m/>
  </r>
  <r>
    <s v="14000"/>
    <n v="2020"/>
    <n v="12"/>
    <s v="AP"/>
    <s v="AP01540121"/>
    <d v="2020-06-16T00:00:00"/>
    <d v="2020-06-16T00:00:00"/>
    <n v="142"/>
    <x v="0"/>
    <m/>
    <x v="0"/>
    <s v="99999"/>
    <m/>
    <x v="0"/>
    <s v="14000"/>
    <x v="0"/>
    <s v="STATE"/>
    <m/>
    <m/>
    <m/>
    <m/>
    <n v="27255.98"/>
    <s v="00022471"/>
    <s v="Accounts Payable"/>
    <s v="AP Payments"/>
    <m/>
  </r>
  <r>
    <s v="14000"/>
    <n v="2020"/>
    <n v="12"/>
    <s v="AP"/>
    <s v="AP01540121"/>
    <d v="2020-06-16T00:00:00"/>
    <d v="2020-06-16T00:00:00"/>
    <n v="144"/>
    <x v="0"/>
    <m/>
    <x v="0"/>
    <s v="99999"/>
    <m/>
    <x v="0"/>
    <s v="14000"/>
    <x v="0"/>
    <s v="STATE"/>
    <m/>
    <m/>
    <m/>
    <m/>
    <n v="7241.4"/>
    <s v="00022472"/>
    <s v="Accounts Payable"/>
    <s v="AP Payments"/>
    <m/>
  </r>
  <r>
    <s v="14000"/>
    <n v="2020"/>
    <n v="12"/>
    <s v="AP"/>
    <s v="AP01542819"/>
    <d v="2020-06-17T00:00:00"/>
    <d v="2020-06-17T00:00:00"/>
    <n v="2"/>
    <x v="0"/>
    <m/>
    <x v="0"/>
    <s v="99999"/>
    <m/>
    <x v="0"/>
    <s v="14000"/>
    <x v="0"/>
    <s v="STATE"/>
    <m/>
    <m/>
    <m/>
    <m/>
    <n v="-18094.689999999999"/>
    <s v="00022531"/>
    <s v="Accounts Payable"/>
    <s v="Accounts Payable"/>
    <m/>
  </r>
  <r>
    <s v="14000"/>
    <n v="2020"/>
    <n v="12"/>
    <s v="AP"/>
    <s v="AP01542819"/>
    <d v="2020-06-17T00:00:00"/>
    <d v="2020-06-17T00:00:00"/>
    <n v="37"/>
    <x v="0"/>
    <m/>
    <x v="0"/>
    <s v="99999"/>
    <m/>
    <x v="0"/>
    <s v="14000"/>
    <x v="0"/>
    <s v="STATE"/>
    <m/>
    <m/>
    <m/>
    <m/>
    <n v="-145380.72"/>
    <s v="00022524"/>
    <s v="Accounts Payable"/>
    <s v="Accounts Payable"/>
    <m/>
  </r>
  <r>
    <s v="14000"/>
    <n v="2020"/>
    <n v="12"/>
    <s v="AP"/>
    <s v="AP01542819"/>
    <d v="2020-06-17T00:00:00"/>
    <d v="2020-06-17T00:00:00"/>
    <n v="43"/>
    <x v="0"/>
    <m/>
    <x v="0"/>
    <s v="99999"/>
    <m/>
    <x v="0"/>
    <s v="14000"/>
    <x v="0"/>
    <s v="STATE"/>
    <m/>
    <m/>
    <m/>
    <m/>
    <n v="-54759.67"/>
    <s v="00022525"/>
    <s v="Accounts Payable"/>
    <s v="Accounts Payable"/>
    <m/>
  </r>
  <r>
    <s v="14000"/>
    <n v="2020"/>
    <n v="12"/>
    <s v="AP"/>
    <s v="AP01542819"/>
    <d v="2020-06-17T00:00:00"/>
    <d v="2020-06-17T00:00:00"/>
    <n v="45"/>
    <x v="0"/>
    <m/>
    <x v="0"/>
    <s v="99999"/>
    <m/>
    <x v="0"/>
    <s v="14000"/>
    <x v="0"/>
    <s v="STATE"/>
    <m/>
    <m/>
    <m/>
    <m/>
    <n v="-81950.740000000005"/>
    <s v="00022526"/>
    <s v="Accounts Payable"/>
    <s v="Accounts Payable"/>
    <m/>
  </r>
  <r>
    <s v="14000"/>
    <n v="2020"/>
    <n v="12"/>
    <s v="AP"/>
    <s v="AP01542819"/>
    <d v="2020-06-17T00:00:00"/>
    <d v="2020-06-17T00:00:00"/>
    <n v="48"/>
    <x v="0"/>
    <m/>
    <x v="0"/>
    <s v="99999"/>
    <m/>
    <x v="0"/>
    <s v="14000"/>
    <x v="0"/>
    <s v="STATE"/>
    <m/>
    <m/>
    <m/>
    <m/>
    <n v="-78786.100000000006"/>
    <s v="00022535"/>
    <s v="Accounts Payable"/>
    <s v="Accounts Payable"/>
    <m/>
  </r>
  <r>
    <s v="14000"/>
    <n v="2020"/>
    <n v="12"/>
    <s v="AP"/>
    <s v="AP01542819"/>
    <d v="2020-06-17T00:00:00"/>
    <d v="2020-06-17T00:00:00"/>
    <n v="51"/>
    <x v="0"/>
    <m/>
    <x v="0"/>
    <s v="99999"/>
    <m/>
    <x v="0"/>
    <s v="14000"/>
    <x v="0"/>
    <s v="STATE"/>
    <m/>
    <m/>
    <m/>
    <m/>
    <n v="-27309.15"/>
    <s v="00022527"/>
    <s v="Accounts Payable"/>
    <s v="Accounts Payable"/>
    <m/>
  </r>
  <r>
    <s v="14000"/>
    <n v="2020"/>
    <n v="12"/>
    <s v="AP"/>
    <s v="AP01542819"/>
    <d v="2020-06-17T00:00:00"/>
    <d v="2020-06-17T00:00:00"/>
    <n v="52"/>
    <x v="0"/>
    <m/>
    <x v="0"/>
    <s v="99999"/>
    <m/>
    <x v="0"/>
    <s v="14000"/>
    <x v="0"/>
    <s v="STATE"/>
    <m/>
    <m/>
    <m/>
    <m/>
    <n v="-231422.81"/>
    <s v="00022528"/>
    <s v="Accounts Payable"/>
    <s v="Accounts Payable"/>
    <m/>
  </r>
  <r>
    <s v="14000"/>
    <n v="2020"/>
    <n v="12"/>
    <s v="AP"/>
    <s v="AP01542819"/>
    <d v="2020-06-17T00:00:00"/>
    <d v="2020-06-17T00:00:00"/>
    <n v="53"/>
    <x v="0"/>
    <m/>
    <x v="0"/>
    <s v="99999"/>
    <m/>
    <x v="0"/>
    <s v="14000"/>
    <x v="0"/>
    <s v="STATE"/>
    <m/>
    <m/>
    <m/>
    <m/>
    <n v="-9203.6200000000008"/>
    <s v="00022529"/>
    <s v="Accounts Payable"/>
    <s v="Accounts Payable"/>
    <m/>
  </r>
  <r>
    <s v="14000"/>
    <n v="2020"/>
    <n v="12"/>
    <s v="AP"/>
    <s v="AP01542819"/>
    <d v="2020-06-17T00:00:00"/>
    <d v="2020-06-17T00:00:00"/>
    <n v="55"/>
    <x v="0"/>
    <m/>
    <x v="0"/>
    <s v="99999"/>
    <m/>
    <x v="0"/>
    <s v="14000"/>
    <x v="0"/>
    <s v="STATE"/>
    <m/>
    <m/>
    <m/>
    <m/>
    <n v="-22313.25"/>
    <s v="00022530"/>
    <s v="Accounts Payable"/>
    <s v="Accounts Payable"/>
    <m/>
  </r>
  <r>
    <s v="14000"/>
    <n v="2020"/>
    <n v="12"/>
    <s v="AP"/>
    <s v="AP01542819"/>
    <d v="2020-06-17T00:00:00"/>
    <d v="2020-06-17T00:00:00"/>
    <n v="56"/>
    <x v="0"/>
    <m/>
    <x v="0"/>
    <s v="99999"/>
    <m/>
    <x v="0"/>
    <s v="14000"/>
    <x v="0"/>
    <s v="STATE"/>
    <m/>
    <m/>
    <m/>
    <m/>
    <n v="-342104.53"/>
    <s v="00022536"/>
    <s v="Accounts Payable"/>
    <s v="Accounts Payable"/>
    <m/>
  </r>
  <r>
    <s v="14000"/>
    <n v="2020"/>
    <n v="12"/>
    <s v="AP"/>
    <s v="AP01542819"/>
    <d v="2020-06-17T00:00:00"/>
    <d v="2020-06-17T00:00:00"/>
    <n v="58"/>
    <x v="0"/>
    <m/>
    <x v="0"/>
    <s v="99999"/>
    <m/>
    <x v="0"/>
    <s v="14000"/>
    <x v="0"/>
    <s v="STATE"/>
    <m/>
    <m/>
    <m/>
    <m/>
    <n v="-72338.45"/>
    <s v="00022537"/>
    <s v="Accounts Payable"/>
    <s v="Accounts Payable"/>
    <m/>
  </r>
  <r>
    <s v="14000"/>
    <n v="2020"/>
    <n v="12"/>
    <s v="AP"/>
    <s v="AP01542819"/>
    <d v="2020-06-17T00:00:00"/>
    <d v="2020-06-17T00:00:00"/>
    <n v="69"/>
    <x v="0"/>
    <m/>
    <x v="0"/>
    <s v="99999"/>
    <m/>
    <x v="0"/>
    <s v="14000"/>
    <x v="0"/>
    <s v="STATE"/>
    <m/>
    <m/>
    <m/>
    <m/>
    <n v="-46742.34"/>
    <s v="00022564"/>
    <s v="Accounts Payable"/>
    <s v="Accounts Payable"/>
    <m/>
  </r>
  <r>
    <s v="14000"/>
    <n v="2020"/>
    <n v="12"/>
    <s v="AP"/>
    <s v="AP01542819"/>
    <d v="2020-06-17T00:00:00"/>
    <d v="2020-06-17T00:00:00"/>
    <n v="108"/>
    <x v="0"/>
    <s v="390002"/>
    <x v="5"/>
    <s v="90000"/>
    <m/>
    <x v="0"/>
    <s v="14000"/>
    <x v="0"/>
    <s v="STATE"/>
    <s v="595"/>
    <m/>
    <m/>
    <m/>
    <n v="54759.67"/>
    <s v="00022525"/>
    <s v="20-A3465VP18-VSGP"/>
    <s v="Accounts Payable"/>
    <m/>
  </r>
  <r>
    <s v="14000"/>
    <n v="2020"/>
    <n v="12"/>
    <s v="AP"/>
    <s v="AP01542819"/>
    <d v="2020-06-17T00:00:00"/>
    <d v="2020-06-17T00:00:00"/>
    <n v="111"/>
    <x v="0"/>
    <s v="390002"/>
    <x v="5"/>
    <s v="90000"/>
    <m/>
    <x v="0"/>
    <s v="14000"/>
    <x v="0"/>
    <s v="STATE"/>
    <s v="019"/>
    <m/>
    <m/>
    <m/>
    <n v="78786.100000000006"/>
    <s v="00022535"/>
    <s v="20-A3413VP18-VSGP"/>
    <s v="Accounts Payable"/>
    <m/>
  </r>
  <r>
    <s v="14000"/>
    <n v="2020"/>
    <n v="12"/>
    <s v="AP"/>
    <s v="AP01542819"/>
    <d v="2020-06-17T00:00:00"/>
    <d v="2020-06-17T00:00:00"/>
    <n v="120"/>
    <x v="0"/>
    <s v="390002"/>
    <x v="6"/>
    <s v="90000"/>
    <m/>
    <x v="0"/>
    <s v="14000"/>
    <x v="0"/>
    <s v="STATE"/>
    <s v="073"/>
    <m/>
    <m/>
    <m/>
    <n v="18094.689999999999"/>
    <s v="00022531"/>
    <s v="20-A4791VD18"/>
    <s v="Accounts Payable"/>
    <m/>
  </r>
  <r>
    <s v="14000"/>
    <n v="2020"/>
    <n v="12"/>
    <s v="AP"/>
    <s v="AP01542819"/>
    <d v="2020-06-17T00:00:00"/>
    <d v="2020-06-17T00:00:00"/>
    <n v="126"/>
    <x v="0"/>
    <s v="390002"/>
    <x v="6"/>
    <s v="90000"/>
    <m/>
    <x v="0"/>
    <s v="14000"/>
    <x v="0"/>
    <s v="STATE"/>
    <s v="630"/>
    <m/>
    <m/>
    <m/>
    <n v="145380.72"/>
    <s v="00022524"/>
    <s v="20-A3416VP18-VSGP"/>
    <s v="Accounts Payable"/>
    <m/>
  </r>
  <r>
    <s v="14000"/>
    <n v="2020"/>
    <n v="12"/>
    <s v="AP"/>
    <s v="AP01542819"/>
    <d v="2020-06-17T00:00:00"/>
    <d v="2020-06-17T00:00:00"/>
    <n v="127"/>
    <x v="0"/>
    <s v="390002"/>
    <x v="6"/>
    <s v="90000"/>
    <m/>
    <x v="0"/>
    <s v="14000"/>
    <x v="0"/>
    <s v="STATE"/>
    <s v="085"/>
    <m/>
    <m/>
    <m/>
    <n v="81950.740000000005"/>
    <s v="00022526"/>
    <s v="20-A3582VP18-VSGP"/>
    <s v="Accounts Payable"/>
    <m/>
  </r>
  <r>
    <s v="14000"/>
    <n v="2020"/>
    <n v="12"/>
    <s v="AP"/>
    <s v="AP01542819"/>
    <d v="2020-06-17T00:00:00"/>
    <d v="2020-06-17T00:00:00"/>
    <n v="129"/>
    <x v="0"/>
    <s v="390002"/>
    <x v="6"/>
    <s v="90000"/>
    <m/>
    <x v="0"/>
    <s v="14000"/>
    <x v="0"/>
    <s v="STATE"/>
    <s v="660"/>
    <m/>
    <m/>
    <m/>
    <n v="27309.15"/>
    <s v="00022527"/>
    <s v="20-A4727VP18-VSGP"/>
    <s v="Accounts Payable"/>
    <m/>
  </r>
  <r>
    <s v="14000"/>
    <n v="2020"/>
    <n v="12"/>
    <s v="AP"/>
    <s v="AP01542819"/>
    <d v="2020-06-17T00:00:00"/>
    <d v="2020-06-17T00:00:00"/>
    <n v="130"/>
    <x v="0"/>
    <s v="390002"/>
    <x v="6"/>
    <s v="90000"/>
    <m/>
    <x v="0"/>
    <s v="14000"/>
    <x v="0"/>
    <s v="STATE"/>
    <s v="680"/>
    <m/>
    <m/>
    <m/>
    <n v="231422.81"/>
    <s v="00022528"/>
    <s v="20-A4729VP18-VSGP"/>
    <s v="Accounts Payable"/>
    <m/>
  </r>
  <r>
    <s v="14000"/>
    <n v="2020"/>
    <n v="12"/>
    <s v="AP"/>
    <s v="AP01542819"/>
    <d v="2020-06-17T00:00:00"/>
    <d v="2020-06-17T00:00:00"/>
    <n v="131"/>
    <x v="0"/>
    <s v="390002"/>
    <x v="6"/>
    <s v="90000"/>
    <m/>
    <x v="0"/>
    <s v="14000"/>
    <x v="0"/>
    <s v="STATE"/>
    <s v="402"/>
    <m/>
    <m/>
    <m/>
    <n v="9203.6200000000008"/>
    <s v="00022529"/>
    <s v="20-A4790VD18"/>
    <s v="Accounts Payable"/>
    <m/>
  </r>
  <r>
    <s v="14000"/>
    <n v="2020"/>
    <n v="12"/>
    <s v="AP"/>
    <s v="AP01542819"/>
    <d v="2020-06-17T00:00:00"/>
    <d v="2020-06-17T00:00:00"/>
    <n v="133"/>
    <x v="0"/>
    <s v="390002"/>
    <x v="6"/>
    <s v="90000"/>
    <m/>
    <x v="0"/>
    <s v="14000"/>
    <x v="0"/>
    <s v="STATE"/>
    <s v="540"/>
    <m/>
    <m/>
    <m/>
    <n v="22313.25"/>
    <s v="00022530"/>
    <s v="20-Y8858CA20-CASA"/>
    <s v="Accounts Payable"/>
    <m/>
  </r>
  <r>
    <s v="14000"/>
    <n v="2020"/>
    <n v="12"/>
    <s v="AP"/>
    <s v="AP01542819"/>
    <d v="2020-06-17T00:00:00"/>
    <d v="2020-06-17T00:00:00"/>
    <n v="134"/>
    <x v="0"/>
    <s v="390002"/>
    <x v="6"/>
    <s v="90000"/>
    <m/>
    <x v="0"/>
    <s v="14000"/>
    <x v="0"/>
    <s v="STATE"/>
    <s v="013"/>
    <m/>
    <m/>
    <m/>
    <n v="342104.53"/>
    <s v="00022536"/>
    <s v="20-A3414VP18-VSGP"/>
    <s v="Accounts Payable"/>
    <m/>
  </r>
  <r>
    <s v="14000"/>
    <n v="2020"/>
    <n v="12"/>
    <s v="AP"/>
    <s v="AP01542819"/>
    <d v="2020-06-17T00:00:00"/>
    <d v="2020-06-17T00:00:00"/>
    <n v="136"/>
    <x v="0"/>
    <s v="390002"/>
    <x v="6"/>
    <s v="90000"/>
    <m/>
    <x v="0"/>
    <s v="14000"/>
    <x v="0"/>
    <s v="STATE"/>
    <s v="059"/>
    <m/>
    <m/>
    <m/>
    <n v="72338.45"/>
    <s v="00022537"/>
    <s v="20-A3430VP18-VSGP"/>
    <s v="Accounts Payable"/>
    <m/>
  </r>
  <r>
    <s v="14000"/>
    <n v="2020"/>
    <n v="12"/>
    <s v="AP"/>
    <s v="AP01542819"/>
    <d v="2020-06-17T00:00:00"/>
    <d v="2020-06-17T00:00:00"/>
    <n v="139"/>
    <x v="0"/>
    <s v="390002"/>
    <x v="6"/>
    <s v="90000"/>
    <m/>
    <x v="0"/>
    <s v="14000"/>
    <x v="0"/>
    <s v="STATE"/>
    <s v="590"/>
    <m/>
    <m/>
    <m/>
    <n v="46742.34"/>
    <s v="00022564"/>
    <s v="20-A3421VP18-VSGP"/>
    <s v="Accounts Payable"/>
    <m/>
  </r>
  <r>
    <s v="14000"/>
    <n v="2020"/>
    <n v="12"/>
    <s v="AP"/>
    <s v="AP01544110"/>
    <d v="2020-06-18T00:00:00"/>
    <d v="2020-06-18T00:00:00"/>
    <n v="9"/>
    <x v="0"/>
    <m/>
    <x v="0"/>
    <s v="99999"/>
    <m/>
    <x v="0"/>
    <s v="14000"/>
    <x v="0"/>
    <s v="STATE"/>
    <m/>
    <m/>
    <m/>
    <m/>
    <n v="-144287.10999999999"/>
    <s v="00022568"/>
    <s v="Accounts Payable"/>
    <s v="Accounts Payable"/>
    <m/>
  </r>
  <r>
    <s v="14000"/>
    <n v="2020"/>
    <n v="12"/>
    <s v="AP"/>
    <s v="AP01544110"/>
    <d v="2020-06-18T00:00:00"/>
    <d v="2020-06-18T00:00:00"/>
    <n v="11"/>
    <x v="0"/>
    <m/>
    <x v="0"/>
    <s v="99999"/>
    <m/>
    <x v="0"/>
    <s v="14000"/>
    <x v="0"/>
    <s v="STATE"/>
    <m/>
    <m/>
    <m/>
    <m/>
    <n v="-64173.73"/>
    <s v="00022569"/>
    <s v="Accounts Payable"/>
    <s v="Accounts Payable"/>
    <m/>
  </r>
  <r>
    <s v="14000"/>
    <n v="2020"/>
    <n v="12"/>
    <s v="AP"/>
    <s v="AP01544110"/>
    <d v="2020-06-18T00:00:00"/>
    <d v="2020-06-18T00:00:00"/>
    <n v="13"/>
    <x v="0"/>
    <m/>
    <x v="0"/>
    <s v="99999"/>
    <m/>
    <x v="0"/>
    <s v="14000"/>
    <x v="0"/>
    <s v="STATE"/>
    <m/>
    <m/>
    <m/>
    <m/>
    <n v="-188921.97"/>
    <s v="00022570"/>
    <s v="Accounts Payable"/>
    <s v="Accounts Payable"/>
    <m/>
  </r>
  <r>
    <s v="14000"/>
    <n v="2020"/>
    <n v="12"/>
    <s v="AP"/>
    <s v="AP01544110"/>
    <d v="2020-06-18T00:00:00"/>
    <d v="2020-06-18T00:00:00"/>
    <n v="14"/>
    <x v="0"/>
    <m/>
    <x v="0"/>
    <s v="99999"/>
    <m/>
    <x v="0"/>
    <s v="14000"/>
    <x v="0"/>
    <s v="STATE"/>
    <m/>
    <m/>
    <m/>
    <m/>
    <n v="-7051.73"/>
    <s v="00022666"/>
    <s v="Accounts Payable"/>
    <s v="Accounts Payable"/>
    <m/>
  </r>
  <r>
    <s v="14000"/>
    <n v="2020"/>
    <n v="12"/>
    <s v="AP"/>
    <s v="AP01544110"/>
    <d v="2020-06-18T00:00:00"/>
    <d v="2020-06-18T00:00:00"/>
    <n v="29"/>
    <x v="0"/>
    <m/>
    <x v="0"/>
    <s v="99999"/>
    <m/>
    <x v="0"/>
    <s v="14000"/>
    <x v="0"/>
    <s v="STATE"/>
    <m/>
    <m/>
    <m/>
    <m/>
    <n v="-236268.73"/>
    <s v="00022637"/>
    <s v="Accounts Payable"/>
    <s v="Accounts Payable"/>
    <m/>
  </r>
  <r>
    <s v="14000"/>
    <n v="2020"/>
    <n v="12"/>
    <s v="AP"/>
    <s v="AP01544110"/>
    <d v="2020-06-18T00:00:00"/>
    <d v="2020-06-18T00:00:00"/>
    <n v="32"/>
    <x v="0"/>
    <m/>
    <x v="0"/>
    <s v="99999"/>
    <m/>
    <x v="0"/>
    <s v="14000"/>
    <x v="0"/>
    <s v="STATE"/>
    <m/>
    <m/>
    <m/>
    <m/>
    <n v="-81041"/>
    <s v="00022654"/>
    <s v="Accounts Payable"/>
    <s v="Accounts Payable"/>
    <m/>
  </r>
  <r>
    <s v="14000"/>
    <n v="2020"/>
    <n v="12"/>
    <s v="AP"/>
    <s v="AP01544110"/>
    <d v="2020-06-18T00:00:00"/>
    <d v="2020-06-18T00:00:00"/>
    <n v="35"/>
    <x v="0"/>
    <m/>
    <x v="0"/>
    <s v="99999"/>
    <m/>
    <x v="0"/>
    <s v="14000"/>
    <x v="0"/>
    <s v="STATE"/>
    <m/>
    <m/>
    <m/>
    <m/>
    <n v="-4207.33"/>
    <s v="00022672"/>
    <s v="Accounts Payable"/>
    <s v="Accounts Payable"/>
    <m/>
  </r>
  <r>
    <s v="14000"/>
    <n v="2020"/>
    <n v="12"/>
    <s v="AP"/>
    <s v="AP01544110"/>
    <d v="2020-06-18T00:00:00"/>
    <d v="2020-06-18T00:00:00"/>
    <n v="40"/>
    <x v="0"/>
    <m/>
    <x v="0"/>
    <s v="99999"/>
    <m/>
    <x v="0"/>
    <s v="14000"/>
    <x v="0"/>
    <s v="STATE"/>
    <m/>
    <m/>
    <m/>
    <m/>
    <n v="-93936.86"/>
    <s v="00022639"/>
    <s v="Accounts Payable"/>
    <s v="Accounts Payable"/>
    <m/>
  </r>
  <r>
    <s v="14000"/>
    <n v="2020"/>
    <n v="12"/>
    <s v="AP"/>
    <s v="AP01544110"/>
    <d v="2020-06-18T00:00:00"/>
    <d v="2020-06-18T00:00:00"/>
    <n v="48"/>
    <x v="0"/>
    <m/>
    <x v="0"/>
    <s v="99999"/>
    <m/>
    <x v="0"/>
    <s v="14000"/>
    <x v="0"/>
    <s v="STATE"/>
    <m/>
    <m/>
    <m/>
    <m/>
    <n v="-378168.44"/>
    <s v="00022645"/>
    <s v="Accounts Payable"/>
    <s v="Accounts Payable"/>
    <m/>
  </r>
  <r>
    <s v="14000"/>
    <n v="2020"/>
    <n v="12"/>
    <s v="AP"/>
    <s v="AP01544110"/>
    <d v="2020-06-18T00:00:00"/>
    <d v="2020-06-18T00:00:00"/>
    <n v="51"/>
    <x v="0"/>
    <m/>
    <x v="0"/>
    <s v="99999"/>
    <m/>
    <x v="0"/>
    <s v="14000"/>
    <x v="0"/>
    <s v="STATE"/>
    <m/>
    <m/>
    <m/>
    <m/>
    <n v="-67357.73"/>
    <s v="00022647"/>
    <s v="Accounts Payable"/>
    <s v="Accounts Payable"/>
    <m/>
  </r>
  <r>
    <s v="14000"/>
    <n v="2020"/>
    <n v="12"/>
    <s v="AP"/>
    <s v="AP01544110"/>
    <d v="2020-06-18T00:00:00"/>
    <d v="2020-06-18T00:00:00"/>
    <n v="58"/>
    <x v="0"/>
    <m/>
    <x v="0"/>
    <s v="99999"/>
    <m/>
    <x v="0"/>
    <s v="14000"/>
    <x v="0"/>
    <s v="STATE"/>
    <m/>
    <m/>
    <m/>
    <m/>
    <n v="-17848.169999999998"/>
    <s v="00022681"/>
    <s v="Accounts Payable"/>
    <s v="Accounts Payable"/>
    <m/>
  </r>
  <r>
    <s v="14000"/>
    <n v="2020"/>
    <n v="12"/>
    <s v="AP"/>
    <s v="AP01544110"/>
    <d v="2020-06-18T00:00:00"/>
    <d v="2020-06-18T00:00:00"/>
    <n v="61"/>
    <x v="0"/>
    <m/>
    <x v="0"/>
    <s v="99999"/>
    <m/>
    <x v="0"/>
    <s v="14000"/>
    <x v="0"/>
    <s v="STATE"/>
    <m/>
    <m/>
    <m/>
    <m/>
    <n v="-84184.47"/>
    <s v="00022630"/>
    <s v="Accounts Payable"/>
    <s v="Accounts Payable"/>
    <m/>
  </r>
  <r>
    <s v="14000"/>
    <n v="2020"/>
    <n v="12"/>
    <s v="AP"/>
    <s v="AP01544110"/>
    <d v="2020-06-18T00:00:00"/>
    <d v="2020-06-18T00:00:00"/>
    <n v="64"/>
    <x v="0"/>
    <m/>
    <x v="0"/>
    <s v="99999"/>
    <m/>
    <x v="0"/>
    <s v="14000"/>
    <x v="0"/>
    <s v="STATE"/>
    <m/>
    <m/>
    <m/>
    <m/>
    <n v="-15000"/>
    <s v="00022632"/>
    <s v="Accounts Payable"/>
    <s v="Accounts Payable"/>
    <m/>
  </r>
  <r>
    <s v="14000"/>
    <n v="2020"/>
    <n v="12"/>
    <s v="AP"/>
    <s v="AP01544110"/>
    <d v="2020-06-18T00:00:00"/>
    <d v="2020-06-18T00:00:00"/>
    <n v="80"/>
    <x v="0"/>
    <m/>
    <x v="0"/>
    <s v="99999"/>
    <m/>
    <x v="0"/>
    <s v="14000"/>
    <x v="0"/>
    <s v="STATE"/>
    <m/>
    <m/>
    <m/>
    <m/>
    <n v="-84619.19"/>
    <s v="00022634"/>
    <s v="Accounts Payable"/>
    <s v="Accounts Payable"/>
    <m/>
  </r>
  <r>
    <s v="14000"/>
    <n v="2020"/>
    <n v="12"/>
    <s v="AP"/>
    <s v="AP01544110"/>
    <d v="2020-06-18T00:00:00"/>
    <d v="2020-06-18T00:00:00"/>
    <n v="81"/>
    <x v="0"/>
    <m/>
    <x v="0"/>
    <s v="99999"/>
    <m/>
    <x v="0"/>
    <s v="14000"/>
    <x v="0"/>
    <s v="STATE"/>
    <m/>
    <m/>
    <m/>
    <m/>
    <n v="-156987.5"/>
    <s v="00022571"/>
    <s v="Accounts Payable"/>
    <s v="Accounts Payable"/>
    <m/>
  </r>
  <r>
    <s v="14000"/>
    <n v="2020"/>
    <n v="12"/>
    <s v="AP"/>
    <s v="AP01544110"/>
    <d v="2020-06-18T00:00:00"/>
    <d v="2020-06-18T00:00:00"/>
    <n v="83"/>
    <x v="0"/>
    <m/>
    <x v="0"/>
    <s v="99999"/>
    <m/>
    <x v="0"/>
    <s v="14000"/>
    <x v="0"/>
    <s v="STATE"/>
    <m/>
    <m/>
    <m/>
    <m/>
    <n v="-86528.72"/>
    <s v="00022573"/>
    <s v="Accounts Payable"/>
    <s v="Accounts Payable"/>
    <m/>
  </r>
  <r>
    <s v="14000"/>
    <n v="2020"/>
    <n v="12"/>
    <s v="AP"/>
    <s v="AP01544110"/>
    <d v="2020-06-18T00:00:00"/>
    <d v="2020-06-18T00:00:00"/>
    <n v="87"/>
    <x v="0"/>
    <m/>
    <x v="0"/>
    <s v="99999"/>
    <m/>
    <x v="0"/>
    <s v="14000"/>
    <x v="0"/>
    <s v="STATE"/>
    <m/>
    <m/>
    <m/>
    <m/>
    <n v="-267811.82"/>
    <s v="00022626"/>
    <s v="Accounts Payable"/>
    <s v="Accounts Payable"/>
    <m/>
  </r>
  <r>
    <s v="14000"/>
    <n v="2020"/>
    <n v="12"/>
    <s v="AP"/>
    <s v="AP01544110"/>
    <d v="2020-06-18T00:00:00"/>
    <d v="2020-06-18T00:00:00"/>
    <n v="90"/>
    <x v="0"/>
    <m/>
    <x v="0"/>
    <s v="99999"/>
    <m/>
    <x v="0"/>
    <s v="14000"/>
    <x v="0"/>
    <s v="STATE"/>
    <m/>
    <m/>
    <m/>
    <m/>
    <n v="-13222.77"/>
    <s v="00022627"/>
    <s v="Accounts Payable"/>
    <s v="Accounts Payable"/>
    <m/>
  </r>
  <r>
    <s v="14000"/>
    <n v="2020"/>
    <n v="12"/>
    <s v="AP"/>
    <s v="AP01544110"/>
    <d v="2020-06-18T00:00:00"/>
    <d v="2020-06-18T00:00:00"/>
    <n v="95"/>
    <x v="0"/>
    <m/>
    <x v="0"/>
    <s v="99999"/>
    <m/>
    <x v="0"/>
    <s v="14000"/>
    <x v="0"/>
    <s v="STATE"/>
    <m/>
    <m/>
    <m/>
    <m/>
    <n v="-10300"/>
    <s v="00022641"/>
    <s v="Accounts Payable"/>
    <s v="Accounts Payable"/>
    <m/>
  </r>
  <r>
    <s v="14000"/>
    <n v="2020"/>
    <n v="12"/>
    <s v="AP"/>
    <s v="AP01544110"/>
    <d v="2020-06-18T00:00:00"/>
    <d v="2020-06-18T00:00:00"/>
    <n v="102"/>
    <x v="0"/>
    <m/>
    <x v="0"/>
    <s v="99999"/>
    <m/>
    <x v="0"/>
    <s v="14000"/>
    <x v="0"/>
    <s v="STATE"/>
    <m/>
    <m/>
    <m/>
    <m/>
    <n v="-96986"/>
    <s v="00022575"/>
    <s v="Accounts Payable"/>
    <s v="Accounts Payable"/>
    <m/>
  </r>
  <r>
    <s v="14000"/>
    <n v="2020"/>
    <n v="12"/>
    <s v="AP"/>
    <s v="AP01544110"/>
    <d v="2020-06-18T00:00:00"/>
    <d v="2020-06-18T00:00:00"/>
    <n v="104"/>
    <x v="0"/>
    <m/>
    <x v="0"/>
    <s v="99999"/>
    <m/>
    <x v="0"/>
    <s v="14000"/>
    <x v="0"/>
    <s v="STATE"/>
    <m/>
    <m/>
    <m/>
    <m/>
    <n v="-26000"/>
    <s v="00022578"/>
    <s v="Accounts Payable"/>
    <s v="Accounts Payable"/>
    <m/>
  </r>
  <r>
    <s v="14000"/>
    <n v="2020"/>
    <n v="12"/>
    <s v="AP"/>
    <s v="AP01544110"/>
    <d v="2020-06-18T00:00:00"/>
    <d v="2020-06-18T00:00:00"/>
    <n v="106"/>
    <x v="0"/>
    <m/>
    <x v="0"/>
    <s v="99999"/>
    <m/>
    <x v="0"/>
    <s v="14000"/>
    <x v="0"/>
    <s v="STATE"/>
    <m/>
    <m/>
    <m/>
    <m/>
    <n v="-82609.42"/>
    <s v="00022650"/>
    <s v="Accounts Payable"/>
    <s v="Accounts Payable"/>
    <m/>
  </r>
  <r>
    <s v="14000"/>
    <n v="2020"/>
    <n v="12"/>
    <s v="AP"/>
    <s v="AP01544110"/>
    <d v="2020-06-18T00:00:00"/>
    <d v="2020-06-18T00:00:00"/>
    <n v="112"/>
    <x v="0"/>
    <m/>
    <x v="0"/>
    <s v="99999"/>
    <m/>
    <x v="0"/>
    <s v="14000"/>
    <x v="0"/>
    <s v="STATE"/>
    <m/>
    <m/>
    <m/>
    <m/>
    <n v="-62510"/>
    <s v="00022643"/>
    <s v="Accounts Payable"/>
    <s v="Accounts Payable"/>
    <m/>
  </r>
  <r>
    <s v="14000"/>
    <n v="2020"/>
    <n v="12"/>
    <s v="AP"/>
    <s v="AP01544110"/>
    <d v="2020-06-18T00:00:00"/>
    <d v="2020-06-18T00:00:00"/>
    <n v="116"/>
    <x v="0"/>
    <m/>
    <x v="0"/>
    <s v="99999"/>
    <m/>
    <x v="0"/>
    <s v="14000"/>
    <x v="0"/>
    <s v="STATE"/>
    <m/>
    <m/>
    <m/>
    <m/>
    <n v="-23388"/>
    <s v="00022669"/>
    <s v="Accounts Payable"/>
    <s v="Accounts Payable"/>
    <m/>
  </r>
  <r>
    <s v="14000"/>
    <n v="2020"/>
    <n v="12"/>
    <s v="AP"/>
    <s v="AP01544110"/>
    <d v="2020-06-18T00:00:00"/>
    <d v="2020-06-18T00:00:00"/>
    <n v="118"/>
    <x v="0"/>
    <m/>
    <x v="0"/>
    <s v="99999"/>
    <m/>
    <x v="0"/>
    <s v="14000"/>
    <x v="0"/>
    <s v="STATE"/>
    <m/>
    <m/>
    <m/>
    <m/>
    <n v="-21895"/>
    <s v="00022566"/>
    <s v="Accounts Payable"/>
    <s v="Accounts Payable"/>
    <m/>
  </r>
  <r>
    <s v="14000"/>
    <n v="2020"/>
    <n v="12"/>
    <s v="AP"/>
    <s v="AP01544110"/>
    <d v="2020-06-18T00:00:00"/>
    <d v="2020-06-18T00:00:00"/>
    <n v="119"/>
    <x v="0"/>
    <m/>
    <x v="0"/>
    <s v="99999"/>
    <m/>
    <x v="0"/>
    <s v="14000"/>
    <x v="0"/>
    <s v="STATE"/>
    <m/>
    <m/>
    <m/>
    <m/>
    <n v="-135923.75"/>
    <s v="00022567"/>
    <s v="Accounts Payable"/>
    <s v="Accounts Payable"/>
    <m/>
  </r>
  <r>
    <s v="14000"/>
    <n v="2020"/>
    <n v="12"/>
    <s v="AP"/>
    <s v="AP01544110"/>
    <d v="2020-06-18T00:00:00"/>
    <d v="2020-06-18T00:00:00"/>
    <n v="120"/>
    <x v="0"/>
    <m/>
    <x v="0"/>
    <s v="99999"/>
    <m/>
    <x v="0"/>
    <s v="14000"/>
    <x v="0"/>
    <s v="STATE"/>
    <m/>
    <m/>
    <m/>
    <m/>
    <n v="-11271.2"/>
    <s v="00022659"/>
    <s v="Accounts Payable"/>
    <s v="Accounts Payable"/>
    <m/>
  </r>
  <r>
    <s v="14000"/>
    <n v="2020"/>
    <n v="12"/>
    <s v="AP"/>
    <s v="AP01544110"/>
    <d v="2020-06-18T00:00:00"/>
    <d v="2020-06-18T00:00:00"/>
    <n v="123"/>
    <x v="0"/>
    <m/>
    <x v="0"/>
    <s v="99999"/>
    <m/>
    <x v="0"/>
    <s v="14000"/>
    <x v="0"/>
    <s v="STATE"/>
    <m/>
    <m/>
    <m/>
    <m/>
    <n v="-12404.11"/>
    <s v="00022650"/>
    <s v="Accounts Payable"/>
    <s v="Accounts Payable"/>
    <m/>
  </r>
  <r>
    <s v="14000"/>
    <n v="2020"/>
    <n v="12"/>
    <s v="AP"/>
    <s v="AP01544110"/>
    <d v="2020-06-18T00:00:00"/>
    <d v="2020-06-18T00:00:00"/>
    <n v="125"/>
    <x v="0"/>
    <m/>
    <x v="0"/>
    <s v="99999"/>
    <m/>
    <x v="0"/>
    <s v="14000"/>
    <x v="0"/>
    <s v="STATE"/>
    <m/>
    <m/>
    <m/>
    <m/>
    <n v="-80248.63"/>
    <s v="00022652"/>
    <s v="Accounts Payable"/>
    <s v="Accounts Payable"/>
    <m/>
  </r>
  <r>
    <s v="14000"/>
    <n v="2020"/>
    <n v="12"/>
    <s v="AP"/>
    <s v="AP01544110"/>
    <d v="2020-06-18T00:00:00"/>
    <d v="2020-06-18T00:00:00"/>
    <n v="131"/>
    <x v="0"/>
    <m/>
    <x v="0"/>
    <s v="99999"/>
    <m/>
    <x v="0"/>
    <s v="14000"/>
    <x v="0"/>
    <s v="STATE"/>
    <m/>
    <m/>
    <m/>
    <m/>
    <n v="-7088.68"/>
    <s v="00022670"/>
    <s v="Accounts Payable"/>
    <s v="Accounts Payable"/>
    <m/>
  </r>
  <r>
    <s v="14000"/>
    <n v="2020"/>
    <n v="12"/>
    <s v="AP"/>
    <s v="AP01544110"/>
    <d v="2020-06-18T00:00:00"/>
    <d v="2020-06-18T00:00:00"/>
    <n v="133"/>
    <x v="0"/>
    <m/>
    <x v="0"/>
    <s v="99999"/>
    <m/>
    <x v="0"/>
    <s v="14000"/>
    <x v="0"/>
    <s v="STATE"/>
    <m/>
    <m/>
    <m/>
    <m/>
    <n v="-13609"/>
    <s v="00022671"/>
    <s v="Accounts Payable"/>
    <s v="Accounts Payable"/>
    <m/>
  </r>
  <r>
    <s v="14000"/>
    <n v="2020"/>
    <n v="12"/>
    <s v="AP"/>
    <s v="AP01544110"/>
    <d v="2020-06-18T00:00:00"/>
    <d v="2020-06-18T00:00:00"/>
    <n v="135"/>
    <x v="0"/>
    <m/>
    <x v="0"/>
    <s v="99999"/>
    <m/>
    <x v="0"/>
    <s v="14000"/>
    <x v="0"/>
    <s v="STATE"/>
    <m/>
    <m/>
    <m/>
    <m/>
    <n v="-7600"/>
    <s v="00022662"/>
    <s v="Accounts Payable"/>
    <s v="Accounts Payable"/>
    <m/>
  </r>
  <r>
    <s v="14000"/>
    <n v="2020"/>
    <n v="12"/>
    <s v="AP"/>
    <s v="AP01544110"/>
    <d v="2020-06-18T00:00:00"/>
    <d v="2020-06-18T00:00:00"/>
    <n v="140"/>
    <x v="0"/>
    <m/>
    <x v="0"/>
    <s v="99999"/>
    <m/>
    <x v="0"/>
    <s v="14000"/>
    <x v="0"/>
    <s v="STATE"/>
    <m/>
    <m/>
    <m/>
    <m/>
    <n v="-11250"/>
    <s v="00022599"/>
    <s v="Accounts Payable"/>
    <s v="Accounts Payable"/>
    <m/>
  </r>
  <r>
    <s v="14000"/>
    <n v="2020"/>
    <n v="12"/>
    <s v="AP"/>
    <s v="AP01544110"/>
    <d v="2020-06-18T00:00:00"/>
    <d v="2020-06-18T00:00:00"/>
    <n v="144"/>
    <x v="0"/>
    <m/>
    <x v="0"/>
    <s v="99999"/>
    <m/>
    <x v="0"/>
    <s v="14000"/>
    <x v="0"/>
    <s v="STATE"/>
    <m/>
    <m/>
    <m/>
    <m/>
    <n v="-99327.82"/>
    <s v="00022690"/>
    <s v="Accounts Payable"/>
    <s v="Accounts Payable"/>
    <m/>
  </r>
  <r>
    <s v="14000"/>
    <n v="2020"/>
    <n v="12"/>
    <s v="AP"/>
    <s v="AP01544110"/>
    <d v="2020-06-18T00:00:00"/>
    <d v="2020-06-18T00:00:00"/>
    <n v="151"/>
    <x v="0"/>
    <m/>
    <x v="0"/>
    <s v="99999"/>
    <m/>
    <x v="0"/>
    <s v="14000"/>
    <x v="0"/>
    <s v="STATE"/>
    <m/>
    <m/>
    <m/>
    <m/>
    <n v="-166425.28"/>
    <s v="00022581"/>
    <s v="Accounts Payable"/>
    <s v="Accounts Payable"/>
    <m/>
  </r>
  <r>
    <s v="14000"/>
    <n v="2020"/>
    <n v="12"/>
    <s v="AP"/>
    <s v="AP01544110"/>
    <d v="2020-06-18T00:00:00"/>
    <d v="2020-06-18T00:00:00"/>
    <n v="161"/>
    <x v="0"/>
    <m/>
    <x v="0"/>
    <s v="99999"/>
    <m/>
    <x v="0"/>
    <s v="14000"/>
    <x v="0"/>
    <s v="STATE"/>
    <m/>
    <m/>
    <m/>
    <m/>
    <n v="-7758"/>
    <s v="00022665"/>
    <s v="Accounts Payable"/>
    <s v="Accounts Payable"/>
    <m/>
  </r>
  <r>
    <s v="14000"/>
    <n v="2020"/>
    <n v="12"/>
    <s v="AP"/>
    <s v="AP01544110"/>
    <d v="2020-06-18T00:00:00"/>
    <d v="2020-06-18T00:00:00"/>
    <n v="169"/>
    <x v="0"/>
    <m/>
    <x v="0"/>
    <s v="99999"/>
    <m/>
    <x v="0"/>
    <s v="14000"/>
    <x v="0"/>
    <s v="STATE"/>
    <m/>
    <m/>
    <m/>
    <m/>
    <n v="-8743.5"/>
    <s v="00022677"/>
    <s v="Accounts Payable"/>
    <s v="Accounts Payable"/>
    <m/>
  </r>
  <r>
    <s v="14000"/>
    <n v="2020"/>
    <n v="12"/>
    <s v="AP"/>
    <s v="AP01544110"/>
    <d v="2020-06-18T00:00:00"/>
    <d v="2020-06-18T00:00:00"/>
    <n v="176"/>
    <x v="0"/>
    <m/>
    <x v="0"/>
    <s v="99999"/>
    <m/>
    <x v="0"/>
    <s v="14000"/>
    <x v="0"/>
    <s v="STATE"/>
    <m/>
    <m/>
    <m/>
    <m/>
    <n v="-23078"/>
    <s v="00022678"/>
    <s v="Accounts Payable"/>
    <s v="Accounts Payable"/>
    <m/>
  </r>
  <r>
    <s v="14000"/>
    <n v="2020"/>
    <n v="12"/>
    <s v="AP"/>
    <s v="AP01544110"/>
    <d v="2020-06-18T00:00:00"/>
    <d v="2020-06-18T00:00:00"/>
    <n v="178"/>
    <x v="0"/>
    <m/>
    <x v="0"/>
    <s v="99999"/>
    <m/>
    <x v="0"/>
    <s v="14000"/>
    <x v="0"/>
    <s v="STATE"/>
    <m/>
    <m/>
    <m/>
    <m/>
    <n v="-23560.25"/>
    <s v="00022679"/>
    <s v="Accounts Payable"/>
    <s v="Accounts Payable"/>
    <m/>
  </r>
  <r>
    <s v="14000"/>
    <n v="2020"/>
    <n v="12"/>
    <s v="AP"/>
    <s v="AP01544110"/>
    <d v="2020-06-18T00:00:00"/>
    <d v="2020-06-18T00:00:00"/>
    <n v="180"/>
    <x v="0"/>
    <m/>
    <x v="0"/>
    <s v="99999"/>
    <m/>
    <x v="0"/>
    <s v="14000"/>
    <x v="0"/>
    <s v="STATE"/>
    <m/>
    <m/>
    <m/>
    <m/>
    <n v="-18701"/>
    <s v="00022680"/>
    <s v="Accounts Payable"/>
    <s v="Accounts Payable"/>
    <m/>
  </r>
  <r>
    <s v="14000"/>
    <n v="2020"/>
    <n v="12"/>
    <s v="AP"/>
    <s v="AP01544110"/>
    <d v="2020-06-18T00:00:00"/>
    <d v="2020-06-18T00:00:00"/>
    <n v="192"/>
    <x v="0"/>
    <s v="390002"/>
    <x v="5"/>
    <s v="90000"/>
    <m/>
    <x v="0"/>
    <s v="14000"/>
    <x v="0"/>
    <s v="STATE"/>
    <s v="595"/>
    <m/>
    <m/>
    <m/>
    <n v="144287.10999999999"/>
    <s v="00022568"/>
    <s v="20-A3465VP18-VSGP"/>
    <s v="Accounts Payable"/>
    <m/>
  </r>
  <r>
    <s v="14000"/>
    <n v="2020"/>
    <n v="12"/>
    <s v="AP"/>
    <s v="AP01544110"/>
    <d v="2020-06-18T00:00:00"/>
    <d v="2020-06-18T00:00:00"/>
    <n v="209"/>
    <x v="0"/>
    <s v="390002"/>
    <x v="5"/>
    <s v="90000"/>
    <m/>
    <x v="0"/>
    <s v="14000"/>
    <x v="0"/>
    <s v="STATE"/>
    <s v="700"/>
    <m/>
    <m/>
    <m/>
    <n v="4207.33"/>
    <s v="00022672"/>
    <s v="20-W9674CA20"/>
    <s v="Accounts Payable"/>
    <m/>
  </r>
  <r>
    <s v="14000"/>
    <n v="2020"/>
    <n v="12"/>
    <s v="AP"/>
    <s v="AP01544110"/>
    <d v="2020-06-18T00:00:00"/>
    <d v="2020-06-18T00:00:00"/>
    <n v="219"/>
    <x v="0"/>
    <s v="390002"/>
    <x v="5"/>
    <s v="90000"/>
    <m/>
    <x v="0"/>
    <s v="14000"/>
    <x v="0"/>
    <s v="STATE"/>
    <s v="550"/>
    <m/>
    <m/>
    <m/>
    <n v="17848.169999999998"/>
    <s v="00022681"/>
    <s v="20-Z8550CA20"/>
    <s v="Accounts Payable"/>
    <m/>
  </r>
  <r>
    <s v="14000"/>
    <n v="2020"/>
    <n v="12"/>
    <s v="AP"/>
    <s v="AP01544110"/>
    <d v="2020-06-18T00:00:00"/>
    <d v="2020-06-18T00:00:00"/>
    <n v="249"/>
    <x v="0"/>
    <s v="390002"/>
    <x v="5"/>
    <s v="90000"/>
    <m/>
    <x v="0"/>
    <s v="14000"/>
    <x v="0"/>
    <s v="STATE"/>
    <s v="061"/>
    <m/>
    <m/>
    <m/>
    <n v="99327.82"/>
    <s v="00022690"/>
    <s v="20-A3423VP18 - VSGP"/>
    <s v="Accounts Payable"/>
    <m/>
  </r>
  <r>
    <s v="14000"/>
    <n v="2020"/>
    <n v="12"/>
    <s v="AP"/>
    <s v="AP01544110"/>
    <d v="2020-06-18T00:00:00"/>
    <d v="2020-06-18T00:00:00"/>
    <n v="265"/>
    <x v="0"/>
    <s v="390002"/>
    <x v="5"/>
    <s v="90000"/>
    <m/>
    <x v="0"/>
    <s v="14000"/>
    <x v="0"/>
    <s v="STATE"/>
    <s v="085"/>
    <m/>
    <m/>
    <m/>
    <n v="8743.5"/>
    <s v="00022677"/>
    <s v="20-Y8854CA20"/>
    <s v="Accounts Payable"/>
    <m/>
  </r>
  <r>
    <s v="14000"/>
    <n v="2020"/>
    <n v="12"/>
    <s v="AP"/>
    <s v="AP01544110"/>
    <d v="2020-06-18T00:00:00"/>
    <d v="2020-06-18T00:00:00"/>
    <n v="271"/>
    <x v="0"/>
    <s v="390002"/>
    <x v="6"/>
    <s v="90000"/>
    <m/>
    <x v="0"/>
    <s v="14000"/>
    <x v="0"/>
    <s v="STATE"/>
    <s v="520"/>
    <m/>
    <m/>
    <m/>
    <n v="64173.73"/>
    <s v="00022569"/>
    <s v="20-A3468VP18-VSGP"/>
    <s v="Accounts Payable"/>
    <m/>
  </r>
  <r>
    <s v="14000"/>
    <n v="2020"/>
    <n v="12"/>
    <s v="AP"/>
    <s v="AP01544110"/>
    <d v="2020-06-18T00:00:00"/>
    <d v="2020-06-18T00:00:00"/>
    <n v="273"/>
    <x v="0"/>
    <s v="390002"/>
    <x v="6"/>
    <s v="90000"/>
    <m/>
    <x v="0"/>
    <s v="14000"/>
    <x v="0"/>
    <s v="STATE"/>
    <s v="760"/>
    <m/>
    <m/>
    <m/>
    <n v="188921.97"/>
    <s v="00022570"/>
    <s v="20-A3471VP18-VSGP"/>
    <s v="Accounts Payable"/>
    <m/>
  </r>
  <r>
    <s v="14000"/>
    <n v="2020"/>
    <n v="12"/>
    <s v="AP"/>
    <s v="AP01544110"/>
    <d v="2020-06-18T00:00:00"/>
    <d v="2020-06-18T00:00:00"/>
    <n v="275"/>
    <x v="0"/>
    <s v="390002"/>
    <x v="6"/>
    <s v="90000"/>
    <m/>
    <x v="0"/>
    <s v="14000"/>
    <x v="0"/>
    <s v="STATE"/>
    <s v="300"/>
    <m/>
    <m/>
    <m/>
    <n v="7051.73"/>
    <s v="00022666"/>
    <s v="20-V3057CA20"/>
    <s v="Accounts Payable"/>
    <m/>
  </r>
  <r>
    <s v="14000"/>
    <n v="2020"/>
    <n v="12"/>
    <s v="AP"/>
    <s v="AP01544110"/>
    <d v="2020-06-18T00:00:00"/>
    <d v="2020-06-18T00:00:00"/>
    <n v="277"/>
    <x v="0"/>
    <s v="390002"/>
    <x v="6"/>
    <s v="90000"/>
    <m/>
    <x v="0"/>
    <s v="14000"/>
    <x v="0"/>
    <s v="STATE"/>
    <s v="810"/>
    <m/>
    <m/>
    <m/>
    <n v="236268.73"/>
    <s v="00022637"/>
    <s v="20-A3432VP18-VSGP"/>
    <s v="Accounts Payable"/>
    <m/>
  </r>
  <r>
    <s v="14000"/>
    <n v="2020"/>
    <n v="12"/>
    <s v="AP"/>
    <s v="AP01544110"/>
    <d v="2020-06-18T00:00:00"/>
    <d v="2020-06-18T00:00:00"/>
    <n v="280"/>
    <x v="0"/>
    <s v="390002"/>
    <x v="6"/>
    <s v="90000"/>
    <m/>
    <x v="0"/>
    <s v="14000"/>
    <x v="0"/>
    <s v="STATE"/>
    <s v="540"/>
    <m/>
    <m/>
    <m/>
    <n v="93936.86"/>
    <s v="00022639"/>
    <s v="20-A3433VP18-VSGP"/>
    <s v="Accounts Payable"/>
    <m/>
  </r>
  <r>
    <s v="14000"/>
    <n v="2020"/>
    <n v="12"/>
    <s v="AP"/>
    <s v="AP01544110"/>
    <d v="2020-06-18T00:00:00"/>
    <d v="2020-06-18T00:00:00"/>
    <n v="281"/>
    <x v="0"/>
    <s v="390002"/>
    <x v="6"/>
    <s v="90000"/>
    <m/>
    <x v="0"/>
    <s v="14000"/>
    <x v="0"/>
    <s v="STATE"/>
    <s v="650"/>
    <m/>
    <m/>
    <m/>
    <n v="81041"/>
    <s v="00022654"/>
    <s v="20-A3460VP18-VSGP"/>
    <s v="Accounts Payable"/>
    <m/>
  </r>
  <r>
    <s v="14000"/>
    <n v="2020"/>
    <n v="12"/>
    <s v="AP"/>
    <s v="AP01544110"/>
    <d v="2020-06-18T00:00:00"/>
    <d v="2020-06-18T00:00:00"/>
    <n v="286"/>
    <x v="0"/>
    <s v="390002"/>
    <x v="6"/>
    <s v="90000"/>
    <m/>
    <x v="0"/>
    <s v="14000"/>
    <x v="0"/>
    <s v="STATE"/>
    <s v="840"/>
    <m/>
    <m/>
    <m/>
    <n v="378168.44"/>
    <s v="00022645"/>
    <s v="20-A3447VP18-VSGP"/>
    <s v="Accounts Payable"/>
    <m/>
  </r>
  <r>
    <s v="14000"/>
    <n v="2020"/>
    <n v="12"/>
    <s v="AP"/>
    <s v="AP01544110"/>
    <d v="2020-06-18T00:00:00"/>
    <d v="2020-06-18T00:00:00"/>
    <n v="289"/>
    <x v="0"/>
    <s v="390002"/>
    <x v="6"/>
    <s v="90000"/>
    <m/>
    <x v="0"/>
    <s v="14000"/>
    <x v="0"/>
    <s v="STATE"/>
    <s v="487"/>
    <m/>
    <m/>
    <m/>
    <n v="67357.73"/>
    <s v="00022647"/>
    <s v="20-A3453VP18-VSGP"/>
    <s v="Accounts Payable"/>
    <m/>
  </r>
  <r>
    <s v="14000"/>
    <n v="2020"/>
    <n v="12"/>
    <s v="AP"/>
    <s v="AP01544110"/>
    <d v="2020-06-18T00:00:00"/>
    <d v="2020-06-18T00:00:00"/>
    <n v="291"/>
    <x v="0"/>
    <s v="390002"/>
    <x v="6"/>
    <s v="90000"/>
    <m/>
    <x v="0"/>
    <s v="14000"/>
    <x v="0"/>
    <s v="STATE"/>
    <s v="660"/>
    <m/>
    <m/>
    <m/>
    <n v="84184.47"/>
    <s v="00022630"/>
    <s v="20-A3424VP18-VSGP"/>
    <s v="Accounts Payable"/>
    <m/>
  </r>
  <r>
    <s v="14000"/>
    <n v="2020"/>
    <n v="12"/>
    <s v="AP"/>
    <s v="AP01544110"/>
    <d v="2020-06-18T00:00:00"/>
    <d v="2020-06-18T00:00:00"/>
    <n v="303"/>
    <x v="0"/>
    <s v="390002"/>
    <x v="6"/>
    <s v="90000"/>
    <m/>
    <x v="0"/>
    <s v="14000"/>
    <x v="0"/>
    <s v="STATE"/>
    <s v="800"/>
    <m/>
    <m/>
    <m/>
    <n v="15000"/>
    <s v="00022632"/>
    <s v="20-A3426VP18-VSGP"/>
    <s v="Accounts Payable"/>
    <m/>
  </r>
  <r>
    <s v="14000"/>
    <n v="2020"/>
    <n v="12"/>
    <s v="AP"/>
    <s v="AP01544110"/>
    <d v="2020-06-18T00:00:00"/>
    <d v="2020-06-18T00:00:00"/>
    <n v="305"/>
    <x v="0"/>
    <s v="390002"/>
    <x v="6"/>
    <s v="90000"/>
    <m/>
    <x v="0"/>
    <s v="14000"/>
    <x v="0"/>
    <s v="STATE"/>
    <s v="740"/>
    <m/>
    <m/>
    <m/>
    <n v="84619.19"/>
    <s v="00022634"/>
    <s v="20-A3428VP18-VSGP"/>
    <s v="Accounts Payable"/>
    <m/>
  </r>
  <r>
    <s v="14000"/>
    <n v="2020"/>
    <n v="12"/>
    <s v="AP"/>
    <s v="AP01544110"/>
    <d v="2020-06-18T00:00:00"/>
    <d v="2020-06-18T00:00:00"/>
    <n v="306"/>
    <x v="0"/>
    <s v="390002"/>
    <x v="6"/>
    <s v="90000"/>
    <m/>
    <x v="0"/>
    <s v="14000"/>
    <x v="0"/>
    <s v="STATE"/>
    <s v="830"/>
    <m/>
    <m/>
    <m/>
    <n v="156987.5"/>
    <s v="00022571"/>
    <s v="20-A3475VP18-VSGP"/>
    <s v="Accounts Payable"/>
    <m/>
  </r>
  <r>
    <s v="14000"/>
    <n v="2020"/>
    <n v="12"/>
    <s v="AP"/>
    <s v="AP01544110"/>
    <d v="2020-06-18T00:00:00"/>
    <d v="2020-06-18T00:00:00"/>
    <n v="308"/>
    <x v="0"/>
    <s v="390002"/>
    <x v="6"/>
    <s v="90000"/>
    <m/>
    <x v="0"/>
    <s v="14000"/>
    <x v="0"/>
    <s v="STATE"/>
    <s v="680"/>
    <m/>
    <m/>
    <m/>
    <n v="267811.82"/>
    <s v="00022626"/>
    <s v="20-A2635VP18-VSGP"/>
    <s v="Accounts Payable"/>
    <m/>
  </r>
  <r>
    <s v="14000"/>
    <n v="2020"/>
    <n v="12"/>
    <s v="AP"/>
    <s v="AP01544110"/>
    <d v="2020-06-18T00:00:00"/>
    <d v="2020-06-18T00:00:00"/>
    <n v="311"/>
    <x v="0"/>
    <s v="390002"/>
    <x v="6"/>
    <s v="90000"/>
    <m/>
    <x v="0"/>
    <s v="14000"/>
    <x v="0"/>
    <s v="STATE"/>
    <s v="770"/>
    <m/>
    <m/>
    <m/>
    <n v="13222.77"/>
    <s v="00022627"/>
    <s v="20-Z8546CA20 CASA"/>
    <s v="Accounts Payable"/>
    <m/>
  </r>
  <r>
    <s v="14000"/>
    <n v="2020"/>
    <n v="12"/>
    <s v="AP"/>
    <s v="AP01544110"/>
    <d v="2020-06-18T00:00:00"/>
    <d v="2020-06-18T00:00:00"/>
    <n v="315"/>
    <x v="0"/>
    <s v="390002"/>
    <x v="6"/>
    <s v="90000"/>
    <m/>
    <x v="0"/>
    <s v="14000"/>
    <x v="0"/>
    <s v="STATE"/>
    <s v="650"/>
    <m/>
    <m/>
    <m/>
    <n v="10300"/>
    <s v="00022641"/>
    <s v="20-A3436VP18-VSGP"/>
    <s v="Accounts Payable"/>
    <m/>
  </r>
  <r>
    <s v="14000"/>
    <n v="2020"/>
    <n v="12"/>
    <s v="AP"/>
    <s v="AP01544110"/>
    <d v="2020-06-18T00:00:00"/>
    <d v="2020-06-18T00:00:00"/>
    <n v="316"/>
    <x v="0"/>
    <s v="390002"/>
    <x v="6"/>
    <s v="90000"/>
    <m/>
    <x v="0"/>
    <s v="14000"/>
    <x v="0"/>
    <s v="STATE"/>
    <s v="127"/>
    <m/>
    <m/>
    <m/>
    <n v="86528.72"/>
    <s v="00022573"/>
    <s v="20-A3477VP18-VSGP"/>
    <s v="Accounts Payable"/>
    <m/>
  </r>
  <r>
    <s v="14000"/>
    <n v="2020"/>
    <n v="12"/>
    <s v="AP"/>
    <s v="AP01544110"/>
    <d v="2020-06-18T00:00:00"/>
    <d v="2020-06-18T00:00:00"/>
    <n v="318"/>
    <x v="0"/>
    <s v="390002"/>
    <x v="6"/>
    <s v="90000"/>
    <m/>
    <x v="0"/>
    <s v="14000"/>
    <x v="0"/>
    <s v="STATE"/>
    <s v="139"/>
    <m/>
    <m/>
    <m/>
    <n v="96986"/>
    <s v="00022575"/>
    <s v="20-A3579VP18-VSGP"/>
    <s v="Accounts Payable"/>
    <m/>
  </r>
  <r>
    <s v="14000"/>
    <n v="2020"/>
    <n v="12"/>
    <s v="AP"/>
    <s v="AP01544110"/>
    <d v="2020-06-18T00:00:00"/>
    <d v="2020-06-18T00:00:00"/>
    <n v="320"/>
    <x v="0"/>
    <s v="390002"/>
    <x v="6"/>
    <s v="90000"/>
    <m/>
    <x v="0"/>
    <s v="14000"/>
    <x v="0"/>
    <s v="STATE"/>
    <s v="300"/>
    <m/>
    <m/>
    <m/>
    <n v="26000"/>
    <s v="00022578"/>
    <s v="20-A3581VP18-VSGP"/>
    <s v="Accounts Payable"/>
    <m/>
  </r>
  <r>
    <s v="14000"/>
    <n v="2020"/>
    <n v="12"/>
    <s v="AP"/>
    <s v="AP01544110"/>
    <d v="2020-06-18T00:00:00"/>
    <d v="2020-06-18T00:00:00"/>
    <n v="324"/>
    <x v="0"/>
    <s v="390002"/>
    <x v="6"/>
    <s v="90000"/>
    <m/>
    <x v="0"/>
    <s v="14000"/>
    <x v="0"/>
    <s v="STATE"/>
    <s v="492"/>
    <m/>
    <m/>
    <m/>
    <n v="62510"/>
    <s v="00022643"/>
    <s v="20-A3437VP18-VSGP"/>
    <s v="Accounts Payable"/>
    <m/>
  </r>
  <r>
    <s v="14000"/>
    <n v="2020"/>
    <n v="12"/>
    <s v="AP"/>
    <s v="AP01544110"/>
    <d v="2020-06-18T00:00:00"/>
    <d v="2020-06-18T00:00:00"/>
    <n v="327"/>
    <x v="0"/>
    <s v="390002"/>
    <x v="6"/>
    <s v="90000"/>
    <m/>
    <x v="0"/>
    <s v="14000"/>
    <x v="0"/>
    <s v="STATE"/>
    <s v="680"/>
    <m/>
    <m/>
    <m/>
    <n v="23388"/>
    <s v="00022669"/>
    <s v="20-W9668CA20"/>
    <s v="Accounts Payable"/>
    <m/>
  </r>
  <r>
    <s v="14000"/>
    <n v="2020"/>
    <n v="12"/>
    <s v="AP"/>
    <s v="AP01544110"/>
    <d v="2020-06-18T00:00:00"/>
    <d v="2020-06-18T00:00:00"/>
    <n v="329"/>
    <x v="0"/>
    <s v="390002"/>
    <x v="6"/>
    <s v="90000"/>
    <m/>
    <x v="0"/>
    <s v="14000"/>
    <x v="0"/>
    <s v="STATE"/>
    <s v="600"/>
    <m/>
    <m/>
    <m/>
    <n v="21895"/>
    <s v="00022566"/>
    <s v="20-Z8547CA20"/>
    <s v="Accounts Payable"/>
    <m/>
  </r>
  <r>
    <s v="14000"/>
    <n v="2020"/>
    <n v="12"/>
    <s v="AP"/>
    <s v="AP01544110"/>
    <d v="2020-06-18T00:00:00"/>
    <d v="2020-06-18T00:00:00"/>
    <n v="330"/>
    <x v="0"/>
    <s v="390002"/>
    <x v="6"/>
    <s v="90000"/>
    <m/>
    <x v="0"/>
    <s v="14000"/>
    <x v="0"/>
    <s v="STATE"/>
    <s v="720"/>
    <m/>
    <m/>
    <m/>
    <n v="135923.75"/>
    <s v="00022567"/>
    <s v="20-A3463VP18-VICT"/>
    <s v="Accounts Payable"/>
    <m/>
  </r>
  <r>
    <s v="14000"/>
    <n v="2020"/>
    <n v="12"/>
    <s v="AP"/>
    <s v="AP01544110"/>
    <d v="2020-06-18T00:00:00"/>
    <d v="2020-06-18T00:00:00"/>
    <n v="331"/>
    <x v="0"/>
    <s v="390002"/>
    <x v="6"/>
    <s v="90000"/>
    <m/>
    <x v="0"/>
    <s v="14000"/>
    <x v="0"/>
    <s v="STATE"/>
    <s v="336"/>
    <m/>
    <m/>
    <m/>
    <n v="11271.2"/>
    <s v="00022659"/>
    <s v="20-R4109CA20"/>
    <s v="Accounts Payable"/>
    <m/>
  </r>
  <r>
    <s v="14000"/>
    <n v="2020"/>
    <n v="12"/>
    <s v="AP"/>
    <s v="AP01544110"/>
    <d v="2020-06-18T00:00:00"/>
    <d v="2020-06-18T00:00:00"/>
    <n v="332"/>
    <x v="0"/>
    <s v="390002"/>
    <x v="6"/>
    <s v="90000"/>
    <m/>
    <x v="0"/>
    <s v="14000"/>
    <x v="0"/>
    <s v="STATE"/>
    <s v="350"/>
    <m/>
    <m/>
    <m/>
    <n v="82609.42"/>
    <s v="00022650"/>
    <s v="20-A3455VP18-VSGP"/>
    <s v="Accounts Payable"/>
    <m/>
  </r>
  <r>
    <s v="14000"/>
    <n v="2020"/>
    <n v="12"/>
    <s v="AP"/>
    <s v="AP01544110"/>
    <d v="2020-06-18T00:00:00"/>
    <d v="2020-06-18T00:00:00"/>
    <n v="333"/>
    <x v="0"/>
    <s v="390002"/>
    <x v="6"/>
    <s v="90000"/>
    <m/>
    <x v="0"/>
    <s v="14000"/>
    <x v="0"/>
    <s v="STATE"/>
    <s v="350"/>
    <m/>
    <m/>
    <m/>
    <n v="12404.11"/>
    <s v="00022650"/>
    <s v="20-A3455VP18-VSGP"/>
    <s v="Accounts Payable"/>
    <m/>
  </r>
  <r>
    <s v="14000"/>
    <n v="2020"/>
    <n v="12"/>
    <s v="AP"/>
    <s v="AP01544110"/>
    <d v="2020-06-18T00:00:00"/>
    <d v="2020-06-18T00:00:00"/>
    <n v="335"/>
    <x v="0"/>
    <s v="390002"/>
    <x v="6"/>
    <s v="90000"/>
    <m/>
    <x v="0"/>
    <s v="14000"/>
    <x v="0"/>
    <s v="STATE"/>
    <s v="790"/>
    <m/>
    <m/>
    <m/>
    <n v="80248.63"/>
    <s v="00022652"/>
    <s v="20-A3457VP18-VSGP"/>
    <s v="Accounts Payable"/>
    <m/>
  </r>
  <r>
    <s v="14000"/>
    <n v="2020"/>
    <n v="12"/>
    <s v="AP"/>
    <s v="AP01544110"/>
    <d v="2020-06-18T00:00:00"/>
    <d v="2020-06-18T00:00:00"/>
    <n v="339"/>
    <x v="0"/>
    <s v="390002"/>
    <x v="6"/>
    <s v="90000"/>
    <m/>
    <x v="0"/>
    <s v="14000"/>
    <x v="0"/>
    <s v="STATE"/>
    <s v="810"/>
    <m/>
    <m/>
    <m/>
    <n v="7088.68"/>
    <s v="00022670"/>
    <s v="20-W9670CA20"/>
    <s v="Accounts Payable"/>
    <m/>
  </r>
  <r>
    <s v="14000"/>
    <n v="2020"/>
    <n v="12"/>
    <s v="AP"/>
    <s v="AP01544110"/>
    <d v="2020-06-18T00:00:00"/>
    <d v="2020-06-18T00:00:00"/>
    <n v="341"/>
    <x v="0"/>
    <s v="390002"/>
    <x v="6"/>
    <s v="90000"/>
    <m/>
    <x v="0"/>
    <s v="14000"/>
    <x v="0"/>
    <s v="STATE"/>
    <s v="760"/>
    <m/>
    <m/>
    <m/>
    <n v="13609"/>
    <s v="00022671"/>
    <s v="20-W9671CA20"/>
    <s v="Accounts Payable"/>
    <m/>
  </r>
  <r>
    <s v="14000"/>
    <n v="2020"/>
    <n v="12"/>
    <s v="AP"/>
    <s v="AP01544110"/>
    <d v="2020-06-18T00:00:00"/>
    <d v="2020-06-18T00:00:00"/>
    <n v="343"/>
    <x v="0"/>
    <s v="390002"/>
    <x v="6"/>
    <s v="90000"/>
    <m/>
    <x v="0"/>
    <s v="14000"/>
    <x v="0"/>
    <s v="STATE"/>
    <s v="103"/>
    <m/>
    <m/>
    <m/>
    <n v="7600"/>
    <s v="00022662"/>
    <s v="20-S3946CA20"/>
    <s v="Accounts Payable"/>
    <m/>
  </r>
  <r>
    <s v="14000"/>
    <n v="2020"/>
    <n v="12"/>
    <s v="AP"/>
    <s v="AP01544110"/>
    <d v="2020-06-18T00:00:00"/>
    <d v="2020-06-18T00:00:00"/>
    <n v="345"/>
    <x v="0"/>
    <s v="390002"/>
    <x v="6"/>
    <s v="90000"/>
    <m/>
    <x v="0"/>
    <s v="14000"/>
    <x v="0"/>
    <s v="STATE"/>
    <s v="454"/>
    <m/>
    <m/>
    <m/>
    <n v="11250"/>
    <s v="00022599"/>
    <s v="20-K6119CA20"/>
    <s v="Accounts Payable"/>
    <m/>
  </r>
  <r>
    <s v="14000"/>
    <n v="2020"/>
    <n v="12"/>
    <s v="AP"/>
    <s v="AP01544110"/>
    <d v="2020-06-18T00:00:00"/>
    <d v="2020-06-18T00:00:00"/>
    <n v="348"/>
    <x v="0"/>
    <s v="390002"/>
    <x v="6"/>
    <s v="90000"/>
    <m/>
    <x v="0"/>
    <s v="14000"/>
    <x v="0"/>
    <s v="STATE"/>
    <s v="085"/>
    <m/>
    <m/>
    <m/>
    <n v="166425.28"/>
    <s v="00022581"/>
    <s v="20-A3582VP18-VSGP"/>
    <s v="Accounts Payable"/>
    <m/>
  </r>
  <r>
    <s v="14000"/>
    <n v="2020"/>
    <n v="12"/>
    <s v="AP"/>
    <s v="AP01544110"/>
    <d v="2020-06-18T00:00:00"/>
    <d v="2020-06-18T00:00:00"/>
    <n v="352"/>
    <x v="0"/>
    <s v="390002"/>
    <x v="6"/>
    <s v="90000"/>
    <m/>
    <x v="0"/>
    <s v="14000"/>
    <x v="0"/>
    <s v="STATE"/>
    <s v="378"/>
    <m/>
    <m/>
    <m/>
    <n v="7758"/>
    <s v="00022665"/>
    <s v="20-V3056CA20"/>
    <s v="Accounts Payable"/>
    <m/>
  </r>
  <r>
    <s v="14000"/>
    <n v="2020"/>
    <n v="12"/>
    <s v="AP"/>
    <s v="AP01544110"/>
    <d v="2020-06-18T00:00:00"/>
    <d v="2020-06-18T00:00:00"/>
    <n v="355"/>
    <x v="0"/>
    <s v="390002"/>
    <x v="6"/>
    <s v="90000"/>
    <m/>
    <x v="0"/>
    <s v="14000"/>
    <x v="0"/>
    <s v="STATE"/>
    <s v="087"/>
    <m/>
    <m/>
    <m/>
    <n v="23078"/>
    <s v="00022678"/>
    <s v="20-Y8856CA20"/>
    <s v="Accounts Payable"/>
    <m/>
  </r>
  <r>
    <s v="14000"/>
    <n v="2020"/>
    <n v="12"/>
    <s v="AP"/>
    <s v="AP01544110"/>
    <d v="2020-06-18T00:00:00"/>
    <d v="2020-06-18T00:00:00"/>
    <n v="357"/>
    <x v="0"/>
    <s v="390002"/>
    <x v="6"/>
    <s v="90000"/>
    <m/>
    <x v="0"/>
    <s v="14000"/>
    <x v="0"/>
    <s v="STATE"/>
    <s v="540"/>
    <m/>
    <m/>
    <m/>
    <n v="23560.25"/>
    <s v="00022679"/>
    <s v="20-Y8858CA20"/>
    <s v="Accounts Payable"/>
    <m/>
  </r>
  <r>
    <s v="14000"/>
    <n v="2020"/>
    <n v="12"/>
    <s v="AP"/>
    <s v="AP01544110"/>
    <d v="2020-06-18T00:00:00"/>
    <d v="2020-06-18T00:00:00"/>
    <n v="359"/>
    <x v="0"/>
    <s v="390002"/>
    <x v="6"/>
    <s v="90000"/>
    <m/>
    <x v="0"/>
    <s v="14000"/>
    <x v="0"/>
    <s v="STATE"/>
    <s v="444"/>
    <m/>
    <m/>
    <m/>
    <n v="18701"/>
    <s v="00022680"/>
    <s v="20-Y8859CA20"/>
    <s v="Accounts Payable"/>
    <m/>
  </r>
  <r>
    <s v="14000"/>
    <n v="2020"/>
    <n v="12"/>
    <s v="AP"/>
    <s v="AP01545371"/>
    <d v="2020-06-22T00:00:00"/>
    <d v="2020-06-22T00:00:00"/>
    <n v="3"/>
    <x v="0"/>
    <m/>
    <x v="0"/>
    <s v="99999"/>
    <m/>
    <x v="0"/>
    <s v="14000"/>
    <x v="0"/>
    <s v="STATE"/>
    <m/>
    <m/>
    <m/>
    <m/>
    <n v="84184.47"/>
    <s v="00022630"/>
    <s v="Accounts Payable"/>
    <s v="Accounts Payable"/>
    <m/>
  </r>
  <r>
    <s v="14000"/>
    <n v="2020"/>
    <n v="12"/>
    <s v="AP"/>
    <s v="AP01545371"/>
    <d v="2020-06-22T00:00:00"/>
    <d v="2020-06-22T00:00:00"/>
    <n v="5"/>
    <x v="0"/>
    <m/>
    <x v="0"/>
    <s v="99999"/>
    <m/>
    <x v="0"/>
    <s v="14000"/>
    <x v="0"/>
    <s v="STATE"/>
    <m/>
    <m/>
    <m/>
    <m/>
    <n v="62510"/>
    <s v="00022643"/>
    <s v="Accounts Payable"/>
    <s v="Accounts Payable"/>
    <m/>
  </r>
  <r>
    <s v="14000"/>
    <n v="2020"/>
    <n v="12"/>
    <s v="AP"/>
    <s v="AP01545371"/>
    <d v="2020-06-22T00:00:00"/>
    <d v="2020-06-22T00:00:00"/>
    <n v="7"/>
    <x v="0"/>
    <m/>
    <x v="0"/>
    <s v="99999"/>
    <m/>
    <x v="0"/>
    <s v="14000"/>
    <x v="0"/>
    <s v="STATE"/>
    <m/>
    <m/>
    <m/>
    <m/>
    <n v="82609.42"/>
    <s v="00022650"/>
    <s v="Accounts Payable"/>
    <s v="Accounts Payable"/>
    <m/>
  </r>
  <r>
    <s v="14000"/>
    <n v="2020"/>
    <n v="12"/>
    <s v="AP"/>
    <s v="AP01545371"/>
    <d v="2020-06-22T00:00:00"/>
    <d v="2020-06-22T00:00:00"/>
    <n v="8"/>
    <x v="0"/>
    <m/>
    <x v="0"/>
    <s v="99999"/>
    <m/>
    <x v="0"/>
    <s v="14000"/>
    <x v="0"/>
    <s v="STATE"/>
    <m/>
    <m/>
    <m/>
    <m/>
    <n v="12404.11"/>
    <s v="00022650"/>
    <s v="Accounts Payable"/>
    <s v="Accounts Payable"/>
    <m/>
  </r>
  <r>
    <s v="14000"/>
    <n v="2020"/>
    <n v="12"/>
    <s v="AP"/>
    <s v="AP01545371"/>
    <d v="2020-06-22T00:00:00"/>
    <d v="2020-06-22T00:00:00"/>
    <n v="10"/>
    <x v="0"/>
    <m/>
    <x v="0"/>
    <s v="99999"/>
    <m/>
    <x v="0"/>
    <s v="14000"/>
    <x v="0"/>
    <s v="STATE"/>
    <m/>
    <m/>
    <m/>
    <m/>
    <n v="67357.73"/>
    <s v="00022647"/>
    <s v="Accounts Payable"/>
    <s v="Accounts Payable"/>
    <m/>
  </r>
  <r>
    <s v="14000"/>
    <n v="2020"/>
    <n v="12"/>
    <s v="AP"/>
    <s v="AP01545371"/>
    <d v="2020-06-22T00:00:00"/>
    <d v="2020-06-22T00:00:00"/>
    <n v="15"/>
    <x v="0"/>
    <m/>
    <x v="0"/>
    <s v="99999"/>
    <m/>
    <x v="0"/>
    <s v="14000"/>
    <x v="0"/>
    <s v="STATE"/>
    <m/>
    <m/>
    <m/>
    <m/>
    <n v="267811.82"/>
    <s v="00022626"/>
    <s v="Accounts Payable"/>
    <s v="Accounts Payable"/>
    <m/>
  </r>
  <r>
    <s v="14000"/>
    <n v="2020"/>
    <n v="12"/>
    <s v="AP"/>
    <s v="AP01545371"/>
    <d v="2020-06-22T00:00:00"/>
    <d v="2020-06-22T00:00:00"/>
    <n v="17"/>
    <x v="0"/>
    <m/>
    <x v="0"/>
    <s v="99999"/>
    <m/>
    <x v="0"/>
    <s v="14000"/>
    <x v="0"/>
    <s v="STATE"/>
    <m/>
    <m/>
    <m/>
    <m/>
    <n v="84619.19"/>
    <s v="00022634"/>
    <s v="Accounts Payable"/>
    <s v="Accounts Payable"/>
    <m/>
  </r>
  <r>
    <s v="14000"/>
    <n v="2020"/>
    <n v="12"/>
    <s v="AP"/>
    <s v="AP01545371"/>
    <d v="2020-06-22T00:00:00"/>
    <d v="2020-06-22T00:00:00"/>
    <n v="20"/>
    <x v="0"/>
    <m/>
    <x v="0"/>
    <s v="99999"/>
    <m/>
    <x v="0"/>
    <s v="14000"/>
    <x v="0"/>
    <s v="STATE"/>
    <m/>
    <m/>
    <m/>
    <m/>
    <n v="11250"/>
    <s v="00022599"/>
    <s v="Accounts Payable"/>
    <s v="Accounts Payable"/>
    <m/>
  </r>
  <r>
    <s v="14000"/>
    <n v="2020"/>
    <n v="12"/>
    <s v="AP"/>
    <s v="AP01545371"/>
    <d v="2020-06-22T00:00:00"/>
    <d v="2020-06-22T00:00:00"/>
    <n v="21"/>
    <x v="0"/>
    <m/>
    <x v="0"/>
    <s v="99999"/>
    <m/>
    <x v="0"/>
    <s v="14000"/>
    <x v="0"/>
    <s v="STATE"/>
    <m/>
    <m/>
    <m/>
    <m/>
    <n v="378168.44"/>
    <s v="00022645"/>
    <s v="Accounts Payable"/>
    <s v="Accounts Payable"/>
    <m/>
  </r>
  <r>
    <s v="14000"/>
    <n v="2020"/>
    <n v="12"/>
    <s v="AP"/>
    <s v="AP01545371"/>
    <d v="2020-06-22T00:00:00"/>
    <d v="2020-06-22T00:00:00"/>
    <n v="23"/>
    <x v="0"/>
    <m/>
    <x v="0"/>
    <s v="99999"/>
    <m/>
    <x v="0"/>
    <s v="14000"/>
    <x v="0"/>
    <s v="STATE"/>
    <m/>
    <m/>
    <m/>
    <m/>
    <n v="236268.73"/>
    <s v="00022637"/>
    <s v="Accounts Payable"/>
    <s v="Accounts Payable"/>
    <m/>
  </r>
  <r>
    <s v="14000"/>
    <n v="2020"/>
    <n v="12"/>
    <s v="AP"/>
    <s v="AP01545371"/>
    <d v="2020-06-22T00:00:00"/>
    <d v="2020-06-22T00:00:00"/>
    <n v="25"/>
    <x v="0"/>
    <m/>
    <x v="0"/>
    <s v="99999"/>
    <m/>
    <x v="0"/>
    <s v="14000"/>
    <x v="0"/>
    <s v="STATE"/>
    <m/>
    <m/>
    <m/>
    <m/>
    <n v="93936.86"/>
    <s v="00022639"/>
    <s v="Accounts Payable"/>
    <s v="Accounts Payable"/>
    <m/>
  </r>
  <r>
    <s v="14000"/>
    <n v="2020"/>
    <n v="12"/>
    <s v="AP"/>
    <s v="AP01545371"/>
    <d v="2020-06-22T00:00:00"/>
    <d v="2020-06-22T00:00:00"/>
    <n v="27"/>
    <x v="0"/>
    <m/>
    <x v="0"/>
    <s v="99999"/>
    <m/>
    <x v="0"/>
    <s v="14000"/>
    <x v="0"/>
    <s v="STATE"/>
    <m/>
    <m/>
    <m/>
    <m/>
    <n v="10300"/>
    <s v="00022641"/>
    <s v="Accounts Payable"/>
    <s v="Accounts Payable"/>
    <m/>
  </r>
  <r>
    <s v="14000"/>
    <n v="2020"/>
    <n v="12"/>
    <s v="AP"/>
    <s v="AP01545371"/>
    <d v="2020-06-22T00:00:00"/>
    <d v="2020-06-22T00:00:00"/>
    <n v="29"/>
    <x v="0"/>
    <m/>
    <x v="0"/>
    <s v="99999"/>
    <m/>
    <x v="0"/>
    <s v="14000"/>
    <x v="0"/>
    <s v="STATE"/>
    <m/>
    <m/>
    <m/>
    <m/>
    <n v="15000"/>
    <s v="00022632"/>
    <s v="Accounts Payable"/>
    <s v="Accounts Payable"/>
    <m/>
  </r>
  <r>
    <s v="14000"/>
    <n v="2020"/>
    <n v="12"/>
    <s v="AP"/>
    <s v="AP01545371"/>
    <d v="2020-06-22T00:00:00"/>
    <d v="2020-06-22T00:00:00"/>
    <n v="35"/>
    <x v="0"/>
    <s v="390002"/>
    <x v="6"/>
    <s v="90000"/>
    <m/>
    <x v="0"/>
    <s v="14000"/>
    <x v="0"/>
    <s v="STATE"/>
    <s v="660"/>
    <m/>
    <m/>
    <m/>
    <n v="-84184.47"/>
    <s v="00022630"/>
    <s v="20-A3424VP18-VSGP"/>
    <s v="Accounts Payable"/>
    <m/>
  </r>
  <r>
    <s v="14000"/>
    <n v="2020"/>
    <n v="12"/>
    <s v="AP"/>
    <s v="AP01545371"/>
    <d v="2020-06-22T00:00:00"/>
    <d v="2020-06-22T00:00:00"/>
    <n v="37"/>
    <x v="0"/>
    <s v="390002"/>
    <x v="6"/>
    <s v="90000"/>
    <m/>
    <x v="0"/>
    <s v="14000"/>
    <x v="0"/>
    <s v="STATE"/>
    <s v="492"/>
    <m/>
    <m/>
    <m/>
    <n v="-62510"/>
    <s v="00022643"/>
    <s v="20-A3437VP18-VSGP"/>
    <s v="Accounts Payable"/>
    <m/>
  </r>
  <r>
    <s v="14000"/>
    <n v="2020"/>
    <n v="12"/>
    <s v="AP"/>
    <s v="AP01545371"/>
    <d v="2020-06-22T00:00:00"/>
    <d v="2020-06-22T00:00:00"/>
    <n v="39"/>
    <x v="0"/>
    <s v="390002"/>
    <x v="6"/>
    <s v="90000"/>
    <m/>
    <x v="0"/>
    <s v="14000"/>
    <x v="0"/>
    <s v="STATE"/>
    <s v="350"/>
    <m/>
    <m/>
    <m/>
    <n v="-82609.42"/>
    <s v="00022650"/>
    <s v="20-A3455VP18-VSGP"/>
    <s v="Accounts Payable"/>
    <m/>
  </r>
  <r>
    <s v="14000"/>
    <n v="2020"/>
    <n v="12"/>
    <s v="AP"/>
    <s v="AP01545371"/>
    <d v="2020-06-22T00:00:00"/>
    <d v="2020-06-22T00:00:00"/>
    <n v="40"/>
    <x v="0"/>
    <s v="390002"/>
    <x v="6"/>
    <s v="90000"/>
    <m/>
    <x v="0"/>
    <s v="14000"/>
    <x v="0"/>
    <s v="STATE"/>
    <s v="350"/>
    <m/>
    <m/>
    <m/>
    <n v="-12404.11"/>
    <s v="00022650"/>
    <s v="20-A3455VP18-VSGP"/>
    <s v="Accounts Payable"/>
    <m/>
  </r>
  <r>
    <s v="14000"/>
    <n v="2020"/>
    <n v="12"/>
    <s v="AP"/>
    <s v="AP01545371"/>
    <d v="2020-06-22T00:00:00"/>
    <d v="2020-06-22T00:00:00"/>
    <n v="42"/>
    <x v="0"/>
    <s v="390002"/>
    <x v="6"/>
    <s v="90000"/>
    <m/>
    <x v="0"/>
    <s v="14000"/>
    <x v="0"/>
    <s v="STATE"/>
    <s v="487"/>
    <m/>
    <m/>
    <m/>
    <n v="-67357.73"/>
    <s v="00022647"/>
    <s v="20-A3453VP18-VSGP"/>
    <s v="Accounts Payable"/>
    <m/>
  </r>
  <r>
    <s v="14000"/>
    <n v="2020"/>
    <n v="12"/>
    <s v="AP"/>
    <s v="AP01545371"/>
    <d v="2020-06-22T00:00:00"/>
    <d v="2020-06-22T00:00:00"/>
    <n v="45"/>
    <x v="0"/>
    <s v="390002"/>
    <x v="6"/>
    <s v="90000"/>
    <m/>
    <x v="0"/>
    <s v="14000"/>
    <x v="0"/>
    <s v="STATE"/>
    <s v="680"/>
    <m/>
    <m/>
    <m/>
    <n v="-267811.82"/>
    <s v="00022626"/>
    <s v="20-A2635VP18-VSGP"/>
    <s v="Accounts Payable"/>
    <m/>
  </r>
  <r>
    <s v="14000"/>
    <n v="2020"/>
    <n v="12"/>
    <s v="AP"/>
    <s v="AP01545371"/>
    <d v="2020-06-22T00:00:00"/>
    <d v="2020-06-22T00:00:00"/>
    <n v="47"/>
    <x v="0"/>
    <s v="390002"/>
    <x v="6"/>
    <s v="90000"/>
    <m/>
    <x v="0"/>
    <s v="14000"/>
    <x v="0"/>
    <s v="STATE"/>
    <s v="740"/>
    <m/>
    <m/>
    <m/>
    <n v="-84619.19"/>
    <s v="00022634"/>
    <s v="20-A3428VP18-VSGP"/>
    <s v="Accounts Payable"/>
    <m/>
  </r>
  <r>
    <s v="14000"/>
    <n v="2020"/>
    <n v="12"/>
    <s v="AP"/>
    <s v="AP01545371"/>
    <d v="2020-06-22T00:00:00"/>
    <d v="2020-06-22T00:00:00"/>
    <n v="50"/>
    <x v="0"/>
    <s v="390002"/>
    <x v="6"/>
    <s v="90000"/>
    <m/>
    <x v="0"/>
    <s v="14000"/>
    <x v="0"/>
    <s v="STATE"/>
    <s v="454"/>
    <m/>
    <m/>
    <m/>
    <n v="-11250"/>
    <s v="00022599"/>
    <s v="20-K6119CA20"/>
    <s v="Accounts Payable"/>
    <m/>
  </r>
  <r>
    <s v="14000"/>
    <n v="2020"/>
    <n v="12"/>
    <s v="AP"/>
    <s v="AP01545371"/>
    <d v="2020-06-22T00:00:00"/>
    <d v="2020-06-22T00:00:00"/>
    <n v="51"/>
    <x v="0"/>
    <s v="390002"/>
    <x v="6"/>
    <s v="90000"/>
    <m/>
    <x v="0"/>
    <s v="14000"/>
    <x v="0"/>
    <s v="STATE"/>
    <s v="840"/>
    <m/>
    <m/>
    <m/>
    <n v="-378168.44"/>
    <s v="00022645"/>
    <s v="20-A3447VP18-VSGP"/>
    <s v="Accounts Payable"/>
    <m/>
  </r>
  <r>
    <s v="14000"/>
    <n v="2020"/>
    <n v="12"/>
    <s v="AP"/>
    <s v="AP01545371"/>
    <d v="2020-06-22T00:00:00"/>
    <d v="2020-06-22T00:00:00"/>
    <n v="53"/>
    <x v="0"/>
    <s v="390002"/>
    <x v="6"/>
    <s v="90000"/>
    <m/>
    <x v="0"/>
    <s v="14000"/>
    <x v="0"/>
    <s v="STATE"/>
    <s v="810"/>
    <m/>
    <m/>
    <m/>
    <n v="-236268.73"/>
    <s v="00022637"/>
    <s v="20-A3432VP18-VSGP"/>
    <s v="Accounts Payable"/>
    <m/>
  </r>
  <r>
    <s v="14000"/>
    <n v="2020"/>
    <n v="12"/>
    <s v="AP"/>
    <s v="AP01545371"/>
    <d v="2020-06-22T00:00:00"/>
    <d v="2020-06-22T00:00:00"/>
    <n v="55"/>
    <x v="0"/>
    <s v="390002"/>
    <x v="6"/>
    <s v="90000"/>
    <m/>
    <x v="0"/>
    <s v="14000"/>
    <x v="0"/>
    <s v="STATE"/>
    <s v="540"/>
    <m/>
    <m/>
    <m/>
    <n v="-93936.86"/>
    <s v="00022639"/>
    <s v="20-A3433VP18-VSGP"/>
    <s v="Accounts Payable"/>
    <m/>
  </r>
  <r>
    <s v="14000"/>
    <n v="2020"/>
    <n v="12"/>
    <s v="AP"/>
    <s v="AP01545371"/>
    <d v="2020-06-22T00:00:00"/>
    <d v="2020-06-22T00:00:00"/>
    <n v="57"/>
    <x v="0"/>
    <s v="390002"/>
    <x v="6"/>
    <s v="90000"/>
    <m/>
    <x v="0"/>
    <s v="14000"/>
    <x v="0"/>
    <s v="STATE"/>
    <s v="650"/>
    <m/>
    <m/>
    <m/>
    <n v="-10300"/>
    <s v="00022641"/>
    <s v="20-A3436VP18-VSGP"/>
    <s v="Accounts Payable"/>
    <m/>
  </r>
  <r>
    <s v="14000"/>
    <n v="2020"/>
    <n v="12"/>
    <s v="AP"/>
    <s v="AP01545371"/>
    <d v="2020-06-22T00:00:00"/>
    <d v="2020-06-22T00:00:00"/>
    <n v="59"/>
    <x v="0"/>
    <s v="390002"/>
    <x v="6"/>
    <s v="90000"/>
    <m/>
    <x v="0"/>
    <s v="14000"/>
    <x v="0"/>
    <s v="STATE"/>
    <s v="800"/>
    <m/>
    <m/>
    <m/>
    <n v="-15000"/>
    <s v="00022632"/>
    <s v="20-A3426VP18-VSGP"/>
    <s v="Accounts Payable"/>
    <m/>
  </r>
  <r>
    <s v="14000"/>
    <n v="2020"/>
    <n v="12"/>
    <s v="AP"/>
    <s v="AP01545637"/>
    <d v="2020-06-22T00:00:00"/>
    <d v="2020-06-22T00:00:00"/>
    <n v="2"/>
    <x v="0"/>
    <m/>
    <x v="0"/>
    <s v="99999"/>
    <m/>
    <x v="0"/>
    <s v="14000"/>
    <x v="0"/>
    <s v="STATE"/>
    <m/>
    <m/>
    <m/>
    <m/>
    <n v="7088.68"/>
    <s v="00022670"/>
    <s v="Accounts Payable"/>
    <s v="Accounts Payable"/>
    <m/>
  </r>
  <r>
    <s v="14000"/>
    <n v="2020"/>
    <n v="12"/>
    <s v="AP"/>
    <s v="AP01545637"/>
    <d v="2020-06-22T00:00:00"/>
    <d v="2020-06-22T00:00:00"/>
    <n v="4"/>
    <x v="0"/>
    <m/>
    <x v="0"/>
    <s v="99999"/>
    <m/>
    <x v="0"/>
    <s v="14000"/>
    <x v="0"/>
    <s v="STATE"/>
    <m/>
    <m/>
    <m/>
    <m/>
    <n v="18701"/>
    <s v="00022680"/>
    <s v="Accounts Payable"/>
    <s v="Accounts Payable"/>
    <m/>
  </r>
  <r>
    <s v="14000"/>
    <n v="2020"/>
    <n v="12"/>
    <s v="AP"/>
    <s v="AP01545637"/>
    <d v="2020-06-22T00:00:00"/>
    <d v="2020-06-22T00:00:00"/>
    <n v="6"/>
    <x v="0"/>
    <m/>
    <x v="0"/>
    <s v="99999"/>
    <m/>
    <x v="0"/>
    <s v="14000"/>
    <x v="0"/>
    <s v="STATE"/>
    <m/>
    <m/>
    <m/>
    <m/>
    <n v="7600"/>
    <s v="00022662"/>
    <s v="Accounts Payable"/>
    <s v="Accounts Payable"/>
    <m/>
  </r>
  <r>
    <s v="14000"/>
    <n v="2020"/>
    <n v="12"/>
    <s v="AP"/>
    <s v="AP01545637"/>
    <d v="2020-06-22T00:00:00"/>
    <d v="2020-06-22T00:00:00"/>
    <n v="13"/>
    <x v="0"/>
    <m/>
    <x v="0"/>
    <s v="99999"/>
    <m/>
    <x v="0"/>
    <s v="14000"/>
    <x v="0"/>
    <s v="STATE"/>
    <m/>
    <m/>
    <m/>
    <m/>
    <n v="80248.63"/>
    <s v="00022652"/>
    <s v="Accounts Payable"/>
    <s v="Accounts Payable"/>
    <m/>
  </r>
  <r>
    <s v="14000"/>
    <n v="2020"/>
    <n v="12"/>
    <s v="AP"/>
    <s v="AP01545637"/>
    <d v="2020-06-22T00:00:00"/>
    <d v="2020-06-22T00:00:00"/>
    <n v="16"/>
    <x v="0"/>
    <m/>
    <x v="0"/>
    <s v="99999"/>
    <m/>
    <x v="0"/>
    <s v="14000"/>
    <x v="0"/>
    <s v="STATE"/>
    <m/>
    <m/>
    <m/>
    <m/>
    <n v="4207.33"/>
    <s v="00022672"/>
    <s v="Accounts Payable"/>
    <s v="Accounts Payable"/>
    <m/>
  </r>
  <r>
    <s v="14000"/>
    <n v="2020"/>
    <n v="12"/>
    <s v="AP"/>
    <s v="AP01545637"/>
    <d v="2020-06-22T00:00:00"/>
    <d v="2020-06-22T00:00:00"/>
    <n v="18"/>
    <x v="0"/>
    <m/>
    <x v="0"/>
    <s v="99999"/>
    <m/>
    <x v="0"/>
    <s v="14000"/>
    <x v="0"/>
    <s v="STATE"/>
    <m/>
    <m/>
    <m/>
    <m/>
    <n v="23388"/>
    <s v="00022669"/>
    <s v="Accounts Payable"/>
    <s v="Accounts Payable"/>
    <m/>
  </r>
  <r>
    <s v="14000"/>
    <n v="2020"/>
    <n v="12"/>
    <s v="AP"/>
    <s v="AP01545637"/>
    <d v="2020-06-22T00:00:00"/>
    <d v="2020-06-22T00:00:00"/>
    <n v="19"/>
    <x v="0"/>
    <m/>
    <x v="0"/>
    <s v="99999"/>
    <m/>
    <x v="0"/>
    <s v="14000"/>
    <x v="0"/>
    <s v="STATE"/>
    <m/>
    <m/>
    <m/>
    <m/>
    <n v="23078"/>
    <s v="00022678"/>
    <s v="Accounts Payable"/>
    <s v="Accounts Payable"/>
    <m/>
  </r>
  <r>
    <s v="14000"/>
    <n v="2020"/>
    <n v="12"/>
    <s v="AP"/>
    <s v="AP01545637"/>
    <d v="2020-06-22T00:00:00"/>
    <d v="2020-06-22T00:00:00"/>
    <n v="22"/>
    <x v="0"/>
    <m/>
    <x v="0"/>
    <s v="99999"/>
    <m/>
    <x v="0"/>
    <s v="14000"/>
    <x v="0"/>
    <s v="STATE"/>
    <m/>
    <m/>
    <m/>
    <m/>
    <n v="13609"/>
    <s v="00022671"/>
    <s v="Accounts Payable"/>
    <s v="Accounts Payable"/>
    <m/>
  </r>
  <r>
    <s v="14000"/>
    <n v="2020"/>
    <n v="12"/>
    <s v="AP"/>
    <s v="AP01545637"/>
    <d v="2020-06-22T00:00:00"/>
    <d v="2020-06-22T00:00:00"/>
    <n v="25"/>
    <x v="0"/>
    <m/>
    <x v="0"/>
    <s v="99999"/>
    <m/>
    <x v="0"/>
    <s v="14000"/>
    <x v="0"/>
    <s v="STATE"/>
    <m/>
    <m/>
    <m/>
    <m/>
    <n v="99327.82"/>
    <s v="00022690"/>
    <s v="Accounts Payable"/>
    <s v="Accounts Payable"/>
    <m/>
  </r>
  <r>
    <s v="14000"/>
    <n v="2020"/>
    <n v="12"/>
    <s v="AP"/>
    <s v="AP01545637"/>
    <d v="2020-06-22T00:00:00"/>
    <d v="2020-06-22T00:00:00"/>
    <n v="27"/>
    <x v="0"/>
    <m/>
    <x v="0"/>
    <s v="99999"/>
    <m/>
    <x v="0"/>
    <s v="14000"/>
    <x v="0"/>
    <s v="STATE"/>
    <m/>
    <m/>
    <m/>
    <m/>
    <n v="81041"/>
    <s v="00022654"/>
    <s v="Accounts Payable"/>
    <s v="Accounts Payable"/>
    <m/>
  </r>
  <r>
    <s v="14000"/>
    <n v="2020"/>
    <n v="12"/>
    <s v="AP"/>
    <s v="AP01545637"/>
    <d v="2020-06-22T00:00:00"/>
    <d v="2020-06-22T00:00:00"/>
    <n v="30"/>
    <x v="0"/>
    <m/>
    <x v="0"/>
    <s v="99999"/>
    <m/>
    <x v="0"/>
    <s v="14000"/>
    <x v="0"/>
    <s v="STATE"/>
    <m/>
    <m/>
    <m/>
    <m/>
    <n v="11271.2"/>
    <s v="00022659"/>
    <s v="Accounts Payable"/>
    <s v="Accounts Payable"/>
    <m/>
  </r>
  <r>
    <s v="14000"/>
    <n v="2020"/>
    <n v="12"/>
    <s v="AP"/>
    <s v="AP01545637"/>
    <d v="2020-06-22T00:00:00"/>
    <d v="2020-06-22T00:00:00"/>
    <n v="32"/>
    <x v="0"/>
    <m/>
    <x v="0"/>
    <s v="99999"/>
    <m/>
    <x v="0"/>
    <s v="14000"/>
    <x v="0"/>
    <s v="STATE"/>
    <m/>
    <m/>
    <m/>
    <m/>
    <n v="7758"/>
    <s v="00022665"/>
    <s v="Accounts Payable"/>
    <s v="Accounts Payable"/>
    <m/>
  </r>
  <r>
    <s v="14000"/>
    <n v="2020"/>
    <n v="12"/>
    <s v="AP"/>
    <s v="AP01545637"/>
    <d v="2020-06-22T00:00:00"/>
    <d v="2020-06-22T00:00:00"/>
    <n v="40"/>
    <x v="0"/>
    <m/>
    <x v="0"/>
    <s v="99999"/>
    <m/>
    <x v="0"/>
    <s v="14000"/>
    <x v="0"/>
    <s v="STATE"/>
    <m/>
    <m/>
    <m/>
    <m/>
    <n v="7051.73"/>
    <s v="00022666"/>
    <s v="Accounts Payable"/>
    <s v="Accounts Payable"/>
    <m/>
  </r>
  <r>
    <s v="14000"/>
    <n v="2020"/>
    <n v="12"/>
    <s v="AP"/>
    <s v="AP01545637"/>
    <d v="2020-06-22T00:00:00"/>
    <d v="2020-06-22T00:00:00"/>
    <n v="48"/>
    <x v="0"/>
    <m/>
    <x v="0"/>
    <s v="99999"/>
    <m/>
    <x v="0"/>
    <s v="14000"/>
    <x v="0"/>
    <s v="STATE"/>
    <m/>
    <m/>
    <m/>
    <m/>
    <n v="-11250"/>
    <s v="00022599"/>
    <s v="Accounts Payable"/>
    <s v="Accounts Payable"/>
    <m/>
  </r>
  <r>
    <s v="14000"/>
    <n v="2020"/>
    <n v="12"/>
    <s v="AP"/>
    <s v="AP01545637"/>
    <d v="2020-06-22T00:00:00"/>
    <d v="2020-06-22T00:00:00"/>
    <n v="49"/>
    <x v="0"/>
    <m/>
    <x v="0"/>
    <s v="99999"/>
    <m/>
    <x v="0"/>
    <s v="14000"/>
    <x v="0"/>
    <s v="STATE"/>
    <m/>
    <m/>
    <m/>
    <m/>
    <n v="-267811.82"/>
    <s v="00022626"/>
    <s v="Accounts Payable"/>
    <s v="Accounts Payable"/>
    <m/>
  </r>
  <r>
    <s v="14000"/>
    <n v="2020"/>
    <n v="12"/>
    <s v="AP"/>
    <s v="AP01545637"/>
    <d v="2020-06-22T00:00:00"/>
    <d v="2020-06-22T00:00:00"/>
    <n v="51"/>
    <x v="0"/>
    <m/>
    <x v="0"/>
    <s v="99999"/>
    <m/>
    <x v="0"/>
    <s v="14000"/>
    <x v="0"/>
    <s v="STATE"/>
    <m/>
    <m/>
    <m/>
    <m/>
    <n v="-84184.47"/>
    <s v="00022630"/>
    <s v="Accounts Payable"/>
    <s v="Accounts Payable"/>
    <m/>
  </r>
  <r>
    <s v="14000"/>
    <n v="2020"/>
    <n v="12"/>
    <s v="AP"/>
    <s v="AP01545637"/>
    <d v="2020-06-22T00:00:00"/>
    <d v="2020-06-22T00:00:00"/>
    <n v="53"/>
    <x v="0"/>
    <m/>
    <x v="0"/>
    <s v="99999"/>
    <m/>
    <x v="0"/>
    <s v="14000"/>
    <x v="0"/>
    <s v="STATE"/>
    <m/>
    <m/>
    <m/>
    <m/>
    <n v="-15000"/>
    <s v="00022632"/>
    <s v="Accounts Payable"/>
    <s v="Accounts Payable"/>
    <m/>
  </r>
  <r>
    <s v="14000"/>
    <n v="2020"/>
    <n v="12"/>
    <s v="AP"/>
    <s v="AP01545637"/>
    <d v="2020-06-22T00:00:00"/>
    <d v="2020-06-22T00:00:00"/>
    <n v="55"/>
    <x v="0"/>
    <m/>
    <x v="0"/>
    <s v="99999"/>
    <m/>
    <x v="0"/>
    <s v="14000"/>
    <x v="0"/>
    <s v="STATE"/>
    <m/>
    <m/>
    <m/>
    <m/>
    <n v="-84619.19"/>
    <s v="00022634"/>
    <s v="Accounts Payable"/>
    <s v="Accounts Payable"/>
    <m/>
  </r>
  <r>
    <s v="14000"/>
    <n v="2020"/>
    <n v="12"/>
    <s v="AP"/>
    <s v="AP01545637"/>
    <d v="2020-06-22T00:00:00"/>
    <d v="2020-06-22T00:00:00"/>
    <n v="57"/>
    <x v="0"/>
    <m/>
    <x v="0"/>
    <s v="99999"/>
    <m/>
    <x v="0"/>
    <s v="14000"/>
    <x v="0"/>
    <s v="STATE"/>
    <m/>
    <m/>
    <m/>
    <m/>
    <n v="-236268.73"/>
    <s v="00022637"/>
    <s v="Accounts Payable"/>
    <s v="Accounts Payable"/>
    <m/>
  </r>
  <r>
    <s v="14000"/>
    <n v="2020"/>
    <n v="12"/>
    <s v="AP"/>
    <s v="AP01545637"/>
    <d v="2020-06-22T00:00:00"/>
    <d v="2020-06-22T00:00:00"/>
    <n v="59"/>
    <x v="0"/>
    <m/>
    <x v="0"/>
    <s v="99999"/>
    <m/>
    <x v="0"/>
    <s v="14000"/>
    <x v="0"/>
    <s v="STATE"/>
    <m/>
    <m/>
    <m/>
    <m/>
    <n v="-93936.86"/>
    <s v="00022639"/>
    <s v="Accounts Payable"/>
    <s v="Accounts Payable"/>
    <m/>
  </r>
  <r>
    <s v="14000"/>
    <n v="2020"/>
    <n v="12"/>
    <s v="AP"/>
    <s v="AP01545637"/>
    <d v="2020-06-22T00:00:00"/>
    <d v="2020-06-22T00:00:00"/>
    <n v="61"/>
    <x v="0"/>
    <m/>
    <x v="0"/>
    <s v="99999"/>
    <m/>
    <x v="0"/>
    <s v="14000"/>
    <x v="0"/>
    <s v="STATE"/>
    <m/>
    <m/>
    <m/>
    <m/>
    <n v="-10300"/>
    <s v="00022641"/>
    <s v="Accounts Payable"/>
    <s v="Accounts Payable"/>
    <m/>
  </r>
  <r>
    <s v="14000"/>
    <n v="2020"/>
    <n v="12"/>
    <s v="AP"/>
    <s v="AP01545637"/>
    <d v="2020-06-22T00:00:00"/>
    <d v="2020-06-22T00:00:00"/>
    <n v="63"/>
    <x v="0"/>
    <m/>
    <x v="0"/>
    <s v="99999"/>
    <m/>
    <x v="0"/>
    <s v="14000"/>
    <x v="0"/>
    <s v="STATE"/>
    <m/>
    <m/>
    <m/>
    <m/>
    <n v="-62510"/>
    <s v="00022643"/>
    <s v="Accounts Payable"/>
    <s v="Accounts Payable"/>
    <m/>
  </r>
  <r>
    <s v="14000"/>
    <n v="2020"/>
    <n v="12"/>
    <s v="AP"/>
    <s v="AP01545637"/>
    <d v="2020-06-22T00:00:00"/>
    <d v="2020-06-22T00:00:00"/>
    <n v="65"/>
    <x v="0"/>
    <m/>
    <x v="0"/>
    <s v="99999"/>
    <m/>
    <x v="0"/>
    <s v="14000"/>
    <x v="0"/>
    <s v="STATE"/>
    <m/>
    <m/>
    <m/>
    <m/>
    <n v="-378168.44"/>
    <s v="00022645"/>
    <s v="Accounts Payable"/>
    <s v="Accounts Payable"/>
    <m/>
  </r>
  <r>
    <s v="14000"/>
    <n v="2020"/>
    <n v="12"/>
    <s v="AP"/>
    <s v="AP01545637"/>
    <d v="2020-06-22T00:00:00"/>
    <d v="2020-06-22T00:00:00"/>
    <n v="67"/>
    <x v="0"/>
    <m/>
    <x v="0"/>
    <s v="99999"/>
    <m/>
    <x v="0"/>
    <s v="14000"/>
    <x v="0"/>
    <s v="STATE"/>
    <m/>
    <m/>
    <m/>
    <m/>
    <n v="-67357.73"/>
    <s v="00022647"/>
    <s v="Accounts Payable"/>
    <s v="Accounts Payable"/>
    <m/>
  </r>
  <r>
    <s v="14000"/>
    <n v="2020"/>
    <n v="12"/>
    <s v="AP"/>
    <s v="AP01545637"/>
    <d v="2020-06-22T00:00:00"/>
    <d v="2020-06-22T00:00:00"/>
    <n v="69"/>
    <x v="0"/>
    <m/>
    <x v="0"/>
    <s v="99999"/>
    <m/>
    <x v="0"/>
    <s v="14000"/>
    <x v="0"/>
    <s v="STATE"/>
    <m/>
    <m/>
    <m/>
    <m/>
    <n v="-82609.42"/>
    <s v="00022650"/>
    <s v="Accounts Payable"/>
    <s v="Accounts Payable"/>
    <m/>
  </r>
  <r>
    <s v="14000"/>
    <n v="2020"/>
    <n v="12"/>
    <s v="AP"/>
    <s v="AP01545637"/>
    <d v="2020-06-22T00:00:00"/>
    <d v="2020-06-22T00:00:00"/>
    <n v="70"/>
    <x v="0"/>
    <m/>
    <x v="0"/>
    <s v="99999"/>
    <m/>
    <x v="0"/>
    <s v="14000"/>
    <x v="0"/>
    <s v="STATE"/>
    <m/>
    <m/>
    <m/>
    <m/>
    <n v="-12404.11"/>
    <s v="00022650"/>
    <s v="Accounts Payable"/>
    <s v="Accounts Payable"/>
    <m/>
  </r>
  <r>
    <s v="14000"/>
    <n v="2020"/>
    <n v="12"/>
    <s v="AP"/>
    <s v="AP01545637"/>
    <d v="2020-06-22T00:00:00"/>
    <d v="2020-06-22T00:00:00"/>
    <n v="71"/>
    <x v="0"/>
    <m/>
    <x v="0"/>
    <s v="99999"/>
    <m/>
    <x v="0"/>
    <s v="14000"/>
    <x v="0"/>
    <s v="STATE"/>
    <m/>
    <m/>
    <m/>
    <m/>
    <n v="-80248.63"/>
    <s v="00022652"/>
    <s v="Accounts Payable"/>
    <s v="Accounts Payable"/>
    <m/>
  </r>
  <r>
    <s v="14000"/>
    <n v="2020"/>
    <n v="12"/>
    <s v="AP"/>
    <s v="AP01545637"/>
    <d v="2020-06-22T00:00:00"/>
    <d v="2020-06-22T00:00:00"/>
    <n v="73"/>
    <x v="0"/>
    <m/>
    <x v="0"/>
    <s v="99999"/>
    <m/>
    <x v="0"/>
    <s v="14000"/>
    <x v="0"/>
    <s v="STATE"/>
    <m/>
    <m/>
    <m/>
    <m/>
    <n v="-81041"/>
    <s v="00022654"/>
    <s v="Accounts Payable"/>
    <s v="Accounts Payable"/>
    <m/>
  </r>
  <r>
    <s v="14000"/>
    <n v="2020"/>
    <n v="12"/>
    <s v="AP"/>
    <s v="AP01545637"/>
    <d v="2020-06-22T00:00:00"/>
    <d v="2020-06-22T00:00:00"/>
    <n v="76"/>
    <x v="0"/>
    <m/>
    <x v="0"/>
    <s v="99999"/>
    <m/>
    <x v="0"/>
    <s v="14000"/>
    <x v="0"/>
    <s v="STATE"/>
    <m/>
    <m/>
    <m/>
    <m/>
    <n v="-11271.2"/>
    <s v="00022659"/>
    <s v="Accounts Payable"/>
    <s v="Accounts Payable"/>
    <m/>
  </r>
  <r>
    <s v="14000"/>
    <n v="2020"/>
    <n v="12"/>
    <s v="AP"/>
    <s v="AP01545637"/>
    <d v="2020-06-22T00:00:00"/>
    <d v="2020-06-22T00:00:00"/>
    <n v="78"/>
    <x v="0"/>
    <m/>
    <x v="0"/>
    <s v="99999"/>
    <m/>
    <x v="0"/>
    <s v="14000"/>
    <x v="0"/>
    <s v="STATE"/>
    <m/>
    <m/>
    <m/>
    <m/>
    <n v="-7600"/>
    <s v="00022662"/>
    <s v="Accounts Payable"/>
    <s v="Accounts Payable"/>
    <m/>
  </r>
  <r>
    <s v="14000"/>
    <n v="2020"/>
    <n v="12"/>
    <s v="AP"/>
    <s v="AP01545637"/>
    <d v="2020-06-22T00:00:00"/>
    <d v="2020-06-22T00:00:00"/>
    <n v="82"/>
    <x v="0"/>
    <m/>
    <x v="0"/>
    <s v="99999"/>
    <m/>
    <x v="0"/>
    <s v="14000"/>
    <x v="0"/>
    <s v="STATE"/>
    <m/>
    <m/>
    <m/>
    <m/>
    <n v="-7758"/>
    <s v="00022665"/>
    <s v="Accounts Payable"/>
    <s v="Accounts Payable"/>
    <m/>
  </r>
  <r>
    <s v="14000"/>
    <n v="2020"/>
    <n v="12"/>
    <s v="AP"/>
    <s v="AP01545637"/>
    <d v="2020-06-22T00:00:00"/>
    <d v="2020-06-22T00:00:00"/>
    <n v="84"/>
    <x v="0"/>
    <m/>
    <x v="0"/>
    <s v="99999"/>
    <m/>
    <x v="0"/>
    <s v="14000"/>
    <x v="0"/>
    <s v="STATE"/>
    <m/>
    <m/>
    <m/>
    <m/>
    <n v="-7051.73"/>
    <s v="00022666"/>
    <s v="Accounts Payable"/>
    <s v="Accounts Payable"/>
    <m/>
  </r>
  <r>
    <s v="14000"/>
    <n v="2020"/>
    <n v="12"/>
    <s v="AP"/>
    <s v="AP01545637"/>
    <d v="2020-06-22T00:00:00"/>
    <d v="2020-06-22T00:00:00"/>
    <n v="88"/>
    <x v="0"/>
    <m/>
    <x v="0"/>
    <s v="99999"/>
    <m/>
    <x v="0"/>
    <s v="14000"/>
    <x v="0"/>
    <s v="STATE"/>
    <m/>
    <m/>
    <m/>
    <m/>
    <n v="-23388"/>
    <s v="00022669"/>
    <s v="Accounts Payable"/>
    <s v="Accounts Payable"/>
    <m/>
  </r>
  <r>
    <s v="14000"/>
    <n v="2020"/>
    <n v="12"/>
    <s v="AP"/>
    <s v="AP01545637"/>
    <d v="2020-06-22T00:00:00"/>
    <d v="2020-06-22T00:00:00"/>
    <n v="90"/>
    <x v="0"/>
    <m/>
    <x v="0"/>
    <s v="99999"/>
    <m/>
    <x v="0"/>
    <s v="14000"/>
    <x v="0"/>
    <s v="STATE"/>
    <m/>
    <m/>
    <m/>
    <m/>
    <n v="-7088.68"/>
    <s v="00022670"/>
    <s v="Accounts Payable"/>
    <s v="Accounts Payable"/>
    <m/>
  </r>
  <r>
    <s v="14000"/>
    <n v="2020"/>
    <n v="12"/>
    <s v="AP"/>
    <s v="AP01545637"/>
    <d v="2020-06-22T00:00:00"/>
    <d v="2020-06-22T00:00:00"/>
    <n v="92"/>
    <x v="0"/>
    <m/>
    <x v="0"/>
    <s v="99999"/>
    <m/>
    <x v="0"/>
    <s v="14000"/>
    <x v="0"/>
    <s v="STATE"/>
    <m/>
    <m/>
    <m/>
    <m/>
    <n v="-13609"/>
    <s v="00022671"/>
    <s v="Accounts Payable"/>
    <s v="Accounts Payable"/>
    <m/>
  </r>
  <r>
    <s v="14000"/>
    <n v="2020"/>
    <n v="12"/>
    <s v="AP"/>
    <s v="AP01545637"/>
    <d v="2020-06-22T00:00:00"/>
    <d v="2020-06-22T00:00:00"/>
    <n v="94"/>
    <x v="0"/>
    <m/>
    <x v="0"/>
    <s v="99999"/>
    <m/>
    <x v="0"/>
    <s v="14000"/>
    <x v="0"/>
    <s v="STATE"/>
    <m/>
    <m/>
    <m/>
    <m/>
    <n v="-4207.33"/>
    <s v="00022672"/>
    <s v="Accounts Payable"/>
    <s v="Accounts Payable"/>
    <m/>
  </r>
  <r>
    <s v="14000"/>
    <n v="2020"/>
    <n v="12"/>
    <s v="AP"/>
    <s v="AP01545637"/>
    <d v="2020-06-22T00:00:00"/>
    <d v="2020-06-22T00:00:00"/>
    <n v="96"/>
    <x v="0"/>
    <m/>
    <x v="0"/>
    <s v="99999"/>
    <m/>
    <x v="0"/>
    <s v="14000"/>
    <x v="0"/>
    <s v="STATE"/>
    <m/>
    <m/>
    <m/>
    <m/>
    <n v="-8743.5"/>
    <s v="00022677"/>
    <s v="Accounts Payable"/>
    <s v="Accounts Payable"/>
    <m/>
  </r>
  <r>
    <s v="14000"/>
    <n v="2020"/>
    <n v="12"/>
    <s v="AP"/>
    <s v="AP01545637"/>
    <d v="2020-06-22T00:00:00"/>
    <d v="2020-06-22T00:00:00"/>
    <n v="98"/>
    <x v="0"/>
    <m/>
    <x v="0"/>
    <s v="99999"/>
    <m/>
    <x v="0"/>
    <s v="14000"/>
    <x v="0"/>
    <s v="STATE"/>
    <m/>
    <m/>
    <m/>
    <m/>
    <n v="-23078"/>
    <s v="00022678"/>
    <s v="Accounts Payable"/>
    <s v="Accounts Payable"/>
    <m/>
  </r>
  <r>
    <s v="14000"/>
    <n v="2020"/>
    <n v="12"/>
    <s v="AP"/>
    <s v="AP01545637"/>
    <d v="2020-06-22T00:00:00"/>
    <d v="2020-06-22T00:00:00"/>
    <n v="100"/>
    <x v="0"/>
    <m/>
    <x v="0"/>
    <s v="99999"/>
    <m/>
    <x v="0"/>
    <s v="14000"/>
    <x v="0"/>
    <s v="STATE"/>
    <m/>
    <m/>
    <m/>
    <m/>
    <n v="-23560.25"/>
    <s v="00022679"/>
    <s v="Accounts Payable"/>
    <s v="Accounts Payable"/>
    <m/>
  </r>
  <r>
    <s v="14000"/>
    <n v="2020"/>
    <n v="12"/>
    <s v="AP"/>
    <s v="AP01545637"/>
    <d v="2020-06-22T00:00:00"/>
    <d v="2020-06-22T00:00:00"/>
    <n v="102"/>
    <x v="0"/>
    <m/>
    <x v="0"/>
    <s v="99999"/>
    <m/>
    <x v="0"/>
    <s v="14000"/>
    <x v="0"/>
    <s v="STATE"/>
    <m/>
    <m/>
    <m/>
    <m/>
    <n v="-18701"/>
    <s v="00022680"/>
    <s v="Accounts Payable"/>
    <s v="Accounts Payable"/>
    <m/>
  </r>
  <r>
    <s v="14000"/>
    <n v="2020"/>
    <n v="12"/>
    <s v="AP"/>
    <s v="AP01545637"/>
    <d v="2020-06-22T00:00:00"/>
    <d v="2020-06-22T00:00:00"/>
    <n v="104"/>
    <x v="0"/>
    <m/>
    <x v="0"/>
    <s v="99999"/>
    <m/>
    <x v="0"/>
    <s v="14000"/>
    <x v="0"/>
    <s v="STATE"/>
    <m/>
    <m/>
    <m/>
    <m/>
    <n v="-17848.169999999998"/>
    <s v="00022681"/>
    <s v="Accounts Payable"/>
    <s v="Accounts Payable"/>
    <m/>
  </r>
  <r>
    <s v="14000"/>
    <n v="2020"/>
    <n v="12"/>
    <s v="AP"/>
    <s v="AP01545637"/>
    <d v="2020-06-22T00:00:00"/>
    <d v="2020-06-22T00:00:00"/>
    <n v="113"/>
    <x v="0"/>
    <m/>
    <x v="0"/>
    <s v="99999"/>
    <m/>
    <x v="0"/>
    <s v="14000"/>
    <x v="0"/>
    <s v="STATE"/>
    <m/>
    <m/>
    <m/>
    <m/>
    <n v="-99327.82"/>
    <s v="00022690"/>
    <s v="Accounts Payable"/>
    <s v="Accounts Payable"/>
    <m/>
  </r>
  <r>
    <s v="14000"/>
    <n v="2020"/>
    <n v="12"/>
    <s v="AP"/>
    <s v="AP01545637"/>
    <d v="2020-06-22T00:00:00"/>
    <d v="2020-06-22T00:00:00"/>
    <n v="122"/>
    <x v="0"/>
    <m/>
    <x v="0"/>
    <s v="99999"/>
    <m/>
    <x v="0"/>
    <s v="14000"/>
    <x v="0"/>
    <s v="STATE"/>
    <m/>
    <m/>
    <m/>
    <m/>
    <n v="8743.5"/>
    <s v="00022677"/>
    <s v="Accounts Payable"/>
    <s v="Accounts Payable"/>
    <m/>
  </r>
  <r>
    <s v="14000"/>
    <n v="2020"/>
    <n v="12"/>
    <s v="AP"/>
    <s v="AP01545637"/>
    <d v="2020-06-22T00:00:00"/>
    <d v="2020-06-22T00:00:00"/>
    <n v="124"/>
    <x v="0"/>
    <m/>
    <x v="0"/>
    <s v="99999"/>
    <m/>
    <x v="0"/>
    <s v="14000"/>
    <x v="0"/>
    <s v="STATE"/>
    <m/>
    <m/>
    <m/>
    <m/>
    <n v="23560.25"/>
    <s v="00022679"/>
    <s v="Accounts Payable"/>
    <s v="Accounts Payable"/>
    <m/>
  </r>
  <r>
    <s v="14000"/>
    <n v="2020"/>
    <n v="12"/>
    <s v="AP"/>
    <s v="AP01545637"/>
    <d v="2020-06-22T00:00:00"/>
    <d v="2020-06-22T00:00:00"/>
    <n v="126"/>
    <x v="0"/>
    <m/>
    <x v="0"/>
    <s v="99999"/>
    <m/>
    <x v="0"/>
    <s v="14000"/>
    <x v="0"/>
    <s v="STATE"/>
    <m/>
    <m/>
    <m/>
    <m/>
    <n v="17848.169999999998"/>
    <s v="00022681"/>
    <s v="Accounts Payable"/>
    <s v="Accounts Payable"/>
    <m/>
  </r>
  <r>
    <s v="14000"/>
    <n v="2020"/>
    <n v="12"/>
    <s v="AP"/>
    <s v="AP01545637"/>
    <d v="2020-06-22T00:00:00"/>
    <d v="2020-06-22T00:00:00"/>
    <n v="144"/>
    <x v="0"/>
    <s v="390002"/>
    <x v="5"/>
    <s v="90000"/>
    <m/>
    <x v="0"/>
    <s v="14000"/>
    <x v="0"/>
    <s v="STATE"/>
    <s v="700"/>
    <m/>
    <m/>
    <m/>
    <n v="-4207.33"/>
    <s v="00022672"/>
    <s v="20-W9674CA20"/>
    <s v="Accounts Payable"/>
    <m/>
  </r>
  <r>
    <s v="14000"/>
    <n v="2020"/>
    <n v="12"/>
    <s v="AP"/>
    <s v="AP01545637"/>
    <d v="2020-06-22T00:00:00"/>
    <d v="2020-06-22T00:00:00"/>
    <n v="148"/>
    <x v="0"/>
    <s v="390002"/>
    <x v="5"/>
    <s v="90000"/>
    <m/>
    <x v="0"/>
    <s v="14000"/>
    <x v="0"/>
    <s v="STATE"/>
    <s v="061"/>
    <m/>
    <m/>
    <m/>
    <n v="-99327.82"/>
    <s v="00022690"/>
    <s v="20-A3423VP18 - VSGP"/>
    <s v="Accounts Payable"/>
    <m/>
  </r>
  <r>
    <s v="14000"/>
    <n v="2020"/>
    <n v="12"/>
    <s v="AP"/>
    <s v="AP01545637"/>
    <d v="2020-06-22T00:00:00"/>
    <d v="2020-06-22T00:00:00"/>
    <n v="159"/>
    <x v="0"/>
    <s v="390002"/>
    <x v="5"/>
    <s v="90000"/>
    <m/>
    <x v="0"/>
    <s v="14000"/>
    <x v="0"/>
    <s v="STATE"/>
    <s v="700"/>
    <m/>
    <m/>
    <m/>
    <n v="4207.33"/>
    <s v="00022672"/>
    <s v="20-W9674CA20"/>
    <s v="Accounts Payable"/>
    <m/>
  </r>
  <r>
    <s v="14000"/>
    <n v="2020"/>
    <n v="12"/>
    <s v="AP"/>
    <s v="AP01545637"/>
    <d v="2020-06-22T00:00:00"/>
    <d v="2020-06-22T00:00:00"/>
    <n v="161"/>
    <x v="0"/>
    <s v="390002"/>
    <x v="5"/>
    <s v="90000"/>
    <m/>
    <x v="0"/>
    <s v="14000"/>
    <x v="0"/>
    <s v="STATE"/>
    <s v="085"/>
    <m/>
    <m/>
    <m/>
    <n v="8743.5"/>
    <s v="00022677"/>
    <s v="20-Y8854CA20"/>
    <s v="Accounts Payable"/>
    <m/>
  </r>
  <r>
    <s v="14000"/>
    <n v="2020"/>
    <n v="12"/>
    <s v="AP"/>
    <s v="AP01545637"/>
    <d v="2020-06-22T00:00:00"/>
    <d v="2020-06-22T00:00:00"/>
    <n v="163"/>
    <x v="0"/>
    <s v="390002"/>
    <x v="5"/>
    <s v="90000"/>
    <m/>
    <x v="0"/>
    <s v="14000"/>
    <x v="0"/>
    <s v="STATE"/>
    <s v="550"/>
    <m/>
    <m/>
    <m/>
    <n v="17848.169999999998"/>
    <s v="00022681"/>
    <s v="20-Z8550CA20"/>
    <s v="Accounts Payable"/>
    <m/>
  </r>
  <r>
    <s v="14000"/>
    <n v="2020"/>
    <n v="12"/>
    <s v="AP"/>
    <s v="AP01545637"/>
    <d v="2020-06-22T00:00:00"/>
    <d v="2020-06-22T00:00:00"/>
    <n v="172"/>
    <x v="0"/>
    <s v="390002"/>
    <x v="5"/>
    <s v="90000"/>
    <m/>
    <x v="0"/>
    <s v="14000"/>
    <x v="0"/>
    <s v="STATE"/>
    <s v="061"/>
    <m/>
    <m/>
    <m/>
    <n v="99327.82"/>
    <s v="00022690"/>
    <s v="20-A3423VP18 - VSGP"/>
    <s v="Accounts Payable"/>
    <m/>
  </r>
  <r>
    <s v="14000"/>
    <n v="2020"/>
    <n v="12"/>
    <s v="AP"/>
    <s v="AP01545637"/>
    <d v="2020-06-22T00:00:00"/>
    <d v="2020-06-22T00:00:00"/>
    <n v="177"/>
    <x v="0"/>
    <s v="390002"/>
    <x v="5"/>
    <s v="90000"/>
    <m/>
    <x v="0"/>
    <s v="14000"/>
    <x v="0"/>
    <s v="STATE"/>
    <s v="085"/>
    <m/>
    <m/>
    <m/>
    <n v="-8743.5"/>
    <s v="00022677"/>
    <s v="20-Y8854CA20"/>
    <s v="Accounts Payable"/>
    <m/>
  </r>
  <r>
    <s v="14000"/>
    <n v="2020"/>
    <n v="12"/>
    <s v="AP"/>
    <s v="AP01545637"/>
    <d v="2020-06-22T00:00:00"/>
    <d v="2020-06-22T00:00:00"/>
    <n v="179"/>
    <x v="0"/>
    <s v="390002"/>
    <x v="5"/>
    <s v="90000"/>
    <m/>
    <x v="0"/>
    <s v="14000"/>
    <x v="0"/>
    <s v="STATE"/>
    <s v="550"/>
    <m/>
    <m/>
    <m/>
    <n v="-17848.169999999998"/>
    <s v="00022681"/>
    <s v="20-Z8550CA20"/>
    <s v="Accounts Payable"/>
    <m/>
  </r>
  <r>
    <s v="14000"/>
    <n v="2020"/>
    <n v="12"/>
    <s v="AP"/>
    <s v="AP01545637"/>
    <d v="2020-06-22T00:00:00"/>
    <d v="2020-06-22T00:00:00"/>
    <n v="185"/>
    <x v="0"/>
    <s v="390002"/>
    <x v="6"/>
    <s v="90000"/>
    <m/>
    <x v="0"/>
    <s v="14000"/>
    <x v="0"/>
    <s v="STATE"/>
    <s v="810"/>
    <m/>
    <m/>
    <m/>
    <n v="-7088.68"/>
    <s v="00022670"/>
    <s v="20-W9670CA20"/>
    <s v="Accounts Payable"/>
    <m/>
  </r>
  <r>
    <s v="14000"/>
    <n v="2020"/>
    <n v="12"/>
    <s v="AP"/>
    <s v="AP01545637"/>
    <d v="2020-06-22T00:00:00"/>
    <d v="2020-06-22T00:00:00"/>
    <n v="187"/>
    <x v="0"/>
    <s v="390002"/>
    <x v="6"/>
    <s v="90000"/>
    <m/>
    <x v="0"/>
    <s v="14000"/>
    <x v="0"/>
    <s v="STATE"/>
    <s v="444"/>
    <m/>
    <m/>
    <m/>
    <n v="-18701"/>
    <s v="00022680"/>
    <s v="20-Y8859CA20"/>
    <s v="Accounts Payable"/>
    <m/>
  </r>
  <r>
    <s v="14000"/>
    <n v="2020"/>
    <n v="12"/>
    <s v="AP"/>
    <s v="AP01545637"/>
    <d v="2020-06-22T00:00:00"/>
    <d v="2020-06-22T00:00:00"/>
    <n v="189"/>
    <x v="0"/>
    <s v="390002"/>
    <x v="6"/>
    <s v="90000"/>
    <m/>
    <x v="0"/>
    <s v="14000"/>
    <x v="0"/>
    <s v="STATE"/>
    <s v="103"/>
    <m/>
    <m/>
    <m/>
    <n v="-7600"/>
    <s v="00022662"/>
    <s v="20-S3946CA20"/>
    <s v="Accounts Payable"/>
    <m/>
  </r>
  <r>
    <s v="14000"/>
    <n v="2020"/>
    <n v="12"/>
    <s v="AP"/>
    <s v="AP01545637"/>
    <d v="2020-06-22T00:00:00"/>
    <d v="2020-06-22T00:00:00"/>
    <n v="190"/>
    <x v="0"/>
    <s v="390002"/>
    <x v="6"/>
    <s v="90000"/>
    <m/>
    <x v="0"/>
    <s v="14000"/>
    <x v="0"/>
    <s v="STATE"/>
    <s v="790"/>
    <m/>
    <m/>
    <m/>
    <n v="-80248.63"/>
    <s v="00022652"/>
    <s v="20-A3457VP18-VSGP"/>
    <s v="Accounts Payable"/>
    <m/>
  </r>
  <r>
    <s v="14000"/>
    <n v="2020"/>
    <n v="12"/>
    <s v="AP"/>
    <s v="AP01545637"/>
    <d v="2020-06-22T00:00:00"/>
    <d v="2020-06-22T00:00:00"/>
    <n v="193"/>
    <x v="0"/>
    <s v="390002"/>
    <x v="6"/>
    <s v="90000"/>
    <m/>
    <x v="0"/>
    <s v="14000"/>
    <x v="0"/>
    <s v="STATE"/>
    <s v="680"/>
    <m/>
    <m/>
    <m/>
    <n v="-23388"/>
    <s v="00022669"/>
    <s v="20-W9668CA20"/>
    <s v="Accounts Payable"/>
    <m/>
  </r>
  <r>
    <s v="14000"/>
    <n v="2020"/>
    <n v="12"/>
    <s v="AP"/>
    <s v="AP01545637"/>
    <d v="2020-06-22T00:00:00"/>
    <d v="2020-06-22T00:00:00"/>
    <n v="195"/>
    <x v="0"/>
    <s v="390002"/>
    <x v="6"/>
    <s v="90000"/>
    <m/>
    <x v="0"/>
    <s v="14000"/>
    <x v="0"/>
    <s v="STATE"/>
    <s v="087"/>
    <m/>
    <m/>
    <m/>
    <n v="-23078"/>
    <s v="00022678"/>
    <s v="20-Y8856CA20"/>
    <s v="Accounts Payable"/>
    <m/>
  </r>
  <r>
    <s v="14000"/>
    <n v="2020"/>
    <n v="12"/>
    <s v="AP"/>
    <s v="AP01545637"/>
    <d v="2020-06-22T00:00:00"/>
    <d v="2020-06-22T00:00:00"/>
    <n v="197"/>
    <x v="0"/>
    <s v="390002"/>
    <x v="6"/>
    <s v="90000"/>
    <m/>
    <x v="0"/>
    <s v="14000"/>
    <x v="0"/>
    <s v="STATE"/>
    <s v="760"/>
    <m/>
    <m/>
    <m/>
    <n v="-13609"/>
    <s v="00022671"/>
    <s v="20-W9671CA20"/>
    <s v="Accounts Payable"/>
    <m/>
  </r>
  <r>
    <s v="14000"/>
    <n v="2020"/>
    <n v="12"/>
    <s v="AP"/>
    <s v="AP01545637"/>
    <d v="2020-06-22T00:00:00"/>
    <d v="2020-06-22T00:00:00"/>
    <n v="198"/>
    <x v="0"/>
    <s v="390002"/>
    <x v="6"/>
    <s v="90000"/>
    <m/>
    <x v="0"/>
    <s v="14000"/>
    <x v="0"/>
    <s v="STATE"/>
    <s v="650"/>
    <m/>
    <m/>
    <m/>
    <n v="-81041"/>
    <s v="00022654"/>
    <s v="20-A3460VP18-VSGP"/>
    <s v="Accounts Payable"/>
    <m/>
  </r>
  <r>
    <s v="14000"/>
    <n v="2020"/>
    <n v="12"/>
    <s v="AP"/>
    <s v="AP01545637"/>
    <d v="2020-06-22T00:00:00"/>
    <d v="2020-06-22T00:00:00"/>
    <n v="201"/>
    <x v="0"/>
    <s v="390002"/>
    <x v="6"/>
    <s v="90000"/>
    <m/>
    <x v="0"/>
    <s v="14000"/>
    <x v="0"/>
    <s v="STATE"/>
    <s v="336"/>
    <m/>
    <m/>
    <m/>
    <n v="-11271.2"/>
    <s v="00022659"/>
    <s v="20-R4109CA20"/>
    <s v="Accounts Payable"/>
    <m/>
  </r>
  <r>
    <s v="14000"/>
    <n v="2020"/>
    <n v="12"/>
    <s v="AP"/>
    <s v="AP01545637"/>
    <d v="2020-06-22T00:00:00"/>
    <d v="2020-06-22T00:00:00"/>
    <n v="203"/>
    <x v="0"/>
    <s v="390002"/>
    <x v="6"/>
    <s v="90000"/>
    <m/>
    <x v="0"/>
    <s v="14000"/>
    <x v="0"/>
    <s v="STATE"/>
    <s v="378"/>
    <m/>
    <m/>
    <m/>
    <n v="-7758"/>
    <s v="00022665"/>
    <s v="20-V3056CA20"/>
    <s v="Accounts Payable"/>
    <m/>
  </r>
  <r>
    <s v="14000"/>
    <n v="2020"/>
    <n v="12"/>
    <s v="AP"/>
    <s v="AP01545637"/>
    <d v="2020-06-22T00:00:00"/>
    <d v="2020-06-22T00:00:00"/>
    <n v="209"/>
    <x v="0"/>
    <s v="390002"/>
    <x v="6"/>
    <s v="90000"/>
    <m/>
    <x v="0"/>
    <s v="14000"/>
    <x v="0"/>
    <s v="STATE"/>
    <s v="454"/>
    <m/>
    <m/>
    <m/>
    <n v="11250"/>
    <s v="00022599"/>
    <s v="20-K6119CA20"/>
    <s v="Accounts Payable"/>
    <m/>
  </r>
  <r>
    <s v="14000"/>
    <n v="2020"/>
    <n v="12"/>
    <s v="AP"/>
    <s v="AP01545637"/>
    <d v="2020-06-22T00:00:00"/>
    <d v="2020-06-22T00:00:00"/>
    <n v="210"/>
    <x v="0"/>
    <s v="390002"/>
    <x v="6"/>
    <s v="90000"/>
    <m/>
    <x v="0"/>
    <s v="14000"/>
    <x v="0"/>
    <s v="STATE"/>
    <s v="680"/>
    <m/>
    <m/>
    <m/>
    <n v="267811.82"/>
    <s v="00022626"/>
    <s v="20-A2635VP18-VSGP"/>
    <s v="Accounts Payable"/>
    <m/>
  </r>
  <r>
    <s v="14000"/>
    <n v="2020"/>
    <n v="12"/>
    <s v="AP"/>
    <s v="AP01545637"/>
    <d v="2020-06-22T00:00:00"/>
    <d v="2020-06-22T00:00:00"/>
    <n v="212"/>
    <x v="0"/>
    <s v="390002"/>
    <x v="6"/>
    <s v="90000"/>
    <m/>
    <x v="0"/>
    <s v="14000"/>
    <x v="0"/>
    <s v="STATE"/>
    <s v="660"/>
    <m/>
    <m/>
    <m/>
    <n v="84184.47"/>
    <s v="00022630"/>
    <s v="20-A3424VP18-VSGP"/>
    <s v="Accounts Payable"/>
    <m/>
  </r>
  <r>
    <s v="14000"/>
    <n v="2020"/>
    <n v="12"/>
    <s v="AP"/>
    <s v="AP01545637"/>
    <d v="2020-06-22T00:00:00"/>
    <d v="2020-06-22T00:00:00"/>
    <n v="214"/>
    <x v="0"/>
    <s v="390002"/>
    <x v="6"/>
    <s v="90000"/>
    <m/>
    <x v="0"/>
    <s v="14000"/>
    <x v="0"/>
    <s v="STATE"/>
    <s v="800"/>
    <m/>
    <m/>
    <m/>
    <n v="15000"/>
    <s v="00022632"/>
    <s v="20-A3426VP18-VSGP"/>
    <s v="Accounts Payable"/>
    <m/>
  </r>
  <r>
    <s v="14000"/>
    <n v="2020"/>
    <n v="12"/>
    <s v="AP"/>
    <s v="AP01545637"/>
    <d v="2020-06-22T00:00:00"/>
    <d v="2020-06-22T00:00:00"/>
    <n v="216"/>
    <x v="0"/>
    <s v="390002"/>
    <x v="6"/>
    <s v="90000"/>
    <m/>
    <x v="0"/>
    <s v="14000"/>
    <x v="0"/>
    <s v="STATE"/>
    <s v="740"/>
    <m/>
    <m/>
    <m/>
    <n v="84619.19"/>
    <s v="00022634"/>
    <s v="20-A3428VP18-VSGP"/>
    <s v="Accounts Payable"/>
    <m/>
  </r>
  <r>
    <s v="14000"/>
    <n v="2020"/>
    <n v="12"/>
    <s v="AP"/>
    <s v="AP01545637"/>
    <d v="2020-06-22T00:00:00"/>
    <d v="2020-06-22T00:00:00"/>
    <n v="218"/>
    <x v="0"/>
    <s v="390002"/>
    <x v="6"/>
    <s v="90000"/>
    <m/>
    <x v="0"/>
    <s v="14000"/>
    <x v="0"/>
    <s v="STATE"/>
    <s v="810"/>
    <m/>
    <m/>
    <m/>
    <n v="236268.73"/>
    <s v="00022637"/>
    <s v="20-A3432VP18-VSGP"/>
    <s v="Accounts Payable"/>
    <m/>
  </r>
  <r>
    <s v="14000"/>
    <n v="2020"/>
    <n v="12"/>
    <s v="AP"/>
    <s v="AP01545637"/>
    <d v="2020-06-22T00:00:00"/>
    <d v="2020-06-22T00:00:00"/>
    <n v="220"/>
    <x v="0"/>
    <s v="390002"/>
    <x v="6"/>
    <s v="90000"/>
    <m/>
    <x v="0"/>
    <s v="14000"/>
    <x v="0"/>
    <s v="STATE"/>
    <s v="540"/>
    <m/>
    <m/>
    <m/>
    <n v="93936.86"/>
    <s v="00022639"/>
    <s v="20-A3433VP18-VSGP"/>
    <s v="Accounts Payable"/>
    <m/>
  </r>
  <r>
    <s v="14000"/>
    <n v="2020"/>
    <n v="12"/>
    <s v="AP"/>
    <s v="AP01545637"/>
    <d v="2020-06-22T00:00:00"/>
    <d v="2020-06-22T00:00:00"/>
    <n v="222"/>
    <x v="0"/>
    <s v="390002"/>
    <x v="6"/>
    <s v="90000"/>
    <m/>
    <x v="0"/>
    <s v="14000"/>
    <x v="0"/>
    <s v="STATE"/>
    <s v="650"/>
    <m/>
    <m/>
    <m/>
    <n v="10300"/>
    <s v="00022641"/>
    <s v="20-A3436VP18-VSGP"/>
    <s v="Accounts Payable"/>
    <m/>
  </r>
  <r>
    <s v="14000"/>
    <n v="2020"/>
    <n v="12"/>
    <s v="AP"/>
    <s v="AP01545637"/>
    <d v="2020-06-22T00:00:00"/>
    <d v="2020-06-22T00:00:00"/>
    <n v="224"/>
    <x v="0"/>
    <s v="390002"/>
    <x v="6"/>
    <s v="90000"/>
    <m/>
    <x v="0"/>
    <s v="14000"/>
    <x v="0"/>
    <s v="STATE"/>
    <s v="492"/>
    <m/>
    <m/>
    <m/>
    <n v="62510"/>
    <s v="00022643"/>
    <s v="20-A3437VP18-VSGP"/>
    <s v="Accounts Payable"/>
    <m/>
  </r>
  <r>
    <s v="14000"/>
    <n v="2020"/>
    <n v="12"/>
    <s v="AP"/>
    <s v="AP01545637"/>
    <d v="2020-06-22T00:00:00"/>
    <d v="2020-06-22T00:00:00"/>
    <n v="226"/>
    <x v="0"/>
    <s v="390002"/>
    <x v="6"/>
    <s v="90000"/>
    <m/>
    <x v="0"/>
    <s v="14000"/>
    <x v="0"/>
    <s v="STATE"/>
    <s v="840"/>
    <m/>
    <m/>
    <m/>
    <n v="378168.44"/>
    <s v="00022645"/>
    <s v="20-A3447VP18-VSGP"/>
    <s v="Accounts Payable"/>
    <m/>
  </r>
  <r>
    <s v="14000"/>
    <n v="2020"/>
    <n v="12"/>
    <s v="AP"/>
    <s v="AP01545637"/>
    <d v="2020-06-22T00:00:00"/>
    <d v="2020-06-22T00:00:00"/>
    <n v="228"/>
    <x v="0"/>
    <s v="390002"/>
    <x v="6"/>
    <s v="90000"/>
    <m/>
    <x v="0"/>
    <s v="14000"/>
    <x v="0"/>
    <s v="STATE"/>
    <s v="487"/>
    <m/>
    <m/>
    <m/>
    <n v="67357.73"/>
    <s v="00022647"/>
    <s v="20-A3453VP18-VSGP"/>
    <s v="Accounts Payable"/>
    <m/>
  </r>
  <r>
    <s v="14000"/>
    <n v="2020"/>
    <n v="12"/>
    <s v="AP"/>
    <s v="AP01545637"/>
    <d v="2020-06-22T00:00:00"/>
    <d v="2020-06-22T00:00:00"/>
    <n v="230"/>
    <x v="0"/>
    <s v="390002"/>
    <x v="6"/>
    <s v="90000"/>
    <m/>
    <x v="0"/>
    <s v="14000"/>
    <x v="0"/>
    <s v="STATE"/>
    <s v="350"/>
    <m/>
    <m/>
    <m/>
    <n v="82609.42"/>
    <s v="00022650"/>
    <s v="20-A3455VP18-VSGP"/>
    <s v="Accounts Payable"/>
    <m/>
  </r>
  <r>
    <s v="14000"/>
    <n v="2020"/>
    <n v="12"/>
    <s v="AP"/>
    <s v="AP01545637"/>
    <d v="2020-06-22T00:00:00"/>
    <d v="2020-06-22T00:00:00"/>
    <n v="231"/>
    <x v="0"/>
    <s v="390002"/>
    <x v="6"/>
    <s v="90000"/>
    <m/>
    <x v="0"/>
    <s v="14000"/>
    <x v="0"/>
    <s v="STATE"/>
    <s v="350"/>
    <m/>
    <m/>
    <m/>
    <n v="12404.11"/>
    <s v="00022650"/>
    <s v="20-A3455VP18-VSGP"/>
    <s v="Accounts Payable"/>
    <m/>
  </r>
  <r>
    <s v="14000"/>
    <n v="2020"/>
    <n v="12"/>
    <s v="AP"/>
    <s v="AP01545637"/>
    <d v="2020-06-22T00:00:00"/>
    <d v="2020-06-22T00:00:00"/>
    <n v="232"/>
    <x v="0"/>
    <s v="390002"/>
    <x v="6"/>
    <s v="90000"/>
    <m/>
    <x v="0"/>
    <s v="14000"/>
    <x v="0"/>
    <s v="STATE"/>
    <s v="790"/>
    <m/>
    <m/>
    <m/>
    <n v="80248.63"/>
    <s v="00022652"/>
    <s v="20-A3457VP18-VSGP"/>
    <s v="Accounts Payable"/>
    <m/>
  </r>
  <r>
    <s v="14000"/>
    <n v="2020"/>
    <n v="12"/>
    <s v="AP"/>
    <s v="AP01545637"/>
    <d v="2020-06-22T00:00:00"/>
    <d v="2020-06-22T00:00:00"/>
    <n v="235"/>
    <x v="0"/>
    <s v="390002"/>
    <x v="6"/>
    <s v="90000"/>
    <m/>
    <x v="0"/>
    <s v="14000"/>
    <x v="0"/>
    <s v="STATE"/>
    <s v="300"/>
    <m/>
    <m/>
    <m/>
    <n v="-7051.73"/>
    <s v="00022666"/>
    <s v="20-V3057CA20"/>
    <s v="Accounts Payable"/>
    <m/>
  </r>
  <r>
    <s v="14000"/>
    <n v="2020"/>
    <n v="12"/>
    <s v="AP"/>
    <s v="AP01545637"/>
    <d v="2020-06-22T00:00:00"/>
    <d v="2020-06-22T00:00:00"/>
    <n v="236"/>
    <x v="0"/>
    <s v="390002"/>
    <x v="6"/>
    <s v="90000"/>
    <m/>
    <x v="0"/>
    <s v="14000"/>
    <x v="0"/>
    <s v="STATE"/>
    <s v="650"/>
    <m/>
    <m/>
    <m/>
    <n v="81041"/>
    <s v="00022654"/>
    <s v="20-A3460VP18-VSGP"/>
    <s v="Accounts Payable"/>
    <m/>
  </r>
  <r>
    <s v="14000"/>
    <n v="2020"/>
    <n v="12"/>
    <s v="AP"/>
    <s v="AP01545637"/>
    <d v="2020-06-22T00:00:00"/>
    <d v="2020-06-22T00:00:00"/>
    <n v="239"/>
    <x v="0"/>
    <s v="390002"/>
    <x v="6"/>
    <s v="90000"/>
    <m/>
    <x v="0"/>
    <s v="14000"/>
    <x v="0"/>
    <s v="STATE"/>
    <s v="336"/>
    <m/>
    <m/>
    <m/>
    <n v="11271.2"/>
    <s v="00022659"/>
    <s v="20-R4109CA20"/>
    <s v="Accounts Payable"/>
    <m/>
  </r>
  <r>
    <s v="14000"/>
    <n v="2020"/>
    <n v="12"/>
    <s v="AP"/>
    <s v="AP01545637"/>
    <d v="2020-06-22T00:00:00"/>
    <d v="2020-06-22T00:00:00"/>
    <n v="241"/>
    <x v="0"/>
    <s v="390002"/>
    <x v="6"/>
    <s v="90000"/>
    <m/>
    <x v="0"/>
    <s v="14000"/>
    <x v="0"/>
    <s v="STATE"/>
    <s v="103"/>
    <m/>
    <m/>
    <m/>
    <n v="7600"/>
    <s v="00022662"/>
    <s v="20-S3946CA20"/>
    <s v="Accounts Payable"/>
    <m/>
  </r>
  <r>
    <s v="14000"/>
    <n v="2020"/>
    <n v="12"/>
    <s v="AP"/>
    <s v="AP01545637"/>
    <d v="2020-06-22T00:00:00"/>
    <d v="2020-06-22T00:00:00"/>
    <n v="243"/>
    <x v="0"/>
    <s v="390002"/>
    <x v="6"/>
    <s v="90000"/>
    <m/>
    <x v="0"/>
    <s v="14000"/>
    <x v="0"/>
    <s v="STATE"/>
    <s v="378"/>
    <m/>
    <m/>
    <m/>
    <n v="7758"/>
    <s v="00022665"/>
    <s v="20-V3056CA20"/>
    <s v="Accounts Payable"/>
    <m/>
  </r>
  <r>
    <s v="14000"/>
    <n v="2020"/>
    <n v="12"/>
    <s v="AP"/>
    <s v="AP01545637"/>
    <d v="2020-06-22T00:00:00"/>
    <d v="2020-06-22T00:00:00"/>
    <n v="245"/>
    <x v="0"/>
    <s v="390002"/>
    <x v="6"/>
    <s v="90000"/>
    <m/>
    <x v="0"/>
    <s v="14000"/>
    <x v="0"/>
    <s v="STATE"/>
    <s v="300"/>
    <m/>
    <m/>
    <m/>
    <n v="7051.73"/>
    <s v="00022666"/>
    <s v="20-V3057CA20"/>
    <s v="Accounts Payable"/>
    <m/>
  </r>
  <r>
    <s v="14000"/>
    <n v="2020"/>
    <n v="12"/>
    <s v="AP"/>
    <s v="AP01545637"/>
    <d v="2020-06-22T00:00:00"/>
    <d v="2020-06-22T00:00:00"/>
    <n v="247"/>
    <x v="0"/>
    <s v="390002"/>
    <x v="6"/>
    <s v="90000"/>
    <m/>
    <x v="0"/>
    <s v="14000"/>
    <x v="0"/>
    <s v="STATE"/>
    <s v="680"/>
    <m/>
    <m/>
    <m/>
    <n v="23388"/>
    <s v="00022669"/>
    <s v="20-W9668CA20"/>
    <s v="Accounts Payable"/>
    <m/>
  </r>
  <r>
    <s v="14000"/>
    <n v="2020"/>
    <n v="12"/>
    <s v="AP"/>
    <s v="AP01545637"/>
    <d v="2020-06-22T00:00:00"/>
    <d v="2020-06-22T00:00:00"/>
    <n v="249"/>
    <x v="0"/>
    <s v="390002"/>
    <x v="6"/>
    <s v="90000"/>
    <m/>
    <x v="0"/>
    <s v="14000"/>
    <x v="0"/>
    <s v="STATE"/>
    <s v="810"/>
    <m/>
    <m/>
    <m/>
    <n v="7088.68"/>
    <s v="00022670"/>
    <s v="20-W9670CA20"/>
    <s v="Accounts Payable"/>
    <m/>
  </r>
  <r>
    <s v="14000"/>
    <n v="2020"/>
    <n v="12"/>
    <s v="AP"/>
    <s v="AP01545637"/>
    <d v="2020-06-22T00:00:00"/>
    <d v="2020-06-22T00:00:00"/>
    <n v="251"/>
    <x v="0"/>
    <s v="390002"/>
    <x v="6"/>
    <s v="90000"/>
    <m/>
    <x v="0"/>
    <s v="14000"/>
    <x v="0"/>
    <s v="STATE"/>
    <s v="760"/>
    <m/>
    <m/>
    <m/>
    <n v="13609"/>
    <s v="00022671"/>
    <s v="20-W9671CA20"/>
    <s v="Accounts Payable"/>
    <m/>
  </r>
  <r>
    <s v="14000"/>
    <n v="2020"/>
    <n v="12"/>
    <s v="AP"/>
    <s v="AP01545637"/>
    <d v="2020-06-22T00:00:00"/>
    <d v="2020-06-22T00:00:00"/>
    <n v="253"/>
    <x v="0"/>
    <s v="390002"/>
    <x v="6"/>
    <s v="90000"/>
    <m/>
    <x v="0"/>
    <s v="14000"/>
    <x v="0"/>
    <s v="STATE"/>
    <s v="087"/>
    <m/>
    <m/>
    <m/>
    <n v="23078"/>
    <s v="00022678"/>
    <s v="20-Y8856CA20"/>
    <s v="Accounts Payable"/>
    <m/>
  </r>
  <r>
    <s v="14000"/>
    <n v="2020"/>
    <n v="12"/>
    <s v="AP"/>
    <s v="AP01545637"/>
    <d v="2020-06-22T00:00:00"/>
    <d v="2020-06-22T00:00:00"/>
    <n v="255"/>
    <x v="0"/>
    <s v="390002"/>
    <x v="6"/>
    <s v="90000"/>
    <m/>
    <x v="0"/>
    <s v="14000"/>
    <x v="0"/>
    <s v="STATE"/>
    <s v="540"/>
    <m/>
    <m/>
    <m/>
    <n v="23560.25"/>
    <s v="00022679"/>
    <s v="20-Y8858CA20"/>
    <s v="Accounts Payable"/>
    <m/>
  </r>
  <r>
    <s v="14000"/>
    <n v="2020"/>
    <n v="12"/>
    <s v="AP"/>
    <s v="AP01545637"/>
    <d v="2020-06-22T00:00:00"/>
    <d v="2020-06-22T00:00:00"/>
    <n v="257"/>
    <x v="0"/>
    <s v="390002"/>
    <x v="6"/>
    <s v="90000"/>
    <m/>
    <x v="0"/>
    <s v="14000"/>
    <x v="0"/>
    <s v="STATE"/>
    <s v="444"/>
    <m/>
    <m/>
    <m/>
    <n v="18701"/>
    <s v="00022680"/>
    <s v="20-Y8859CA20"/>
    <s v="Accounts Payable"/>
    <m/>
  </r>
  <r>
    <s v="14000"/>
    <n v="2020"/>
    <n v="12"/>
    <s v="AP"/>
    <s v="AP01545637"/>
    <d v="2020-06-22T00:00:00"/>
    <d v="2020-06-22T00:00:00"/>
    <n v="260"/>
    <x v="0"/>
    <s v="390002"/>
    <x v="6"/>
    <s v="90000"/>
    <m/>
    <x v="0"/>
    <s v="14000"/>
    <x v="0"/>
    <s v="STATE"/>
    <s v="540"/>
    <m/>
    <m/>
    <m/>
    <n v="-23560.25"/>
    <s v="00022679"/>
    <s v="20-Y8858CA20"/>
    <s v="Accounts Payable"/>
    <m/>
  </r>
  <r>
    <s v="14000"/>
    <n v="2020"/>
    <n v="12"/>
    <s v="AR"/>
    <s v="AR01545779"/>
    <d v="2020-06-22T00:00:00"/>
    <d v="2020-06-22T00:00:00"/>
    <n v="6"/>
    <x v="0"/>
    <m/>
    <x v="2"/>
    <s v="99999"/>
    <m/>
    <x v="0"/>
    <m/>
    <x v="0"/>
    <m/>
    <m/>
    <m/>
    <m/>
    <m/>
    <n v="1130406.07"/>
    <s v="41406156"/>
    <s v="20-06-22AR_DIRJRNL4954"/>
    <s v="AR Direct Cash Journal"/>
    <m/>
  </r>
  <r>
    <s v="14000"/>
    <n v="2020"/>
    <n v="12"/>
    <s v="AR"/>
    <s v="AR01545779"/>
    <d v="2020-06-22T00:00:00"/>
    <d v="2020-06-22T00:00:00"/>
    <n v="24"/>
    <x v="0"/>
    <m/>
    <x v="3"/>
    <s v="90000"/>
    <m/>
    <x v="0"/>
    <s v="14000"/>
    <x v="0"/>
    <s v="STATE"/>
    <m/>
    <m/>
    <m/>
    <m/>
    <n v="-1130406.07"/>
    <s v="41406156"/>
    <s v="20-06-22AR_DIRJRNL4954"/>
    <s v="AR Direct Cash Journal"/>
    <m/>
  </r>
  <r>
    <s v="14000"/>
    <n v="2020"/>
    <n v="12"/>
    <s v="AP"/>
    <s v="AP01546679"/>
    <d v="2020-06-23T00:00:00"/>
    <d v="2020-06-23T00:00:00"/>
    <n v="2"/>
    <x v="0"/>
    <m/>
    <x v="0"/>
    <s v="99999"/>
    <m/>
    <x v="0"/>
    <s v="14000"/>
    <x v="0"/>
    <s v="STATE"/>
    <m/>
    <m/>
    <m/>
    <m/>
    <n v="-428899"/>
    <s v="00022692"/>
    <s v="Accounts Payable"/>
    <s v="Accounts Payable"/>
    <m/>
  </r>
  <r>
    <s v="14000"/>
    <n v="2020"/>
    <n v="12"/>
    <s v="AP"/>
    <s v="AP01546679"/>
    <d v="2020-06-23T00:00:00"/>
    <d v="2020-06-23T00:00:00"/>
    <n v="4"/>
    <x v="0"/>
    <m/>
    <x v="0"/>
    <s v="99999"/>
    <m/>
    <x v="0"/>
    <s v="14000"/>
    <x v="0"/>
    <s v="STATE"/>
    <m/>
    <m/>
    <m/>
    <m/>
    <n v="-26050.62"/>
    <s v="00022696"/>
    <s v="Accounts Payable"/>
    <s v="Accounts Payable"/>
    <m/>
  </r>
  <r>
    <s v="14000"/>
    <n v="2020"/>
    <n v="12"/>
    <s v="AP"/>
    <s v="AP01546679"/>
    <d v="2020-06-23T00:00:00"/>
    <d v="2020-06-23T00:00:00"/>
    <n v="5"/>
    <x v="0"/>
    <m/>
    <x v="0"/>
    <s v="99999"/>
    <m/>
    <x v="0"/>
    <s v="14000"/>
    <x v="0"/>
    <s v="STATE"/>
    <m/>
    <m/>
    <m/>
    <m/>
    <n v="-7295.42"/>
    <s v="00022703"/>
    <s v="Accounts Payable"/>
    <s v="Accounts Payable"/>
    <m/>
  </r>
  <r>
    <s v="14000"/>
    <n v="2020"/>
    <n v="12"/>
    <s v="AP"/>
    <s v="AP01546679"/>
    <d v="2020-06-23T00:00:00"/>
    <d v="2020-06-23T00:00:00"/>
    <n v="6"/>
    <x v="0"/>
    <m/>
    <x v="0"/>
    <s v="99999"/>
    <m/>
    <x v="0"/>
    <s v="14000"/>
    <x v="0"/>
    <s v="STATE"/>
    <m/>
    <m/>
    <m/>
    <m/>
    <n v="-77605.72"/>
    <s v="00022705"/>
    <s v="Accounts Payable"/>
    <s v="Accounts Payable"/>
    <m/>
  </r>
  <r>
    <s v="14000"/>
    <n v="2020"/>
    <n v="12"/>
    <s v="AP"/>
    <s v="AP01546679"/>
    <d v="2020-06-23T00:00:00"/>
    <d v="2020-06-23T00:00:00"/>
    <n v="8"/>
    <x v="0"/>
    <m/>
    <x v="0"/>
    <s v="99999"/>
    <m/>
    <x v="0"/>
    <s v="14000"/>
    <x v="0"/>
    <s v="STATE"/>
    <m/>
    <m/>
    <m/>
    <m/>
    <n v="-96025.01"/>
    <s v="00022713"/>
    <s v="Accounts Payable"/>
    <s v="Accounts Payable"/>
    <m/>
  </r>
  <r>
    <s v="14000"/>
    <n v="2020"/>
    <n v="12"/>
    <s v="AP"/>
    <s v="AP01546679"/>
    <d v="2020-06-23T00:00:00"/>
    <d v="2020-06-23T00:00:00"/>
    <n v="10"/>
    <x v="0"/>
    <m/>
    <x v="0"/>
    <s v="99999"/>
    <m/>
    <x v="0"/>
    <s v="14000"/>
    <x v="0"/>
    <s v="STATE"/>
    <m/>
    <m/>
    <m/>
    <m/>
    <n v="-28646.99"/>
    <s v="00022715"/>
    <s v="Accounts Payable"/>
    <s v="Accounts Payable"/>
    <m/>
  </r>
  <r>
    <s v="14000"/>
    <n v="2020"/>
    <n v="12"/>
    <s v="AP"/>
    <s v="AP01546679"/>
    <d v="2020-06-23T00:00:00"/>
    <d v="2020-06-23T00:00:00"/>
    <n v="12"/>
    <x v="0"/>
    <m/>
    <x v="0"/>
    <s v="99999"/>
    <m/>
    <x v="0"/>
    <s v="14000"/>
    <x v="0"/>
    <s v="STATE"/>
    <m/>
    <m/>
    <m/>
    <m/>
    <n v="-125759.44"/>
    <s v="00022716"/>
    <s v="Accounts Payable"/>
    <s v="Accounts Payable"/>
    <m/>
  </r>
  <r>
    <s v="14000"/>
    <n v="2020"/>
    <n v="12"/>
    <s v="AP"/>
    <s v="AP01546679"/>
    <d v="2020-06-23T00:00:00"/>
    <d v="2020-06-23T00:00:00"/>
    <n v="38"/>
    <x v="0"/>
    <s v="390002"/>
    <x v="5"/>
    <s v="90000"/>
    <m/>
    <x v="0"/>
    <s v="14000"/>
    <x v="0"/>
    <s v="STATE"/>
    <s v="369"/>
    <m/>
    <m/>
    <m/>
    <n v="26050.62"/>
    <s v="00022696"/>
    <s v="20-A4735SB18 - SBVS"/>
    <s v="Accounts Payable"/>
    <m/>
  </r>
  <r>
    <s v="14000"/>
    <n v="2020"/>
    <n v="12"/>
    <s v="AP"/>
    <s v="AP01546679"/>
    <d v="2020-06-23T00:00:00"/>
    <d v="2020-06-23T00:00:00"/>
    <n v="39"/>
    <x v="0"/>
    <s v="390002"/>
    <x v="6"/>
    <s v="90000"/>
    <m/>
    <x v="0"/>
    <s v="14000"/>
    <x v="0"/>
    <s v="STATE"/>
    <s v="402"/>
    <m/>
    <m/>
    <m/>
    <n v="428899"/>
    <s v="00022692"/>
    <s v="20-A3446VP18 - VSGP"/>
    <s v="Accounts Payable"/>
    <m/>
  </r>
  <r>
    <s v="14000"/>
    <n v="2020"/>
    <n v="12"/>
    <s v="AP"/>
    <s v="AP01546679"/>
    <d v="2020-06-23T00:00:00"/>
    <d v="2020-06-23T00:00:00"/>
    <n v="41"/>
    <x v="0"/>
    <s v="390002"/>
    <x v="6"/>
    <s v="90000"/>
    <m/>
    <x v="0"/>
    <s v="14000"/>
    <x v="0"/>
    <s v="STATE"/>
    <s v="760"/>
    <m/>
    <m/>
    <m/>
    <n v="7295.42"/>
    <s v="00022703"/>
    <s v="20-A4788VD18 - VDSS"/>
    <s v="Accounts Payable"/>
    <m/>
  </r>
  <r>
    <s v="14000"/>
    <n v="2020"/>
    <n v="12"/>
    <s v="AP"/>
    <s v="AP01546679"/>
    <d v="2020-06-23T00:00:00"/>
    <d v="2020-06-23T00:00:00"/>
    <n v="42"/>
    <x v="0"/>
    <s v="390002"/>
    <x v="6"/>
    <s v="90000"/>
    <m/>
    <x v="0"/>
    <s v="14000"/>
    <x v="0"/>
    <s v="STATE"/>
    <s v="760"/>
    <m/>
    <m/>
    <m/>
    <n v="77605.72"/>
    <s v="00022705"/>
    <s v="20-A3476VP18 VSGP"/>
    <s v="Accounts Payable"/>
    <m/>
  </r>
  <r>
    <s v="14000"/>
    <n v="2020"/>
    <n v="12"/>
    <s v="AP"/>
    <s v="AP01546679"/>
    <d v="2020-06-23T00:00:00"/>
    <d v="2020-06-23T00:00:00"/>
    <n v="44"/>
    <x v="0"/>
    <s v="390002"/>
    <x v="6"/>
    <s v="90000"/>
    <m/>
    <x v="0"/>
    <s v="14000"/>
    <x v="0"/>
    <s v="STATE"/>
    <s v="730"/>
    <m/>
    <m/>
    <m/>
    <n v="96025.01"/>
    <s v="00022713"/>
    <s v="20-A3469VP18 VSGP"/>
    <s v="Accounts Payable"/>
    <m/>
  </r>
  <r>
    <s v="14000"/>
    <n v="2020"/>
    <n v="12"/>
    <s v="AP"/>
    <s v="AP01546679"/>
    <d v="2020-06-23T00:00:00"/>
    <d v="2020-06-23T00:00:00"/>
    <n v="46"/>
    <x v="0"/>
    <s v="390002"/>
    <x v="6"/>
    <s v="90000"/>
    <m/>
    <x v="0"/>
    <s v="14000"/>
    <x v="0"/>
    <s v="STATE"/>
    <s v="479"/>
    <m/>
    <m/>
    <m/>
    <n v="28646.99"/>
    <s v="00022715"/>
    <s v="20-A3474VP18 VSGP"/>
    <s v="Accounts Payable"/>
    <m/>
  </r>
  <r>
    <s v="14000"/>
    <n v="2020"/>
    <n v="12"/>
    <s v="AP"/>
    <s v="AP01546679"/>
    <d v="2020-06-23T00:00:00"/>
    <d v="2020-06-23T00:00:00"/>
    <n v="48"/>
    <x v="0"/>
    <s v="390002"/>
    <x v="6"/>
    <s v="90000"/>
    <m/>
    <x v="0"/>
    <s v="14000"/>
    <x v="0"/>
    <s v="STATE"/>
    <s v="690"/>
    <m/>
    <m/>
    <m/>
    <n v="125759.44"/>
    <s v="00022716"/>
    <s v="20-A3462VP18 VSGP"/>
    <s v="Accounts Payable"/>
    <m/>
  </r>
  <r>
    <s v="14000"/>
    <n v="2020"/>
    <n v="12"/>
    <s v="AR"/>
    <s v="AR01548075"/>
    <d v="2020-06-24T00:00:00"/>
    <d v="2020-06-24T00:00:00"/>
    <n v="7"/>
    <x v="0"/>
    <m/>
    <x v="3"/>
    <s v="90000"/>
    <m/>
    <x v="0"/>
    <s v="14000"/>
    <x v="0"/>
    <s v="STATE"/>
    <m/>
    <m/>
    <m/>
    <m/>
    <n v="-3732577.11"/>
    <s v="41406157"/>
    <s v="20-06-24AR_DIRJRNL4957"/>
    <s v="AR Direct Cash Journal"/>
    <m/>
  </r>
  <r>
    <s v="14000"/>
    <n v="2020"/>
    <n v="12"/>
    <s v="AR"/>
    <s v="AR01548075"/>
    <d v="2020-06-24T00:00:00"/>
    <d v="2020-06-24T00:00:00"/>
    <n v="11"/>
    <x v="0"/>
    <m/>
    <x v="2"/>
    <s v="99999"/>
    <m/>
    <x v="0"/>
    <m/>
    <x v="0"/>
    <m/>
    <m/>
    <m/>
    <m/>
    <m/>
    <n v="3732577.11"/>
    <s v="41406157"/>
    <s v="20-06-24AR_DIRJRNL4957"/>
    <s v="AR Direct Cash Journal"/>
    <m/>
  </r>
  <r>
    <s v="14000"/>
    <n v="2020"/>
    <n v="12"/>
    <s v="AP"/>
    <s v="AP01548329"/>
    <d v="2020-06-25T00:00:00"/>
    <d v="2020-06-25T00:00:00"/>
    <n v="2"/>
    <x v="0"/>
    <m/>
    <x v="2"/>
    <s v="99999"/>
    <m/>
    <x v="0"/>
    <s v="14000"/>
    <x v="0"/>
    <s v="STATE"/>
    <m/>
    <m/>
    <m/>
    <m/>
    <n v="-342104.53"/>
    <s v="00022536"/>
    <s v="Cash With The Treasurer Of VA"/>
    <s v="AP Payments"/>
    <m/>
  </r>
  <r>
    <s v="14000"/>
    <n v="2020"/>
    <n v="12"/>
    <s v="AP"/>
    <s v="AP01548329"/>
    <d v="2020-06-25T00:00:00"/>
    <d v="2020-06-25T00:00:00"/>
    <n v="4"/>
    <x v="0"/>
    <m/>
    <x v="2"/>
    <s v="99999"/>
    <m/>
    <x v="0"/>
    <s v="14000"/>
    <x v="0"/>
    <s v="STATE"/>
    <m/>
    <m/>
    <m/>
    <m/>
    <n v="-72338.45"/>
    <s v="00022537"/>
    <s v="Cash With The Treasurer Of VA"/>
    <s v="AP Payments"/>
    <m/>
  </r>
  <r>
    <s v="14000"/>
    <n v="2020"/>
    <n v="12"/>
    <s v="AP"/>
    <s v="AP01548329"/>
    <d v="2020-06-25T00:00:00"/>
    <d v="2020-06-25T00:00:00"/>
    <n v="9"/>
    <x v="0"/>
    <m/>
    <x v="2"/>
    <s v="99999"/>
    <m/>
    <x v="0"/>
    <s v="14000"/>
    <x v="0"/>
    <s v="STATE"/>
    <m/>
    <m/>
    <m/>
    <m/>
    <n v="-28646.99"/>
    <s v="00022715"/>
    <s v="Cash With The Treasurer Of VA"/>
    <s v="AP Payments"/>
    <m/>
  </r>
  <r>
    <s v="14000"/>
    <n v="2020"/>
    <n v="12"/>
    <s v="AP"/>
    <s v="AP01548329"/>
    <d v="2020-06-25T00:00:00"/>
    <d v="2020-06-25T00:00:00"/>
    <n v="10"/>
    <x v="0"/>
    <m/>
    <x v="2"/>
    <s v="99999"/>
    <m/>
    <x v="0"/>
    <s v="14000"/>
    <x v="0"/>
    <s v="STATE"/>
    <m/>
    <m/>
    <m/>
    <m/>
    <n v="-26000"/>
    <s v="00022578"/>
    <s v="Cash With The Treasurer Of VA"/>
    <s v="AP Payments"/>
    <m/>
  </r>
  <r>
    <s v="14000"/>
    <n v="2020"/>
    <n v="12"/>
    <s v="AP"/>
    <s v="AP01548329"/>
    <d v="2020-06-25T00:00:00"/>
    <d v="2020-06-25T00:00:00"/>
    <n v="13"/>
    <x v="0"/>
    <m/>
    <x v="2"/>
    <s v="99999"/>
    <m/>
    <x v="0"/>
    <s v="14000"/>
    <x v="0"/>
    <s v="STATE"/>
    <m/>
    <m/>
    <m/>
    <m/>
    <n v="-23078"/>
    <s v="00022678"/>
    <s v="Cash With The Treasurer Of VA"/>
    <s v="AP Payments"/>
    <m/>
  </r>
  <r>
    <s v="14000"/>
    <n v="2020"/>
    <n v="12"/>
    <s v="AP"/>
    <s v="AP01548329"/>
    <d v="2020-06-25T00:00:00"/>
    <d v="2020-06-25T00:00:00"/>
    <n v="15"/>
    <x v="0"/>
    <m/>
    <x v="2"/>
    <s v="99999"/>
    <m/>
    <x v="0"/>
    <s v="14000"/>
    <x v="0"/>
    <s v="STATE"/>
    <m/>
    <m/>
    <m/>
    <m/>
    <n v="-23560.25"/>
    <s v="00022679"/>
    <s v="Cash With The Treasurer Of VA"/>
    <s v="AP Payments"/>
    <m/>
  </r>
  <r>
    <s v="14000"/>
    <n v="2020"/>
    <n v="12"/>
    <s v="AP"/>
    <s v="AP01548329"/>
    <d v="2020-06-25T00:00:00"/>
    <d v="2020-06-25T00:00:00"/>
    <n v="17"/>
    <x v="0"/>
    <m/>
    <x v="2"/>
    <s v="99999"/>
    <m/>
    <x v="0"/>
    <s v="14000"/>
    <x v="0"/>
    <s v="STATE"/>
    <m/>
    <m/>
    <m/>
    <m/>
    <n v="-18701"/>
    <s v="00022680"/>
    <s v="Cash With The Treasurer Of VA"/>
    <s v="AP Payments"/>
    <m/>
  </r>
  <r>
    <s v="14000"/>
    <n v="2020"/>
    <n v="12"/>
    <s v="AP"/>
    <s v="AP01548329"/>
    <d v="2020-06-25T00:00:00"/>
    <d v="2020-06-25T00:00:00"/>
    <n v="18"/>
    <x v="0"/>
    <m/>
    <x v="2"/>
    <s v="99999"/>
    <m/>
    <x v="0"/>
    <s v="14000"/>
    <x v="0"/>
    <s v="STATE"/>
    <m/>
    <m/>
    <m/>
    <m/>
    <n v="-166425.28"/>
    <s v="00022581"/>
    <s v="Cash With The Treasurer Of VA"/>
    <s v="AP Payments"/>
    <m/>
  </r>
  <r>
    <s v="14000"/>
    <n v="2020"/>
    <n v="12"/>
    <s v="AP"/>
    <s v="AP01548329"/>
    <d v="2020-06-25T00:00:00"/>
    <d v="2020-06-25T00:00:00"/>
    <n v="24"/>
    <x v="0"/>
    <m/>
    <x v="2"/>
    <s v="99999"/>
    <m/>
    <x v="0"/>
    <s v="14000"/>
    <x v="0"/>
    <s v="STATE"/>
    <m/>
    <m/>
    <m/>
    <m/>
    <n v="-17848.169999999998"/>
    <s v="00022681"/>
    <s v="Cash With The Treasurer Of VA"/>
    <s v="AP Payments"/>
    <m/>
  </r>
  <r>
    <s v="14000"/>
    <n v="2020"/>
    <n v="12"/>
    <s v="AP"/>
    <s v="AP01548329"/>
    <d v="2020-06-25T00:00:00"/>
    <d v="2020-06-25T00:00:00"/>
    <n v="28"/>
    <x v="0"/>
    <m/>
    <x v="2"/>
    <s v="99999"/>
    <m/>
    <x v="0"/>
    <s v="14000"/>
    <x v="0"/>
    <s v="STATE"/>
    <m/>
    <m/>
    <m/>
    <m/>
    <n v="-7600"/>
    <s v="00022662"/>
    <s v="Cash With The Treasurer Of VA"/>
    <s v="AP Payments"/>
    <m/>
  </r>
  <r>
    <s v="14000"/>
    <n v="2020"/>
    <n v="12"/>
    <s v="AP"/>
    <s v="AP01548329"/>
    <d v="2020-06-25T00:00:00"/>
    <d v="2020-06-25T00:00:00"/>
    <n v="35"/>
    <x v="0"/>
    <m/>
    <x v="2"/>
    <s v="99999"/>
    <m/>
    <x v="0"/>
    <s v="14000"/>
    <x v="0"/>
    <s v="STATE"/>
    <m/>
    <m/>
    <m/>
    <m/>
    <n v="-46742.34"/>
    <s v="00022564"/>
    <s v="Cash With The Treasurer Of VA"/>
    <s v="AP Payments"/>
    <m/>
  </r>
  <r>
    <s v="14000"/>
    <n v="2020"/>
    <n v="12"/>
    <s v="AP"/>
    <s v="AP01548329"/>
    <d v="2020-06-25T00:00:00"/>
    <d v="2020-06-25T00:00:00"/>
    <n v="38"/>
    <x v="0"/>
    <m/>
    <x v="2"/>
    <s v="99999"/>
    <m/>
    <x v="0"/>
    <s v="14000"/>
    <x v="0"/>
    <s v="STATE"/>
    <m/>
    <m/>
    <m/>
    <m/>
    <n v="-7758"/>
    <s v="00022665"/>
    <s v="Cash With The Treasurer Of VA"/>
    <s v="AP Payments"/>
    <m/>
  </r>
  <r>
    <s v="14000"/>
    <n v="2020"/>
    <n v="12"/>
    <s v="AP"/>
    <s v="AP01548329"/>
    <d v="2020-06-25T00:00:00"/>
    <d v="2020-06-25T00:00:00"/>
    <n v="42"/>
    <x v="0"/>
    <m/>
    <x v="2"/>
    <s v="99999"/>
    <m/>
    <x v="0"/>
    <s v="14000"/>
    <x v="0"/>
    <s v="STATE"/>
    <m/>
    <m/>
    <m/>
    <m/>
    <n v="-125759.44"/>
    <s v="00022716"/>
    <s v="Cash With The Treasurer Of VA"/>
    <s v="AP Payments"/>
    <m/>
  </r>
  <r>
    <s v="14000"/>
    <n v="2020"/>
    <n v="12"/>
    <s v="AP"/>
    <s v="AP01548329"/>
    <d v="2020-06-25T00:00:00"/>
    <d v="2020-06-25T00:00:00"/>
    <n v="58"/>
    <x v="0"/>
    <m/>
    <x v="2"/>
    <s v="99999"/>
    <m/>
    <x v="0"/>
    <s v="14000"/>
    <x v="0"/>
    <s v="STATE"/>
    <m/>
    <m/>
    <m/>
    <m/>
    <n v="-145380.72"/>
    <s v="00022524"/>
    <s v="Cash With The Treasurer Of VA"/>
    <s v="AP Payments"/>
    <m/>
  </r>
  <r>
    <s v="14000"/>
    <n v="2020"/>
    <n v="12"/>
    <s v="AP"/>
    <s v="AP01548329"/>
    <d v="2020-06-25T00:00:00"/>
    <d v="2020-06-25T00:00:00"/>
    <n v="65"/>
    <x v="0"/>
    <m/>
    <x v="2"/>
    <s v="99999"/>
    <m/>
    <x v="0"/>
    <s v="14000"/>
    <x v="0"/>
    <s v="STATE"/>
    <m/>
    <m/>
    <m/>
    <m/>
    <n v="-11250"/>
    <s v="00022599"/>
    <s v="Cash With The Treasurer Of VA"/>
    <s v="AP Payments"/>
    <m/>
  </r>
  <r>
    <s v="14000"/>
    <n v="2020"/>
    <n v="12"/>
    <s v="AP"/>
    <s v="AP01548329"/>
    <d v="2020-06-25T00:00:00"/>
    <d v="2020-06-25T00:00:00"/>
    <n v="66"/>
    <x v="0"/>
    <m/>
    <x v="2"/>
    <s v="99999"/>
    <m/>
    <x v="0"/>
    <s v="14000"/>
    <x v="0"/>
    <s v="STATE"/>
    <m/>
    <m/>
    <m/>
    <m/>
    <n v="-267811.82"/>
    <s v="00022626"/>
    <s v="Cash With The Treasurer Of VA"/>
    <s v="AP Payments"/>
    <m/>
  </r>
  <r>
    <s v="14000"/>
    <n v="2020"/>
    <n v="12"/>
    <s v="AP"/>
    <s v="AP01548329"/>
    <d v="2020-06-25T00:00:00"/>
    <d v="2020-06-25T00:00:00"/>
    <n v="68"/>
    <x v="0"/>
    <m/>
    <x v="2"/>
    <s v="99999"/>
    <m/>
    <x v="0"/>
    <s v="14000"/>
    <x v="0"/>
    <s v="STATE"/>
    <m/>
    <m/>
    <m/>
    <m/>
    <n v="-54759.67"/>
    <s v="00022525"/>
    <s v="Cash With The Treasurer Of VA"/>
    <s v="AP Payments"/>
    <m/>
  </r>
  <r>
    <s v="14000"/>
    <n v="2020"/>
    <n v="12"/>
    <s v="AP"/>
    <s v="AP01548329"/>
    <d v="2020-06-25T00:00:00"/>
    <d v="2020-06-25T00:00:00"/>
    <n v="70"/>
    <x v="0"/>
    <m/>
    <x v="2"/>
    <s v="99999"/>
    <m/>
    <x v="0"/>
    <s v="14000"/>
    <x v="0"/>
    <s v="STATE"/>
    <m/>
    <m/>
    <m/>
    <m/>
    <n v="-81950.740000000005"/>
    <s v="00022526"/>
    <s v="Cash With The Treasurer Of VA"/>
    <s v="AP Payments"/>
    <m/>
  </r>
  <r>
    <s v="14000"/>
    <n v="2020"/>
    <n v="12"/>
    <s v="AP"/>
    <s v="AP01548329"/>
    <d v="2020-06-25T00:00:00"/>
    <d v="2020-06-25T00:00:00"/>
    <n v="72"/>
    <x v="0"/>
    <m/>
    <x v="2"/>
    <s v="99999"/>
    <m/>
    <x v="0"/>
    <s v="14000"/>
    <x v="0"/>
    <s v="STATE"/>
    <m/>
    <m/>
    <m/>
    <m/>
    <n v="-27309.15"/>
    <s v="00022527"/>
    <s v="Cash With The Treasurer Of VA"/>
    <s v="AP Payments"/>
    <m/>
  </r>
  <r>
    <s v="14000"/>
    <n v="2020"/>
    <n v="12"/>
    <s v="AP"/>
    <s v="AP01548329"/>
    <d v="2020-06-25T00:00:00"/>
    <d v="2020-06-25T00:00:00"/>
    <n v="73"/>
    <x v="0"/>
    <m/>
    <x v="2"/>
    <s v="99999"/>
    <m/>
    <x v="0"/>
    <s v="14000"/>
    <x v="0"/>
    <s v="STATE"/>
    <m/>
    <m/>
    <m/>
    <m/>
    <n v="-7051.73"/>
    <s v="00022666"/>
    <s v="Cash With The Treasurer Of VA"/>
    <s v="AP Payments"/>
    <m/>
  </r>
  <r>
    <s v="14000"/>
    <n v="2020"/>
    <n v="12"/>
    <s v="AP"/>
    <s v="AP01548329"/>
    <d v="2020-06-25T00:00:00"/>
    <d v="2020-06-25T00:00:00"/>
    <n v="75"/>
    <x v="0"/>
    <m/>
    <x v="2"/>
    <s v="99999"/>
    <m/>
    <x v="0"/>
    <s v="14000"/>
    <x v="0"/>
    <s v="STATE"/>
    <m/>
    <m/>
    <m/>
    <m/>
    <n v="-21895"/>
    <s v="00022566"/>
    <s v="Cash With The Treasurer Of VA"/>
    <s v="AP Payments"/>
    <m/>
  </r>
  <r>
    <s v="14000"/>
    <n v="2020"/>
    <n v="12"/>
    <s v="AP"/>
    <s v="AP01548329"/>
    <d v="2020-06-25T00:00:00"/>
    <d v="2020-06-25T00:00:00"/>
    <n v="76"/>
    <x v="0"/>
    <m/>
    <x v="2"/>
    <s v="99999"/>
    <m/>
    <x v="0"/>
    <s v="14000"/>
    <x v="0"/>
    <s v="STATE"/>
    <m/>
    <m/>
    <m/>
    <m/>
    <n v="-135923.75"/>
    <s v="00022567"/>
    <s v="Cash With The Treasurer Of VA"/>
    <s v="AP Payments"/>
    <m/>
  </r>
  <r>
    <s v="14000"/>
    <n v="2020"/>
    <n v="12"/>
    <s v="AP"/>
    <s v="AP01548329"/>
    <d v="2020-06-25T00:00:00"/>
    <d v="2020-06-25T00:00:00"/>
    <n v="81"/>
    <x v="0"/>
    <m/>
    <x v="2"/>
    <s v="99999"/>
    <m/>
    <x v="0"/>
    <s v="14000"/>
    <x v="0"/>
    <s v="STATE"/>
    <m/>
    <m/>
    <m/>
    <m/>
    <n v="-23388"/>
    <s v="00022669"/>
    <s v="Cash With The Treasurer Of VA"/>
    <s v="AP Payments"/>
    <m/>
  </r>
  <r>
    <s v="14000"/>
    <n v="2020"/>
    <n v="12"/>
    <s v="AP"/>
    <s v="AP01548329"/>
    <d v="2020-06-25T00:00:00"/>
    <d v="2020-06-25T00:00:00"/>
    <n v="83"/>
    <x v="0"/>
    <m/>
    <x v="2"/>
    <s v="99999"/>
    <m/>
    <x v="0"/>
    <s v="14000"/>
    <x v="0"/>
    <s v="STATE"/>
    <m/>
    <m/>
    <m/>
    <m/>
    <n v="-7088.68"/>
    <s v="00022670"/>
    <s v="Cash With The Treasurer Of VA"/>
    <s v="AP Payments"/>
    <m/>
  </r>
  <r>
    <s v="14000"/>
    <n v="2020"/>
    <n v="12"/>
    <s v="AP"/>
    <s v="AP01548329"/>
    <d v="2020-06-25T00:00:00"/>
    <d v="2020-06-25T00:00:00"/>
    <n v="84"/>
    <x v="0"/>
    <m/>
    <x v="2"/>
    <s v="99999"/>
    <m/>
    <x v="0"/>
    <s v="14000"/>
    <x v="0"/>
    <s v="STATE"/>
    <m/>
    <m/>
    <m/>
    <m/>
    <n v="-144287.10999999999"/>
    <s v="00022568"/>
    <s v="Cash With The Treasurer Of VA"/>
    <s v="AP Payments"/>
    <m/>
  </r>
  <r>
    <s v="14000"/>
    <n v="2020"/>
    <n v="12"/>
    <s v="AP"/>
    <s v="AP01548329"/>
    <d v="2020-06-25T00:00:00"/>
    <d v="2020-06-25T00:00:00"/>
    <n v="86"/>
    <x v="0"/>
    <m/>
    <x v="2"/>
    <s v="99999"/>
    <m/>
    <x v="0"/>
    <s v="14000"/>
    <x v="0"/>
    <s v="STATE"/>
    <m/>
    <m/>
    <m/>
    <m/>
    <n v="-64173.73"/>
    <s v="00022569"/>
    <s v="Cash With The Treasurer Of VA"/>
    <s v="AP Payments"/>
    <m/>
  </r>
  <r>
    <s v="14000"/>
    <n v="2020"/>
    <n v="12"/>
    <s v="AP"/>
    <s v="AP01548329"/>
    <d v="2020-06-25T00:00:00"/>
    <d v="2020-06-25T00:00:00"/>
    <n v="87"/>
    <x v="0"/>
    <m/>
    <x v="2"/>
    <s v="99999"/>
    <m/>
    <x v="0"/>
    <s v="14000"/>
    <x v="0"/>
    <s v="STATE"/>
    <m/>
    <m/>
    <m/>
    <m/>
    <n v="-62510"/>
    <s v="00022643"/>
    <s v="Cash With The Treasurer Of VA"/>
    <s v="AP Payments"/>
    <m/>
  </r>
  <r>
    <s v="14000"/>
    <n v="2020"/>
    <n v="12"/>
    <s v="AP"/>
    <s v="AP01548329"/>
    <d v="2020-06-25T00:00:00"/>
    <d v="2020-06-25T00:00:00"/>
    <n v="93"/>
    <x v="0"/>
    <m/>
    <x v="2"/>
    <s v="99999"/>
    <m/>
    <x v="0"/>
    <s v="14000"/>
    <x v="0"/>
    <s v="STATE"/>
    <m/>
    <m/>
    <m/>
    <m/>
    <n v="-378168.44"/>
    <s v="00022645"/>
    <s v="Cash With The Treasurer Of VA"/>
    <s v="AP Payments"/>
    <m/>
  </r>
  <r>
    <s v="14000"/>
    <n v="2020"/>
    <n v="12"/>
    <s v="AP"/>
    <s v="AP01548329"/>
    <d v="2020-06-25T00:00:00"/>
    <d v="2020-06-25T00:00:00"/>
    <n v="95"/>
    <x v="0"/>
    <m/>
    <x v="2"/>
    <s v="99999"/>
    <m/>
    <x v="0"/>
    <s v="14000"/>
    <x v="0"/>
    <s v="STATE"/>
    <m/>
    <m/>
    <m/>
    <m/>
    <n v="-67357.73"/>
    <s v="00022647"/>
    <s v="Cash With The Treasurer Of VA"/>
    <s v="AP Payments"/>
    <m/>
  </r>
  <r>
    <s v="14000"/>
    <n v="2020"/>
    <n v="12"/>
    <s v="AP"/>
    <s v="AP01548329"/>
    <d v="2020-06-25T00:00:00"/>
    <d v="2020-06-25T00:00:00"/>
    <n v="97"/>
    <x v="0"/>
    <m/>
    <x v="2"/>
    <s v="99999"/>
    <m/>
    <x v="0"/>
    <s v="14000"/>
    <x v="0"/>
    <s v="STATE"/>
    <m/>
    <m/>
    <m/>
    <m/>
    <n v="-82609.42"/>
    <s v="00022650"/>
    <s v="Cash With The Treasurer Of VA"/>
    <s v="AP Payments"/>
    <m/>
  </r>
  <r>
    <s v="14000"/>
    <n v="2020"/>
    <n v="12"/>
    <s v="AP"/>
    <s v="AP01548329"/>
    <d v="2020-06-25T00:00:00"/>
    <d v="2020-06-25T00:00:00"/>
    <n v="102"/>
    <x v="0"/>
    <m/>
    <x v="2"/>
    <s v="99999"/>
    <m/>
    <x v="0"/>
    <s v="14000"/>
    <x v="0"/>
    <s v="STATE"/>
    <m/>
    <m/>
    <m/>
    <m/>
    <n v="-99327.82"/>
    <s v="00022690"/>
    <s v="Cash With The Treasurer Of VA"/>
    <s v="AP Payments"/>
    <m/>
  </r>
  <r>
    <s v="14000"/>
    <n v="2020"/>
    <n v="12"/>
    <s v="AP"/>
    <s v="AP01548329"/>
    <d v="2020-06-25T00:00:00"/>
    <d v="2020-06-25T00:00:00"/>
    <n v="105"/>
    <x v="0"/>
    <m/>
    <x v="2"/>
    <s v="99999"/>
    <m/>
    <x v="0"/>
    <s v="14000"/>
    <x v="0"/>
    <s v="STATE"/>
    <m/>
    <m/>
    <m/>
    <m/>
    <n v="-13222.77"/>
    <s v="00022627"/>
    <s v="Cash With The Treasurer Of VA"/>
    <s v="AP Payments"/>
    <m/>
  </r>
  <r>
    <s v="14000"/>
    <n v="2020"/>
    <n v="12"/>
    <s v="AP"/>
    <s v="AP01548329"/>
    <d v="2020-06-25T00:00:00"/>
    <d v="2020-06-25T00:00:00"/>
    <n v="106"/>
    <x v="0"/>
    <m/>
    <x v="2"/>
    <s v="99999"/>
    <m/>
    <x v="0"/>
    <s v="14000"/>
    <x v="0"/>
    <s v="STATE"/>
    <m/>
    <m/>
    <m/>
    <m/>
    <n v="-84184.47"/>
    <s v="00022630"/>
    <s v="Cash With The Treasurer Of VA"/>
    <s v="AP Payments"/>
    <m/>
  </r>
  <r>
    <s v="14000"/>
    <n v="2020"/>
    <n v="12"/>
    <s v="AP"/>
    <s v="AP01548329"/>
    <d v="2020-06-25T00:00:00"/>
    <d v="2020-06-25T00:00:00"/>
    <n v="108"/>
    <x v="0"/>
    <m/>
    <x v="2"/>
    <s v="99999"/>
    <m/>
    <x v="0"/>
    <s v="14000"/>
    <x v="0"/>
    <s v="STATE"/>
    <m/>
    <m/>
    <m/>
    <m/>
    <n v="-15000"/>
    <s v="00022632"/>
    <s v="Cash With The Treasurer Of VA"/>
    <s v="AP Payments"/>
    <m/>
  </r>
  <r>
    <s v="14000"/>
    <n v="2020"/>
    <n v="12"/>
    <s v="AP"/>
    <s v="AP01548329"/>
    <d v="2020-06-25T00:00:00"/>
    <d v="2020-06-25T00:00:00"/>
    <n v="110"/>
    <x v="0"/>
    <m/>
    <x v="2"/>
    <s v="99999"/>
    <m/>
    <x v="0"/>
    <s v="14000"/>
    <x v="0"/>
    <s v="STATE"/>
    <m/>
    <m/>
    <m/>
    <m/>
    <n v="-231422.81"/>
    <s v="00022528"/>
    <s v="Cash With The Treasurer Of VA"/>
    <s v="AP Payments"/>
    <m/>
  </r>
  <r>
    <s v="14000"/>
    <n v="2020"/>
    <n v="12"/>
    <s v="AP"/>
    <s v="AP01548329"/>
    <d v="2020-06-25T00:00:00"/>
    <d v="2020-06-25T00:00:00"/>
    <n v="111"/>
    <x v="0"/>
    <m/>
    <x v="2"/>
    <s v="99999"/>
    <m/>
    <x v="0"/>
    <s v="14000"/>
    <x v="0"/>
    <s v="STATE"/>
    <m/>
    <m/>
    <m/>
    <m/>
    <n v="-9203.6200000000008"/>
    <s v="00022529"/>
    <s v="Cash With The Treasurer Of VA"/>
    <s v="AP Payments"/>
    <m/>
  </r>
  <r>
    <s v="14000"/>
    <n v="2020"/>
    <n v="12"/>
    <s v="AP"/>
    <s v="AP01548329"/>
    <d v="2020-06-25T00:00:00"/>
    <d v="2020-06-25T00:00:00"/>
    <n v="113"/>
    <x v="0"/>
    <m/>
    <x v="2"/>
    <s v="99999"/>
    <m/>
    <x v="0"/>
    <s v="14000"/>
    <x v="0"/>
    <s v="STATE"/>
    <m/>
    <m/>
    <m/>
    <m/>
    <n v="-22313.25"/>
    <s v="00022530"/>
    <s v="Cash With The Treasurer Of VA"/>
    <s v="AP Payments"/>
    <m/>
  </r>
  <r>
    <s v="14000"/>
    <n v="2020"/>
    <n v="12"/>
    <s v="AP"/>
    <s v="AP01548329"/>
    <d v="2020-06-25T00:00:00"/>
    <d v="2020-06-25T00:00:00"/>
    <n v="114"/>
    <x v="0"/>
    <m/>
    <x v="2"/>
    <s v="99999"/>
    <m/>
    <x v="0"/>
    <s v="14000"/>
    <x v="0"/>
    <s v="STATE"/>
    <m/>
    <m/>
    <m/>
    <m/>
    <n v="-428899"/>
    <s v="00022692"/>
    <s v="Cash With The Treasurer Of VA"/>
    <s v="AP Payments"/>
    <m/>
  </r>
  <r>
    <s v="14000"/>
    <n v="2020"/>
    <n v="12"/>
    <s v="AP"/>
    <s v="AP01548329"/>
    <d v="2020-06-25T00:00:00"/>
    <d v="2020-06-25T00:00:00"/>
    <n v="118"/>
    <x v="0"/>
    <m/>
    <x v="2"/>
    <s v="99999"/>
    <m/>
    <x v="0"/>
    <s v="14000"/>
    <x v="0"/>
    <s v="STATE"/>
    <m/>
    <m/>
    <m/>
    <m/>
    <n v="-84619.19"/>
    <s v="00022634"/>
    <s v="Cash With The Treasurer Of VA"/>
    <s v="AP Payments"/>
    <m/>
  </r>
  <r>
    <s v="14000"/>
    <n v="2020"/>
    <n v="12"/>
    <s v="AP"/>
    <s v="AP01548329"/>
    <d v="2020-06-25T00:00:00"/>
    <d v="2020-06-25T00:00:00"/>
    <n v="119"/>
    <x v="0"/>
    <m/>
    <x v="2"/>
    <s v="99999"/>
    <m/>
    <x v="0"/>
    <s v="14000"/>
    <x v="0"/>
    <s v="STATE"/>
    <m/>
    <m/>
    <m/>
    <m/>
    <n v="-18094.689999999999"/>
    <s v="00022531"/>
    <s v="Cash With The Treasurer Of VA"/>
    <s v="AP Payments"/>
    <m/>
  </r>
  <r>
    <s v="14000"/>
    <n v="2020"/>
    <n v="12"/>
    <s v="AP"/>
    <s v="AP01548329"/>
    <d v="2020-06-25T00:00:00"/>
    <d v="2020-06-25T00:00:00"/>
    <n v="120"/>
    <x v="0"/>
    <m/>
    <x v="2"/>
    <s v="99999"/>
    <m/>
    <x v="0"/>
    <s v="14000"/>
    <x v="0"/>
    <s v="STATE"/>
    <m/>
    <m/>
    <m/>
    <m/>
    <n v="-78786.100000000006"/>
    <s v="00022535"/>
    <s v="Cash With The Treasurer Of VA"/>
    <s v="AP Payments"/>
    <m/>
  </r>
  <r>
    <s v="14000"/>
    <n v="2020"/>
    <n v="12"/>
    <s v="AP"/>
    <s v="AP01548329"/>
    <d v="2020-06-25T00:00:00"/>
    <d v="2020-06-25T00:00:00"/>
    <n v="123"/>
    <x v="0"/>
    <m/>
    <x v="2"/>
    <s v="99999"/>
    <m/>
    <x v="0"/>
    <s v="14000"/>
    <x v="0"/>
    <s v="STATE"/>
    <m/>
    <m/>
    <m/>
    <m/>
    <n v="-13609"/>
    <s v="00022671"/>
    <s v="Cash With The Treasurer Of VA"/>
    <s v="AP Payments"/>
    <m/>
  </r>
  <r>
    <s v="14000"/>
    <n v="2020"/>
    <n v="12"/>
    <s v="AP"/>
    <s v="AP01548329"/>
    <d v="2020-06-25T00:00:00"/>
    <d v="2020-06-25T00:00:00"/>
    <n v="126"/>
    <x v="0"/>
    <m/>
    <x v="2"/>
    <s v="99999"/>
    <m/>
    <x v="0"/>
    <s v="14000"/>
    <x v="0"/>
    <s v="STATE"/>
    <m/>
    <m/>
    <m/>
    <m/>
    <n v="-188921.97"/>
    <s v="00022570"/>
    <s v="Cash With The Treasurer Of VA"/>
    <s v="AP Payments"/>
    <m/>
  </r>
  <r>
    <s v="14000"/>
    <n v="2020"/>
    <n v="12"/>
    <s v="AP"/>
    <s v="AP01548329"/>
    <d v="2020-06-25T00:00:00"/>
    <d v="2020-06-25T00:00:00"/>
    <n v="128"/>
    <x v="0"/>
    <m/>
    <x v="2"/>
    <s v="99999"/>
    <m/>
    <x v="0"/>
    <s v="14000"/>
    <x v="0"/>
    <s v="STATE"/>
    <m/>
    <m/>
    <m/>
    <m/>
    <n v="-86528.72"/>
    <s v="00022573"/>
    <s v="Cash With The Treasurer Of VA"/>
    <s v="AP Payments"/>
    <m/>
  </r>
  <r>
    <s v="14000"/>
    <n v="2020"/>
    <n v="12"/>
    <s v="AP"/>
    <s v="AP01548329"/>
    <d v="2020-06-25T00:00:00"/>
    <d v="2020-06-25T00:00:00"/>
    <n v="130"/>
    <x v="0"/>
    <m/>
    <x v="2"/>
    <s v="99999"/>
    <m/>
    <x v="0"/>
    <s v="14000"/>
    <x v="0"/>
    <s v="STATE"/>
    <m/>
    <m/>
    <m/>
    <m/>
    <n v="-96986"/>
    <s v="00022575"/>
    <s v="Cash With The Treasurer Of VA"/>
    <s v="AP Payments"/>
    <m/>
  </r>
  <r>
    <s v="14000"/>
    <n v="2020"/>
    <n v="12"/>
    <s v="AP"/>
    <s v="AP01548329"/>
    <d v="2020-06-25T00:00:00"/>
    <d v="2020-06-25T00:00:00"/>
    <n v="131"/>
    <x v="0"/>
    <m/>
    <x v="2"/>
    <s v="99999"/>
    <m/>
    <x v="0"/>
    <s v="14000"/>
    <x v="0"/>
    <s v="STATE"/>
    <m/>
    <m/>
    <m/>
    <m/>
    <n v="-4207.33"/>
    <s v="00022672"/>
    <s v="Cash With The Treasurer Of VA"/>
    <s v="AP Payments"/>
    <m/>
  </r>
  <r>
    <s v="14000"/>
    <n v="2020"/>
    <n v="12"/>
    <s v="AP"/>
    <s v="AP01548329"/>
    <d v="2020-06-25T00:00:00"/>
    <d v="2020-06-25T00:00:00"/>
    <n v="133"/>
    <x v="0"/>
    <m/>
    <x v="2"/>
    <s v="99999"/>
    <m/>
    <x v="0"/>
    <s v="14000"/>
    <x v="0"/>
    <s v="STATE"/>
    <m/>
    <m/>
    <m/>
    <m/>
    <n v="-8743.5"/>
    <s v="00022677"/>
    <s v="Cash With The Treasurer Of VA"/>
    <s v="AP Payments"/>
    <m/>
  </r>
  <r>
    <s v="14000"/>
    <n v="2020"/>
    <n v="12"/>
    <s v="AP"/>
    <s v="AP01548329"/>
    <d v="2020-06-25T00:00:00"/>
    <d v="2020-06-25T00:00:00"/>
    <n v="136"/>
    <x v="0"/>
    <m/>
    <x v="2"/>
    <s v="99999"/>
    <m/>
    <x v="0"/>
    <s v="14000"/>
    <x v="0"/>
    <s v="STATE"/>
    <m/>
    <m/>
    <m/>
    <m/>
    <n v="-12404.11"/>
    <s v="00022650"/>
    <s v="Cash With The Treasurer Of VA"/>
    <s v="AP Payments"/>
    <m/>
  </r>
  <r>
    <s v="14000"/>
    <n v="2020"/>
    <n v="12"/>
    <s v="AP"/>
    <s v="AP01548329"/>
    <d v="2020-06-25T00:00:00"/>
    <d v="2020-06-25T00:00:00"/>
    <n v="137"/>
    <x v="0"/>
    <m/>
    <x v="2"/>
    <s v="99999"/>
    <m/>
    <x v="0"/>
    <s v="14000"/>
    <x v="0"/>
    <s v="STATE"/>
    <m/>
    <m/>
    <m/>
    <m/>
    <n v="-80248.63"/>
    <s v="00022652"/>
    <s v="Cash With The Treasurer Of VA"/>
    <s v="AP Payments"/>
    <m/>
  </r>
  <r>
    <s v="14000"/>
    <n v="2020"/>
    <n v="12"/>
    <s v="AP"/>
    <s v="AP01548329"/>
    <d v="2020-06-25T00:00:00"/>
    <d v="2020-06-25T00:00:00"/>
    <n v="146"/>
    <x v="0"/>
    <m/>
    <x v="2"/>
    <s v="99999"/>
    <m/>
    <x v="0"/>
    <s v="14000"/>
    <x v="0"/>
    <s v="STATE"/>
    <m/>
    <m/>
    <m/>
    <m/>
    <n v="-236268.73"/>
    <s v="00022637"/>
    <s v="Cash With The Treasurer Of VA"/>
    <s v="AP Payments"/>
    <m/>
  </r>
  <r>
    <s v="14000"/>
    <n v="2020"/>
    <n v="12"/>
    <s v="AP"/>
    <s v="AP01548329"/>
    <d v="2020-06-25T00:00:00"/>
    <d v="2020-06-25T00:00:00"/>
    <n v="149"/>
    <x v="0"/>
    <m/>
    <x v="2"/>
    <s v="99999"/>
    <m/>
    <x v="0"/>
    <s v="14000"/>
    <x v="0"/>
    <s v="STATE"/>
    <m/>
    <m/>
    <m/>
    <m/>
    <n v="-81041"/>
    <s v="00022654"/>
    <s v="Cash With The Treasurer Of VA"/>
    <s v="AP Payments"/>
    <m/>
  </r>
  <r>
    <s v="14000"/>
    <n v="2020"/>
    <n v="12"/>
    <s v="AP"/>
    <s v="AP01548329"/>
    <d v="2020-06-25T00:00:00"/>
    <d v="2020-06-25T00:00:00"/>
    <n v="152"/>
    <x v="0"/>
    <m/>
    <x v="2"/>
    <s v="99999"/>
    <m/>
    <x v="0"/>
    <s v="14000"/>
    <x v="0"/>
    <s v="STATE"/>
    <m/>
    <m/>
    <m/>
    <m/>
    <n v="-11271.2"/>
    <s v="00022659"/>
    <s v="Cash With The Treasurer Of VA"/>
    <s v="AP Payments"/>
    <m/>
  </r>
  <r>
    <s v="14000"/>
    <n v="2020"/>
    <n v="12"/>
    <s v="AP"/>
    <s v="AP01548329"/>
    <d v="2020-06-25T00:00:00"/>
    <d v="2020-06-25T00:00:00"/>
    <n v="154"/>
    <x v="0"/>
    <m/>
    <x v="2"/>
    <s v="99999"/>
    <m/>
    <x v="0"/>
    <s v="14000"/>
    <x v="0"/>
    <s v="STATE"/>
    <m/>
    <m/>
    <m/>
    <m/>
    <n v="-26050.62"/>
    <s v="00022696"/>
    <s v="Cash With The Treasurer Of VA"/>
    <s v="AP Payments"/>
    <m/>
  </r>
  <r>
    <s v="14000"/>
    <n v="2020"/>
    <n v="12"/>
    <s v="AP"/>
    <s v="AP01548329"/>
    <d v="2020-06-25T00:00:00"/>
    <d v="2020-06-25T00:00:00"/>
    <n v="155"/>
    <x v="0"/>
    <m/>
    <x v="2"/>
    <s v="99999"/>
    <m/>
    <x v="0"/>
    <s v="14000"/>
    <x v="0"/>
    <s v="STATE"/>
    <m/>
    <m/>
    <m/>
    <m/>
    <n v="-7295.42"/>
    <s v="00022703"/>
    <s v="Cash With The Treasurer Of VA"/>
    <s v="AP Payments"/>
    <m/>
  </r>
  <r>
    <s v="14000"/>
    <n v="2020"/>
    <n v="12"/>
    <s v="AP"/>
    <s v="AP01548329"/>
    <d v="2020-06-25T00:00:00"/>
    <d v="2020-06-25T00:00:00"/>
    <n v="156"/>
    <x v="0"/>
    <m/>
    <x v="2"/>
    <s v="99999"/>
    <m/>
    <x v="0"/>
    <s v="14000"/>
    <x v="0"/>
    <s v="STATE"/>
    <m/>
    <m/>
    <m/>
    <m/>
    <n v="-77605.72"/>
    <s v="00022705"/>
    <s v="Cash With The Treasurer Of VA"/>
    <s v="AP Payments"/>
    <m/>
  </r>
  <r>
    <s v="14000"/>
    <n v="2020"/>
    <n v="12"/>
    <s v="AP"/>
    <s v="AP01548329"/>
    <d v="2020-06-25T00:00:00"/>
    <d v="2020-06-25T00:00:00"/>
    <n v="158"/>
    <x v="0"/>
    <m/>
    <x v="2"/>
    <s v="99999"/>
    <m/>
    <x v="0"/>
    <s v="14000"/>
    <x v="0"/>
    <s v="STATE"/>
    <m/>
    <m/>
    <m/>
    <m/>
    <n v="-96025.01"/>
    <s v="00022713"/>
    <s v="Cash With The Treasurer Of VA"/>
    <s v="AP Payments"/>
    <m/>
  </r>
  <r>
    <s v="14000"/>
    <n v="2020"/>
    <n v="12"/>
    <s v="AP"/>
    <s v="AP01548329"/>
    <d v="2020-06-25T00:00:00"/>
    <d v="2020-06-25T00:00:00"/>
    <n v="160"/>
    <x v="0"/>
    <m/>
    <x v="2"/>
    <s v="99999"/>
    <m/>
    <x v="0"/>
    <s v="14000"/>
    <x v="0"/>
    <s v="STATE"/>
    <m/>
    <m/>
    <m/>
    <m/>
    <n v="-93936.86"/>
    <s v="00022639"/>
    <s v="Cash With The Treasurer Of VA"/>
    <s v="AP Payments"/>
    <m/>
  </r>
  <r>
    <s v="14000"/>
    <n v="2020"/>
    <n v="12"/>
    <s v="AP"/>
    <s v="AP01548329"/>
    <d v="2020-06-25T00:00:00"/>
    <d v="2020-06-25T00:00:00"/>
    <n v="162"/>
    <x v="0"/>
    <m/>
    <x v="2"/>
    <s v="99999"/>
    <m/>
    <x v="0"/>
    <s v="14000"/>
    <x v="0"/>
    <s v="STATE"/>
    <m/>
    <m/>
    <m/>
    <m/>
    <n v="-10300"/>
    <s v="00022641"/>
    <s v="Cash With The Treasurer Of VA"/>
    <s v="AP Payments"/>
    <m/>
  </r>
  <r>
    <s v="14000"/>
    <n v="2020"/>
    <n v="12"/>
    <s v="AP"/>
    <s v="AP01548329"/>
    <d v="2020-06-25T00:00:00"/>
    <d v="2020-06-25T00:00:00"/>
    <n v="166"/>
    <x v="0"/>
    <m/>
    <x v="0"/>
    <s v="99999"/>
    <m/>
    <x v="0"/>
    <s v="14000"/>
    <x v="0"/>
    <s v="STATE"/>
    <m/>
    <m/>
    <m/>
    <m/>
    <n v="342104.53"/>
    <s v="00022536"/>
    <s v="Accounts Payable"/>
    <s v="AP Payments"/>
    <m/>
  </r>
  <r>
    <s v="14000"/>
    <n v="2020"/>
    <n v="12"/>
    <s v="AP"/>
    <s v="AP01548329"/>
    <d v="2020-06-25T00:00:00"/>
    <d v="2020-06-25T00:00:00"/>
    <n v="168"/>
    <x v="0"/>
    <m/>
    <x v="0"/>
    <s v="99999"/>
    <m/>
    <x v="0"/>
    <s v="14000"/>
    <x v="0"/>
    <s v="STATE"/>
    <m/>
    <m/>
    <m/>
    <m/>
    <n v="72338.45"/>
    <s v="00022537"/>
    <s v="Accounts Payable"/>
    <s v="AP Payments"/>
    <m/>
  </r>
  <r>
    <s v="14000"/>
    <n v="2020"/>
    <n v="12"/>
    <s v="AP"/>
    <s v="AP01548329"/>
    <d v="2020-06-25T00:00:00"/>
    <d v="2020-06-25T00:00:00"/>
    <n v="173"/>
    <x v="0"/>
    <m/>
    <x v="0"/>
    <s v="99999"/>
    <m/>
    <x v="0"/>
    <s v="14000"/>
    <x v="0"/>
    <s v="STATE"/>
    <m/>
    <m/>
    <m/>
    <m/>
    <n v="28646.99"/>
    <s v="00022715"/>
    <s v="Accounts Payable"/>
    <s v="AP Payments"/>
    <m/>
  </r>
  <r>
    <s v="14000"/>
    <n v="2020"/>
    <n v="12"/>
    <s v="AP"/>
    <s v="AP01548329"/>
    <d v="2020-06-25T00:00:00"/>
    <d v="2020-06-25T00:00:00"/>
    <n v="174"/>
    <x v="0"/>
    <m/>
    <x v="0"/>
    <s v="99999"/>
    <m/>
    <x v="0"/>
    <s v="14000"/>
    <x v="0"/>
    <s v="STATE"/>
    <m/>
    <m/>
    <m/>
    <m/>
    <n v="26000"/>
    <s v="00022578"/>
    <s v="Accounts Payable"/>
    <s v="AP Payments"/>
    <m/>
  </r>
  <r>
    <s v="14000"/>
    <n v="2020"/>
    <n v="12"/>
    <s v="AP"/>
    <s v="AP01548329"/>
    <d v="2020-06-25T00:00:00"/>
    <d v="2020-06-25T00:00:00"/>
    <n v="177"/>
    <x v="0"/>
    <m/>
    <x v="0"/>
    <s v="99999"/>
    <m/>
    <x v="0"/>
    <s v="14000"/>
    <x v="0"/>
    <s v="STATE"/>
    <m/>
    <m/>
    <m/>
    <m/>
    <n v="23078"/>
    <s v="00022678"/>
    <s v="Accounts Payable"/>
    <s v="AP Payments"/>
    <m/>
  </r>
  <r>
    <s v="14000"/>
    <n v="2020"/>
    <n v="12"/>
    <s v="AP"/>
    <s v="AP01548329"/>
    <d v="2020-06-25T00:00:00"/>
    <d v="2020-06-25T00:00:00"/>
    <n v="179"/>
    <x v="0"/>
    <m/>
    <x v="0"/>
    <s v="99999"/>
    <m/>
    <x v="0"/>
    <s v="14000"/>
    <x v="0"/>
    <s v="STATE"/>
    <m/>
    <m/>
    <m/>
    <m/>
    <n v="23560.25"/>
    <s v="00022679"/>
    <s v="Accounts Payable"/>
    <s v="AP Payments"/>
    <m/>
  </r>
  <r>
    <s v="14000"/>
    <n v="2020"/>
    <n v="12"/>
    <s v="AP"/>
    <s v="AP01548329"/>
    <d v="2020-06-25T00:00:00"/>
    <d v="2020-06-25T00:00:00"/>
    <n v="181"/>
    <x v="0"/>
    <m/>
    <x v="0"/>
    <s v="99999"/>
    <m/>
    <x v="0"/>
    <s v="14000"/>
    <x v="0"/>
    <s v="STATE"/>
    <m/>
    <m/>
    <m/>
    <m/>
    <n v="18701"/>
    <s v="00022680"/>
    <s v="Accounts Payable"/>
    <s v="AP Payments"/>
    <m/>
  </r>
  <r>
    <s v="14000"/>
    <n v="2020"/>
    <n v="12"/>
    <s v="AP"/>
    <s v="AP01548329"/>
    <d v="2020-06-25T00:00:00"/>
    <d v="2020-06-25T00:00:00"/>
    <n v="182"/>
    <x v="0"/>
    <m/>
    <x v="0"/>
    <s v="99999"/>
    <m/>
    <x v="0"/>
    <s v="14000"/>
    <x v="0"/>
    <s v="STATE"/>
    <m/>
    <m/>
    <m/>
    <m/>
    <n v="166425.28"/>
    <s v="00022581"/>
    <s v="Accounts Payable"/>
    <s v="AP Payments"/>
    <m/>
  </r>
  <r>
    <s v="14000"/>
    <n v="2020"/>
    <n v="12"/>
    <s v="AP"/>
    <s v="AP01548329"/>
    <d v="2020-06-25T00:00:00"/>
    <d v="2020-06-25T00:00:00"/>
    <n v="188"/>
    <x v="0"/>
    <m/>
    <x v="0"/>
    <s v="99999"/>
    <m/>
    <x v="0"/>
    <s v="14000"/>
    <x v="0"/>
    <s v="STATE"/>
    <m/>
    <m/>
    <m/>
    <m/>
    <n v="17848.169999999998"/>
    <s v="00022681"/>
    <s v="Accounts Payable"/>
    <s v="AP Payments"/>
    <m/>
  </r>
  <r>
    <s v="14000"/>
    <n v="2020"/>
    <n v="12"/>
    <s v="AP"/>
    <s v="AP01548329"/>
    <d v="2020-06-25T00:00:00"/>
    <d v="2020-06-25T00:00:00"/>
    <n v="192"/>
    <x v="0"/>
    <m/>
    <x v="0"/>
    <s v="99999"/>
    <m/>
    <x v="0"/>
    <s v="14000"/>
    <x v="0"/>
    <s v="STATE"/>
    <m/>
    <m/>
    <m/>
    <m/>
    <n v="7600"/>
    <s v="00022662"/>
    <s v="Accounts Payable"/>
    <s v="AP Payments"/>
    <m/>
  </r>
  <r>
    <s v="14000"/>
    <n v="2020"/>
    <n v="12"/>
    <s v="AP"/>
    <s v="AP01548329"/>
    <d v="2020-06-25T00:00:00"/>
    <d v="2020-06-25T00:00:00"/>
    <n v="199"/>
    <x v="0"/>
    <m/>
    <x v="0"/>
    <s v="99999"/>
    <m/>
    <x v="0"/>
    <s v="14000"/>
    <x v="0"/>
    <s v="STATE"/>
    <m/>
    <m/>
    <m/>
    <m/>
    <n v="46742.34"/>
    <s v="00022564"/>
    <s v="Accounts Payable"/>
    <s v="AP Payments"/>
    <m/>
  </r>
  <r>
    <s v="14000"/>
    <n v="2020"/>
    <n v="12"/>
    <s v="AP"/>
    <s v="AP01548329"/>
    <d v="2020-06-25T00:00:00"/>
    <d v="2020-06-25T00:00:00"/>
    <n v="202"/>
    <x v="0"/>
    <m/>
    <x v="0"/>
    <s v="99999"/>
    <m/>
    <x v="0"/>
    <s v="14000"/>
    <x v="0"/>
    <s v="STATE"/>
    <m/>
    <m/>
    <m/>
    <m/>
    <n v="7758"/>
    <s v="00022665"/>
    <s v="Accounts Payable"/>
    <s v="AP Payments"/>
    <m/>
  </r>
  <r>
    <s v="14000"/>
    <n v="2020"/>
    <n v="12"/>
    <s v="AP"/>
    <s v="AP01548329"/>
    <d v="2020-06-25T00:00:00"/>
    <d v="2020-06-25T00:00:00"/>
    <n v="206"/>
    <x v="0"/>
    <m/>
    <x v="0"/>
    <s v="99999"/>
    <m/>
    <x v="0"/>
    <s v="14000"/>
    <x v="0"/>
    <s v="STATE"/>
    <m/>
    <m/>
    <m/>
    <m/>
    <n v="125759.44"/>
    <s v="00022716"/>
    <s v="Accounts Payable"/>
    <s v="AP Payments"/>
    <m/>
  </r>
  <r>
    <s v="14000"/>
    <n v="2020"/>
    <n v="12"/>
    <s v="AP"/>
    <s v="AP01548329"/>
    <d v="2020-06-25T00:00:00"/>
    <d v="2020-06-25T00:00:00"/>
    <n v="223"/>
    <x v="0"/>
    <m/>
    <x v="0"/>
    <s v="99999"/>
    <m/>
    <x v="0"/>
    <s v="14000"/>
    <x v="0"/>
    <s v="STATE"/>
    <m/>
    <m/>
    <m/>
    <m/>
    <n v="145380.72"/>
    <s v="00022524"/>
    <s v="Accounts Payable"/>
    <s v="AP Payments"/>
    <m/>
  </r>
  <r>
    <s v="14000"/>
    <n v="2020"/>
    <n v="12"/>
    <s v="AP"/>
    <s v="AP01548329"/>
    <d v="2020-06-25T00:00:00"/>
    <d v="2020-06-25T00:00:00"/>
    <n v="230"/>
    <x v="0"/>
    <m/>
    <x v="0"/>
    <s v="99999"/>
    <m/>
    <x v="0"/>
    <s v="14000"/>
    <x v="0"/>
    <s v="STATE"/>
    <m/>
    <m/>
    <m/>
    <m/>
    <n v="11250"/>
    <s v="00022599"/>
    <s v="Accounts Payable"/>
    <s v="AP Payments"/>
    <m/>
  </r>
  <r>
    <s v="14000"/>
    <n v="2020"/>
    <n v="12"/>
    <s v="AP"/>
    <s v="AP01548329"/>
    <d v="2020-06-25T00:00:00"/>
    <d v="2020-06-25T00:00:00"/>
    <n v="231"/>
    <x v="0"/>
    <m/>
    <x v="0"/>
    <s v="99999"/>
    <m/>
    <x v="0"/>
    <s v="14000"/>
    <x v="0"/>
    <s v="STATE"/>
    <m/>
    <m/>
    <m/>
    <m/>
    <n v="267811.82"/>
    <s v="00022626"/>
    <s v="Accounts Payable"/>
    <s v="AP Payments"/>
    <m/>
  </r>
  <r>
    <s v="14000"/>
    <n v="2020"/>
    <n v="12"/>
    <s v="AP"/>
    <s v="AP01548329"/>
    <d v="2020-06-25T00:00:00"/>
    <d v="2020-06-25T00:00:00"/>
    <n v="234"/>
    <x v="0"/>
    <m/>
    <x v="0"/>
    <s v="99999"/>
    <m/>
    <x v="0"/>
    <s v="14000"/>
    <x v="0"/>
    <s v="STATE"/>
    <m/>
    <m/>
    <m/>
    <m/>
    <n v="54759.67"/>
    <s v="00022525"/>
    <s v="Accounts Payable"/>
    <s v="AP Payments"/>
    <m/>
  </r>
  <r>
    <s v="14000"/>
    <n v="2020"/>
    <n v="12"/>
    <s v="AP"/>
    <s v="AP01548329"/>
    <d v="2020-06-25T00:00:00"/>
    <d v="2020-06-25T00:00:00"/>
    <n v="236"/>
    <x v="0"/>
    <m/>
    <x v="0"/>
    <s v="99999"/>
    <m/>
    <x v="0"/>
    <s v="14000"/>
    <x v="0"/>
    <s v="STATE"/>
    <m/>
    <m/>
    <m/>
    <m/>
    <n v="81950.740000000005"/>
    <s v="00022526"/>
    <s v="Accounts Payable"/>
    <s v="AP Payments"/>
    <m/>
  </r>
  <r>
    <s v="14000"/>
    <n v="2020"/>
    <n v="12"/>
    <s v="AP"/>
    <s v="AP01548329"/>
    <d v="2020-06-25T00:00:00"/>
    <d v="2020-06-25T00:00:00"/>
    <n v="238"/>
    <x v="0"/>
    <m/>
    <x v="0"/>
    <s v="99999"/>
    <m/>
    <x v="0"/>
    <s v="14000"/>
    <x v="0"/>
    <s v="STATE"/>
    <m/>
    <m/>
    <m/>
    <m/>
    <n v="27309.15"/>
    <s v="00022527"/>
    <s v="Accounts Payable"/>
    <s v="AP Payments"/>
    <m/>
  </r>
  <r>
    <s v="14000"/>
    <n v="2020"/>
    <n v="12"/>
    <s v="AP"/>
    <s v="AP01548329"/>
    <d v="2020-06-25T00:00:00"/>
    <d v="2020-06-25T00:00:00"/>
    <n v="239"/>
    <x v="0"/>
    <m/>
    <x v="0"/>
    <s v="99999"/>
    <m/>
    <x v="0"/>
    <s v="14000"/>
    <x v="0"/>
    <s v="STATE"/>
    <m/>
    <m/>
    <m/>
    <m/>
    <n v="7051.73"/>
    <s v="00022666"/>
    <s v="Accounts Payable"/>
    <s v="AP Payments"/>
    <m/>
  </r>
  <r>
    <s v="14000"/>
    <n v="2020"/>
    <n v="12"/>
    <s v="AP"/>
    <s v="AP01548329"/>
    <d v="2020-06-25T00:00:00"/>
    <d v="2020-06-25T00:00:00"/>
    <n v="241"/>
    <x v="0"/>
    <m/>
    <x v="0"/>
    <s v="99999"/>
    <m/>
    <x v="0"/>
    <s v="14000"/>
    <x v="0"/>
    <s v="STATE"/>
    <m/>
    <m/>
    <m/>
    <m/>
    <n v="21895"/>
    <s v="00022566"/>
    <s v="Accounts Payable"/>
    <s v="AP Payments"/>
    <m/>
  </r>
  <r>
    <s v="14000"/>
    <n v="2020"/>
    <n v="12"/>
    <s v="AP"/>
    <s v="AP01548329"/>
    <d v="2020-06-25T00:00:00"/>
    <d v="2020-06-25T00:00:00"/>
    <n v="242"/>
    <x v="0"/>
    <m/>
    <x v="0"/>
    <s v="99999"/>
    <m/>
    <x v="0"/>
    <s v="14000"/>
    <x v="0"/>
    <s v="STATE"/>
    <m/>
    <m/>
    <m/>
    <m/>
    <n v="135923.75"/>
    <s v="00022567"/>
    <s v="Accounts Payable"/>
    <s v="AP Payments"/>
    <m/>
  </r>
  <r>
    <s v="14000"/>
    <n v="2020"/>
    <n v="12"/>
    <s v="AP"/>
    <s v="AP01548329"/>
    <d v="2020-06-25T00:00:00"/>
    <d v="2020-06-25T00:00:00"/>
    <n v="248"/>
    <x v="0"/>
    <m/>
    <x v="0"/>
    <s v="99999"/>
    <m/>
    <x v="0"/>
    <s v="14000"/>
    <x v="0"/>
    <s v="STATE"/>
    <m/>
    <m/>
    <m/>
    <m/>
    <n v="23388"/>
    <s v="00022669"/>
    <s v="Accounts Payable"/>
    <s v="AP Payments"/>
    <m/>
  </r>
  <r>
    <s v="14000"/>
    <n v="2020"/>
    <n v="12"/>
    <s v="AP"/>
    <s v="AP01548329"/>
    <d v="2020-06-25T00:00:00"/>
    <d v="2020-06-25T00:00:00"/>
    <n v="250"/>
    <x v="0"/>
    <m/>
    <x v="0"/>
    <s v="99999"/>
    <m/>
    <x v="0"/>
    <s v="14000"/>
    <x v="0"/>
    <s v="STATE"/>
    <m/>
    <m/>
    <m/>
    <m/>
    <n v="7088.68"/>
    <s v="00022670"/>
    <s v="Accounts Payable"/>
    <s v="AP Payments"/>
    <m/>
  </r>
  <r>
    <s v="14000"/>
    <n v="2020"/>
    <n v="12"/>
    <s v="AP"/>
    <s v="AP01548329"/>
    <d v="2020-06-25T00:00:00"/>
    <d v="2020-06-25T00:00:00"/>
    <n v="251"/>
    <x v="0"/>
    <m/>
    <x v="0"/>
    <s v="99999"/>
    <m/>
    <x v="0"/>
    <s v="14000"/>
    <x v="0"/>
    <s v="STATE"/>
    <m/>
    <m/>
    <m/>
    <m/>
    <n v="144287.10999999999"/>
    <s v="00022568"/>
    <s v="Accounts Payable"/>
    <s v="AP Payments"/>
    <m/>
  </r>
  <r>
    <s v="14000"/>
    <n v="2020"/>
    <n v="12"/>
    <s v="AP"/>
    <s v="AP01548329"/>
    <d v="2020-06-25T00:00:00"/>
    <d v="2020-06-25T00:00:00"/>
    <n v="253"/>
    <x v="0"/>
    <m/>
    <x v="0"/>
    <s v="99999"/>
    <m/>
    <x v="0"/>
    <s v="14000"/>
    <x v="0"/>
    <s v="STATE"/>
    <m/>
    <m/>
    <m/>
    <m/>
    <n v="64173.73"/>
    <s v="00022569"/>
    <s v="Accounts Payable"/>
    <s v="AP Payments"/>
    <m/>
  </r>
  <r>
    <s v="14000"/>
    <n v="2020"/>
    <n v="12"/>
    <s v="AP"/>
    <s v="AP01548329"/>
    <d v="2020-06-25T00:00:00"/>
    <d v="2020-06-25T00:00:00"/>
    <n v="254"/>
    <x v="0"/>
    <m/>
    <x v="0"/>
    <s v="99999"/>
    <m/>
    <x v="0"/>
    <s v="14000"/>
    <x v="0"/>
    <s v="STATE"/>
    <m/>
    <m/>
    <m/>
    <m/>
    <n v="62510"/>
    <s v="00022643"/>
    <s v="Accounts Payable"/>
    <s v="AP Payments"/>
    <m/>
  </r>
  <r>
    <s v="14000"/>
    <n v="2020"/>
    <n v="12"/>
    <s v="AP"/>
    <s v="AP01548329"/>
    <d v="2020-06-25T00:00:00"/>
    <d v="2020-06-25T00:00:00"/>
    <n v="260"/>
    <x v="0"/>
    <m/>
    <x v="0"/>
    <s v="99999"/>
    <m/>
    <x v="0"/>
    <s v="14000"/>
    <x v="0"/>
    <s v="STATE"/>
    <m/>
    <m/>
    <m/>
    <m/>
    <n v="378168.44"/>
    <s v="00022645"/>
    <s v="Accounts Payable"/>
    <s v="AP Payments"/>
    <m/>
  </r>
  <r>
    <s v="14000"/>
    <n v="2020"/>
    <n v="12"/>
    <s v="AP"/>
    <s v="AP01548329"/>
    <d v="2020-06-25T00:00:00"/>
    <d v="2020-06-25T00:00:00"/>
    <n v="262"/>
    <x v="0"/>
    <m/>
    <x v="0"/>
    <s v="99999"/>
    <m/>
    <x v="0"/>
    <s v="14000"/>
    <x v="0"/>
    <s v="STATE"/>
    <m/>
    <m/>
    <m/>
    <m/>
    <n v="67357.73"/>
    <s v="00022647"/>
    <s v="Accounts Payable"/>
    <s v="AP Payments"/>
    <m/>
  </r>
  <r>
    <s v="14000"/>
    <n v="2020"/>
    <n v="12"/>
    <s v="AP"/>
    <s v="AP01548329"/>
    <d v="2020-06-25T00:00:00"/>
    <d v="2020-06-25T00:00:00"/>
    <n v="264"/>
    <x v="0"/>
    <m/>
    <x v="0"/>
    <s v="99999"/>
    <m/>
    <x v="0"/>
    <s v="14000"/>
    <x v="0"/>
    <s v="STATE"/>
    <m/>
    <m/>
    <m/>
    <m/>
    <n v="82609.42"/>
    <s v="00022650"/>
    <s v="Accounts Payable"/>
    <s v="AP Payments"/>
    <m/>
  </r>
  <r>
    <s v="14000"/>
    <n v="2020"/>
    <n v="12"/>
    <s v="AP"/>
    <s v="AP01548329"/>
    <d v="2020-06-25T00:00:00"/>
    <d v="2020-06-25T00:00:00"/>
    <n v="269"/>
    <x v="0"/>
    <m/>
    <x v="0"/>
    <s v="99999"/>
    <m/>
    <x v="0"/>
    <s v="14000"/>
    <x v="0"/>
    <s v="STATE"/>
    <m/>
    <m/>
    <m/>
    <m/>
    <n v="99327.82"/>
    <s v="00022690"/>
    <s v="Accounts Payable"/>
    <s v="AP Payments"/>
    <m/>
  </r>
  <r>
    <s v="14000"/>
    <n v="2020"/>
    <n v="12"/>
    <s v="AP"/>
    <s v="AP01548329"/>
    <d v="2020-06-25T00:00:00"/>
    <d v="2020-06-25T00:00:00"/>
    <n v="272"/>
    <x v="0"/>
    <m/>
    <x v="0"/>
    <s v="99999"/>
    <m/>
    <x v="0"/>
    <s v="14000"/>
    <x v="0"/>
    <s v="STATE"/>
    <m/>
    <m/>
    <m/>
    <m/>
    <n v="13222.77"/>
    <s v="00022627"/>
    <s v="Accounts Payable"/>
    <s v="AP Payments"/>
    <m/>
  </r>
  <r>
    <s v="14000"/>
    <n v="2020"/>
    <n v="12"/>
    <s v="AP"/>
    <s v="AP01548329"/>
    <d v="2020-06-25T00:00:00"/>
    <d v="2020-06-25T00:00:00"/>
    <n v="273"/>
    <x v="0"/>
    <m/>
    <x v="0"/>
    <s v="99999"/>
    <m/>
    <x v="0"/>
    <s v="14000"/>
    <x v="0"/>
    <s v="STATE"/>
    <m/>
    <m/>
    <m/>
    <m/>
    <n v="84184.47"/>
    <s v="00022630"/>
    <s v="Accounts Payable"/>
    <s v="AP Payments"/>
    <m/>
  </r>
  <r>
    <s v="14000"/>
    <n v="2020"/>
    <n v="12"/>
    <s v="AP"/>
    <s v="AP01548329"/>
    <d v="2020-06-25T00:00:00"/>
    <d v="2020-06-25T00:00:00"/>
    <n v="275"/>
    <x v="0"/>
    <m/>
    <x v="0"/>
    <s v="99999"/>
    <m/>
    <x v="0"/>
    <s v="14000"/>
    <x v="0"/>
    <s v="STATE"/>
    <m/>
    <m/>
    <m/>
    <m/>
    <n v="15000"/>
    <s v="00022632"/>
    <s v="Accounts Payable"/>
    <s v="AP Payments"/>
    <m/>
  </r>
  <r>
    <s v="14000"/>
    <n v="2020"/>
    <n v="12"/>
    <s v="AP"/>
    <s v="AP01548329"/>
    <d v="2020-06-25T00:00:00"/>
    <d v="2020-06-25T00:00:00"/>
    <n v="277"/>
    <x v="0"/>
    <m/>
    <x v="0"/>
    <s v="99999"/>
    <m/>
    <x v="0"/>
    <s v="14000"/>
    <x v="0"/>
    <s v="STATE"/>
    <m/>
    <m/>
    <m/>
    <m/>
    <n v="231422.81"/>
    <s v="00022528"/>
    <s v="Accounts Payable"/>
    <s v="AP Payments"/>
    <m/>
  </r>
  <r>
    <s v="14000"/>
    <n v="2020"/>
    <n v="12"/>
    <s v="AP"/>
    <s v="AP01548329"/>
    <d v="2020-06-25T00:00:00"/>
    <d v="2020-06-25T00:00:00"/>
    <n v="278"/>
    <x v="0"/>
    <m/>
    <x v="0"/>
    <s v="99999"/>
    <m/>
    <x v="0"/>
    <s v="14000"/>
    <x v="0"/>
    <s v="STATE"/>
    <m/>
    <m/>
    <m/>
    <m/>
    <n v="9203.6200000000008"/>
    <s v="00022529"/>
    <s v="Accounts Payable"/>
    <s v="AP Payments"/>
    <m/>
  </r>
  <r>
    <s v="14000"/>
    <n v="2020"/>
    <n v="12"/>
    <s v="AP"/>
    <s v="AP01548329"/>
    <d v="2020-06-25T00:00:00"/>
    <d v="2020-06-25T00:00:00"/>
    <n v="280"/>
    <x v="0"/>
    <m/>
    <x v="0"/>
    <s v="99999"/>
    <m/>
    <x v="0"/>
    <s v="14000"/>
    <x v="0"/>
    <s v="STATE"/>
    <m/>
    <m/>
    <m/>
    <m/>
    <n v="22313.25"/>
    <s v="00022530"/>
    <s v="Accounts Payable"/>
    <s v="AP Payments"/>
    <m/>
  </r>
  <r>
    <s v="14000"/>
    <n v="2020"/>
    <n v="12"/>
    <s v="AP"/>
    <s v="AP01548329"/>
    <d v="2020-06-25T00:00:00"/>
    <d v="2020-06-25T00:00:00"/>
    <n v="281"/>
    <x v="0"/>
    <m/>
    <x v="0"/>
    <s v="99999"/>
    <m/>
    <x v="0"/>
    <s v="14000"/>
    <x v="0"/>
    <s v="STATE"/>
    <m/>
    <m/>
    <m/>
    <m/>
    <n v="428899"/>
    <s v="00022692"/>
    <s v="Accounts Payable"/>
    <s v="AP Payments"/>
    <m/>
  </r>
  <r>
    <s v="14000"/>
    <n v="2020"/>
    <n v="12"/>
    <s v="AP"/>
    <s v="AP01548329"/>
    <d v="2020-06-25T00:00:00"/>
    <d v="2020-06-25T00:00:00"/>
    <n v="285"/>
    <x v="0"/>
    <m/>
    <x v="0"/>
    <s v="99999"/>
    <m/>
    <x v="0"/>
    <s v="14000"/>
    <x v="0"/>
    <s v="STATE"/>
    <m/>
    <m/>
    <m/>
    <m/>
    <n v="84619.19"/>
    <s v="00022634"/>
    <s v="Accounts Payable"/>
    <s v="AP Payments"/>
    <m/>
  </r>
  <r>
    <s v="14000"/>
    <n v="2020"/>
    <n v="12"/>
    <s v="AP"/>
    <s v="AP01548329"/>
    <d v="2020-06-25T00:00:00"/>
    <d v="2020-06-25T00:00:00"/>
    <n v="286"/>
    <x v="0"/>
    <m/>
    <x v="0"/>
    <s v="99999"/>
    <m/>
    <x v="0"/>
    <s v="14000"/>
    <x v="0"/>
    <s v="STATE"/>
    <m/>
    <m/>
    <m/>
    <m/>
    <n v="18094.689999999999"/>
    <s v="00022531"/>
    <s v="Accounts Payable"/>
    <s v="AP Payments"/>
    <m/>
  </r>
  <r>
    <s v="14000"/>
    <n v="2020"/>
    <n v="12"/>
    <s v="AP"/>
    <s v="AP01548329"/>
    <d v="2020-06-25T00:00:00"/>
    <d v="2020-06-25T00:00:00"/>
    <n v="287"/>
    <x v="0"/>
    <m/>
    <x v="0"/>
    <s v="99999"/>
    <m/>
    <x v="0"/>
    <s v="14000"/>
    <x v="0"/>
    <s v="STATE"/>
    <m/>
    <m/>
    <m/>
    <m/>
    <n v="78786.100000000006"/>
    <s v="00022535"/>
    <s v="Accounts Payable"/>
    <s v="AP Payments"/>
    <m/>
  </r>
  <r>
    <s v="14000"/>
    <n v="2020"/>
    <n v="12"/>
    <s v="AP"/>
    <s v="AP01548329"/>
    <d v="2020-06-25T00:00:00"/>
    <d v="2020-06-25T00:00:00"/>
    <n v="290"/>
    <x v="0"/>
    <m/>
    <x v="0"/>
    <s v="99999"/>
    <m/>
    <x v="0"/>
    <s v="14000"/>
    <x v="0"/>
    <s v="STATE"/>
    <m/>
    <m/>
    <m/>
    <m/>
    <n v="13609"/>
    <s v="00022671"/>
    <s v="Accounts Payable"/>
    <s v="AP Payments"/>
    <m/>
  </r>
  <r>
    <s v="14000"/>
    <n v="2020"/>
    <n v="12"/>
    <s v="AP"/>
    <s v="AP01548329"/>
    <d v="2020-06-25T00:00:00"/>
    <d v="2020-06-25T00:00:00"/>
    <n v="293"/>
    <x v="0"/>
    <m/>
    <x v="0"/>
    <s v="99999"/>
    <m/>
    <x v="0"/>
    <s v="14000"/>
    <x v="0"/>
    <s v="STATE"/>
    <m/>
    <m/>
    <m/>
    <m/>
    <n v="188921.97"/>
    <s v="00022570"/>
    <s v="Accounts Payable"/>
    <s v="AP Payments"/>
    <m/>
  </r>
  <r>
    <s v="14000"/>
    <n v="2020"/>
    <n v="12"/>
    <s v="AP"/>
    <s v="AP01548329"/>
    <d v="2020-06-25T00:00:00"/>
    <d v="2020-06-25T00:00:00"/>
    <n v="295"/>
    <x v="0"/>
    <m/>
    <x v="0"/>
    <s v="99999"/>
    <m/>
    <x v="0"/>
    <s v="14000"/>
    <x v="0"/>
    <s v="STATE"/>
    <m/>
    <m/>
    <m/>
    <m/>
    <n v="86528.72"/>
    <s v="00022573"/>
    <s v="Accounts Payable"/>
    <s v="AP Payments"/>
    <m/>
  </r>
  <r>
    <s v="14000"/>
    <n v="2020"/>
    <n v="12"/>
    <s v="AP"/>
    <s v="AP01548329"/>
    <d v="2020-06-25T00:00:00"/>
    <d v="2020-06-25T00:00:00"/>
    <n v="297"/>
    <x v="0"/>
    <m/>
    <x v="0"/>
    <s v="99999"/>
    <m/>
    <x v="0"/>
    <s v="14000"/>
    <x v="0"/>
    <s v="STATE"/>
    <m/>
    <m/>
    <m/>
    <m/>
    <n v="96986"/>
    <s v="00022575"/>
    <s v="Accounts Payable"/>
    <s v="AP Payments"/>
    <m/>
  </r>
  <r>
    <s v="14000"/>
    <n v="2020"/>
    <n v="12"/>
    <s v="AP"/>
    <s v="AP01548329"/>
    <d v="2020-06-25T00:00:00"/>
    <d v="2020-06-25T00:00:00"/>
    <n v="298"/>
    <x v="0"/>
    <m/>
    <x v="0"/>
    <s v="99999"/>
    <m/>
    <x v="0"/>
    <s v="14000"/>
    <x v="0"/>
    <s v="STATE"/>
    <m/>
    <m/>
    <m/>
    <m/>
    <n v="4207.33"/>
    <s v="00022672"/>
    <s v="Accounts Payable"/>
    <s v="AP Payments"/>
    <m/>
  </r>
  <r>
    <s v="14000"/>
    <n v="2020"/>
    <n v="12"/>
    <s v="AP"/>
    <s v="AP01548329"/>
    <d v="2020-06-25T00:00:00"/>
    <d v="2020-06-25T00:00:00"/>
    <n v="300"/>
    <x v="0"/>
    <m/>
    <x v="0"/>
    <s v="99999"/>
    <m/>
    <x v="0"/>
    <s v="14000"/>
    <x v="0"/>
    <s v="STATE"/>
    <m/>
    <m/>
    <m/>
    <m/>
    <n v="8743.5"/>
    <s v="00022677"/>
    <s v="Accounts Payable"/>
    <s v="AP Payments"/>
    <m/>
  </r>
  <r>
    <s v="14000"/>
    <n v="2020"/>
    <n v="12"/>
    <s v="AP"/>
    <s v="AP01548329"/>
    <d v="2020-06-25T00:00:00"/>
    <d v="2020-06-25T00:00:00"/>
    <n v="303"/>
    <x v="0"/>
    <m/>
    <x v="0"/>
    <s v="99999"/>
    <m/>
    <x v="0"/>
    <s v="14000"/>
    <x v="0"/>
    <s v="STATE"/>
    <m/>
    <m/>
    <m/>
    <m/>
    <n v="12404.11"/>
    <s v="00022650"/>
    <s v="Accounts Payable"/>
    <s v="AP Payments"/>
    <m/>
  </r>
  <r>
    <s v="14000"/>
    <n v="2020"/>
    <n v="12"/>
    <s v="AP"/>
    <s v="AP01548329"/>
    <d v="2020-06-25T00:00:00"/>
    <d v="2020-06-25T00:00:00"/>
    <n v="304"/>
    <x v="0"/>
    <m/>
    <x v="0"/>
    <s v="99999"/>
    <m/>
    <x v="0"/>
    <s v="14000"/>
    <x v="0"/>
    <s v="STATE"/>
    <m/>
    <m/>
    <m/>
    <m/>
    <n v="80248.63"/>
    <s v="00022652"/>
    <s v="Accounts Payable"/>
    <s v="AP Payments"/>
    <m/>
  </r>
  <r>
    <s v="14000"/>
    <n v="2020"/>
    <n v="12"/>
    <s v="AP"/>
    <s v="AP01548329"/>
    <d v="2020-06-25T00:00:00"/>
    <d v="2020-06-25T00:00:00"/>
    <n v="313"/>
    <x v="0"/>
    <m/>
    <x v="0"/>
    <s v="99999"/>
    <m/>
    <x v="0"/>
    <s v="14000"/>
    <x v="0"/>
    <s v="STATE"/>
    <m/>
    <m/>
    <m/>
    <m/>
    <n v="236268.73"/>
    <s v="00022637"/>
    <s v="Accounts Payable"/>
    <s v="AP Payments"/>
    <m/>
  </r>
  <r>
    <s v="14000"/>
    <n v="2020"/>
    <n v="12"/>
    <s v="AP"/>
    <s v="AP01548329"/>
    <d v="2020-06-25T00:00:00"/>
    <d v="2020-06-25T00:00:00"/>
    <n v="316"/>
    <x v="0"/>
    <m/>
    <x v="0"/>
    <s v="99999"/>
    <m/>
    <x v="0"/>
    <s v="14000"/>
    <x v="0"/>
    <s v="STATE"/>
    <m/>
    <m/>
    <m/>
    <m/>
    <n v="81041"/>
    <s v="00022654"/>
    <s v="Accounts Payable"/>
    <s v="AP Payments"/>
    <m/>
  </r>
  <r>
    <s v="14000"/>
    <n v="2020"/>
    <n v="12"/>
    <s v="AP"/>
    <s v="AP01548329"/>
    <d v="2020-06-25T00:00:00"/>
    <d v="2020-06-25T00:00:00"/>
    <n v="319"/>
    <x v="0"/>
    <m/>
    <x v="0"/>
    <s v="99999"/>
    <m/>
    <x v="0"/>
    <s v="14000"/>
    <x v="0"/>
    <s v="STATE"/>
    <m/>
    <m/>
    <m/>
    <m/>
    <n v="11271.2"/>
    <s v="00022659"/>
    <s v="Accounts Payable"/>
    <s v="AP Payments"/>
    <m/>
  </r>
  <r>
    <s v="14000"/>
    <n v="2020"/>
    <n v="12"/>
    <s v="AP"/>
    <s v="AP01548329"/>
    <d v="2020-06-25T00:00:00"/>
    <d v="2020-06-25T00:00:00"/>
    <n v="321"/>
    <x v="0"/>
    <m/>
    <x v="0"/>
    <s v="99999"/>
    <m/>
    <x v="0"/>
    <s v="14000"/>
    <x v="0"/>
    <s v="STATE"/>
    <m/>
    <m/>
    <m/>
    <m/>
    <n v="26050.62"/>
    <s v="00022696"/>
    <s v="Accounts Payable"/>
    <s v="AP Payments"/>
    <m/>
  </r>
  <r>
    <s v="14000"/>
    <n v="2020"/>
    <n v="12"/>
    <s v="AP"/>
    <s v="AP01548329"/>
    <d v="2020-06-25T00:00:00"/>
    <d v="2020-06-25T00:00:00"/>
    <n v="322"/>
    <x v="0"/>
    <m/>
    <x v="0"/>
    <s v="99999"/>
    <m/>
    <x v="0"/>
    <s v="14000"/>
    <x v="0"/>
    <s v="STATE"/>
    <m/>
    <m/>
    <m/>
    <m/>
    <n v="7295.42"/>
    <s v="00022703"/>
    <s v="Accounts Payable"/>
    <s v="AP Payments"/>
    <m/>
  </r>
  <r>
    <s v="14000"/>
    <n v="2020"/>
    <n v="12"/>
    <s v="AP"/>
    <s v="AP01548329"/>
    <d v="2020-06-25T00:00:00"/>
    <d v="2020-06-25T00:00:00"/>
    <n v="323"/>
    <x v="0"/>
    <m/>
    <x v="0"/>
    <s v="99999"/>
    <m/>
    <x v="0"/>
    <s v="14000"/>
    <x v="0"/>
    <s v="STATE"/>
    <m/>
    <m/>
    <m/>
    <m/>
    <n v="77605.72"/>
    <s v="00022705"/>
    <s v="Accounts Payable"/>
    <s v="AP Payments"/>
    <m/>
  </r>
  <r>
    <s v="14000"/>
    <n v="2020"/>
    <n v="12"/>
    <s v="AP"/>
    <s v="AP01548329"/>
    <d v="2020-06-25T00:00:00"/>
    <d v="2020-06-25T00:00:00"/>
    <n v="325"/>
    <x v="0"/>
    <m/>
    <x v="0"/>
    <s v="99999"/>
    <m/>
    <x v="0"/>
    <s v="14000"/>
    <x v="0"/>
    <s v="STATE"/>
    <m/>
    <m/>
    <m/>
    <m/>
    <n v="96025.01"/>
    <s v="00022713"/>
    <s v="Accounts Payable"/>
    <s v="AP Payments"/>
    <m/>
  </r>
  <r>
    <s v="14000"/>
    <n v="2020"/>
    <n v="12"/>
    <s v="AP"/>
    <s v="AP01548329"/>
    <d v="2020-06-25T00:00:00"/>
    <d v="2020-06-25T00:00:00"/>
    <n v="327"/>
    <x v="0"/>
    <m/>
    <x v="0"/>
    <s v="99999"/>
    <m/>
    <x v="0"/>
    <s v="14000"/>
    <x v="0"/>
    <s v="STATE"/>
    <m/>
    <m/>
    <m/>
    <m/>
    <n v="93936.86"/>
    <s v="00022639"/>
    <s v="Accounts Payable"/>
    <s v="AP Payments"/>
    <m/>
  </r>
  <r>
    <s v="14000"/>
    <n v="2020"/>
    <n v="12"/>
    <s v="AP"/>
    <s v="AP01548329"/>
    <d v="2020-06-25T00:00:00"/>
    <d v="2020-06-25T00:00:00"/>
    <n v="329"/>
    <x v="0"/>
    <m/>
    <x v="0"/>
    <s v="99999"/>
    <m/>
    <x v="0"/>
    <s v="14000"/>
    <x v="0"/>
    <s v="STATE"/>
    <m/>
    <m/>
    <m/>
    <m/>
    <n v="10300"/>
    <s v="00022641"/>
    <s v="Accounts Payable"/>
    <s v="AP Payments"/>
    <m/>
  </r>
  <r>
    <s v="14000"/>
    <n v="2020"/>
    <n v="12"/>
    <s v="AP"/>
    <s v="AP01550241"/>
    <d v="2020-06-26T00:00:00"/>
    <d v="2020-06-26T00:00:00"/>
    <n v="4"/>
    <x v="0"/>
    <m/>
    <x v="0"/>
    <s v="99999"/>
    <m/>
    <x v="0"/>
    <s v="14000"/>
    <x v="0"/>
    <s v="STATE"/>
    <m/>
    <m/>
    <m/>
    <m/>
    <n v="-20779.849999999999"/>
    <s v="00022726"/>
    <s v="Accounts Payable"/>
    <s v="Accounts Payable"/>
    <m/>
  </r>
  <r>
    <s v="14000"/>
    <n v="2020"/>
    <n v="12"/>
    <s v="AP"/>
    <s v="AP01550241"/>
    <d v="2020-06-26T00:00:00"/>
    <d v="2020-06-26T00:00:00"/>
    <n v="5"/>
    <x v="0"/>
    <m/>
    <x v="0"/>
    <s v="99999"/>
    <m/>
    <x v="0"/>
    <s v="14000"/>
    <x v="0"/>
    <s v="STATE"/>
    <m/>
    <m/>
    <m/>
    <m/>
    <n v="-6267.6"/>
    <s v="00022727"/>
    <s v="Accounts Payable"/>
    <s v="Accounts Payable"/>
    <m/>
  </r>
  <r>
    <s v="14000"/>
    <n v="2020"/>
    <n v="12"/>
    <s v="AP"/>
    <s v="AP01550241"/>
    <d v="2020-06-26T00:00:00"/>
    <d v="2020-06-26T00:00:00"/>
    <n v="15"/>
    <x v="0"/>
    <m/>
    <x v="0"/>
    <s v="99999"/>
    <m/>
    <x v="0"/>
    <s v="14000"/>
    <x v="0"/>
    <s v="STATE"/>
    <m/>
    <m/>
    <m/>
    <m/>
    <n v="-60177.96"/>
    <s v="00022728"/>
    <s v="Accounts Payable"/>
    <s v="Accounts Payable"/>
    <m/>
  </r>
  <r>
    <s v="14000"/>
    <n v="2020"/>
    <n v="12"/>
    <s v="AP"/>
    <s v="AP01550241"/>
    <d v="2020-06-26T00:00:00"/>
    <d v="2020-06-26T00:00:00"/>
    <n v="16"/>
    <x v="0"/>
    <m/>
    <x v="0"/>
    <s v="99999"/>
    <m/>
    <x v="0"/>
    <s v="14000"/>
    <x v="0"/>
    <s v="STATE"/>
    <m/>
    <m/>
    <m/>
    <m/>
    <n v="-93820.38"/>
    <s v="00022730"/>
    <s v="Accounts Payable"/>
    <s v="Accounts Payable"/>
    <m/>
  </r>
  <r>
    <s v="14000"/>
    <n v="2020"/>
    <n v="12"/>
    <s v="AP"/>
    <s v="AP01550241"/>
    <d v="2020-06-26T00:00:00"/>
    <d v="2020-06-26T00:00:00"/>
    <n v="46"/>
    <x v="0"/>
    <s v="390002"/>
    <x v="6"/>
    <s v="90000"/>
    <m/>
    <x v="0"/>
    <s v="14000"/>
    <x v="0"/>
    <s v="STATE"/>
    <s v="760"/>
    <m/>
    <m/>
    <m/>
    <n v="20779.849999999999"/>
    <s v="00022726"/>
    <s v="20-A4716VP18 -VSGP"/>
    <s v="Accounts Payable"/>
    <m/>
  </r>
  <r>
    <s v="14000"/>
    <n v="2020"/>
    <n v="12"/>
    <s v="AP"/>
    <s v="AP01550241"/>
    <d v="2020-06-26T00:00:00"/>
    <d v="2020-06-26T00:00:00"/>
    <n v="47"/>
    <x v="0"/>
    <s v="390002"/>
    <x v="6"/>
    <s v="90000"/>
    <m/>
    <x v="0"/>
    <s v="14000"/>
    <x v="0"/>
    <s v="STATE"/>
    <s v="488"/>
    <m/>
    <m/>
    <m/>
    <n v="6267.6"/>
    <s v="00022727"/>
    <s v="20-A4725VD18 - VDSS"/>
    <s v="Accounts Payable"/>
    <m/>
  </r>
  <r>
    <s v="14000"/>
    <n v="2020"/>
    <n v="12"/>
    <s v="AP"/>
    <s v="AP01550241"/>
    <d v="2020-06-26T00:00:00"/>
    <d v="2020-06-26T00:00:00"/>
    <n v="48"/>
    <x v="0"/>
    <s v="390002"/>
    <x v="6"/>
    <s v="90000"/>
    <m/>
    <x v="0"/>
    <s v="14000"/>
    <x v="0"/>
    <s v="STATE"/>
    <s v="488"/>
    <m/>
    <m/>
    <m/>
    <n v="60177.96"/>
    <s v="00022728"/>
    <s v="20-A3450VP18 - VSGP"/>
    <s v="Accounts Payable"/>
    <m/>
  </r>
  <r>
    <s v="14000"/>
    <n v="2020"/>
    <n v="12"/>
    <s v="AP"/>
    <s v="AP01550241"/>
    <d v="2020-06-26T00:00:00"/>
    <d v="2020-06-26T00:00:00"/>
    <n v="49"/>
    <x v="0"/>
    <s v="390002"/>
    <x v="6"/>
    <s v="90000"/>
    <m/>
    <x v="0"/>
    <s v="14000"/>
    <x v="0"/>
    <s v="STATE"/>
    <s v="710"/>
    <m/>
    <m/>
    <m/>
    <n v="93820.38"/>
    <s v="00022730"/>
    <s v="20-A3478VP18 - VSGP"/>
    <s v="Accounts Payable"/>
    <m/>
  </r>
  <r>
    <s v="14000"/>
    <n v="2020"/>
    <n v="12"/>
    <s v="AP"/>
    <s v="AP01550514"/>
    <d v="2020-06-27T00:00:00"/>
    <d v="2020-06-27T00:00:00"/>
    <n v="20"/>
    <x v="0"/>
    <m/>
    <x v="2"/>
    <s v="99999"/>
    <m/>
    <x v="0"/>
    <s v="14000"/>
    <x v="0"/>
    <s v="STATE"/>
    <m/>
    <m/>
    <m/>
    <m/>
    <n v="-20779.849999999999"/>
    <s v="00022726"/>
    <s v="Cash With The Treasurer Of VA"/>
    <s v="AP Payments"/>
    <m/>
  </r>
  <r>
    <s v="14000"/>
    <n v="2020"/>
    <n v="12"/>
    <s v="AP"/>
    <s v="AP01550514"/>
    <d v="2020-06-27T00:00:00"/>
    <d v="2020-06-27T00:00:00"/>
    <n v="21"/>
    <x v="0"/>
    <m/>
    <x v="2"/>
    <s v="99999"/>
    <m/>
    <x v="0"/>
    <s v="14000"/>
    <x v="0"/>
    <s v="STATE"/>
    <m/>
    <m/>
    <m/>
    <m/>
    <n v="-6267.6"/>
    <s v="00022727"/>
    <s v="Cash With The Treasurer Of VA"/>
    <s v="AP Payments"/>
    <m/>
  </r>
  <r>
    <s v="14000"/>
    <n v="2020"/>
    <n v="12"/>
    <s v="AP"/>
    <s v="AP01550514"/>
    <d v="2020-06-27T00:00:00"/>
    <d v="2020-06-27T00:00:00"/>
    <n v="22"/>
    <x v="0"/>
    <m/>
    <x v="2"/>
    <s v="99999"/>
    <m/>
    <x v="0"/>
    <s v="14000"/>
    <x v="0"/>
    <s v="STATE"/>
    <m/>
    <m/>
    <m/>
    <m/>
    <n v="-60177.96"/>
    <s v="00022728"/>
    <s v="Cash With The Treasurer Of VA"/>
    <s v="AP Payments"/>
    <m/>
  </r>
  <r>
    <s v="14000"/>
    <n v="2020"/>
    <n v="12"/>
    <s v="AP"/>
    <s v="AP01550514"/>
    <d v="2020-06-27T00:00:00"/>
    <d v="2020-06-27T00:00:00"/>
    <n v="23"/>
    <x v="0"/>
    <m/>
    <x v="2"/>
    <s v="99999"/>
    <m/>
    <x v="0"/>
    <s v="14000"/>
    <x v="0"/>
    <s v="STATE"/>
    <m/>
    <m/>
    <m/>
    <m/>
    <n v="-93820.38"/>
    <s v="00022730"/>
    <s v="Cash With The Treasurer Of VA"/>
    <s v="AP Payments"/>
    <m/>
  </r>
  <r>
    <s v="14000"/>
    <n v="2020"/>
    <n v="12"/>
    <s v="AP"/>
    <s v="AP01550514"/>
    <d v="2020-06-27T00:00:00"/>
    <d v="2020-06-27T00:00:00"/>
    <n v="41"/>
    <x v="0"/>
    <m/>
    <x v="0"/>
    <s v="99999"/>
    <m/>
    <x v="0"/>
    <s v="14000"/>
    <x v="0"/>
    <s v="STATE"/>
    <m/>
    <m/>
    <m/>
    <m/>
    <n v="20779.849999999999"/>
    <s v="00022726"/>
    <s v="Accounts Payable"/>
    <s v="AP Payments"/>
    <m/>
  </r>
  <r>
    <s v="14000"/>
    <n v="2020"/>
    <n v="12"/>
    <s v="AP"/>
    <s v="AP01550514"/>
    <d v="2020-06-27T00:00:00"/>
    <d v="2020-06-27T00:00:00"/>
    <n v="42"/>
    <x v="0"/>
    <m/>
    <x v="0"/>
    <s v="99999"/>
    <m/>
    <x v="0"/>
    <s v="14000"/>
    <x v="0"/>
    <s v="STATE"/>
    <m/>
    <m/>
    <m/>
    <m/>
    <n v="6267.6"/>
    <s v="00022727"/>
    <s v="Accounts Payable"/>
    <s v="AP Payments"/>
    <m/>
  </r>
  <r>
    <s v="14000"/>
    <n v="2020"/>
    <n v="12"/>
    <s v="AP"/>
    <s v="AP01550514"/>
    <d v="2020-06-27T00:00:00"/>
    <d v="2020-06-27T00:00:00"/>
    <n v="43"/>
    <x v="0"/>
    <m/>
    <x v="0"/>
    <s v="99999"/>
    <m/>
    <x v="0"/>
    <s v="14000"/>
    <x v="0"/>
    <s v="STATE"/>
    <m/>
    <m/>
    <m/>
    <m/>
    <n v="60177.96"/>
    <s v="00022728"/>
    <s v="Accounts Payable"/>
    <s v="AP Payments"/>
    <m/>
  </r>
  <r>
    <s v="14000"/>
    <n v="2020"/>
    <n v="12"/>
    <s v="AP"/>
    <s v="AP01550514"/>
    <d v="2020-06-27T00:00:00"/>
    <d v="2020-06-27T00:00:00"/>
    <n v="44"/>
    <x v="0"/>
    <m/>
    <x v="0"/>
    <s v="99999"/>
    <m/>
    <x v="0"/>
    <s v="14000"/>
    <x v="0"/>
    <s v="STATE"/>
    <m/>
    <m/>
    <m/>
    <m/>
    <n v="93820.38"/>
    <s v="00022730"/>
    <s v="Accounts Payable"/>
    <s v="AP Payments"/>
    <m/>
  </r>
  <r>
    <s v="14000"/>
    <n v="2020"/>
    <n v="12"/>
    <s v="AR"/>
    <s v="AR01551154"/>
    <d v="2020-06-29T00:00:00"/>
    <d v="2020-06-29T00:00:00"/>
    <n v="5"/>
    <x v="0"/>
    <m/>
    <x v="2"/>
    <s v="99999"/>
    <m/>
    <x v="0"/>
    <m/>
    <x v="0"/>
    <m/>
    <m/>
    <m/>
    <m/>
    <m/>
    <n v="181045.79"/>
    <s v="41406159"/>
    <s v="20-06-29AR_DIRJRNL4971"/>
    <s v="AR Direct Cash Journal"/>
    <m/>
  </r>
  <r>
    <s v="14000"/>
    <n v="2020"/>
    <n v="12"/>
    <s v="AR"/>
    <s v="AR01551154"/>
    <d v="2020-06-29T00:00:00"/>
    <d v="2020-06-29T00:00:00"/>
    <n v="58"/>
    <x v="0"/>
    <m/>
    <x v="3"/>
    <s v="90000"/>
    <m/>
    <x v="0"/>
    <s v="14000"/>
    <x v="0"/>
    <s v="STATE"/>
    <m/>
    <m/>
    <m/>
    <m/>
    <n v="-181045.79"/>
    <s v="41406159"/>
    <s v="20-06-29AR_DIRJRNL4971"/>
    <s v="AR Direct Cash Journal"/>
    <m/>
  </r>
  <r>
    <s v="14000"/>
    <n v="2021"/>
    <n v="1"/>
    <s v="AP"/>
    <s v="AP01554987"/>
    <d v="2020-07-01T00:00:00"/>
    <d v="2020-07-02T00:00:00"/>
    <n v="2"/>
    <x v="0"/>
    <m/>
    <x v="0"/>
    <s v="99999"/>
    <m/>
    <x v="0"/>
    <s v="14000"/>
    <x v="0"/>
    <s v="STATE"/>
    <m/>
    <m/>
    <m/>
    <m/>
    <n v="-10174.32"/>
    <s v="00022771"/>
    <s v="Accounts Payable"/>
    <s v="Accounts Payable"/>
    <m/>
  </r>
  <r>
    <s v="14000"/>
    <n v="2021"/>
    <n v="1"/>
    <s v="AP"/>
    <s v="AP01554987"/>
    <d v="2020-07-01T00:00:00"/>
    <d v="2020-07-02T00:00:00"/>
    <n v="3"/>
    <x v="0"/>
    <m/>
    <x v="0"/>
    <s v="99999"/>
    <m/>
    <x v="0"/>
    <s v="14000"/>
    <x v="0"/>
    <s v="STATE"/>
    <m/>
    <m/>
    <m/>
    <m/>
    <n v="-57850.66"/>
    <s v="00022772"/>
    <s v="Accounts Payable"/>
    <s v="Accounts Payable"/>
    <m/>
  </r>
  <r>
    <s v="14000"/>
    <n v="2021"/>
    <n v="1"/>
    <s v="AP"/>
    <s v="AP01554987"/>
    <d v="2020-07-01T00:00:00"/>
    <d v="2020-07-02T00:00:00"/>
    <n v="6"/>
    <x v="0"/>
    <s v="390002"/>
    <x v="6"/>
    <s v="90000"/>
    <m/>
    <x v="0"/>
    <s v="14000"/>
    <x v="0"/>
    <s v="STATE"/>
    <s v="710"/>
    <m/>
    <m/>
    <m/>
    <n v="10174.32"/>
    <s v="00022771"/>
    <s v="20-A4798VD18"/>
    <s v="Accounts Payable"/>
    <m/>
  </r>
  <r>
    <s v="14000"/>
    <n v="2021"/>
    <n v="1"/>
    <s v="AP"/>
    <s v="AP01554987"/>
    <d v="2020-07-01T00:00:00"/>
    <d v="2020-07-02T00:00:00"/>
    <n v="7"/>
    <x v="0"/>
    <s v="390002"/>
    <x v="6"/>
    <s v="90000"/>
    <m/>
    <x v="0"/>
    <s v="14000"/>
    <x v="0"/>
    <s v="STATE"/>
    <s v="760"/>
    <m/>
    <m/>
    <m/>
    <n v="57850.66"/>
    <s v="00022772"/>
    <s v="20-A4113VP18"/>
    <s v="Accounts Payable"/>
    <m/>
  </r>
  <r>
    <s v="14000"/>
    <n v="2021"/>
    <n v="1"/>
    <s v="AP"/>
    <s v="AP01555104"/>
    <d v="2020-07-06T00:00:00"/>
    <d v="2020-07-03T00:00:00"/>
    <n v="2"/>
    <x v="0"/>
    <m/>
    <x v="2"/>
    <s v="99999"/>
    <m/>
    <x v="0"/>
    <s v="14000"/>
    <x v="0"/>
    <s v="STATE"/>
    <m/>
    <m/>
    <m/>
    <m/>
    <n v="-10174.32"/>
    <s v="00022771"/>
    <s v="Cash With The Treasurer Of VA"/>
    <s v="AP Payments"/>
    <m/>
  </r>
  <r>
    <s v="14000"/>
    <n v="2021"/>
    <n v="1"/>
    <s v="AP"/>
    <s v="AP01555104"/>
    <d v="2020-07-06T00:00:00"/>
    <d v="2020-07-03T00:00:00"/>
    <n v="3"/>
    <x v="0"/>
    <m/>
    <x v="2"/>
    <s v="99999"/>
    <m/>
    <x v="0"/>
    <s v="14000"/>
    <x v="0"/>
    <s v="STATE"/>
    <m/>
    <m/>
    <m/>
    <m/>
    <n v="-57850.66"/>
    <s v="00022772"/>
    <s v="Cash With The Treasurer Of VA"/>
    <s v="AP Payments"/>
    <m/>
  </r>
  <r>
    <s v="14000"/>
    <n v="2021"/>
    <n v="1"/>
    <s v="AP"/>
    <s v="AP01555104"/>
    <d v="2020-07-06T00:00:00"/>
    <d v="2020-07-03T00:00:00"/>
    <n v="6"/>
    <x v="0"/>
    <m/>
    <x v="0"/>
    <s v="99999"/>
    <m/>
    <x v="0"/>
    <s v="14000"/>
    <x v="0"/>
    <s v="STATE"/>
    <m/>
    <m/>
    <m/>
    <m/>
    <n v="10174.32"/>
    <s v="00022771"/>
    <s v="Accounts Payable"/>
    <s v="AP Payments"/>
    <m/>
  </r>
  <r>
    <s v="14000"/>
    <n v="2021"/>
    <n v="1"/>
    <s v="AP"/>
    <s v="AP01555104"/>
    <d v="2020-07-06T00:00:00"/>
    <d v="2020-07-03T00:00:00"/>
    <n v="7"/>
    <x v="0"/>
    <m/>
    <x v="0"/>
    <s v="99999"/>
    <m/>
    <x v="0"/>
    <s v="14000"/>
    <x v="0"/>
    <s v="STATE"/>
    <m/>
    <m/>
    <m/>
    <m/>
    <n v="57850.66"/>
    <s v="00022772"/>
    <s v="Accounts Payable"/>
    <s v="AP Payments"/>
    <m/>
  </r>
  <r>
    <s v="14000"/>
    <n v="2021"/>
    <n v="1"/>
    <s v="AR"/>
    <s v="AR01557043"/>
    <d v="2020-07-07T00:00:00"/>
    <d v="2020-07-07T00:00:00"/>
    <n v="16"/>
    <x v="0"/>
    <m/>
    <x v="2"/>
    <s v="99999"/>
    <m/>
    <x v="0"/>
    <m/>
    <x v="0"/>
    <m/>
    <m/>
    <m/>
    <m/>
    <m/>
    <n v="68024.98"/>
    <s v="41406161"/>
    <s v="20-07-07AR_DIRJRNL5002"/>
    <s v="AR Direct Cash Journal"/>
    <m/>
  </r>
  <r>
    <s v="14000"/>
    <n v="2021"/>
    <n v="1"/>
    <s v="AR"/>
    <s v="AR01557043"/>
    <d v="2020-07-07T00:00:00"/>
    <d v="2020-07-07T00:00:00"/>
    <n v="22"/>
    <x v="0"/>
    <m/>
    <x v="3"/>
    <s v="90000"/>
    <m/>
    <x v="0"/>
    <s v="14000"/>
    <x v="0"/>
    <s v="STATE"/>
    <m/>
    <m/>
    <m/>
    <m/>
    <n v="-68024.98"/>
    <s v="41406161"/>
    <s v="20-07-07AR_DIRJRNL5002"/>
    <s v="AR Direct Cash Journal"/>
    <m/>
  </r>
  <r>
    <s v="14000"/>
    <n v="2021"/>
    <n v="1"/>
    <s v="AR"/>
    <s v="AR01561847"/>
    <d v="2020-07-13T00:00:00"/>
    <d v="2020-07-13T00:00:00"/>
    <n v="33"/>
    <x v="0"/>
    <m/>
    <x v="3"/>
    <s v="90000"/>
    <m/>
    <x v="0"/>
    <s v="14000"/>
    <x v="0"/>
    <s v="STATE"/>
    <m/>
    <m/>
    <m/>
    <m/>
    <n v="-82138"/>
    <s v="41406163"/>
    <s v="20-07-13AR_DIRJRNL5024"/>
    <s v="AR Direct Cash Journal"/>
    <m/>
  </r>
  <r>
    <s v="14000"/>
    <n v="2021"/>
    <n v="1"/>
    <s v="AR"/>
    <s v="AR01561847"/>
    <d v="2020-07-13T00:00:00"/>
    <d v="2020-07-13T00:00:00"/>
    <n v="39"/>
    <x v="0"/>
    <m/>
    <x v="2"/>
    <s v="99999"/>
    <m/>
    <x v="0"/>
    <m/>
    <x v="0"/>
    <m/>
    <m/>
    <m/>
    <m/>
    <m/>
    <n v="82138"/>
    <s v="41406163"/>
    <s v="20-07-13AR_DIRJRNL5024"/>
    <s v="AR Direct Cash Journal"/>
    <m/>
  </r>
  <r>
    <s v="14000"/>
    <n v="2021"/>
    <n v="1"/>
    <s v="AP"/>
    <s v="AP01563266"/>
    <d v="2020-07-16T00:00:00"/>
    <d v="2020-07-15T00:00:00"/>
    <n v="4"/>
    <x v="0"/>
    <m/>
    <x v="2"/>
    <s v="99999"/>
    <m/>
    <x v="0"/>
    <s v="14000"/>
    <x v="0"/>
    <s v="STATE"/>
    <m/>
    <m/>
    <m/>
    <m/>
    <n v="-156987.5"/>
    <s v="00022571"/>
    <s v="Cash With The Treasurer Of VA"/>
    <s v="AP Payments"/>
    <m/>
  </r>
  <r>
    <s v="14000"/>
    <n v="2021"/>
    <n v="1"/>
    <s v="AP"/>
    <s v="AP01563266"/>
    <d v="2020-07-16T00:00:00"/>
    <d v="2020-07-15T00:00:00"/>
    <n v="10"/>
    <x v="0"/>
    <m/>
    <x v="0"/>
    <s v="99999"/>
    <m/>
    <x v="0"/>
    <s v="14000"/>
    <x v="0"/>
    <s v="STATE"/>
    <m/>
    <m/>
    <m/>
    <m/>
    <n v="156987.5"/>
    <s v="00022571"/>
    <s v="Accounts Payable"/>
    <s v="AP Payments"/>
    <m/>
  </r>
  <r>
    <s v="14000"/>
    <n v="2021"/>
    <n v="1"/>
    <s v="AP"/>
    <s v="AP01566002"/>
    <d v="2020-07-17T00:00:00"/>
    <d v="2020-07-17T00:00:00"/>
    <n v="1"/>
    <x v="0"/>
    <m/>
    <x v="0"/>
    <s v="99999"/>
    <m/>
    <x v="0"/>
    <s v="14000"/>
    <x v="0"/>
    <s v="STATE"/>
    <m/>
    <m/>
    <m/>
    <m/>
    <n v="-82138"/>
    <s v="00022781"/>
    <s v="Accounts Payable"/>
    <s v="Accounts Payable"/>
    <m/>
  </r>
  <r>
    <s v="14000"/>
    <n v="2021"/>
    <n v="1"/>
    <s v="AP"/>
    <s v="AP01566002"/>
    <d v="2020-07-17T00:00:00"/>
    <d v="2020-07-17T00:00:00"/>
    <n v="2"/>
    <x v="0"/>
    <s v="390002"/>
    <x v="6"/>
    <s v="90000"/>
    <m/>
    <x v="0"/>
    <s v="14000"/>
    <x v="0"/>
    <s v="STATE"/>
    <s v="760"/>
    <m/>
    <m/>
    <m/>
    <n v="82138"/>
    <s v="00022781"/>
    <s v="20-A2332VP18"/>
    <s v="Accounts Payable"/>
    <m/>
  </r>
  <r>
    <s v="14000"/>
    <n v="2021"/>
    <n v="1"/>
    <s v="AP"/>
    <s v="AP01566331"/>
    <d v="2020-07-18T00:00:00"/>
    <d v="2020-07-18T00:00:00"/>
    <n v="1"/>
    <x v="0"/>
    <m/>
    <x v="2"/>
    <s v="99999"/>
    <m/>
    <x v="0"/>
    <s v="14000"/>
    <x v="0"/>
    <s v="STATE"/>
    <m/>
    <m/>
    <m/>
    <m/>
    <n v="-82138"/>
    <s v="00022781"/>
    <s v="Cash With The Treasurer Of VA"/>
    <s v="AP Payments"/>
    <m/>
  </r>
  <r>
    <s v="14000"/>
    <n v="2021"/>
    <n v="1"/>
    <s v="AP"/>
    <s v="AP01566331"/>
    <d v="2020-07-18T00:00:00"/>
    <d v="2020-07-18T00:00:00"/>
    <n v="2"/>
    <x v="0"/>
    <m/>
    <x v="0"/>
    <s v="99999"/>
    <m/>
    <x v="0"/>
    <s v="14000"/>
    <x v="0"/>
    <s v="STATE"/>
    <m/>
    <m/>
    <m/>
    <m/>
    <n v="82138"/>
    <s v="00022781"/>
    <s v="Accounts Payable"/>
    <s v="AP Payments"/>
    <m/>
  </r>
  <r>
    <s v="14000"/>
    <n v="2021"/>
    <n v="2"/>
    <s v="AP"/>
    <s v="AP01577491"/>
    <d v="2020-08-05T00:00:00"/>
    <d v="2020-08-05T00:00:00"/>
    <n v="2"/>
    <x v="0"/>
    <m/>
    <x v="2"/>
    <s v="99999"/>
    <m/>
    <x v="0"/>
    <s v="14000"/>
    <x v="0"/>
    <s v="STATE"/>
    <m/>
    <m/>
    <m/>
    <m/>
    <n v="7500"/>
    <s v="00020281"/>
    <s v="Cash With The Treasurer Of VA"/>
    <s v="AP Cancelled Payments"/>
    <m/>
  </r>
  <r>
    <s v="14000"/>
    <n v="2021"/>
    <n v="2"/>
    <s v="AP"/>
    <s v="AP01577491"/>
    <d v="2020-08-05T00:00:00"/>
    <d v="2020-08-05T00:00:00"/>
    <n v="4"/>
    <x v="0"/>
    <m/>
    <x v="0"/>
    <s v="99999"/>
    <m/>
    <x v="0"/>
    <s v="14000"/>
    <x v="0"/>
    <s v="STATE"/>
    <m/>
    <m/>
    <m/>
    <m/>
    <n v="-7500"/>
    <s v="00020281"/>
    <s v="Accounts Payable"/>
    <s v="AP Cancelled Payments"/>
    <m/>
  </r>
  <r>
    <s v="14000"/>
    <n v="2021"/>
    <n v="2"/>
    <s v="AR"/>
    <s v="AR01577546"/>
    <d v="2020-08-05T00:00:00"/>
    <d v="2020-08-05T00:00:00"/>
    <n v="17"/>
    <x v="0"/>
    <m/>
    <x v="3"/>
    <s v="90000"/>
    <m/>
    <x v="0"/>
    <s v="14000"/>
    <x v="0"/>
    <s v="STATE"/>
    <m/>
    <m/>
    <m/>
    <m/>
    <n v="-673283.31"/>
    <s v="41406171"/>
    <s v="20-08-05AR_DIRJRNL5105"/>
    <s v="AR Direct Cash Journal"/>
    <m/>
  </r>
  <r>
    <s v="14000"/>
    <n v="2021"/>
    <n v="2"/>
    <s v="AR"/>
    <s v="AR01577546"/>
    <d v="2020-08-05T00:00:00"/>
    <d v="2020-08-05T00:00:00"/>
    <n v="24"/>
    <x v="0"/>
    <m/>
    <x v="2"/>
    <s v="99999"/>
    <m/>
    <x v="0"/>
    <m/>
    <x v="0"/>
    <m/>
    <m/>
    <m/>
    <m/>
    <m/>
    <n v="673283.31"/>
    <s v="41406171"/>
    <s v="20-08-05AR_DIRJRNL5105"/>
    <s v="AR Direct Cash Journal"/>
    <m/>
  </r>
  <r>
    <s v="14000"/>
    <n v="2021"/>
    <n v="2"/>
    <s v="AP"/>
    <s v="AP01578326"/>
    <d v="2020-08-06T00:00:00"/>
    <d v="2020-08-06T00:00:00"/>
    <n v="8"/>
    <x v="0"/>
    <m/>
    <x v="2"/>
    <s v="99999"/>
    <m/>
    <x v="0"/>
    <s v="14000"/>
    <x v="0"/>
    <s v="STATE"/>
    <m/>
    <m/>
    <m/>
    <m/>
    <n v="-7500"/>
    <s v="00020281"/>
    <s v="Cash With The Treasurer Of VA"/>
    <s v="AP Payments"/>
    <m/>
  </r>
  <r>
    <s v="14000"/>
    <n v="2021"/>
    <n v="2"/>
    <s v="AP"/>
    <s v="AP01578326"/>
    <d v="2020-08-06T00:00:00"/>
    <d v="2020-08-06T00:00:00"/>
    <n v="17"/>
    <x v="0"/>
    <m/>
    <x v="0"/>
    <s v="99999"/>
    <m/>
    <x v="0"/>
    <s v="14000"/>
    <x v="0"/>
    <s v="STATE"/>
    <m/>
    <m/>
    <m/>
    <m/>
    <n v="7500"/>
    <s v="00020281"/>
    <s v="Accounts Payable"/>
    <s v="AP Payments"/>
    <m/>
  </r>
  <r>
    <s v="14000"/>
    <n v="2021"/>
    <n v="2"/>
    <s v="AP"/>
    <s v="AP01580483"/>
    <d v="2020-08-07T00:00:00"/>
    <d v="2020-08-07T00:00:00"/>
    <n v="1"/>
    <x v="0"/>
    <m/>
    <x v="0"/>
    <s v="99999"/>
    <m/>
    <x v="0"/>
    <s v="14000"/>
    <x v="0"/>
    <s v="STATE"/>
    <m/>
    <m/>
    <m/>
    <m/>
    <n v="-89814.43"/>
    <s v="00022808"/>
    <s v="Accounts Payable"/>
    <s v="Accounts Payable"/>
    <m/>
  </r>
  <r>
    <s v="14000"/>
    <n v="2021"/>
    <n v="2"/>
    <s v="AP"/>
    <s v="AP01580483"/>
    <d v="2020-08-07T00:00:00"/>
    <d v="2020-08-07T00:00:00"/>
    <n v="2"/>
    <x v="0"/>
    <m/>
    <x v="0"/>
    <s v="99999"/>
    <m/>
    <x v="0"/>
    <s v="14000"/>
    <x v="0"/>
    <s v="STATE"/>
    <m/>
    <m/>
    <m/>
    <m/>
    <n v="-64378.04"/>
    <s v="00022809"/>
    <s v="Accounts Payable"/>
    <s v="Accounts Payable"/>
    <m/>
  </r>
  <r>
    <s v="14000"/>
    <n v="2021"/>
    <n v="2"/>
    <s v="AP"/>
    <s v="AP01580483"/>
    <d v="2020-08-07T00:00:00"/>
    <d v="2020-08-07T00:00:00"/>
    <n v="3"/>
    <x v="0"/>
    <s v="390002"/>
    <x v="6"/>
    <s v="90000"/>
    <m/>
    <x v="0"/>
    <s v="14000"/>
    <x v="0"/>
    <s v="STATE"/>
    <s v="760"/>
    <m/>
    <m/>
    <m/>
    <n v="89814.43"/>
    <s v="00022808"/>
    <s v="20-A4716VP18"/>
    <s v="Accounts Payable"/>
    <m/>
  </r>
  <r>
    <s v="14000"/>
    <n v="2021"/>
    <n v="2"/>
    <s v="AP"/>
    <s v="AP01580483"/>
    <d v="2020-08-07T00:00:00"/>
    <d v="2020-08-07T00:00:00"/>
    <n v="4"/>
    <x v="0"/>
    <s v="390002"/>
    <x v="6"/>
    <s v="90000"/>
    <m/>
    <x v="0"/>
    <s v="14000"/>
    <x v="0"/>
    <s v="STATE"/>
    <s v="488"/>
    <m/>
    <m/>
    <m/>
    <n v="64378.04"/>
    <s v="00022809"/>
    <s v="20-A3450VP18"/>
    <s v="Accounts Payable"/>
    <m/>
  </r>
  <r>
    <s v="14000"/>
    <n v="2021"/>
    <n v="2"/>
    <s v="AP"/>
    <s v="AP01580585"/>
    <d v="2020-08-08T00:00:00"/>
    <d v="2020-08-08T00:00:00"/>
    <n v="1"/>
    <x v="0"/>
    <m/>
    <x v="2"/>
    <s v="99999"/>
    <m/>
    <x v="0"/>
    <s v="14000"/>
    <x v="0"/>
    <s v="STATE"/>
    <m/>
    <m/>
    <m/>
    <m/>
    <n v="-89814.43"/>
    <s v="00022808"/>
    <s v="Cash With The Treasurer Of VA"/>
    <s v="AP Payments"/>
    <m/>
  </r>
  <r>
    <s v="14000"/>
    <n v="2021"/>
    <n v="2"/>
    <s v="AP"/>
    <s v="AP01580585"/>
    <d v="2020-08-08T00:00:00"/>
    <d v="2020-08-08T00:00:00"/>
    <n v="2"/>
    <x v="0"/>
    <m/>
    <x v="2"/>
    <s v="99999"/>
    <m/>
    <x v="0"/>
    <s v="14000"/>
    <x v="0"/>
    <s v="STATE"/>
    <m/>
    <m/>
    <m/>
    <m/>
    <n v="-64378.04"/>
    <s v="00022809"/>
    <s v="Cash With The Treasurer Of VA"/>
    <s v="AP Payments"/>
    <m/>
  </r>
  <r>
    <s v="14000"/>
    <n v="2021"/>
    <n v="2"/>
    <s v="AP"/>
    <s v="AP01580585"/>
    <d v="2020-08-08T00:00:00"/>
    <d v="2020-08-08T00:00:00"/>
    <n v="3"/>
    <x v="0"/>
    <m/>
    <x v="0"/>
    <s v="99999"/>
    <m/>
    <x v="0"/>
    <s v="14000"/>
    <x v="0"/>
    <s v="STATE"/>
    <m/>
    <m/>
    <m/>
    <m/>
    <n v="89814.43"/>
    <s v="00022808"/>
    <s v="Accounts Payable"/>
    <s v="AP Payments"/>
    <m/>
  </r>
  <r>
    <s v="14000"/>
    <n v="2021"/>
    <n v="2"/>
    <s v="AP"/>
    <s v="AP01580585"/>
    <d v="2020-08-08T00:00:00"/>
    <d v="2020-08-08T00:00:00"/>
    <n v="4"/>
    <x v="0"/>
    <m/>
    <x v="0"/>
    <s v="99999"/>
    <m/>
    <x v="0"/>
    <s v="14000"/>
    <x v="0"/>
    <s v="STATE"/>
    <m/>
    <m/>
    <m/>
    <m/>
    <n v="64378.04"/>
    <s v="00022809"/>
    <s v="Accounts Payable"/>
    <s v="AP Payments"/>
    <m/>
  </r>
  <r>
    <s v="14000"/>
    <n v="2021"/>
    <n v="2"/>
    <s v="AP"/>
    <s v="AP01581120"/>
    <d v="2020-08-10T00:00:00"/>
    <d v="2020-08-10T00:00:00"/>
    <n v="2"/>
    <x v="0"/>
    <m/>
    <x v="0"/>
    <s v="99999"/>
    <m/>
    <x v="0"/>
    <s v="14000"/>
    <x v="0"/>
    <s v="STATE"/>
    <m/>
    <m/>
    <m/>
    <m/>
    <n v="-324454.64"/>
    <s v="00022912"/>
    <s v="Accounts Payable"/>
    <s v="Accounts Payable"/>
    <m/>
  </r>
  <r>
    <s v="14000"/>
    <n v="2021"/>
    <n v="2"/>
    <s v="AP"/>
    <s v="AP01581120"/>
    <d v="2020-08-10T00:00:00"/>
    <d v="2020-08-10T00:00:00"/>
    <n v="3"/>
    <x v="0"/>
    <m/>
    <x v="0"/>
    <s v="99999"/>
    <m/>
    <x v="0"/>
    <s v="14000"/>
    <x v="0"/>
    <s v="STATE"/>
    <m/>
    <m/>
    <m/>
    <m/>
    <n v="-92773.47"/>
    <s v="00022913"/>
    <s v="Accounts Payable"/>
    <s v="Accounts Payable"/>
    <m/>
  </r>
  <r>
    <s v="14000"/>
    <n v="2021"/>
    <n v="2"/>
    <s v="AP"/>
    <s v="AP01581120"/>
    <d v="2020-08-10T00:00:00"/>
    <d v="2020-08-10T00:00:00"/>
    <n v="4"/>
    <x v="0"/>
    <m/>
    <x v="0"/>
    <s v="99999"/>
    <m/>
    <x v="0"/>
    <s v="14000"/>
    <x v="0"/>
    <s v="STATE"/>
    <m/>
    <m/>
    <m/>
    <m/>
    <n v="-115990.16"/>
    <s v="00022914"/>
    <s v="Accounts Payable"/>
    <s v="Accounts Payable"/>
    <m/>
  </r>
  <r>
    <s v="14000"/>
    <n v="2021"/>
    <n v="2"/>
    <s v="AP"/>
    <s v="AP01581120"/>
    <d v="2020-08-10T00:00:00"/>
    <d v="2020-08-10T00:00:00"/>
    <n v="5"/>
    <x v="0"/>
    <m/>
    <x v="0"/>
    <s v="99999"/>
    <m/>
    <x v="0"/>
    <s v="14000"/>
    <x v="0"/>
    <s v="STATE"/>
    <m/>
    <m/>
    <m/>
    <m/>
    <n v="-33709.31"/>
    <s v="00022908"/>
    <s v="Accounts Payable"/>
    <s v="Accounts Payable"/>
    <m/>
  </r>
  <r>
    <s v="14000"/>
    <n v="2021"/>
    <n v="2"/>
    <s v="AP"/>
    <s v="AP01581120"/>
    <d v="2020-08-10T00:00:00"/>
    <d v="2020-08-10T00:00:00"/>
    <n v="6"/>
    <x v="0"/>
    <m/>
    <x v="0"/>
    <s v="99999"/>
    <m/>
    <x v="0"/>
    <s v="14000"/>
    <x v="0"/>
    <s v="STATE"/>
    <m/>
    <m/>
    <m/>
    <m/>
    <n v="-79735.27"/>
    <s v="00022909"/>
    <s v="Accounts Payable"/>
    <s v="Accounts Payable"/>
    <m/>
  </r>
  <r>
    <s v="14000"/>
    <n v="2021"/>
    <n v="2"/>
    <s v="AP"/>
    <s v="AP01581120"/>
    <d v="2020-08-10T00:00:00"/>
    <d v="2020-08-10T00:00:00"/>
    <n v="7"/>
    <x v="0"/>
    <m/>
    <x v="0"/>
    <s v="99999"/>
    <m/>
    <x v="0"/>
    <s v="14000"/>
    <x v="0"/>
    <s v="STATE"/>
    <m/>
    <m/>
    <m/>
    <m/>
    <n v="-58896.66"/>
    <s v="00022910"/>
    <s v="Accounts Payable"/>
    <s v="Accounts Payable"/>
    <m/>
  </r>
  <r>
    <s v="14000"/>
    <n v="2021"/>
    <n v="2"/>
    <s v="AP"/>
    <s v="AP01581120"/>
    <d v="2020-08-10T00:00:00"/>
    <d v="2020-08-10T00:00:00"/>
    <n v="8"/>
    <x v="0"/>
    <m/>
    <x v="0"/>
    <s v="99999"/>
    <m/>
    <x v="0"/>
    <s v="14000"/>
    <x v="0"/>
    <s v="STATE"/>
    <m/>
    <m/>
    <m/>
    <m/>
    <n v="-331806.59000000003"/>
    <s v="00022911"/>
    <s v="Accounts Payable"/>
    <s v="Accounts Payable"/>
    <m/>
  </r>
  <r>
    <s v="14000"/>
    <n v="2021"/>
    <n v="2"/>
    <s v="AP"/>
    <s v="AP01581120"/>
    <d v="2020-08-10T00:00:00"/>
    <d v="2020-08-10T00:00:00"/>
    <n v="9"/>
    <x v="0"/>
    <m/>
    <x v="0"/>
    <s v="99999"/>
    <m/>
    <x v="0"/>
    <s v="14000"/>
    <x v="0"/>
    <s v="STATE"/>
    <m/>
    <m/>
    <m/>
    <m/>
    <n v="-5941.94"/>
    <s v="00022824"/>
    <s v="Accounts Payable"/>
    <s v="Accounts Payable"/>
    <m/>
  </r>
  <r>
    <s v="14000"/>
    <n v="2021"/>
    <n v="2"/>
    <s v="AP"/>
    <s v="AP01581120"/>
    <d v="2020-08-10T00:00:00"/>
    <d v="2020-08-10T00:00:00"/>
    <n v="15"/>
    <x v="0"/>
    <m/>
    <x v="0"/>
    <s v="99999"/>
    <m/>
    <x v="0"/>
    <s v="14000"/>
    <x v="0"/>
    <s v="STATE"/>
    <m/>
    <m/>
    <m/>
    <m/>
    <n v="-129644.65"/>
    <s v="00022825"/>
    <s v="Accounts Payable"/>
    <s v="Accounts Payable"/>
    <m/>
  </r>
  <r>
    <s v="14000"/>
    <n v="2021"/>
    <n v="2"/>
    <s v="AP"/>
    <s v="AP01581120"/>
    <d v="2020-08-10T00:00:00"/>
    <d v="2020-08-10T00:00:00"/>
    <n v="16"/>
    <x v="0"/>
    <m/>
    <x v="0"/>
    <s v="99999"/>
    <m/>
    <x v="0"/>
    <s v="14000"/>
    <x v="0"/>
    <s v="STATE"/>
    <m/>
    <m/>
    <m/>
    <m/>
    <n v="-83831"/>
    <s v="00022826"/>
    <s v="Accounts Payable"/>
    <s v="Accounts Payable"/>
    <m/>
  </r>
  <r>
    <s v="14000"/>
    <n v="2021"/>
    <n v="2"/>
    <s v="AP"/>
    <s v="AP01581120"/>
    <d v="2020-08-10T00:00:00"/>
    <d v="2020-08-10T00:00:00"/>
    <n v="17"/>
    <x v="0"/>
    <m/>
    <x v="0"/>
    <s v="99999"/>
    <m/>
    <x v="0"/>
    <s v="14000"/>
    <x v="0"/>
    <s v="STATE"/>
    <m/>
    <m/>
    <m/>
    <m/>
    <n v="-83120.27"/>
    <s v="00022827"/>
    <s v="Accounts Payable"/>
    <s v="Accounts Payable"/>
    <m/>
  </r>
  <r>
    <s v="14000"/>
    <n v="2021"/>
    <n v="2"/>
    <s v="AP"/>
    <s v="AP01581120"/>
    <d v="2020-08-10T00:00:00"/>
    <d v="2020-08-10T00:00:00"/>
    <n v="18"/>
    <x v="0"/>
    <m/>
    <x v="0"/>
    <s v="99999"/>
    <m/>
    <x v="0"/>
    <s v="14000"/>
    <x v="0"/>
    <s v="STATE"/>
    <m/>
    <m/>
    <m/>
    <m/>
    <n v="-10524.58"/>
    <s v="00022828"/>
    <s v="Accounts Payable"/>
    <s v="Accounts Payable"/>
    <m/>
  </r>
  <r>
    <s v="14000"/>
    <n v="2021"/>
    <n v="2"/>
    <s v="AP"/>
    <s v="AP01581120"/>
    <d v="2020-08-10T00:00:00"/>
    <d v="2020-08-10T00:00:00"/>
    <n v="19"/>
    <x v="0"/>
    <m/>
    <x v="0"/>
    <s v="99999"/>
    <m/>
    <x v="0"/>
    <s v="14000"/>
    <x v="0"/>
    <s v="STATE"/>
    <m/>
    <m/>
    <m/>
    <m/>
    <n v="-110222.08"/>
    <s v="00022829"/>
    <s v="Accounts Payable"/>
    <s v="Accounts Payable"/>
    <m/>
  </r>
  <r>
    <s v="14000"/>
    <n v="2021"/>
    <n v="2"/>
    <s v="AP"/>
    <s v="AP01581120"/>
    <d v="2020-08-10T00:00:00"/>
    <d v="2020-08-10T00:00:00"/>
    <n v="23"/>
    <x v="0"/>
    <m/>
    <x v="0"/>
    <s v="99999"/>
    <m/>
    <x v="0"/>
    <s v="14000"/>
    <x v="0"/>
    <s v="STATE"/>
    <m/>
    <m/>
    <m/>
    <m/>
    <n v="-70736.679999999993"/>
    <s v="00022916"/>
    <s v="Accounts Payable"/>
    <s v="Accounts Payable"/>
    <m/>
  </r>
  <r>
    <s v="14000"/>
    <n v="2021"/>
    <n v="2"/>
    <s v="AP"/>
    <s v="AP01581120"/>
    <d v="2020-08-10T00:00:00"/>
    <d v="2020-08-10T00:00:00"/>
    <n v="24"/>
    <x v="0"/>
    <m/>
    <x v="0"/>
    <s v="99999"/>
    <m/>
    <x v="0"/>
    <s v="14000"/>
    <x v="0"/>
    <s v="STATE"/>
    <m/>
    <m/>
    <m/>
    <m/>
    <n v="-144369.5"/>
    <s v="00022917"/>
    <s v="Accounts Payable"/>
    <s v="Accounts Payable"/>
    <m/>
  </r>
  <r>
    <s v="14000"/>
    <n v="2021"/>
    <n v="2"/>
    <s v="AP"/>
    <s v="AP01581120"/>
    <d v="2020-08-10T00:00:00"/>
    <d v="2020-08-10T00:00:00"/>
    <n v="25"/>
    <x v="0"/>
    <m/>
    <x v="0"/>
    <s v="99999"/>
    <m/>
    <x v="0"/>
    <s v="14000"/>
    <x v="0"/>
    <s v="STATE"/>
    <m/>
    <m/>
    <m/>
    <m/>
    <n v="-52599"/>
    <s v="00022906"/>
    <s v="Accounts Payable"/>
    <s v="Accounts Payable"/>
    <m/>
  </r>
  <r>
    <s v="14000"/>
    <n v="2021"/>
    <n v="2"/>
    <s v="AP"/>
    <s v="AP01581120"/>
    <d v="2020-08-10T00:00:00"/>
    <d v="2020-08-10T00:00:00"/>
    <n v="26"/>
    <x v="0"/>
    <m/>
    <x v="0"/>
    <s v="99999"/>
    <m/>
    <x v="0"/>
    <s v="14000"/>
    <x v="0"/>
    <s v="STATE"/>
    <m/>
    <m/>
    <m/>
    <m/>
    <n v="-139134.68"/>
    <s v="00022907"/>
    <s v="Accounts Payable"/>
    <s v="Accounts Payable"/>
    <m/>
  </r>
  <r>
    <s v="14000"/>
    <n v="2021"/>
    <n v="2"/>
    <s v="AP"/>
    <s v="AP01581120"/>
    <d v="2020-08-10T00:00:00"/>
    <d v="2020-08-10T00:00:00"/>
    <n v="28"/>
    <x v="0"/>
    <m/>
    <x v="0"/>
    <s v="99999"/>
    <m/>
    <x v="0"/>
    <s v="14000"/>
    <x v="0"/>
    <s v="STATE"/>
    <m/>
    <m/>
    <m/>
    <m/>
    <n v="-90030.14"/>
    <s v="00022921"/>
    <s v="Accounts Payable"/>
    <s v="Accounts Payable"/>
    <m/>
  </r>
  <r>
    <s v="14000"/>
    <n v="2021"/>
    <n v="2"/>
    <s v="AP"/>
    <s v="AP01581120"/>
    <d v="2020-08-10T00:00:00"/>
    <d v="2020-08-10T00:00:00"/>
    <n v="29"/>
    <x v="0"/>
    <m/>
    <x v="0"/>
    <s v="99999"/>
    <m/>
    <x v="0"/>
    <s v="14000"/>
    <x v="0"/>
    <s v="STATE"/>
    <m/>
    <m/>
    <m/>
    <m/>
    <n v="-95806.32"/>
    <s v="00022823"/>
    <s v="Accounts Payable"/>
    <s v="Accounts Payable"/>
    <m/>
  </r>
  <r>
    <s v="14000"/>
    <n v="2021"/>
    <n v="2"/>
    <s v="AP"/>
    <s v="AP01581120"/>
    <d v="2020-08-10T00:00:00"/>
    <d v="2020-08-10T00:00:00"/>
    <n v="30"/>
    <x v="0"/>
    <m/>
    <x v="0"/>
    <s v="99999"/>
    <m/>
    <x v="0"/>
    <s v="14000"/>
    <x v="0"/>
    <s v="STATE"/>
    <m/>
    <m/>
    <m/>
    <m/>
    <n v="-13026.9"/>
    <s v="00022922"/>
    <s v="Accounts Payable"/>
    <s v="Accounts Payable"/>
    <m/>
  </r>
  <r>
    <s v="14000"/>
    <n v="2021"/>
    <n v="2"/>
    <s v="AP"/>
    <s v="AP01581120"/>
    <d v="2020-08-10T00:00:00"/>
    <d v="2020-08-10T00:00:00"/>
    <n v="31"/>
    <x v="0"/>
    <m/>
    <x v="0"/>
    <s v="99999"/>
    <m/>
    <x v="0"/>
    <s v="14000"/>
    <x v="0"/>
    <s v="STATE"/>
    <m/>
    <m/>
    <m/>
    <m/>
    <n v="-77083.570000000007"/>
    <s v="00022923"/>
    <s v="Accounts Payable"/>
    <s v="Accounts Payable"/>
    <m/>
  </r>
  <r>
    <s v="14000"/>
    <n v="2021"/>
    <n v="2"/>
    <s v="AP"/>
    <s v="AP01581120"/>
    <d v="2020-08-10T00:00:00"/>
    <d v="2020-08-10T00:00:00"/>
    <n v="32"/>
    <x v="0"/>
    <m/>
    <x v="0"/>
    <s v="99999"/>
    <m/>
    <x v="0"/>
    <s v="14000"/>
    <x v="0"/>
    <s v="STATE"/>
    <m/>
    <m/>
    <m/>
    <m/>
    <n v="-88152.58"/>
    <s v="00022945"/>
    <s v="Accounts Payable"/>
    <s v="Accounts Payable"/>
    <m/>
  </r>
  <r>
    <s v="14000"/>
    <n v="2021"/>
    <n v="2"/>
    <s v="AP"/>
    <s v="AP01581120"/>
    <d v="2020-08-10T00:00:00"/>
    <d v="2020-08-10T00:00:00"/>
    <n v="39"/>
    <x v="0"/>
    <m/>
    <x v="0"/>
    <s v="99999"/>
    <m/>
    <x v="0"/>
    <s v="14000"/>
    <x v="0"/>
    <s v="STATE"/>
    <m/>
    <m/>
    <m/>
    <m/>
    <n v="-215060.26"/>
    <s v="00022915"/>
    <s v="Accounts Payable"/>
    <s v="Accounts Payable"/>
    <m/>
  </r>
  <r>
    <s v="14000"/>
    <n v="2021"/>
    <n v="2"/>
    <s v="AP"/>
    <s v="AP01581120"/>
    <d v="2020-08-10T00:00:00"/>
    <d v="2020-08-10T00:00:00"/>
    <n v="41"/>
    <x v="0"/>
    <m/>
    <x v="0"/>
    <s v="99999"/>
    <m/>
    <x v="0"/>
    <s v="14000"/>
    <x v="0"/>
    <s v="STATE"/>
    <m/>
    <m/>
    <m/>
    <m/>
    <n v="-46645.8"/>
    <s v="00022918"/>
    <s v="Accounts Payable"/>
    <s v="Accounts Payable"/>
    <m/>
  </r>
  <r>
    <s v="14000"/>
    <n v="2021"/>
    <n v="2"/>
    <s v="AP"/>
    <s v="AP01581120"/>
    <d v="2020-08-10T00:00:00"/>
    <d v="2020-08-10T00:00:00"/>
    <n v="42"/>
    <x v="0"/>
    <m/>
    <x v="0"/>
    <s v="99999"/>
    <m/>
    <x v="0"/>
    <s v="14000"/>
    <x v="0"/>
    <s v="STATE"/>
    <m/>
    <m/>
    <m/>
    <m/>
    <n v="-49083.67"/>
    <s v="00022919"/>
    <s v="Accounts Payable"/>
    <s v="Accounts Payable"/>
    <m/>
  </r>
  <r>
    <s v="14000"/>
    <n v="2021"/>
    <n v="2"/>
    <s v="AP"/>
    <s v="AP01581120"/>
    <d v="2020-08-10T00:00:00"/>
    <d v="2020-08-10T00:00:00"/>
    <n v="43"/>
    <x v="0"/>
    <m/>
    <x v="0"/>
    <s v="99999"/>
    <m/>
    <x v="0"/>
    <s v="14000"/>
    <x v="0"/>
    <s v="STATE"/>
    <m/>
    <m/>
    <m/>
    <m/>
    <n v="-92610.06"/>
    <s v="00022920"/>
    <s v="Accounts Payable"/>
    <s v="Accounts Payable"/>
    <m/>
  </r>
  <r>
    <s v="14000"/>
    <n v="2021"/>
    <n v="2"/>
    <s v="AP"/>
    <s v="AP01581120"/>
    <d v="2020-08-10T00:00:00"/>
    <d v="2020-08-10T00:00:00"/>
    <n v="62"/>
    <x v="0"/>
    <s v="390002"/>
    <x v="5"/>
    <s v="90000"/>
    <m/>
    <x v="0"/>
    <s v="14000"/>
    <x v="0"/>
    <s v="STATE"/>
    <s v="312"/>
    <m/>
    <m/>
    <m/>
    <n v="92773.47"/>
    <s v="00022913"/>
    <s v="20-A3452VP18-VSGP"/>
    <s v="Accounts Payable"/>
    <m/>
  </r>
  <r>
    <s v="14000"/>
    <n v="2021"/>
    <n v="2"/>
    <s v="AP"/>
    <s v="AP01581120"/>
    <d v="2020-08-10T00:00:00"/>
    <d v="2020-08-10T00:00:00"/>
    <n v="63"/>
    <x v="0"/>
    <s v="390002"/>
    <x v="5"/>
    <s v="90000"/>
    <m/>
    <x v="0"/>
    <s v="14000"/>
    <x v="0"/>
    <s v="STATE"/>
    <s v="059"/>
    <m/>
    <m/>
    <m/>
    <n v="331806.59000000003"/>
    <s v="00022911"/>
    <s v="20-A3445VP18-VSGP"/>
    <s v="Accounts Payable"/>
    <m/>
  </r>
  <r>
    <s v="14000"/>
    <n v="2021"/>
    <n v="2"/>
    <s v="AP"/>
    <s v="AP01581120"/>
    <d v="2020-08-10T00:00:00"/>
    <d v="2020-08-10T00:00:00"/>
    <n v="64"/>
    <x v="0"/>
    <s v="390002"/>
    <x v="5"/>
    <s v="90000"/>
    <m/>
    <x v="0"/>
    <s v="14000"/>
    <x v="0"/>
    <s v="STATE"/>
    <s v="710"/>
    <m/>
    <m/>
    <m/>
    <n v="70736.679999999993"/>
    <s v="00022916"/>
    <s v="20-A4071VP18-VSGP"/>
    <s v="Accounts Payable"/>
    <m/>
  </r>
  <r>
    <s v="14000"/>
    <n v="2021"/>
    <n v="2"/>
    <s v="AP"/>
    <s v="AP01581120"/>
    <d v="2020-08-10T00:00:00"/>
    <d v="2020-08-10T00:00:00"/>
    <n v="65"/>
    <x v="0"/>
    <s v="390002"/>
    <x v="5"/>
    <s v="90000"/>
    <m/>
    <x v="0"/>
    <s v="14000"/>
    <x v="0"/>
    <s v="STATE"/>
    <s v="059"/>
    <m/>
    <m/>
    <m/>
    <n v="77083.570000000007"/>
    <s v="00022923"/>
    <s v="20-A4118VP18-VSGP"/>
    <s v="Accounts Payable"/>
    <m/>
  </r>
  <r>
    <s v="14000"/>
    <n v="2021"/>
    <n v="2"/>
    <s v="AP"/>
    <s v="AP01581120"/>
    <d v="2020-08-10T00:00:00"/>
    <d v="2020-08-10T00:00:00"/>
    <n v="66"/>
    <x v="0"/>
    <s v="390002"/>
    <x v="5"/>
    <s v="90000"/>
    <m/>
    <x v="0"/>
    <s v="14000"/>
    <x v="0"/>
    <s v="STATE"/>
    <s v="510"/>
    <m/>
    <m/>
    <m/>
    <n v="215060.26"/>
    <s v="00022915"/>
    <s v="20-A3458VP18-VSGP"/>
    <s v="Accounts Payable"/>
    <m/>
  </r>
  <r>
    <s v="14000"/>
    <n v="2021"/>
    <n v="2"/>
    <s v="AP"/>
    <s v="AP01581120"/>
    <d v="2020-08-10T00:00:00"/>
    <d v="2020-08-10T00:00:00"/>
    <n v="69"/>
    <x v="0"/>
    <s v="390002"/>
    <x v="6"/>
    <s v="90000"/>
    <m/>
    <x v="0"/>
    <s v="14000"/>
    <x v="0"/>
    <s v="STATE"/>
    <s v="750"/>
    <m/>
    <m/>
    <m/>
    <n v="324454.64"/>
    <s v="00022912"/>
    <s v="20-A3449VP18-VSGP"/>
    <s v="Accounts Payable"/>
    <m/>
  </r>
  <r>
    <s v="14000"/>
    <n v="2021"/>
    <n v="2"/>
    <s v="AP"/>
    <s v="AP01581120"/>
    <d v="2020-08-10T00:00:00"/>
    <d v="2020-08-10T00:00:00"/>
    <n v="71"/>
    <x v="0"/>
    <s v="390002"/>
    <x v="6"/>
    <s v="90000"/>
    <m/>
    <x v="0"/>
    <s v="14000"/>
    <x v="0"/>
    <s v="STATE"/>
    <s v="067"/>
    <m/>
    <m/>
    <m/>
    <n v="33709.31"/>
    <s v="00022908"/>
    <s v="20-A3425VP18-VSGP"/>
    <s v="Accounts Payable"/>
    <m/>
  </r>
  <r>
    <s v="14000"/>
    <n v="2021"/>
    <n v="2"/>
    <s v="AP"/>
    <s v="AP01581120"/>
    <d v="2020-08-10T00:00:00"/>
    <d v="2020-08-10T00:00:00"/>
    <n v="72"/>
    <x v="0"/>
    <s v="390002"/>
    <x v="6"/>
    <s v="90000"/>
    <m/>
    <x v="0"/>
    <s v="14000"/>
    <x v="0"/>
    <s v="STATE"/>
    <s v="770"/>
    <m/>
    <m/>
    <m/>
    <n v="79735.27"/>
    <s v="00022909"/>
    <s v="20-A3435VP18-VSGP"/>
    <s v="Accounts Payable"/>
    <m/>
  </r>
  <r>
    <s v="14000"/>
    <n v="2021"/>
    <n v="2"/>
    <s v="AP"/>
    <s v="AP01581120"/>
    <d v="2020-08-10T00:00:00"/>
    <d v="2020-08-10T00:00:00"/>
    <n v="73"/>
    <x v="0"/>
    <s v="390002"/>
    <x v="6"/>
    <s v="90000"/>
    <m/>
    <x v="0"/>
    <s v="14000"/>
    <x v="0"/>
    <s v="STATE"/>
    <s v="520"/>
    <m/>
    <m/>
    <m/>
    <n v="58896.66"/>
    <s v="00022910"/>
    <s v="20-A3439VP18-VSGP"/>
    <s v="Accounts Payable"/>
    <m/>
  </r>
  <r>
    <s v="14000"/>
    <n v="2021"/>
    <n v="2"/>
    <s v="AP"/>
    <s v="AP01581120"/>
    <d v="2020-08-10T00:00:00"/>
    <d v="2020-08-10T00:00:00"/>
    <n v="74"/>
    <x v="0"/>
    <s v="390002"/>
    <x v="6"/>
    <s v="90000"/>
    <m/>
    <x v="0"/>
    <s v="14000"/>
    <x v="0"/>
    <s v="STATE"/>
    <s v="488"/>
    <m/>
    <m/>
    <m/>
    <n v="5941.94"/>
    <s v="00022824"/>
    <s v="20-A4725VD18"/>
    <s v="Accounts Payable"/>
    <m/>
  </r>
  <r>
    <s v="14000"/>
    <n v="2021"/>
    <n v="2"/>
    <s v="AP"/>
    <s v="AP01581120"/>
    <d v="2020-08-10T00:00:00"/>
    <d v="2020-08-10T00:00:00"/>
    <n v="76"/>
    <x v="0"/>
    <s v="390002"/>
    <x v="6"/>
    <s v="90000"/>
    <m/>
    <x v="0"/>
    <s v="14000"/>
    <x v="0"/>
    <s v="STATE"/>
    <s v="730"/>
    <m/>
    <m/>
    <m/>
    <n v="129644.65"/>
    <s v="00022825"/>
    <s v="20-A3469VP18"/>
    <s v="Accounts Payable"/>
    <m/>
  </r>
  <r>
    <s v="14000"/>
    <n v="2021"/>
    <n v="2"/>
    <s v="AP"/>
    <s v="AP01581120"/>
    <d v="2020-08-10T00:00:00"/>
    <d v="2020-08-10T00:00:00"/>
    <n v="77"/>
    <x v="0"/>
    <s v="390002"/>
    <x v="6"/>
    <s v="90000"/>
    <m/>
    <x v="0"/>
    <s v="14000"/>
    <x v="0"/>
    <s v="STATE"/>
    <s v="760"/>
    <m/>
    <m/>
    <m/>
    <n v="83831"/>
    <s v="00022826"/>
    <s v="20-A2332VP18"/>
    <s v="Accounts Payable"/>
    <m/>
  </r>
  <r>
    <s v="14000"/>
    <n v="2021"/>
    <n v="2"/>
    <s v="AP"/>
    <s v="AP01581120"/>
    <d v="2020-08-10T00:00:00"/>
    <d v="2020-08-10T00:00:00"/>
    <n v="78"/>
    <x v="0"/>
    <s v="390002"/>
    <x v="6"/>
    <s v="90000"/>
    <m/>
    <x v="0"/>
    <s v="14000"/>
    <x v="0"/>
    <s v="STATE"/>
    <s v="760"/>
    <m/>
    <m/>
    <m/>
    <n v="83120.27"/>
    <s v="00022827"/>
    <s v="20-A4113VP18"/>
    <s v="Accounts Payable"/>
    <m/>
  </r>
  <r>
    <s v="14000"/>
    <n v="2021"/>
    <n v="2"/>
    <s v="AP"/>
    <s v="AP01581120"/>
    <d v="2020-08-10T00:00:00"/>
    <d v="2020-08-10T00:00:00"/>
    <n v="79"/>
    <x v="0"/>
    <s v="390002"/>
    <x v="6"/>
    <s v="90000"/>
    <m/>
    <x v="0"/>
    <s v="14000"/>
    <x v="0"/>
    <s v="STATE"/>
    <s v="710"/>
    <m/>
    <m/>
    <m/>
    <n v="10524.58"/>
    <s v="00022828"/>
    <s v="20-A4797VD18"/>
    <s v="Accounts Payable"/>
    <m/>
  </r>
  <r>
    <s v="14000"/>
    <n v="2021"/>
    <n v="2"/>
    <s v="AP"/>
    <s v="AP01581120"/>
    <d v="2020-08-10T00:00:00"/>
    <d v="2020-08-10T00:00:00"/>
    <n v="80"/>
    <x v="0"/>
    <s v="390002"/>
    <x v="6"/>
    <s v="90000"/>
    <m/>
    <x v="0"/>
    <s v="14000"/>
    <x v="0"/>
    <s v="STATE"/>
    <s v="710"/>
    <m/>
    <m/>
    <m/>
    <n v="110222.08"/>
    <s v="00022829"/>
    <s v="20-A3478VP18"/>
    <s v="Accounts Payable"/>
    <m/>
  </r>
  <r>
    <s v="14000"/>
    <n v="2021"/>
    <n v="2"/>
    <s v="AP"/>
    <s v="AP01581120"/>
    <d v="2020-08-10T00:00:00"/>
    <d v="2020-08-10T00:00:00"/>
    <n v="83"/>
    <x v="0"/>
    <s v="390002"/>
    <x v="6"/>
    <s v="90000"/>
    <m/>
    <x v="0"/>
    <s v="14000"/>
    <x v="0"/>
    <s v="STATE"/>
    <s v="540"/>
    <m/>
    <m/>
    <m/>
    <n v="115990.16"/>
    <s v="00022914"/>
    <s v="20-A3456VP18-VSGP"/>
    <s v="Accounts Payable"/>
    <m/>
  </r>
  <r>
    <s v="14000"/>
    <n v="2021"/>
    <n v="2"/>
    <s v="AP"/>
    <s v="AP01581120"/>
    <d v="2020-08-10T00:00:00"/>
    <d v="2020-08-10T00:00:00"/>
    <n v="85"/>
    <x v="0"/>
    <s v="390002"/>
    <x v="6"/>
    <s v="90000"/>
    <m/>
    <x v="0"/>
    <s v="14000"/>
    <x v="0"/>
    <s v="STATE"/>
    <s v="770"/>
    <m/>
    <m/>
    <m/>
    <n v="52599"/>
    <s v="00022906"/>
    <s v="20-A2333VP18-VSGP"/>
    <s v="Accounts Payable"/>
    <m/>
  </r>
  <r>
    <s v="14000"/>
    <n v="2021"/>
    <n v="2"/>
    <s v="AP"/>
    <s v="AP01581120"/>
    <d v="2020-08-10T00:00:00"/>
    <d v="2020-08-10T00:00:00"/>
    <n v="86"/>
    <x v="0"/>
    <s v="390002"/>
    <x v="6"/>
    <s v="90000"/>
    <m/>
    <x v="0"/>
    <s v="14000"/>
    <x v="0"/>
    <s v="STATE"/>
    <s v="359"/>
    <m/>
    <m/>
    <m/>
    <n v="139134.68"/>
    <s v="00022907"/>
    <s v="20-A2874VP18-VSGP"/>
    <s v="Accounts Payable"/>
    <m/>
  </r>
  <r>
    <s v="14000"/>
    <n v="2021"/>
    <n v="2"/>
    <s v="AP"/>
    <s v="AP01581120"/>
    <d v="2020-08-10T00:00:00"/>
    <d v="2020-08-10T00:00:00"/>
    <n v="87"/>
    <x v="0"/>
    <s v="390002"/>
    <x v="6"/>
    <s v="90000"/>
    <m/>
    <x v="0"/>
    <s v="14000"/>
    <x v="0"/>
    <s v="STATE"/>
    <s v="540"/>
    <m/>
    <m/>
    <m/>
    <n v="92610.06"/>
    <s v="00022920"/>
    <s v="20-A4102VP18-VSGP"/>
    <s v="Accounts Payable"/>
    <m/>
  </r>
  <r>
    <s v="14000"/>
    <n v="2021"/>
    <n v="2"/>
    <s v="AP"/>
    <s v="AP01581120"/>
    <d v="2020-08-10T00:00:00"/>
    <d v="2020-08-10T00:00:00"/>
    <n v="88"/>
    <x v="0"/>
    <s v="390002"/>
    <x v="6"/>
    <s v="90000"/>
    <m/>
    <x v="0"/>
    <s v="14000"/>
    <x v="0"/>
    <s v="STATE"/>
    <s v="760"/>
    <m/>
    <m/>
    <m/>
    <n v="95806.32"/>
    <s v="00022823"/>
    <s v="20-A3476VP18"/>
    <s v="Accounts Payable"/>
    <m/>
  </r>
  <r>
    <s v="14000"/>
    <n v="2021"/>
    <n v="2"/>
    <s v="AP"/>
    <s v="AP01581120"/>
    <d v="2020-08-10T00:00:00"/>
    <d v="2020-08-10T00:00:00"/>
    <n v="89"/>
    <x v="0"/>
    <s v="390002"/>
    <x v="6"/>
    <s v="90000"/>
    <m/>
    <x v="0"/>
    <s v="14000"/>
    <x v="0"/>
    <s v="STATE"/>
    <s v="406"/>
    <m/>
    <m/>
    <m/>
    <n v="13026.9"/>
    <s v="00022922"/>
    <s v="20-A4116VP18-VSGP"/>
    <s v="Accounts Payable"/>
    <m/>
  </r>
  <r>
    <s v="14000"/>
    <n v="2021"/>
    <n v="2"/>
    <s v="AP"/>
    <s v="AP01581120"/>
    <d v="2020-08-10T00:00:00"/>
    <d v="2020-08-10T00:00:00"/>
    <n v="90"/>
    <x v="0"/>
    <s v="390002"/>
    <x v="6"/>
    <s v="90000"/>
    <m/>
    <x v="0"/>
    <s v="14000"/>
    <x v="0"/>
    <s v="STATE"/>
    <s v="660"/>
    <m/>
    <m/>
    <m/>
    <n v="90030.14"/>
    <s v="00022921"/>
    <s v="20-A4110VP18-VSGP"/>
    <s v="Accounts Payable"/>
    <m/>
  </r>
  <r>
    <s v="14000"/>
    <n v="2021"/>
    <n v="2"/>
    <s v="AP"/>
    <s v="AP01581120"/>
    <d v="2020-08-10T00:00:00"/>
    <d v="2020-08-10T00:00:00"/>
    <n v="91"/>
    <x v="0"/>
    <s v="390002"/>
    <x v="6"/>
    <s v="90000"/>
    <m/>
    <x v="0"/>
    <s v="14000"/>
    <x v="0"/>
    <s v="STATE"/>
    <s v="690"/>
    <m/>
    <m/>
    <m/>
    <n v="88152.58"/>
    <s v="00022945"/>
    <s v="20-A3462VP18 VSGP"/>
    <s v="Accounts Payable"/>
    <m/>
  </r>
  <r>
    <s v="14000"/>
    <n v="2021"/>
    <n v="2"/>
    <s v="AP"/>
    <s v="AP01581120"/>
    <d v="2020-08-10T00:00:00"/>
    <d v="2020-08-10T00:00:00"/>
    <n v="92"/>
    <x v="0"/>
    <s v="390002"/>
    <x v="6"/>
    <s v="90000"/>
    <m/>
    <x v="0"/>
    <s v="14000"/>
    <x v="0"/>
    <s v="STATE"/>
    <s v="760"/>
    <m/>
    <m/>
    <m/>
    <n v="144369.5"/>
    <s v="00022917"/>
    <s v="20-A4074VP18-VSGP"/>
    <s v="Accounts Payable"/>
    <m/>
  </r>
  <r>
    <s v="14000"/>
    <n v="2021"/>
    <n v="2"/>
    <s v="AP"/>
    <s v="AP01581120"/>
    <d v="2020-08-10T00:00:00"/>
    <d v="2020-08-10T00:00:00"/>
    <n v="93"/>
    <x v="0"/>
    <s v="390002"/>
    <x v="6"/>
    <s v="90000"/>
    <m/>
    <x v="0"/>
    <s v="14000"/>
    <x v="0"/>
    <s v="STATE"/>
    <s v="473"/>
    <m/>
    <m/>
    <m/>
    <n v="46645.8"/>
    <s v="00022918"/>
    <s v="20-A4077VP18-VSGP"/>
    <s v="Accounts Payable"/>
    <m/>
  </r>
  <r>
    <s v="14000"/>
    <n v="2021"/>
    <n v="2"/>
    <s v="AP"/>
    <s v="AP01581120"/>
    <d v="2020-08-10T00:00:00"/>
    <d v="2020-08-10T00:00:00"/>
    <n v="94"/>
    <x v="0"/>
    <s v="390002"/>
    <x v="6"/>
    <s v="90000"/>
    <m/>
    <x v="0"/>
    <s v="14000"/>
    <x v="0"/>
    <s v="STATE"/>
    <s v="770"/>
    <m/>
    <m/>
    <m/>
    <n v="49083.67"/>
    <s v="00022919"/>
    <s v="20-A4094VP18-VSGP"/>
    <s v="Accounts Payable"/>
    <m/>
  </r>
  <r>
    <s v="14000"/>
    <n v="2021"/>
    <n v="2"/>
    <s v="AR"/>
    <s v="AR01581239"/>
    <d v="2020-08-10T00:00:00"/>
    <d v="2020-08-10T00:00:00"/>
    <n v="11"/>
    <x v="0"/>
    <m/>
    <x v="2"/>
    <s v="99999"/>
    <m/>
    <x v="0"/>
    <m/>
    <x v="0"/>
    <m/>
    <m/>
    <m/>
    <m/>
    <m/>
    <n v="1961706.47"/>
    <s v="41406171"/>
    <s v="20-08-10AR_DIRJRNL5123"/>
    <s v="AR Direct Cash Journal"/>
    <m/>
  </r>
  <r>
    <s v="14000"/>
    <n v="2021"/>
    <n v="2"/>
    <s v="AR"/>
    <s v="AR01581239"/>
    <d v="2020-08-10T00:00:00"/>
    <d v="2020-08-10T00:00:00"/>
    <n v="12"/>
    <x v="0"/>
    <m/>
    <x v="2"/>
    <s v="99999"/>
    <m/>
    <x v="0"/>
    <m/>
    <x v="0"/>
    <m/>
    <m/>
    <m/>
    <m/>
    <m/>
    <n v="4498.2299999999996"/>
    <s v="51401078"/>
    <s v="20-08-07AR_DIRJRNL5111"/>
    <s v="AR Direct Cash Journal"/>
    <m/>
  </r>
  <r>
    <s v="14000"/>
    <n v="2021"/>
    <n v="2"/>
    <s v="AR"/>
    <s v="AR01581239"/>
    <d v="2020-08-10T00:00:00"/>
    <d v="2020-08-10T00:00:00"/>
    <n v="26"/>
    <x v="0"/>
    <m/>
    <x v="3"/>
    <s v="90000"/>
    <m/>
    <x v="0"/>
    <s v="14000"/>
    <x v="0"/>
    <s v="STATE"/>
    <m/>
    <m/>
    <m/>
    <m/>
    <n v="-1961706.47"/>
    <s v="41406171"/>
    <s v="20-08-10AR_DIRJRNL5123"/>
    <s v="AR Direct Cash Journal"/>
    <m/>
  </r>
  <r>
    <s v="14000"/>
    <n v="2021"/>
    <n v="2"/>
    <s v="AR"/>
    <s v="AR01581239"/>
    <d v="2020-08-10T00:00:00"/>
    <d v="2020-08-10T00:00:00"/>
    <n v="28"/>
    <x v="0"/>
    <s v="390002"/>
    <x v="6"/>
    <s v="90000"/>
    <m/>
    <x v="0"/>
    <s v="14000"/>
    <x v="0"/>
    <s v="STATE"/>
    <s v="650"/>
    <m/>
    <m/>
    <m/>
    <n v="-4498.2299999999996"/>
    <s v="51401078"/>
    <s v="20-08-07AR_DIRJRNL5111"/>
    <s v="AR Direct Cash Journal"/>
    <m/>
  </r>
  <r>
    <s v="14000"/>
    <n v="2021"/>
    <n v="2"/>
    <s v="AP"/>
    <s v="AP01581434"/>
    <d v="2020-08-11T00:00:00"/>
    <d v="2020-08-11T00:00:00"/>
    <n v="1"/>
    <x v="0"/>
    <m/>
    <x v="2"/>
    <s v="99999"/>
    <m/>
    <x v="0"/>
    <s v="14000"/>
    <x v="0"/>
    <s v="STATE"/>
    <m/>
    <m/>
    <m/>
    <m/>
    <n v="-46645.8"/>
    <s v="00022918"/>
    <s v="Cash With The Treasurer Of VA"/>
    <s v="AP Payments"/>
    <m/>
  </r>
  <r>
    <s v="14000"/>
    <n v="2021"/>
    <n v="2"/>
    <s v="AP"/>
    <s v="AP01581434"/>
    <d v="2020-08-11T00:00:00"/>
    <d v="2020-08-11T00:00:00"/>
    <n v="2"/>
    <x v="0"/>
    <m/>
    <x v="2"/>
    <s v="99999"/>
    <m/>
    <x v="0"/>
    <s v="14000"/>
    <x v="0"/>
    <s v="STATE"/>
    <m/>
    <m/>
    <m/>
    <m/>
    <n v="-49083.67"/>
    <s v="00022919"/>
    <s v="Cash With The Treasurer Of VA"/>
    <s v="AP Payments"/>
    <m/>
  </r>
  <r>
    <s v="14000"/>
    <n v="2021"/>
    <n v="2"/>
    <s v="AP"/>
    <s v="AP01581434"/>
    <d v="2020-08-11T00:00:00"/>
    <d v="2020-08-11T00:00:00"/>
    <n v="3"/>
    <x v="0"/>
    <m/>
    <x v="2"/>
    <s v="99999"/>
    <m/>
    <x v="0"/>
    <s v="14000"/>
    <x v="0"/>
    <s v="STATE"/>
    <m/>
    <m/>
    <m/>
    <m/>
    <n v="-92610.06"/>
    <s v="00022920"/>
    <s v="Cash With The Treasurer Of VA"/>
    <s v="AP Payments"/>
    <m/>
  </r>
  <r>
    <s v="14000"/>
    <n v="2021"/>
    <n v="2"/>
    <s v="AP"/>
    <s v="AP01581434"/>
    <d v="2020-08-11T00:00:00"/>
    <d v="2020-08-11T00:00:00"/>
    <n v="4"/>
    <x v="0"/>
    <m/>
    <x v="2"/>
    <s v="99999"/>
    <m/>
    <x v="0"/>
    <s v="14000"/>
    <x v="0"/>
    <s v="STATE"/>
    <m/>
    <m/>
    <m/>
    <m/>
    <n v="-90030.14"/>
    <s v="00022921"/>
    <s v="Cash With The Treasurer Of VA"/>
    <s v="AP Payments"/>
    <m/>
  </r>
  <r>
    <s v="14000"/>
    <n v="2021"/>
    <n v="2"/>
    <s v="AP"/>
    <s v="AP01581434"/>
    <d v="2020-08-11T00:00:00"/>
    <d v="2020-08-11T00:00:00"/>
    <n v="5"/>
    <x v="0"/>
    <m/>
    <x v="2"/>
    <s v="99999"/>
    <m/>
    <x v="0"/>
    <s v="14000"/>
    <x v="0"/>
    <s v="STATE"/>
    <m/>
    <m/>
    <m/>
    <m/>
    <n v="-13026.9"/>
    <s v="00022922"/>
    <s v="Cash With The Treasurer Of VA"/>
    <s v="AP Payments"/>
    <m/>
  </r>
  <r>
    <s v="14000"/>
    <n v="2021"/>
    <n v="2"/>
    <s v="AP"/>
    <s v="AP01581434"/>
    <d v="2020-08-11T00:00:00"/>
    <d v="2020-08-11T00:00:00"/>
    <n v="6"/>
    <x v="0"/>
    <m/>
    <x v="2"/>
    <s v="99999"/>
    <m/>
    <x v="0"/>
    <s v="14000"/>
    <x v="0"/>
    <s v="STATE"/>
    <m/>
    <m/>
    <m/>
    <m/>
    <n v="-77083.570000000007"/>
    <s v="00022923"/>
    <s v="Cash With The Treasurer Of VA"/>
    <s v="AP Payments"/>
    <m/>
  </r>
  <r>
    <s v="14000"/>
    <n v="2021"/>
    <n v="2"/>
    <s v="AP"/>
    <s v="AP01581434"/>
    <d v="2020-08-11T00:00:00"/>
    <d v="2020-08-11T00:00:00"/>
    <n v="7"/>
    <x v="0"/>
    <m/>
    <x v="2"/>
    <s v="99999"/>
    <m/>
    <x v="0"/>
    <s v="14000"/>
    <x v="0"/>
    <s v="STATE"/>
    <m/>
    <m/>
    <m/>
    <m/>
    <n v="-88152.58"/>
    <s v="00022945"/>
    <s v="Cash With The Treasurer Of VA"/>
    <s v="AP Payments"/>
    <m/>
  </r>
  <r>
    <s v="14000"/>
    <n v="2021"/>
    <n v="2"/>
    <s v="AP"/>
    <s v="AP01581434"/>
    <d v="2020-08-11T00:00:00"/>
    <d v="2020-08-11T00:00:00"/>
    <n v="9"/>
    <x v="0"/>
    <m/>
    <x v="2"/>
    <s v="99999"/>
    <m/>
    <x v="0"/>
    <s v="14000"/>
    <x v="0"/>
    <s v="STATE"/>
    <m/>
    <m/>
    <m/>
    <m/>
    <n v="-52599"/>
    <s v="00022906"/>
    <s v="Cash With The Treasurer Of VA"/>
    <s v="AP Payments"/>
    <m/>
  </r>
  <r>
    <s v="14000"/>
    <n v="2021"/>
    <n v="2"/>
    <s v="AP"/>
    <s v="AP01581434"/>
    <d v="2020-08-11T00:00:00"/>
    <d v="2020-08-11T00:00:00"/>
    <n v="10"/>
    <x v="0"/>
    <m/>
    <x v="2"/>
    <s v="99999"/>
    <m/>
    <x v="0"/>
    <s v="14000"/>
    <x v="0"/>
    <s v="STATE"/>
    <m/>
    <m/>
    <m/>
    <m/>
    <n v="-139134.68"/>
    <s v="00022907"/>
    <s v="Cash With The Treasurer Of VA"/>
    <s v="AP Payments"/>
    <m/>
  </r>
  <r>
    <s v="14000"/>
    <n v="2021"/>
    <n v="2"/>
    <s v="AP"/>
    <s v="AP01581434"/>
    <d v="2020-08-11T00:00:00"/>
    <d v="2020-08-11T00:00:00"/>
    <n v="19"/>
    <x v="0"/>
    <m/>
    <x v="2"/>
    <s v="99999"/>
    <m/>
    <x v="0"/>
    <s v="14000"/>
    <x v="0"/>
    <s v="STATE"/>
    <m/>
    <m/>
    <m/>
    <m/>
    <n v="-33709.31"/>
    <s v="00022908"/>
    <s v="Cash With The Treasurer Of VA"/>
    <s v="AP Payments"/>
    <m/>
  </r>
  <r>
    <s v="14000"/>
    <n v="2021"/>
    <n v="2"/>
    <s v="AP"/>
    <s v="AP01581434"/>
    <d v="2020-08-11T00:00:00"/>
    <d v="2020-08-11T00:00:00"/>
    <n v="20"/>
    <x v="0"/>
    <m/>
    <x v="2"/>
    <s v="99999"/>
    <m/>
    <x v="0"/>
    <s v="14000"/>
    <x v="0"/>
    <s v="STATE"/>
    <m/>
    <m/>
    <m/>
    <m/>
    <n v="-79735.27"/>
    <s v="00022909"/>
    <s v="Cash With The Treasurer Of VA"/>
    <s v="AP Payments"/>
    <m/>
  </r>
  <r>
    <s v="14000"/>
    <n v="2021"/>
    <n v="2"/>
    <s v="AP"/>
    <s v="AP01581434"/>
    <d v="2020-08-11T00:00:00"/>
    <d v="2020-08-11T00:00:00"/>
    <n v="21"/>
    <x v="0"/>
    <m/>
    <x v="2"/>
    <s v="99999"/>
    <m/>
    <x v="0"/>
    <s v="14000"/>
    <x v="0"/>
    <s v="STATE"/>
    <m/>
    <m/>
    <m/>
    <m/>
    <n v="-58896.66"/>
    <s v="00022910"/>
    <s v="Cash With The Treasurer Of VA"/>
    <s v="AP Payments"/>
    <m/>
  </r>
  <r>
    <s v="14000"/>
    <n v="2021"/>
    <n v="2"/>
    <s v="AP"/>
    <s v="AP01581434"/>
    <d v="2020-08-11T00:00:00"/>
    <d v="2020-08-11T00:00:00"/>
    <n v="22"/>
    <x v="0"/>
    <m/>
    <x v="2"/>
    <s v="99999"/>
    <m/>
    <x v="0"/>
    <s v="14000"/>
    <x v="0"/>
    <s v="STATE"/>
    <m/>
    <m/>
    <m/>
    <m/>
    <n v="-331806.59000000003"/>
    <s v="00022911"/>
    <s v="Cash With The Treasurer Of VA"/>
    <s v="AP Payments"/>
    <m/>
  </r>
  <r>
    <s v="14000"/>
    <n v="2021"/>
    <n v="2"/>
    <s v="AP"/>
    <s v="AP01581434"/>
    <d v="2020-08-11T00:00:00"/>
    <d v="2020-08-11T00:00:00"/>
    <n v="24"/>
    <x v="0"/>
    <m/>
    <x v="2"/>
    <s v="99999"/>
    <m/>
    <x v="0"/>
    <s v="14000"/>
    <x v="0"/>
    <s v="STATE"/>
    <m/>
    <m/>
    <m/>
    <m/>
    <n v="-324454.64"/>
    <s v="00022912"/>
    <s v="Cash With The Treasurer Of VA"/>
    <s v="AP Payments"/>
    <m/>
  </r>
  <r>
    <s v="14000"/>
    <n v="2021"/>
    <n v="2"/>
    <s v="AP"/>
    <s v="AP01581434"/>
    <d v="2020-08-11T00:00:00"/>
    <d v="2020-08-11T00:00:00"/>
    <n v="25"/>
    <x v="0"/>
    <m/>
    <x v="2"/>
    <s v="99999"/>
    <m/>
    <x v="0"/>
    <s v="14000"/>
    <x v="0"/>
    <s v="STATE"/>
    <m/>
    <m/>
    <m/>
    <m/>
    <n v="-92773.47"/>
    <s v="00022913"/>
    <s v="Cash With The Treasurer Of VA"/>
    <s v="AP Payments"/>
    <m/>
  </r>
  <r>
    <s v="14000"/>
    <n v="2021"/>
    <n v="2"/>
    <s v="AP"/>
    <s v="AP01581434"/>
    <d v="2020-08-11T00:00:00"/>
    <d v="2020-08-11T00:00:00"/>
    <n v="26"/>
    <x v="0"/>
    <m/>
    <x v="2"/>
    <s v="99999"/>
    <m/>
    <x v="0"/>
    <s v="14000"/>
    <x v="0"/>
    <s v="STATE"/>
    <m/>
    <m/>
    <m/>
    <m/>
    <n v="-115990.16"/>
    <s v="00022914"/>
    <s v="Cash With The Treasurer Of VA"/>
    <s v="AP Payments"/>
    <m/>
  </r>
  <r>
    <s v="14000"/>
    <n v="2021"/>
    <n v="2"/>
    <s v="AP"/>
    <s v="AP01581434"/>
    <d v="2020-08-11T00:00:00"/>
    <d v="2020-08-11T00:00:00"/>
    <n v="28"/>
    <x v="0"/>
    <m/>
    <x v="2"/>
    <s v="99999"/>
    <m/>
    <x v="0"/>
    <s v="14000"/>
    <x v="0"/>
    <s v="STATE"/>
    <m/>
    <m/>
    <m/>
    <m/>
    <n v="-215060.26"/>
    <s v="00022915"/>
    <s v="Cash With The Treasurer Of VA"/>
    <s v="AP Payments"/>
    <m/>
  </r>
  <r>
    <s v="14000"/>
    <n v="2021"/>
    <n v="2"/>
    <s v="AP"/>
    <s v="AP01581434"/>
    <d v="2020-08-11T00:00:00"/>
    <d v="2020-08-11T00:00:00"/>
    <n v="30"/>
    <x v="0"/>
    <m/>
    <x v="2"/>
    <s v="99999"/>
    <m/>
    <x v="0"/>
    <s v="14000"/>
    <x v="0"/>
    <s v="STATE"/>
    <m/>
    <m/>
    <m/>
    <m/>
    <n v="-70736.679999999993"/>
    <s v="00022916"/>
    <s v="Cash With The Treasurer Of VA"/>
    <s v="AP Payments"/>
    <m/>
  </r>
  <r>
    <s v="14000"/>
    <n v="2021"/>
    <n v="2"/>
    <s v="AP"/>
    <s v="AP01581434"/>
    <d v="2020-08-11T00:00:00"/>
    <d v="2020-08-11T00:00:00"/>
    <n v="31"/>
    <x v="0"/>
    <m/>
    <x v="2"/>
    <s v="99999"/>
    <m/>
    <x v="0"/>
    <s v="14000"/>
    <x v="0"/>
    <s v="STATE"/>
    <m/>
    <m/>
    <m/>
    <m/>
    <n v="-144369.5"/>
    <s v="00022917"/>
    <s v="Cash With The Treasurer Of VA"/>
    <s v="AP Payments"/>
    <m/>
  </r>
  <r>
    <s v="14000"/>
    <n v="2021"/>
    <n v="2"/>
    <s v="AP"/>
    <s v="AP01581434"/>
    <d v="2020-08-11T00:00:00"/>
    <d v="2020-08-11T00:00:00"/>
    <n v="32"/>
    <x v="0"/>
    <m/>
    <x v="0"/>
    <s v="99999"/>
    <m/>
    <x v="0"/>
    <s v="14000"/>
    <x v="0"/>
    <s v="STATE"/>
    <m/>
    <m/>
    <m/>
    <m/>
    <n v="49083.67"/>
    <s v="00022919"/>
    <s v="Accounts Payable"/>
    <s v="AP Payments"/>
    <m/>
  </r>
  <r>
    <s v="14000"/>
    <n v="2021"/>
    <n v="2"/>
    <s v="AP"/>
    <s v="AP01581434"/>
    <d v="2020-08-11T00:00:00"/>
    <d v="2020-08-11T00:00:00"/>
    <n v="33"/>
    <x v="0"/>
    <m/>
    <x v="0"/>
    <s v="99999"/>
    <m/>
    <x v="0"/>
    <s v="14000"/>
    <x v="0"/>
    <s v="STATE"/>
    <m/>
    <m/>
    <m/>
    <m/>
    <n v="92610.06"/>
    <s v="00022920"/>
    <s v="Accounts Payable"/>
    <s v="AP Payments"/>
    <m/>
  </r>
  <r>
    <s v="14000"/>
    <n v="2021"/>
    <n v="2"/>
    <s v="AP"/>
    <s v="AP01581434"/>
    <d v="2020-08-11T00:00:00"/>
    <d v="2020-08-11T00:00:00"/>
    <n v="34"/>
    <x v="0"/>
    <m/>
    <x v="0"/>
    <s v="99999"/>
    <m/>
    <x v="0"/>
    <s v="14000"/>
    <x v="0"/>
    <s v="STATE"/>
    <m/>
    <m/>
    <m/>
    <m/>
    <n v="90030.14"/>
    <s v="00022921"/>
    <s v="Accounts Payable"/>
    <s v="AP Payments"/>
    <m/>
  </r>
  <r>
    <s v="14000"/>
    <n v="2021"/>
    <n v="2"/>
    <s v="AP"/>
    <s v="AP01581434"/>
    <d v="2020-08-11T00:00:00"/>
    <d v="2020-08-11T00:00:00"/>
    <n v="35"/>
    <x v="0"/>
    <m/>
    <x v="0"/>
    <s v="99999"/>
    <m/>
    <x v="0"/>
    <s v="14000"/>
    <x v="0"/>
    <s v="STATE"/>
    <m/>
    <m/>
    <m/>
    <m/>
    <n v="13026.9"/>
    <s v="00022922"/>
    <s v="Accounts Payable"/>
    <s v="AP Payments"/>
    <m/>
  </r>
  <r>
    <s v="14000"/>
    <n v="2021"/>
    <n v="2"/>
    <s v="AP"/>
    <s v="AP01581434"/>
    <d v="2020-08-11T00:00:00"/>
    <d v="2020-08-11T00:00:00"/>
    <n v="36"/>
    <x v="0"/>
    <m/>
    <x v="0"/>
    <s v="99999"/>
    <m/>
    <x v="0"/>
    <s v="14000"/>
    <x v="0"/>
    <s v="STATE"/>
    <m/>
    <m/>
    <m/>
    <m/>
    <n v="77083.570000000007"/>
    <s v="00022923"/>
    <s v="Accounts Payable"/>
    <s v="AP Payments"/>
    <m/>
  </r>
  <r>
    <s v="14000"/>
    <n v="2021"/>
    <n v="2"/>
    <s v="AP"/>
    <s v="AP01581434"/>
    <d v="2020-08-11T00:00:00"/>
    <d v="2020-08-11T00:00:00"/>
    <n v="37"/>
    <x v="0"/>
    <m/>
    <x v="0"/>
    <s v="99999"/>
    <m/>
    <x v="0"/>
    <s v="14000"/>
    <x v="0"/>
    <s v="STATE"/>
    <m/>
    <m/>
    <m/>
    <m/>
    <n v="88152.58"/>
    <s v="00022945"/>
    <s v="Accounts Payable"/>
    <s v="AP Payments"/>
    <m/>
  </r>
  <r>
    <s v="14000"/>
    <n v="2021"/>
    <n v="2"/>
    <s v="AP"/>
    <s v="AP01581434"/>
    <d v="2020-08-11T00:00:00"/>
    <d v="2020-08-11T00:00:00"/>
    <n v="40"/>
    <x v="0"/>
    <m/>
    <x v="0"/>
    <s v="99999"/>
    <m/>
    <x v="0"/>
    <s v="14000"/>
    <x v="0"/>
    <s v="STATE"/>
    <m/>
    <m/>
    <m/>
    <m/>
    <n v="52599"/>
    <s v="00022906"/>
    <s v="Accounts Payable"/>
    <s v="AP Payments"/>
    <m/>
  </r>
  <r>
    <s v="14000"/>
    <n v="2021"/>
    <n v="2"/>
    <s v="AP"/>
    <s v="AP01581434"/>
    <d v="2020-08-11T00:00:00"/>
    <d v="2020-08-11T00:00:00"/>
    <n v="41"/>
    <x v="0"/>
    <m/>
    <x v="0"/>
    <s v="99999"/>
    <m/>
    <x v="0"/>
    <s v="14000"/>
    <x v="0"/>
    <s v="STATE"/>
    <m/>
    <m/>
    <m/>
    <m/>
    <n v="139134.68"/>
    <s v="00022907"/>
    <s v="Accounts Payable"/>
    <s v="AP Payments"/>
    <m/>
  </r>
  <r>
    <s v="14000"/>
    <n v="2021"/>
    <n v="2"/>
    <s v="AP"/>
    <s v="AP01581434"/>
    <d v="2020-08-11T00:00:00"/>
    <d v="2020-08-11T00:00:00"/>
    <n v="49"/>
    <x v="0"/>
    <m/>
    <x v="0"/>
    <s v="99999"/>
    <m/>
    <x v="0"/>
    <s v="14000"/>
    <x v="0"/>
    <s v="STATE"/>
    <m/>
    <m/>
    <m/>
    <m/>
    <n v="33709.31"/>
    <s v="00022908"/>
    <s v="Accounts Payable"/>
    <s v="AP Payments"/>
    <m/>
  </r>
  <r>
    <s v="14000"/>
    <n v="2021"/>
    <n v="2"/>
    <s v="AP"/>
    <s v="AP01581434"/>
    <d v="2020-08-11T00:00:00"/>
    <d v="2020-08-11T00:00:00"/>
    <n v="50"/>
    <x v="0"/>
    <m/>
    <x v="0"/>
    <s v="99999"/>
    <m/>
    <x v="0"/>
    <s v="14000"/>
    <x v="0"/>
    <s v="STATE"/>
    <m/>
    <m/>
    <m/>
    <m/>
    <n v="79735.27"/>
    <s v="00022909"/>
    <s v="Accounts Payable"/>
    <s v="AP Payments"/>
    <m/>
  </r>
  <r>
    <s v="14000"/>
    <n v="2021"/>
    <n v="2"/>
    <s v="AP"/>
    <s v="AP01581434"/>
    <d v="2020-08-11T00:00:00"/>
    <d v="2020-08-11T00:00:00"/>
    <n v="51"/>
    <x v="0"/>
    <m/>
    <x v="0"/>
    <s v="99999"/>
    <m/>
    <x v="0"/>
    <s v="14000"/>
    <x v="0"/>
    <s v="STATE"/>
    <m/>
    <m/>
    <m/>
    <m/>
    <n v="58896.66"/>
    <s v="00022910"/>
    <s v="Accounts Payable"/>
    <s v="AP Payments"/>
    <m/>
  </r>
  <r>
    <s v="14000"/>
    <n v="2021"/>
    <n v="2"/>
    <s v="AP"/>
    <s v="AP01581434"/>
    <d v="2020-08-11T00:00:00"/>
    <d v="2020-08-11T00:00:00"/>
    <n v="52"/>
    <x v="0"/>
    <m/>
    <x v="0"/>
    <s v="99999"/>
    <m/>
    <x v="0"/>
    <s v="14000"/>
    <x v="0"/>
    <s v="STATE"/>
    <m/>
    <m/>
    <m/>
    <m/>
    <n v="331806.59000000003"/>
    <s v="00022911"/>
    <s v="Accounts Payable"/>
    <s v="AP Payments"/>
    <m/>
  </r>
  <r>
    <s v="14000"/>
    <n v="2021"/>
    <n v="2"/>
    <s v="AP"/>
    <s v="AP01581434"/>
    <d v="2020-08-11T00:00:00"/>
    <d v="2020-08-11T00:00:00"/>
    <n v="54"/>
    <x v="0"/>
    <m/>
    <x v="0"/>
    <s v="99999"/>
    <m/>
    <x v="0"/>
    <s v="14000"/>
    <x v="0"/>
    <s v="STATE"/>
    <m/>
    <m/>
    <m/>
    <m/>
    <n v="324454.64"/>
    <s v="00022912"/>
    <s v="Accounts Payable"/>
    <s v="AP Payments"/>
    <m/>
  </r>
  <r>
    <s v="14000"/>
    <n v="2021"/>
    <n v="2"/>
    <s v="AP"/>
    <s v="AP01581434"/>
    <d v="2020-08-11T00:00:00"/>
    <d v="2020-08-11T00:00:00"/>
    <n v="55"/>
    <x v="0"/>
    <m/>
    <x v="0"/>
    <s v="99999"/>
    <m/>
    <x v="0"/>
    <s v="14000"/>
    <x v="0"/>
    <s v="STATE"/>
    <m/>
    <m/>
    <m/>
    <m/>
    <n v="92773.47"/>
    <s v="00022913"/>
    <s v="Accounts Payable"/>
    <s v="AP Payments"/>
    <m/>
  </r>
  <r>
    <s v="14000"/>
    <n v="2021"/>
    <n v="2"/>
    <s v="AP"/>
    <s v="AP01581434"/>
    <d v="2020-08-11T00:00:00"/>
    <d v="2020-08-11T00:00:00"/>
    <n v="56"/>
    <x v="0"/>
    <m/>
    <x v="0"/>
    <s v="99999"/>
    <m/>
    <x v="0"/>
    <s v="14000"/>
    <x v="0"/>
    <s v="STATE"/>
    <m/>
    <m/>
    <m/>
    <m/>
    <n v="115990.16"/>
    <s v="00022914"/>
    <s v="Accounts Payable"/>
    <s v="AP Payments"/>
    <m/>
  </r>
  <r>
    <s v="14000"/>
    <n v="2021"/>
    <n v="2"/>
    <s v="AP"/>
    <s v="AP01581434"/>
    <d v="2020-08-11T00:00:00"/>
    <d v="2020-08-11T00:00:00"/>
    <n v="58"/>
    <x v="0"/>
    <m/>
    <x v="0"/>
    <s v="99999"/>
    <m/>
    <x v="0"/>
    <s v="14000"/>
    <x v="0"/>
    <s v="STATE"/>
    <m/>
    <m/>
    <m/>
    <m/>
    <n v="215060.26"/>
    <s v="00022915"/>
    <s v="Accounts Payable"/>
    <s v="AP Payments"/>
    <m/>
  </r>
  <r>
    <s v="14000"/>
    <n v="2021"/>
    <n v="2"/>
    <s v="AP"/>
    <s v="AP01581434"/>
    <d v="2020-08-11T00:00:00"/>
    <d v="2020-08-11T00:00:00"/>
    <n v="60"/>
    <x v="0"/>
    <m/>
    <x v="0"/>
    <s v="99999"/>
    <m/>
    <x v="0"/>
    <s v="14000"/>
    <x v="0"/>
    <s v="STATE"/>
    <m/>
    <m/>
    <m/>
    <m/>
    <n v="70736.679999999993"/>
    <s v="00022916"/>
    <s v="Accounts Payable"/>
    <s v="AP Payments"/>
    <m/>
  </r>
  <r>
    <s v="14000"/>
    <n v="2021"/>
    <n v="2"/>
    <s v="AP"/>
    <s v="AP01581434"/>
    <d v="2020-08-11T00:00:00"/>
    <d v="2020-08-11T00:00:00"/>
    <n v="61"/>
    <x v="0"/>
    <m/>
    <x v="0"/>
    <s v="99999"/>
    <m/>
    <x v="0"/>
    <s v="14000"/>
    <x v="0"/>
    <s v="STATE"/>
    <m/>
    <m/>
    <m/>
    <m/>
    <n v="144369.5"/>
    <s v="00022917"/>
    <s v="Accounts Payable"/>
    <s v="AP Payments"/>
    <m/>
  </r>
  <r>
    <s v="14000"/>
    <n v="2021"/>
    <n v="2"/>
    <s v="AP"/>
    <s v="AP01581434"/>
    <d v="2020-08-11T00:00:00"/>
    <d v="2020-08-11T00:00:00"/>
    <n v="62"/>
    <x v="0"/>
    <m/>
    <x v="0"/>
    <s v="99999"/>
    <m/>
    <x v="0"/>
    <s v="14000"/>
    <x v="0"/>
    <s v="STATE"/>
    <m/>
    <m/>
    <m/>
    <m/>
    <n v="46645.8"/>
    <s v="00022918"/>
    <s v="Accounts Payable"/>
    <s v="AP Payments"/>
    <m/>
  </r>
  <r>
    <s v="14000"/>
    <n v="2021"/>
    <n v="2"/>
    <s v="AP"/>
    <s v="AP01582607"/>
    <d v="2020-08-11T00:00:00"/>
    <d v="2020-08-12T00:00:00"/>
    <n v="3"/>
    <x v="0"/>
    <m/>
    <x v="2"/>
    <s v="99999"/>
    <m/>
    <x v="0"/>
    <s v="14000"/>
    <x v="0"/>
    <s v="STATE"/>
    <m/>
    <m/>
    <m/>
    <m/>
    <n v="-95806.32"/>
    <s v="00022823"/>
    <s v="Cash With The Treasurer Of VA"/>
    <s v="AP Payments"/>
    <m/>
  </r>
  <r>
    <s v="14000"/>
    <n v="2021"/>
    <n v="2"/>
    <s v="AP"/>
    <s v="AP01582607"/>
    <d v="2020-08-11T00:00:00"/>
    <d v="2020-08-12T00:00:00"/>
    <n v="4"/>
    <x v="0"/>
    <m/>
    <x v="2"/>
    <s v="99999"/>
    <m/>
    <x v="0"/>
    <s v="14000"/>
    <x v="0"/>
    <s v="STATE"/>
    <m/>
    <m/>
    <m/>
    <m/>
    <n v="-5941.94"/>
    <s v="00022824"/>
    <s v="Cash With The Treasurer Of VA"/>
    <s v="AP Payments"/>
    <m/>
  </r>
  <r>
    <s v="14000"/>
    <n v="2021"/>
    <n v="2"/>
    <s v="AP"/>
    <s v="AP01582607"/>
    <d v="2020-08-11T00:00:00"/>
    <d v="2020-08-12T00:00:00"/>
    <n v="5"/>
    <x v="0"/>
    <m/>
    <x v="2"/>
    <s v="99999"/>
    <m/>
    <x v="0"/>
    <s v="14000"/>
    <x v="0"/>
    <s v="STATE"/>
    <m/>
    <m/>
    <m/>
    <m/>
    <n v="-129644.65"/>
    <s v="00022825"/>
    <s v="Cash With The Treasurer Of VA"/>
    <s v="AP Payments"/>
    <m/>
  </r>
  <r>
    <s v="14000"/>
    <n v="2021"/>
    <n v="2"/>
    <s v="AP"/>
    <s v="AP01582607"/>
    <d v="2020-08-11T00:00:00"/>
    <d v="2020-08-12T00:00:00"/>
    <n v="6"/>
    <x v="0"/>
    <m/>
    <x v="2"/>
    <s v="99999"/>
    <m/>
    <x v="0"/>
    <s v="14000"/>
    <x v="0"/>
    <s v="STATE"/>
    <m/>
    <m/>
    <m/>
    <m/>
    <n v="-83831"/>
    <s v="00022826"/>
    <s v="Cash With The Treasurer Of VA"/>
    <s v="AP Payments"/>
    <m/>
  </r>
  <r>
    <s v="14000"/>
    <n v="2021"/>
    <n v="2"/>
    <s v="AP"/>
    <s v="AP01582607"/>
    <d v="2020-08-11T00:00:00"/>
    <d v="2020-08-12T00:00:00"/>
    <n v="7"/>
    <x v="0"/>
    <m/>
    <x v="2"/>
    <s v="99999"/>
    <m/>
    <x v="0"/>
    <s v="14000"/>
    <x v="0"/>
    <s v="STATE"/>
    <m/>
    <m/>
    <m/>
    <m/>
    <n v="-83120.27"/>
    <s v="00022827"/>
    <s v="Cash With The Treasurer Of VA"/>
    <s v="AP Payments"/>
    <m/>
  </r>
  <r>
    <s v="14000"/>
    <n v="2021"/>
    <n v="2"/>
    <s v="AP"/>
    <s v="AP01582607"/>
    <d v="2020-08-11T00:00:00"/>
    <d v="2020-08-12T00:00:00"/>
    <n v="8"/>
    <x v="0"/>
    <m/>
    <x v="2"/>
    <s v="99999"/>
    <m/>
    <x v="0"/>
    <s v="14000"/>
    <x v="0"/>
    <s v="STATE"/>
    <m/>
    <m/>
    <m/>
    <m/>
    <n v="-10524.58"/>
    <s v="00022828"/>
    <s v="Cash With The Treasurer Of VA"/>
    <s v="AP Payments"/>
    <m/>
  </r>
  <r>
    <s v="14000"/>
    <n v="2021"/>
    <n v="2"/>
    <s v="AP"/>
    <s v="AP01582607"/>
    <d v="2020-08-11T00:00:00"/>
    <d v="2020-08-12T00:00:00"/>
    <n v="9"/>
    <x v="0"/>
    <m/>
    <x v="2"/>
    <s v="99999"/>
    <m/>
    <x v="0"/>
    <s v="14000"/>
    <x v="0"/>
    <s v="STATE"/>
    <m/>
    <m/>
    <m/>
    <m/>
    <n v="-110222.08"/>
    <s v="00022829"/>
    <s v="Cash With The Treasurer Of VA"/>
    <s v="AP Payments"/>
    <m/>
  </r>
  <r>
    <s v="14000"/>
    <n v="2021"/>
    <n v="2"/>
    <s v="AP"/>
    <s v="AP01582607"/>
    <d v="2020-08-11T00:00:00"/>
    <d v="2020-08-12T00:00:00"/>
    <n v="11"/>
    <x v="0"/>
    <m/>
    <x v="0"/>
    <s v="99999"/>
    <m/>
    <x v="0"/>
    <s v="14000"/>
    <x v="0"/>
    <s v="STATE"/>
    <m/>
    <m/>
    <m/>
    <m/>
    <n v="95806.32"/>
    <s v="00022823"/>
    <s v="Accounts Payable"/>
    <s v="AP Payments"/>
    <m/>
  </r>
  <r>
    <s v="14000"/>
    <n v="2021"/>
    <n v="2"/>
    <s v="AP"/>
    <s v="AP01582607"/>
    <d v="2020-08-11T00:00:00"/>
    <d v="2020-08-12T00:00:00"/>
    <n v="12"/>
    <x v="0"/>
    <m/>
    <x v="0"/>
    <s v="99999"/>
    <m/>
    <x v="0"/>
    <s v="14000"/>
    <x v="0"/>
    <s v="STATE"/>
    <m/>
    <m/>
    <m/>
    <m/>
    <n v="5941.94"/>
    <s v="00022824"/>
    <s v="Accounts Payable"/>
    <s v="AP Payments"/>
    <m/>
  </r>
  <r>
    <s v="14000"/>
    <n v="2021"/>
    <n v="2"/>
    <s v="AP"/>
    <s v="AP01582607"/>
    <d v="2020-08-11T00:00:00"/>
    <d v="2020-08-12T00:00:00"/>
    <n v="13"/>
    <x v="0"/>
    <m/>
    <x v="0"/>
    <s v="99999"/>
    <m/>
    <x v="0"/>
    <s v="14000"/>
    <x v="0"/>
    <s v="STATE"/>
    <m/>
    <m/>
    <m/>
    <m/>
    <n v="129644.65"/>
    <s v="00022825"/>
    <s v="Accounts Payable"/>
    <s v="AP Payments"/>
    <m/>
  </r>
  <r>
    <s v="14000"/>
    <n v="2021"/>
    <n v="2"/>
    <s v="AP"/>
    <s v="AP01582607"/>
    <d v="2020-08-11T00:00:00"/>
    <d v="2020-08-12T00:00:00"/>
    <n v="14"/>
    <x v="0"/>
    <m/>
    <x v="0"/>
    <s v="99999"/>
    <m/>
    <x v="0"/>
    <s v="14000"/>
    <x v="0"/>
    <s v="STATE"/>
    <m/>
    <m/>
    <m/>
    <m/>
    <n v="83831"/>
    <s v="00022826"/>
    <s v="Accounts Payable"/>
    <s v="AP Payments"/>
    <m/>
  </r>
  <r>
    <s v="14000"/>
    <n v="2021"/>
    <n v="2"/>
    <s v="AP"/>
    <s v="AP01582607"/>
    <d v="2020-08-11T00:00:00"/>
    <d v="2020-08-12T00:00:00"/>
    <n v="15"/>
    <x v="0"/>
    <m/>
    <x v="0"/>
    <s v="99999"/>
    <m/>
    <x v="0"/>
    <s v="14000"/>
    <x v="0"/>
    <s v="STATE"/>
    <m/>
    <m/>
    <m/>
    <m/>
    <n v="83120.27"/>
    <s v="00022827"/>
    <s v="Accounts Payable"/>
    <s v="AP Payments"/>
    <m/>
  </r>
  <r>
    <s v="14000"/>
    <n v="2021"/>
    <n v="2"/>
    <s v="AP"/>
    <s v="AP01582607"/>
    <d v="2020-08-11T00:00:00"/>
    <d v="2020-08-12T00:00:00"/>
    <n v="16"/>
    <x v="0"/>
    <m/>
    <x v="0"/>
    <s v="99999"/>
    <m/>
    <x v="0"/>
    <s v="14000"/>
    <x v="0"/>
    <s v="STATE"/>
    <m/>
    <m/>
    <m/>
    <m/>
    <n v="10524.58"/>
    <s v="00022828"/>
    <s v="Accounts Payable"/>
    <s v="AP Payments"/>
    <m/>
  </r>
  <r>
    <s v="14000"/>
    <n v="2021"/>
    <n v="2"/>
    <s v="AP"/>
    <s v="AP01582607"/>
    <d v="2020-08-11T00:00:00"/>
    <d v="2020-08-12T00:00:00"/>
    <n v="17"/>
    <x v="0"/>
    <m/>
    <x v="0"/>
    <s v="99999"/>
    <m/>
    <x v="0"/>
    <s v="14000"/>
    <x v="0"/>
    <s v="STATE"/>
    <m/>
    <m/>
    <m/>
    <m/>
    <n v="110222.08"/>
    <s v="00022829"/>
    <s v="Accounts Payable"/>
    <s v="AP Payments"/>
    <m/>
  </r>
  <r>
    <s v="14000"/>
    <n v="2021"/>
    <n v="2"/>
    <s v="AP"/>
    <s v="AP01584463"/>
    <d v="2020-08-13T00:00:00"/>
    <d v="2020-08-13T00:00:00"/>
    <n v="1"/>
    <x v="0"/>
    <m/>
    <x v="0"/>
    <s v="99999"/>
    <m/>
    <x v="0"/>
    <s v="14000"/>
    <x v="0"/>
    <s v="STATE"/>
    <m/>
    <m/>
    <m/>
    <m/>
    <n v="-152972.51999999999"/>
    <s v="00022955"/>
    <s v="Accounts Payable"/>
    <s v="Accounts Payable"/>
    <m/>
  </r>
  <r>
    <s v="14000"/>
    <n v="2021"/>
    <n v="2"/>
    <s v="AP"/>
    <s v="AP01584463"/>
    <d v="2020-08-13T00:00:00"/>
    <d v="2020-08-13T00:00:00"/>
    <n v="2"/>
    <x v="0"/>
    <m/>
    <x v="0"/>
    <s v="99999"/>
    <m/>
    <x v="0"/>
    <s v="14000"/>
    <x v="0"/>
    <s v="STATE"/>
    <m/>
    <m/>
    <m/>
    <m/>
    <n v="-196642"/>
    <s v="00022965"/>
    <s v="Accounts Payable"/>
    <s v="Accounts Payable"/>
    <m/>
  </r>
  <r>
    <s v="14000"/>
    <n v="2021"/>
    <n v="2"/>
    <s v="AP"/>
    <s v="AP01584463"/>
    <d v="2020-08-13T00:00:00"/>
    <d v="2020-08-13T00:00:00"/>
    <n v="4"/>
    <x v="0"/>
    <m/>
    <x v="0"/>
    <s v="99999"/>
    <m/>
    <x v="0"/>
    <s v="14000"/>
    <x v="0"/>
    <s v="STATE"/>
    <m/>
    <m/>
    <m/>
    <m/>
    <n v="-118372.96"/>
    <s v="00022950"/>
    <s v="Accounts Payable"/>
    <s v="Accounts Payable"/>
    <m/>
  </r>
  <r>
    <s v="14000"/>
    <n v="2021"/>
    <n v="2"/>
    <s v="AP"/>
    <s v="AP01584463"/>
    <d v="2020-08-13T00:00:00"/>
    <d v="2020-08-13T00:00:00"/>
    <n v="5"/>
    <x v="0"/>
    <m/>
    <x v="0"/>
    <s v="99999"/>
    <m/>
    <x v="0"/>
    <s v="14000"/>
    <x v="0"/>
    <s v="STATE"/>
    <m/>
    <m/>
    <m/>
    <m/>
    <n v="-29341"/>
    <s v="00022951"/>
    <s v="Accounts Payable"/>
    <s v="Accounts Payable"/>
    <m/>
  </r>
  <r>
    <s v="14000"/>
    <n v="2021"/>
    <n v="2"/>
    <s v="AP"/>
    <s v="AP01584463"/>
    <d v="2020-08-13T00:00:00"/>
    <d v="2020-08-13T00:00:00"/>
    <n v="6"/>
    <x v="0"/>
    <m/>
    <x v="0"/>
    <s v="99999"/>
    <m/>
    <x v="0"/>
    <s v="14000"/>
    <x v="0"/>
    <s v="STATE"/>
    <m/>
    <m/>
    <m/>
    <m/>
    <n v="-107480.83"/>
    <s v="00022952"/>
    <s v="Accounts Payable"/>
    <s v="Accounts Payable"/>
    <m/>
  </r>
  <r>
    <s v="14000"/>
    <n v="2021"/>
    <n v="2"/>
    <s v="AP"/>
    <s v="AP01584463"/>
    <d v="2020-08-13T00:00:00"/>
    <d v="2020-08-13T00:00:00"/>
    <n v="7"/>
    <x v="0"/>
    <m/>
    <x v="0"/>
    <s v="99999"/>
    <m/>
    <x v="0"/>
    <s v="14000"/>
    <x v="0"/>
    <s v="STATE"/>
    <m/>
    <m/>
    <m/>
    <m/>
    <n v="-39236.25"/>
    <s v="00022953"/>
    <s v="Accounts Payable"/>
    <s v="Accounts Payable"/>
    <m/>
  </r>
  <r>
    <s v="14000"/>
    <n v="2021"/>
    <n v="2"/>
    <s v="AP"/>
    <s v="AP01584463"/>
    <d v="2020-08-13T00:00:00"/>
    <d v="2020-08-13T00:00:00"/>
    <n v="8"/>
    <x v="0"/>
    <m/>
    <x v="0"/>
    <s v="99999"/>
    <m/>
    <x v="0"/>
    <s v="14000"/>
    <x v="0"/>
    <s v="STATE"/>
    <m/>
    <m/>
    <m/>
    <m/>
    <n v="-186820.94"/>
    <s v="00022954"/>
    <s v="Accounts Payable"/>
    <s v="Accounts Payable"/>
    <m/>
  </r>
  <r>
    <s v="14000"/>
    <n v="2021"/>
    <n v="2"/>
    <s v="AP"/>
    <s v="AP01584463"/>
    <d v="2020-08-13T00:00:00"/>
    <d v="2020-08-13T00:00:00"/>
    <n v="11"/>
    <x v="0"/>
    <m/>
    <x v="0"/>
    <s v="99999"/>
    <m/>
    <x v="0"/>
    <s v="14000"/>
    <x v="0"/>
    <s v="STATE"/>
    <m/>
    <m/>
    <m/>
    <m/>
    <n v="-2623.13"/>
    <s v="00022949"/>
    <s v="Accounts Payable"/>
    <s v="Accounts Payable"/>
    <m/>
  </r>
  <r>
    <s v="14000"/>
    <n v="2021"/>
    <n v="2"/>
    <s v="AP"/>
    <s v="AP01584463"/>
    <d v="2020-08-13T00:00:00"/>
    <d v="2020-08-13T00:00:00"/>
    <n v="27"/>
    <x v="0"/>
    <m/>
    <x v="0"/>
    <s v="99999"/>
    <m/>
    <x v="0"/>
    <s v="14000"/>
    <x v="0"/>
    <s v="STATE"/>
    <m/>
    <m/>
    <m/>
    <m/>
    <n v="-381686"/>
    <s v="00023083"/>
    <s v="Accounts Payable"/>
    <s v="Accounts Payable"/>
    <m/>
  </r>
  <r>
    <s v="14000"/>
    <n v="2021"/>
    <n v="2"/>
    <s v="AP"/>
    <s v="AP01584463"/>
    <d v="2020-08-13T00:00:00"/>
    <d v="2020-08-13T00:00:00"/>
    <n v="30"/>
    <x v="0"/>
    <m/>
    <x v="0"/>
    <s v="99999"/>
    <m/>
    <x v="0"/>
    <s v="14000"/>
    <x v="0"/>
    <s v="STATE"/>
    <m/>
    <m/>
    <m/>
    <m/>
    <n v="-15973.89"/>
    <s v="00023165"/>
    <s v="Accounts Payable"/>
    <s v="Accounts Payable"/>
    <m/>
  </r>
  <r>
    <s v="14000"/>
    <n v="2021"/>
    <n v="2"/>
    <s v="AP"/>
    <s v="AP01584463"/>
    <d v="2020-08-13T00:00:00"/>
    <d v="2020-08-13T00:00:00"/>
    <n v="45"/>
    <x v="0"/>
    <m/>
    <x v="0"/>
    <s v="99999"/>
    <m/>
    <x v="0"/>
    <s v="14000"/>
    <x v="0"/>
    <s v="STATE"/>
    <m/>
    <m/>
    <m/>
    <m/>
    <n v="-24341.439999999999"/>
    <s v="00023068"/>
    <s v="Accounts Payable"/>
    <s v="Accounts Payable"/>
    <m/>
  </r>
  <r>
    <s v="14000"/>
    <n v="2021"/>
    <n v="2"/>
    <s v="AP"/>
    <s v="AP01584463"/>
    <d v="2020-08-13T00:00:00"/>
    <d v="2020-08-13T00:00:00"/>
    <n v="46"/>
    <x v="0"/>
    <m/>
    <x v="0"/>
    <s v="99999"/>
    <m/>
    <x v="0"/>
    <s v="14000"/>
    <x v="0"/>
    <s v="STATE"/>
    <m/>
    <m/>
    <m/>
    <m/>
    <n v="-13652.93"/>
    <s v="00023069"/>
    <s v="Accounts Payable"/>
    <s v="Accounts Payable"/>
    <m/>
  </r>
  <r>
    <s v="14000"/>
    <n v="2021"/>
    <n v="2"/>
    <s v="AP"/>
    <s v="AP01584463"/>
    <d v="2020-08-13T00:00:00"/>
    <d v="2020-08-13T00:00:00"/>
    <n v="47"/>
    <x v="0"/>
    <m/>
    <x v="0"/>
    <s v="99999"/>
    <m/>
    <x v="0"/>
    <s v="14000"/>
    <x v="0"/>
    <s v="STATE"/>
    <m/>
    <m/>
    <m/>
    <m/>
    <n v="-15928.62"/>
    <s v="00023070"/>
    <s v="Accounts Payable"/>
    <s v="Accounts Payable"/>
    <m/>
  </r>
  <r>
    <s v="14000"/>
    <n v="2021"/>
    <n v="2"/>
    <s v="AP"/>
    <s v="AP01584463"/>
    <d v="2020-08-13T00:00:00"/>
    <d v="2020-08-13T00:00:00"/>
    <n v="48"/>
    <x v="0"/>
    <m/>
    <x v="0"/>
    <s v="99999"/>
    <m/>
    <x v="0"/>
    <s v="14000"/>
    <x v="0"/>
    <s v="STATE"/>
    <m/>
    <m/>
    <m/>
    <m/>
    <n v="-37778.19"/>
    <s v="00023071"/>
    <s v="Accounts Payable"/>
    <s v="Accounts Payable"/>
    <m/>
  </r>
  <r>
    <s v="14000"/>
    <n v="2021"/>
    <n v="2"/>
    <s v="AP"/>
    <s v="AP01584463"/>
    <d v="2020-08-13T00:00:00"/>
    <d v="2020-08-13T00:00:00"/>
    <n v="49"/>
    <x v="0"/>
    <m/>
    <x v="0"/>
    <s v="99999"/>
    <m/>
    <x v="0"/>
    <s v="14000"/>
    <x v="0"/>
    <s v="STATE"/>
    <m/>
    <m/>
    <m/>
    <m/>
    <n v="-45506.47"/>
    <s v="00023072"/>
    <s v="Accounts Payable"/>
    <s v="Accounts Payable"/>
    <m/>
  </r>
  <r>
    <s v="14000"/>
    <n v="2021"/>
    <n v="2"/>
    <s v="AP"/>
    <s v="AP01584463"/>
    <d v="2020-08-13T00:00:00"/>
    <d v="2020-08-13T00:00:00"/>
    <n v="50"/>
    <x v="0"/>
    <m/>
    <x v="0"/>
    <s v="99999"/>
    <m/>
    <x v="0"/>
    <s v="14000"/>
    <x v="0"/>
    <s v="STATE"/>
    <m/>
    <m/>
    <m/>
    <m/>
    <n v="-856.43"/>
    <s v="00023166"/>
    <s v="Accounts Payable"/>
    <s v="Accounts Payable"/>
    <m/>
  </r>
  <r>
    <s v="14000"/>
    <n v="2021"/>
    <n v="2"/>
    <s v="AP"/>
    <s v="AP01584463"/>
    <d v="2020-08-13T00:00:00"/>
    <d v="2020-08-13T00:00:00"/>
    <n v="77"/>
    <x v="0"/>
    <m/>
    <x v="0"/>
    <s v="99999"/>
    <m/>
    <x v="0"/>
    <s v="14000"/>
    <x v="0"/>
    <s v="STATE"/>
    <m/>
    <m/>
    <m/>
    <m/>
    <n v="-10124.25"/>
    <s v="00023161"/>
    <s v="Accounts Payable"/>
    <s v="Accounts Payable"/>
    <m/>
  </r>
  <r>
    <s v="14000"/>
    <n v="2021"/>
    <n v="2"/>
    <s v="AP"/>
    <s v="AP01584463"/>
    <d v="2020-08-13T00:00:00"/>
    <d v="2020-08-13T00:00:00"/>
    <n v="83"/>
    <x v="0"/>
    <m/>
    <x v="0"/>
    <s v="99999"/>
    <m/>
    <x v="0"/>
    <s v="14000"/>
    <x v="0"/>
    <s v="STATE"/>
    <m/>
    <m/>
    <m/>
    <m/>
    <n v="-21716"/>
    <s v="00023064"/>
    <s v="Accounts Payable"/>
    <s v="Accounts Payable"/>
    <m/>
  </r>
  <r>
    <s v="14000"/>
    <n v="2021"/>
    <n v="2"/>
    <s v="AP"/>
    <s v="AP01584463"/>
    <d v="2020-08-13T00:00:00"/>
    <d v="2020-08-13T00:00:00"/>
    <n v="104"/>
    <x v="0"/>
    <m/>
    <x v="0"/>
    <s v="99999"/>
    <m/>
    <x v="0"/>
    <s v="14000"/>
    <x v="0"/>
    <s v="STATE"/>
    <m/>
    <m/>
    <m/>
    <m/>
    <n v="-21476.5"/>
    <s v="00023162"/>
    <s v="Accounts Payable"/>
    <s v="Accounts Payable"/>
    <m/>
  </r>
  <r>
    <s v="14000"/>
    <n v="2021"/>
    <n v="2"/>
    <s v="AP"/>
    <s v="AP01584463"/>
    <d v="2020-08-13T00:00:00"/>
    <d v="2020-08-13T00:00:00"/>
    <n v="124"/>
    <x v="0"/>
    <m/>
    <x v="0"/>
    <s v="99999"/>
    <m/>
    <x v="0"/>
    <s v="14000"/>
    <x v="0"/>
    <s v="STATE"/>
    <m/>
    <m/>
    <m/>
    <m/>
    <n v="-15561.5"/>
    <s v="00023086"/>
    <s v="Accounts Payable"/>
    <s v="Accounts Payable"/>
    <m/>
  </r>
  <r>
    <s v="14000"/>
    <n v="2021"/>
    <n v="2"/>
    <s v="AP"/>
    <s v="AP01584463"/>
    <d v="2020-08-13T00:00:00"/>
    <d v="2020-08-13T00:00:00"/>
    <n v="136"/>
    <x v="0"/>
    <m/>
    <x v="0"/>
    <s v="99999"/>
    <m/>
    <x v="0"/>
    <s v="14000"/>
    <x v="0"/>
    <s v="STATE"/>
    <m/>
    <m/>
    <m/>
    <m/>
    <n v="-64297.06"/>
    <s v="00023073"/>
    <s v="Accounts Payable"/>
    <s v="Accounts Payable"/>
    <m/>
  </r>
  <r>
    <s v="14000"/>
    <n v="2021"/>
    <n v="2"/>
    <s v="AP"/>
    <s v="AP01584463"/>
    <d v="2020-08-13T00:00:00"/>
    <d v="2020-08-13T00:00:00"/>
    <n v="144"/>
    <x v="0"/>
    <m/>
    <x v="0"/>
    <s v="99999"/>
    <m/>
    <x v="0"/>
    <s v="14000"/>
    <x v="0"/>
    <s v="STATE"/>
    <m/>
    <m/>
    <m/>
    <m/>
    <n v="-57495"/>
    <s v="00023187"/>
    <s v="Accounts Payable"/>
    <s v="Accounts Payable"/>
    <m/>
  </r>
  <r>
    <s v="14000"/>
    <n v="2021"/>
    <n v="2"/>
    <s v="AP"/>
    <s v="AP01584463"/>
    <d v="2020-08-13T00:00:00"/>
    <d v="2020-08-13T00:00:00"/>
    <n v="179"/>
    <x v="0"/>
    <m/>
    <x v="0"/>
    <s v="99999"/>
    <m/>
    <x v="0"/>
    <s v="14000"/>
    <x v="0"/>
    <s v="STATE"/>
    <m/>
    <m/>
    <m/>
    <m/>
    <n v="-11625.01"/>
    <s v="00022966"/>
    <s v="Accounts Payable"/>
    <s v="Accounts Payable"/>
    <m/>
  </r>
  <r>
    <s v="14000"/>
    <n v="2021"/>
    <n v="2"/>
    <s v="AP"/>
    <s v="AP01584463"/>
    <d v="2020-08-13T00:00:00"/>
    <d v="2020-08-13T00:00:00"/>
    <n v="180"/>
    <x v="0"/>
    <m/>
    <x v="0"/>
    <s v="99999"/>
    <m/>
    <x v="0"/>
    <s v="14000"/>
    <x v="0"/>
    <s v="STATE"/>
    <m/>
    <m/>
    <m/>
    <m/>
    <n v="-136671.97"/>
    <s v="00022967"/>
    <s v="Accounts Payable"/>
    <s v="Accounts Payable"/>
    <m/>
  </r>
  <r>
    <s v="14000"/>
    <n v="2021"/>
    <n v="2"/>
    <s v="AP"/>
    <s v="AP01584463"/>
    <d v="2020-08-13T00:00:00"/>
    <d v="2020-08-13T00:00:00"/>
    <n v="181"/>
    <x v="0"/>
    <m/>
    <x v="0"/>
    <s v="99999"/>
    <m/>
    <x v="0"/>
    <s v="14000"/>
    <x v="0"/>
    <s v="STATE"/>
    <m/>
    <m/>
    <m/>
    <m/>
    <n v="-59559.59"/>
    <s v="00022968"/>
    <s v="Accounts Payable"/>
    <s v="Accounts Payable"/>
    <m/>
  </r>
  <r>
    <s v="14000"/>
    <n v="2021"/>
    <n v="2"/>
    <s v="AP"/>
    <s v="AP01584463"/>
    <d v="2020-08-13T00:00:00"/>
    <d v="2020-08-13T00:00:00"/>
    <n v="182"/>
    <x v="0"/>
    <m/>
    <x v="0"/>
    <s v="99999"/>
    <m/>
    <x v="0"/>
    <s v="14000"/>
    <x v="0"/>
    <s v="STATE"/>
    <m/>
    <m/>
    <m/>
    <m/>
    <n v="-19458.98"/>
    <s v="00022969"/>
    <s v="Accounts Payable"/>
    <s v="Accounts Payable"/>
    <m/>
  </r>
  <r>
    <s v="14000"/>
    <n v="2021"/>
    <n v="2"/>
    <s v="AP"/>
    <s v="AP01584463"/>
    <d v="2020-08-13T00:00:00"/>
    <d v="2020-08-13T00:00:00"/>
    <n v="183"/>
    <x v="0"/>
    <m/>
    <x v="0"/>
    <s v="99999"/>
    <m/>
    <x v="0"/>
    <s v="14000"/>
    <x v="0"/>
    <s v="STATE"/>
    <m/>
    <m/>
    <m/>
    <m/>
    <n v="-9769.75"/>
    <s v="00022970"/>
    <s v="Accounts Payable"/>
    <s v="Accounts Payable"/>
    <m/>
  </r>
  <r>
    <s v="14000"/>
    <n v="2021"/>
    <n v="2"/>
    <s v="AP"/>
    <s v="AP01584463"/>
    <d v="2020-08-13T00:00:00"/>
    <d v="2020-08-13T00:00:00"/>
    <n v="193"/>
    <x v="0"/>
    <m/>
    <x v="0"/>
    <s v="99999"/>
    <m/>
    <x v="0"/>
    <s v="14000"/>
    <x v="0"/>
    <s v="STATE"/>
    <m/>
    <m/>
    <m/>
    <m/>
    <n v="-105892.82"/>
    <s v="00022973"/>
    <s v="Accounts Payable"/>
    <s v="Accounts Payable"/>
    <m/>
  </r>
  <r>
    <s v="14000"/>
    <n v="2021"/>
    <n v="2"/>
    <s v="AP"/>
    <s v="AP01584463"/>
    <d v="2020-08-13T00:00:00"/>
    <d v="2020-08-13T00:00:00"/>
    <n v="194"/>
    <x v="0"/>
    <m/>
    <x v="0"/>
    <s v="99999"/>
    <m/>
    <x v="0"/>
    <s v="14000"/>
    <x v="0"/>
    <s v="STATE"/>
    <m/>
    <m/>
    <m/>
    <m/>
    <n v="-511955.62"/>
    <s v="00022975"/>
    <s v="Accounts Payable"/>
    <s v="Accounts Payable"/>
    <m/>
  </r>
  <r>
    <s v="14000"/>
    <n v="2021"/>
    <n v="2"/>
    <s v="AP"/>
    <s v="AP01584463"/>
    <d v="2020-08-13T00:00:00"/>
    <d v="2020-08-13T00:00:00"/>
    <n v="229"/>
    <x v="0"/>
    <m/>
    <x v="0"/>
    <s v="99999"/>
    <m/>
    <x v="0"/>
    <s v="14000"/>
    <x v="0"/>
    <s v="STATE"/>
    <m/>
    <m/>
    <m/>
    <m/>
    <n v="-23202.18"/>
    <s v="00022971"/>
    <s v="Accounts Payable"/>
    <s v="Accounts Payable"/>
    <m/>
  </r>
  <r>
    <s v="14000"/>
    <n v="2021"/>
    <n v="2"/>
    <s v="AP"/>
    <s v="AP01584463"/>
    <d v="2020-08-13T00:00:00"/>
    <d v="2020-08-13T00:00:00"/>
    <n v="230"/>
    <x v="0"/>
    <m/>
    <x v="0"/>
    <s v="99999"/>
    <m/>
    <x v="0"/>
    <s v="14000"/>
    <x v="0"/>
    <s v="STATE"/>
    <m/>
    <m/>
    <m/>
    <m/>
    <n v="-54414.95"/>
    <s v="00022972"/>
    <s v="Accounts Payable"/>
    <s v="Accounts Payable"/>
    <m/>
  </r>
  <r>
    <s v="14000"/>
    <n v="2021"/>
    <n v="2"/>
    <s v="AP"/>
    <s v="AP01584463"/>
    <d v="2020-08-13T00:00:00"/>
    <d v="2020-08-13T00:00:00"/>
    <n v="236"/>
    <x v="0"/>
    <m/>
    <x v="0"/>
    <s v="99999"/>
    <m/>
    <x v="0"/>
    <s v="14000"/>
    <x v="0"/>
    <s v="STATE"/>
    <m/>
    <m/>
    <m/>
    <m/>
    <n v="-28230.1"/>
    <s v="00022974"/>
    <s v="Accounts Payable"/>
    <s v="Accounts Payable"/>
    <m/>
  </r>
  <r>
    <s v="14000"/>
    <n v="2021"/>
    <n v="2"/>
    <s v="AP"/>
    <s v="AP01584463"/>
    <d v="2020-08-13T00:00:00"/>
    <d v="2020-08-13T00:00:00"/>
    <n v="285"/>
    <x v="0"/>
    <s v="390002"/>
    <x v="5"/>
    <s v="90000"/>
    <m/>
    <x v="0"/>
    <s v="14000"/>
    <x v="0"/>
    <s v="STATE"/>
    <s v="550"/>
    <m/>
    <m/>
    <m/>
    <n v="856.43"/>
    <s v="00023166"/>
    <s v="20-Z8550CA20"/>
    <s v="Accounts Payable"/>
    <m/>
  </r>
  <r>
    <s v="14000"/>
    <n v="2021"/>
    <n v="2"/>
    <s v="AP"/>
    <s v="AP01584463"/>
    <d v="2020-08-13T00:00:00"/>
    <d v="2020-08-13T00:00:00"/>
    <n v="380"/>
    <x v="0"/>
    <s v="390002"/>
    <x v="5"/>
    <s v="90000"/>
    <m/>
    <x v="0"/>
    <s v="14000"/>
    <x v="0"/>
    <s v="STATE"/>
    <s v="041"/>
    <m/>
    <m/>
    <m/>
    <n v="19458.98"/>
    <s v="00022969"/>
    <s v="20-A4705VP18-VSGP"/>
    <s v="Accounts Payable"/>
    <m/>
  </r>
  <r>
    <s v="14000"/>
    <n v="2021"/>
    <n v="2"/>
    <s v="AP"/>
    <s v="AP01584463"/>
    <d v="2020-08-13T00:00:00"/>
    <d v="2020-08-13T00:00:00"/>
    <n v="387"/>
    <x v="0"/>
    <s v="390002"/>
    <x v="5"/>
    <s v="90000"/>
    <m/>
    <x v="0"/>
    <s v="14000"/>
    <x v="0"/>
    <s v="STATE"/>
    <s v="077"/>
    <m/>
    <m/>
    <m/>
    <n v="9769.75"/>
    <s v="00022970"/>
    <s v="20-A4711VP18-VSGP"/>
    <s v="Accounts Payable"/>
    <m/>
  </r>
  <r>
    <s v="14000"/>
    <n v="2021"/>
    <n v="2"/>
    <s v="AP"/>
    <s v="AP01584463"/>
    <d v="2020-08-13T00:00:00"/>
    <d v="2020-08-13T00:00:00"/>
    <n v="417"/>
    <x v="0"/>
    <s v="390002"/>
    <x v="5"/>
    <s v="90000"/>
    <m/>
    <x v="0"/>
    <s v="14000"/>
    <x v="0"/>
    <s v="STATE"/>
    <s v="650"/>
    <m/>
    <m/>
    <m/>
    <n v="23202.18"/>
    <s v="00022971"/>
    <s v="20-A4712VP18-VSGP"/>
    <s v="Accounts Payable"/>
    <m/>
  </r>
  <r>
    <s v="14000"/>
    <n v="2021"/>
    <n v="2"/>
    <s v="AP"/>
    <s v="AP01584463"/>
    <d v="2020-08-13T00:00:00"/>
    <d v="2020-08-13T00:00:00"/>
    <n v="420"/>
    <x v="0"/>
    <s v="390002"/>
    <x v="5"/>
    <s v="90000"/>
    <m/>
    <x v="0"/>
    <s v="14000"/>
    <x v="0"/>
    <s v="STATE"/>
    <s v="540"/>
    <m/>
    <m/>
    <m/>
    <n v="28230.1"/>
    <s v="00022974"/>
    <s v="20-A4736SB18"/>
    <s v="Accounts Payable"/>
    <m/>
  </r>
  <r>
    <s v="14000"/>
    <n v="2021"/>
    <n v="2"/>
    <s v="AP"/>
    <s v="AP01584463"/>
    <d v="2020-08-13T00:00:00"/>
    <d v="2020-08-13T00:00:00"/>
    <n v="440"/>
    <x v="0"/>
    <s v="390002"/>
    <x v="6"/>
    <s v="90000"/>
    <m/>
    <x v="0"/>
    <s v="14000"/>
    <x v="0"/>
    <s v="STATE"/>
    <s v="610"/>
    <m/>
    <m/>
    <m/>
    <n v="152972.51999999999"/>
    <s v="00022955"/>
    <s v="20-A4127VP18-VSGP"/>
    <s v="Accounts Payable"/>
    <m/>
  </r>
  <r>
    <s v="14000"/>
    <n v="2021"/>
    <n v="2"/>
    <s v="AP"/>
    <s v="AP01584463"/>
    <d v="2020-08-13T00:00:00"/>
    <d v="2020-08-13T00:00:00"/>
    <n v="441"/>
    <x v="0"/>
    <s v="390002"/>
    <x v="6"/>
    <s v="90000"/>
    <m/>
    <x v="0"/>
    <s v="14000"/>
    <x v="0"/>
    <s v="STATE"/>
    <s v="407"/>
    <m/>
    <m/>
    <m/>
    <n v="196642"/>
    <s v="00022965"/>
    <s v="20-A4129VP18-VSGP"/>
    <s v="Accounts Payable"/>
    <m/>
  </r>
  <r>
    <s v="14000"/>
    <n v="2021"/>
    <n v="2"/>
    <s v="AP"/>
    <s v="AP01584463"/>
    <d v="2020-08-13T00:00:00"/>
    <d v="2020-08-13T00:00:00"/>
    <n v="442"/>
    <x v="0"/>
    <s v="390002"/>
    <x v="6"/>
    <s v="90000"/>
    <m/>
    <x v="0"/>
    <s v="14000"/>
    <x v="0"/>
    <s v="STATE"/>
    <s v="770"/>
    <m/>
    <m/>
    <m/>
    <n v="2623.13"/>
    <s v="00022949"/>
    <s v="20-A3435VP18-VSGP"/>
    <s v="Accounts Payable"/>
    <m/>
  </r>
  <r>
    <s v="14000"/>
    <n v="2021"/>
    <n v="2"/>
    <s v="AP"/>
    <s v="AP01584463"/>
    <d v="2020-08-13T00:00:00"/>
    <d v="2020-08-13T00:00:00"/>
    <n v="444"/>
    <x v="0"/>
    <s v="390002"/>
    <x v="6"/>
    <s v="90000"/>
    <m/>
    <x v="0"/>
    <s v="14000"/>
    <x v="0"/>
    <s v="STATE"/>
    <s v="465"/>
    <m/>
    <m/>
    <m/>
    <n v="118372.96"/>
    <s v="00022950"/>
    <s v="20-A3448VP18-VSGP"/>
    <s v="Accounts Payable"/>
    <m/>
  </r>
  <r>
    <s v="14000"/>
    <n v="2021"/>
    <n v="2"/>
    <s v="AP"/>
    <s v="AP01584463"/>
    <d v="2020-08-13T00:00:00"/>
    <d v="2020-08-13T00:00:00"/>
    <n v="445"/>
    <x v="0"/>
    <s v="390002"/>
    <x v="6"/>
    <s v="90000"/>
    <m/>
    <x v="0"/>
    <s v="14000"/>
    <x v="0"/>
    <s v="STATE"/>
    <s v="139"/>
    <m/>
    <m/>
    <m/>
    <n v="29341"/>
    <s v="00022951"/>
    <s v="20-A3579VP18-VSGP"/>
    <s v="Accounts Payable"/>
    <m/>
  </r>
  <r>
    <s v="14000"/>
    <n v="2021"/>
    <n v="2"/>
    <s v="AP"/>
    <s v="AP01584463"/>
    <d v="2020-08-13T00:00:00"/>
    <d v="2020-08-13T00:00:00"/>
    <n v="446"/>
    <x v="0"/>
    <s v="390002"/>
    <x v="6"/>
    <s v="90000"/>
    <m/>
    <x v="0"/>
    <s v="14000"/>
    <x v="0"/>
    <s v="STATE"/>
    <s v="610"/>
    <m/>
    <m/>
    <m/>
    <n v="107480.83"/>
    <s v="00022952"/>
    <s v="20-A4119VP18-VSGP"/>
    <s v="Accounts Payable"/>
    <m/>
  </r>
  <r>
    <s v="14000"/>
    <n v="2021"/>
    <n v="2"/>
    <s v="AP"/>
    <s v="AP01584463"/>
    <d v="2020-08-13T00:00:00"/>
    <d v="2020-08-13T00:00:00"/>
    <n v="447"/>
    <x v="0"/>
    <s v="390002"/>
    <x v="6"/>
    <s v="90000"/>
    <m/>
    <x v="0"/>
    <s v="14000"/>
    <x v="0"/>
    <s v="STATE"/>
    <s v="540"/>
    <m/>
    <m/>
    <m/>
    <n v="39236.25"/>
    <s v="00022953"/>
    <s v="20-A4120VP18-VSGP"/>
    <s v="Accounts Payable"/>
    <m/>
  </r>
  <r>
    <s v="14000"/>
    <n v="2021"/>
    <n v="2"/>
    <s v="AP"/>
    <s v="AP01584463"/>
    <d v="2020-08-13T00:00:00"/>
    <d v="2020-08-13T00:00:00"/>
    <n v="448"/>
    <x v="0"/>
    <s v="390002"/>
    <x v="6"/>
    <s v="90000"/>
    <m/>
    <x v="0"/>
    <s v="14000"/>
    <x v="0"/>
    <s v="STATE"/>
    <s v="540"/>
    <m/>
    <m/>
    <m/>
    <n v="186820.94"/>
    <s v="00022954"/>
    <s v="20-A4122VP18-VSGP"/>
    <s v="Accounts Payable"/>
    <m/>
  </r>
  <r>
    <s v="14000"/>
    <n v="2021"/>
    <n v="2"/>
    <s v="AP"/>
    <s v="AP01584463"/>
    <d v="2020-08-13T00:00:00"/>
    <d v="2020-08-13T00:00:00"/>
    <n v="450"/>
    <x v="0"/>
    <s v="390002"/>
    <x v="6"/>
    <s v="90000"/>
    <m/>
    <x v="0"/>
    <s v="14000"/>
    <x v="0"/>
    <s v="STATE"/>
    <s v="760"/>
    <m/>
    <m/>
    <m/>
    <n v="381686"/>
    <s v="00023083"/>
    <s v="20-A4728VP18-VSGP"/>
    <s v="Accounts Payable"/>
    <m/>
  </r>
  <r>
    <s v="14000"/>
    <n v="2021"/>
    <n v="2"/>
    <s v="AP"/>
    <s v="AP01584463"/>
    <d v="2020-08-13T00:00:00"/>
    <d v="2020-08-13T00:00:00"/>
    <n v="452"/>
    <x v="0"/>
    <s v="390002"/>
    <x v="6"/>
    <s v="90000"/>
    <m/>
    <x v="0"/>
    <s v="14000"/>
    <x v="0"/>
    <s v="STATE"/>
    <s v="690"/>
    <m/>
    <m/>
    <m/>
    <n v="15973.89"/>
    <s v="00023165"/>
    <s v="20-Z8543CA20"/>
    <s v="Accounts Payable"/>
    <m/>
  </r>
  <r>
    <s v="14000"/>
    <n v="2021"/>
    <n v="2"/>
    <s v="AP"/>
    <s v="AP01584463"/>
    <d v="2020-08-13T00:00:00"/>
    <d v="2020-08-13T00:00:00"/>
    <n v="458"/>
    <x v="0"/>
    <s v="390002"/>
    <x v="6"/>
    <s v="90000"/>
    <m/>
    <x v="0"/>
    <s v="14000"/>
    <x v="0"/>
    <s v="STATE"/>
    <s v="650"/>
    <m/>
    <m/>
    <m/>
    <n v="24341.439999999999"/>
    <s v="00023068"/>
    <s v="20-A4787VD18 VDSS"/>
    <s v="Accounts Payable"/>
    <m/>
  </r>
  <r>
    <s v="14000"/>
    <n v="2021"/>
    <n v="2"/>
    <s v="AP"/>
    <s v="AP01584463"/>
    <d v="2020-08-13T00:00:00"/>
    <d v="2020-08-13T00:00:00"/>
    <n v="459"/>
    <x v="0"/>
    <s v="390002"/>
    <x v="6"/>
    <s v="90000"/>
    <m/>
    <x v="0"/>
    <s v="14000"/>
    <x v="0"/>
    <s v="STATE"/>
    <s v="402"/>
    <m/>
    <m/>
    <m/>
    <n v="13652.93"/>
    <s v="00023069"/>
    <s v="20-A4790VD18 VDSS"/>
    <s v="Accounts Payable"/>
    <m/>
  </r>
  <r>
    <s v="14000"/>
    <n v="2021"/>
    <n v="2"/>
    <s v="AP"/>
    <s v="AP01584463"/>
    <d v="2020-08-13T00:00:00"/>
    <d v="2020-08-13T00:00:00"/>
    <n v="460"/>
    <x v="0"/>
    <s v="390002"/>
    <x v="6"/>
    <s v="90000"/>
    <m/>
    <x v="0"/>
    <s v="14000"/>
    <x v="0"/>
    <s v="STATE"/>
    <s v="073"/>
    <m/>
    <m/>
    <m/>
    <n v="15928.62"/>
    <s v="00023070"/>
    <s v="20-A4791VD18 VDSS"/>
    <s v="Accounts Payable"/>
    <m/>
  </r>
  <r>
    <s v="14000"/>
    <n v="2021"/>
    <n v="2"/>
    <s v="AP"/>
    <s v="AP01584463"/>
    <d v="2020-08-13T00:00:00"/>
    <d v="2020-08-13T00:00:00"/>
    <n v="461"/>
    <x v="0"/>
    <s v="390002"/>
    <x v="6"/>
    <s v="90000"/>
    <m/>
    <x v="0"/>
    <s v="14000"/>
    <x v="0"/>
    <s v="STATE"/>
    <s v="630"/>
    <m/>
    <m/>
    <m/>
    <n v="37778.19"/>
    <s v="00023071"/>
    <s v="20-A4794VD18 VDSS"/>
    <s v="Accounts Payable"/>
    <m/>
  </r>
  <r>
    <s v="14000"/>
    <n v="2021"/>
    <n v="2"/>
    <s v="AP"/>
    <s v="AP01584463"/>
    <d v="2020-08-13T00:00:00"/>
    <d v="2020-08-13T00:00:00"/>
    <n v="462"/>
    <x v="0"/>
    <s v="390002"/>
    <x v="6"/>
    <s v="90000"/>
    <m/>
    <x v="0"/>
    <s v="14000"/>
    <x v="0"/>
    <s v="STATE"/>
    <s v="540"/>
    <m/>
    <m/>
    <m/>
    <n v="45506.47"/>
    <s v="00023072"/>
    <s v="20-A4795VD18 VDSS"/>
    <s v="Accounts Payable"/>
    <m/>
  </r>
  <r>
    <s v="14000"/>
    <n v="2021"/>
    <n v="2"/>
    <s v="AP"/>
    <s v="AP01584463"/>
    <d v="2020-08-13T00:00:00"/>
    <d v="2020-08-13T00:00:00"/>
    <n v="467"/>
    <x v="0"/>
    <s v="390002"/>
    <x v="6"/>
    <s v="90000"/>
    <m/>
    <x v="0"/>
    <s v="14000"/>
    <x v="0"/>
    <s v="STATE"/>
    <s v="820"/>
    <m/>
    <m/>
    <m/>
    <n v="10124.25"/>
    <s v="00023161"/>
    <s v="20-X9287CA20"/>
    <s v="Accounts Payable"/>
    <m/>
  </r>
  <r>
    <s v="14000"/>
    <n v="2021"/>
    <n v="2"/>
    <s v="AP"/>
    <s v="AP01584463"/>
    <d v="2020-08-13T00:00:00"/>
    <d v="2020-08-13T00:00:00"/>
    <n v="470"/>
    <x v="0"/>
    <s v="390002"/>
    <x v="6"/>
    <s v="90000"/>
    <m/>
    <x v="0"/>
    <s v="14000"/>
    <x v="0"/>
    <s v="STATE"/>
    <s v="770"/>
    <m/>
    <m/>
    <m/>
    <n v="21716"/>
    <s v="00023064"/>
    <s v="20-A4718VD18 VDSS"/>
    <s v="Accounts Payable"/>
    <m/>
  </r>
  <r>
    <s v="14000"/>
    <n v="2021"/>
    <n v="2"/>
    <s v="AP"/>
    <s v="AP01584463"/>
    <d v="2020-08-13T00:00:00"/>
    <d v="2020-08-13T00:00:00"/>
    <n v="474"/>
    <x v="0"/>
    <s v="390002"/>
    <x v="6"/>
    <s v="90000"/>
    <m/>
    <x v="0"/>
    <s v="14000"/>
    <x v="0"/>
    <s v="STATE"/>
    <s v="153"/>
    <m/>
    <m/>
    <m/>
    <n v="21476.5"/>
    <s v="00023162"/>
    <s v="20-Y8857CA20"/>
    <s v="Accounts Payable"/>
    <m/>
  </r>
  <r>
    <s v="14000"/>
    <n v="2021"/>
    <n v="2"/>
    <s v="AP"/>
    <s v="AP01584463"/>
    <d v="2020-08-13T00:00:00"/>
    <d v="2020-08-13T00:00:00"/>
    <n v="480"/>
    <x v="0"/>
    <s v="390002"/>
    <x v="6"/>
    <s v="90000"/>
    <m/>
    <x v="0"/>
    <s v="14000"/>
    <x v="0"/>
    <s v="STATE"/>
    <s v="710"/>
    <m/>
    <m/>
    <m/>
    <n v="15561.5"/>
    <s v="00023086"/>
    <s v="20-J2276CA20"/>
    <s v="Accounts Payable"/>
    <m/>
  </r>
  <r>
    <s v="14000"/>
    <n v="2021"/>
    <n v="2"/>
    <s v="AP"/>
    <s v="AP01584463"/>
    <d v="2020-08-13T00:00:00"/>
    <d v="2020-08-13T00:00:00"/>
    <n v="488"/>
    <x v="0"/>
    <s v="390002"/>
    <x v="6"/>
    <s v="90000"/>
    <m/>
    <x v="0"/>
    <s v="14000"/>
    <x v="0"/>
    <s v="STATE"/>
    <s v="730"/>
    <m/>
    <m/>
    <m/>
    <n v="64297.06"/>
    <s v="00023073"/>
    <s v="20-A4799VD18 VDSS"/>
    <s v="Accounts Payable"/>
    <m/>
  </r>
  <r>
    <s v="14000"/>
    <n v="2021"/>
    <n v="2"/>
    <s v="AP"/>
    <s v="AP01584463"/>
    <d v="2020-08-13T00:00:00"/>
    <d v="2020-08-13T00:00:00"/>
    <n v="491"/>
    <x v="0"/>
    <s v="390002"/>
    <x v="6"/>
    <s v="90000"/>
    <m/>
    <x v="0"/>
    <s v="14000"/>
    <x v="0"/>
    <s v="STATE"/>
    <s v="127"/>
    <m/>
    <m/>
    <m/>
    <n v="57495"/>
    <s v="00023187"/>
    <s v="20-A4713VP18-VSGP"/>
    <s v="Accounts Payable"/>
    <m/>
  </r>
  <r>
    <s v="14000"/>
    <n v="2021"/>
    <n v="2"/>
    <s v="AP"/>
    <s v="AP01584463"/>
    <d v="2020-08-13T00:00:00"/>
    <d v="2020-08-13T00:00:00"/>
    <n v="493"/>
    <x v="0"/>
    <s v="390002"/>
    <x v="6"/>
    <s v="90000"/>
    <m/>
    <x v="0"/>
    <s v="14000"/>
    <x v="0"/>
    <s v="STATE"/>
    <s v="610"/>
    <m/>
    <m/>
    <m/>
    <n v="11625.01"/>
    <s v="00022966"/>
    <s v="20-A4130VP18-VSGP"/>
    <s v="Accounts Payable"/>
    <m/>
  </r>
  <r>
    <s v="14000"/>
    <n v="2021"/>
    <n v="2"/>
    <s v="AP"/>
    <s v="AP01584463"/>
    <d v="2020-08-13T00:00:00"/>
    <d v="2020-08-13T00:00:00"/>
    <n v="494"/>
    <x v="0"/>
    <s v="390002"/>
    <x v="6"/>
    <s v="90000"/>
    <m/>
    <x v="0"/>
    <s v="14000"/>
    <x v="0"/>
    <s v="STATE"/>
    <s v="760"/>
    <m/>
    <m/>
    <m/>
    <n v="136671.97"/>
    <s v="00022967"/>
    <s v="20-A4131VP18-VSGP"/>
    <s v="Accounts Payable"/>
    <m/>
  </r>
  <r>
    <s v="14000"/>
    <n v="2021"/>
    <n v="2"/>
    <s v="AP"/>
    <s v="AP01584463"/>
    <d v="2020-08-13T00:00:00"/>
    <d v="2020-08-13T00:00:00"/>
    <n v="495"/>
    <x v="0"/>
    <s v="390002"/>
    <x v="6"/>
    <s v="90000"/>
    <m/>
    <x v="0"/>
    <s v="14000"/>
    <x v="0"/>
    <s v="STATE"/>
    <s v="510"/>
    <m/>
    <m/>
    <m/>
    <n v="59559.59"/>
    <s v="00022968"/>
    <s v="20-A4133VP18-VSGP"/>
    <s v="Accounts Payable"/>
    <m/>
  </r>
  <r>
    <s v="14000"/>
    <n v="2021"/>
    <n v="2"/>
    <s v="AP"/>
    <s v="AP01584463"/>
    <d v="2020-08-13T00:00:00"/>
    <d v="2020-08-13T00:00:00"/>
    <n v="498"/>
    <x v="0"/>
    <s v="390002"/>
    <x v="6"/>
    <s v="90000"/>
    <m/>
    <x v="0"/>
    <s v="14000"/>
    <x v="0"/>
    <s v="STATE"/>
    <s v="630"/>
    <m/>
    <m/>
    <m/>
    <n v="54414.95"/>
    <s v="00022972"/>
    <s v="20-A4719VP18-VSGP"/>
    <s v="Accounts Payable"/>
    <m/>
  </r>
  <r>
    <s v="14000"/>
    <n v="2021"/>
    <n v="2"/>
    <s v="AP"/>
    <s v="AP01584463"/>
    <d v="2020-08-13T00:00:00"/>
    <d v="2020-08-13T00:00:00"/>
    <n v="499"/>
    <x v="0"/>
    <s v="390002"/>
    <x v="6"/>
    <s v="90000"/>
    <m/>
    <x v="0"/>
    <s v="14000"/>
    <x v="0"/>
    <s v="STATE"/>
    <s v="680"/>
    <m/>
    <m/>
    <m/>
    <n v="105892.82"/>
    <s v="00022973"/>
    <s v="20-A4729VP18-VSGP"/>
    <s v="Accounts Payable"/>
    <m/>
  </r>
  <r>
    <s v="14000"/>
    <n v="2021"/>
    <n v="2"/>
    <s v="AP"/>
    <s v="AP01584463"/>
    <d v="2020-08-13T00:00:00"/>
    <d v="2020-08-13T00:00:00"/>
    <n v="500"/>
    <x v="0"/>
    <s v="390002"/>
    <x v="6"/>
    <s v="90000"/>
    <m/>
    <x v="0"/>
    <s v="14000"/>
    <x v="0"/>
    <s v="STATE"/>
    <s v="087"/>
    <m/>
    <m/>
    <m/>
    <n v="511955.62"/>
    <s v="00022975"/>
    <s v="20-A4739VP18-VSGP"/>
    <s v="Accounts Payable"/>
    <m/>
  </r>
  <r>
    <s v="14000"/>
    <n v="2021"/>
    <n v="2"/>
    <s v="AR"/>
    <s v="AR01584372"/>
    <d v="2020-08-13T00:00:00"/>
    <d v="2020-08-13T00:00:00"/>
    <n v="8"/>
    <x v="0"/>
    <s v="390002"/>
    <x v="6"/>
    <s v="90000"/>
    <m/>
    <x v="0"/>
    <s v="14000"/>
    <x v="0"/>
    <s v="STATE"/>
    <s v="650"/>
    <m/>
    <m/>
    <m/>
    <n v="-6065"/>
    <s v="51401784"/>
    <s v="20-08-12AR_DIRJRNL5130"/>
    <s v="AR Direct Cash Journal"/>
    <m/>
  </r>
  <r>
    <s v="14000"/>
    <n v="2021"/>
    <n v="2"/>
    <s v="AR"/>
    <s v="AR01584372"/>
    <d v="2020-08-13T00:00:00"/>
    <d v="2020-08-13T00:00:00"/>
    <n v="33"/>
    <x v="0"/>
    <m/>
    <x v="2"/>
    <s v="99999"/>
    <m/>
    <x v="0"/>
    <m/>
    <x v="0"/>
    <m/>
    <m/>
    <m/>
    <m/>
    <m/>
    <n v="6065"/>
    <s v="51401784"/>
    <s v="20-08-12AR_DIRJRNL5130"/>
    <s v="AR Direct Cash Journal"/>
    <m/>
  </r>
  <r>
    <s v="14000"/>
    <n v="2021"/>
    <n v="2"/>
    <s v="AP"/>
    <s v="AP01585275"/>
    <d v="2020-08-14T00:00:00"/>
    <d v="2020-08-14T00:00:00"/>
    <n v="2"/>
    <x v="0"/>
    <m/>
    <x v="0"/>
    <s v="99999"/>
    <m/>
    <x v="0"/>
    <s v="14000"/>
    <x v="0"/>
    <s v="STATE"/>
    <m/>
    <m/>
    <m/>
    <m/>
    <n v="-33041"/>
    <s v="00023079"/>
    <s v="Accounts Payable"/>
    <s v="Accounts Payable"/>
    <m/>
  </r>
  <r>
    <s v="14000"/>
    <n v="2021"/>
    <n v="2"/>
    <s v="AP"/>
    <s v="AP01585275"/>
    <d v="2020-08-14T00:00:00"/>
    <d v="2020-08-14T00:00:00"/>
    <n v="4"/>
    <x v="0"/>
    <m/>
    <x v="0"/>
    <s v="99999"/>
    <m/>
    <x v="0"/>
    <s v="14000"/>
    <x v="0"/>
    <s v="STATE"/>
    <m/>
    <m/>
    <m/>
    <m/>
    <n v="-115989.3"/>
    <s v="00023080"/>
    <s v="Accounts Payable"/>
    <s v="Accounts Payable"/>
    <m/>
  </r>
  <r>
    <s v="14000"/>
    <n v="2021"/>
    <n v="2"/>
    <s v="AP"/>
    <s v="AP01585275"/>
    <d v="2020-08-14T00:00:00"/>
    <d v="2020-08-14T00:00:00"/>
    <n v="5"/>
    <x v="0"/>
    <m/>
    <x v="0"/>
    <s v="99999"/>
    <m/>
    <x v="0"/>
    <s v="14000"/>
    <x v="0"/>
    <s v="STATE"/>
    <m/>
    <m/>
    <m/>
    <m/>
    <n v="-5198"/>
    <s v="00023081"/>
    <s v="Accounts Payable"/>
    <s v="Accounts Payable"/>
    <m/>
  </r>
  <r>
    <s v="14000"/>
    <n v="2021"/>
    <n v="2"/>
    <s v="AP"/>
    <s v="AP01585275"/>
    <d v="2020-08-14T00:00:00"/>
    <d v="2020-08-14T00:00:00"/>
    <n v="11"/>
    <x v="0"/>
    <m/>
    <x v="0"/>
    <s v="99999"/>
    <m/>
    <x v="0"/>
    <s v="14000"/>
    <x v="0"/>
    <s v="STATE"/>
    <m/>
    <m/>
    <m/>
    <m/>
    <n v="-14844"/>
    <s v="00023137"/>
    <s v="Accounts Payable"/>
    <s v="Accounts Payable"/>
    <m/>
  </r>
  <r>
    <s v="14000"/>
    <n v="2021"/>
    <n v="2"/>
    <s v="AP"/>
    <s v="AP01585275"/>
    <d v="2020-08-14T00:00:00"/>
    <d v="2020-08-14T00:00:00"/>
    <n v="77"/>
    <x v="0"/>
    <s v="390002"/>
    <x v="6"/>
    <s v="90000"/>
    <m/>
    <x v="0"/>
    <s v="14000"/>
    <x v="0"/>
    <s v="STATE"/>
    <s v="075"/>
    <m/>
    <m/>
    <m/>
    <n v="33041"/>
    <s v="00023079"/>
    <s v="20-A3427VP18-VSGP"/>
    <s v="Accounts Payable"/>
    <m/>
  </r>
  <r>
    <s v="14000"/>
    <n v="2021"/>
    <n v="2"/>
    <s v="AP"/>
    <s v="AP01585275"/>
    <d v="2020-08-14T00:00:00"/>
    <d v="2020-08-14T00:00:00"/>
    <n v="79"/>
    <x v="0"/>
    <s v="390002"/>
    <x v="6"/>
    <s v="90000"/>
    <m/>
    <x v="0"/>
    <s v="14000"/>
    <x v="0"/>
    <s v="STATE"/>
    <s v="059"/>
    <m/>
    <m/>
    <m/>
    <n v="115989.3"/>
    <s v="00023080"/>
    <s v="20-A3434VP18-VSGP"/>
    <s v="Accounts Payable"/>
    <m/>
  </r>
  <r>
    <s v="14000"/>
    <n v="2021"/>
    <n v="2"/>
    <s v="AP"/>
    <s v="AP01585275"/>
    <d v="2020-08-14T00:00:00"/>
    <d v="2020-08-14T00:00:00"/>
    <n v="80"/>
    <x v="0"/>
    <s v="390002"/>
    <x v="6"/>
    <s v="90000"/>
    <m/>
    <x v="0"/>
    <s v="14000"/>
    <x v="0"/>
    <s v="STATE"/>
    <s v="760"/>
    <m/>
    <m/>
    <m/>
    <n v="5198"/>
    <s v="00023081"/>
    <s v="20-A4722VP18-VSGP"/>
    <s v="Accounts Payable"/>
    <m/>
  </r>
  <r>
    <s v="14000"/>
    <n v="2021"/>
    <n v="2"/>
    <s v="AP"/>
    <s v="AP01585275"/>
    <d v="2020-08-14T00:00:00"/>
    <d v="2020-08-14T00:00:00"/>
    <n v="83"/>
    <x v="0"/>
    <s v="390002"/>
    <x v="6"/>
    <s v="90000"/>
    <m/>
    <x v="0"/>
    <s v="14000"/>
    <x v="0"/>
    <s v="STATE"/>
    <s v="059"/>
    <m/>
    <m/>
    <m/>
    <n v="14844"/>
    <s v="00023137"/>
    <s v="20-W9669CA20"/>
    <s v="Accounts Payable"/>
    <m/>
  </r>
  <r>
    <s v="14000"/>
    <n v="2021"/>
    <n v="2"/>
    <s v="AP"/>
    <s v="AP01585620"/>
    <d v="2020-08-14T00:00:00"/>
    <d v="2020-08-14T00:00:00"/>
    <n v="11"/>
    <x v="0"/>
    <m/>
    <x v="2"/>
    <s v="99999"/>
    <m/>
    <x v="0"/>
    <s v="14000"/>
    <x v="0"/>
    <s v="STATE"/>
    <m/>
    <m/>
    <m/>
    <m/>
    <n v="-33041"/>
    <s v="00023079"/>
    <s v="Cash With The Treasurer Of VA"/>
    <s v="AP Payments"/>
    <m/>
  </r>
  <r>
    <s v="14000"/>
    <n v="2021"/>
    <n v="2"/>
    <s v="AP"/>
    <s v="AP01585620"/>
    <d v="2020-08-14T00:00:00"/>
    <d v="2020-08-14T00:00:00"/>
    <n v="23"/>
    <x v="0"/>
    <m/>
    <x v="0"/>
    <s v="99999"/>
    <m/>
    <x v="0"/>
    <s v="14000"/>
    <x v="0"/>
    <s v="STATE"/>
    <m/>
    <m/>
    <m/>
    <m/>
    <n v="33041"/>
    <s v="00023079"/>
    <s v="Accounts Payable"/>
    <s v="AP Payments"/>
    <m/>
  </r>
  <r>
    <s v="14000"/>
    <n v="2021"/>
    <n v="2"/>
    <s v="AR"/>
    <s v="AR01585381"/>
    <d v="2020-08-14T00:00:00"/>
    <d v="2020-08-14T00:00:00"/>
    <n v="6"/>
    <x v="0"/>
    <m/>
    <x v="2"/>
    <s v="99999"/>
    <m/>
    <x v="0"/>
    <m/>
    <x v="0"/>
    <m/>
    <m/>
    <m/>
    <m/>
    <m/>
    <n v="443.28"/>
    <s v="51401785"/>
    <s v="20-08-13AR_DIRJRNL5136"/>
    <s v="AR Direct Cash Journal"/>
    <m/>
  </r>
  <r>
    <s v="14000"/>
    <n v="2021"/>
    <n v="2"/>
    <s v="AR"/>
    <s v="AR01585381"/>
    <d v="2020-08-14T00:00:00"/>
    <d v="2020-08-14T00:00:00"/>
    <n v="17"/>
    <x v="0"/>
    <s v="390002"/>
    <x v="5"/>
    <s v="90000"/>
    <m/>
    <x v="0"/>
    <s v="14000"/>
    <x v="0"/>
    <s v="STATE"/>
    <s v="019"/>
    <m/>
    <m/>
    <m/>
    <n v="-443.28"/>
    <s v="51401785"/>
    <s v="20-08-13AR_DIRJRNL5136"/>
    <s v="AR Direct Cash Journal"/>
    <m/>
  </r>
  <r>
    <s v="14000"/>
    <n v="2021"/>
    <n v="2"/>
    <s v="AP"/>
    <s v="AP01586065"/>
    <d v="2020-08-17T00:00:00"/>
    <d v="2020-08-17T00:00:00"/>
    <n v="62"/>
    <x v="0"/>
    <m/>
    <x v="0"/>
    <s v="99999"/>
    <m/>
    <x v="0"/>
    <s v="14000"/>
    <x v="0"/>
    <s v="STATE"/>
    <m/>
    <m/>
    <m/>
    <m/>
    <n v="-32764.77"/>
    <s v="00023186"/>
    <s v="Accounts Payable"/>
    <s v="Accounts Payable"/>
    <m/>
  </r>
  <r>
    <s v="14000"/>
    <n v="2021"/>
    <n v="2"/>
    <s v="AP"/>
    <s v="AP01586065"/>
    <d v="2020-08-17T00:00:00"/>
    <d v="2020-08-17T00:00:00"/>
    <n v="151"/>
    <x v="0"/>
    <s v="390002"/>
    <x v="6"/>
    <s v="90000"/>
    <m/>
    <x v="0"/>
    <s v="14000"/>
    <x v="0"/>
    <s v="STATE"/>
    <s v="479"/>
    <m/>
    <m/>
    <m/>
    <n v="32764.77"/>
    <s v="00023186"/>
    <s v="20-A3474VP18 VSGP"/>
    <s v="Accounts Payable"/>
    <m/>
  </r>
  <r>
    <s v="14000"/>
    <n v="2021"/>
    <n v="2"/>
    <s v="AR"/>
    <s v="AR01586184"/>
    <d v="2020-08-17T00:00:00"/>
    <d v="2020-08-17T00:00:00"/>
    <n v="30"/>
    <x v="0"/>
    <m/>
    <x v="2"/>
    <s v="99999"/>
    <m/>
    <x v="0"/>
    <m/>
    <x v="0"/>
    <m/>
    <m/>
    <m/>
    <m/>
    <m/>
    <n v="2846431.42"/>
    <s v="41406173"/>
    <s v="20-08-17AR_DIRJRNL5141"/>
    <s v="AR Direct Cash Journal"/>
    <m/>
  </r>
  <r>
    <s v="14000"/>
    <n v="2021"/>
    <n v="2"/>
    <s v="AR"/>
    <s v="AR01586184"/>
    <d v="2020-08-17T00:00:00"/>
    <d v="2020-08-17T00:00:00"/>
    <n v="43"/>
    <x v="0"/>
    <m/>
    <x v="3"/>
    <s v="90000"/>
    <m/>
    <x v="0"/>
    <s v="14000"/>
    <x v="0"/>
    <s v="STATE"/>
    <m/>
    <m/>
    <m/>
    <m/>
    <n v="-2846431.42"/>
    <s v="41406173"/>
    <s v="20-08-17AR_DIRJRNL5141"/>
    <s v="AR Direct Cash Journal"/>
    <m/>
  </r>
  <r>
    <s v="14000"/>
    <n v="2021"/>
    <n v="2"/>
    <s v="AP"/>
    <s v="AP01586398"/>
    <d v="2020-08-18T00:00:00"/>
    <d v="2020-08-18T00:00:00"/>
    <n v="20"/>
    <x v="0"/>
    <m/>
    <x v="2"/>
    <s v="99999"/>
    <m/>
    <x v="0"/>
    <s v="14000"/>
    <x v="0"/>
    <s v="STATE"/>
    <m/>
    <m/>
    <m/>
    <m/>
    <n v="-14844"/>
    <s v="00023137"/>
    <s v="Cash With The Treasurer Of VA"/>
    <s v="AP Payments"/>
    <m/>
  </r>
  <r>
    <s v="14000"/>
    <n v="2021"/>
    <n v="2"/>
    <s v="AP"/>
    <s v="AP01586398"/>
    <d v="2020-08-18T00:00:00"/>
    <d v="2020-08-18T00:00:00"/>
    <n v="26"/>
    <x v="0"/>
    <m/>
    <x v="2"/>
    <s v="99999"/>
    <m/>
    <x v="0"/>
    <s v="14000"/>
    <x v="0"/>
    <s v="STATE"/>
    <m/>
    <m/>
    <m/>
    <m/>
    <n v="-57495"/>
    <s v="00023187"/>
    <s v="Cash With The Treasurer Of VA"/>
    <s v="AP Payments"/>
    <m/>
  </r>
  <r>
    <s v="14000"/>
    <n v="2021"/>
    <n v="2"/>
    <s v="AP"/>
    <s v="AP01586398"/>
    <d v="2020-08-18T00:00:00"/>
    <d v="2020-08-18T00:00:00"/>
    <n v="58"/>
    <x v="0"/>
    <m/>
    <x v="2"/>
    <s v="99999"/>
    <m/>
    <x v="0"/>
    <s v="14000"/>
    <x v="0"/>
    <s v="STATE"/>
    <m/>
    <m/>
    <m/>
    <m/>
    <n v="-15973.89"/>
    <s v="00023165"/>
    <s v="Cash With The Treasurer Of VA"/>
    <s v="AP Payments"/>
    <m/>
  </r>
  <r>
    <s v="14000"/>
    <n v="2021"/>
    <n v="2"/>
    <s v="AP"/>
    <s v="AP01586398"/>
    <d v="2020-08-18T00:00:00"/>
    <d v="2020-08-18T00:00:00"/>
    <n v="69"/>
    <x v="0"/>
    <m/>
    <x v="2"/>
    <s v="99999"/>
    <m/>
    <x v="0"/>
    <s v="14000"/>
    <x v="0"/>
    <s v="STATE"/>
    <m/>
    <m/>
    <m/>
    <m/>
    <n v="-10124.25"/>
    <s v="00023161"/>
    <s v="Cash With The Treasurer Of VA"/>
    <s v="AP Payments"/>
    <m/>
  </r>
  <r>
    <s v="14000"/>
    <n v="2021"/>
    <n v="2"/>
    <s v="AP"/>
    <s v="AP01586398"/>
    <d v="2020-08-18T00:00:00"/>
    <d v="2020-08-18T00:00:00"/>
    <n v="79"/>
    <x v="0"/>
    <m/>
    <x v="2"/>
    <s v="99999"/>
    <m/>
    <x v="0"/>
    <s v="14000"/>
    <x v="0"/>
    <s v="STATE"/>
    <m/>
    <m/>
    <m/>
    <m/>
    <n v="-21476.5"/>
    <s v="00023162"/>
    <s v="Cash With The Treasurer Of VA"/>
    <s v="AP Payments"/>
    <m/>
  </r>
  <r>
    <s v="14000"/>
    <n v="2021"/>
    <n v="2"/>
    <s v="AP"/>
    <s v="AP01586398"/>
    <d v="2020-08-18T00:00:00"/>
    <d v="2020-08-18T00:00:00"/>
    <n v="103"/>
    <x v="0"/>
    <m/>
    <x v="2"/>
    <s v="99999"/>
    <m/>
    <x v="0"/>
    <s v="14000"/>
    <x v="0"/>
    <s v="STATE"/>
    <m/>
    <m/>
    <m/>
    <m/>
    <n v="-856.43"/>
    <s v="00023166"/>
    <s v="Cash With The Treasurer Of VA"/>
    <s v="AP Payments"/>
    <m/>
  </r>
  <r>
    <s v="14000"/>
    <n v="2021"/>
    <n v="2"/>
    <s v="AP"/>
    <s v="AP01586398"/>
    <d v="2020-08-18T00:00:00"/>
    <d v="2020-08-18T00:00:00"/>
    <n v="109"/>
    <x v="0"/>
    <m/>
    <x v="2"/>
    <s v="99999"/>
    <m/>
    <x v="0"/>
    <s v="14000"/>
    <x v="0"/>
    <s v="STATE"/>
    <m/>
    <m/>
    <m/>
    <m/>
    <n v="-32764.77"/>
    <s v="00023186"/>
    <s v="Cash With The Treasurer Of VA"/>
    <s v="AP Payments"/>
    <m/>
  </r>
  <r>
    <s v="14000"/>
    <n v="2021"/>
    <n v="2"/>
    <s v="AP"/>
    <s v="AP01586398"/>
    <d v="2020-08-18T00:00:00"/>
    <d v="2020-08-18T00:00:00"/>
    <n v="118"/>
    <x v="0"/>
    <m/>
    <x v="2"/>
    <s v="99999"/>
    <m/>
    <x v="0"/>
    <s v="14000"/>
    <x v="0"/>
    <s v="STATE"/>
    <m/>
    <m/>
    <m/>
    <m/>
    <n v="-24341.439999999999"/>
    <s v="00023068"/>
    <s v="Cash With The Treasurer Of VA"/>
    <s v="AP Payments"/>
    <m/>
  </r>
  <r>
    <s v="14000"/>
    <n v="2021"/>
    <n v="2"/>
    <s v="AP"/>
    <s v="AP01586398"/>
    <d v="2020-08-18T00:00:00"/>
    <d v="2020-08-18T00:00:00"/>
    <n v="119"/>
    <x v="0"/>
    <m/>
    <x v="2"/>
    <s v="99999"/>
    <m/>
    <x v="0"/>
    <s v="14000"/>
    <x v="0"/>
    <s v="STATE"/>
    <m/>
    <m/>
    <m/>
    <m/>
    <n v="-13652.93"/>
    <s v="00023069"/>
    <s v="Cash With The Treasurer Of VA"/>
    <s v="AP Payments"/>
    <m/>
  </r>
  <r>
    <s v="14000"/>
    <n v="2021"/>
    <n v="2"/>
    <s v="AP"/>
    <s v="AP01586398"/>
    <d v="2020-08-18T00:00:00"/>
    <d v="2020-08-18T00:00:00"/>
    <n v="133"/>
    <x v="0"/>
    <m/>
    <x v="2"/>
    <s v="99999"/>
    <m/>
    <x v="0"/>
    <s v="14000"/>
    <x v="0"/>
    <s v="STATE"/>
    <m/>
    <m/>
    <m/>
    <m/>
    <n v="-15928.62"/>
    <s v="00023070"/>
    <s v="Cash With The Treasurer Of VA"/>
    <s v="AP Payments"/>
    <m/>
  </r>
  <r>
    <s v="14000"/>
    <n v="2021"/>
    <n v="2"/>
    <s v="AP"/>
    <s v="AP01586398"/>
    <d v="2020-08-18T00:00:00"/>
    <d v="2020-08-18T00:00:00"/>
    <n v="134"/>
    <x v="0"/>
    <m/>
    <x v="2"/>
    <s v="99999"/>
    <m/>
    <x v="0"/>
    <s v="14000"/>
    <x v="0"/>
    <s v="STATE"/>
    <m/>
    <m/>
    <m/>
    <m/>
    <n v="-37778.19"/>
    <s v="00023071"/>
    <s v="Cash With The Treasurer Of VA"/>
    <s v="AP Payments"/>
    <m/>
  </r>
  <r>
    <s v="14000"/>
    <n v="2021"/>
    <n v="2"/>
    <s v="AP"/>
    <s v="AP01586398"/>
    <d v="2020-08-18T00:00:00"/>
    <d v="2020-08-18T00:00:00"/>
    <n v="135"/>
    <x v="0"/>
    <m/>
    <x v="2"/>
    <s v="99999"/>
    <m/>
    <x v="0"/>
    <s v="14000"/>
    <x v="0"/>
    <s v="STATE"/>
    <m/>
    <m/>
    <m/>
    <m/>
    <n v="-45506.47"/>
    <s v="00023072"/>
    <s v="Cash With The Treasurer Of VA"/>
    <s v="AP Payments"/>
    <m/>
  </r>
  <r>
    <s v="14000"/>
    <n v="2021"/>
    <n v="2"/>
    <s v="AP"/>
    <s v="AP01586398"/>
    <d v="2020-08-18T00:00:00"/>
    <d v="2020-08-18T00:00:00"/>
    <n v="144"/>
    <x v="0"/>
    <m/>
    <x v="2"/>
    <s v="99999"/>
    <m/>
    <x v="0"/>
    <s v="14000"/>
    <x v="0"/>
    <s v="STATE"/>
    <m/>
    <m/>
    <m/>
    <m/>
    <n v="-2623.13"/>
    <s v="00022949"/>
    <s v="Cash With The Treasurer Of VA"/>
    <s v="AP Payments"/>
    <m/>
  </r>
  <r>
    <s v="14000"/>
    <n v="2021"/>
    <n v="2"/>
    <s v="AP"/>
    <s v="AP01586398"/>
    <d v="2020-08-18T00:00:00"/>
    <d v="2020-08-18T00:00:00"/>
    <n v="146"/>
    <x v="0"/>
    <m/>
    <x v="2"/>
    <s v="99999"/>
    <m/>
    <x v="0"/>
    <s v="14000"/>
    <x v="0"/>
    <s v="STATE"/>
    <m/>
    <m/>
    <m/>
    <m/>
    <n v="-118372.96"/>
    <s v="00022950"/>
    <s v="Cash With The Treasurer Of VA"/>
    <s v="AP Payments"/>
    <m/>
  </r>
  <r>
    <s v="14000"/>
    <n v="2021"/>
    <n v="2"/>
    <s v="AP"/>
    <s v="AP01586398"/>
    <d v="2020-08-18T00:00:00"/>
    <d v="2020-08-18T00:00:00"/>
    <n v="147"/>
    <x v="0"/>
    <m/>
    <x v="2"/>
    <s v="99999"/>
    <m/>
    <x v="0"/>
    <s v="14000"/>
    <x v="0"/>
    <s v="STATE"/>
    <m/>
    <m/>
    <m/>
    <m/>
    <n v="-29341"/>
    <s v="00022951"/>
    <s v="Cash With The Treasurer Of VA"/>
    <s v="AP Payments"/>
    <m/>
  </r>
  <r>
    <s v="14000"/>
    <n v="2021"/>
    <n v="2"/>
    <s v="AP"/>
    <s v="AP01586398"/>
    <d v="2020-08-18T00:00:00"/>
    <d v="2020-08-18T00:00:00"/>
    <n v="148"/>
    <x v="0"/>
    <m/>
    <x v="2"/>
    <s v="99999"/>
    <m/>
    <x v="0"/>
    <s v="14000"/>
    <x v="0"/>
    <s v="STATE"/>
    <m/>
    <m/>
    <m/>
    <m/>
    <n v="-107480.83"/>
    <s v="00022952"/>
    <s v="Cash With The Treasurer Of VA"/>
    <s v="AP Payments"/>
    <m/>
  </r>
  <r>
    <s v="14000"/>
    <n v="2021"/>
    <n v="2"/>
    <s v="AP"/>
    <s v="AP01586398"/>
    <d v="2020-08-18T00:00:00"/>
    <d v="2020-08-18T00:00:00"/>
    <n v="170"/>
    <x v="0"/>
    <m/>
    <x v="2"/>
    <s v="99999"/>
    <m/>
    <x v="0"/>
    <s v="14000"/>
    <x v="0"/>
    <s v="STATE"/>
    <m/>
    <m/>
    <m/>
    <m/>
    <n v="-64297.06"/>
    <s v="00023073"/>
    <s v="Cash With The Treasurer Of VA"/>
    <s v="AP Payments"/>
    <m/>
  </r>
  <r>
    <s v="14000"/>
    <n v="2021"/>
    <n v="2"/>
    <s v="AP"/>
    <s v="AP01586398"/>
    <d v="2020-08-18T00:00:00"/>
    <d v="2020-08-18T00:00:00"/>
    <n v="186"/>
    <x v="0"/>
    <m/>
    <x v="2"/>
    <s v="99999"/>
    <m/>
    <x v="0"/>
    <s v="14000"/>
    <x v="0"/>
    <s v="STATE"/>
    <m/>
    <m/>
    <m/>
    <m/>
    <n v="-21716"/>
    <s v="00023064"/>
    <s v="Cash With The Treasurer Of VA"/>
    <s v="AP Payments"/>
    <m/>
  </r>
  <r>
    <s v="14000"/>
    <n v="2021"/>
    <n v="2"/>
    <s v="AP"/>
    <s v="AP01586398"/>
    <d v="2020-08-18T00:00:00"/>
    <d v="2020-08-18T00:00:00"/>
    <n v="188"/>
    <x v="0"/>
    <m/>
    <x v="2"/>
    <s v="99999"/>
    <m/>
    <x v="0"/>
    <s v="14000"/>
    <x v="0"/>
    <s v="STATE"/>
    <m/>
    <m/>
    <m/>
    <m/>
    <n v="-115989.3"/>
    <s v="00023080"/>
    <s v="Cash With The Treasurer Of VA"/>
    <s v="AP Payments"/>
    <m/>
  </r>
  <r>
    <s v="14000"/>
    <n v="2021"/>
    <n v="2"/>
    <s v="AP"/>
    <s v="AP01586398"/>
    <d v="2020-08-18T00:00:00"/>
    <d v="2020-08-18T00:00:00"/>
    <n v="192"/>
    <x v="0"/>
    <m/>
    <x v="2"/>
    <s v="99999"/>
    <m/>
    <x v="0"/>
    <s v="14000"/>
    <x v="0"/>
    <s v="STATE"/>
    <m/>
    <m/>
    <m/>
    <m/>
    <n v="-39236.25"/>
    <s v="00022953"/>
    <s v="Cash With The Treasurer Of VA"/>
    <s v="AP Payments"/>
    <m/>
  </r>
  <r>
    <s v="14000"/>
    <n v="2021"/>
    <n v="2"/>
    <s v="AP"/>
    <s v="AP01586398"/>
    <d v="2020-08-18T00:00:00"/>
    <d v="2020-08-18T00:00:00"/>
    <n v="193"/>
    <x v="0"/>
    <m/>
    <x v="2"/>
    <s v="99999"/>
    <m/>
    <x v="0"/>
    <s v="14000"/>
    <x v="0"/>
    <s v="STATE"/>
    <m/>
    <m/>
    <m/>
    <m/>
    <n v="-186820.94"/>
    <s v="00022954"/>
    <s v="Cash With The Treasurer Of VA"/>
    <s v="AP Payments"/>
    <m/>
  </r>
  <r>
    <s v="14000"/>
    <n v="2021"/>
    <n v="2"/>
    <s v="AP"/>
    <s v="AP01586398"/>
    <d v="2020-08-18T00:00:00"/>
    <d v="2020-08-18T00:00:00"/>
    <n v="194"/>
    <x v="0"/>
    <m/>
    <x v="2"/>
    <s v="99999"/>
    <m/>
    <x v="0"/>
    <s v="14000"/>
    <x v="0"/>
    <s v="STATE"/>
    <m/>
    <m/>
    <m/>
    <m/>
    <n v="-152972.51999999999"/>
    <s v="00022955"/>
    <s v="Cash With The Treasurer Of VA"/>
    <s v="AP Payments"/>
    <m/>
  </r>
  <r>
    <s v="14000"/>
    <n v="2021"/>
    <n v="2"/>
    <s v="AP"/>
    <s v="AP01586398"/>
    <d v="2020-08-18T00:00:00"/>
    <d v="2020-08-18T00:00:00"/>
    <n v="201"/>
    <x v="0"/>
    <m/>
    <x v="2"/>
    <s v="99999"/>
    <m/>
    <x v="0"/>
    <s v="14000"/>
    <x v="0"/>
    <s v="STATE"/>
    <m/>
    <m/>
    <m/>
    <m/>
    <n v="-196642"/>
    <s v="00022965"/>
    <s v="Cash With The Treasurer Of VA"/>
    <s v="AP Payments"/>
    <m/>
  </r>
  <r>
    <s v="14000"/>
    <n v="2021"/>
    <n v="2"/>
    <s v="AP"/>
    <s v="AP01586398"/>
    <d v="2020-08-18T00:00:00"/>
    <d v="2020-08-18T00:00:00"/>
    <n v="202"/>
    <x v="0"/>
    <m/>
    <x v="2"/>
    <s v="99999"/>
    <m/>
    <x v="0"/>
    <s v="14000"/>
    <x v="0"/>
    <s v="STATE"/>
    <m/>
    <m/>
    <m/>
    <m/>
    <n v="-11625.01"/>
    <s v="00022966"/>
    <s v="Cash With The Treasurer Of VA"/>
    <s v="AP Payments"/>
    <m/>
  </r>
  <r>
    <s v="14000"/>
    <n v="2021"/>
    <n v="2"/>
    <s v="AP"/>
    <s v="AP01586398"/>
    <d v="2020-08-18T00:00:00"/>
    <d v="2020-08-18T00:00:00"/>
    <n v="203"/>
    <x v="0"/>
    <m/>
    <x v="2"/>
    <s v="99999"/>
    <m/>
    <x v="0"/>
    <s v="14000"/>
    <x v="0"/>
    <s v="STATE"/>
    <m/>
    <m/>
    <m/>
    <m/>
    <n v="-136671.97"/>
    <s v="00022967"/>
    <s v="Cash With The Treasurer Of VA"/>
    <s v="AP Payments"/>
    <m/>
  </r>
  <r>
    <s v="14000"/>
    <n v="2021"/>
    <n v="2"/>
    <s v="AP"/>
    <s v="AP01586398"/>
    <d v="2020-08-18T00:00:00"/>
    <d v="2020-08-18T00:00:00"/>
    <n v="204"/>
    <x v="0"/>
    <m/>
    <x v="2"/>
    <s v="99999"/>
    <m/>
    <x v="0"/>
    <s v="14000"/>
    <x v="0"/>
    <s v="STATE"/>
    <m/>
    <m/>
    <m/>
    <m/>
    <n v="-59559.59"/>
    <s v="00022968"/>
    <s v="Cash With The Treasurer Of VA"/>
    <s v="AP Payments"/>
    <m/>
  </r>
  <r>
    <s v="14000"/>
    <n v="2021"/>
    <n v="2"/>
    <s v="AP"/>
    <s v="AP01586398"/>
    <d v="2020-08-18T00:00:00"/>
    <d v="2020-08-18T00:00:00"/>
    <n v="227"/>
    <x v="0"/>
    <m/>
    <x v="2"/>
    <s v="99999"/>
    <m/>
    <x v="0"/>
    <s v="14000"/>
    <x v="0"/>
    <s v="STATE"/>
    <m/>
    <m/>
    <m/>
    <m/>
    <n v="-5198"/>
    <s v="00023081"/>
    <s v="Cash With The Treasurer Of VA"/>
    <s v="AP Payments"/>
    <m/>
  </r>
  <r>
    <s v="14000"/>
    <n v="2021"/>
    <n v="2"/>
    <s v="AP"/>
    <s v="AP01586398"/>
    <d v="2020-08-18T00:00:00"/>
    <d v="2020-08-18T00:00:00"/>
    <n v="228"/>
    <x v="0"/>
    <m/>
    <x v="2"/>
    <s v="99999"/>
    <m/>
    <x v="0"/>
    <s v="14000"/>
    <x v="0"/>
    <s v="STATE"/>
    <m/>
    <m/>
    <m/>
    <m/>
    <n v="-381686"/>
    <s v="00023083"/>
    <s v="Cash With The Treasurer Of VA"/>
    <s v="AP Payments"/>
    <m/>
  </r>
  <r>
    <s v="14000"/>
    <n v="2021"/>
    <n v="2"/>
    <s v="AP"/>
    <s v="AP01586398"/>
    <d v="2020-08-18T00:00:00"/>
    <d v="2020-08-18T00:00:00"/>
    <n v="238"/>
    <x v="0"/>
    <m/>
    <x v="2"/>
    <s v="99999"/>
    <m/>
    <x v="0"/>
    <s v="14000"/>
    <x v="0"/>
    <s v="STATE"/>
    <m/>
    <m/>
    <m/>
    <m/>
    <n v="-15561.5"/>
    <s v="00023086"/>
    <s v="Cash With The Treasurer Of VA"/>
    <s v="AP Payments"/>
    <m/>
  </r>
  <r>
    <s v="14000"/>
    <n v="2021"/>
    <n v="2"/>
    <s v="AP"/>
    <s v="AP01586398"/>
    <d v="2020-08-18T00:00:00"/>
    <d v="2020-08-18T00:00:00"/>
    <n v="248"/>
    <x v="0"/>
    <m/>
    <x v="2"/>
    <s v="99999"/>
    <m/>
    <x v="0"/>
    <s v="14000"/>
    <x v="0"/>
    <s v="STATE"/>
    <m/>
    <m/>
    <m/>
    <m/>
    <n v="-19458.98"/>
    <s v="00022969"/>
    <s v="Cash With The Treasurer Of VA"/>
    <s v="AP Payments"/>
    <m/>
  </r>
  <r>
    <s v="14000"/>
    <n v="2021"/>
    <n v="2"/>
    <s v="AP"/>
    <s v="AP01586398"/>
    <d v="2020-08-18T00:00:00"/>
    <d v="2020-08-18T00:00:00"/>
    <n v="249"/>
    <x v="0"/>
    <m/>
    <x v="2"/>
    <s v="99999"/>
    <m/>
    <x v="0"/>
    <s v="14000"/>
    <x v="0"/>
    <s v="STATE"/>
    <m/>
    <m/>
    <m/>
    <m/>
    <n v="-9769.75"/>
    <s v="00022970"/>
    <s v="Cash With The Treasurer Of VA"/>
    <s v="AP Payments"/>
    <m/>
  </r>
  <r>
    <s v="14000"/>
    <n v="2021"/>
    <n v="2"/>
    <s v="AP"/>
    <s v="AP01586398"/>
    <d v="2020-08-18T00:00:00"/>
    <d v="2020-08-18T00:00:00"/>
    <n v="250"/>
    <x v="0"/>
    <m/>
    <x v="2"/>
    <s v="99999"/>
    <m/>
    <x v="0"/>
    <s v="14000"/>
    <x v="0"/>
    <s v="STATE"/>
    <m/>
    <m/>
    <m/>
    <m/>
    <n v="-23202.18"/>
    <s v="00022971"/>
    <s v="Cash With The Treasurer Of VA"/>
    <s v="AP Payments"/>
    <m/>
  </r>
  <r>
    <s v="14000"/>
    <n v="2021"/>
    <n v="2"/>
    <s v="AP"/>
    <s v="AP01586398"/>
    <d v="2020-08-18T00:00:00"/>
    <d v="2020-08-18T00:00:00"/>
    <n v="251"/>
    <x v="0"/>
    <m/>
    <x v="2"/>
    <s v="99999"/>
    <m/>
    <x v="0"/>
    <s v="14000"/>
    <x v="0"/>
    <s v="STATE"/>
    <m/>
    <m/>
    <m/>
    <m/>
    <n v="-54414.95"/>
    <s v="00022972"/>
    <s v="Cash With The Treasurer Of VA"/>
    <s v="AP Payments"/>
    <m/>
  </r>
  <r>
    <s v="14000"/>
    <n v="2021"/>
    <n v="2"/>
    <s v="AP"/>
    <s v="AP01586398"/>
    <d v="2020-08-18T00:00:00"/>
    <d v="2020-08-18T00:00:00"/>
    <n v="252"/>
    <x v="0"/>
    <m/>
    <x v="2"/>
    <s v="99999"/>
    <m/>
    <x v="0"/>
    <s v="14000"/>
    <x v="0"/>
    <s v="STATE"/>
    <m/>
    <m/>
    <m/>
    <m/>
    <n v="-105892.82"/>
    <s v="00022973"/>
    <s v="Cash With The Treasurer Of VA"/>
    <s v="AP Payments"/>
    <m/>
  </r>
  <r>
    <s v="14000"/>
    <n v="2021"/>
    <n v="2"/>
    <s v="AP"/>
    <s v="AP01586398"/>
    <d v="2020-08-18T00:00:00"/>
    <d v="2020-08-18T00:00:00"/>
    <n v="263"/>
    <x v="0"/>
    <m/>
    <x v="2"/>
    <s v="99999"/>
    <m/>
    <x v="0"/>
    <s v="14000"/>
    <x v="0"/>
    <s v="STATE"/>
    <m/>
    <m/>
    <m/>
    <m/>
    <n v="-28230.1"/>
    <s v="00022974"/>
    <s v="Cash With The Treasurer Of VA"/>
    <s v="AP Payments"/>
    <m/>
  </r>
  <r>
    <s v="14000"/>
    <n v="2021"/>
    <n v="2"/>
    <s v="AP"/>
    <s v="AP01586398"/>
    <d v="2020-08-18T00:00:00"/>
    <d v="2020-08-18T00:00:00"/>
    <n v="264"/>
    <x v="0"/>
    <m/>
    <x v="2"/>
    <s v="99999"/>
    <m/>
    <x v="0"/>
    <s v="14000"/>
    <x v="0"/>
    <s v="STATE"/>
    <m/>
    <m/>
    <m/>
    <m/>
    <n v="-511955.62"/>
    <s v="00022975"/>
    <s v="Cash With The Treasurer Of VA"/>
    <s v="AP Payments"/>
    <m/>
  </r>
  <r>
    <s v="14000"/>
    <n v="2021"/>
    <n v="2"/>
    <s v="AP"/>
    <s v="AP01586398"/>
    <d v="2020-08-18T00:00:00"/>
    <d v="2020-08-18T00:00:00"/>
    <n v="342"/>
    <x v="0"/>
    <m/>
    <x v="0"/>
    <s v="99999"/>
    <m/>
    <x v="0"/>
    <s v="14000"/>
    <x v="0"/>
    <s v="STATE"/>
    <m/>
    <m/>
    <m/>
    <m/>
    <n v="14844"/>
    <s v="00023137"/>
    <s v="Accounts Payable"/>
    <s v="AP Payments"/>
    <m/>
  </r>
  <r>
    <s v="14000"/>
    <n v="2021"/>
    <n v="2"/>
    <s v="AP"/>
    <s v="AP01586398"/>
    <d v="2020-08-18T00:00:00"/>
    <d v="2020-08-18T00:00:00"/>
    <n v="352"/>
    <x v="0"/>
    <m/>
    <x v="0"/>
    <s v="99999"/>
    <m/>
    <x v="0"/>
    <s v="14000"/>
    <x v="0"/>
    <s v="STATE"/>
    <m/>
    <m/>
    <m/>
    <m/>
    <n v="15973.89"/>
    <s v="00023165"/>
    <s v="Accounts Payable"/>
    <s v="AP Payments"/>
    <m/>
  </r>
  <r>
    <s v="14000"/>
    <n v="2021"/>
    <n v="2"/>
    <s v="AP"/>
    <s v="AP01586398"/>
    <d v="2020-08-18T00:00:00"/>
    <d v="2020-08-18T00:00:00"/>
    <n v="376"/>
    <x v="0"/>
    <m/>
    <x v="0"/>
    <s v="99999"/>
    <m/>
    <x v="0"/>
    <s v="14000"/>
    <x v="0"/>
    <s v="STATE"/>
    <m/>
    <m/>
    <m/>
    <m/>
    <n v="856.43"/>
    <s v="00023166"/>
    <s v="Accounts Payable"/>
    <s v="AP Payments"/>
    <m/>
  </r>
  <r>
    <s v="14000"/>
    <n v="2021"/>
    <n v="2"/>
    <s v="AP"/>
    <s v="AP01586398"/>
    <d v="2020-08-18T00:00:00"/>
    <d v="2020-08-18T00:00:00"/>
    <n v="392"/>
    <x v="0"/>
    <m/>
    <x v="0"/>
    <s v="99999"/>
    <m/>
    <x v="0"/>
    <s v="14000"/>
    <x v="0"/>
    <s v="STATE"/>
    <m/>
    <m/>
    <m/>
    <m/>
    <n v="32764.77"/>
    <s v="00023186"/>
    <s v="Accounts Payable"/>
    <s v="AP Payments"/>
    <m/>
  </r>
  <r>
    <s v="14000"/>
    <n v="2021"/>
    <n v="2"/>
    <s v="AP"/>
    <s v="AP01586398"/>
    <d v="2020-08-18T00:00:00"/>
    <d v="2020-08-18T00:00:00"/>
    <n v="393"/>
    <x v="0"/>
    <m/>
    <x v="0"/>
    <s v="99999"/>
    <m/>
    <x v="0"/>
    <s v="14000"/>
    <x v="0"/>
    <s v="STATE"/>
    <m/>
    <m/>
    <m/>
    <m/>
    <n v="21476.5"/>
    <s v="00023162"/>
    <s v="Accounts Payable"/>
    <s v="AP Payments"/>
    <m/>
  </r>
  <r>
    <s v="14000"/>
    <n v="2021"/>
    <n v="2"/>
    <s v="AP"/>
    <s v="AP01586398"/>
    <d v="2020-08-18T00:00:00"/>
    <d v="2020-08-18T00:00:00"/>
    <n v="418"/>
    <x v="0"/>
    <m/>
    <x v="0"/>
    <s v="99999"/>
    <m/>
    <x v="0"/>
    <s v="14000"/>
    <x v="0"/>
    <s v="STATE"/>
    <m/>
    <m/>
    <m/>
    <m/>
    <n v="10124.25"/>
    <s v="00023161"/>
    <s v="Accounts Payable"/>
    <s v="AP Payments"/>
    <m/>
  </r>
  <r>
    <s v="14000"/>
    <n v="2021"/>
    <n v="2"/>
    <s v="AP"/>
    <s v="AP01586398"/>
    <d v="2020-08-18T00:00:00"/>
    <d v="2020-08-18T00:00:00"/>
    <n v="421"/>
    <x v="0"/>
    <m/>
    <x v="0"/>
    <s v="99999"/>
    <m/>
    <x v="0"/>
    <s v="14000"/>
    <x v="0"/>
    <s v="STATE"/>
    <m/>
    <m/>
    <m/>
    <m/>
    <n v="57495"/>
    <s v="00023187"/>
    <s v="Accounts Payable"/>
    <s v="AP Payments"/>
    <m/>
  </r>
  <r>
    <s v="14000"/>
    <n v="2021"/>
    <n v="2"/>
    <s v="AP"/>
    <s v="AP01586398"/>
    <d v="2020-08-18T00:00:00"/>
    <d v="2020-08-18T00:00:00"/>
    <n v="430"/>
    <x v="0"/>
    <m/>
    <x v="0"/>
    <s v="99999"/>
    <m/>
    <x v="0"/>
    <s v="14000"/>
    <x v="0"/>
    <s v="STATE"/>
    <m/>
    <m/>
    <m/>
    <m/>
    <n v="24341.439999999999"/>
    <s v="00023068"/>
    <s v="Accounts Payable"/>
    <s v="AP Payments"/>
    <m/>
  </r>
  <r>
    <s v="14000"/>
    <n v="2021"/>
    <n v="2"/>
    <s v="AP"/>
    <s v="AP01586398"/>
    <d v="2020-08-18T00:00:00"/>
    <d v="2020-08-18T00:00:00"/>
    <n v="431"/>
    <x v="0"/>
    <m/>
    <x v="0"/>
    <s v="99999"/>
    <m/>
    <x v="0"/>
    <s v="14000"/>
    <x v="0"/>
    <s v="STATE"/>
    <m/>
    <m/>
    <m/>
    <m/>
    <n v="13652.93"/>
    <s v="00023069"/>
    <s v="Accounts Payable"/>
    <s v="AP Payments"/>
    <m/>
  </r>
  <r>
    <s v="14000"/>
    <n v="2021"/>
    <n v="2"/>
    <s v="AP"/>
    <s v="AP01586398"/>
    <d v="2020-08-18T00:00:00"/>
    <d v="2020-08-18T00:00:00"/>
    <n v="432"/>
    <x v="0"/>
    <m/>
    <x v="0"/>
    <s v="99999"/>
    <m/>
    <x v="0"/>
    <s v="14000"/>
    <x v="0"/>
    <s v="STATE"/>
    <m/>
    <m/>
    <m/>
    <m/>
    <n v="15928.62"/>
    <s v="00023070"/>
    <s v="Accounts Payable"/>
    <s v="AP Payments"/>
    <m/>
  </r>
  <r>
    <s v="14000"/>
    <n v="2021"/>
    <n v="2"/>
    <s v="AP"/>
    <s v="AP01586398"/>
    <d v="2020-08-18T00:00:00"/>
    <d v="2020-08-18T00:00:00"/>
    <n v="447"/>
    <x v="0"/>
    <m/>
    <x v="0"/>
    <s v="99999"/>
    <m/>
    <x v="0"/>
    <s v="14000"/>
    <x v="0"/>
    <s v="STATE"/>
    <m/>
    <m/>
    <m/>
    <m/>
    <n v="37778.19"/>
    <s v="00023071"/>
    <s v="Accounts Payable"/>
    <s v="AP Payments"/>
    <m/>
  </r>
  <r>
    <s v="14000"/>
    <n v="2021"/>
    <n v="2"/>
    <s v="AP"/>
    <s v="AP01586398"/>
    <d v="2020-08-18T00:00:00"/>
    <d v="2020-08-18T00:00:00"/>
    <n v="448"/>
    <x v="0"/>
    <m/>
    <x v="0"/>
    <s v="99999"/>
    <m/>
    <x v="0"/>
    <s v="14000"/>
    <x v="0"/>
    <s v="STATE"/>
    <m/>
    <m/>
    <m/>
    <m/>
    <n v="45506.47"/>
    <s v="00023072"/>
    <s v="Accounts Payable"/>
    <s v="AP Payments"/>
    <m/>
  </r>
  <r>
    <s v="14000"/>
    <n v="2021"/>
    <n v="2"/>
    <s v="AP"/>
    <s v="AP01586398"/>
    <d v="2020-08-18T00:00:00"/>
    <d v="2020-08-18T00:00:00"/>
    <n v="456"/>
    <x v="0"/>
    <m/>
    <x v="0"/>
    <s v="99999"/>
    <m/>
    <x v="0"/>
    <s v="14000"/>
    <x v="0"/>
    <s v="STATE"/>
    <m/>
    <m/>
    <m/>
    <m/>
    <n v="2623.13"/>
    <s v="00022949"/>
    <s v="Accounts Payable"/>
    <s v="AP Payments"/>
    <m/>
  </r>
  <r>
    <s v="14000"/>
    <n v="2021"/>
    <n v="2"/>
    <s v="AP"/>
    <s v="AP01586398"/>
    <d v="2020-08-18T00:00:00"/>
    <d v="2020-08-18T00:00:00"/>
    <n v="458"/>
    <x v="0"/>
    <m/>
    <x v="0"/>
    <s v="99999"/>
    <m/>
    <x v="0"/>
    <s v="14000"/>
    <x v="0"/>
    <s v="STATE"/>
    <m/>
    <m/>
    <m/>
    <m/>
    <n v="118372.96"/>
    <s v="00022950"/>
    <s v="Accounts Payable"/>
    <s v="AP Payments"/>
    <m/>
  </r>
  <r>
    <s v="14000"/>
    <n v="2021"/>
    <n v="2"/>
    <s v="AP"/>
    <s v="AP01586398"/>
    <d v="2020-08-18T00:00:00"/>
    <d v="2020-08-18T00:00:00"/>
    <n v="459"/>
    <x v="0"/>
    <m/>
    <x v="0"/>
    <s v="99999"/>
    <m/>
    <x v="0"/>
    <s v="14000"/>
    <x v="0"/>
    <s v="STATE"/>
    <m/>
    <m/>
    <m/>
    <m/>
    <n v="29341"/>
    <s v="00022951"/>
    <s v="Accounts Payable"/>
    <s v="AP Payments"/>
    <m/>
  </r>
  <r>
    <s v="14000"/>
    <n v="2021"/>
    <n v="2"/>
    <s v="AP"/>
    <s v="AP01586398"/>
    <d v="2020-08-18T00:00:00"/>
    <d v="2020-08-18T00:00:00"/>
    <n v="460"/>
    <x v="0"/>
    <m/>
    <x v="0"/>
    <s v="99999"/>
    <m/>
    <x v="0"/>
    <s v="14000"/>
    <x v="0"/>
    <s v="STATE"/>
    <m/>
    <m/>
    <m/>
    <m/>
    <n v="107480.83"/>
    <s v="00022952"/>
    <s v="Accounts Payable"/>
    <s v="AP Payments"/>
    <m/>
  </r>
  <r>
    <s v="14000"/>
    <n v="2021"/>
    <n v="2"/>
    <s v="AP"/>
    <s v="AP01586398"/>
    <d v="2020-08-18T00:00:00"/>
    <d v="2020-08-18T00:00:00"/>
    <n v="476"/>
    <x v="0"/>
    <m/>
    <x v="0"/>
    <s v="99999"/>
    <m/>
    <x v="0"/>
    <s v="14000"/>
    <x v="0"/>
    <s v="STATE"/>
    <m/>
    <m/>
    <m/>
    <m/>
    <n v="64297.06"/>
    <s v="00023073"/>
    <s v="Accounts Payable"/>
    <s v="AP Payments"/>
    <m/>
  </r>
  <r>
    <s v="14000"/>
    <n v="2021"/>
    <n v="2"/>
    <s v="AP"/>
    <s v="AP01586398"/>
    <d v="2020-08-18T00:00:00"/>
    <d v="2020-08-18T00:00:00"/>
    <n v="489"/>
    <x v="0"/>
    <m/>
    <x v="0"/>
    <s v="99999"/>
    <m/>
    <x v="0"/>
    <s v="14000"/>
    <x v="0"/>
    <s v="STATE"/>
    <m/>
    <m/>
    <m/>
    <m/>
    <n v="115989.3"/>
    <s v="00023080"/>
    <s v="Accounts Payable"/>
    <s v="AP Payments"/>
    <m/>
  </r>
  <r>
    <s v="14000"/>
    <n v="2021"/>
    <n v="2"/>
    <s v="AP"/>
    <s v="AP01586398"/>
    <d v="2020-08-18T00:00:00"/>
    <d v="2020-08-18T00:00:00"/>
    <n v="500"/>
    <x v="0"/>
    <m/>
    <x v="0"/>
    <s v="99999"/>
    <m/>
    <x v="0"/>
    <s v="14000"/>
    <x v="0"/>
    <s v="STATE"/>
    <m/>
    <m/>
    <m/>
    <m/>
    <n v="21716"/>
    <s v="00023064"/>
    <s v="Accounts Payable"/>
    <s v="AP Payments"/>
    <m/>
  </r>
  <r>
    <s v="14000"/>
    <n v="2021"/>
    <n v="2"/>
    <s v="AP"/>
    <s v="AP01586398"/>
    <d v="2020-08-18T00:00:00"/>
    <d v="2020-08-18T00:00:00"/>
    <n v="504"/>
    <x v="0"/>
    <m/>
    <x v="0"/>
    <s v="99999"/>
    <m/>
    <x v="0"/>
    <s v="14000"/>
    <x v="0"/>
    <s v="STATE"/>
    <m/>
    <m/>
    <m/>
    <m/>
    <n v="39236.25"/>
    <s v="00022953"/>
    <s v="Accounts Payable"/>
    <s v="AP Payments"/>
    <m/>
  </r>
  <r>
    <s v="14000"/>
    <n v="2021"/>
    <n v="2"/>
    <s v="AP"/>
    <s v="AP01586398"/>
    <d v="2020-08-18T00:00:00"/>
    <d v="2020-08-18T00:00:00"/>
    <n v="505"/>
    <x v="0"/>
    <m/>
    <x v="0"/>
    <s v="99999"/>
    <m/>
    <x v="0"/>
    <s v="14000"/>
    <x v="0"/>
    <s v="STATE"/>
    <m/>
    <m/>
    <m/>
    <m/>
    <n v="186820.94"/>
    <s v="00022954"/>
    <s v="Accounts Payable"/>
    <s v="AP Payments"/>
    <m/>
  </r>
  <r>
    <s v="14000"/>
    <n v="2021"/>
    <n v="2"/>
    <s v="AP"/>
    <s v="AP01586398"/>
    <d v="2020-08-18T00:00:00"/>
    <d v="2020-08-18T00:00:00"/>
    <n v="506"/>
    <x v="0"/>
    <m/>
    <x v="0"/>
    <s v="99999"/>
    <m/>
    <x v="0"/>
    <s v="14000"/>
    <x v="0"/>
    <s v="STATE"/>
    <m/>
    <m/>
    <m/>
    <m/>
    <n v="152972.51999999999"/>
    <s v="00022955"/>
    <s v="Accounts Payable"/>
    <s v="AP Payments"/>
    <m/>
  </r>
  <r>
    <s v="14000"/>
    <n v="2021"/>
    <n v="2"/>
    <s v="AP"/>
    <s v="AP01586398"/>
    <d v="2020-08-18T00:00:00"/>
    <d v="2020-08-18T00:00:00"/>
    <n v="507"/>
    <x v="0"/>
    <m/>
    <x v="0"/>
    <s v="99999"/>
    <m/>
    <x v="0"/>
    <s v="14000"/>
    <x v="0"/>
    <s v="STATE"/>
    <m/>
    <m/>
    <m/>
    <m/>
    <n v="196642"/>
    <s v="00022965"/>
    <s v="Accounts Payable"/>
    <s v="AP Payments"/>
    <m/>
  </r>
  <r>
    <s v="14000"/>
    <n v="2021"/>
    <n v="2"/>
    <s v="AP"/>
    <s v="AP01586398"/>
    <d v="2020-08-18T00:00:00"/>
    <d v="2020-08-18T00:00:00"/>
    <n v="515"/>
    <x v="0"/>
    <m/>
    <x v="0"/>
    <s v="99999"/>
    <m/>
    <x v="0"/>
    <s v="14000"/>
    <x v="0"/>
    <s v="STATE"/>
    <m/>
    <m/>
    <m/>
    <m/>
    <n v="11625.01"/>
    <s v="00022966"/>
    <s v="Accounts Payable"/>
    <s v="AP Payments"/>
    <m/>
  </r>
  <r>
    <s v="14000"/>
    <n v="2021"/>
    <n v="2"/>
    <s v="AP"/>
    <s v="AP01586398"/>
    <d v="2020-08-18T00:00:00"/>
    <d v="2020-08-18T00:00:00"/>
    <n v="516"/>
    <x v="0"/>
    <m/>
    <x v="0"/>
    <s v="99999"/>
    <m/>
    <x v="0"/>
    <s v="14000"/>
    <x v="0"/>
    <s v="STATE"/>
    <m/>
    <m/>
    <m/>
    <m/>
    <n v="136671.97"/>
    <s v="00022967"/>
    <s v="Accounts Payable"/>
    <s v="AP Payments"/>
    <m/>
  </r>
  <r>
    <s v="14000"/>
    <n v="2021"/>
    <n v="2"/>
    <s v="AP"/>
    <s v="AP01586398"/>
    <d v="2020-08-18T00:00:00"/>
    <d v="2020-08-18T00:00:00"/>
    <n v="517"/>
    <x v="0"/>
    <m/>
    <x v="0"/>
    <s v="99999"/>
    <m/>
    <x v="0"/>
    <s v="14000"/>
    <x v="0"/>
    <s v="STATE"/>
    <m/>
    <m/>
    <m/>
    <m/>
    <n v="59559.59"/>
    <s v="00022968"/>
    <s v="Accounts Payable"/>
    <s v="AP Payments"/>
    <m/>
  </r>
  <r>
    <s v="14000"/>
    <n v="2021"/>
    <n v="2"/>
    <s v="AP"/>
    <s v="AP01586398"/>
    <d v="2020-08-18T00:00:00"/>
    <d v="2020-08-18T00:00:00"/>
    <n v="540"/>
    <x v="0"/>
    <m/>
    <x v="0"/>
    <s v="99999"/>
    <m/>
    <x v="0"/>
    <s v="14000"/>
    <x v="0"/>
    <s v="STATE"/>
    <m/>
    <m/>
    <m/>
    <m/>
    <n v="5198"/>
    <s v="00023081"/>
    <s v="Accounts Payable"/>
    <s v="AP Payments"/>
    <m/>
  </r>
  <r>
    <s v="14000"/>
    <n v="2021"/>
    <n v="2"/>
    <s v="AP"/>
    <s v="AP01586398"/>
    <d v="2020-08-18T00:00:00"/>
    <d v="2020-08-18T00:00:00"/>
    <n v="541"/>
    <x v="0"/>
    <m/>
    <x v="0"/>
    <s v="99999"/>
    <m/>
    <x v="0"/>
    <s v="14000"/>
    <x v="0"/>
    <s v="STATE"/>
    <m/>
    <m/>
    <m/>
    <m/>
    <n v="381686"/>
    <s v="00023083"/>
    <s v="Accounts Payable"/>
    <s v="AP Payments"/>
    <m/>
  </r>
  <r>
    <s v="14000"/>
    <n v="2021"/>
    <n v="2"/>
    <s v="AP"/>
    <s v="AP01586398"/>
    <d v="2020-08-18T00:00:00"/>
    <d v="2020-08-18T00:00:00"/>
    <n v="552"/>
    <x v="0"/>
    <m/>
    <x v="0"/>
    <s v="99999"/>
    <m/>
    <x v="0"/>
    <s v="14000"/>
    <x v="0"/>
    <s v="STATE"/>
    <m/>
    <m/>
    <m/>
    <m/>
    <n v="15561.5"/>
    <s v="00023086"/>
    <s v="Accounts Payable"/>
    <s v="AP Payments"/>
    <m/>
  </r>
  <r>
    <s v="14000"/>
    <n v="2021"/>
    <n v="2"/>
    <s v="AP"/>
    <s v="AP01586398"/>
    <d v="2020-08-18T00:00:00"/>
    <d v="2020-08-18T00:00:00"/>
    <n v="561"/>
    <x v="0"/>
    <m/>
    <x v="0"/>
    <s v="99999"/>
    <m/>
    <x v="0"/>
    <s v="14000"/>
    <x v="0"/>
    <s v="STATE"/>
    <m/>
    <m/>
    <m/>
    <m/>
    <n v="19458.98"/>
    <s v="00022969"/>
    <s v="Accounts Payable"/>
    <s v="AP Payments"/>
    <m/>
  </r>
  <r>
    <s v="14000"/>
    <n v="2021"/>
    <n v="2"/>
    <s v="AP"/>
    <s v="AP01586398"/>
    <d v="2020-08-18T00:00:00"/>
    <d v="2020-08-18T00:00:00"/>
    <n v="562"/>
    <x v="0"/>
    <m/>
    <x v="0"/>
    <s v="99999"/>
    <m/>
    <x v="0"/>
    <s v="14000"/>
    <x v="0"/>
    <s v="STATE"/>
    <m/>
    <m/>
    <m/>
    <m/>
    <n v="9769.75"/>
    <s v="00022970"/>
    <s v="Accounts Payable"/>
    <s v="AP Payments"/>
    <m/>
  </r>
  <r>
    <s v="14000"/>
    <n v="2021"/>
    <n v="2"/>
    <s v="AP"/>
    <s v="AP01586398"/>
    <d v="2020-08-18T00:00:00"/>
    <d v="2020-08-18T00:00:00"/>
    <n v="563"/>
    <x v="0"/>
    <m/>
    <x v="0"/>
    <s v="99999"/>
    <m/>
    <x v="0"/>
    <s v="14000"/>
    <x v="0"/>
    <s v="STATE"/>
    <m/>
    <m/>
    <m/>
    <m/>
    <n v="23202.18"/>
    <s v="00022971"/>
    <s v="Accounts Payable"/>
    <s v="AP Payments"/>
    <m/>
  </r>
  <r>
    <s v="14000"/>
    <n v="2021"/>
    <n v="2"/>
    <s v="AP"/>
    <s v="AP01586398"/>
    <d v="2020-08-18T00:00:00"/>
    <d v="2020-08-18T00:00:00"/>
    <n v="564"/>
    <x v="0"/>
    <m/>
    <x v="0"/>
    <s v="99999"/>
    <m/>
    <x v="0"/>
    <s v="14000"/>
    <x v="0"/>
    <s v="STATE"/>
    <m/>
    <m/>
    <m/>
    <m/>
    <n v="54414.95"/>
    <s v="00022972"/>
    <s v="Accounts Payable"/>
    <s v="AP Payments"/>
    <m/>
  </r>
  <r>
    <s v="14000"/>
    <n v="2021"/>
    <n v="2"/>
    <s v="AP"/>
    <s v="AP01586398"/>
    <d v="2020-08-18T00:00:00"/>
    <d v="2020-08-18T00:00:00"/>
    <n v="565"/>
    <x v="0"/>
    <m/>
    <x v="0"/>
    <s v="99999"/>
    <m/>
    <x v="0"/>
    <s v="14000"/>
    <x v="0"/>
    <s v="STATE"/>
    <m/>
    <m/>
    <m/>
    <m/>
    <n v="105892.82"/>
    <s v="00022973"/>
    <s v="Accounts Payable"/>
    <s v="AP Payments"/>
    <m/>
  </r>
  <r>
    <s v="14000"/>
    <n v="2021"/>
    <n v="2"/>
    <s v="AP"/>
    <s v="AP01586398"/>
    <d v="2020-08-18T00:00:00"/>
    <d v="2020-08-18T00:00:00"/>
    <n v="566"/>
    <x v="0"/>
    <m/>
    <x v="0"/>
    <s v="99999"/>
    <m/>
    <x v="0"/>
    <s v="14000"/>
    <x v="0"/>
    <s v="STATE"/>
    <m/>
    <m/>
    <m/>
    <m/>
    <n v="28230.1"/>
    <s v="00022974"/>
    <s v="Accounts Payable"/>
    <s v="AP Payments"/>
    <m/>
  </r>
  <r>
    <s v="14000"/>
    <n v="2021"/>
    <n v="2"/>
    <s v="AP"/>
    <s v="AP01586398"/>
    <d v="2020-08-18T00:00:00"/>
    <d v="2020-08-18T00:00:00"/>
    <n v="577"/>
    <x v="0"/>
    <m/>
    <x v="0"/>
    <s v="99999"/>
    <m/>
    <x v="0"/>
    <s v="14000"/>
    <x v="0"/>
    <s v="STATE"/>
    <m/>
    <m/>
    <m/>
    <m/>
    <n v="511955.62"/>
    <s v="00022975"/>
    <s v="Accounts Payable"/>
    <s v="AP Payments"/>
    <m/>
  </r>
  <r>
    <s v="14000"/>
    <n v="2021"/>
    <n v="2"/>
    <s v="AR"/>
    <s v="AR01590043"/>
    <d v="2020-08-21T00:00:00"/>
    <d v="2020-08-21T00:00:00"/>
    <n v="12"/>
    <x v="0"/>
    <s v="390002"/>
    <x v="6"/>
    <s v="90000"/>
    <m/>
    <x v="0"/>
    <s v="14000"/>
    <x v="0"/>
    <s v="STATE"/>
    <s v="047"/>
    <m/>
    <m/>
    <m/>
    <n v="-8940.1299999999992"/>
    <s v="51401787"/>
    <s v="20-08-21AR_DIRJRNL5158"/>
    <s v="AR Direct Cash Journal"/>
    <m/>
  </r>
  <r>
    <s v="14000"/>
    <n v="2021"/>
    <n v="2"/>
    <s v="AR"/>
    <s v="AR01590043"/>
    <d v="2020-08-21T00:00:00"/>
    <d v="2020-08-21T00:00:00"/>
    <n v="13"/>
    <x v="0"/>
    <s v="390002"/>
    <x v="6"/>
    <s v="90000"/>
    <m/>
    <x v="0"/>
    <s v="14000"/>
    <x v="0"/>
    <s v="STATE"/>
    <s v="520"/>
    <m/>
    <m/>
    <m/>
    <n v="-12078.62"/>
    <s v="51401787"/>
    <s v="20-08-21AR_DIRJRNL5158"/>
    <s v="AR Direct Cash Journal"/>
    <m/>
  </r>
  <r>
    <s v="14000"/>
    <n v="2021"/>
    <n v="2"/>
    <s v="AR"/>
    <s v="AR01590043"/>
    <d v="2020-08-21T00:00:00"/>
    <d v="2020-08-21T00:00:00"/>
    <n v="28"/>
    <x v="0"/>
    <m/>
    <x v="2"/>
    <s v="99999"/>
    <m/>
    <x v="0"/>
    <m/>
    <x v="0"/>
    <m/>
    <m/>
    <m/>
    <m/>
    <m/>
    <n v="8940.1299999999992"/>
    <s v="51401787"/>
    <s v="20-08-21AR_DIRJRNL5158"/>
    <s v="AR Direct Cash Journal"/>
    <m/>
  </r>
  <r>
    <s v="14000"/>
    <n v="2021"/>
    <n v="2"/>
    <s v="AR"/>
    <s v="AR01590043"/>
    <d v="2020-08-21T00:00:00"/>
    <d v="2020-08-21T00:00:00"/>
    <n v="29"/>
    <x v="0"/>
    <m/>
    <x v="2"/>
    <s v="99999"/>
    <m/>
    <x v="0"/>
    <m/>
    <x v="0"/>
    <m/>
    <m/>
    <m/>
    <m/>
    <m/>
    <n v="12078.62"/>
    <s v="51401787"/>
    <s v="20-08-21AR_DIRJRNL5158"/>
    <s v="AR Direct Cash Journal"/>
    <m/>
  </r>
  <r>
    <s v="14000"/>
    <n v="2021"/>
    <n v="2"/>
    <s v="ONL"/>
    <s v="0001590633"/>
    <d v="2020-08-24T00:00:00"/>
    <d v="2020-08-28T00:00:00"/>
    <n v="1"/>
    <x v="0"/>
    <s v="390002"/>
    <x v="6"/>
    <s v="90000"/>
    <m/>
    <x v="0"/>
    <s v="14000"/>
    <x v="0"/>
    <s v="STATE"/>
    <s v="350"/>
    <m/>
    <m/>
    <m/>
    <n v="-12404.11"/>
    <s v="V#22650"/>
    <s v="20-A3455VP18-VSGP"/>
    <s v="To correct the coding on Voucher #00022650."/>
    <m/>
  </r>
  <r>
    <s v="14000"/>
    <n v="2021"/>
    <n v="2"/>
    <s v="ONL"/>
    <s v="0001590633"/>
    <d v="2020-08-24T00:00:00"/>
    <d v="2020-08-28T00:00:00"/>
    <n v="3"/>
    <x v="0"/>
    <m/>
    <x v="2"/>
    <s v="99999"/>
    <m/>
    <x v="0"/>
    <m/>
    <x v="0"/>
    <m/>
    <m/>
    <m/>
    <m/>
    <m/>
    <n v="12404.11"/>
    <m/>
    <s v="Cash With The Treasurer Of VA"/>
    <s v="To correct the coding on Voucher #00022650."/>
    <m/>
  </r>
  <r>
    <s v="14000"/>
    <n v="2021"/>
    <n v="2"/>
    <s v="AR"/>
    <s v="AR01590890"/>
    <d v="2020-08-24T00:00:00"/>
    <d v="2020-08-24T00:00:00"/>
    <n v="25"/>
    <x v="0"/>
    <m/>
    <x v="3"/>
    <s v="90000"/>
    <m/>
    <x v="0"/>
    <s v="14000"/>
    <x v="0"/>
    <s v="STATE"/>
    <m/>
    <m/>
    <m/>
    <m/>
    <n v="-19256.490000000002"/>
    <s v="41406174"/>
    <s v="20-08-24AR_DIRJRNL5161"/>
    <s v="AR Direct Cash Journal"/>
    <m/>
  </r>
  <r>
    <s v="14000"/>
    <n v="2021"/>
    <n v="2"/>
    <s v="AR"/>
    <s v="AR01590890"/>
    <d v="2020-08-24T00:00:00"/>
    <d v="2020-08-24T00:00:00"/>
    <n v="28"/>
    <x v="0"/>
    <m/>
    <x v="2"/>
    <s v="99999"/>
    <m/>
    <x v="0"/>
    <m/>
    <x v="0"/>
    <m/>
    <m/>
    <m/>
    <m/>
    <m/>
    <n v="19256.490000000002"/>
    <s v="41406174"/>
    <s v="20-08-24AR_DIRJRNL5161"/>
    <s v="AR Direct Cash Journal"/>
    <m/>
  </r>
  <r>
    <s v="14000"/>
    <n v="2021"/>
    <n v="2"/>
    <s v="AP"/>
    <s v="AP01594243"/>
    <d v="2020-08-27T00:00:00"/>
    <d v="2020-08-27T00:00:00"/>
    <n v="36"/>
    <x v="0"/>
    <m/>
    <x v="0"/>
    <s v="99999"/>
    <m/>
    <x v="0"/>
    <s v="14000"/>
    <x v="0"/>
    <s v="STATE"/>
    <m/>
    <m/>
    <m/>
    <m/>
    <n v="-168212.07"/>
    <s v="00023231"/>
    <s v="Accounts Payable"/>
    <s v="Accounts Payable"/>
    <m/>
  </r>
  <r>
    <s v="14000"/>
    <n v="2021"/>
    <n v="2"/>
    <s v="AP"/>
    <s v="AP01594243"/>
    <d v="2020-08-27T00:00:00"/>
    <d v="2020-08-27T00:00:00"/>
    <n v="38"/>
    <x v="0"/>
    <m/>
    <x v="0"/>
    <s v="99999"/>
    <m/>
    <x v="0"/>
    <s v="14000"/>
    <x v="0"/>
    <s v="STATE"/>
    <m/>
    <m/>
    <m/>
    <m/>
    <n v="-74195.58"/>
    <s v="00023238"/>
    <s v="Accounts Payable"/>
    <s v="Accounts Payable"/>
    <m/>
  </r>
  <r>
    <s v="14000"/>
    <n v="2021"/>
    <n v="2"/>
    <s v="AP"/>
    <s v="AP01594243"/>
    <d v="2020-08-27T00:00:00"/>
    <d v="2020-08-27T00:00:00"/>
    <n v="41"/>
    <x v="0"/>
    <m/>
    <x v="0"/>
    <s v="99999"/>
    <m/>
    <x v="0"/>
    <s v="14000"/>
    <x v="0"/>
    <s v="STATE"/>
    <m/>
    <m/>
    <m/>
    <m/>
    <n v="-8262.44"/>
    <s v="00023241"/>
    <s v="Accounts Payable"/>
    <s v="Accounts Payable"/>
    <m/>
  </r>
  <r>
    <s v="14000"/>
    <n v="2021"/>
    <n v="2"/>
    <s v="AP"/>
    <s v="AP01594243"/>
    <d v="2020-08-27T00:00:00"/>
    <d v="2020-08-27T00:00:00"/>
    <n v="146"/>
    <x v="0"/>
    <s v="390002"/>
    <x v="5"/>
    <s v="90000"/>
    <m/>
    <x v="0"/>
    <s v="14000"/>
    <x v="0"/>
    <s v="STATE"/>
    <s v="660"/>
    <m/>
    <m/>
    <m/>
    <n v="74195.58"/>
    <s v="00023238"/>
    <s v="20-A3470VP18 - VSGP"/>
    <s v="Accounts Payable"/>
    <m/>
  </r>
  <r>
    <s v="14000"/>
    <n v="2021"/>
    <n v="2"/>
    <s v="AP"/>
    <s v="AP01594243"/>
    <d v="2020-08-27T00:00:00"/>
    <d v="2020-08-27T00:00:00"/>
    <n v="149"/>
    <x v="0"/>
    <s v="390002"/>
    <x v="5"/>
    <s v="90000"/>
    <m/>
    <x v="0"/>
    <s v="14000"/>
    <x v="0"/>
    <s v="STATE"/>
    <s v="510"/>
    <m/>
    <m/>
    <m/>
    <n v="8262.44"/>
    <s v="00023241"/>
    <s v="20-A3458VP18 - VSGP"/>
    <s v="Accounts Payable"/>
    <m/>
  </r>
  <r>
    <s v="14000"/>
    <n v="2021"/>
    <n v="2"/>
    <s v="AP"/>
    <s v="AP01594243"/>
    <d v="2020-08-27T00:00:00"/>
    <d v="2020-08-27T00:00:00"/>
    <n v="154"/>
    <x v="0"/>
    <s v="390002"/>
    <x v="6"/>
    <s v="90000"/>
    <m/>
    <x v="0"/>
    <s v="14000"/>
    <x v="0"/>
    <s v="STATE"/>
    <s v="630"/>
    <m/>
    <m/>
    <m/>
    <n v="168212.07"/>
    <s v="00023231"/>
    <s v="20-A3416VP18 - VSGP"/>
    <s v="Accounts Payable"/>
    <m/>
  </r>
  <r>
    <s v="14000"/>
    <n v="2021"/>
    <n v="2"/>
    <s v="AP"/>
    <s v="AP01595299"/>
    <d v="2020-08-28T00:00:00"/>
    <d v="2020-08-28T00:00:00"/>
    <n v="32"/>
    <x v="0"/>
    <m/>
    <x v="0"/>
    <s v="99999"/>
    <m/>
    <x v="0"/>
    <s v="14000"/>
    <x v="0"/>
    <s v="STATE"/>
    <m/>
    <m/>
    <m/>
    <m/>
    <n v="-12574.52"/>
    <s v="00023475"/>
    <s v="Accounts Payable"/>
    <s v="Accounts Payable"/>
    <m/>
  </r>
  <r>
    <s v="14000"/>
    <n v="2021"/>
    <n v="2"/>
    <s v="AP"/>
    <s v="AP01595299"/>
    <d v="2020-08-28T00:00:00"/>
    <d v="2020-08-28T00:00:00"/>
    <n v="80"/>
    <x v="0"/>
    <m/>
    <x v="0"/>
    <s v="99999"/>
    <m/>
    <x v="0"/>
    <s v="14000"/>
    <x v="0"/>
    <s v="STATE"/>
    <m/>
    <m/>
    <m/>
    <m/>
    <n v="-105906.74"/>
    <s v="00023341"/>
    <s v="Accounts Payable"/>
    <s v="Accounts Payable"/>
    <m/>
  </r>
  <r>
    <s v="14000"/>
    <n v="2021"/>
    <n v="2"/>
    <s v="AP"/>
    <s v="AP01595299"/>
    <d v="2020-08-28T00:00:00"/>
    <d v="2020-08-28T00:00:00"/>
    <n v="95"/>
    <x v="0"/>
    <m/>
    <x v="0"/>
    <s v="99999"/>
    <m/>
    <x v="0"/>
    <s v="14000"/>
    <x v="0"/>
    <s v="STATE"/>
    <m/>
    <m/>
    <m/>
    <m/>
    <n v="-47867.43"/>
    <s v="00023478"/>
    <s v="Accounts Payable"/>
    <s v="Accounts Payable"/>
    <m/>
  </r>
  <r>
    <s v="14000"/>
    <n v="2021"/>
    <n v="2"/>
    <s v="AP"/>
    <s v="AP01595299"/>
    <d v="2020-08-28T00:00:00"/>
    <d v="2020-08-28T00:00:00"/>
    <n v="109"/>
    <x v="0"/>
    <m/>
    <x v="0"/>
    <s v="99999"/>
    <m/>
    <x v="0"/>
    <s v="14000"/>
    <x v="0"/>
    <s v="STATE"/>
    <m/>
    <m/>
    <m/>
    <m/>
    <n v="-46701.54"/>
    <s v="00023481"/>
    <s v="Accounts Payable"/>
    <s v="Accounts Payable"/>
    <m/>
  </r>
  <r>
    <s v="14000"/>
    <n v="2021"/>
    <n v="2"/>
    <s v="AP"/>
    <s v="AP01595299"/>
    <d v="2020-08-28T00:00:00"/>
    <d v="2020-08-28T00:00:00"/>
    <n v="124"/>
    <x v="0"/>
    <m/>
    <x v="0"/>
    <s v="99999"/>
    <m/>
    <x v="0"/>
    <s v="14000"/>
    <x v="0"/>
    <s v="STATE"/>
    <m/>
    <m/>
    <m/>
    <m/>
    <n v="-15865.64"/>
    <s v="00023400"/>
    <s v="Accounts Payable"/>
    <s v="Accounts Payable"/>
    <m/>
  </r>
  <r>
    <s v="14000"/>
    <n v="2021"/>
    <n v="2"/>
    <s v="AP"/>
    <s v="AP01595299"/>
    <d v="2020-08-28T00:00:00"/>
    <d v="2020-08-28T00:00:00"/>
    <n v="125"/>
    <x v="0"/>
    <m/>
    <x v="0"/>
    <s v="99999"/>
    <m/>
    <x v="0"/>
    <s v="14000"/>
    <x v="0"/>
    <s v="STATE"/>
    <m/>
    <m/>
    <m/>
    <m/>
    <n v="-27172.59"/>
    <s v="00023403"/>
    <s v="Accounts Payable"/>
    <s v="Accounts Payable"/>
    <m/>
  </r>
  <r>
    <s v="14000"/>
    <n v="2021"/>
    <n v="2"/>
    <s v="AP"/>
    <s v="AP01595299"/>
    <d v="2020-08-28T00:00:00"/>
    <d v="2020-08-28T00:00:00"/>
    <n v="126"/>
    <x v="0"/>
    <m/>
    <x v="0"/>
    <s v="99999"/>
    <m/>
    <x v="0"/>
    <s v="14000"/>
    <x v="0"/>
    <s v="STATE"/>
    <m/>
    <m/>
    <m/>
    <m/>
    <n v="-74079.37"/>
    <s v="00023407"/>
    <s v="Accounts Payable"/>
    <s v="Accounts Payable"/>
    <m/>
  </r>
  <r>
    <s v="14000"/>
    <n v="2021"/>
    <n v="2"/>
    <s v="AP"/>
    <s v="AP01595299"/>
    <d v="2020-08-28T00:00:00"/>
    <d v="2020-08-28T00:00:00"/>
    <n v="134"/>
    <x v="0"/>
    <m/>
    <x v="0"/>
    <s v="99999"/>
    <m/>
    <x v="0"/>
    <s v="14000"/>
    <x v="0"/>
    <s v="STATE"/>
    <m/>
    <m/>
    <m/>
    <m/>
    <n v="-66653"/>
    <s v="00023346"/>
    <s v="Accounts Payable"/>
    <s v="Accounts Payable"/>
    <m/>
  </r>
  <r>
    <s v="14000"/>
    <n v="2021"/>
    <n v="2"/>
    <s v="AP"/>
    <s v="AP01595299"/>
    <d v="2020-08-28T00:00:00"/>
    <d v="2020-08-28T00:00:00"/>
    <n v="144"/>
    <x v="0"/>
    <m/>
    <x v="0"/>
    <s v="99999"/>
    <m/>
    <x v="0"/>
    <s v="14000"/>
    <x v="0"/>
    <s v="STATE"/>
    <m/>
    <m/>
    <m/>
    <m/>
    <n v="-13711.45"/>
    <s v="00023350"/>
    <s v="Accounts Payable"/>
    <s v="Accounts Payable"/>
    <m/>
  </r>
  <r>
    <s v="14000"/>
    <n v="2021"/>
    <n v="2"/>
    <s v="AP"/>
    <s v="AP01595299"/>
    <d v="2020-08-28T00:00:00"/>
    <d v="2020-08-28T00:00:00"/>
    <n v="173"/>
    <x v="0"/>
    <m/>
    <x v="0"/>
    <s v="99999"/>
    <m/>
    <x v="0"/>
    <s v="14000"/>
    <x v="0"/>
    <s v="STATE"/>
    <m/>
    <m/>
    <m/>
    <m/>
    <n v="-71349.61"/>
    <s v="00023488"/>
    <s v="Accounts Payable"/>
    <s v="Accounts Payable"/>
    <m/>
  </r>
  <r>
    <s v="14000"/>
    <n v="2021"/>
    <n v="2"/>
    <s v="AP"/>
    <s v="AP01595299"/>
    <d v="2020-08-28T00:00:00"/>
    <d v="2020-08-28T00:00:00"/>
    <n v="174"/>
    <x v="0"/>
    <m/>
    <x v="0"/>
    <s v="99999"/>
    <m/>
    <x v="0"/>
    <s v="14000"/>
    <x v="0"/>
    <s v="STATE"/>
    <m/>
    <m/>
    <m/>
    <m/>
    <n v="-44714.52"/>
    <s v="00023410"/>
    <s v="Accounts Payable"/>
    <s v="Accounts Payable"/>
    <m/>
  </r>
  <r>
    <s v="14000"/>
    <n v="2021"/>
    <n v="2"/>
    <s v="AP"/>
    <s v="AP01595299"/>
    <d v="2020-08-28T00:00:00"/>
    <d v="2020-08-28T00:00:00"/>
    <n v="175"/>
    <x v="0"/>
    <m/>
    <x v="0"/>
    <s v="99999"/>
    <m/>
    <x v="0"/>
    <s v="14000"/>
    <x v="0"/>
    <s v="STATE"/>
    <m/>
    <m/>
    <m/>
    <m/>
    <n v="-994.56"/>
    <s v="00023413"/>
    <s v="Accounts Payable"/>
    <s v="Accounts Payable"/>
    <m/>
  </r>
  <r>
    <s v="14000"/>
    <n v="2021"/>
    <n v="2"/>
    <s v="AP"/>
    <s v="AP01595299"/>
    <d v="2020-08-28T00:00:00"/>
    <d v="2020-08-28T00:00:00"/>
    <n v="177"/>
    <x v="0"/>
    <m/>
    <x v="0"/>
    <s v="99999"/>
    <m/>
    <x v="0"/>
    <s v="14000"/>
    <x v="0"/>
    <s v="STATE"/>
    <m/>
    <m/>
    <m/>
    <m/>
    <n v="-12902.3"/>
    <s v="00023415"/>
    <s v="Accounts Payable"/>
    <s v="Accounts Payable"/>
    <m/>
  </r>
  <r>
    <s v="14000"/>
    <n v="2021"/>
    <n v="2"/>
    <s v="AP"/>
    <s v="AP01595299"/>
    <d v="2020-08-28T00:00:00"/>
    <d v="2020-08-28T00:00:00"/>
    <n v="230"/>
    <x v="0"/>
    <m/>
    <x v="0"/>
    <s v="99999"/>
    <m/>
    <x v="0"/>
    <s v="14000"/>
    <x v="0"/>
    <s v="STATE"/>
    <m/>
    <m/>
    <m/>
    <m/>
    <n v="-32792.300000000003"/>
    <s v="00023491"/>
    <s v="Accounts Payable"/>
    <s v="Accounts Payable"/>
    <m/>
  </r>
  <r>
    <s v="14000"/>
    <n v="2021"/>
    <n v="2"/>
    <s v="AP"/>
    <s v="AP01595299"/>
    <d v="2020-08-28T00:00:00"/>
    <d v="2020-08-28T00:00:00"/>
    <n v="232"/>
    <x v="0"/>
    <m/>
    <x v="0"/>
    <s v="99999"/>
    <m/>
    <x v="0"/>
    <s v="14000"/>
    <x v="0"/>
    <s v="STATE"/>
    <m/>
    <m/>
    <m/>
    <m/>
    <n v="-68884.34"/>
    <s v="00023493"/>
    <s v="Accounts Payable"/>
    <s v="Accounts Payable"/>
    <m/>
  </r>
  <r>
    <s v="14000"/>
    <n v="2021"/>
    <n v="2"/>
    <s v="AP"/>
    <s v="AP01595299"/>
    <d v="2020-08-28T00:00:00"/>
    <d v="2020-08-28T00:00:00"/>
    <n v="450"/>
    <x v="0"/>
    <s v="390002"/>
    <x v="5"/>
    <s v="90000"/>
    <m/>
    <x v="0"/>
    <s v="14000"/>
    <x v="0"/>
    <s v="STATE"/>
    <s v="710"/>
    <m/>
    <m/>
    <m/>
    <n v="68884.34"/>
    <s v="00023493"/>
    <s v="20-A4071VP18-VSGP"/>
    <s v="Accounts Payable"/>
    <m/>
  </r>
  <r>
    <s v="14000"/>
    <n v="2021"/>
    <n v="2"/>
    <s v="AP"/>
    <s v="AP01595299"/>
    <d v="2020-08-28T00:00:00"/>
    <d v="2020-08-28T00:00:00"/>
    <n v="452"/>
    <x v="0"/>
    <s v="390002"/>
    <x v="6"/>
    <s v="90000"/>
    <m/>
    <x v="0"/>
    <s v="14000"/>
    <x v="0"/>
    <s v="STATE"/>
    <s v="710"/>
    <m/>
    <m/>
    <m/>
    <n v="12574.52"/>
    <s v="00023475"/>
    <s v="21-B4797VD18-DVVF"/>
    <s v="Accounts Payable"/>
    <m/>
  </r>
  <r>
    <s v="14000"/>
    <n v="2021"/>
    <n v="2"/>
    <s v="AP"/>
    <s v="AP01595299"/>
    <d v="2020-08-28T00:00:00"/>
    <d v="2020-08-28T00:00:00"/>
    <n v="455"/>
    <x v="0"/>
    <s v="390002"/>
    <x v="6"/>
    <s v="90000"/>
    <m/>
    <x v="0"/>
    <s v="14000"/>
    <x v="0"/>
    <s v="STATE"/>
    <s v="424"/>
    <m/>
    <m/>
    <m/>
    <n v="105906.74"/>
    <s v="00023341"/>
    <s v="20-A3415VP18 VSGP"/>
    <s v="Accounts Payable"/>
    <m/>
  </r>
  <r>
    <s v="14000"/>
    <n v="2021"/>
    <n v="2"/>
    <s v="AP"/>
    <s v="AP01595299"/>
    <d v="2020-08-28T00:00:00"/>
    <d v="2020-08-28T00:00:00"/>
    <n v="456"/>
    <x v="0"/>
    <s v="390002"/>
    <x v="6"/>
    <s v="90000"/>
    <m/>
    <x v="0"/>
    <s v="14000"/>
    <x v="0"/>
    <s v="STATE"/>
    <s v="710"/>
    <m/>
    <m/>
    <m/>
    <n v="47867.43"/>
    <s v="00023478"/>
    <s v="21-B3478VP19-VSGP"/>
    <s v="Accounts Payable"/>
    <m/>
  </r>
  <r>
    <s v="14000"/>
    <n v="2021"/>
    <n v="2"/>
    <s v="AP"/>
    <s v="AP01595299"/>
    <d v="2020-08-28T00:00:00"/>
    <d v="2020-08-28T00:00:00"/>
    <n v="459"/>
    <x v="0"/>
    <s v="390002"/>
    <x v="6"/>
    <s v="90000"/>
    <m/>
    <x v="0"/>
    <s v="14000"/>
    <x v="0"/>
    <s v="STATE"/>
    <s v="730"/>
    <m/>
    <m/>
    <m/>
    <n v="46701.54"/>
    <s v="00023481"/>
    <s v="21-B3469VP19-VSGP"/>
    <s v="Accounts Payable"/>
    <m/>
  </r>
  <r>
    <s v="14000"/>
    <n v="2021"/>
    <n v="2"/>
    <s v="AP"/>
    <s v="AP01595299"/>
    <d v="2020-08-28T00:00:00"/>
    <d v="2020-08-28T00:00:00"/>
    <n v="463"/>
    <x v="0"/>
    <s v="390002"/>
    <x v="6"/>
    <s v="90000"/>
    <m/>
    <x v="0"/>
    <s v="14000"/>
    <x v="0"/>
    <s v="STATE"/>
    <s v="760"/>
    <m/>
    <m/>
    <m/>
    <n v="15865.64"/>
    <s v="00023400"/>
    <s v="21-B4716VP19 Latinos in Va"/>
    <s v="Accounts Payable"/>
    <m/>
  </r>
  <r>
    <s v="14000"/>
    <n v="2021"/>
    <n v="2"/>
    <s v="AP"/>
    <s v="AP01595299"/>
    <d v="2020-08-28T00:00:00"/>
    <d v="2020-08-28T00:00:00"/>
    <n v="464"/>
    <x v="0"/>
    <s v="390002"/>
    <x v="6"/>
    <s v="90000"/>
    <m/>
    <x v="0"/>
    <s v="14000"/>
    <x v="0"/>
    <s v="STATE"/>
    <s v="479"/>
    <m/>
    <m/>
    <m/>
    <n v="27172.59"/>
    <s v="00023403"/>
    <s v="21-B3474VP19 VSGP"/>
    <s v="Accounts Payable"/>
    <m/>
  </r>
  <r>
    <s v="14000"/>
    <n v="2021"/>
    <n v="2"/>
    <s v="AP"/>
    <s v="AP01595299"/>
    <d v="2020-08-28T00:00:00"/>
    <d v="2020-08-28T00:00:00"/>
    <n v="465"/>
    <x v="0"/>
    <s v="390002"/>
    <x v="6"/>
    <s v="90000"/>
    <m/>
    <x v="0"/>
    <s v="14000"/>
    <x v="0"/>
    <s v="STATE"/>
    <s v="630"/>
    <m/>
    <m/>
    <m/>
    <n v="66653"/>
    <s v="00023346"/>
    <s v="20-A4793VD18 VA DEPT.SOCIAL SR"/>
    <s v="Accounts Payable"/>
    <m/>
  </r>
  <r>
    <s v="14000"/>
    <n v="2021"/>
    <n v="2"/>
    <s v="AP"/>
    <s v="AP01595299"/>
    <d v="2020-08-28T00:00:00"/>
    <d v="2020-08-28T00:00:00"/>
    <n v="466"/>
    <x v="0"/>
    <s v="390002"/>
    <x v="6"/>
    <s v="90000"/>
    <m/>
    <x v="0"/>
    <s v="14000"/>
    <x v="0"/>
    <s v="STATE"/>
    <s v="650"/>
    <m/>
    <m/>
    <m/>
    <n v="13711.45"/>
    <s v="00023350"/>
    <s v="20-A4796VD18 VA DEPT. OF SOCIA"/>
    <s v="Accounts Payable"/>
    <m/>
  </r>
  <r>
    <s v="14000"/>
    <n v="2021"/>
    <n v="2"/>
    <s v="AP"/>
    <s v="AP01595299"/>
    <d v="2020-08-28T00:00:00"/>
    <d v="2020-08-28T00:00:00"/>
    <n v="468"/>
    <x v="0"/>
    <s v="390002"/>
    <x v="6"/>
    <s v="90000"/>
    <m/>
    <x v="0"/>
    <s v="14000"/>
    <x v="0"/>
    <s v="STATE"/>
    <s v="760"/>
    <m/>
    <m/>
    <m/>
    <n v="74079.37"/>
    <s v="00023407"/>
    <s v="21-B3476VP19 VSGP"/>
    <s v="Accounts Payable"/>
    <m/>
  </r>
  <r>
    <s v="14000"/>
    <n v="2021"/>
    <n v="2"/>
    <s v="AP"/>
    <s v="AP01595299"/>
    <d v="2020-08-28T00:00:00"/>
    <d v="2020-08-28T00:00:00"/>
    <n v="470"/>
    <x v="0"/>
    <s v="390002"/>
    <x v="6"/>
    <s v="90000"/>
    <m/>
    <x v="0"/>
    <s v="14000"/>
    <x v="0"/>
    <s v="STATE"/>
    <s v="760"/>
    <m/>
    <m/>
    <m/>
    <n v="44714.52"/>
    <s v="00023410"/>
    <s v="21-B4113VP19 VSGP"/>
    <s v="Accounts Payable"/>
    <m/>
  </r>
  <r>
    <s v="14000"/>
    <n v="2021"/>
    <n v="2"/>
    <s v="AP"/>
    <s v="AP01595299"/>
    <d v="2020-08-28T00:00:00"/>
    <d v="2020-08-28T00:00:00"/>
    <n v="471"/>
    <x v="0"/>
    <s v="390002"/>
    <x v="6"/>
    <s v="90000"/>
    <m/>
    <x v="0"/>
    <s v="14000"/>
    <x v="0"/>
    <s v="STATE"/>
    <s v="488"/>
    <m/>
    <m/>
    <m/>
    <n v="994.56"/>
    <s v="00023413"/>
    <s v="21-B4725VD18 VDSS"/>
    <s v="Accounts Payable"/>
    <m/>
  </r>
  <r>
    <s v="14000"/>
    <n v="2021"/>
    <n v="2"/>
    <s v="AP"/>
    <s v="AP01595299"/>
    <d v="2020-08-28T00:00:00"/>
    <d v="2020-08-28T00:00:00"/>
    <n v="472"/>
    <x v="0"/>
    <s v="390002"/>
    <x v="6"/>
    <s v="90000"/>
    <m/>
    <x v="0"/>
    <s v="14000"/>
    <x v="0"/>
    <s v="STATE"/>
    <s v="488"/>
    <m/>
    <m/>
    <m/>
    <n v="12902.3"/>
    <s v="00023415"/>
    <s v="21-B3450VP19 VSGP"/>
    <s v="Accounts Payable"/>
    <m/>
  </r>
  <r>
    <s v="14000"/>
    <n v="2021"/>
    <n v="2"/>
    <s v="AP"/>
    <s v="AP01595299"/>
    <d v="2020-08-28T00:00:00"/>
    <d v="2020-08-28T00:00:00"/>
    <n v="473"/>
    <x v="0"/>
    <s v="390002"/>
    <x v="6"/>
    <s v="90000"/>
    <m/>
    <x v="0"/>
    <s v="14000"/>
    <x v="0"/>
    <s v="STATE"/>
    <s v="370"/>
    <m/>
    <m/>
    <m/>
    <n v="71349.61"/>
    <s v="00023488"/>
    <s v="20-A3429VP18-VSGP"/>
    <s v="Accounts Payable"/>
    <m/>
  </r>
  <r>
    <s v="14000"/>
    <n v="2021"/>
    <n v="2"/>
    <s v="AP"/>
    <s v="AP01595299"/>
    <d v="2020-08-28T00:00:00"/>
    <d v="2020-08-28T00:00:00"/>
    <n v="475"/>
    <x v="0"/>
    <s v="390002"/>
    <x v="6"/>
    <s v="90000"/>
    <m/>
    <x v="0"/>
    <s v="14000"/>
    <x v="0"/>
    <s v="STATE"/>
    <s v="580"/>
    <m/>
    <m/>
    <m/>
    <n v="32792.300000000003"/>
    <s v="00023491"/>
    <s v="20-A3580VP18-VSGP"/>
    <s v="Accounts Payable"/>
    <m/>
  </r>
  <r>
    <s v="14000"/>
    <n v="2021"/>
    <n v="2"/>
    <s v="AR"/>
    <s v="AR01595432"/>
    <d v="2020-08-28T00:00:00"/>
    <d v="2020-08-28T00:00:00"/>
    <n v="9"/>
    <x v="0"/>
    <s v="390002"/>
    <x v="6"/>
    <s v="90000"/>
    <m/>
    <x v="0"/>
    <s v="14000"/>
    <x v="0"/>
    <s v="STATE"/>
    <s v="402"/>
    <m/>
    <m/>
    <m/>
    <n v="-37405.49"/>
    <s v="51401789"/>
    <s v="20-08-28AR_DIRJRNL5192"/>
    <s v="AR Direct Cash Journal"/>
    <m/>
  </r>
  <r>
    <s v="14000"/>
    <n v="2021"/>
    <n v="2"/>
    <s v="AR"/>
    <s v="AR01595432"/>
    <d v="2020-08-28T00:00:00"/>
    <d v="2020-08-28T00:00:00"/>
    <n v="18"/>
    <x v="0"/>
    <s v="390002"/>
    <x v="5"/>
    <s v="90000"/>
    <m/>
    <x v="0"/>
    <s v="14000"/>
    <x v="0"/>
    <s v="STATE"/>
    <s v="061"/>
    <m/>
    <m/>
    <m/>
    <n v="-2388.2399999999998"/>
    <s v="51401789"/>
    <s v="20-08-28AR_DIRJRNL5192"/>
    <s v="AR Direct Cash Journal"/>
    <m/>
  </r>
  <r>
    <s v="14000"/>
    <n v="2021"/>
    <n v="2"/>
    <s v="AR"/>
    <s v="AR01595432"/>
    <d v="2020-08-28T00:00:00"/>
    <d v="2020-08-28T00:00:00"/>
    <n v="29"/>
    <x v="0"/>
    <m/>
    <x v="2"/>
    <s v="99999"/>
    <m/>
    <x v="0"/>
    <m/>
    <x v="0"/>
    <m/>
    <m/>
    <m/>
    <m/>
    <m/>
    <n v="37405.49"/>
    <s v="51401789"/>
    <s v="20-08-28AR_DIRJRNL5192"/>
    <s v="AR Direct Cash Journal"/>
    <m/>
  </r>
  <r>
    <s v="14000"/>
    <n v="2021"/>
    <n v="2"/>
    <s v="AR"/>
    <s v="AR01595432"/>
    <d v="2020-08-28T00:00:00"/>
    <d v="2020-08-28T00:00:00"/>
    <n v="31"/>
    <x v="0"/>
    <m/>
    <x v="2"/>
    <s v="99999"/>
    <m/>
    <x v="0"/>
    <m/>
    <x v="0"/>
    <m/>
    <m/>
    <m/>
    <m/>
    <m/>
    <n v="2388.2399999999998"/>
    <s v="51401789"/>
    <s v="20-08-28AR_DIRJRNL5192"/>
    <s v="AR Direct Cash Journal"/>
    <m/>
  </r>
  <r>
    <s v="14000"/>
    <n v="2021"/>
    <n v="3"/>
    <s v="AR"/>
    <s v="AR01600510"/>
    <d v="2020-09-02T00:00:00"/>
    <d v="2020-09-03T00:00:00"/>
    <n v="1"/>
    <x v="0"/>
    <s v="390002"/>
    <x v="6"/>
    <s v="90000"/>
    <m/>
    <x v="0"/>
    <s v="14000"/>
    <x v="0"/>
    <s v="STATE"/>
    <s v="127"/>
    <m/>
    <m/>
    <m/>
    <n v="-7080"/>
    <s v="51401790"/>
    <s v="20-09-02AR_DIRJRNL5205"/>
    <s v="AR Direct Cash Journal"/>
    <m/>
  </r>
  <r>
    <s v="14000"/>
    <n v="2021"/>
    <n v="3"/>
    <s v="AR"/>
    <s v="AR01600510"/>
    <d v="2020-09-02T00:00:00"/>
    <d v="2020-09-03T00:00:00"/>
    <n v="14"/>
    <x v="0"/>
    <m/>
    <x v="2"/>
    <s v="99999"/>
    <m/>
    <x v="0"/>
    <m/>
    <x v="0"/>
    <m/>
    <m/>
    <m/>
    <m/>
    <m/>
    <n v="7080"/>
    <s v="51401790"/>
    <s v="20-09-02AR_DIRJRNL5205"/>
    <s v="AR Direct Cash Journal"/>
    <m/>
  </r>
  <r>
    <s v="14000"/>
    <n v="2021"/>
    <n v="3"/>
    <s v="AP"/>
    <s v="AP01599885"/>
    <d v="2020-09-03T00:00:00"/>
    <d v="2020-09-03T00:00:00"/>
    <n v="19"/>
    <x v="0"/>
    <m/>
    <x v="2"/>
    <s v="99999"/>
    <m/>
    <x v="0"/>
    <s v="14000"/>
    <x v="0"/>
    <s v="STATE"/>
    <m/>
    <m/>
    <m/>
    <m/>
    <n v="-168212.07"/>
    <s v="00023231"/>
    <s v="Cash With The Treasurer Of VA"/>
    <s v="AP Payments"/>
    <m/>
  </r>
  <r>
    <s v="14000"/>
    <n v="2021"/>
    <n v="3"/>
    <s v="AP"/>
    <s v="AP01599885"/>
    <d v="2020-09-03T00:00:00"/>
    <d v="2020-09-03T00:00:00"/>
    <n v="20"/>
    <x v="0"/>
    <m/>
    <x v="2"/>
    <s v="99999"/>
    <m/>
    <x v="0"/>
    <s v="14000"/>
    <x v="0"/>
    <s v="STATE"/>
    <m/>
    <m/>
    <m/>
    <m/>
    <n v="-74195.58"/>
    <s v="00023238"/>
    <s v="Cash With The Treasurer Of VA"/>
    <s v="AP Payments"/>
    <m/>
  </r>
  <r>
    <s v="14000"/>
    <n v="2021"/>
    <n v="3"/>
    <s v="AP"/>
    <s v="AP01599885"/>
    <d v="2020-09-03T00:00:00"/>
    <d v="2020-09-03T00:00:00"/>
    <n v="21"/>
    <x v="0"/>
    <m/>
    <x v="2"/>
    <s v="99999"/>
    <m/>
    <x v="0"/>
    <s v="14000"/>
    <x v="0"/>
    <s v="STATE"/>
    <m/>
    <m/>
    <m/>
    <m/>
    <n v="-8262.44"/>
    <s v="00023241"/>
    <s v="Cash With The Treasurer Of VA"/>
    <s v="AP Payments"/>
    <m/>
  </r>
  <r>
    <s v="14000"/>
    <n v="2021"/>
    <n v="3"/>
    <s v="AP"/>
    <s v="AP01599885"/>
    <d v="2020-09-03T00:00:00"/>
    <d v="2020-09-03T00:00:00"/>
    <n v="29"/>
    <x v="0"/>
    <m/>
    <x v="2"/>
    <s v="99999"/>
    <m/>
    <x v="0"/>
    <s v="14000"/>
    <x v="0"/>
    <s v="STATE"/>
    <m/>
    <m/>
    <m/>
    <m/>
    <n v="-66653"/>
    <s v="00023346"/>
    <s v="Cash With The Treasurer Of VA"/>
    <s v="AP Payments"/>
    <m/>
  </r>
  <r>
    <s v="14000"/>
    <n v="2021"/>
    <n v="3"/>
    <s v="AP"/>
    <s v="AP01599885"/>
    <d v="2020-09-03T00:00:00"/>
    <d v="2020-09-03T00:00:00"/>
    <n v="30"/>
    <x v="0"/>
    <m/>
    <x v="2"/>
    <s v="99999"/>
    <m/>
    <x v="0"/>
    <s v="14000"/>
    <x v="0"/>
    <s v="STATE"/>
    <m/>
    <m/>
    <m/>
    <m/>
    <n v="-13711.45"/>
    <s v="00023350"/>
    <s v="Cash With The Treasurer Of VA"/>
    <s v="AP Payments"/>
    <m/>
  </r>
  <r>
    <s v="14000"/>
    <n v="2021"/>
    <n v="3"/>
    <s v="AP"/>
    <s v="AP01599885"/>
    <d v="2020-09-03T00:00:00"/>
    <d v="2020-09-03T00:00:00"/>
    <n v="41"/>
    <x v="0"/>
    <m/>
    <x v="2"/>
    <s v="99999"/>
    <m/>
    <x v="0"/>
    <s v="14000"/>
    <x v="0"/>
    <s v="STATE"/>
    <m/>
    <m/>
    <m/>
    <m/>
    <n v="-32792.300000000003"/>
    <s v="00023491"/>
    <s v="Cash With The Treasurer Of VA"/>
    <s v="AP Payments"/>
    <m/>
  </r>
  <r>
    <s v="14000"/>
    <n v="2021"/>
    <n v="3"/>
    <s v="AP"/>
    <s v="AP01599885"/>
    <d v="2020-09-03T00:00:00"/>
    <d v="2020-09-03T00:00:00"/>
    <n v="60"/>
    <x v="0"/>
    <m/>
    <x v="0"/>
    <s v="99999"/>
    <m/>
    <x v="0"/>
    <s v="14000"/>
    <x v="0"/>
    <s v="STATE"/>
    <m/>
    <m/>
    <m/>
    <m/>
    <n v="74195.58"/>
    <s v="00023238"/>
    <s v="Accounts Payable"/>
    <s v="AP Payments"/>
    <m/>
  </r>
  <r>
    <s v="14000"/>
    <n v="2021"/>
    <n v="3"/>
    <s v="AP"/>
    <s v="AP01599885"/>
    <d v="2020-09-03T00:00:00"/>
    <d v="2020-09-03T00:00:00"/>
    <n v="61"/>
    <x v="0"/>
    <m/>
    <x v="0"/>
    <s v="99999"/>
    <m/>
    <x v="0"/>
    <s v="14000"/>
    <x v="0"/>
    <s v="STATE"/>
    <m/>
    <m/>
    <m/>
    <m/>
    <n v="8262.44"/>
    <s v="00023241"/>
    <s v="Accounts Payable"/>
    <s v="AP Payments"/>
    <m/>
  </r>
  <r>
    <s v="14000"/>
    <n v="2021"/>
    <n v="3"/>
    <s v="AP"/>
    <s v="AP01599885"/>
    <d v="2020-09-03T00:00:00"/>
    <d v="2020-09-03T00:00:00"/>
    <n v="69"/>
    <x v="0"/>
    <m/>
    <x v="0"/>
    <s v="99999"/>
    <m/>
    <x v="0"/>
    <s v="14000"/>
    <x v="0"/>
    <s v="STATE"/>
    <m/>
    <m/>
    <m/>
    <m/>
    <n v="66653"/>
    <s v="00023346"/>
    <s v="Accounts Payable"/>
    <s v="AP Payments"/>
    <m/>
  </r>
  <r>
    <s v="14000"/>
    <n v="2021"/>
    <n v="3"/>
    <s v="AP"/>
    <s v="AP01599885"/>
    <d v="2020-09-03T00:00:00"/>
    <d v="2020-09-03T00:00:00"/>
    <n v="70"/>
    <x v="0"/>
    <m/>
    <x v="0"/>
    <s v="99999"/>
    <m/>
    <x v="0"/>
    <s v="14000"/>
    <x v="0"/>
    <s v="STATE"/>
    <m/>
    <m/>
    <m/>
    <m/>
    <n v="13711.45"/>
    <s v="00023350"/>
    <s v="Accounts Payable"/>
    <s v="AP Payments"/>
    <m/>
  </r>
  <r>
    <s v="14000"/>
    <n v="2021"/>
    <n v="3"/>
    <s v="AP"/>
    <s v="AP01599885"/>
    <d v="2020-09-03T00:00:00"/>
    <d v="2020-09-03T00:00:00"/>
    <n v="80"/>
    <x v="0"/>
    <m/>
    <x v="0"/>
    <s v="99999"/>
    <m/>
    <x v="0"/>
    <s v="14000"/>
    <x v="0"/>
    <s v="STATE"/>
    <m/>
    <m/>
    <m/>
    <m/>
    <n v="168212.07"/>
    <s v="00023231"/>
    <s v="Accounts Payable"/>
    <s v="AP Payments"/>
    <m/>
  </r>
  <r>
    <s v="14000"/>
    <n v="2021"/>
    <n v="3"/>
    <s v="AP"/>
    <s v="AP01599885"/>
    <d v="2020-09-03T00:00:00"/>
    <d v="2020-09-03T00:00:00"/>
    <n v="82"/>
    <x v="0"/>
    <m/>
    <x v="0"/>
    <s v="99999"/>
    <m/>
    <x v="0"/>
    <s v="14000"/>
    <x v="0"/>
    <s v="STATE"/>
    <m/>
    <m/>
    <m/>
    <m/>
    <n v="32792.300000000003"/>
    <s v="00023491"/>
    <s v="Accounts Payable"/>
    <s v="AP Payments"/>
    <m/>
  </r>
  <r>
    <s v="14000"/>
    <n v="2021"/>
    <n v="3"/>
    <s v="AP"/>
    <s v="AP01601034"/>
    <d v="2020-09-03T00:00:00"/>
    <d v="2020-09-04T00:00:00"/>
    <n v="8"/>
    <x v="0"/>
    <m/>
    <x v="2"/>
    <s v="99999"/>
    <m/>
    <x v="0"/>
    <s v="14000"/>
    <x v="0"/>
    <s v="STATE"/>
    <m/>
    <m/>
    <m/>
    <m/>
    <n v="-71349.61"/>
    <s v="00023488"/>
    <s v="Cash With The Treasurer Of VA"/>
    <s v="AP Payments"/>
    <m/>
  </r>
  <r>
    <s v="14000"/>
    <n v="2021"/>
    <n v="3"/>
    <s v="AP"/>
    <s v="AP01601034"/>
    <d v="2020-09-03T00:00:00"/>
    <d v="2020-09-04T00:00:00"/>
    <n v="9"/>
    <x v="0"/>
    <m/>
    <x v="2"/>
    <s v="99999"/>
    <m/>
    <x v="0"/>
    <s v="14000"/>
    <x v="0"/>
    <s v="STATE"/>
    <m/>
    <m/>
    <m/>
    <m/>
    <n v="-68884.34"/>
    <s v="00023493"/>
    <s v="Cash With The Treasurer Of VA"/>
    <s v="AP Payments"/>
    <m/>
  </r>
  <r>
    <s v="14000"/>
    <n v="2021"/>
    <n v="3"/>
    <s v="AP"/>
    <s v="AP01601034"/>
    <d v="2020-09-03T00:00:00"/>
    <d v="2020-09-04T00:00:00"/>
    <n v="23"/>
    <x v="0"/>
    <m/>
    <x v="2"/>
    <s v="99999"/>
    <m/>
    <x v="0"/>
    <s v="14000"/>
    <x v="0"/>
    <s v="STATE"/>
    <m/>
    <m/>
    <m/>
    <m/>
    <n v="-105906.74"/>
    <s v="00023341"/>
    <s v="Cash With The Treasurer Of VA"/>
    <s v="AP Payments"/>
    <m/>
  </r>
  <r>
    <s v="14000"/>
    <n v="2021"/>
    <n v="3"/>
    <s v="AP"/>
    <s v="AP01601034"/>
    <d v="2020-09-03T00:00:00"/>
    <d v="2020-09-04T00:00:00"/>
    <n v="38"/>
    <x v="0"/>
    <m/>
    <x v="0"/>
    <s v="99999"/>
    <m/>
    <x v="0"/>
    <s v="14000"/>
    <x v="0"/>
    <s v="STATE"/>
    <m/>
    <m/>
    <m/>
    <m/>
    <n v="71349.61"/>
    <s v="00023488"/>
    <s v="Accounts Payable"/>
    <s v="AP Payments"/>
    <m/>
  </r>
  <r>
    <s v="14000"/>
    <n v="2021"/>
    <n v="3"/>
    <s v="AP"/>
    <s v="AP01601034"/>
    <d v="2020-09-03T00:00:00"/>
    <d v="2020-09-04T00:00:00"/>
    <n v="39"/>
    <x v="0"/>
    <m/>
    <x v="0"/>
    <s v="99999"/>
    <m/>
    <x v="0"/>
    <s v="14000"/>
    <x v="0"/>
    <s v="STATE"/>
    <m/>
    <m/>
    <m/>
    <m/>
    <n v="68884.34"/>
    <s v="00023493"/>
    <s v="Accounts Payable"/>
    <s v="AP Payments"/>
    <m/>
  </r>
  <r>
    <s v="14000"/>
    <n v="2021"/>
    <n v="3"/>
    <s v="AP"/>
    <s v="AP01601034"/>
    <d v="2020-09-03T00:00:00"/>
    <d v="2020-09-04T00:00:00"/>
    <n v="54"/>
    <x v="0"/>
    <m/>
    <x v="0"/>
    <s v="99999"/>
    <m/>
    <x v="0"/>
    <s v="14000"/>
    <x v="0"/>
    <s v="STATE"/>
    <m/>
    <m/>
    <m/>
    <m/>
    <n v="105906.74"/>
    <s v="00023341"/>
    <s v="Accounts Payable"/>
    <s v="AP Payments"/>
    <m/>
  </r>
  <r>
    <s v="14000"/>
    <n v="2021"/>
    <n v="3"/>
    <s v="AR"/>
    <s v="AR01600511"/>
    <d v="2020-09-03T00:00:00"/>
    <d v="2020-09-03T00:00:00"/>
    <n v="10"/>
    <x v="0"/>
    <m/>
    <x v="3"/>
    <s v="90000"/>
    <m/>
    <x v="0"/>
    <s v="14000"/>
    <x v="0"/>
    <s v="STATE"/>
    <m/>
    <m/>
    <m/>
    <m/>
    <n v="-871821.25"/>
    <s v="41406175"/>
    <s v="20-09-03AR_DIRJRNL5208"/>
    <s v="AR Direct Cash Journal"/>
    <m/>
  </r>
  <r>
    <s v="14000"/>
    <n v="2021"/>
    <n v="3"/>
    <s v="AR"/>
    <s v="AR01600511"/>
    <d v="2020-09-03T00:00:00"/>
    <d v="2020-09-03T00:00:00"/>
    <n v="22"/>
    <x v="0"/>
    <m/>
    <x v="2"/>
    <s v="99999"/>
    <m/>
    <x v="0"/>
    <m/>
    <x v="0"/>
    <m/>
    <m/>
    <m/>
    <m/>
    <m/>
    <n v="871821.25"/>
    <s v="41406175"/>
    <s v="20-09-03AR_DIRJRNL5208"/>
    <s v="AR Direct Cash Journal"/>
    <m/>
  </r>
  <r>
    <s v="14000"/>
    <n v="2021"/>
    <n v="3"/>
    <s v="AP"/>
    <s v="AP01601857"/>
    <d v="2020-09-05T00:00:00"/>
    <d v="2020-09-05T00:00:00"/>
    <n v="1"/>
    <x v="0"/>
    <m/>
    <x v="2"/>
    <s v="99999"/>
    <m/>
    <x v="0"/>
    <s v="14000"/>
    <x v="0"/>
    <s v="STATE"/>
    <m/>
    <m/>
    <m/>
    <m/>
    <n v="-15865.64"/>
    <s v="00023400"/>
    <s v="Cash With The Treasurer Of VA"/>
    <s v="AP Payments"/>
    <m/>
  </r>
  <r>
    <s v="14000"/>
    <n v="2021"/>
    <n v="3"/>
    <s v="AP"/>
    <s v="AP01601857"/>
    <d v="2020-09-05T00:00:00"/>
    <d v="2020-09-05T00:00:00"/>
    <n v="2"/>
    <x v="0"/>
    <m/>
    <x v="2"/>
    <s v="99999"/>
    <m/>
    <x v="0"/>
    <s v="14000"/>
    <x v="0"/>
    <s v="STATE"/>
    <m/>
    <m/>
    <m/>
    <m/>
    <n v="-27172.59"/>
    <s v="00023403"/>
    <s v="Cash With The Treasurer Of VA"/>
    <s v="AP Payments"/>
    <m/>
  </r>
  <r>
    <s v="14000"/>
    <n v="2021"/>
    <n v="3"/>
    <s v="AP"/>
    <s v="AP01601857"/>
    <d v="2020-09-05T00:00:00"/>
    <d v="2020-09-05T00:00:00"/>
    <n v="3"/>
    <x v="0"/>
    <m/>
    <x v="2"/>
    <s v="99999"/>
    <m/>
    <x v="0"/>
    <s v="14000"/>
    <x v="0"/>
    <s v="STATE"/>
    <m/>
    <m/>
    <m/>
    <m/>
    <n v="-74079.37"/>
    <s v="00023407"/>
    <s v="Cash With The Treasurer Of VA"/>
    <s v="AP Payments"/>
    <m/>
  </r>
  <r>
    <s v="14000"/>
    <n v="2021"/>
    <n v="3"/>
    <s v="AP"/>
    <s v="AP01601857"/>
    <d v="2020-09-05T00:00:00"/>
    <d v="2020-09-05T00:00:00"/>
    <n v="5"/>
    <x v="0"/>
    <m/>
    <x v="2"/>
    <s v="99999"/>
    <m/>
    <x v="0"/>
    <s v="14000"/>
    <x v="0"/>
    <s v="STATE"/>
    <m/>
    <m/>
    <m/>
    <m/>
    <n v="-44714.52"/>
    <s v="00023410"/>
    <s v="Cash With The Treasurer Of VA"/>
    <s v="AP Payments"/>
    <m/>
  </r>
  <r>
    <s v="14000"/>
    <n v="2021"/>
    <n v="3"/>
    <s v="AP"/>
    <s v="AP01601857"/>
    <d v="2020-09-05T00:00:00"/>
    <d v="2020-09-05T00:00:00"/>
    <n v="6"/>
    <x v="0"/>
    <m/>
    <x v="2"/>
    <s v="99999"/>
    <m/>
    <x v="0"/>
    <s v="14000"/>
    <x v="0"/>
    <s v="STATE"/>
    <m/>
    <m/>
    <m/>
    <m/>
    <n v="-994.56"/>
    <s v="00023413"/>
    <s v="Cash With The Treasurer Of VA"/>
    <s v="AP Payments"/>
    <m/>
  </r>
  <r>
    <s v="14000"/>
    <n v="2021"/>
    <n v="3"/>
    <s v="AP"/>
    <s v="AP01601857"/>
    <d v="2020-09-05T00:00:00"/>
    <d v="2020-09-05T00:00:00"/>
    <n v="7"/>
    <x v="0"/>
    <m/>
    <x v="2"/>
    <s v="99999"/>
    <m/>
    <x v="0"/>
    <s v="14000"/>
    <x v="0"/>
    <s v="STATE"/>
    <m/>
    <m/>
    <m/>
    <m/>
    <n v="-12902.3"/>
    <s v="00023415"/>
    <s v="Cash With The Treasurer Of VA"/>
    <s v="AP Payments"/>
    <m/>
  </r>
  <r>
    <s v="14000"/>
    <n v="2021"/>
    <n v="3"/>
    <s v="AP"/>
    <s v="AP01601857"/>
    <d v="2020-09-05T00:00:00"/>
    <d v="2020-09-05T00:00:00"/>
    <n v="10"/>
    <x v="0"/>
    <m/>
    <x v="2"/>
    <s v="99999"/>
    <m/>
    <x v="0"/>
    <s v="14000"/>
    <x v="0"/>
    <s v="STATE"/>
    <m/>
    <m/>
    <m/>
    <m/>
    <n v="-12574.52"/>
    <s v="00023475"/>
    <s v="Cash With The Treasurer Of VA"/>
    <s v="AP Payments"/>
    <m/>
  </r>
  <r>
    <s v="14000"/>
    <n v="2021"/>
    <n v="3"/>
    <s v="AP"/>
    <s v="AP01601857"/>
    <d v="2020-09-05T00:00:00"/>
    <d v="2020-09-05T00:00:00"/>
    <n v="11"/>
    <x v="0"/>
    <m/>
    <x v="2"/>
    <s v="99999"/>
    <m/>
    <x v="0"/>
    <s v="14000"/>
    <x v="0"/>
    <s v="STATE"/>
    <m/>
    <m/>
    <m/>
    <m/>
    <n v="-47867.43"/>
    <s v="00023478"/>
    <s v="Cash With The Treasurer Of VA"/>
    <s v="AP Payments"/>
    <m/>
  </r>
  <r>
    <s v="14000"/>
    <n v="2021"/>
    <n v="3"/>
    <s v="AP"/>
    <s v="AP01601857"/>
    <d v="2020-09-05T00:00:00"/>
    <d v="2020-09-05T00:00:00"/>
    <n v="13"/>
    <x v="0"/>
    <m/>
    <x v="2"/>
    <s v="99999"/>
    <m/>
    <x v="0"/>
    <s v="14000"/>
    <x v="0"/>
    <s v="STATE"/>
    <m/>
    <m/>
    <m/>
    <m/>
    <n v="-46701.54"/>
    <s v="00023481"/>
    <s v="Cash With The Treasurer Of VA"/>
    <s v="AP Payments"/>
    <m/>
  </r>
  <r>
    <s v="14000"/>
    <n v="2021"/>
    <n v="3"/>
    <s v="AP"/>
    <s v="AP01601857"/>
    <d v="2020-09-05T00:00:00"/>
    <d v="2020-09-05T00:00:00"/>
    <n v="31"/>
    <x v="0"/>
    <m/>
    <x v="0"/>
    <s v="99999"/>
    <m/>
    <x v="0"/>
    <s v="14000"/>
    <x v="0"/>
    <s v="STATE"/>
    <m/>
    <m/>
    <m/>
    <m/>
    <n v="15865.64"/>
    <s v="00023400"/>
    <s v="Accounts Payable"/>
    <s v="AP Payments"/>
    <m/>
  </r>
  <r>
    <s v="14000"/>
    <n v="2021"/>
    <n v="3"/>
    <s v="AP"/>
    <s v="AP01601857"/>
    <d v="2020-09-05T00:00:00"/>
    <d v="2020-09-05T00:00:00"/>
    <n v="32"/>
    <x v="0"/>
    <m/>
    <x v="0"/>
    <s v="99999"/>
    <m/>
    <x v="0"/>
    <s v="14000"/>
    <x v="0"/>
    <s v="STATE"/>
    <m/>
    <m/>
    <m/>
    <m/>
    <n v="27172.59"/>
    <s v="00023403"/>
    <s v="Accounts Payable"/>
    <s v="AP Payments"/>
    <m/>
  </r>
  <r>
    <s v="14000"/>
    <n v="2021"/>
    <n v="3"/>
    <s v="AP"/>
    <s v="AP01601857"/>
    <d v="2020-09-05T00:00:00"/>
    <d v="2020-09-05T00:00:00"/>
    <n v="33"/>
    <x v="0"/>
    <m/>
    <x v="0"/>
    <s v="99999"/>
    <m/>
    <x v="0"/>
    <s v="14000"/>
    <x v="0"/>
    <s v="STATE"/>
    <m/>
    <m/>
    <m/>
    <m/>
    <n v="74079.37"/>
    <s v="00023407"/>
    <s v="Accounts Payable"/>
    <s v="AP Payments"/>
    <m/>
  </r>
  <r>
    <s v="14000"/>
    <n v="2021"/>
    <n v="3"/>
    <s v="AP"/>
    <s v="AP01601857"/>
    <d v="2020-09-05T00:00:00"/>
    <d v="2020-09-05T00:00:00"/>
    <n v="35"/>
    <x v="0"/>
    <m/>
    <x v="0"/>
    <s v="99999"/>
    <m/>
    <x v="0"/>
    <s v="14000"/>
    <x v="0"/>
    <s v="STATE"/>
    <m/>
    <m/>
    <m/>
    <m/>
    <n v="44714.52"/>
    <s v="00023410"/>
    <s v="Accounts Payable"/>
    <s v="AP Payments"/>
    <m/>
  </r>
  <r>
    <s v="14000"/>
    <n v="2021"/>
    <n v="3"/>
    <s v="AP"/>
    <s v="AP01601857"/>
    <d v="2020-09-05T00:00:00"/>
    <d v="2020-09-05T00:00:00"/>
    <n v="36"/>
    <x v="0"/>
    <m/>
    <x v="0"/>
    <s v="99999"/>
    <m/>
    <x v="0"/>
    <s v="14000"/>
    <x v="0"/>
    <s v="STATE"/>
    <m/>
    <m/>
    <m/>
    <m/>
    <n v="994.56"/>
    <s v="00023413"/>
    <s v="Accounts Payable"/>
    <s v="AP Payments"/>
    <m/>
  </r>
  <r>
    <s v="14000"/>
    <n v="2021"/>
    <n v="3"/>
    <s v="AP"/>
    <s v="AP01601857"/>
    <d v="2020-09-05T00:00:00"/>
    <d v="2020-09-05T00:00:00"/>
    <n v="37"/>
    <x v="0"/>
    <m/>
    <x v="0"/>
    <s v="99999"/>
    <m/>
    <x v="0"/>
    <s v="14000"/>
    <x v="0"/>
    <s v="STATE"/>
    <m/>
    <m/>
    <m/>
    <m/>
    <n v="12902.3"/>
    <s v="00023415"/>
    <s v="Accounts Payable"/>
    <s v="AP Payments"/>
    <m/>
  </r>
  <r>
    <s v="14000"/>
    <n v="2021"/>
    <n v="3"/>
    <s v="AP"/>
    <s v="AP01601857"/>
    <d v="2020-09-05T00:00:00"/>
    <d v="2020-09-05T00:00:00"/>
    <n v="40"/>
    <x v="0"/>
    <m/>
    <x v="0"/>
    <s v="99999"/>
    <m/>
    <x v="0"/>
    <s v="14000"/>
    <x v="0"/>
    <s v="STATE"/>
    <m/>
    <m/>
    <m/>
    <m/>
    <n v="12574.52"/>
    <s v="00023475"/>
    <s v="Accounts Payable"/>
    <s v="AP Payments"/>
    <m/>
  </r>
  <r>
    <s v="14000"/>
    <n v="2021"/>
    <n v="3"/>
    <s v="AP"/>
    <s v="AP01601857"/>
    <d v="2020-09-05T00:00:00"/>
    <d v="2020-09-05T00:00:00"/>
    <n v="41"/>
    <x v="0"/>
    <m/>
    <x v="0"/>
    <s v="99999"/>
    <m/>
    <x v="0"/>
    <s v="14000"/>
    <x v="0"/>
    <s v="STATE"/>
    <m/>
    <m/>
    <m/>
    <m/>
    <n v="47867.43"/>
    <s v="00023478"/>
    <s v="Accounts Payable"/>
    <s v="AP Payments"/>
    <m/>
  </r>
  <r>
    <s v="14000"/>
    <n v="2021"/>
    <n v="3"/>
    <s v="AP"/>
    <s v="AP01601857"/>
    <d v="2020-09-05T00:00:00"/>
    <d v="2020-09-05T00:00:00"/>
    <n v="43"/>
    <x v="0"/>
    <m/>
    <x v="0"/>
    <s v="99999"/>
    <m/>
    <x v="0"/>
    <s v="14000"/>
    <x v="0"/>
    <s v="STATE"/>
    <m/>
    <m/>
    <m/>
    <m/>
    <n v="46701.54"/>
    <s v="00023481"/>
    <s v="Accounts Payable"/>
    <s v="AP Payments"/>
    <m/>
  </r>
  <r>
    <s v="14000"/>
    <n v="2021"/>
    <n v="3"/>
    <s v="AP"/>
    <s v="AP01602422"/>
    <d v="2020-09-08T00:00:00"/>
    <d v="2020-09-08T00:00:00"/>
    <n v="1"/>
    <x v="0"/>
    <m/>
    <x v="0"/>
    <s v="99999"/>
    <m/>
    <x v="0"/>
    <s v="14000"/>
    <x v="0"/>
    <s v="STATE"/>
    <m/>
    <m/>
    <m/>
    <m/>
    <n v="-106539.72"/>
    <s v="00023536"/>
    <s v="Accounts Payable"/>
    <s v="Accounts Payable"/>
    <m/>
  </r>
  <r>
    <s v="14000"/>
    <n v="2021"/>
    <n v="3"/>
    <s v="AP"/>
    <s v="AP01602422"/>
    <d v="2020-09-08T00:00:00"/>
    <d v="2020-09-08T00:00:00"/>
    <n v="2"/>
    <x v="0"/>
    <s v="390002"/>
    <x v="5"/>
    <s v="90000"/>
    <m/>
    <x v="0"/>
    <s v="14000"/>
    <x v="0"/>
    <s v="STATE"/>
    <s v="369"/>
    <m/>
    <m/>
    <m/>
    <n v="106539.72"/>
    <s v="00023536"/>
    <s v="20-A4735SB18 - SBVS"/>
    <s v="Accounts Payable"/>
    <m/>
  </r>
  <r>
    <s v="14000"/>
    <n v="2021"/>
    <n v="3"/>
    <s v="AP"/>
    <s v="AP01602933"/>
    <d v="2020-09-08T00:00:00"/>
    <d v="2020-09-08T00:00:00"/>
    <n v="1"/>
    <x v="0"/>
    <m/>
    <x v="2"/>
    <s v="99999"/>
    <m/>
    <x v="0"/>
    <s v="14000"/>
    <x v="0"/>
    <s v="STATE"/>
    <m/>
    <m/>
    <m/>
    <m/>
    <n v="-106539.72"/>
    <s v="00023536"/>
    <s v="Cash With The Treasurer Of VA"/>
    <s v="AP Payments"/>
    <m/>
  </r>
  <r>
    <s v="14000"/>
    <n v="2021"/>
    <n v="3"/>
    <s v="AP"/>
    <s v="AP01602933"/>
    <d v="2020-09-08T00:00:00"/>
    <d v="2020-09-08T00:00:00"/>
    <n v="2"/>
    <x v="0"/>
    <m/>
    <x v="0"/>
    <s v="99999"/>
    <m/>
    <x v="0"/>
    <s v="14000"/>
    <x v="0"/>
    <s v="STATE"/>
    <m/>
    <m/>
    <m/>
    <m/>
    <n v="106539.72"/>
    <s v="00023536"/>
    <s v="Accounts Payable"/>
    <s v="AP Payments"/>
    <m/>
  </r>
  <r>
    <s v="14000"/>
    <n v="2021"/>
    <n v="3"/>
    <s v="AR"/>
    <s v="AR01602533"/>
    <d v="2020-09-08T00:00:00"/>
    <d v="2020-09-08T00:00:00"/>
    <n v="8"/>
    <x v="0"/>
    <m/>
    <x v="2"/>
    <s v="99999"/>
    <m/>
    <x v="0"/>
    <m/>
    <x v="0"/>
    <m/>
    <m/>
    <m/>
    <m/>
    <m/>
    <n v="1659765.3"/>
    <s v="41406177"/>
    <s v="20-09-08AR_DIRJRNL5220"/>
    <s v="AR Direct Cash Journal"/>
    <m/>
  </r>
  <r>
    <s v="14000"/>
    <n v="2021"/>
    <n v="3"/>
    <s v="AR"/>
    <s v="AR01602533"/>
    <d v="2020-09-08T00:00:00"/>
    <d v="2020-09-08T00:00:00"/>
    <n v="43"/>
    <x v="0"/>
    <m/>
    <x v="3"/>
    <s v="90000"/>
    <m/>
    <x v="0"/>
    <s v="14000"/>
    <x v="0"/>
    <s v="STATE"/>
    <m/>
    <m/>
    <m/>
    <m/>
    <n v="-1659765.3"/>
    <s v="41406177"/>
    <s v="20-09-08AR_DIRJRNL5220"/>
    <s v="AR Direct Cash Journal"/>
    <m/>
  </r>
  <r>
    <s v="14000"/>
    <n v="2021"/>
    <n v="3"/>
    <s v="ATA"/>
    <s v="0001604408"/>
    <d v="2020-09-10T00:00:00"/>
    <d v="2020-09-10T00:00:00"/>
    <n v="1"/>
    <x v="0"/>
    <m/>
    <x v="4"/>
    <s v="90000"/>
    <m/>
    <x v="0"/>
    <s v="14000"/>
    <x v="0"/>
    <s v="STATE"/>
    <m/>
    <m/>
    <m/>
    <m/>
    <n v="75640.039999999994"/>
    <s v="20-A4115VP"/>
    <s v="Cash Tran Out-FedPass Cardinal"/>
    <s v="Federal Cash Pass Thru"/>
    <m/>
  </r>
  <r>
    <s v="14000"/>
    <n v="2021"/>
    <n v="3"/>
    <s v="ATA"/>
    <s v="0001604408"/>
    <d v="2020-09-10T00:00:00"/>
    <d v="2020-09-10T00:00:00"/>
    <n v="7"/>
    <x v="0"/>
    <m/>
    <x v="2"/>
    <s v="99999"/>
    <m/>
    <x v="0"/>
    <s v="14000"/>
    <x v="0"/>
    <s v="STATE"/>
    <m/>
    <m/>
    <m/>
    <m/>
    <n v="-75640.039999999994"/>
    <m/>
    <s v="Cash With The Treasurer Of VA"/>
    <s v="Federal Cash Pass Thru"/>
    <m/>
  </r>
  <r>
    <s v="14000"/>
    <n v="2021"/>
    <n v="3"/>
    <s v="ATA"/>
    <s v="0001604411"/>
    <d v="2020-09-10T00:00:00"/>
    <d v="2020-09-10T00:00:00"/>
    <n v="1"/>
    <x v="0"/>
    <m/>
    <x v="4"/>
    <s v="90000"/>
    <m/>
    <x v="0"/>
    <s v="14000"/>
    <x v="0"/>
    <s v="STATE"/>
    <m/>
    <m/>
    <m/>
    <m/>
    <n v="1636323.1"/>
    <s v="20-A4798VD"/>
    <s v="Cash Tran Out-FedPass Cardinal"/>
    <s v="Federal Cash Pass Thru"/>
    <m/>
  </r>
  <r>
    <s v="14000"/>
    <n v="2021"/>
    <n v="3"/>
    <s v="ATA"/>
    <s v="0001604411"/>
    <d v="2020-09-10T00:00:00"/>
    <d v="2020-09-10T00:00:00"/>
    <n v="3"/>
    <x v="0"/>
    <m/>
    <x v="2"/>
    <s v="99999"/>
    <m/>
    <x v="0"/>
    <s v="14000"/>
    <x v="0"/>
    <s v="STATE"/>
    <m/>
    <m/>
    <m/>
    <m/>
    <n v="-1636323.1"/>
    <m/>
    <s v="Cash With The Treasurer Of VA"/>
    <s v="Federal Cash Pass Thru"/>
    <m/>
  </r>
  <r>
    <s v="14000"/>
    <n v="2021"/>
    <n v="3"/>
    <s v="AR"/>
    <s v="AR01606506"/>
    <d v="2020-09-14T00:00:00"/>
    <d v="2020-09-14T00:00:00"/>
    <n v="12"/>
    <x v="0"/>
    <s v="390002"/>
    <x v="6"/>
    <s v="90000"/>
    <m/>
    <x v="0"/>
    <s v="14000"/>
    <x v="0"/>
    <s v="STATE"/>
    <s v="760"/>
    <m/>
    <m/>
    <m/>
    <n v="-607"/>
    <s v="51401793"/>
    <s v="20-09-11AR_DIRJRNL5245"/>
    <s v="AR Direct Cash Journal"/>
    <m/>
  </r>
  <r>
    <s v="14000"/>
    <n v="2021"/>
    <n v="3"/>
    <s v="AR"/>
    <s v="AR01606506"/>
    <d v="2020-09-14T00:00:00"/>
    <d v="2020-09-14T00:00:00"/>
    <n v="32"/>
    <x v="0"/>
    <m/>
    <x v="2"/>
    <s v="99999"/>
    <m/>
    <x v="0"/>
    <m/>
    <x v="0"/>
    <m/>
    <m/>
    <m/>
    <m/>
    <m/>
    <n v="607"/>
    <s v="51401793"/>
    <s v="20-09-11AR_DIRJRNL5245"/>
    <s v="AR Direct Cash Journal"/>
    <m/>
  </r>
  <r>
    <s v="14000"/>
    <n v="2021"/>
    <n v="3"/>
    <s v="AR"/>
    <s v="AR01606506"/>
    <d v="2020-09-14T00:00:00"/>
    <d v="2020-09-14T00:00:00"/>
    <n v="43"/>
    <x v="0"/>
    <m/>
    <x v="3"/>
    <s v="90000"/>
    <m/>
    <x v="0"/>
    <s v="14000"/>
    <x v="0"/>
    <s v="STATE"/>
    <m/>
    <m/>
    <m/>
    <m/>
    <n v="-99459.72"/>
    <s v="41406178"/>
    <s v="20-09-14AR_DIRJRNL5249"/>
    <s v="AR Direct Cash Journal"/>
    <m/>
  </r>
  <r>
    <s v="14000"/>
    <n v="2021"/>
    <n v="3"/>
    <s v="AR"/>
    <s v="AR01606506"/>
    <d v="2020-09-14T00:00:00"/>
    <d v="2020-09-14T00:00:00"/>
    <n v="54"/>
    <x v="0"/>
    <m/>
    <x v="2"/>
    <s v="99999"/>
    <m/>
    <x v="0"/>
    <m/>
    <x v="0"/>
    <m/>
    <m/>
    <m/>
    <m/>
    <m/>
    <n v="99459.72"/>
    <s v="41406178"/>
    <s v="20-09-14AR_DIRJRNL5249"/>
    <s v="AR Direct Cash Journal"/>
    <m/>
  </r>
  <r>
    <s v="14000"/>
    <n v="2021"/>
    <n v="3"/>
    <s v="AR"/>
    <s v="AR01607494"/>
    <d v="2020-09-15T00:00:00"/>
    <d v="2020-09-15T00:00:00"/>
    <n v="13"/>
    <x v="0"/>
    <m/>
    <x v="3"/>
    <s v="90000"/>
    <m/>
    <x v="0"/>
    <s v="14000"/>
    <x v="0"/>
    <s v="STATE"/>
    <m/>
    <m/>
    <m/>
    <m/>
    <n v="-36861.43"/>
    <s v="41406180"/>
    <s v="20-09-15AR_DIRJRNL5258"/>
    <s v="AR Direct Cash Journal"/>
    <m/>
  </r>
  <r>
    <s v="14000"/>
    <n v="2021"/>
    <n v="3"/>
    <s v="AR"/>
    <s v="AR01607494"/>
    <d v="2020-09-15T00:00:00"/>
    <d v="2020-09-15T00:00:00"/>
    <n v="15"/>
    <x v="0"/>
    <m/>
    <x v="2"/>
    <s v="99999"/>
    <m/>
    <x v="0"/>
    <m/>
    <x v="0"/>
    <m/>
    <m/>
    <m/>
    <m/>
    <m/>
    <n v="36861.43"/>
    <s v="41406180"/>
    <s v="20-09-15AR_DIRJRNL5258"/>
    <s v="AR Direct Cash Journal"/>
    <m/>
  </r>
  <r>
    <s v="14000"/>
    <n v="2021"/>
    <n v="3"/>
    <s v="AR"/>
    <s v="AR01608564"/>
    <d v="2020-09-16T00:00:00"/>
    <d v="2020-09-16T00:00:00"/>
    <n v="3"/>
    <x v="0"/>
    <m/>
    <x v="2"/>
    <s v="99999"/>
    <m/>
    <x v="0"/>
    <m/>
    <x v="0"/>
    <m/>
    <m/>
    <m/>
    <m/>
    <m/>
    <n v="1427.89"/>
    <s v="51401794"/>
    <s v="20-09-15AR_DIRJRNL5261"/>
    <s v="AR Direct Cash Journal"/>
    <m/>
  </r>
  <r>
    <s v="14000"/>
    <n v="2021"/>
    <n v="3"/>
    <s v="AR"/>
    <s v="AR01608564"/>
    <d v="2020-09-16T00:00:00"/>
    <d v="2020-09-16T00:00:00"/>
    <n v="17"/>
    <x v="0"/>
    <s v="390002"/>
    <x v="6"/>
    <s v="90000"/>
    <m/>
    <x v="0"/>
    <s v="14000"/>
    <x v="0"/>
    <s v="STATE"/>
    <s v="630"/>
    <m/>
    <m/>
    <m/>
    <n v="-1427.89"/>
    <s v="51401794"/>
    <s v="20-09-15AR_DIRJRNL5261"/>
    <s v="AR Direct Cash Journal"/>
    <m/>
  </r>
  <r>
    <s v="14000"/>
    <n v="2021"/>
    <n v="3"/>
    <s v="SPJ"/>
    <s v="0001610167"/>
    <d v="2020-09-17T00:00:00"/>
    <d v="2020-09-18T00:00:00"/>
    <n v="5"/>
    <x v="0"/>
    <s v="390004"/>
    <x v="8"/>
    <s v="10330"/>
    <m/>
    <x v="1"/>
    <s v="14000"/>
    <x v="0"/>
    <s v="STATE"/>
    <m/>
    <m/>
    <m/>
    <m/>
    <n v="165"/>
    <m/>
    <s v="PCO2577570"/>
    <s v="Bank of America Purchasing Card July 16, 2020- August 15, 2020"/>
    <m/>
  </r>
  <r>
    <s v="14000"/>
    <n v="2021"/>
    <n v="3"/>
    <s v="SPJ"/>
    <s v="0001610167"/>
    <d v="2020-09-17T00:00:00"/>
    <d v="2020-09-18T00:00:00"/>
    <n v="16"/>
    <x v="0"/>
    <s v="390004"/>
    <x v="9"/>
    <s v="10330"/>
    <m/>
    <x v="1"/>
    <s v="14000"/>
    <x v="0"/>
    <s v="STATE"/>
    <m/>
    <m/>
    <m/>
    <m/>
    <n v="389.97"/>
    <m/>
    <s v="PCO2583018"/>
    <s v="Bank of America Purchasing Card July 16, 2020- August 15, 2020"/>
    <m/>
  </r>
  <r>
    <s v="14000"/>
    <n v="2021"/>
    <n v="3"/>
    <s v="SPJ"/>
    <s v="0001610167"/>
    <d v="2020-09-17T00:00:00"/>
    <d v="2020-09-18T00:00:00"/>
    <n v="20"/>
    <x v="0"/>
    <s v="390004"/>
    <x v="8"/>
    <s v="10330"/>
    <m/>
    <x v="1"/>
    <s v="14000"/>
    <x v="0"/>
    <s v="STATE"/>
    <m/>
    <m/>
    <m/>
    <m/>
    <n v="165"/>
    <m/>
    <s v="PCO2577570"/>
    <s v="Bank of America Purchasing Card July 16, 2020- August 15, 2020"/>
    <m/>
  </r>
  <r>
    <s v="14000"/>
    <n v="2021"/>
    <n v="3"/>
    <s v="SPJ"/>
    <s v="0001610167"/>
    <d v="2020-09-17T00:00:00"/>
    <d v="2020-09-18T00:00:00"/>
    <n v="51"/>
    <x v="0"/>
    <s v="390004"/>
    <x v="10"/>
    <s v="10320"/>
    <m/>
    <x v="1"/>
    <s v="14000"/>
    <x v="0"/>
    <s v="STATE"/>
    <m/>
    <m/>
    <m/>
    <m/>
    <n v="6.26"/>
    <m/>
    <s v="PCO2589782"/>
    <s v="Bank of America Purchasing Card July 16, 2020- August 15, 2020"/>
    <m/>
  </r>
  <r>
    <s v="14000"/>
    <n v="2021"/>
    <n v="3"/>
    <s v="SPJ"/>
    <s v="0001610167"/>
    <d v="2020-09-17T00:00:00"/>
    <d v="2020-09-18T00:00:00"/>
    <n v="57"/>
    <x v="0"/>
    <m/>
    <x v="2"/>
    <s v="99999"/>
    <m/>
    <x v="0"/>
    <m/>
    <x v="0"/>
    <m/>
    <m/>
    <m/>
    <m/>
    <m/>
    <n v="-726.23"/>
    <m/>
    <s v="Cash With The Treasurer Of VA"/>
    <s v="Bank of America Purchasing Card July 16, 2020- August 15, 2020"/>
    <m/>
  </r>
  <r>
    <s v="14000"/>
    <n v="2021"/>
    <n v="3"/>
    <s v="AP"/>
    <s v="AP01610298"/>
    <d v="2020-09-18T00:00:00"/>
    <d v="2020-09-18T00:00:00"/>
    <n v="11"/>
    <x v="0"/>
    <m/>
    <x v="0"/>
    <s v="99999"/>
    <m/>
    <x v="0"/>
    <s v="14000"/>
    <x v="0"/>
    <s v="STATE"/>
    <m/>
    <m/>
    <m/>
    <m/>
    <n v="-26314.84"/>
    <s v="00023574"/>
    <s v="Accounts Payable"/>
    <s v="Accounts Payable"/>
    <m/>
  </r>
  <r>
    <s v="14000"/>
    <n v="2021"/>
    <n v="3"/>
    <s v="AP"/>
    <s v="AP01610298"/>
    <d v="2020-09-18T00:00:00"/>
    <d v="2020-09-18T00:00:00"/>
    <n v="13"/>
    <x v="0"/>
    <m/>
    <x v="0"/>
    <s v="99999"/>
    <m/>
    <x v="0"/>
    <s v="14000"/>
    <x v="0"/>
    <s v="STATE"/>
    <m/>
    <m/>
    <m/>
    <m/>
    <n v="-17933.43"/>
    <s v="00023580"/>
    <s v="Accounts Payable"/>
    <s v="Accounts Payable"/>
    <m/>
  </r>
  <r>
    <s v="14000"/>
    <n v="2021"/>
    <n v="3"/>
    <s v="AP"/>
    <s v="AP01610298"/>
    <d v="2020-09-18T00:00:00"/>
    <d v="2020-09-18T00:00:00"/>
    <n v="14"/>
    <x v="0"/>
    <m/>
    <x v="0"/>
    <s v="99999"/>
    <m/>
    <x v="0"/>
    <s v="14000"/>
    <x v="0"/>
    <s v="STATE"/>
    <m/>
    <m/>
    <m/>
    <m/>
    <n v="-58910.66"/>
    <s v="00023582"/>
    <s v="Accounts Payable"/>
    <s v="Accounts Payable"/>
    <m/>
  </r>
  <r>
    <s v="14000"/>
    <n v="2021"/>
    <n v="3"/>
    <s v="AP"/>
    <s v="AP01610298"/>
    <d v="2020-09-18T00:00:00"/>
    <d v="2020-09-18T00:00:00"/>
    <n v="15"/>
    <x v="0"/>
    <m/>
    <x v="0"/>
    <s v="99999"/>
    <m/>
    <x v="0"/>
    <s v="14000"/>
    <x v="0"/>
    <s v="STATE"/>
    <m/>
    <m/>
    <m/>
    <m/>
    <n v="-86690.84"/>
    <s v="00023583"/>
    <s v="Accounts Payable"/>
    <s v="Accounts Payable"/>
    <m/>
  </r>
  <r>
    <s v="14000"/>
    <n v="2021"/>
    <n v="3"/>
    <s v="AP"/>
    <s v="AP01610298"/>
    <d v="2020-09-18T00:00:00"/>
    <d v="2020-09-18T00:00:00"/>
    <n v="17"/>
    <x v="0"/>
    <m/>
    <x v="0"/>
    <s v="99999"/>
    <m/>
    <x v="0"/>
    <s v="14000"/>
    <x v="0"/>
    <s v="STATE"/>
    <m/>
    <m/>
    <m/>
    <m/>
    <n v="-14600.97"/>
    <s v="00023586"/>
    <s v="Accounts Payable"/>
    <s v="Accounts Payable"/>
    <m/>
  </r>
  <r>
    <s v="14000"/>
    <n v="2021"/>
    <n v="3"/>
    <s v="AP"/>
    <s v="AP01610298"/>
    <d v="2020-09-18T00:00:00"/>
    <d v="2020-09-18T00:00:00"/>
    <n v="20"/>
    <x v="0"/>
    <m/>
    <x v="0"/>
    <s v="99999"/>
    <m/>
    <x v="0"/>
    <s v="14000"/>
    <x v="0"/>
    <s v="STATE"/>
    <m/>
    <m/>
    <m/>
    <m/>
    <n v="-9105.5400000000009"/>
    <s v="00023590"/>
    <s v="Accounts Payable"/>
    <s v="Accounts Payable"/>
    <m/>
  </r>
  <r>
    <s v="14000"/>
    <n v="2021"/>
    <n v="3"/>
    <s v="AP"/>
    <s v="AP01610298"/>
    <d v="2020-09-18T00:00:00"/>
    <d v="2020-09-18T00:00:00"/>
    <n v="24"/>
    <x v="0"/>
    <m/>
    <x v="0"/>
    <s v="99999"/>
    <m/>
    <x v="0"/>
    <s v="14000"/>
    <x v="0"/>
    <s v="STATE"/>
    <m/>
    <m/>
    <m/>
    <m/>
    <n v="-17413.55"/>
    <s v="00023594"/>
    <s v="Accounts Payable"/>
    <s v="Accounts Payable"/>
    <m/>
  </r>
  <r>
    <s v="14000"/>
    <n v="2021"/>
    <n v="3"/>
    <s v="AP"/>
    <s v="AP01610298"/>
    <d v="2020-09-18T00:00:00"/>
    <d v="2020-09-18T00:00:00"/>
    <n v="26"/>
    <x v="0"/>
    <m/>
    <x v="0"/>
    <s v="99999"/>
    <m/>
    <x v="0"/>
    <s v="14000"/>
    <x v="0"/>
    <s v="STATE"/>
    <m/>
    <m/>
    <m/>
    <m/>
    <n v="-13565"/>
    <s v="00023595"/>
    <s v="Accounts Payable"/>
    <s v="Accounts Payable"/>
    <m/>
  </r>
  <r>
    <s v="14000"/>
    <n v="2021"/>
    <n v="3"/>
    <s v="AP"/>
    <s v="AP01610298"/>
    <d v="2020-09-18T00:00:00"/>
    <d v="2020-09-18T00:00:00"/>
    <n v="28"/>
    <x v="0"/>
    <m/>
    <x v="0"/>
    <s v="99999"/>
    <m/>
    <x v="0"/>
    <s v="14000"/>
    <x v="0"/>
    <s v="STATE"/>
    <m/>
    <m/>
    <m/>
    <m/>
    <n v="-559.89"/>
    <s v="00023596"/>
    <s v="Accounts Payable"/>
    <s v="Accounts Payable"/>
    <m/>
  </r>
  <r>
    <s v="14000"/>
    <n v="2021"/>
    <n v="3"/>
    <s v="AP"/>
    <s v="AP01610298"/>
    <d v="2020-09-18T00:00:00"/>
    <d v="2020-09-18T00:00:00"/>
    <n v="29"/>
    <x v="0"/>
    <m/>
    <x v="0"/>
    <s v="99999"/>
    <m/>
    <x v="0"/>
    <s v="14000"/>
    <x v="0"/>
    <s v="STATE"/>
    <m/>
    <m/>
    <m/>
    <m/>
    <n v="-7319.45"/>
    <s v="00023597"/>
    <s v="Accounts Payable"/>
    <s v="Accounts Payable"/>
    <m/>
  </r>
  <r>
    <s v="14000"/>
    <n v="2021"/>
    <n v="3"/>
    <s v="AP"/>
    <s v="AP01610298"/>
    <d v="2020-09-18T00:00:00"/>
    <d v="2020-09-18T00:00:00"/>
    <n v="30"/>
    <x v="0"/>
    <m/>
    <x v="0"/>
    <s v="99999"/>
    <m/>
    <x v="0"/>
    <s v="14000"/>
    <x v="0"/>
    <s v="STATE"/>
    <m/>
    <m/>
    <m/>
    <m/>
    <n v="-106520.36"/>
    <s v="00023599"/>
    <s v="Accounts Payable"/>
    <s v="Accounts Payable"/>
    <m/>
  </r>
  <r>
    <s v="14000"/>
    <n v="2021"/>
    <n v="3"/>
    <s v="AP"/>
    <s v="AP01610298"/>
    <d v="2020-09-18T00:00:00"/>
    <d v="2020-09-18T00:00:00"/>
    <n v="32"/>
    <x v="0"/>
    <m/>
    <x v="0"/>
    <s v="99999"/>
    <m/>
    <x v="0"/>
    <s v="14000"/>
    <x v="0"/>
    <s v="STATE"/>
    <m/>
    <m/>
    <m/>
    <m/>
    <n v="-7015.55"/>
    <s v="00023600"/>
    <s v="Accounts Payable"/>
    <s v="Accounts Payable"/>
    <m/>
  </r>
  <r>
    <s v="14000"/>
    <n v="2021"/>
    <n v="3"/>
    <s v="AP"/>
    <s v="AP01610298"/>
    <d v="2020-09-18T00:00:00"/>
    <d v="2020-09-18T00:00:00"/>
    <n v="51"/>
    <x v="0"/>
    <m/>
    <x v="0"/>
    <s v="99999"/>
    <m/>
    <x v="0"/>
    <s v="14000"/>
    <x v="0"/>
    <s v="STATE"/>
    <m/>
    <m/>
    <m/>
    <m/>
    <n v="-13690"/>
    <s v="00023620"/>
    <s v="Accounts Payable"/>
    <s v="Accounts Payable"/>
    <m/>
  </r>
  <r>
    <s v="14000"/>
    <n v="2021"/>
    <n v="3"/>
    <s v="AP"/>
    <s v="AP01610298"/>
    <d v="2020-09-18T00:00:00"/>
    <d v="2020-09-18T00:00:00"/>
    <n v="58"/>
    <x v="0"/>
    <m/>
    <x v="0"/>
    <s v="99999"/>
    <m/>
    <x v="0"/>
    <s v="14000"/>
    <x v="0"/>
    <s v="STATE"/>
    <m/>
    <m/>
    <m/>
    <m/>
    <n v="-77327"/>
    <s v="00023630"/>
    <s v="Accounts Payable"/>
    <s v="Accounts Payable"/>
    <m/>
  </r>
  <r>
    <s v="14000"/>
    <n v="2021"/>
    <n v="3"/>
    <s v="AP"/>
    <s v="AP01610298"/>
    <d v="2020-09-18T00:00:00"/>
    <d v="2020-09-18T00:00:00"/>
    <n v="60"/>
    <x v="0"/>
    <m/>
    <x v="0"/>
    <s v="99999"/>
    <m/>
    <x v="0"/>
    <s v="14000"/>
    <x v="0"/>
    <s v="STATE"/>
    <m/>
    <m/>
    <m/>
    <m/>
    <n v="-57539.64"/>
    <s v="00023632"/>
    <s v="Accounts Payable"/>
    <s v="Accounts Payable"/>
    <m/>
  </r>
  <r>
    <s v="14000"/>
    <n v="2021"/>
    <n v="3"/>
    <s v="AP"/>
    <s v="AP01610298"/>
    <d v="2020-09-18T00:00:00"/>
    <d v="2020-09-18T00:00:00"/>
    <n v="63"/>
    <x v="0"/>
    <m/>
    <x v="0"/>
    <s v="99999"/>
    <m/>
    <x v="0"/>
    <s v="14000"/>
    <x v="0"/>
    <s v="STATE"/>
    <m/>
    <m/>
    <m/>
    <m/>
    <n v="-49932.36"/>
    <s v="00023642"/>
    <s v="Accounts Payable"/>
    <s v="Accounts Payable"/>
    <m/>
  </r>
  <r>
    <s v="14000"/>
    <n v="2021"/>
    <n v="3"/>
    <s v="AP"/>
    <s v="AP01610298"/>
    <d v="2020-09-18T00:00:00"/>
    <d v="2020-09-18T00:00:00"/>
    <n v="71"/>
    <x v="0"/>
    <m/>
    <x v="0"/>
    <s v="99999"/>
    <m/>
    <x v="0"/>
    <s v="14000"/>
    <x v="0"/>
    <s v="STATE"/>
    <m/>
    <m/>
    <m/>
    <m/>
    <n v="-300"/>
    <s v="00023653"/>
    <s v="Accounts Payable"/>
    <s v="Accounts Payable"/>
    <m/>
  </r>
  <r>
    <s v="14000"/>
    <n v="2021"/>
    <n v="3"/>
    <s v="AP"/>
    <s v="AP01610298"/>
    <d v="2020-09-18T00:00:00"/>
    <d v="2020-09-18T00:00:00"/>
    <n v="74"/>
    <x v="0"/>
    <s v="390004"/>
    <x v="11"/>
    <s v="10330"/>
    <m/>
    <x v="1"/>
    <s v="14000"/>
    <x v="0"/>
    <s v="STATE"/>
    <m/>
    <m/>
    <m/>
    <m/>
    <n v="300"/>
    <s v="00023653"/>
    <s v="EP3217247"/>
    <s v="Accounts Payable"/>
    <m/>
  </r>
  <r>
    <s v="14000"/>
    <n v="2021"/>
    <n v="3"/>
    <s v="AP"/>
    <s v="AP01610298"/>
    <d v="2020-09-18T00:00:00"/>
    <d v="2020-09-18T00:00:00"/>
    <n v="90"/>
    <x v="0"/>
    <s v="390002"/>
    <x v="5"/>
    <s v="90000"/>
    <m/>
    <x v="0"/>
    <s v="14000"/>
    <x v="0"/>
    <s v="STATE"/>
    <s v="115"/>
    <m/>
    <m/>
    <m/>
    <n v="9105.5400000000009"/>
    <s v="00023590"/>
    <s v="20-K6156VW18-VICT"/>
    <s v="Accounts Payable"/>
    <m/>
  </r>
  <r>
    <s v="14000"/>
    <n v="2021"/>
    <n v="3"/>
    <s v="AP"/>
    <s v="AP01610298"/>
    <d v="2020-09-18T00:00:00"/>
    <d v="2020-09-18T00:00:00"/>
    <n v="93"/>
    <x v="0"/>
    <s v="390002"/>
    <x v="5"/>
    <s v="90000"/>
    <m/>
    <x v="0"/>
    <s v="14000"/>
    <x v="0"/>
    <s v="STATE"/>
    <s v="033"/>
    <m/>
    <m/>
    <m/>
    <n v="17413.55"/>
    <s v="00023594"/>
    <s v="20-T3589VW18-VICT"/>
    <s v="Accounts Payable"/>
    <m/>
  </r>
  <r>
    <s v="14000"/>
    <n v="2021"/>
    <n v="3"/>
    <s v="AP"/>
    <s v="AP01610298"/>
    <d v="2020-09-18T00:00:00"/>
    <d v="2020-09-18T00:00:00"/>
    <n v="95"/>
    <x v="0"/>
    <s v="390002"/>
    <x v="5"/>
    <s v="90000"/>
    <m/>
    <x v="0"/>
    <s v="14000"/>
    <x v="0"/>
    <s v="STATE"/>
    <s v="113"/>
    <m/>
    <m/>
    <m/>
    <n v="13565"/>
    <s v="00023595"/>
    <s v="20-T3592VW18-VICT"/>
    <s v="Accounts Payable"/>
    <m/>
  </r>
  <r>
    <s v="14000"/>
    <n v="2021"/>
    <n v="3"/>
    <s v="AP"/>
    <s v="AP01610298"/>
    <d v="2020-09-18T00:00:00"/>
    <d v="2020-09-18T00:00:00"/>
    <n v="97"/>
    <x v="0"/>
    <s v="390002"/>
    <x v="5"/>
    <s v="90000"/>
    <m/>
    <x v="0"/>
    <s v="14000"/>
    <x v="0"/>
    <s v="STATE"/>
    <s v="171"/>
    <m/>
    <m/>
    <m/>
    <n v="559.89"/>
    <s v="00023596"/>
    <s v="20-W9576VW18-VICT"/>
    <s v="Accounts Payable"/>
    <m/>
  </r>
  <r>
    <s v="14000"/>
    <n v="2021"/>
    <n v="3"/>
    <s v="AP"/>
    <s v="AP01610298"/>
    <d v="2020-09-18T00:00:00"/>
    <d v="2020-09-18T00:00:00"/>
    <n v="98"/>
    <x v="0"/>
    <s v="390002"/>
    <x v="5"/>
    <s v="90000"/>
    <m/>
    <x v="0"/>
    <s v="14000"/>
    <x v="0"/>
    <s v="STATE"/>
    <s v="007"/>
    <m/>
    <m/>
    <m/>
    <n v="7319.45"/>
    <s v="00023597"/>
    <s v="Expense Distribution"/>
    <s v="Accounts Payable"/>
    <m/>
  </r>
  <r>
    <s v="14000"/>
    <n v="2021"/>
    <n v="3"/>
    <s v="AP"/>
    <s v="AP01610298"/>
    <d v="2020-09-18T00:00:00"/>
    <d v="2020-09-18T00:00:00"/>
    <n v="99"/>
    <x v="0"/>
    <s v="390002"/>
    <x v="5"/>
    <s v="90000"/>
    <m/>
    <x v="0"/>
    <s v="14000"/>
    <x v="0"/>
    <s v="STATE"/>
    <s v="069"/>
    <m/>
    <m/>
    <m/>
    <n v="106520.36"/>
    <s v="00023599"/>
    <s v="20-X9261VW18-VICT"/>
    <s v="Accounts Payable"/>
    <m/>
  </r>
  <r>
    <s v="14000"/>
    <n v="2021"/>
    <n v="3"/>
    <s v="AP"/>
    <s v="AP01610298"/>
    <d v="2020-09-18T00:00:00"/>
    <d v="2020-09-18T00:00:00"/>
    <n v="101"/>
    <x v="0"/>
    <s v="390002"/>
    <x v="5"/>
    <s v="90000"/>
    <m/>
    <x v="0"/>
    <s v="14000"/>
    <x v="0"/>
    <s v="STATE"/>
    <s v="770"/>
    <m/>
    <m/>
    <m/>
    <n v="7015.55"/>
    <s v="00023600"/>
    <s v="20-Z8554VW18-VICT"/>
    <s v="Accounts Payable"/>
    <m/>
  </r>
  <r>
    <s v="14000"/>
    <n v="2021"/>
    <n v="3"/>
    <s v="AP"/>
    <s v="AP01610298"/>
    <d v="2020-09-18T00:00:00"/>
    <d v="2020-09-18T00:00:00"/>
    <n v="124"/>
    <x v="0"/>
    <s v="390002"/>
    <x v="6"/>
    <s v="90000"/>
    <m/>
    <x v="0"/>
    <s v="14000"/>
    <x v="0"/>
    <s v="STATE"/>
    <s v="300"/>
    <m/>
    <m/>
    <m/>
    <n v="26314.84"/>
    <s v="00023574"/>
    <s v="19-A4647VW17-VICT"/>
    <s v="Accounts Payable"/>
    <m/>
  </r>
  <r>
    <s v="14000"/>
    <n v="2021"/>
    <n v="3"/>
    <s v="AP"/>
    <s v="AP01610298"/>
    <d v="2020-09-18T00:00:00"/>
    <d v="2020-09-18T00:00:00"/>
    <n v="126"/>
    <x v="0"/>
    <s v="390002"/>
    <x v="6"/>
    <s v="90000"/>
    <m/>
    <x v="0"/>
    <s v="14000"/>
    <x v="0"/>
    <s v="STATE"/>
    <s v="059"/>
    <m/>
    <m/>
    <m/>
    <n v="17933.43"/>
    <s v="00023580"/>
    <s v="20-A3430VP18-VSGP"/>
    <s v="Accounts Payable"/>
    <m/>
  </r>
  <r>
    <s v="14000"/>
    <n v="2021"/>
    <n v="3"/>
    <s v="AP"/>
    <s v="AP01610298"/>
    <d v="2020-09-18T00:00:00"/>
    <d v="2020-09-18T00:00:00"/>
    <n v="127"/>
    <x v="0"/>
    <s v="390002"/>
    <x v="6"/>
    <s v="90000"/>
    <m/>
    <x v="0"/>
    <s v="14000"/>
    <x v="0"/>
    <s v="STATE"/>
    <s v="369"/>
    <m/>
    <m/>
    <m/>
    <n v="58910.66"/>
    <s v="00023582"/>
    <s v="20-A3438VP18-VSGP"/>
    <s v="Accounts Payable"/>
    <m/>
  </r>
  <r>
    <s v="14000"/>
    <n v="2021"/>
    <n v="3"/>
    <s v="AP"/>
    <s v="AP01610298"/>
    <d v="2020-09-18T00:00:00"/>
    <d v="2020-09-18T00:00:00"/>
    <n v="128"/>
    <x v="0"/>
    <s v="390002"/>
    <x v="6"/>
    <s v="90000"/>
    <m/>
    <x v="0"/>
    <s v="14000"/>
    <x v="0"/>
    <s v="STATE"/>
    <s v="300"/>
    <m/>
    <m/>
    <m/>
    <n v="86690.84"/>
    <s v="00023583"/>
    <s v="20-A3581VP18-VSGP"/>
    <s v="Accounts Payable"/>
    <m/>
  </r>
  <r>
    <s v="14000"/>
    <n v="2021"/>
    <n v="3"/>
    <s v="AP"/>
    <s v="AP01610298"/>
    <d v="2020-09-18T00:00:00"/>
    <d v="2020-09-18T00:00:00"/>
    <n v="129"/>
    <x v="0"/>
    <s v="390002"/>
    <x v="6"/>
    <s v="90000"/>
    <m/>
    <x v="0"/>
    <s v="14000"/>
    <x v="0"/>
    <s v="STATE"/>
    <s v="760"/>
    <m/>
    <m/>
    <m/>
    <n v="14600.97"/>
    <s v="00023586"/>
    <s v="20-A4788VD18-VDSS"/>
    <s v="Accounts Payable"/>
    <m/>
  </r>
  <r>
    <s v="14000"/>
    <n v="2021"/>
    <n v="3"/>
    <s v="AP"/>
    <s v="AP01610298"/>
    <d v="2020-09-18T00:00:00"/>
    <d v="2020-09-18T00:00:00"/>
    <n v="134"/>
    <x v="0"/>
    <s v="390002"/>
    <x v="6"/>
    <s v="90000"/>
    <m/>
    <x v="0"/>
    <s v="14000"/>
    <x v="0"/>
    <s v="STATE"/>
    <s v="075"/>
    <m/>
    <m/>
    <m/>
    <n v="13690"/>
    <s v="00023620"/>
    <s v="20-O5086CA20 CASA"/>
    <s v="Accounts Payable"/>
    <m/>
  </r>
  <r>
    <s v="14000"/>
    <n v="2021"/>
    <n v="3"/>
    <s v="AP"/>
    <s v="AP01610298"/>
    <d v="2020-09-18T00:00:00"/>
    <d v="2020-09-18T00:00:00"/>
    <n v="136"/>
    <x v="0"/>
    <s v="390002"/>
    <x v="6"/>
    <s v="90000"/>
    <m/>
    <x v="0"/>
    <s v="14000"/>
    <x v="0"/>
    <s v="STATE"/>
    <s v="760"/>
    <m/>
    <m/>
    <m/>
    <n v="77327"/>
    <s v="00023630"/>
    <s v="21-B2332VP19"/>
    <s v="Accounts Payable"/>
    <m/>
  </r>
  <r>
    <s v="14000"/>
    <n v="2021"/>
    <n v="3"/>
    <s v="AP"/>
    <s v="AP01610298"/>
    <d v="2020-09-18T00:00:00"/>
    <d v="2020-09-18T00:00:00"/>
    <n v="138"/>
    <x v="0"/>
    <s v="390002"/>
    <x v="6"/>
    <s v="90000"/>
    <m/>
    <x v="0"/>
    <s v="14000"/>
    <x v="0"/>
    <s v="STATE"/>
    <s v="690"/>
    <m/>
    <m/>
    <m/>
    <n v="57539.64"/>
    <s v="00023632"/>
    <s v="21-B3462VP19"/>
    <s v="Accounts Payable"/>
    <m/>
  </r>
  <r>
    <s v="14000"/>
    <n v="2021"/>
    <n v="3"/>
    <s v="AP"/>
    <s v="AP01610298"/>
    <d v="2020-09-18T00:00:00"/>
    <d v="2020-09-18T00:00:00"/>
    <n v="141"/>
    <x v="0"/>
    <s v="390002"/>
    <x v="6"/>
    <s v="90000"/>
    <m/>
    <x v="0"/>
    <s v="14000"/>
    <x v="0"/>
    <s v="STATE"/>
    <s v="630"/>
    <m/>
    <m/>
    <m/>
    <n v="49932.36"/>
    <s v="00023642"/>
    <s v="20-A3459VP18-VSGP"/>
    <s v="Accounts Payable"/>
    <m/>
  </r>
  <r>
    <s v="14000"/>
    <n v="2021"/>
    <n v="3"/>
    <s v="AP"/>
    <s v="AP01611656"/>
    <d v="2020-09-21T00:00:00"/>
    <d v="2020-09-21T00:00:00"/>
    <n v="8"/>
    <x v="0"/>
    <m/>
    <x v="2"/>
    <s v="99999"/>
    <m/>
    <x v="0"/>
    <s v="14000"/>
    <x v="0"/>
    <s v="STATE"/>
    <m/>
    <m/>
    <m/>
    <m/>
    <n v="-77327"/>
    <s v="00023630"/>
    <s v="Cash With The Treasurer Of VA"/>
    <s v="AP Payments"/>
    <m/>
  </r>
  <r>
    <s v="14000"/>
    <n v="2021"/>
    <n v="3"/>
    <s v="AP"/>
    <s v="AP01611656"/>
    <d v="2020-09-21T00:00:00"/>
    <d v="2020-09-21T00:00:00"/>
    <n v="10"/>
    <x v="0"/>
    <m/>
    <x v="2"/>
    <s v="99999"/>
    <m/>
    <x v="0"/>
    <s v="14000"/>
    <x v="0"/>
    <s v="STATE"/>
    <m/>
    <m/>
    <m/>
    <m/>
    <n v="-57539.64"/>
    <s v="00023632"/>
    <s v="Cash With The Treasurer Of VA"/>
    <s v="AP Payments"/>
    <m/>
  </r>
  <r>
    <s v="14000"/>
    <n v="2021"/>
    <n v="3"/>
    <s v="AP"/>
    <s v="AP01611656"/>
    <d v="2020-09-21T00:00:00"/>
    <d v="2020-09-21T00:00:00"/>
    <n v="31"/>
    <x v="0"/>
    <m/>
    <x v="0"/>
    <s v="99999"/>
    <m/>
    <x v="0"/>
    <s v="14000"/>
    <x v="0"/>
    <s v="STATE"/>
    <m/>
    <m/>
    <m/>
    <m/>
    <n v="77327"/>
    <s v="00023630"/>
    <s v="Accounts Payable"/>
    <s v="AP Payments"/>
    <m/>
  </r>
  <r>
    <s v="14000"/>
    <n v="2021"/>
    <n v="3"/>
    <s v="AP"/>
    <s v="AP01611656"/>
    <d v="2020-09-21T00:00:00"/>
    <d v="2020-09-21T00:00:00"/>
    <n v="33"/>
    <x v="0"/>
    <m/>
    <x v="0"/>
    <s v="99999"/>
    <m/>
    <x v="0"/>
    <s v="14000"/>
    <x v="0"/>
    <s v="STATE"/>
    <m/>
    <m/>
    <m/>
    <m/>
    <n v="57539.64"/>
    <s v="00023632"/>
    <s v="Accounts Payable"/>
    <s v="AP Payments"/>
    <m/>
  </r>
  <r>
    <s v="14000"/>
    <n v="2021"/>
    <n v="3"/>
    <s v="AR"/>
    <s v="AR01611264"/>
    <d v="2020-09-21T00:00:00"/>
    <d v="2020-09-21T00:00:00"/>
    <n v="10"/>
    <x v="0"/>
    <m/>
    <x v="3"/>
    <s v="90000"/>
    <m/>
    <x v="0"/>
    <s v="14000"/>
    <x v="0"/>
    <s v="STATE"/>
    <m/>
    <m/>
    <m/>
    <m/>
    <n v="-513899.72"/>
    <s v="41406182"/>
    <s v="20-09-21AR_DIRJRNL5274"/>
    <s v="AR Direct Cash Journal"/>
    <m/>
  </r>
  <r>
    <s v="14000"/>
    <n v="2021"/>
    <n v="3"/>
    <s v="AR"/>
    <s v="AR01611264"/>
    <d v="2020-09-21T00:00:00"/>
    <d v="2020-09-21T00:00:00"/>
    <n v="16"/>
    <x v="0"/>
    <m/>
    <x v="2"/>
    <s v="99999"/>
    <m/>
    <x v="0"/>
    <m/>
    <x v="0"/>
    <m/>
    <m/>
    <m/>
    <m/>
    <m/>
    <n v="513899.72"/>
    <s v="41406182"/>
    <s v="20-09-21AR_DIRJRNL5274"/>
    <s v="AR Direct Cash Journal"/>
    <m/>
  </r>
  <r>
    <s v="14000"/>
    <n v="2021"/>
    <n v="3"/>
    <s v="AP"/>
    <s v="AP01612103"/>
    <d v="2020-09-22T00:00:00"/>
    <d v="2020-09-22T00:00:00"/>
    <n v="39"/>
    <x v="0"/>
    <m/>
    <x v="0"/>
    <s v="99999"/>
    <m/>
    <x v="0"/>
    <s v="14000"/>
    <x v="0"/>
    <s v="STATE"/>
    <m/>
    <m/>
    <m/>
    <m/>
    <n v="-30"/>
    <s v="00023677"/>
    <s v="Accounts Payable"/>
    <s v="Accounts Payable"/>
    <m/>
  </r>
  <r>
    <s v="14000"/>
    <n v="2021"/>
    <n v="3"/>
    <s v="AP"/>
    <s v="AP01612103"/>
    <d v="2020-09-22T00:00:00"/>
    <d v="2020-09-22T00:00:00"/>
    <n v="40"/>
    <x v="0"/>
    <s v="390004"/>
    <x v="12"/>
    <s v="10330"/>
    <m/>
    <x v="1"/>
    <s v="14000"/>
    <x v="0"/>
    <s v="STATE"/>
    <m/>
    <m/>
    <m/>
    <m/>
    <n v="30"/>
    <s v="00023677"/>
    <s v="Svcs on Agency Vehicles"/>
    <s v="Accounts Payable"/>
    <m/>
  </r>
  <r>
    <s v="14000"/>
    <n v="2021"/>
    <n v="3"/>
    <s v="AP"/>
    <s v="AP01612655"/>
    <d v="2020-09-22T00:00:00"/>
    <d v="2020-09-22T00:00:00"/>
    <n v="2"/>
    <x v="0"/>
    <m/>
    <x v="2"/>
    <s v="99999"/>
    <m/>
    <x v="0"/>
    <s v="14000"/>
    <x v="0"/>
    <s v="STATE"/>
    <m/>
    <m/>
    <m/>
    <m/>
    <n v="-49932.36"/>
    <s v="00023642"/>
    <s v="Cash With The Treasurer Of VA"/>
    <s v="AP Payments"/>
    <m/>
  </r>
  <r>
    <s v="14000"/>
    <n v="2021"/>
    <n v="3"/>
    <s v="AP"/>
    <s v="AP01612655"/>
    <d v="2020-09-22T00:00:00"/>
    <d v="2020-09-22T00:00:00"/>
    <n v="6"/>
    <x v="0"/>
    <m/>
    <x v="2"/>
    <s v="99999"/>
    <m/>
    <x v="0"/>
    <s v="14000"/>
    <x v="0"/>
    <s v="STATE"/>
    <m/>
    <m/>
    <m/>
    <m/>
    <n v="-26314.84"/>
    <s v="00023574"/>
    <s v="Cash With The Treasurer Of VA"/>
    <s v="AP Payments"/>
    <m/>
  </r>
  <r>
    <s v="14000"/>
    <n v="2021"/>
    <n v="3"/>
    <s v="AP"/>
    <s v="AP01612655"/>
    <d v="2020-09-22T00:00:00"/>
    <d v="2020-09-22T00:00:00"/>
    <n v="17"/>
    <x v="0"/>
    <m/>
    <x v="2"/>
    <s v="99999"/>
    <m/>
    <x v="0"/>
    <s v="14000"/>
    <x v="0"/>
    <s v="STATE"/>
    <m/>
    <m/>
    <m/>
    <m/>
    <n v="-17933.43"/>
    <s v="00023580"/>
    <s v="Cash With The Treasurer Of VA"/>
    <s v="AP Payments"/>
    <m/>
  </r>
  <r>
    <s v="14000"/>
    <n v="2021"/>
    <n v="3"/>
    <s v="AP"/>
    <s v="AP01612655"/>
    <d v="2020-09-22T00:00:00"/>
    <d v="2020-09-22T00:00:00"/>
    <n v="18"/>
    <x v="0"/>
    <m/>
    <x v="2"/>
    <s v="99999"/>
    <m/>
    <x v="0"/>
    <s v="14000"/>
    <x v="0"/>
    <s v="STATE"/>
    <m/>
    <m/>
    <m/>
    <m/>
    <n v="-106520.36"/>
    <s v="00023599"/>
    <s v="Cash With The Treasurer Of VA"/>
    <s v="AP Payments"/>
    <m/>
  </r>
  <r>
    <s v="14000"/>
    <n v="2021"/>
    <n v="3"/>
    <s v="AP"/>
    <s v="AP01612655"/>
    <d v="2020-09-22T00:00:00"/>
    <d v="2020-09-22T00:00:00"/>
    <n v="20"/>
    <x v="0"/>
    <m/>
    <x v="2"/>
    <s v="99999"/>
    <m/>
    <x v="0"/>
    <s v="14000"/>
    <x v="0"/>
    <s v="STATE"/>
    <m/>
    <m/>
    <m/>
    <m/>
    <n v="-7015.55"/>
    <s v="00023600"/>
    <s v="Cash With The Treasurer Of VA"/>
    <s v="AP Payments"/>
    <m/>
  </r>
  <r>
    <s v="14000"/>
    <n v="2021"/>
    <n v="3"/>
    <s v="AP"/>
    <s v="AP01612655"/>
    <d v="2020-09-22T00:00:00"/>
    <d v="2020-09-22T00:00:00"/>
    <n v="24"/>
    <x v="0"/>
    <m/>
    <x v="2"/>
    <s v="99999"/>
    <m/>
    <x v="0"/>
    <s v="14000"/>
    <x v="0"/>
    <s v="STATE"/>
    <m/>
    <m/>
    <m/>
    <m/>
    <n v="-13690"/>
    <s v="00023620"/>
    <s v="Cash With The Treasurer Of VA"/>
    <s v="AP Payments"/>
    <m/>
  </r>
  <r>
    <s v="14000"/>
    <n v="2021"/>
    <n v="3"/>
    <s v="AP"/>
    <s v="AP01612655"/>
    <d v="2020-09-22T00:00:00"/>
    <d v="2020-09-22T00:00:00"/>
    <n v="25"/>
    <x v="0"/>
    <m/>
    <x v="2"/>
    <s v="99999"/>
    <m/>
    <x v="0"/>
    <s v="14000"/>
    <x v="0"/>
    <s v="STATE"/>
    <m/>
    <m/>
    <m/>
    <m/>
    <n v="-58910.66"/>
    <s v="00023582"/>
    <s v="Cash With The Treasurer Of VA"/>
    <s v="AP Payments"/>
    <m/>
  </r>
  <r>
    <s v="14000"/>
    <n v="2021"/>
    <n v="3"/>
    <s v="AP"/>
    <s v="AP01612655"/>
    <d v="2020-09-22T00:00:00"/>
    <d v="2020-09-22T00:00:00"/>
    <n v="26"/>
    <x v="0"/>
    <m/>
    <x v="2"/>
    <s v="99999"/>
    <m/>
    <x v="0"/>
    <s v="14000"/>
    <x v="0"/>
    <s v="STATE"/>
    <m/>
    <m/>
    <m/>
    <m/>
    <n v="-86690.84"/>
    <s v="00023583"/>
    <s v="Cash With The Treasurer Of VA"/>
    <s v="AP Payments"/>
    <m/>
  </r>
  <r>
    <s v="14000"/>
    <n v="2021"/>
    <n v="3"/>
    <s v="AP"/>
    <s v="AP01612655"/>
    <d v="2020-09-22T00:00:00"/>
    <d v="2020-09-22T00:00:00"/>
    <n v="33"/>
    <x v="0"/>
    <m/>
    <x v="2"/>
    <s v="99999"/>
    <m/>
    <x v="0"/>
    <s v="14000"/>
    <x v="0"/>
    <s v="STATE"/>
    <m/>
    <m/>
    <m/>
    <m/>
    <n v="-30"/>
    <s v="00023677"/>
    <s v="Cash With The Treasurer Of VA"/>
    <s v="AP Payments"/>
    <m/>
  </r>
  <r>
    <s v="14000"/>
    <n v="2021"/>
    <n v="3"/>
    <s v="AP"/>
    <s v="AP01612655"/>
    <d v="2020-09-22T00:00:00"/>
    <d v="2020-09-22T00:00:00"/>
    <n v="34"/>
    <x v="0"/>
    <m/>
    <x v="2"/>
    <s v="99999"/>
    <m/>
    <x v="0"/>
    <s v="14000"/>
    <x v="0"/>
    <s v="STATE"/>
    <m/>
    <m/>
    <m/>
    <m/>
    <n v="-14600.97"/>
    <s v="00023586"/>
    <s v="Cash With The Treasurer Of VA"/>
    <s v="AP Payments"/>
    <m/>
  </r>
  <r>
    <s v="14000"/>
    <n v="2021"/>
    <n v="3"/>
    <s v="AP"/>
    <s v="AP01612655"/>
    <d v="2020-09-22T00:00:00"/>
    <d v="2020-09-22T00:00:00"/>
    <n v="37"/>
    <x v="0"/>
    <m/>
    <x v="2"/>
    <s v="99999"/>
    <m/>
    <x v="0"/>
    <s v="14000"/>
    <x v="0"/>
    <s v="STATE"/>
    <m/>
    <m/>
    <m/>
    <m/>
    <n v="-9105.5400000000009"/>
    <s v="00023590"/>
    <s v="Cash With The Treasurer Of VA"/>
    <s v="AP Payments"/>
    <m/>
  </r>
  <r>
    <s v="14000"/>
    <n v="2021"/>
    <n v="3"/>
    <s v="AP"/>
    <s v="AP01612655"/>
    <d v="2020-09-22T00:00:00"/>
    <d v="2020-09-22T00:00:00"/>
    <n v="41"/>
    <x v="0"/>
    <m/>
    <x v="2"/>
    <s v="99999"/>
    <m/>
    <x v="0"/>
    <s v="14000"/>
    <x v="0"/>
    <s v="STATE"/>
    <m/>
    <m/>
    <m/>
    <m/>
    <n v="-17413.55"/>
    <s v="00023594"/>
    <s v="Cash With The Treasurer Of VA"/>
    <s v="AP Payments"/>
    <m/>
  </r>
  <r>
    <s v="14000"/>
    <n v="2021"/>
    <n v="3"/>
    <s v="AP"/>
    <s v="AP01612655"/>
    <d v="2020-09-22T00:00:00"/>
    <d v="2020-09-22T00:00:00"/>
    <n v="43"/>
    <x v="0"/>
    <m/>
    <x v="2"/>
    <s v="99999"/>
    <m/>
    <x v="0"/>
    <s v="14000"/>
    <x v="0"/>
    <s v="STATE"/>
    <m/>
    <m/>
    <m/>
    <m/>
    <n v="-13565"/>
    <s v="00023595"/>
    <s v="Cash With The Treasurer Of VA"/>
    <s v="AP Payments"/>
    <m/>
  </r>
  <r>
    <s v="14000"/>
    <n v="2021"/>
    <n v="3"/>
    <s v="AP"/>
    <s v="AP01612655"/>
    <d v="2020-09-22T00:00:00"/>
    <d v="2020-09-22T00:00:00"/>
    <n v="45"/>
    <x v="0"/>
    <m/>
    <x v="2"/>
    <s v="99999"/>
    <m/>
    <x v="0"/>
    <s v="14000"/>
    <x v="0"/>
    <s v="STATE"/>
    <m/>
    <m/>
    <m/>
    <m/>
    <n v="-559.89"/>
    <s v="00023596"/>
    <s v="Cash With The Treasurer Of VA"/>
    <s v="AP Payments"/>
    <m/>
  </r>
  <r>
    <s v="14000"/>
    <n v="2021"/>
    <n v="3"/>
    <s v="AP"/>
    <s v="AP01612655"/>
    <d v="2020-09-22T00:00:00"/>
    <d v="2020-09-22T00:00:00"/>
    <n v="46"/>
    <x v="0"/>
    <m/>
    <x v="2"/>
    <s v="99999"/>
    <m/>
    <x v="0"/>
    <s v="14000"/>
    <x v="0"/>
    <s v="STATE"/>
    <m/>
    <m/>
    <m/>
    <m/>
    <n v="-7319.45"/>
    <s v="00023597"/>
    <s v="Cash With The Treasurer Of VA"/>
    <s v="AP Payments"/>
    <m/>
  </r>
  <r>
    <s v="14000"/>
    <n v="2021"/>
    <n v="3"/>
    <s v="AP"/>
    <s v="AP01612655"/>
    <d v="2020-09-22T00:00:00"/>
    <d v="2020-09-22T00:00:00"/>
    <n v="48"/>
    <x v="0"/>
    <m/>
    <x v="0"/>
    <s v="99999"/>
    <m/>
    <x v="0"/>
    <s v="14000"/>
    <x v="0"/>
    <s v="STATE"/>
    <m/>
    <m/>
    <m/>
    <m/>
    <n v="49932.36"/>
    <s v="00023642"/>
    <s v="Accounts Payable"/>
    <s v="AP Payments"/>
    <m/>
  </r>
  <r>
    <s v="14000"/>
    <n v="2021"/>
    <n v="3"/>
    <s v="AP"/>
    <s v="AP01612655"/>
    <d v="2020-09-22T00:00:00"/>
    <d v="2020-09-22T00:00:00"/>
    <n v="51"/>
    <x v="0"/>
    <m/>
    <x v="0"/>
    <s v="99999"/>
    <m/>
    <x v="0"/>
    <s v="14000"/>
    <x v="0"/>
    <s v="STATE"/>
    <m/>
    <m/>
    <m/>
    <m/>
    <n v="26314.84"/>
    <s v="00023574"/>
    <s v="Accounts Payable"/>
    <s v="AP Payments"/>
    <m/>
  </r>
  <r>
    <s v="14000"/>
    <n v="2021"/>
    <n v="3"/>
    <s v="AP"/>
    <s v="AP01612655"/>
    <d v="2020-09-22T00:00:00"/>
    <d v="2020-09-22T00:00:00"/>
    <n v="63"/>
    <x v="0"/>
    <m/>
    <x v="0"/>
    <s v="99999"/>
    <m/>
    <x v="0"/>
    <s v="14000"/>
    <x v="0"/>
    <s v="STATE"/>
    <m/>
    <m/>
    <m/>
    <m/>
    <n v="30"/>
    <s v="00023677"/>
    <s v="Accounts Payable"/>
    <s v="AP Payments"/>
    <m/>
  </r>
  <r>
    <s v="14000"/>
    <n v="2021"/>
    <n v="3"/>
    <s v="AP"/>
    <s v="AP01612655"/>
    <d v="2020-09-22T00:00:00"/>
    <d v="2020-09-22T00:00:00"/>
    <n v="64"/>
    <x v="0"/>
    <m/>
    <x v="0"/>
    <s v="99999"/>
    <m/>
    <x v="0"/>
    <s v="14000"/>
    <x v="0"/>
    <s v="STATE"/>
    <m/>
    <m/>
    <m/>
    <m/>
    <n v="17933.43"/>
    <s v="00023580"/>
    <s v="Accounts Payable"/>
    <s v="AP Payments"/>
    <m/>
  </r>
  <r>
    <s v="14000"/>
    <n v="2021"/>
    <n v="3"/>
    <s v="AP"/>
    <s v="AP01612655"/>
    <d v="2020-09-22T00:00:00"/>
    <d v="2020-09-22T00:00:00"/>
    <n v="65"/>
    <x v="0"/>
    <m/>
    <x v="0"/>
    <s v="99999"/>
    <m/>
    <x v="0"/>
    <s v="14000"/>
    <x v="0"/>
    <s v="STATE"/>
    <m/>
    <m/>
    <m/>
    <m/>
    <n v="58910.66"/>
    <s v="00023582"/>
    <s v="Accounts Payable"/>
    <s v="AP Payments"/>
    <m/>
  </r>
  <r>
    <s v="14000"/>
    <n v="2021"/>
    <n v="3"/>
    <s v="AP"/>
    <s v="AP01612655"/>
    <d v="2020-09-22T00:00:00"/>
    <d v="2020-09-22T00:00:00"/>
    <n v="67"/>
    <x v="0"/>
    <m/>
    <x v="0"/>
    <s v="99999"/>
    <m/>
    <x v="0"/>
    <s v="14000"/>
    <x v="0"/>
    <s v="STATE"/>
    <m/>
    <m/>
    <m/>
    <m/>
    <n v="7015.55"/>
    <s v="00023600"/>
    <s v="Accounts Payable"/>
    <s v="AP Payments"/>
    <m/>
  </r>
  <r>
    <s v="14000"/>
    <n v="2021"/>
    <n v="3"/>
    <s v="AP"/>
    <s v="AP01612655"/>
    <d v="2020-09-22T00:00:00"/>
    <d v="2020-09-22T00:00:00"/>
    <n v="71"/>
    <x v="0"/>
    <m/>
    <x v="0"/>
    <s v="99999"/>
    <m/>
    <x v="0"/>
    <s v="14000"/>
    <x v="0"/>
    <s v="STATE"/>
    <m/>
    <m/>
    <m/>
    <m/>
    <n v="13690"/>
    <s v="00023620"/>
    <s v="Accounts Payable"/>
    <s v="AP Payments"/>
    <m/>
  </r>
  <r>
    <s v="14000"/>
    <n v="2021"/>
    <n v="3"/>
    <s v="AP"/>
    <s v="AP01612655"/>
    <d v="2020-09-22T00:00:00"/>
    <d v="2020-09-22T00:00:00"/>
    <n v="72"/>
    <x v="0"/>
    <m/>
    <x v="0"/>
    <s v="99999"/>
    <m/>
    <x v="0"/>
    <s v="14000"/>
    <x v="0"/>
    <s v="STATE"/>
    <m/>
    <m/>
    <m/>
    <m/>
    <n v="86690.84"/>
    <s v="00023583"/>
    <s v="Accounts Payable"/>
    <s v="AP Payments"/>
    <m/>
  </r>
  <r>
    <s v="14000"/>
    <n v="2021"/>
    <n v="3"/>
    <s v="AP"/>
    <s v="AP01612655"/>
    <d v="2020-09-22T00:00:00"/>
    <d v="2020-09-22T00:00:00"/>
    <n v="79"/>
    <x v="0"/>
    <m/>
    <x v="0"/>
    <s v="99999"/>
    <m/>
    <x v="0"/>
    <s v="14000"/>
    <x v="0"/>
    <s v="STATE"/>
    <m/>
    <m/>
    <m/>
    <m/>
    <n v="14600.97"/>
    <s v="00023586"/>
    <s v="Accounts Payable"/>
    <s v="AP Payments"/>
    <m/>
  </r>
  <r>
    <s v="14000"/>
    <n v="2021"/>
    <n v="3"/>
    <s v="AP"/>
    <s v="AP01612655"/>
    <d v="2020-09-22T00:00:00"/>
    <d v="2020-09-22T00:00:00"/>
    <n v="82"/>
    <x v="0"/>
    <m/>
    <x v="0"/>
    <s v="99999"/>
    <m/>
    <x v="0"/>
    <s v="14000"/>
    <x v="0"/>
    <s v="STATE"/>
    <m/>
    <m/>
    <m/>
    <m/>
    <n v="9105.5400000000009"/>
    <s v="00023590"/>
    <s v="Accounts Payable"/>
    <s v="AP Payments"/>
    <m/>
  </r>
  <r>
    <s v="14000"/>
    <n v="2021"/>
    <n v="3"/>
    <s v="AP"/>
    <s v="AP01612655"/>
    <d v="2020-09-22T00:00:00"/>
    <d v="2020-09-22T00:00:00"/>
    <n v="87"/>
    <x v="0"/>
    <m/>
    <x v="0"/>
    <s v="99999"/>
    <m/>
    <x v="0"/>
    <s v="14000"/>
    <x v="0"/>
    <s v="STATE"/>
    <m/>
    <m/>
    <m/>
    <m/>
    <n v="17413.55"/>
    <s v="00023594"/>
    <s v="Accounts Payable"/>
    <s v="AP Payments"/>
    <m/>
  </r>
  <r>
    <s v="14000"/>
    <n v="2021"/>
    <n v="3"/>
    <s v="AP"/>
    <s v="AP01612655"/>
    <d v="2020-09-22T00:00:00"/>
    <d v="2020-09-22T00:00:00"/>
    <n v="89"/>
    <x v="0"/>
    <m/>
    <x v="0"/>
    <s v="99999"/>
    <m/>
    <x v="0"/>
    <s v="14000"/>
    <x v="0"/>
    <s v="STATE"/>
    <m/>
    <m/>
    <m/>
    <m/>
    <n v="13565"/>
    <s v="00023595"/>
    <s v="Accounts Payable"/>
    <s v="AP Payments"/>
    <m/>
  </r>
  <r>
    <s v="14000"/>
    <n v="2021"/>
    <n v="3"/>
    <s v="AP"/>
    <s v="AP01612655"/>
    <d v="2020-09-22T00:00:00"/>
    <d v="2020-09-22T00:00:00"/>
    <n v="91"/>
    <x v="0"/>
    <m/>
    <x v="0"/>
    <s v="99999"/>
    <m/>
    <x v="0"/>
    <s v="14000"/>
    <x v="0"/>
    <s v="STATE"/>
    <m/>
    <m/>
    <m/>
    <m/>
    <n v="559.89"/>
    <s v="00023596"/>
    <s v="Accounts Payable"/>
    <s v="AP Payments"/>
    <m/>
  </r>
  <r>
    <s v="14000"/>
    <n v="2021"/>
    <n v="3"/>
    <s v="AP"/>
    <s v="AP01612655"/>
    <d v="2020-09-22T00:00:00"/>
    <d v="2020-09-22T00:00:00"/>
    <n v="92"/>
    <x v="0"/>
    <m/>
    <x v="0"/>
    <s v="99999"/>
    <m/>
    <x v="0"/>
    <s v="14000"/>
    <x v="0"/>
    <s v="STATE"/>
    <m/>
    <m/>
    <m/>
    <m/>
    <n v="7319.45"/>
    <s v="00023597"/>
    <s v="Accounts Payable"/>
    <s v="AP Payments"/>
    <m/>
  </r>
  <r>
    <s v="14000"/>
    <n v="2021"/>
    <n v="3"/>
    <s v="AP"/>
    <s v="AP01612655"/>
    <d v="2020-09-22T00:00:00"/>
    <d v="2020-09-22T00:00:00"/>
    <n v="93"/>
    <x v="0"/>
    <m/>
    <x v="0"/>
    <s v="99999"/>
    <m/>
    <x v="0"/>
    <s v="14000"/>
    <x v="0"/>
    <s v="STATE"/>
    <m/>
    <m/>
    <m/>
    <m/>
    <n v="106520.36"/>
    <s v="00023599"/>
    <s v="Accounts Payable"/>
    <s v="AP Payments"/>
    <m/>
  </r>
  <r>
    <s v="14000"/>
    <n v="2021"/>
    <n v="3"/>
    <s v="CIP"/>
    <s v="CIP1612846"/>
    <d v="2020-09-22T00:00:00"/>
    <d v="2020-09-23T00:00:00"/>
    <n v="18"/>
    <x v="0"/>
    <s v="390004"/>
    <x v="13"/>
    <s v="10330"/>
    <m/>
    <x v="1"/>
    <s v="14000"/>
    <x v="0"/>
    <s v="STATE"/>
    <m/>
    <m/>
    <m/>
    <m/>
    <n v="1242"/>
    <s v="140051"/>
    <s v="00001375 2020-09-25"/>
    <s v="CIPPS Journal Upload - DOA"/>
    <m/>
  </r>
  <r>
    <s v="14000"/>
    <n v="2021"/>
    <n v="3"/>
    <s v="CIP"/>
    <s v="CIP1612846"/>
    <d v="2020-09-22T00:00:00"/>
    <d v="2020-09-23T00:00:00"/>
    <n v="19"/>
    <x v="0"/>
    <s v="390004"/>
    <x v="14"/>
    <s v="10330"/>
    <m/>
    <x v="1"/>
    <s v="14000"/>
    <x v="0"/>
    <s v="STATE"/>
    <m/>
    <m/>
    <m/>
    <m/>
    <n v="93.13"/>
    <s v="140051"/>
    <s v="00001375 2020-09-25"/>
    <s v="CIPPS Journal Upload - DOA"/>
    <m/>
  </r>
  <r>
    <s v="14000"/>
    <n v="2021"/>
    <n v="3"/>
    <s v="CIP"/>
    <s v="CIP1612846"/>
    <d v="2020-09-22T00:00:00"/>
    <d v="2020-09-23T00:00:00"/>
    <n v="33"/>
    <x v="0"/>
    <m/>
    <x v="2"/>
    <s v="99999"/>
    <m/>
    <x v="0"/>
    <m/>
    <x v="0"/>
    <m/>
    <m/>
    <m/>
    <m/>
    <m/>
    <n v="-1335.13"/>
    <m/>
    <s v="Cash With The Treasurer Of VA"/>
    <s v="CIPPS Journal Upload - DOA"/>
    <m/>
  </r>
  <r>
    <s v="14000"/>
    <n v="2021"/>
    <n v="3"/>
    <s v="AR"/>
    <s v="AR01613339"/>
    <d v="2020-09-23T00:00:00"/>
    <d v="2020-09-23T00:00:00"/>
    <n v="11"/>
    <x v="0"/>
    <s v="390002"/>
    <x v="6"/>
    <s v="90000"/>
    <m/>
    <x v="0"/>
    <s v="14000"/>
    <x v="0"/>
    <s v="STATE"/>
    <s v="520"/>
    <m/>
    <m/>
    <m/>
    <n v="-11794.04"/>
    <s v="51401796"/>
    <s v="20-09-22AR_DIRJRNL5285"/>
    <s v="AR Direct Cash Journal"/>
    <m/>
  </r>
  <r>
    <s v="14000"/>
    <n v="2021"/>
    <n v="3"/>
    <s v="AR"/>
    <s v="AR01613339"/>
    <d v="2020-09-23T00:00:00"/>
    <d v="2020-09-23T00:00:00"/>
    <n v="38"/>
    <x v="0"/>
    <m/>
    <x v="2"/>
    <s v="99999"/>
    <m/>
    <x v="0"/>
    <m/>
    <x v="0"/>
    <m/>
    <m/>
    <m/>
    <m/>
    <m/>
    <n v="11794.04"/>
    <s v="51401796"/>
    <s v="20-09-22AR_DIRJRNL5285"/>
    <s v="AR Direct Cash Journal"/>
    <m/>
  </r>
  <r>
    <s v="14000"/>
    <n v="2021"/>
    <n v="3"/>
    <s v="ONL"/>
    <s v="0001614097"/>
    <d v="2020-09-24T00:00:00"/>
    <d v="2020-09-24T00:00:00"/>
    <n v="4"/>
    <x v="0"/>
    <s v="390004"/>
    <x v="15"/>
    <s v="10330"/>
    <m/>
    <x v="1"/>
    <s v="14000"/>
    <x v="0"/>
    <s v="STATE"/>
    <m/>
    <m/>
    <m/>
    <m/>
    <n v="73.5"/>
    <m/>
    <s v="DGS Parking Charges"/>
    <s v="Reimburse fund 01000 for August parking charge and clear suspense account"/>
    <m/>
  </r>
  <r>
    <s v="14000"/>
    <n v="2021"/>
    <n v="3"/>
    <s v="ONL"/>
    <s v="0001614097"/>
    <d v="2020-09-24T00:00:00"/>
    <d v="2020-09-24T00:00:00"/>
    <n v="12"/>
    <x v="0"/>
    <m/>
    <x v="2"/>
    <s v="99999"/>
    <m/>
    <x v="0"/>
    <m/>
    <x v="0"/>
    <m/>
    <m/>
    <m/>
    <m/>
    <m/>
    <n v="-73.5"/>
    <m/>
    <s v="Cash With The Treasurer Of VA"/>
    <s v="Reimburse fund 01000 for August parking charge and clear suspense account"/>
    <m/>
  </r>
  <r>
    <s v="14000"/>
    <n v="2021"/>
    <n v="3"/>
    <s v="ATA"/>
    <s v="0001616136"/>
    <d v="2020-09-24T00:00:00"/>
    <d v="2020-09-28T00:00:00"/>
    <n v="1"/>
    <x v="0"/>
    <m/>
    <x v="4"/>
    <s v="90000"/>
    <m/>
    <x v="0"/>
    <s v="14000"/>
    <x v="0"/>
    <s v="STATE"/>
    <m/>
    <m/>
    <m/>
    <m/>
    <n v="494594.58"/>
    <s v="20-A4798VD"/>
    <s v="Cash Tran Out-FedPass Cardinal"/>
    <s v="Federal Cash Pass Thru"/>
    <m/>
  </r>
  <r>
    <s v="14000"/>
    <n v="2021"/>
    <n v="3"/>
    <s v="ATA"/>
    <s v="0001616136"/>
    <d v="2020-09-24T00:00:00"/>
    <d v="2020-09-28T00:00:00"/>
    <n v="3"/>
    <x v="0"/>
    <m/>
    <x v="2"/>
    <s v="99999"/>
    <m/>
    <x v="0"/>
    <s v="14000"/>
    <x v="0"/>
    <s v="STATE"/>
    <m/>
    <m/>
    <m/>
    <m/>
    <n v="-494594.58"/>
    <m/>
    <s v="Cash With The Treasurer Of VA"/>
    <s v="Federal Cash Pass Thru"/>
    <m/>
  </r>
  <r>
    <s v="14000"/>
    <n v="2021"/>
    <n v="3"/>
    <s v="CIP"/>
    <s v="CIP1615086"/>
    <d v="2020-09-24T00:00:00"/>
    <d v="2020-09-25T00:00:00"/>
    <n v="384"/>
    <x v="0"/>
    <s v="390004"/>
    <x v="16"/>
    <s v="10330"/>
    <m/>
    <x v="1"/>
    <s v="14000"/>
    <x v="0"/>
    <s v="STATE"/>
    <m/>
    <m/>
    <m/>
    <m/>
    <n v="2767.21"/>
    <s v="140070"/>
    <s v="00001376 2020-09-30"/>
    <s v="CIPPS Journal Upload - DOA"/>
    <m/>
  </r>
  <r>
    <s v="14000"/>
    <n v="2021"/>
    <n v="3"/>
    <s v="CIP"/>
    <s v="CIP1615086"/>
    <d v="2020-09-24T00:00:00"/>
    <d v="2020-09-25T00:00:00"/>
    <n v="385"/>
    <x v="0"/>
    <s v="390004"/>
    <x v="17"/>
    <s v="10330"/>
    <m/>
    <x v="1"/>
    <s v="14000"/>
    <x v="0"/>
    <s v="STATE"/>
    <m/>
    <m/>
    <m/>
    <m/>
    <n v="400.14"/>
    <s v="140070"/>
    <s v="00001376 2020-09-30"/>
    <s v="CIPPS Journal Upload - DOA"/>
    <m/>
  </r>
  <r>
    <s v="14000"/>
    <n v="2021"/>
    <n v="3"/>
    <s v="CIP"/>
    <s v="CIP1615086"/>
    <d v="2020-09-24T00:00:00"/>
    <d v="2020-09-25T00:00:00"/>
    <n v="386"/>
    <x v="0"/>
    <s v="390004"/>
    <x v="14"/>
    <s v="10330"/>
    <m/>
    <x v="1"/>
    <s v="14000"/>
    <x v="0"/>
    <s v="STATE"/>
    <m/>
    <m/>
    <m/>
    <m/>
    <n v="195.43"/>
    <s v="140070"/>
    <s v="00001376 2020-09-30"/>
    <s v="CIPPS Journal Upload - DOA"/>
    <m/>
  </r>
  <r>
    <s v="14000"/>
    <n v="2021"/>
    <n v="3"/>
    <s v="CIP"/>
    <s v="CIP1615086"/>
    <d v="2020-09-24T00:00:00"/>
    <d v="2020-09-25T00:00:00"/>
    <n v="387"/>
    <x v="0"/>
    <s v="390004"/>
    <x v="18"/>
    <s v="10330"/>
    <m/>
    <x v="1"/>
    <s v="14000"/>
    <x v="0"/>
    <s v="STATE"/>
    <m/>
    <m/>
    <m/>
    <m/>
    <n v="37.08"/>
    <s v="140070"/>
    <s v="00001376 2020-09-30"/>
    <s v="CIPPS Journal Upload - DOA"/>
    <m/>
  </r>
  <r>
    <s v="14000"/>
    <n v="2021"/>
    <n v="3"/>
    <s v="CIP"/>
    <s v="CIP1615086"/>
    <d v="2020-09-24T00:00:00"/>
    <d v="2020-09-25T00:00:00"/>
    <n v="388"/>
    <x v="0"/>
    <s v="390004"/>
    <x v="19"/>
    <s v="10330"/>
    <m/>
    <x v="1"/>
    <s v="14000"/>
    <x v="0"/>
    <s v="STATE"/>
    <m/>
    <m/>
    <m/>
    <m/>
    <n v="901"/>
    <s v="140070"/>
    <s v="00001376 2020-09-30"/>
    <s v="CIPPS Journal Upload - DOA"/>
    <m/>
  </r>
  <r>
    <s v="14000"/>
    <n v="2021"/>
    <n v="3"/>
    <s v="CIP"/>
    <s v="CIP1615086"/>
    <d v="2020-09-24T00:00:00"/>
    <d v="2020-09-25T00:00:00"/>
    <n v="389"/>
    <x v="0"/>
    <s v="390004"/>
    <x v="20"/>
    <s v="10330"/>
    <m/>
    <x v="1"/>
    <s v="14000"/>
    <x v="0"/>
    <s v="STATE"/>
    <m/>
    <m/>
    <m/>
    <m/>
    <n v="30.99"/>
    <s v="140070"/>
    <s v="00001376 2020-09-30"/>
    <s v="CIPPS Journal Upload - DOA"/>
    <m/>
  </r>
  <r>
    <s v="14000"/>
    <n v="2021"/>
    <n v="3"/>
    <s v="CIP"/>
    <s v="CIP1615086"/>
    <d v="2020-09-24T00:00:00"/>
    <d v="2020-09-25T00:00:00"/>
    <n v="390"/>
    <x v="0"/>
    <s v="390004"/>
    <x v="21"/>
    <s v="10330"/>
    <m/>
    <x v="1"/>
    <s v="14000"/>
    <x v="0"/>
    <s v="STATE"/>
    <m/>
    <m/>
    <m/>
    <m/>
    <n v="16.88"/>
    <s v="140070"/>
    <s v="00001376 2020-09-30"/>
    <s v="CIPPS Journal Upload - DOA"/>
    <m/>
  </r>
  <r>
    <s v="14000"/>
    <n v="2021"/>
    <n v="3"/>
    <s v="CIP"/>
    <s v="CIP1615086"/>
    <d v="2020-09-24T00:00:00"/>
    <d v="2020-09-25T00:00:00"/>
    <n v="391"/>
    <x v="0"/>
    <s v="390004"/>
    <x v="22"/>
    <s v="10330"/>
    <m/>
    <x v="1"/>
    <s v="14000"/>
    <x v="0"/>
    <s v="STATE"/>
    <m/>
    <m/>
    <m/>
    <m/>
    <n v="20"/>
    <s v="140070"/>
    <s v="00001376 2020-09-30"/>
    <s v="CIPPS Journal Upload - DOA"/>
    <m/>
  </r>
  <r>
    <s v="14000"/>
    <n v="2021"/>
    <n v="3"/>
    <s v="CIP"/>
    <s v="CIP1615086"/>
    <d v="2020-09-24T00:00:00"/>
    <d v="2020-09-25T00:00:00"/>
    <n v="418"/>
    <x v="0"/>
    <m/>
    <x v="2"/>
    <s v="99999"/>
    <m/>
    <x v="0"/>
    <m/>
    <x v="0"/>
    <m/>
    <m/>
    <m/>
    <m/>
    <m/>
    <n v="-4368.7299999999996"/>
    <m/>
    <s v="Cash With The Treasurer Of VA"/>
    <s v="CIPPS Journal Upload - DOA"/>
    <m/>
  </r>
  <r>
    <s v="14000"/>
    <n v="2021"/>
    <n v="3"/>
    <s v="AP"/>
    <s v="AP01615484"/>
    <d v="2020-09-25T00:00:00"/>
    <d v="2020-09-25T00:00:00"/>
    <n v="1"/>
    <x v="0"/>
    <m/>
    <x v="0"/>
    <s v="99999"/>
    <m/>
    <x v="0"/>
    <s v="14000"/>
    <x v="0"/>
    <s v="STATE"/>
    <m/>
    <m/>
    <m/>
    <m/>
    <n v="-9075"/>
    <s v="00023686"/>
    <s v="Accounts Payable"/>
    <s v="Accounts Payable"/>
    <m/>
  </r>
  <r>
    <s v="14000"/>
    <n v="2021"/>
    <n v="3"/>
    <s v="AP"/>
    <s v="AP01615484"/>
    <d v="2020-09-25T00:00:00"/>
    <d v="2020-09-25T00:00:00"/>
    <n v="2"/>
    <x v="0"/>
    <m/>
    <x v="0"/>
    <s v="99999"/>
    <m/>
    <x v="0"/>
    <s v="14000"/>
    <x v="0"/>
    <s v="STATE"/>
    <m/>
    <m/>
    <m/>
    <m/>
    <n v="-1241.26"/>
    <s v="00023687"/>
    <s v="Accounts Payable"/>
    <s v="Accounts Payable"/>
    <m/>
  </r>
  <r>
    <s v="14000"/>
    <n v="2021"/>
    <n v="3"/>
    <s v="AP"/>
    <s v="AP01615484"/>
    <d v="2020-09-25T00:00:00"/>
    <d v="2020-09-25T00:00:00"/>
    <n v="8"/>
    <x v="0"/>
    <m/>
    <x v="0"/>
    <s v="99999"/>
    <m/>
    <x v="0"/>
    <s v="14000"/>
    <x v="0"/>
    <s v="STATE"/>
    <m/>
    <m/>
    <m/>
    <m/>
    <n v="-28257.69"/>
    <s v="00023680"/>
    <s v="Accounts Payable"/>
    <s v="Accounts Payable"/>
    <m/>
  </r>
  <r>
    <s v="14000"/>
    <n v="2021"/>
    <n v="3"/>
    <s v="AP"/>
    <s v="AP01615484"/>
    <d v="2020-09-25T00:00:00"/>
    <d v="2020-09-25T00:00:00"/>
    <n v="9"/>
    <x v="0"/>
    <m/>
    <x v="0"/>
    <s v="99999"/>
    <m/>
    <x v="0"/>
    <s v="14000"/>
    <x v="0"/>
    <s v="STATE"/>
    <m/>
    <m/>
    <m/>
    <m/>
    <n v="-64982.13"/>
    <s v="00023681"/>
    <s v="Accounts Payable"/>
    <s v="Accounts Payable"/>
    <m/>
  </r>
  <r>
    <s v="14000"/>
    <n v="2021"/>
    <n v="3"/>
    <s v="AP"/>
    <s v="AP01615484"/>
    <d v="2020-09-25T00:00:00"/>
    <d v="2020-09-25T00:00:00"/>
    <n v="10"/>
    <x v="0"/>
    <m/>
    <x v="0"/>
    <s v="99999"/>
    <m/>
    <x v="0"/>
    <s v="14000"/>
    <x v="0"/>
    <s v="STATE"/>
    <m/>
    <m/>
    <m/>
    <m/>
    <n v="-24719"/>
    <s v="00023654"/>
    <s v="Accounts Payable"/>
    <s v="Accounts Payable"/>
    <m/>
  </r>
  <r>
    <s v="14000"/>
    <n v="2021"/>
    <n v="3"/>
    <s v="AP"/>
    <s v="AP01615484"/>
    <d v="2020-09-25T00:00:00"/>
    <d v="2020-09-25T00:00:00"/>
    <n v="11"/>
    <x v="0"/>
    <m/>
    <x v="0"/>
    <s v="99999"/>
    <m/>
    <x v="0"/>
    <s v="14000"/>
    <x v="0"/>
    <s v="STATE"/>
    <m/>
    <m/>
    <m/>
    <m/>
    <n v="-63616.39"/>
    <s v="00023679"/>
    <s v="Accounts Payable"/>
    <s v="Accounts Payable"/>
    <m/>
  </r>
  <r>
    <s v="14000"/>
    <n v="2021"/>
    <n v="3"/>
    <s v="AP"/>
    <s v="AP01615484"/>
    <d v="2020-09-25T00:00:00"/>
    <d v="2020-09-25T00:00:00"/>
    <n v="13"/>
    <x v="0"/>
    <m/>
    <x v="0"/>
    <s v="99999"/>
    <m/>
    <x v="0"/>
    <s v="14000"/>
    <x v="0"/>
    <s v="STATE"/>
    <m/>
    <m/>
    <m/>
    <m/>
    <n v="-39659.81"/>
    <s v="00023682"/>
    <s v="Accounts Payable"/>
    <s v="Accounts Payable"/>
    <m/>
  </r>
  <r>
    <s v="14000"/>
    <n v="2021"/>
    <n v="3"/>
    <s v="AP"/>
    <s v="AP01615484"/>
    <d v="2020-09-25T00:00:00"/>
    <d v="2020-09-25T00:00:00"/>
    <n v="14"/>
    <x v="0"/>
    <m/>
    <x v="0"/>
    <s v="99999"/>
    <m/>
    <x v="0"/>
    <s v="14000"/>
    <x v="0"/>
    <s v="STATE"/>
    <m/>
    <m/>
    <m/>
    <m/>
    <n v="-104802.34"/>
    <s v="00023683"/>
    <s v="Accounts Payable"/>
    <s v="Accounts Payable"/>
    <m/>
  </r>
  <r>
    <s v="14000"/>
    <n v="2021"/>
    <n v="3"/>
    <s v="AP"/>
    <s v="AP01615484"/>
    <d v="2020-09-25T00:00:00"/>
    <d v="2020-09-25T00:00:00"/>
    <n v="16"/>
    <x v="0"/>
    <m/>
    <x v="0"/>
    <s v="99999"/>
    <m/>
    <x v="0"/>
    <s v="14000"/>
    <x v="0"/>
    <s v="STATE"/>
    <m/>
    <m/>
    <m/>
    <m/>
    <n v="-20991.95"/>
    <s v="00023684"/>
    <s v="Accounts Payable"/>
    <s v="Accounts Payable"/>
    <m/>
  </r>
  <r>
    <s v="14000"/>
    <n v="2021"/>
    <n v="3"/>
    <s v="AP"/>
    <s v="AP01615484"/>
    <d v="2020-09-25T00:00:00"/>
    <d v="2020-09-25T00:00:00"/>
    <n v="20"/>
    <x v="0"/>
    <s v="390002"/>
    <x v="5"/>
    <s v="90000"/>
    <m/>
    <x v="0"/>
    <s v="14000"/>
    <x v="0"/>
    <s v="STATE"/>
    <s v="197"/>
    <m/>
    <m/>
    <m/>
    <n v="24719"/>
    <s v="00023654"/>
    <s v="20-W9570VW18 VICTIM-WITNESS"/>
    <s v="Accounts Payable"/>
    <m/>
  </r>
  <r>
    <s v="14000"/>
    <n v="2021"/>
    <n v="3"/>
    <s v="AP"/>
    <s v="AP01615484"/>
    <d v="2020-09-25T00:00:00"/>
    <d v="2020-09-25T00:00:00"/>
    <n v="22"/>
    <x v="0"/>
    <s v="390002"/>
    <x v="6"/>
    <s v="90000"/>
    <m/>
    <x v="0"/>
    <s v="14000"/>
    <x v="0"/>
    <s v="STATE"/>
    <s v="710"/>
    <m/>
    <m/>
    <m/>
    <n v="9075"/>
    <s v="00023686"/>
    <s v="21-B4797VD18  VDSS"/>
    <s v="Accounts Payable"/>
    <m/>
  </r>
  <r>
    <s v="14000"/>
    <n v="2021"/>
    <n v="3"/>
    <s v="AP"/>
    <s v="AP01615484"/>
    <d v="2020-09-25T00:00:00"/>
    <d v="2020-09-25T00:00:00"/>
    <n v="23"/>
    <x v="0"/>
    <s v="390002"/>
    <x v="6"/>
    <s v="90000"/>
    <m/>
    <x v="0"/>
    <s v="14000"/>
    <x v="0"/>
    <s v="STATE"/>
    <s v="488"/>
    <m/>
    <m/>
    <m/>
    <n v="1241.26"/>
    <s v="00023687"/>
    <s v="21-B4725VD18   VDSS"/>
    <s v="Accounts Payable"/>
    <m/>
  </r>
  <r>
    <s v="14000"/>
    <n v="2021"/>
    <n v="3"/>
    <s v="AP"/>
    <s v="AP01615484"/>
    <d v="2020-09-25T00:00:00"/>
    <d v="2020-09-25T00:00:00"/>
    <n v="26"/>
    <x v="0"/>
    <s v="390002"/>
    <x v="6"/>
    <s v="90000"/>
    <m/>
    <x v="0"/>
    <s v="14000"/>
    <x v="0"/>
    <s v="STATE"/>
    <s v="760"/>
    <m/>
    <m/>
    <m/>
    <n v="63616.39"/>
    <s v="00023679"/>
    <s v="21-B3486VP19"/>
    <s v="Accounts Payable"/>
    <m/>
  </r>
  <r>
    <s v="14000"/>
    <n v="2021"/>
    <n v="3"/>
    <s v="AP"/>
    <s v="AP01615484"/>
    <d v="2020-09-25T00:00:00"/>
    <d v="2020-09-25T00:00:00"/>
    <n v="28"/>
    <x v="0"/>
    <s v="390002"/>
    <x v="6"/>
    <s v="90000"/>
    <m/>
    <x v="0"/>
    <s v="14000"/>
    <x v="0"/>
    <s v="STATE"/>
    <s v="479"/>
    <m/>
    <m/>
    <m/>
    <n v="28257.69"/>
    <s v="00023680"/>
    <s v="21-B3474VP19"/>
    <s v="Accounts Payable"/>
    <m/>
  </r>
  <r>
    <s v="14000"/>
    <n v="2021"/>
    <n v="3"/>
    <s v="AP"/>
    <s v="AP01615484"/>
    <d v="2020-09-25T00:00:00"/>
    <d v="2020-09-25T00:00:00"/>
    <n v="29"/>
    <x v="0"/>
    <s v="390002"/>
    <x v="6"/>
    <s v="90000"/>
    <m/>
    <x v="0"/>
    <s v="14000"/>
    <x v="0"/>
    <s v="STATE"/>
    <s v="730"/>
    <m/>
    <m/>
    <m/>
    <n v="64982.13"/>
    <s v="00023681"/>
    <s v="21-B3469VP19"/>
    <s v="Accounts Payable"/>
    <m/>
  </r>
  <r>
    <s v="14000"/>
    <n v="2021"/>
    <n v="3"/>
    <s v="AP"/>
    <s v="AP01615484"/>
    <d v="2020-09-25T00:00:00"/>
    <d v="2020-09-25T00:00:00"/>
    <n v="31"/>
    <x v="0"/>
    <s v="390002"/>
    <x v="6"/>
    <s v="90000"/>
    <m/>
    <x v="0"/>
    <s v="14000"/>
    <x v="0"/>
    <s v="STATE"/>
    <s v="760"/>
    <m/>
    <m/>
    <m/>
    <n v="39659.81"/>
    <s v="00023682"/>
    <s v="21-B4113VP19"/>
    <s v="Accounts Payable"/>
    <m/>
  </r>
  <r>
    <s v="14000"/>
    <n v="2021"/>
    <n v="3"/>
    <s v="AP"/>
    <s v="AP01615484"/>
    <d v="2020-09-25T00:00:00"/>
    <d v="2020-09-25T00:00:00"/>
    <n v="32"/>
    <x v="0"/>
    <s v="390002"/>
    <x v="6"/>
    <s v="90000"/>
    <m/>
    <x v="0"/>
    <s v="14000"/>
    <x v="0"/>
    <s v="STATE"/>
    <s v="710"/>
    <m/>
    <m/>
    <m/>
    <n v="104802.34"/>
    <s v="00023683"/>
    <s v="21-B3478VP19"/>
    <s v="Accounts Payable"/>
    <m/>
  </r>
  <r>
    <s v="14000"/>
    <n v="2021"/>
    <n v="3"/>
    <s v="AP"/>
    <s v="AP01615484"/>
    <d v="2020-09-25T00:00:00"/>
    <d v="2020-09-25T00:00:00"/>
    <n v="34"/>
    <x v="0"/>
    <s v="390002"/>
    <x v="6"/>
    <s v="90000"/>
    <m/>
    <x v="0"/>
    <s v="14000"/>
    <x v="0"/>
    <s v="STATE"/>
    <s v="488"/>
    <m/>
    <m/>
    <m/>
    <n v="20991.95"/>
    <s v="00023684"/>
    <s v="21-B3450VP19"/>
    <s v="Accounts Payable"/>
    <m/>
  </r>
  <r>
    <s v="14000"/>
    <n v="2021"/>
    <n v="3"/>
    <s v="AP"/>
    <s v="AP01615828"/>
    <d v="2020-09-25T00:00:00"/>
    <d v="2020-09-25T00:00:00"/>
    <n v="1"/>
    <x v="0"/>
    <m/>
    <x v="0"/>
    <s v="99999"/>
    <m/>
    <x v="0"/>
    <s v="14000"/>
    <x v="0"/>
    <s v="STATE"/>
    <m/>
    <m/>
    <m/>
    <m/>
    <n v="24719"/>
    <s v="00023654"/>
    <s v="Accounts Payable"/>
    <s v="AP Payments"/>
    <m/>
  </r>
  <r>
    <s v="14000"/>
    <n v="2021"/>
    <n v="3"/>
    <s v="AP"/>
    <s v="AP01615828"/>
    <d v="2020-09-25T00:00:00"/>
    <d v="2020-09-25T00:00:00"/>
    <n v="2"/>
    <x v="0"/>
    <m/>
    <x v="2"/>
    <s v="99999"/>
    <m/>
    <x v="0"/>
    <s v="14000"/>
    <x v="0"/>
    <s v="STATE"/>
    <m/>
    <m/>
    <m/>
    <m/>
    <n v="-24719"/>
    <s v="00023654"/>
    <s v="Cash With The Treasurer Of VA"/>
    <s v="AP Payments"/>
    <m/>
  </r>
  <r>
    <s v="14000"/>
    <n v="2021"/>
    <n v="3"/>
    <s v="AP"/>
    <s v="AP01615828"/>
    <d v="2020-09-25T00:00:00"/>
    <d v="2020-09-25T00:00:00"/>
    <n v="5"/>
    <x v="0"/>
    <m/>
    <x v="2"/>
    <s v="99999"/>
    <m/>
    <x v="0"/>
    <s v="14000"/>
    <x v="0"/>
    <s v="STATE"/>
    <m/>
    <m/>
    <m/>
    <m/>
    <n v="-9075"/>
    <s v="00023686"/>
    <s v="Cash With The Treasurer Of VA"/>
    <s v="AP Payments"/>
    <m/>
  </r>
  <r>
    <s v="14000"/>
    <n v="2021"/>
    <n v="3"/>
    <s v="AP"/>
    <s v="AP01615828"/>
    <d v="2020-09-25T00:00:00"/>
    <d v="2020-09-25T00:00:00"/>
    <n v="6"/>
    <x v="0"/>
    <m/>
    <x v="0"/>
    <s v="99999"/>
    <m/>
    <x v="0"/>
    <s v="14000"/>
    <x v="0"/>
    <s v="STATE"/>
    <m/>
    <m/>
    <m/>
    <m/>
    <n v="9075"/>
    <s v="00023686"/>
    <s v="Accounts Payable"/>
    <s v="AP Payments"/>
    <m/>
  </r>
  <r>
    <s v="14000"/>
    <n v="2021"/>
    <n v="3"/>
    <s v="AP"/>
    <s v="AP01615828"/>
    <d v="2020-09-25T00:00:00"/>
    <d v="2020-09-25T00:00:00"/>
    <n v="7"/>
    <x v="0"/>
    <m/>
    <x v="0"/>
    <s v="99999"/>
    <m/>
    <x v="0"/>
    <s v="14000"/>
    <x v="0"/>
    <s v="STATE"/>
    <m/>
    <m/>
    <m/>
    <m/>
    <n v="1241.26"/>
    <s v="00023687"/>
    <s v="Accounts Payable"/>
    <s v="AP Payments"/>
    <m/>
  </r>
  <r>
    <s v="14000"/>
    <n v="2021"/>
    <n v="3"/>
    <s v="AP"/>
    <s v="AP01615828"/>
    <d v="2020-09-25T00:00:00"/>
    <d v="2020-09-25T00:00:00"/>
    <n v="8"/>
    <x v="0"/>
    <m/>
    <x v="2"/>
    <s v="99999"/>
    <m/>
    <x v="0"/>
    <s v="14000"/>
    <x v="0"/>
    <s v="STATE"/>
    <m/>
    <m/>
    <m/>
    <m/>
    <n v="-1241.26"/>
    <s v="00023687"/>
    <s v="Cash With The Treasurer Of VA"/>
    <s v="AP Payments"/>
    <m/>
  </r>
  <r>
    <s v="14000"/>
    <n v="2021"/>
    <n v="3"/>
    <s v="AR"/>
    <s v="AR01615614"/>
    <d v="2020-09-25T00:00:00"/>
    <d v="2020-09-25T00:00:00"/>
    <n v="6"/>
    <x v="0"/>
    <m/>
    <x v="3"/>
    <s v="90000"/>
    <m/>
    <x v="0"/>
    <s v="14000"/>
    <x v="0"/>
    <s v="STATE"/>
    <m/>
    <m/>
    <m/>
    <m/>
    <n v="-1788852.19"/>
    <s v="41406184"/>
    <s v="20-09-25AR_DIRJRNL5300"/>
    <s v="AR Direct Cash Journal"/>
    <m/>
  </r>
  <r>
    <s v="14000"/>
    <n v="2021"/>
    <n v="3"/>
    <s v="AR"/>
    <s v="AR01615614"/>
    <d v="2020-09-25T00:00:00"/>
    <d v="2020-09-25T00:00:00"/>
    <n v="7"/>
    <x v="0"/>
    <m/>
    <x v="3"/>
    <s v="90000"/>
    <m/>
    <x v="1"/>
    <s v="14000"/>
    <x v="0"/>
    <s v="STATE"/>
    <m/>
    <m/>
    <m/>
    <m/>
    <n v="-1026.23"/>
    <s v="41406184"/>
    <s v="20-09-25AR_DIRJRNL5300"/>
    <s v="AR Direct Cash Journal"/>
    <m/>
  </r>
  <r>
    <s v="14000"/>
    <n v="2021"/>
    <n v="3"/>
    <s v="AR"/>
    <s v="AR01615614"/>
    <d v="2020-09-25T00:00:00"/>
    <d v="2020-09-25T00:00:00"/>
    <n v="18"/>
    <x v="0"/>
    <m/>
    <x v="2"/>
    <s v="99999"/>
    <m/>
    <x v="0"/>
    <m/>
    <x v="0"/>
    <m/>
    <m/>
    <m/>
    <m/>
    <m/>
    <n v="1788852.19"/>
    <s v="41406184"/>
    <s v="20-09-25AR_DIRJRNL5300"/>
    <s v="AR Direct Cash Journal"/>
    <m/>
  </r>
  <r>
    <s v="14000"/>
    <n v="2021"/>
    <n v="3"/>
    <s v="AR"/>
    <s v="AR01615614"/>
    <d v="2020-09-25T00:00:00"/>
    <d v="2020-09-25T00:00:00"/>
    <n v="19"/>
    <x v="0"/>
    <m/>
    <x v="2"/>
    <s v="99999"/>
    <m/>
    <x v="0"/>
    <m/>
    <x v="0"/>
    <m/>
    <m/>
    <m/>
    <m/>
    <m/>
    <n v="1026.23"/>
    <s v="41406184"/>
    <s v="20-09-25AR_DIRJRNL5300"/>
    <s v="AR Direct Cash Journal"/>
    <m/>
  </r>
  <r>
    <s v="14000"/>
    <n v="2021"/>
    <n v="3"/>
    <s v="AP"/>
    <s v="AP01616762"/>
    <d v="2020-09-28T00:00:00"/>
    <d v="2020-09-29T00:00:00"/>
    <n v="3"/>
    <x v="0"/>
    <m/>
    <x v="2"/>
    <s v="99999"/>
    <m/>
    <x v="0"/>
    <s v="14000"/>
    <x v="0"/>
    <s v="STATE"/>
    <m/>
    <m/>
    <m/>
    <m/>
    <n v="-20991.95"/>
    <s v="00023684"/>
    <s v="Cash With The Treasurer Of VA"/>
    <s v="AP Payments"/>
    <m/>
  </r>
  <r>
    <s v="14000"/>
    <n v="2021"/>
    <n v="3"/>
    <s v="AP"/>
    <s v="AP01616762"/>
    <d v="2020-09-28T00:00:00"/>
    <d v="2020-09-29T00:00:00"/>
    <n v="16"/>
    <x v="0"/>
    <m/>
    <x v="2"/>
    <s v="99999"/>
    <m/>
    <x v="0"/>
    <s v="14000"/>
    <x v="0"/>
    <s v="STATE"/>
    <m/>
    <m/>
    <m/>
    <m/>
    <n v="-63616.39"/>
    <s v="00023679"/>
    <s v="Cash With The Treasurer Of VA"/>
    <s v="AP Payments"/>
    <m/>
  </r>
  <r>
    <s v="14000"/>
    <n v="2021"/>
    <n v="3"/>
    <s v="AP"/>
    <s v="AP01616762"/>
    <d v="2020-09-28T00:00:00"/>
    <d v="2020-09-29T00:00:00"/>
    <n v="18"/>
    <x v="0"/>
    <m/>
    <x v="2"/>
    <s v="99999"/>
    <m/>
    <x v="0"/>
    <s v="14000"/>
    <x v="0"/>
    <s v="STATE"/>
    <m/>
    <m/>
    <m/>
    <m/>
    <n v="-28257.69"/>
    <s v="00023680"/>
    <s v="Cash With The Treasurer Of VA"/>
    <s v="AP Payments"/>
    <m/>
  </r>
  <r>
    <s v="14000"/>
    <n v="2021"/>
    <n v="3"/>
    <s v="AP"/>
    <s v="AP01616762"/>
    <d v="2020-09-28T00:00:00"/>
    <d v="2020-09-29T00:00:00"/>
    <n v="19"/>
    <x v="0"/>
    <m/>
    <x v="2"/>
    <s v="99999"/>
    <m/>
    <x v="0"/>
    <s v="14000"/>
    <x v="0"/>
    <s v="STATE"/>
    <m/>
    <m/>
    <m/>
    <m/>
    <n v="-64982.13"/>
    <s v="00023681"/>
    <s v="Cash With The Treasurer Of VA"/>
    <s v="AP Payments"/>
    <m/>
  </r>
  <r>
    <s v="14000"/>
    <n v="2021"/>
    <n v="3"/>
    <s v="AP"/>
    <s v="AP01616762"/>
    <d v="2020-09-28T00:00:00"/>
    <d v="2020-09-29T00:00:00"/>
    <n v="21"/>
    <x v="0"/>
    <m/>
    <x v="2"/>
    <s v="99999"/>
    <m/>
    <x v="0"/>
    <s v="14000"/>
    <x v="0"/>
    <s v="STATE"/>
    <m/>
    <m/>
    <m/>
    <m/>
    <n v="-39659.81"/>
    <s v="00023682"/>
    <s v="Cash With The Treasurer Of VA"/>
    <s v="AP Payments"/>
    <m/>
  </r>
  <r>
    <s v="14000"/>
    <n v="2021"/>
    <n v="3"/>
    <s v="AP"/>
    <s v="AP01616762"/>
    <d v="2020-09-28T00:00:00"/>
    <d v="2020-09-29T00:00:00"/>
    <n v="22"/>
    <x v="0"/>
    <m/>
    <x v="2"/>
    <s v="99999"/>
    <m/>
    <x v="0"/>
    <s v="14000"/>
    <x v="0"/>
    <s v="STATE"/>
    <m/>
    <m/>
    <m/>
    <m/>
    <n v="-104802.34"/>
    <s v="00023683"/>
    <s v="Cash With The Treasurer Of VA"/>
    <s v="AP Payments"/>
    <m/>
  </r>
  <r>
    <s v="14000"/>
    <n v="2021"/>
    <n v="3"/>
    <s v="AP"/>
    <s v="AP01616762"/>
    <d v="2020-09-28T00:00:00"/>
    <d v="2020-09-29T00:00:00"/>
    <n v="27"/>
    <x v="0"/>
    <m/>
    <x v="0"/>
    <s v="99999"/>
    <m/>
    <x v="0"/>
    <s v="14000"/>
    <x v="0"/>
    <s v="STATE"/>
    <m/>
    <m/>
    <m/>
    <m/>
    <n v="20991.95"/>
    <s v="00023684"/>
    <s v="Accounts Payable"/>
    <s v="AP Payments"/>
    <m/>
  </r>
  <r>
    <s v="14000"/>
    <n v="2021"/>
    <n v="3"/>
    <s v="AP"/>
    <s v="AP01616762"/>
    <d v="2020-09-28T00:00:00"/>
    <d v="2020-09-29T00:00:00"/>
    <n v="40"/>
    <x v="0"/>
    <m/>
    <x v="0"/>
    <s v="99999"/>
    <m/>
    <x v="0"/>
    <s v="14000"/>
    <x v="0"/>
    <s v="STATE"/>
    <m/>
    <m/>
    <m/>
    <m/>
    <n v="63616.39"/>
    <s v="00023679"/>
    <s v="Accounts Payable"/>
    <s v="AP Payments"/>
    <m/>
  </r>
  <r>
    <s v="14000"/>
    <n v="2021"/>
    <n v="3"/>
    <s v="AP"/>
    <s v="AP01616762"/>
    <d v="2020-09-28T00:00:00"/>
    <d v="2020-09-29T00:00:00"/>
    <n v="42"/>
    <x v="0"/>
    <m/>
    <x v="0"/>
    <s v="99999"/>
    <m/>
    <x v="0"/>
    <s v="14000"/>
    <x v="0"/>
    <s v="STATE"/>
    <m/>
    <m/>
    <m/>
    <m/>
    <n v="28257.69"/>
    <s v="00023680"/>
    <s v="Accounts Payable"/>
    <s v="AP Payments"/>
    <m/>
  </r>
  <r>
    <s v="14000"/>
    <n v="2021"/>
    <n v="3"/>
    <s v="AP"/>
    <s v="AP01616762"/>
    <d v="2020-09-28T00:00:00"/>
    <d v="2020-09-29T00:00:00"/>
    <n v="43"/>
    <x v="0"/>
    <m/>
    <x v="0"/>
    <s v="99999"/>
    <m/>
    <x v="0"/>
    <s v="14000"/>
    <x v="0"/>
    <s v="STATE"/>
    <m/>
    <m/>
    <m/>
    <m/>
    <n v="64982.13"/>
    <s v="00023681"/>
    <s v="Accounts Payable"/>
    <s v="AP Payments"/>
    <m/>
  </r>
  <r>
    <s v="14000"/>
    <n v="2021"/>
    <n v="3"/>
    <s v="AP"/>
    <s v="AP01616762"/>
    <d v="2020-09-28T00:00:00"/>
    <d v="2020-09-29T00:00:00"/>
    <n v="45"/>
    <x v="0"/>
    <m/>
    <x v="0"/>
    <s v="99999"/>
    <m/>
    <x v="0"/>
    <s v="14000"/>
    <x v="0"/>
    <s v="STATE"/>
    <m/>
    <m/>
    <m/>
    <m/>
    <n v="39659.81"/>
    <s v="00023682"/>
    <s v="Accounts Payable"/>
    <s v="AP Payments"/>
    <m/>
  </r>
  <r>
    <s v="14000"/>
    <n v="2021"/>
    <n v="3"/>
    <s v="AP"/>
    <s v="AP01616762"/>
    <d v="2020-09-28T00:00:00"/>
    <d v="2020-09-29T00:00:00"/>
    <n v="46"/>
    <x v="0"/>
    <m/>
    <x v="0"/>
    <s v="99999"/>
    <m/>
    <x v="0"/>
    <s v="14000"/>
    <x v="0"/>
    <s v="STATE"/>
    <m/>
    <m/>
    <m/>
    <m/>
    <n v="104802.34"/>
    <s v="00023683"/>
    <s v="Accounts Payable"/>
    <s v="AP Payments"/>
    <m/>
  </r>
  <r>
    <s v="14000"/>
    <n v="2021"/>
    <n v="3"/>
    <s v="SPJ"/>
    <s v="0001618490"/>
    <d v="2020-09-30T00:00:00"/>
    <d v="2020-10-01T00:00:00"/>
    <n v="75"/>
    <x v="0"/>
    <s v="390004"/>
    <x v="16"/>
    <s v="10330"/>
    <m/>
    <x v="1"/>
    <s v="14000"/>
    <x v="0"/>
    <s v="STATE"/>
    <m/>
    <m/>
    <m/>
    <m/>
    <n v="517.35"/>
    <m/>
    <s v="Distribute Sept 10 Pay-AM"/>
    <s v="Distribute salary payrolls posted to Cardinal on September 10 2020 (8/25 through 9/9 workdays) based on timesheets for federal grants."/>
    <m/>
  </r>
  <r>
    <s v="14000"/>
    <n v="2021"/>
    <n v="3"/>
    <s v="SPJ"/>
    <s v="0001618490"/>
    <d v="2020-09-30T00:00:00"/>
    <d v="2020-10-01T00:00:00"/>
    <n v="76"/>
    <x v="0"/>
    <s v="390004"/>
    <x v="20"/>
    <s v="10330"/>
    <m/>
    <x v="1"/>
    <s v="14000"/>
    <x v="0"/>
    <s v="STATE"/>
    <m/>
    <m/>
    <m/>
    <m/>
    <n v="5.8"/>
    <m/>
    <s v="Distribute Sept 10 Pay-AM"/>
    <s v="Distribute salary payrolls posted to Cardinal on September 10 2020 (8/25 through 9/9 workdays) based on timesheets for federal grants."/>
    <m/>
  </r>
  <r>
    <s v="14000"/>
    <n v="2021"/>
    <n v="3"/>
    <s v="SPJ"/>
    <s v="0001618490"/>
    <d v="2020-09-30T00:00:00"/>
    <d v="2020-10-01T00:00:00"/>
    <n v="77"/>
    <x v="0"/>
    <s v="390004"/>
    <x v="17"/>
    <s v="10330"/>
    <m/>
    <x v="1"/>
    <s v="14000"/>
    <x v="0"/>
    <s v="STATE"/>
    <m/>
    <m/>
    <m/>
    <m/>
    <n v="74.81"/>
    <m/>
    <s v="Distribute Sept 10 Pay-AM"/>
    <s v="Distribute salary payrolls posted to Cardinal on September 10 2020 (8/25 through 9/9 workdays) based on timesheets for federal grants."/>
    <m/>
  </r>
  <r>
    <s v="14000"/>
    <n v="2021"/>
    <n v="3"/>
    <s v="SPJ"/>
    <s v="0001618490"/>
    <d v="2020-09-30T00:00:00"/>
    <d v="2020-10-01T00:00:00"/>
    <n v="78"/>
    <x v="0"/>
    <s v="390004"/>
    <x v="14"/>
    <s v="10330"/>
    <m/>
    <x v="1"/>
    <s v="14000"/>
    <x v="0"/>
    <s v="STATE"/>
    <m/>
    <m/>
    <m/>
    <m/>
    <n v="36.65"/>
    <m/>
    <s v="Distribute Sept 10 Pay-AM"/>
    <s v="Distribute salary payrolls posted to Cardinal on September 10 2020 (8/25 through 9/9 workdays) based on timesheets for federal grants."/>
    <m/>
  </r>
  <r>
    <s v="14000"/>
    <n v="2021"/>
    <n v="3"/>
    <s v="SPJ"/>
    <s v="0001618490"/>
    <d v="2020-09-30T00:00:00"/>
    <d v="2020-10-01T00:00:00"/>
    <n v="79"/>
    <x v="0"/>
    <s v="390004"/>
    <x v="18"/>
    <s v="10330"/>
    <m/>
    <x v="1"/>
    <s v="14000"/>
    <x v="0"/>
    <s v="STATE"/>
    <m/>
    <m/>
    <m/>
    <m/>
    <n v="6.93"/>
    <m/>
    <s v="Distribute Sept 10 Pay-AM"/>
    <s v="Distribute salary payrolls posted to Cardinal on September 10 2020 (8/25 through 9/9 workdays) based on timesheets for federal grants."/>
    <m/>
  </r>
  <r>
    <s v="14000"/>
    <n v="2021"/>
    <n v="3"/>
    <s v="SPJ"/>
    <s v="0001618490"/>
    <d v="2020-09-30T00:00:00"/>
    <d v="2020-10-01T00:00:00"/>
    <n v="80"/>
    <x v="0"/>
    <s v="390004"/>
    <x v="19"/>
    <s v="10330"/>
    <m/>
    <x v="1"/>
    <s v="14000"/>
    <x v="0"/>
    <s v="STATE"/>
    <m/>
    <m/>
    <m/>
    <m/>
    <n v="171.19"/>
    <m/>
    <s v="Distribute Sept 10 Pay-AM"/>
    <s v="Distribute salary payrolls posted to Cardinal on September 10 2020 (8/25 through 9/9 workdays) based on timesheets for federal grants."/>
    <m/>
  </r>
  <r>
    <s v="14000"/>
    <n v="2021"/>
    <n v="3"/>
    <s v="SPJ"/>
    <s v="0001618490"/>
    <d v="2020-09-30T00:00:00"/>
    <d v="2020-10-01T00:00:00"/>
    <n v="81"/>
    <x v="0"/>
    <s v="390004"/>
    <x v="21"/>
    <s v="10330"/>
    <m/>
    <x v="1"/>
    <s v="14000"/>
    <x v="0"/>
    <s v="STATE"/>
    <m/>
    <m/>
    <m/>
    <m/>
    <n v="3.16"/>
    <m/>
    <s v="Distribute Sept 10 Pay-AM"/>
    <s v="Distribute salary payrolls posted to Cardinal on September 10 2020 (8/25 through 9/9 workdays) based on timesheets for federal grants."/>
    <m/>
  </r>
  <r>
    <s v="14000"/>
    <n v="2021"/>
    <n v="3"/>
    <s v="SPJ"/>
    <s v="0001618490"/>
    <d v="2020-09-30T00:00:00"/>
    <d v="2020-10-01T00:00:00"/>
    <n v="82"/>
    <x v="0"/>
    <s v="390004"/>
    <x v="22"/>
    <s v="10330"/>
    <m/>
    <x v="1"/>
    <s v="14000"/>
    <x v="0"/>
    <s v="STATE"/>
    <m/>
    <m/>
    <m/>
    <m/>
    <n v="3.8"/>
    <m/>
    <s v="Distribute Sept 10 Pay-AM"/>
    <s v="Distribute salary payrolls posted to Cardinal on September 10 2020 (8/25 through 9/9 workdays) based on timesheets for federal grants."/>
    <m/>
  </r>
  <r>
    <s v="14000"/>
    <n v="2021"/>
    <n v="3"/>
    <s v="SPJ"/>
    <s v="0001618490"/>
    <d v="2020-09-30T00:00:00"/>
    <d v="2020-10-01T00:00:00"/>
    <n v="131"/>
    <x v="0"/>
    <s v="390004"/>
    <x v="16"/>
    <s v="10220"/>
    <m/>
    <x v="1"/>
    <s v="14000"/>
    <x v="0"/>
    <s v="STATE"/>
    <m/>
    <m/>
    <m/>
    <m/>
    <n v="435.42"/>
    <m/>
    <s v="Distribute Sept 10 Pay-WA"/>
    <s v="Distribute salary payrolls posted to Cardinal on September 10 2020 (8/25 through 9/9 workdays) based on timesheets for federal grants."/>
    <m/>
  </r>
  <r>
    <s v="14000"/>
    <n v="2021"/>
    <n v="3"/>
    <s v="SPJ"/>
    <s v="0001618490"/>
    <d v="2020-09-30T00:00:00"/>
    <d v="2020-10-01T00:00:00"/>
    <n v="132"/>
    <x v="0"/>
    <s v="390004"/>
    <x v="20"/>
    <s v="10220"/>
    <m/>
    <x v="1"/>
    <s v="14000"/>
    <x v="0"/>
    <s v="STATE"/>
    <m/>
    <m/>
    <m/>
    <m/>
    <n v="4.88"/>
    <m/>
    <s v="Distribute Sept 10 Pay-WA"/>
    <s v="Distribute salary payrolls posted to Cardinal on September 10 2020 (8/25 through 9/9 workdays) based on timesheets for federal grants."/>
    <m/>
  </r>
  <r>
    <s v="14000"/>
    <n v="2021"/>
    <n v="3"/>
    <s v="SPJ"/>
    <s v="0001618490"/>
    <d v="2020-09-30T00:00:00"/>
    <d v="2020-10-01T00:00:00"/>
    <n v="133"/>
    <x v="0"/>
    <s v="390004"/>
    <x v="17"/>
    <s v="10220"/>
    <m/>
    <x v="1"/>
    <s v="14000"/>
    <x v="0"/>
    <s v="STATE"/>
    <m/>
    <m/>
    <m/>
    <m/>
    <n v="56.43"/>
    <m/>
    <s v="Distribute Sept 10 Pay-WA"/>
    <s v="Distribute salary payrolls posted to Cardinal on September 10 2020 (8/25 through 9/9 workdays) based on timesheets for federal grants."/>
    <m/>
  </r>
  <r>
    <s v="14000"/>
    <n v="2021"/>
    <n v="3"/>
    <s v="SPJ"/>
    <s v="0001618490"/>
    <d v="2020-09-30T00:00:00"/>
    <d v="2020-10-01T00:00:00"/>
    <n v="134"/>
    <x v="0"/>
    <s v="390004"/>
    <x v="14"/>
    <s v="10220"/>
    <m/>
    <x v="1"/>
    <s v="14000"/>
    <x v="0"/>
    <s v="STATE"/>
    <m/>
    <m/>
    <m/>
    <m/>
    <n v="32.880000000000003"/>
    <m/>
    <s v="Distribute Sept 10 Pay-WA"/>
    <s v="Distribute salary payrolls posted to Cardinal on September 10 2020 (8/25 through 9/9 workdays) based on timesheets for federal grants."/>
    <m/>
  </r>
  <r>
    <s v="14000"/>
    <n v="2021"/>
    <n v="3"/>
    <s v="SPJ"/>
    <s v="0001618490"/>
    <d v="2020-09-30T00:00:00"/>
    <d v="2020-10-01T00:00:00"/>
    <n v="135"/>
    <x v="0"/>
    <s v="390004"/>
    <x v="18"/>
    <s v="10220"/>
    <m/>
    <x v="1"/>
    <s v="14000"/>
    <x v="0"/>
    <s v="STATE"/>
    <m/>
    <m/>
    <m/>
    <m/>
    <n v="5.83"/>
    <m/>
    <s v="Distribute Sept 10 Pay-WA"/>
    <s v="Distribute salary payrolls posted to Cardinal on September 10 2020 (8/25 through 9/9 workdays) based on timesheets for federal grants."/>
    <m/>
  </r>
  <r>
    <s v="14000"/>
    <n v="2021"/>
    <n v="3"/>
    <s v="SPJ"/>
    <s v="0001618490"/>
    <d v="2020-09-30T00:00:00"/>
    <d v="2020-10-01T00:00:00"/>
    <n v="136"/>
    <x v="0"/>
    <s v="390004"/>
    <x v="19"/>
    <s v="10220"/>
    <m/>
    <x v="1"/>
    <s v="14000"/>
    <x v="0"/>
    <s v="STATE"/>
    <m/>
    <m/>
    <m/>
    <m/>
    <n v="64.319999999999993"/>
    <m/>
    <s v="Distribute Sept 10 Pay-WA"/>
    <s v="Distribute salary payrolls posted to Cardinal on September 10 2020 (8/25 through 9/9 workdays) based on timesheets for federal grants."/>
    <m/>
  </r>
  <r>
    <s v="14000"/>
    <n v="2021"/>
    <n v="3"/>
    <s v="SPJ"/>
    <s v="0001618490"/>
    <d v="2020-09-30T00:00:00"/>
    <d v="2020-10-01T00:00:00"/>
    <n v="137"/>
    <x v="0"/>
    <s v="390004"/>
    <x v="21"/>
    <s v="10220"/>
    <m/>
    <x v="1"/>
    <s v="14000"/>
    <x v="0"/>
    <s v="STATE"/>
    <m/>
    <m/>
    <m/>
    <m/>
    <n v="2.66"/>
    <m/>
    <s v="Distribute Sept 10 Pay-WA"/>
    <s v="Distribute salary payrolls posted to Cardinal on September 10 2020 (8/25 through 9/9 workdays) based on timesheets for federal grants."/>
    <m/>
  </r>
  <r>
    <s v="14000"/>
    <n v="2021"/>
    <n v="3"/>
    <s v="SPJ"/>
    <s v="0001618490"/>
    <d v="2020-09-30T00:00:00"/>
    <d v="2020-10-01T00:00:00"/>
    <n v="138"/>
    <x v="0"/>
    <s v="390004"/>
    <x v="23"/>
    <s v="10220"/>
    <m/>
    <x v="1"/>
    <s v="14000"/>
    <x v="0"/>
    <s v="STATE"/>
    <m/>
    <m/>
    <m/>
    <m/>
    <n v="6.53"/>
    <m/>
    <s v="Distribute Sept 10 Pay-WA"/>
    <s v="Distribute salary payrolls posted to Cardinal on September 10 2020 (8/25 through 9/9 workdays) based on timesheets for federal grants."/>
    <m/>
  </r>
  <r>
    <s v="14000"/>
    <n v="2021"/>
    <n v="3"/>
    <s v="SPJ"/>
    <s v="0001618490"/>
    <d v="2020-09-30T00:00:00"/>
    <d v="2020-10-01T00:00:00"/>
    <n v="200"/>
    <x v="0"/>
    <s v="390004"/>
    <x v="16"/>
    <s v="10220"/>
    <m/>
    <x v="1"/>
    <s v="14000"/>
    <x v="0"/>
    <s v="STATE"/>
    <m/>
    <m/>
    <m/>
    <m/>
    <n v="425"/>
    <m/>
    <s v="Distribute Sept 10 Pay-CW"/>
    <s v="Distribute salary payrolls posted to Cardinal on September 10 2020 (8/25 through 9/9 workdays) based on timesheets for federal grants."/>
    <m/>
  </r>
  <r>
    <s v="14000"/>
    <n v="2021"/>
    <n v="3"/>
    <s v="SPJ"/>
    <s v="0001618490"/>
    <d v="2020-09-30T00:00:00"/>
    <d v="2020-10-01T00:00:00"/>
    <n v="201"/>
    <x v="0"/>
    <s v="390004"/>
    <x v="20"/>
    <s v="10220"/>
    <m/>
    <x v="1"/>
    <s v="14000"/>
    <x v="0"/>
    <s v="STATE"/>
    <m/>
    <m/>
    <m/>
    <m/>
    <n v="4.76"/>
    <m/>
    <s v="Distribute Sept 10 Pay-CW"/>
    <s v="Distribute salary payrolls posted to Cardinal on September 10 2020 (8/25 through 9/9 workdays) based on timesheets for federal grants."/>
    <m/>
  </r>
  <r>
    <s v="14000"/>
    <n v="2021"/>
    <n v="3"/>
    <s v="SPJ"/>
    <s v="0001618490"/>
    <d v="2020-09-30T00:00:00"/>
    <d v="2020-10-01T00:00:00"/>
    <n v="202"/>
    <x v="0"/>
    <s v="390004"/>
    <x v="17"/>
    <s v="10220"/>
    <m/>
    <x v="1"/>
    <s v="14000"/>
    <x v="0"/>
    <s v="STATE"/>
    <m/>
    <m/>
    <m/>
    <m/>
    <n v="46.58"/>
    <m/>
    <s v="Distribute Sept 10 Pay-CW"/>
    <s v="Distribute salary payrolls posted to Cardinal on September 10 2020 (8/25 through 9/9 workdays) based on timesheets for federal grants."/>
    <m/>
  </r>
  <r>
    <s v="14000"/>
    <n v="2021"/>
    <n v="3"/>
    <s v="SPJ"/>
    <s v="0001618490"/>
    <d v="2020-09-30T00:00:00"/>
    <d v="2020-10-01T00:00:00"/>
    <n v="203"/>
    <x v="0"/>
    <s v="390004"/>
    <x v="14"/>
    <s v="10220"/>
    <m/>
    <x v="1"/>
    <s v="14000"/>
    <x v="0"/>
    <s v="STATE"/>
    <m/>
    <m/>
    <m/>
    <m/>
    <n v="31.55"/>
    <m/>
    <s v="Distribute Sept 10 Pay-CW"/>
    <s v="Distribute salary payrolls posted to Cardinal on September 10 2020 (8/25 through 9/9 workdays) based on timesheets for federal grants."/>
    <m/>
  </r>
  <r>
    <s v="14000"/>
    <n v="2021"/>
    <n v="3"/>
    <s v="SPJ"/>
    <s v="0001618490"/>
    <d v="2020-09-30T00:00:00"/>
    <d v="2020-10-01T00:00:00"/>
    <n v="204"/>
    <x v="0"/>
    <s v="390004"/>
    <x v="18"/>
    <s v="10220"/>
    <m/>
    <x v="1"/>
    <s v="14000"/>
    <x v="0"/>
    <s v="STATE"/>
    <m/>
    <m/>
    <m/>
    <m/>
    <n v="5.7"/>
    <m/>
    <s v="Distribute Sept 10 Pay-CW"/>
    <s v="Distribute salary payrolls posted to Cardinal on September 10 2020 (8/25 through 9/9 workdays) based on timesheets for federal grants."/>
    <m/>
  </r>
  <r>
    <s v="14000"/>
    <n v="2021"/>
    <n v="3"/>
    <s v="SPJ"/>
    <s v="0001618490"/>
    <d v="2020-09-30T00:00:00"/>
    <d v="2020-10-01T00:00:00"/>
    <n v="205"/>
    <x v="0"/>
    <s v="390004"/>
    <x v="19"/>
    <s v="10220"/>
    <m/>
    <x v="1"/>
    <s v="14000"/>
    <x v="0"/>
    <s v="STATE"/>
    <m/>
    <m/>
    <m/>
    <m/>
    <n v="58.4"/>
    <m/>
    <s v="Distribute Sept 10 Pay-CW"/>
    <s v="Distribute salary payrolls posted to Cardinal on September 10 2020 (8/25 through 9/9 workdays) based on timesheets for federal grants."/>
    <m/>
  </r>
  <r>
    <s v="14000"/>
    <n v="2021"/>
    <n v="3"/>
    <s v="SPJ"/>
    <s v="0001618490"/>
    <d v="2020-09-30T00:00:00"/>
    <d v="2020-10-01T00:00:00"/>
    <n v="206"/>
    <x v="0"/>
    <s v="390004"/>
    <x v="21"/>
    <s v="10220"/>
    <m/>
    <x v="1"/>
    <s v="14000"/>
    <x v="0"/>
    <s v="STATE"/>
    <m/>
    <m/>
    <m/>
    <m/>
    <n v="2.59"/>
    <m/>
    <s v="Distribute Sept 10 Pay-CW"/>
    <s v="Distribute salary payrolls posted to Cardinal on September 10 2020 (8/25 through 9/9 workdays) based on timesheets for federal grants."/>
    <m/>
  </r>
  <r>
    <s v="14000"/>
    <n v="2021"/>
    <n v="3"/>
    <s v="SPJ"/>
    <s v="0001618490"/>
    <d v="2020-09-30T00:00:00"/>
    <d v="2020-10-01T00:00:00"/>
    <n v="207"/>
    <x v="0"/>
    <s v="390004"/>
    <x v="23"/>
    <s v="10220"/>
    <m/>
    <x v="1"/>
    <s v="14000"/>
    <x v="0"/>
    <s v="STATE"/>
    <m/>
    <m/>
    <m/>
    <m/>
    <n v="14.88"/>
    <m/>
    <s v="Distribute Sept 10 Pay-CW"/>
    <s v="Distribute salary payrolls posted to Cardinal on September 10 2020 (8/25 through 9/9 workdays) based on timesheets for federal grants."/>
    <m/>
  </r>
  <r>
    <s v="14000"/>
    <n v="2021"/>
    <n v="3"/>
    <s v="SPJ"/>
    <s v="0001618490"/>
    <d v="2020-09-30T00:00:00"/>
    <d v="2020-10-01T00:00:00"/>
    <n v="330"/>
    <x v="0"/>
    <s v="390004"/>
    <x v="16"/>
    <s v="10330"/>
    <m/>
    <x v="1"/>
    <s v="14000"/>
    <x v="0"/>
    <s v="STATE"/>
    <m/>
    <m/>
    <m/>
    <m/>
    <n v="956.95"/>
    <m/>
    <s v="Distribute Sept 10 Pay-JFW"/>
    <s v="Distribute salary payrolls posted to Cardinal on September 10 2020 (8/25 through 9/9 workdays) based on timesheets for federal grants."/>
    <m/>
  </r>
  <r>
    <s v="14000"/>
    <n v="2021"/>
    <n v="3"/>
    <s v="SPJ"/>
    <s v="0001618490"/>
    <d v="2020-09-30T00:00:00"/>
    <d v="2020-10-01T00:00:00"/>
    <n v="331"/>
    <x v="0"/>
    <s v="390004"/>
    <x v="20"/>
    <s v="10330"/>
    <m/>
    <x v="1"/>
    <s v="14000"/>
    <x v="0"/>
    <s v="STATE"/>
    <m/>
    <m/>
    <m/>
    <m/>
    <n v="10.72"/>
    <m/>
    <s v="Distribute Sept 10 Pay-JFW"/>
    <s v="Distribute salary payrolls posted to Cardinal on September 10 2020 (8/25 through 9/9 workdays) based on timesheets for federal grants."/>
    <m/>
  </r>
  <r>
    <s v="14000"/>
    <n v="2021"/>
    <n v="3"/>
    <s v="SPJ"/>
    <s v="0001618490"/>
    <d v="2020-09-30T00:00:00"/>
    <d v="2020-10-01T00:00:00"/>
    <n v="332"/>
    <x v="0"/>
    <s v="390004"/>
    <x v="17"/>
    <s v="10330"/>
    <m/>
    <x v="1"/>
    <s v="14000"/>
    <x v="0"/>
    <s v="STATE"/>
    <m/>
    <m/>
    <m/>
    <m/>
    <n v="138.38"/>
    <m/>
    <s v="Distribute Sept 10 Pay-JFW"/>
    <s v="Distribute salary payrolls posted to Cardinal on September 10 2020 (8/25 through 9/9 workdays) based on timesheets for federal grants."/>
    <m/>
  </r>
  <r>
    <s v="14000"/>
    <n v="2021"/>
    <n v="3"/>
    <s v="SPJ"/>
    <s v="0001618490"/>
    <d v="2020-09-30T00:00:00"/>
    <d v="2020-10-01T00:00:00"/>
    <n v="333"/>
    <x v="0"/>
    <s v="390004"/>
    <x v="14"/>
    <s v="10330"/>
    <m/>
    <x v="1"/>
    <s v="14000"/>
    <x v="0"/>
    <s v="STATE"/>
    <m/>
    <m/>
    <m/>
    <m/>
    <n v="61.94"/>
    <m/>
    <s v="Distribute Sept 10 Pay-JFW"/>
    <s v="Distribute salary payrolls posted to Cardinal on September 10 2020 (8/25 through 9/9 workdays) based on timesheets for federal grants."/>
    <m/>
  </r>
  <r>
    <s v="14000"/>
    <n v="2021"/>
    <n v="3"/>
    <s v="SPJ"/>
    <s v="0001618490"/>
    <d v="2020-09-30T00:00:00"/>
    <d v="2020-10-01T00:00:00"/>
    <n v="334"/>
    <x v="0"/>
    <s v="390004"/>
    <x v="18"/>
    <s v="10330"/>
    <m/>
    <x v="1"/>
    <s v="14000"/>
    <x v="0"/>
    <s v="STATE"/>
    <m/>
    <m/>
    <m/>
    <m/>
    <n v="12.82"/>
    <m/>
    <s v="Distribute Sept 10 Pay-JFW"/>
    <s v="Distribute salary payrolls posted to Cardinal on September 10 2020 (8/25 through 9/9 workdays) based on timesheets for federal grants."/>
    <m/>
  </r>
  <r>
    <s v="14000"/>
    <n v="2021"/>
    <n v="3"/>
    <s v="SPJ"/>
    <s v="0001618490"/>
    <d v="2020-09-30T00:00:00"/>
    <d v="2020-10-01T00:00:00"/>
    <n v="335"/>
    <x v="0"/>
    <s v="390004"/>
    <x v="19"/>
    <s v="10330"/>
    <m/>
    <x v="1"/>
    <s v="14000"/>
    <x v="0"/>
    <s v="STATE"/>
    <m/>
    <m/>
    <m/>
    <m/>
    <n v="315.35000000000002"/>
    <m/>
    <s v="Distribute Sept 10 Pay-JFW"/>
    <s v="Distribute salary payrolls posted to Cardinal on September 10 2020 (8/25 through 9/9 workdays) based on timesheets for federal grants."/>
    <m/>
  </r>
  <r>
    <s v="14000"/>
    <n v="2021"/>
    <n v="3"/>
    <s v="SPJ"/>
    <s v="0001618490"/>
    <d v="2020-09-30T00:00:00"/>
    <d v="2020-10-01T00:00:00"/>
    <n v="336"/>
    <x v="0"/>
    <s v="390004"/>
    <x v="21"/>
    <s v="10330"/>
    <m/>
    <x v="1"/>
    <s v="14000"/>
    <x v="0"/>
    <s v="STATE"/>
    <m/>
    <m/>
    <m/>
    <m/>
    <n v="5.84"/>
    <m/>
    <s v="Distribute Sept 10 Pay-JFW"/>
    <s v="Distribute salary payrolls posted to Cardinal on September 10 2020 (8/25 through 9/9 workdays) based on timesheets for federal grants."/>
    <m/>
  </r>
  <r>
    <s v="14000"/>
    <n v="2021"/>
    <n v="3"/>
    <s v="SPJ"/>
    <s v="0001618490"/>
    <d v="2020-09-30T00:00:00"/>
    <d v="2020-10-01T00:00:00"/>
    <n v="337"/>
    <x v="0"/>
    <s v="390004"/>
    <x v="22"/>
    <s v="10330"/>
    <m/>
    <x v="1"/>
    <s v="14000"/>
    <x v="0"/>
    <s v="STATE"/>
    <m/>
    <m/>
    <m/>
    <m/>
    <n v="7"/>
    <m/>
    <s v="Distribute Sept 10 Pay-JFW"/>
    <s v="Distribute salary payrolls posted to Cardinal on September 10 2020 (8/25 through 9/9 workdays) based on timesheets for federal grants."/>
    <m/>
  </r>
  <r>
    <s v="14000"/>
    <n v="2021"/>
    <n v="3"/>
    <s v="SPJ"/>
    <s v="0001618490"/>
    <d v="2020-09-30T00:00:00"/>
    <d v="2020-10-01T00:00:00"/>
    <n v="473"/>
    <x v="0"/>
    <s v="390004"/>
    <x v="16"/>
    <s v="10310"/>
    <m/>
    <x v="1"/>
    <s v="14000"/>
    <x v="0"/>
    <s v="STATE"/>
    <m/>
    <m/>
    <m/>
    <m/>
    <n v="1620.37"/>
    <m/>
    <s v="Distribute Sept 10 Pay-TF"/>
    <s v="Distribute salary payrolls posted to Cardinal on September 10 2020 (8/25 through 9/9 workdays) based on timesheets for federal grants."/>
    <m/>
  </r>
  <r>
    <s v="14000"/>
    <n v="2021"/>
    <n v="3"/>
    <s v="SPJ"/>
    <s v="0001618490"/>
    <d v="2020-09-30T00:00:00"/>
    <d v="2020-10-01T00:00:00"/>
    <n v="474"/>
    <x v="0"/>
    <s v="390004"/>
    <x v="20"/>
    <s v="10310"/>
    <m/>
    <x v="1"/>
    <s v="14000"/>
    <x v="0"/>
    <s v="STATE"/>
    <m/>
    <m/>
    <m/>
    <m/>
    <n v="18.149999999999999"/>
    <m/>
    <s v="Distribute Sept 10 Pay-TF"/>
    <s v="Distribute salary payrolls posted to Cardinal on September 10 2020 (8/25 through 9/9 workdays) based on timesheets for federal grants."/>
    <m/>
  </r>
  <r>
    <s v="14000"/>
    <n v="2021"/>
    <n v="3"/>
    <s v="SPJ"/>
    <s v="0001618490"/>
    <d v="2020-09-30T00:00:00"/>
    <d v="2020-10-01T00:00:00"/>
    <n v="475"/>
    <x v="0"/>
    <s v="390004"/>
    <x v="17"/>
    <s v="10310"/>
    <m/>
    <x v="1"/>
    <s v="14000"/>
    <x v="0"/>
    <s v="STATE"/>
    <m/>
    <m/>
    <m/>
    <m/>
    <n v="234.31"/>
    <m/>
    <s v="Distribute Sept 10 Pay-TF"/>
    <s v="Distribute salary payrolls posted to Cardinal on September 10 2020 (8/25 through 9/9 workdays) based on timesheets for federal grants."/>
    <m/>
  </r>
  <r>
    <s v="14000"/>
    <n v="2021"/>
    <n v="3"/>
    <s v="SPJ"/>
    <s v="0001618490"/>
    <d v="2020-09-30T00:00:00"/>
    <d v="2020-10-01T00:00:00"/>
    <n v="476"/>
    <x v="0"/>
    <s v="390004"/>
    <x v="14"/>
    <s v="10310"/>
    <m/>
    <x v="1"/>
    <s v="14000"/>
    <x v="0"/>
    <s v="STATE"/>
    <m/>
    <m/>
    <m/>
    <m/>
    <n v="111.37"/>
    <m/>
    <s v="Distribute Sept 10 Pay-TF"/>
    <s v="Distribute salary payrolls posted to Cardinal on September 10 2020 (8/25 through 9/9 workdays) based on timesheets for federal grants."/>
    <m/>
  </r>
  <r>
    <s v="14000"/>
    <n v="2021"/>
    <n v="3"/>
    <s v="SPJ"/>
    <s v="0001618490"/>
    <d v="2020-09-30T00:00:00"/>
    <d v="2020-10-01T00:00:00"/>
    <n v="477"/>
    <x v="0"/>
    <s v="390004"/>
    <x v="18"/>
    <s v="10310"/>
    <m/>
    <x v="1"/>
    <s v="14000"/>
    <x v="0"/>
    <s v="STATE"/>
    <m/>
    <m/>
    <m/>
    <m/>
    <n v="21.71"/>
    <m/>
    <s v="Distribute Sept 10 Pay-TF"/>
    <s v="Distribute salary payrolls posted to Cardinal on September 10 2020 (8/25 through 9/9 workdays) based on timesheets for federal grants."/>
    <m/>
  </r>
  <r>
    <s v="14000"/>
    <n v="2021"/>
    <n v="3"/>
    <s v="SPJ"/>
    <s v="0001618490"/>
    <d v="2020-09-30T00:00:00"/>
    <d v="2020-10-01T00:00:00"/>
    <n v="478"/>
    <x v="0"/>
    <s v="390004"/>
    <x v="19"/>
    <s v="10310"/>
    <m/>
    <x v="1"/>
    <s v="14000"/>
    <x v="0"/>
    <s v="STATE"/>
    <m/>
    <m/>
    <m/>
    <m/>
    <n v="333.37"/>
    <m/>
    <s v="Distribute Sept 10 Pay-TF"/>
    <s v="Distribute salary payrolls posted to Cardinal on September 10 2020 (8/25 through 9/9 workdays) based on timesheets for federal grants."/>
    <m/>
  </r>
  <r>
    <s v="14000"/>
    <n v="2021"/>
    <n v="3"/>
    <s v="SPJ"/>
    <s v="0001618490"/>
    <d v="2020-09-30T00:00:00"/>
    <d v="2020-10-01T00:00:00"/>
    <n v="479"/>
    <x v="0"/>
    <s v="390004"/>
    <x v="21"/>
    <s v="10310"/>
    <m/>
    <x v="1"/>
    <s v="14000"/>
    <x v="0"/>
    <s v="STATE"/>
    <m/>
    <m/>
    <m/>
    <m/>
    <n v="9.8800000000000008"/>
    <m/>
    <s v="Distribute Sept 10 Pay-TF"/>
    <s v="Distribute salary payrolls posted to Cardinal on September 10 2020 (8/25 through 9/9 workdays) based on timesheets for federal grants."/>
    <m/>
  </r>
  <r>
    <s v="14000"/>
    <n v="2021"/>
    <n v="3"/>
    <s v="SPJ"/>
    <s v="0001618490"/>
    <d v="2020-09-30T00:00:00"/>
    <d v="2020-10-01T00:00:00"/>
    <n v="480"/>
    <x v="0"/>
    <s v="390004"/>
    <x v="22"/>
    <s v="10310"/>
    <m/>
    <x v="1"/>
    <s v="14000"/>
    <x v="0"/>
    <s v="STATE"/>
    <m/>
    <m/>
    <m/>
    <m/>
    <n v="7.4"/>
    <m/>
    <s v="Distribute Sept 10 Pay-TF"/>
    <s v="Distribute salary payrolls posted to Cardinal on September 10 2020 (8/25 through 9/9 workdays) based on timesheets for federal grants."/>
    <m/>
  </r>
  <r>
    <s v="14000"/>
    <n v="2021"/>
    <n v="3"/>
    <s v="SPJ"/>
    <s v="0001618490"/>
    <d v="2020-09-30T00:00:00"/>
    <d v="2020-10-01T00:00:00"/>
    <n v="481"/>
    <x v="0"/>
    <s v="390004"/>
    <x v="24"/>
    <s v="10310"/>
    <m/>
    <x v="1"/>
    <s v="14000"/>
    <x v="0"/>
    <s v="STATE"/>
    <m/>
    <m/>
    <m/>
    <m/>
    <n v="8.33"/>
    <m/>
    <s v="Distribute Sept 10 Pay-TF"/>
    <s v="Distribute salary payrolls posted to Cardinal on September 10 2020 (8/25 through 9/9 workdays) based on timesheets for federal grants."/>
    <m/>
  </r>
  <r>
    <s v="14000"/>
    <n v="2021"/>
    <n v="3"/>
    <s v="SPJ"/>
    <s v="0001618490"/>
    <d v="2020-09-30T00:00:00"/>
    <d v="2020-10-01T00:00:00"/>
    <n v="508"/>
    <x v="0"/>
    <s v="390004"/>
    <x v="16"/>
    <s v="10330"/>
    <m/>
    <x v="1"/>
    <s v="14000"/>
    <x v="0"/>
    <s v="STATE"/>
    <m/>
    <m/>
    <m/>
    <m/>
    <n v="125"/>
    <m/>
    <s v="Distribute Sept 10 Pay-TS"/>
    <s v="Distribute salary payrolls posted to Cardinal on September 10 2020 (8/25 through 9/9 workdays) based on timesheets for federal grants."/>
    <m/>
  </r>
  <r>
    <s v="14000"/>
    <n v="2021"/>
    <n v="3"/>
    <s v="SPJ"/>
    <s v="0001618490"/>
    <d v="2020-09-30T00:00:00"/>
    <d v="2020-10-01T00:00:00"/>
    <n v="509"/>
    <x v="0"/>
    <s v="390004"/>
    <x v="20"/>
    <s v="10330"/>
    <m/>
    <x v="1"/>
    <s v="14000"/>
    <x v="0"/>
    <s v="STATE"/>
    <m/>
    <m/>
    <m/>
    <m/>
    <n v="1.4"/>
    <m/>
    <s v="Distribute Sept 10 Pay-TS"/>
    <s v="Distribute salary payrolls posted to Cardinal on September 10 2020 (8/25 through 9/9 workdays) based on timesheets for federal grants."/>
    <m/>
  </r>
  <r>
    <s v="14000"/>
    <n v="2021"/>
    <n v="3"/>
    <s v="SPJ"/>
    <s v="0001618490"/>
    <d v="2020-09-30T00:00:00"/>
    <d v="2020-10-01T00:00:00"/>
    <n v="510"/>
    <x v="0"/>
    <s v="390004"/>
    <x v="17"/>
    <s v="10330"/>
    <m/>
    <x v="1"/>
    <s v="14000"/>
    <x v="0"/>
    <s v="STATE"/>
    <m/>
    <m/>
    <m/>
    <m/>
    <n v="16.2"/>
    <m/>
    <s v="Distribute Sept 10 Pay-TS"/>
    <s v="Distribute salary payrolls posted to Cardinal on September 10 2020 (8/25 through 9/9 workdays) based on timesheets for federal grants."/>
    <m/>
  </r>
  <r>
    <s v="14000"/>
    <n v="2021"/>
    <n v="3"/>
    <s v="SPJ"/>
    <s v="0001618490"/>
    <d v="2020-09-30T00:00:00"/>
    <d v="2020-10-01T00:00:00"/>
    <n v="511"/>
    <x v="0"/>
    <s v="390004"/>
    <x v="14"/>
    <s v="10330"/>
    <m/>
    <x v="1"/>
    <s v="14000"/>
    <x v="0"/>
    <s v="STATE"/>
    <m/>
    <m/>
    <m/>
    <m/>
    <n v="9.2799999999999994"/>
    <m/>
    <s v="Distribute Sept 10 Pay-TS"/>
    <s v="Distribute salary payrolls posted to Cardinal on September 10 2020 (8/25 through 9/9 workdays) based on timesheets for federal grants."/>
    <m/>
  </r>
  <r>
    <s v="14000"/>
    <n v="2021"/>
    <n v="3"/>
    <s v="SPJ"/>
    <s v="0001618490"/>
    <d v="2020-09-30T00:00:00"/>
    <d v="2020-10-01T00:00:00"/>
    <n v="512"/>
    <x v="0"/>
    <s v="390004"/>
    <x v="18"/>
    <s v="10330"/>
    <m/>
    <x v="1"/>
    <s v="14000"/>
    <x v="0"/>
    <s v="STATE"/>
    <m/>
    <m/>
    <m/>
    <m/>
    <n v="1.68"/>
    <m/>
    <s v="Distribute Sept 10 Pay-TS"/>
    <s v="Distribute salary payrolls posted to Cardinal on September 10 2020 (8/25 through 9/9 workdays) based on timesheets for federal grants."/>
    <m/>
  </r>
  <r>
    <s v="14000"/>
    <n v="2021"/>
    <n v="3"/>
    <s v="SPJ"/>
    <s v="0001618490"/>
    <d v="2020-09-30T00:00:00"/>
    <d v="2020-10-01T00:00:00"/>
    <n v="513"/>
    <x v="0"/>
    <s v="390004"/>
    <x v="19"/>
    <s v="10330"/>
    <m/>
    <x v="1"/>
    <s v="14000"/>
    <x v="0"/>
    <s v="STATE"/>
    <m/>
    <m/>
    <m/>
    <m/>
    <n v="17.18"/>
    <m/>
    <s v="Distribute Sept 10 Pay-TS"/>
    <s v="Distribute salary payrolls posted to Cardinal on September 10 2020 (8/25 through 9/9 workdays) based on timesheets for federal grants."/>
    <m/>
  </r>
  <r>
    <s v="14000"/>
    <n v="2021"/>
    <n v="3"/>
    <s v="SPJ"/>
    <s v="0001618490"/>
    <d v="2020-09-30T00:00:00"/>
    <d v="2020-10-01T00:00:00"/>
    <n v="514"/>
    <x v="0"/>
    <s v="390004"/>
    <x v="21"/>
    <s v="10330"/>
    <m/>
    <x v="1"/>
    <s v="14000"/>
    <x v="0"/>
    <s v="STATE"/>
    <m/>
    <m/>
    <m/>
    <m/>
    <n v="0.76"/>
    <m/>
    <s v="Distribute Sept 10 Pay-TS"/>
    <s v="Distribute salary payrolls posted to Cardinal on September 10 2020 (8/25 through 9/9 workdays) based on timesheets for federal grants."/>
    <m/>
  </r>
  <r>
    <s v="14000"/>
    <n v="2021"/>
    <n v="3"/>
    <s v="SPJ"/>
    <s v="0001618490"/>
    <d v="2020-09-30T00:00:00"/>
    <d v="2020-10-01T00:00:00"/>
    <n v="515"/>
    <x v="0"/>
    <s v="390004"/>
    <x v="23"/>
    <s v="10330"/>
    <m/>
    <x v="1"/>
    <s v="14000"/>
    <x v="0"/>
    <s v="STATE"/>
    <m/>
    <m/>
    <m/>
    <m/>
    <n v="1.88"/>
    <m/>
    <s v="Distribute Sept 10 Pay-TS"/>
    <s v="Distribute salary payrolls posted to Cardinal on September 10 2020 (8/25 through 9/9 workdays) based on timesheets for federal grants."/>
    <m/>
  </r>
  <r>
    <s v="14000"/>
    <n v="2021"/>
    <n v="3"/>
    <s v="SPJ"/>
    <s v="0001618490"/>
    <d v="2020-09-30T00:00:00"/>
    <d v="2020-10-01T00:00:00"/>
    <n v="540"/>
    <x v="0"/>
    <s v="390004"/>
    <x v="16"/>
    <s v="10330"/>
    <m/>
    <x v="1"/>
    <s v="14000"/>
    <x v="0"/>
    <s v="STATE"/>
    <m/>
    <m/>
    <m/>
    <m/>
    <n v="568.66"/>
    <m/>
    <s v="Distribute Sept 10 Pay-TE"/>
    <s v="Distribute salary payrolls posted to Cardinal on September 10 2020 (8/25 through 9/9 workdays) based on timesheets for federal grants."/>
    <m/>
  </r>
  <r>
    <s v="14000"/>
    <n v="2021"/>
    <n v="3"/>
    <s v="SPJ"/>
    <s v="0001618490"/>
    <d v="2020-09-30T00:00:00"/>
    <d v="2020-10-01T00:00:00"/>
    <n v="541"/>
    <x v="0"/>
    <s v="390004"/>
    <x v="20"/>
    <s v="10330"/>
    <m/>
    <x v="1"/>
    <s v="14000"/>
    <x v="0"/>
    <s v="STATE"/>
    <m/>
    <m/>
    <m/>
    <m/>
    <n v="6.37"/>
    <m/>
    <s v="Distribute Sept 10 Pay-TE"/>
    <s v="Distribute salary payrolls posted to Cardinal on September 10 2020 (8/25 through 9/9 workdays) based on timesheets for federal grants."/>
    <m/>
  </r>
  <r>
    <s v="14000"/>
    <n v="2021"/>
    <n v="3"/>
    <s v="SPJ"/>
    <s v="0001618490"/>
    <d v="2020-09-30T00:00:00"/>
    <d v="2020-10-01T00:00:00"/>
    <n v="542"/>
    <x v="0"/>
    <s v="390004"/>
    <x v="17"/>
    <s v="10330"/>
    <m/>
    <x v="1"/>
    <s v="14000"/>
    <x v="0"/>
    <s v="STATE"/>
    <m/>
    <m/>
    <m/>
    <m/>
    <n v="82.23"/>
    <m/>
    <s v="Distribute Sept 10 Pay-TE"/>
    <s v="Distribute salary payrolls posted to Cardinal on September 10 2020 (8/25 through 9/9 workdays) based on timesheets for federal grants."/>
    <m/>
  </r>
  <r>
    <s v="14000"/>
    <n v="2021"/>
    <n v="3"/>
    <s v="SPJ"/>
    <s v="0001618490"/>
    <d v="2020-09-30T00:00:00"/>
    <d v="2020-10-01T00:00:00"/>
    <n v="543"/>
    <x v="0"/>
    <s v="390004"/>
    <x v="14"/>
    <s v="10330"/>
    <m/>
    <x v="1"/>
    <s v="14000"/>
    <x v="0"/>
    <s v="STATE"/>
    <m/>
    <m/>
    <m/>
    <m/>
    <n v="39.17"/>
    <m/>
    <s v="Distribute Sept 10 Pay-TE"/>
    <s v="Distribute salary payrolls posted to Cardinal on September 10 2020 (8/25 through 9/9 workdays) based on timesheets for federal grants."/>
    <m/>
  </r>
  <r>
    <s v="14000"/>
    <n v="2021"/>
    <n v="3"/>
    <s v="SPJ"/>
    <s v="0001618490"/>
    <d v="2020-09-30T00:00:00"/>
    <d v="2020-10-01T00:00:00"/>
    <n v="544"/>
    <x v="0"/>
    <s v="390004"/>
    <x v="18"/>
    <s v="10330"/>
    <m/>
    <x v="1"/>
    <s v="14000"/>
    <x v="0"/>
    <s v="STATE"/>
    <m/>
    <m/>
    <m/>
    <m/>
    <n v="7.62"/>
    <m/>
    <s v="Distribute Sept 10 Pay-TE"/>
    <s v="Distribute salary payrolls posted to Cardinal on September 10 2020 (8/25 through 9/9 workdays) based on timesheets for federal grants."/>
    <m/>
  </r>
  <r>
    <s v="14000"/>
    <n v="2021"/>
    <n v="3"/>
    <s v="SPJ"/>
    <s v="0001618490"/>
    <d v="2020-09-30T00:00:00"/>
    <d v="2020-10-01T00:00:00"/>
    <n v="545"/>
    <x v="0"/>
    <s v="390004"/>
    <x v="19"/>
    <s v="10330"/>
    <m/>
    <x v="1"/>
    <s v="14000"/>
    <x v="0"/>
    <s v="STATE"/>
    <m/>
    <m/>
    <m/>
    <m/>
    <n v="129.05000000000001"/>
    <m/>
    <s v="Distribute Sept 10 Pay-TE"/>
    <s v="Distribute salary payrolls posted to Cardinal on September 10 2020 (8/25 through 9/9 workdays) based on timesheets for federal grants."/>
    <m/>
  </r>
  <r>
    <s v="14000"/>
    <n v="2021"/>
    <n v="3"/>
    <s v="SPJ"/>
    <s v="0001618490"/>
    <d v="2020-09-30T00:00:00"/>
    <d v="2020-10-01T00:00:00"/>
    <n v="546"/>
    <x v="0"/>
    <s v="390004"/>
    <x v="21"/>
    <s v="10330"/>
    <m/>
    <x v="1"/>
    <s v="14000"/>
    <x v="0"/>
    <s v="STATE"/>
    <m/>
    <m/>
    <m/>
    <m/>
    <n v="3.47"/>
    <m/>
    <s v="Distribute Sept 10 Pay-TE"/>
    <s v="Distribute salary payrolls posted to Cardinal on September 10 2020 (8/25 through 9/9 workdays) based on timesheets for federal grants."/>
    <m/>
  </r>
  <r>
    <s v="14000"/>
    <n v="2021"/>
    <n v="3"/>
    <s v="SPJ"/>
    <s v="0001618490"/>
    <d v="2020-09-30T00:00:00"/>
    <d v="2020-10-01T00:00:00"/>
    <n v="547"/>
    <x v="0"/>
    <s v="390004"/>
    <x v="22"/>
    <s v="10330"/>
    <m/>
    <x v="1"/>
    <s v="14000"/>
    <x v="0"/>
    <s v="STATE"/>
    <m/>
    <m/>
    <m/>
    <m/>
    <n v="4.2"/>
    <m/>
    <s v="Distribute Sept 10 Pay-TE"/>
    <s v="Distribute salary payrolls posted to Cardinal on September 10 2020 (8/25 through 9/9 workdays) based on timesheets for federal grants."/>
    <m/>
  </r>
  <r>
    <s v="14000"/>
    <n v="2021"/>
    <n v="3"/>
    <s v="SPJ"/>
    <s v="0001618490"/>
    <d v="2020-09-30T00:00:00"/>
    <d v="2020-10-01T00:00:00"/>
    <n v="565"/>
    <x v="0"/>
    <m/>
    <x v="2"/>
    <s v="99999"/>
    <m/>
    <x v="0"/>
    <m/>
    <x v="0"/>
    <m/>
    <m/>
    <m/>
    <m/>
    <m/>
    <n v="-6906.14"/>
    <m/>
    <s v="Cash With The Treasurer Of VA"/>
    <s v="Distribute salary payrolls posted to Cardinal on September 10 2020 (8/25 through 9/9 workdays) based on timesheets for federal grants."/>
    <m/>
  </r>
  <r>
    <s v="14000"/>
    <n v="2021"/>
    <n v="3"/>
    <s v="ONL"/>
    <s v="0001620849"/>
    <d v="2020-09-30T00:00:00"/>
    <d v="2020-10-05T00:00:00"/>
    <n v="11"/>
    <x v="0"/>
    <s v="390004"/>
    <x v="13"/>
    <s v="10320"/>
    <m/>
    <x v="1"/>
    <s v="14000"/>
    <x v="0"/>
    <s v="STATE"/>
    <m/>
    <m/>
    <m/>
    <m/>
    <n v="194.16"/>
    <m/>
    <s v="Distribute 8/30-9/12 Wage-EH"/>
    <s v="Distribute 09/22/2020 Wage Payroll (8/30-9/12 workdays) based on timesheets for federal grants."/>
    <m/>
  </r>
  <r>
    <s v="14000"/>
    <n v="2021"/>
    <n v="3"/>
    <s v="ONL"/>
    <s v="0001620849"/>
    <d v="2020-09-30T00:00:00"/>
    <d v="2020-10-05T00:00:00"/>
    <n v="12"/>
    <x v="0"/>
    <s v="390004"/>
    <x v="14"/>
    <s v="10320"/>
    <m/>
    <x v="1"/>
    <s v="14000"/>
    <x v="0"/>
    <s v="STATE"/>
    <m/>
    <m/>
    <m/>
    <m/>
    <n v="14.65"/>
    <m/>
    <s v="Distribute 8/30-9/12 Wage-EH"/>
    <s v="Distribute 09/22/2020 Wage Payroll (8/30-9/12 workdays) based on timesheets for federal grants."/>
    <m/>
  </r>
  <r>
    <s v="14000"/>
    <n v="2021"/>
    <n v="3"/>
    <s v="ONL"/>
    <s v="0001620849"/>
    <d v="2020-09-30T00:00:00"/>
    <d v="2020-10-05T00:00:00"/>
    <n v="22"/>
    <x v="0"/>
    <m/>
    <x v="2"/>
    <s v="99999"/>
    <m/>
    <x v="0"/>
    <m/>
    <x v="0"/>
    <m/>
    <m/>
    <m/>
    <m/>
    <m/>
    <n v="-208.81"/>
    <m/>
    <s v="Cash With The Treasurer Of VA"/>
    <s v="Distribute 09/22/2020 Wage Payroll (8/30-9/12 workdays) based on timesheets for federal grants."/>
    <m/>
  </r>
  <r>
    <s v="14000"/>
    <n v="2021"/>
    <n v="3"/>
    <s v="SPJ"/>
    <s v="0001624895"/>
    <d v="2020-09-30T00:00:00"/>
    <d v="2020-10-07T00:00:00"/>
    <n v="27"/>
    <x v="0"/>
    <s v="390004"/>
    <x v="16"/>
    <s v="10330"/>
    <m/>
    <x v="1"/>
    <s v="14000"/>
    <x v="0"/>
    <s v="STATE"/>
    <m/>
    <m/>
    <m/>
    <m/>
    <n v="2790"/>
    <m/>
    <s v="Distribute Sept 24 Pay-AB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28"/>
    <x v="0"/>
    <s v="390004"/>
    <x v="20"/>
    <s v="10330"/>
    <m/>
    <x v="1"/>
    <s v="14000"/>
    <x v="0"/>
    <s v="STATE"/>
    <m/>
    <m/>
    <m/>
    <m/>
    <n v="31.25"/>
    <m/>
    <s v="Distribute Sept 24 Pay-AB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29"/>
    <x v="0"/>
    <s v="390004"/>
    <x v="17"/>
    <s v="10330"/>
    <m/>
    <x v="1"/>
    <s v="14000"/>
    <x v="0"/>
    <s v="STATE"/>
    <m/>
    <m/>
    <m/>
    <m/>
    <n v="347.63"/>
    <m/>
    <s v="Distribute Sept 24 Pay-AB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30"/>
    <x v="0"/>
    <s v="390004"/>
    <x v="14"/>
    <s v="10330"/>
    <m/>
    <x v="1"/>
    <s v="14000"/>
    <x v="0"/>
    <s v="STATE"/>
    <m/>
    <m/>
    <m/>
    <m/>
    <n v="206.57"/>
    <m/>
    <s v="Distribute Sept 24 Pay-AB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31"/>
    <x v="0"/>
    <s v="390004"/>
    <x v="18"/>
    <s v="10330"/>
    <m/>
    <x v="1"/>
    <s v="14000"/>
    <x v="0"/>
    <s v="STATE"/>
    <m/>
    <m/>
    <m/>
    <m/>
    <n v="37.39"/>
    <m/>
    <s v="Distribute Sept 24 Pay-AB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32"/>
    <x v="0"/>
    <s v="390004"/>
    <x v="19"/>
    <s v="10330"/>
    <m/>
    <x v="1"/>
    <s v="14000"/>
    <x v="0"/>
    <s v="STATE"/>
    <m/>
    <m/>
    <m/>
    <m/>
    <n v="319.45"/>
    <m/>
    <s v="Distribute Sept 24 Pay-AB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33"/>
    <x v="0"/>
    <s v="390004"/>
    <x v="21"/>
    <s v="10330"/>
    <m/>
    <x v="1"/>
    <s v="14000"/>
    <x v="0"/>
    <s v="STATE"/>
    <m/>
    <m/>
    <m/>
    <m/>
    <n v="17.02"/>
    <m/>
    <s v="Distribute Sept 24 Pay-AB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34"/>
    <x v="0"/>
    <s v="390004"/>
    <x v="23"/>
    <s v="10330"/>
    <m/>
    <x v="1"/>
    <s v="14000"/>
    <x v="0"/>
    <s v="STATE"/>
    <m/>
    <m/>
    <m/>
    <m/>
    <n v="55.8"/>
    <m/>
    <s v="Distribute Sept 24 Pay-AB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43"/>
    <x v="0"/>
    <s v="390004"/>
    <x v="16"/>
    <s v="10330"/>
    <m/>
    <x v="1"/>
    <s v="14000"/>
    <x v="0"/>
    <s v="STATE"/>
    <m/>
    <m/>
    <m/>
    <m/>
    <n v="2300"/>
    <m/>
    <s v="Distribute Sept 24 Pay-AK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44"/>
    <x v="0"/>
    <s v="390004"/>
    <x v="20"/>
    <s v="10330"/>
    <m/>
    <x v="1"/>
    <s v="14000"/>
    <x v="0"/>
    <s v="STATE"/>
    <m/>
    <m/>
    <m/>
    <m/>
    <n v="25.76"/>
    <m/>
    <s v="Distribute Sept 24 Pay-AK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45"/>
    <x v="0"/>
    <s v="390004"/>
    <x v="17"/>
    <s v="10330"/>
    <m/>
    <x v="1"/>
    <s v="14000"/>
    <x v="0"/>
    <s v="STATE"/>
    <m/>
    <m/>
    <m/>
    <m/>
    <n v="332.57"/>
    <m/>
    <s v="Distribute Sept 24 Pay-AK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46"/>
    <x v="0"/>
    <s v="390004"/>
    <x v="14"/>
    <s v="10330"/>
    <m/>
    <x v="1"/>
    <s v="14000"/>
    <x v="0"/>
    <s v="STATE"/>
    <m/>
    <m/>
    <m/>
    <m/>
    <n v="165.75"/>
    <m/>
    <s v="Distribute Sept 24 Pay-AK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47"/>
    <x v="0"/>
    <s v="390004"/>
    <x v="18"/>
    <s v="10330"/>
    <m/>
    <x v="1"/>
    <s v="14000"/>
    <x v="0"/>
    <s v="STATE"/>
    <m/>
    <m/>
    <m/>
    <m/>
    <n v="30.81"/>
    <m/>
    <s v="Distribute Sept 24 Pay-AK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48"/>
    <x v="0"/>
    <s v="390004"/>
    <x v="19"/>
    <s v="10330"/>
    <m/>
    <x v="1"/>
    <s v="14000"/>
    <x v="0"/>
    <s v="STATE"/>
    <m/>
    <m/>
    <m/>
    <m/>
    <n v="565.33000000000004"/>
    <m/>
    <s v="Distribute Sept 24 Pay-AK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49"/>
    <x v="0"/>
    <s v="390004"/>
    <x v="21"/>
    <s v="10330"/>
    <m/>
    <x v="1"/>
    <s v="14000"/>
    <x v="0"/>
    <s v="STATE"/>
    <m/>
    <m/>
    <m/>
    <m/>
    <n v="14.03"/>
    <m/>
    <s v="Distribute Sept 24 Pay-AK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50"/>
    <x v="0"/>
    <s v="390004"/>
    <x v="22"/>
    <s v="10330"/>
    <m/>
    <x v="1"/>
    <s v="14000"/>
    <x v="0"/>
    <s v="STATE"/>
    <m/>
    <m/>
    <m/>
    <m/>
    <n v="18.399999999999999"/>
    <m/>
    <s v="Distribute Sept 24 Pay-AK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67"/>
    <x v="0"/>
    <s v="390004"/>
    <x v="16"/>
    <s v="10330"/>
    <m/>
    <x v="1"/>
    <s v="14000"/>
    <x v="0"/>
    <s v="STATE"/>
    <m/>
    <m/>
    <m/>
    <m/>
    <n v="2232.7600000000002"/>
    <m/>
    <s v="Distribute Sept 24 Pay-AM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68"/>
    <x v="0"/>
    <s v="390004"/>
    <x v="20"/>
    <s v="10330"/>
    <m/>
    <x v="1"/>
    <s v="14000"/>
    <x v="0"/>
    <s v="STATE"/>
    <m/>
    <m/>
    <m/>
    <m/>
    <n v="25.01"/>
    <m/>
    <s v="Distribute Sept 24 Pay-AM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69"/>
    <x v="0"/>
    <s v="390004"/>
    <x v="17"/>
    <s v="10330"/>
    <m/>
    <x v="1"/>
    <s v="14000"/>
    <x v="0"/>
    <s v="STATE"/>
    <m/>
    <m/>
    <m/>
    <m/>
    <n v="322.86"/>
    <m/>
    <s v="Distribute Sept 24 Pay-AM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70"/>
    <x v="0"/>
    <s v="390004"/>
    <x v="14"/>
    <s v="10330"/>
    <m/>
    <x v="1"/>
    <s v="14000"/>
    <x v="0"/>
    <s v="STATE"/>
    <m/>
    <m/>
    <m/>
    <m/>
    <n v="157.41999999999999"/>
    <m/>
    <s v="Distribute Sept 24 Pay-AM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71"/>
    <x v="0"/>
    <s v="390004"/>
    <x v="18"/>
    <s v="10330"/>
    <m/>
    <x v="1"/>
    <s v="14000"/>
    <x v="0"/>
    <s v="STATE"/>
    <m/>
    <m/>
    <m/>
    <m/>
    <n v="29.92"/>
    <m/>
    <s v="Distribute Sept 24 Pay-AM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72"/>
    <x v="0"/>
    <s v="390004"/>
    <x v="19"/>
    <s v="10330"/>
    <m/>
    <x v="1"/>
    <s v="14000"/>
    <x v="0"/>
    <s v="STATE"/>
    <m/>
    <m/>
    <m/>
    <m/>
    <n v="738.82"/>
    <m/>
    <s v="Distribute Sept 24 Pay-AM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73"/>
    <x v="0"/>
    <s v="390004"/>
    <x v="21"/>
    <s v="10330"/>
    <m/>
    <x v="1"/>
    <s v="14000"/>
    <x v="0"/>
    <s v="STATE"/>
    <m/>
    <m/>
    <m/>
    <m/>
    <n v="13.62"/>
    <m/>
    <s v="Distribute Sept 24 Pay-AM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74"/>
    <x v="0"/>
    <s v="390004"/>
    <x v="22"/>
    <s v="10330"/>
    <m/>
    <x v="1"/>
    <s v="14000"/>
    <x v="0"/>
    <s v="STATE"/>
    <m/>
    <m/>
    <m/>
    <m/>
    <n v="16.399999999999999"/>
    <m/>
    <s v="Distribute Sept 24 Pay-AM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91"/>
    <x v="0"/>
    <s v="390004"/>
    <x v="16"/>
    <s v="10310"/>
    <m/>
    <x v="1"/>
    <s v="14000"/>
    <x v="0"/>
    <s v="STATE"/>
    <m/>
    <m/>
    <m/>
    <m/>
    <n v="1335.41"/>
    <m/>
    <s v="Distribute Sept 24 Pay-CM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92"/>
    <x v="0"/>
    <s v="390004"/>
    <x v="20"/>
    <s v="10310"/>
    <m/>
    <x v="1"/>
    <s v="14000"/>
    <x v="0"/>
    <s v="STATE"/>
    <m/>
    <m/>
    <m/>
    <m/>
    <n v="14.96"/>
    <m/>
    <s v="Distribute Sept 24 Pay-CM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93"/>
    <x v="0"/>
    <s v="390004"/>
    <x v="17"/>
    <s v="10310"/>
    <m/>
    <x v="1"/>
    <s v="14000"/>
    <x v="0"/>
    <s v="STATE"/>
    <m/>
    <m/>
    <m/>
    <m/>
    <n v="193.1"/>
    <m/>
    <s v="Distribute Sept 24 Pay-CM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94"/>
    <x v="0"/>
    <s v="390004"/>
    <x v="14"/>
    <s v="10310"/>
    <m/>
    <x v="1"/>
    <s v="14000"/>
    <x v="0"/>
    <s v="STATE"/>
    <m/>
    <m/>
    <m/>
    <m/>
    <n v="87.4"/>
    <m/>
    <s v="Distribute Sept 24 Pay-CM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95"/>
    <x v="0"/>
    <s v="390004"/>
    <x v="18"/>
    <s v="10310"/>
    <m/>
    <x v="1"/>
    <s v="14000"/>
    <x v="0"/>
    <s v="STATE"/>
    <m/>
    <m/>
    <m/>
    <m/>
    <n v="17.89"/>
    <m/>
    <s v="Distribute Sept 24 Pay-CM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96"/>
    <x v="0"/>
    <s v="390004"/>
    <x v="19"/>
    <s v="10310"/>
    <m/>
    <x v="1"/>
    <s v="14000"/>
    <x v="0"/>
    <s v="STATE"/>
    <m/>
    <m/>
    <m/>
    <m/>
    <n v="424.01"/>
    <m/>
    <s v="Distribute Sept 24 Pay-CM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97"/>
    <x v="0"/>
    <s v="390004"/>
    <x v="21"/>
    <s v="10310"/>
    <m/>
    <x v="1"/>
    <s v="14000"/>
    <x v="0"/>
    <s v="STATE"/>
    <m/>
    <m/>
    <m/>
    <m/>
    <n v="8.15"/>
    <m/>
    <s v="Distribute Sept 24 Pay-CM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98"/>
    <x v="0"/>
    <s v="390004"/>
    <x v="22"/>
    <s v="10310"/>
    <m/>
    <x v="1"/>
    <s v="14000"/>
    <x v="0"/>
    <s v="STATE"/>
    <m/>
    <m/>
    <m/>
    <m/>
    <n v="13.8"/>
    <m/>
    <s v="Distribute Sept 24 Pay-CM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123"/>
    <x v="0"/>
    <s v="390004"/>
    <x v="16"/>
    <s v="10220"/>
    <m/>
    <x v="1"/>
    <s v="14000"/>
    <x v="0"/>
    <s v="STATE"/>
    <m/>
    <m/>
    <m/>
    <m/>
    <n v="2291.67"/>
    <m/>
    <s v="Distribute Sept 24 Pay-WA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124"/>
    <x v="0"/>
    <s v="390004"/>
    <x v="20"/>
    <s v="10220"/>
    <m/>
    <x v="1"/>
    <s v="14000"/>
    <x v="0"/>
    <s v="STATE"/>
    <m/>
    <m/>
    <m/>
    <m/>
    <n v="25.67"/>
    <m/>
    <s v="Distribute Sept 24 Pay-WA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125"/>
    <x v="0"/>
    <s v="390004"/>
    <x v="17"/>
    <s v="10220"/>
    <m/>
    <x v="1"/>
    <s v="14000"/>
    <x v="0"/>
    <s v="STATE"/>
    <m/>
    <m/>
    <m/>
    <m/>
    <n v="297"/>
    <m/>
    <s v="Distribute Sept 24 Pay-WA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126"/>
    <x v="0"/>
    <s v="390004"/>
    <x v="14"/>
    <s v="10220"/>
    <m/>
    <x v="1"/>
    <s v="14000"/>
    <x v="0"/>
    <s v="STATE"/>
    <m/>
    <m/>
    <m/>
    <m/>
    <n v="172.79"/>
    <m/>
    <s v="Distribute Sept 24 Pay-WA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127"/>
    <x v="0"/>
    <s v="390004"/>
    <x v="18"/>
    <s v="10220"/>
    <m/>
    <x v="1"/>
    <s v="14000"/>
    <x v="0"/>
    <s v="STATE"/>
    <m/>
    <m/>
    <m/>
    <m/>
    <n v="30.71"/>
    <m/>
    <s v="Distribute Sept 24 Pay-WA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128"/>
    <x v="0"/>
    <s v="390004"/>
    <x v="19"/>
    <s v="10220"/>
    <m/>
    <x v="1"/>
    <s v="14000"/>
    <x v="0"/>
    <s v="STATE"/>
    <m/>
    <m/>
    <m/>
    <m/>
    <n v="338.5"/>
    <m/>
    <s v="Distribute Sept 24 Pay-WA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129"/>
    <x v="0"/>
    <s v="390004"/>
    <x v="21"/>
    <s v="10220"/>
    <m/>
    <x v="1"/>
    <s v="14000"/>
    <x v="0"/>
    <s v="STATE"/>
    <m/>
    <m/>
    <m/>
    <m/>
    <n v="13.98"/>
    <m/>
    <s v="Distribute Sept 24 Pay-WA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130"/>
    <x v="0"/>
    <s v="390004"/>
    <x v="23"/>
    <s v="10220"/>
    <m/>
    <x v="1"/>
    <s v="14000"/>
    <x v="0"/>
    <s v="STATE"/>
    <m/>
    <m/>
    <m/>
    <m/>
    <n v="34.380000000000003"/>
    <m/>
    <s v="Distribute Sept 24 Pay-WA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131"/>
    <x v="0"/>
    <s v="390004"/>
    <x v="16"/>
    <s v="10330"/>
    <m/>
    <x v="1"/>
    <s v="14000"/>
    <x v="0"/>
    <s v="STATE"/>
    <m/>
    <m/>
    <m/>
    <m/>
    <n v="1925"/>
    <m/>
    <s v="Distribute Sept 24 Pay-CF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132"/>
    <x v="0"/>
    <s v="390004"/>
    <x v="20"/>
    <s v="10330"/>
    <m/>
    <x v="1"/>
    <s v="14000"/>
    <x v="0"/>
    <s v="STATE"/>
    <m/>
    <m/>
    <m/>
    <m/>
    <n v="21.56"/>
    <m/>
    <s v="Distribute Sept 24 Pay-CF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133"/>
    <x v="0"/>
    <s v="390004"/>
    <x v="17"/>
    <s v="10330"/>
    <m/>
    <x v="1"/>
    <s v="14000"/>
    <x v="0"/>
    <s v="STATE"/>
    <m/>
    <m/>
    <m/>
    <m/>
    <n v="239.85"/>
    <m/>
    <s v="Distribute Sept 24 Pay-CF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134"/>
    <x v="0"/>
    <s v="390004"/>
    <x v="14"/>
    <s v="10330"/>
    <m/>
    <x v="1"/>
    <s v="14000"/>
    <x v="0"/>
    <s v="STATE"/>
    <m/>
    <m/>
    <m/>
    <m/>
    <n v="147.26"/>
    <m/>
    <s v="Distribute Sept 24 Pay-CF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135"/>
    <x v="0"/>
    <s v="390004"/>
    <x v="18"/>
    <s v="10330"/>
    <m/>
    <x v="1"/>
    <s v="14000"/>
    <x v="0"/>
    <s v="STATE"/>
    <m/>
    <m/>
    <m/>
    <m/>
    <n v="25.79"/>
    <m/>
    <s v="Distribute Sept 24 Pay-CF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136"/>
    <x v="0"/>
    <s v="390004"/>
    <x v="21"/>
    <s v="10330"/>
    <m/>
    <x v="1"/>
    <s v="14000"/>
    <x v="0"/>
    <s v="STATE"/>
    <m/>
    <m/>
    <m/>
    <m/>
    <n v="11.74"/>
    <m/>
    <s v="Distribute Sept 24 Pay-CF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137"/>
    <x v="0"/>
    <s v="390004"/>
    <x v="23"/>
    <s v="10330"/>
    <m/>
    <x v="1"/>
    <s v="14000"/>
    <x v="0"/>
    <s v="STATE"/>
    <m/>
    <m/>
    <m/>
    <m/>
    <n v="38.5"/>
    <m/>
    <s v="Distribute Sept 24 Pay-CF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152"/>
    <x v="0"/>
    <s v="390004"/>
    <x v="16"/>
    <s v="10220"/>
    <m/>
    <x v="1"/>
    <s v="14000"/>
    <x v="0"/>
    <s v="STATE"/>
    <m/>
    <m/>
    <m/>
    <m/>
    <n v="1794.74"/>
    <m/>
    <s v="Distribute Sept 24 Pay-AW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153"/>
    <x v="0"/>
    <s v="390004"/>
    <x v="20"/>
    <s v="10220"/>
    <m/>
    <x v="1"/>
    <s v="14000"/>
    <x v="0"/>
    <s v="STATE"/>
    <m/>
    <m/>
    <m/>
    <m/>
    <n v="20.100000000000001"/>
    <m/>
    <s v="Distribute Sept 24 Pay-AW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154"/>
    <x v="0"/>
    <s v="390004"/>
    <x v="17"/>
    <s v="10220"/>
    <m/>
    <x v="1"/>
    <s v="14000"/>
    <x v="0"/>
    <s v="STATE"/>
    <m/>
    <m/>
    <m/>
    <m/>
    <n v="259.52"/>
    <m/>
    <s v="Distribute Sept 24 Pay-AW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155"/>
    <x v="0"/>
    <s v="390004"/>
    <x v="14"/>
    <s v="10220"/>
    <m/>
    <x v="1"/>
    <s v="14000"/>
    <x v="0"/>
    <s v="STATE"/>
    <m/>
    <m/>
    <m/>
    <m/>
    <n v="132.37"/>
    <m/>
    <s v="Distribute Sept 24 Pay-AW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156"/>
    <x v="0"/>
    <s v="390004"/>
    <x v="18"/>
    <s v="10220"/>
    <m/>
    <x v="1"/>
    <s v="14000"/>
    <x v="0"/>
    <s v="STATE"/>
    <m/>
    <m/>
    <m/>
    <m/>
    <n v="24.05"/>
    <m/>
    <s v="Distribute Sept 24 Pay-AW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157"/>
    <x v="0"/>
    <s v="390004"/>
    <x v="19"/>
    <s v="10220"/>
    <m/>
    <x v="1"/>
    <s v="14000"/>
    <x v="0"/>
    <s v="STATE"/>
    <m/>
    <m/>
    <m/>
    <m/>
    <n v="254.19"/>
    <m/>
    <s v="Distribute Sept 24 Pay-AW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158"/>
    <x v="0"/>
    <s v="390004"/>
    <x v="21"/>
    <s v="10220"/>
    <m/>
    <x v="1"/>
    <s v="14000"/>
    <x v="0"/>
    <s v="STATE"/>
    <m/>
    <m/>
    <m/>
    <m/>
    <n v="10.94"/>
    <m/>
    <s v="Distribute Sept 24 Pay-AW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159"/>
    <x v="0"/>
    <s v="390004"/>
    <x v="22"/>
    <s v="10220"/>
    <m/>
    <x v="1"/>
    <s v="14000"/>
    <x v="0"/>
    <s v="STATE"/>
    <m/>
    <m/>
    <m/>
    <m/>
    <n v="14.8"/>
    <m/>
    <s v="Distribute Sept 24 Pay-AW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168"/>
    <x v="0"/>
    <s v="390004"/>
    <x v="16"/>
    <s v="10330"/>
    <m/>
    <x v="1"/>
    <s v="14000"/>
    <x v="0"/>
    <s v="STATE"/>
    <m/>
    <m/>
    <m/>
    <m/>
    <n v="2225"/>
    <m/>
    <s v="Distribute Sept 24 Pay-CS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169"/>
    <x v="0"/>
    <s v="390004"/>
    <x v="20"/>
    <s v="10330"/>
    <m/>
    <x v="1"/>
    <s v="14000"/>
    <x v="0"/>
    <s v="STATE"/>
    <m/>
    <m/>
    <m/>
    <m/>
    <n v="24.92"/>
    <m/>
    <s v="Distribute Sept 24 Pay-CS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170"/>
    <x v="0"/>
    <s v="390004"/>
    <x v="17"/>
    <s v="10330"/>
    <m/>
    <x v="1"/>
    <s v="14000"/>
    <x v="0"/>
    <s v="STATE"/>
    <m/>
    <m/>
    <m/>
    <m/>
    <n v="321.74"/>
    <m/>
    <s v="Distribute Sept 24 Pay-CS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171"/>
    <x v="0"/>
    <s v="390004"/>
    <x v="14"/>
    <s v="10330"/>
    <m/>
    <x v="1"/>
    <s v="14000"/>
    <x v="0"/>
    <s v="STATE"/>
    <m/>
    <m/>
    <m/>
    <m/>
    <n v="154.11000000000001"/>
    <m/>
    <s v="Distribute Sept 24 Pay-CS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172"/>
    <x v="0"/>
    <s v="390004"/>
    <x v="18"/>
    <s v="10330"/>
    <m/>
    <x v="1"/>
    <s v="14000"/>
    <x v="0"/>
    <s v="STATE"/>
    <m/>
    <m/>
    <m/>
    <m/>
    <n v="29.81"/>
    <m/>
    <s v="Distribute Sept 24 Pay-CS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173"/>
    <x v="0"/>
    <s v="390004"/>
    <x v="19"/>
    <s v="10330"/>
    <m/>
    <x v="1"/>
    <s v="14000"/>
    <x v="0"/>
    <s v="STATE"/>
    <m/>
    <m/>
    <m/>
    <m/>
    <n v="546.9"/>
    <m/>
    <s v="Distribute Sept 24 Pay-CS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174"/>
    <x v="0"/>
    <s v="390004"/>
    <x v="21"/>
    <s v="10330"/>
    <m/>
    <x v="1"/>
    <s v="14000"/>
    <x v="0"/>
    <s v="STATE"/>
    <m/>
    <m/>
    <m/>
    <m/>
    <n v="13.57"/>
    <m/>
    <s v="Distribute Sept 24 Pay-CS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175"/>
    <x v="0"/>
    <s v="390004"/>
    <x v="22"/>
    <s v="10330"/>
    <m/>
    <x v="1"/>
    <s v="14000"/>
    <x v="0"/>
    <s v="STATE"/>
    <m/>
    <m/>
    <m/>
    <m/>
    <n v="17.8"/>
    <m/>
    <s v="Distribute Sept 24 Pay-CS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192"/>
    <x v="0"/>
    <s v="390004"/>
    <x v="16"/>
    <s v="10330"/>
    <m/>
    <x v="1"/>
    <s v="14000"/>
    <x v="0"/>
    <s v="STATE"/>
    <m/>
    <m/>
    <m/>
    <m/>
    <n v="1625"/>
    <m/>
    <s v="Distribute Sept 24 Pay-CW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193"/>
    <x v="0"/>
    <s v="390004"/>
    <x v="20"/>
    <s v="10330"/>
    <m/>
    <x v="1"/>
    <s v="14000"/>
    <x v="0"/>
    <s v="STATE"/>
    <m/>
    <m/>
    <m/>
    <m/>
    <n v="18.2"/>
    <m/>
    <s v="Distribute Sept 24 Pay-CW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194"/>
    <x v="0"/>
    <s v="390004"/>
    <x v="17"/>
    <s v="10330"/>
    <m/>
    <x v="1"/>
    <s v="14000"/>
    <x v="0"/>
    <s v="STATE"/>
    <m/>
    <m/>
    <m/>
    <m/>
    <n v="178.1"/>
    <m/>
    <s v="Distribute Sept 24 Pay-CW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195"/>
    <x v="0"/>
    <s v="390004"/>
    <x v="14"/>
    <s v="10330"/>
    <m/>
    <x v="1"/>
    <s v="14000"/>
    <x v="0"/>
    <s v="STATE"/>
    <m/>
    <m/>
    <m/>
    <m/>
    <n v="120.4"/>
    <m/>
    <s v="Distribute Sept 24 Pay-CW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196"/>
    <x v="0"/>
    <s v="390004"/>
    <x v="18"/>
    <s v="10330"/>
    <m/>
    <x v="1"/>
    <s v="14000"/>
    <x v="0"/>
    <s v="STATE"/>
    <m/>
    <m/>
    <m/>
    <m/>
    <n v="21.77"/>
    <m/>
    <s v="Distribute Sept 24 Pay-CW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197"/>
    <x v="0"/>
    <s v="390004"/>
    <x v="19"/>
    <s v="10330"/>
    <m/>
    <x v="1"/>
    <s v="14000"/>
    <x v="0"/>
    <s v="STATE"/>
    <m/>
    <m/>
    <m/>
    <m/>
    <n v="223.27"/>
    <m/>
    <s v="Distribute Sept 24 Pay-CW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198"/>
    <x v="0"/>
    <s v="390004"/>
    <x v="21"/>
    <s v="10330"/>
    <m/>
    <x v="1"/>
    <s v="14000"/>
    <x v="0"/>
    <s v="STATE"/>
    <m/>
    <m/>
    <m/>
    <m/>
    <n v="9.91"/>
    <m/>
    <s v="Distribute Sept 24 Pay-CW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199"/>
    <x v="0"/>
    <s v="390004"/>
    <x v="23"/>
    <s v="10330"/>
    <m/>
    <x v="1"/>
    <s v="14000"/>
    <x v="0"/>
    <s v="STATE"/>
    <m/>
    <m/>
    <m/>
    <m/>
    <n v="56.87"/>
    <m/>
    <s v="Distribute Sept 24 Pay-CW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224"/>
    <x v="0"/>
    <s v="390004"/>
    <x v="16"/>
    <s v="10330"/>
    <m/>
    <x v="1"/>
    <s v="14000"/>
    <x v="0"/>
    <s v="STATE"/>
    <m/>
    <m/>
    <m/>
    <m/>
    <n v="2500"/>
    <m/>
    <s v="Distribute Sept 24 Pay-DB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225"/>
    <x v="0"/>
    <s v="390004"/>
    <x v="20"/>
    <s v="10330"/>
    <m/>
    <x v="1"/>
    <s v="14000"/>
    <x v="0"/>
    <s v="STATE"/>
    <m/>
    <m/>
    <m/>
    <m/>
    <n v="28"/>
    <m/>
    <s v="Distribute Sept 24 Pay-DB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226"/>
    <x v="0"/>
    <s v="390004"/>
    <x v="17"/>
    <s v="10330"/>
    <m/>
    <x v="1"/>
    <s v="14000"/>
    <x v="0"/>
    <s v="STATE"/>
    <m/>
    <m/>
    <m/>
    <m/>
    <n v="361.5"/>
    <m/>
    <s v="Distribute Sept 24 Pay-DB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227"/>
    <x v="0"/>
    <s v="390004"/>
    <x v="14"/>
    <s v="10330"/>
    <m/>
    <x v="1"/>
    <s v="14000"/>
    <x v="0"/>
    <s v="STATE"/>
    <m/>
    <m/>
    <m/>
    <m/>
    <n v="173.71"/>
    <m/>
    <s v="Distribute Sept 24 Pay-DB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228"/>
    <x v="0"/>
    <s v="390004"/>
    <x v="18"/>
    <s v="10330"/>
    <m/>
    <x v="1"/>
    <s v="14000"/>
    <x v="0"/>
    <s v="STATE"/>
    <m/>
    <m/>
    <m/>
    <m/>
    <n v="33.5"/>
    <m/>
    <s v="Distribute Sept 24 Pay-DB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229"/>
    <x v="0"/>
    <s v="390004"/>
    <x v="19"/>
    <s v="10330"/>
    <m/>
    <x v="1"/>
    <s v="14000"/>
    <x v="0"/>
    <s v="STATE"/>
    <m/>
    <m/>
    <m/>
    <m/>
    <n v="614.5"/>
    <m/>
    <s v="Distribute Sept 24 Pay-DB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230"/>
    <x v="0"/>
    <s v="390004"/>
    <x v="21"/>
    <s v="10330"/>
    <m/>
    <x v="1"/>
    <s v="14000"/>
    <x v="0"/>
    <s v="STATE"/>
    <m/>
    <m/>
    <m/>
    <m/>
    <n v="15.25"/>
    <m/>
    <s v="Distribute Sept 24 Pay-DB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231"/>
    <x v="0"/>
    <s v="390004"/>
    <x v="22"/>
    <s v="10330"/>
    <m/>
    <x v="1"/>
    <s v="14000"/>
    <x v="0"/>
    <s v="STATE"/>
    <m/>
    <m/>
    <m/>
    <m/>
    <n v="20"/>
    <m/>
    <s v="Distribute Sept 24 Pay-DB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306"/>
    <x v="0"/>
    <s v="390004"/>
    <x v="16"/>
    <s v="10330"/>
    <m/>
    <x v="1"/>
    <s v="14000"/>
    <x v="0"/>
    <s v="STATE"/>
    <m/>
    <m/>
    <m/>
    <m/>
    <n v="1777.18"/>
    <m/>
    <s v="Distribute Sept 24 Pay-JFW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307"/>
    <x v="0"/>
    <s v="390004"/>
    <x v="20"/>
    <s v="10330"/>
    <m/>
    <x v="1"/>
    <s v="14000"/>
    <x v="0"/>
    <s v="STATE"/>
    <m/>
    <m/>
    <m/>
    <m/>
    <n v="19.899999999999999"/>
    <m/>
    <s v="Distribute Sept 24 Pay-JFW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308"/>
    <x v="0"/>
    <s v="390004"/>
    <x v="17"/>
    <s v="10330"/>
    <m/>
    <x v="1"/>
    <s v="14000"/>
    <x v="0"/>
    <s v="STATE"/>
    <m/>
    <m/>
    <m/>
    <m/>
    <n v="256.98"/>
    <m/>
    <s v="Distribute Sept 24 Pay-JFW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309"/>
    <x v="0"/>
    <s v="390004"/>
    <x v="14"/>
    <s v="10330"/>
    <m/>
    <x v="1"/>
    <s v="14000"/>
    <x v="0"/>
    <s v="STATE"/>
    <m/>
    <m/>
    <m/>
    <m/>
    <n v="114.73"/>
    <m/>
    <s v="Distribute Sept 24 Pay-JFW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310"/>
    <x v="0"/>
    <s v="390004"/>
    <x v="18"/>
    <s v="10330"/>
    <m/>
    <x v="1"/>
    <s v="14000"/>
    <x v="0"/>
    <s v="STATE"/>
    <m/>
    <m/>
    <m/>
    <m/>
    <n v="23.82"/>
    <m/>
    <s v="Distribute Sept 24 Pay-JFW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311"/>
    <x v="0"/>
    <s v="390004"/>
    <x v="19"/>
    <s v="10330"/>
    <m/>
    <x v="1"/>
    <s v="14000"/>
    <x v="0"/>
    <s v="STATE"/>
    <m/>
    <m/>
    <m/>
    <m/>
    <n v="585.65"/>
    <m/>
    <s v="Distribute Sept 24 Pay-JFW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312"/>
    <x v="0"/>
    <s v="390004"/>
    <x v="21"/>
    <s v="10330"/>
    <m/>
    <x v="1"/>
    <s v="14000"/>
    <x v="0"/>
    <s v="STATE"/>
    <m/>
    <m/>
    <m/>
    <m/>
    <n v="10.84"/>
    <m/>
    <s v="Distribute Sept 24 Pay-JFW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313"/>
    <x v="0"/>
    <s v="390004"/>
    <x v="22"/>
    <s v="10330"/>
    <m/>
    <x v="1"/>
    <s v="14000"/>
    <x v="0"/>
    <s v="STATE"/>
    <m/>
    <m/>
    <m/>
    <m/>
    <n v="13"/>
    <m/>
    <s v="Distribute Sept 24 Pay-JFW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329"/>
    <x v="0"/>
    <s v="390004"/>
    <x v="16"/>
    <s v="10220"/>
    <m/>
    <x v="1"/>
    <s v="14000"/>
    <x v="0"/>
    <s v="STATE"/>
    <m/>
    <m/>
    <m/>
    <m/>
    <n v="1537.5"/>
    <m/>
    <s v="Distribute Sept 24 Pay-KOW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330"/>
    <x v="0"/>
    <s v="390004"/>
    <x v="20"/>
    <s v="10220"/>
    <m/>
    <x v="1"/>
    <s v="14000"/>
    <x v="0"/>
    <s v="STATE"/>
    <m/>
    <m/>
    <m/>
    <m/>
    <n v="17.22"/>
    <m/>
    <s v="Distribute Sept 24 Pay-KOW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331"/>
    <x v="0"/>
    <s v="390004"/>
    <x v="17"/>
    <s v="10220"/>
    <m/>
    <x v="1"/>
    <s v="14000"/>
    <x v="0"/>
    <s v="STATE"/>
    <m/>
    <m/>
    <m/>
    <m/>
    <n v="222.33"/>
    <m/>
    <s v="Distribute Sept 24 Pay-KOW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332"/>
    <x v="0"/>
    <s v="390004"/>
    <x v="14"/>
    <s v="10220"/>
    <m/>
    <x v="1"/>
    <s v="14000"/>
    <x v="0"/>
    <s v="STATE"/>
    <m/>
    <m/>
    <m/>
    <m/>
    <n v="101.43"/>
    <m/>
    <s v="Distribute Sept 24 Pay-KOW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333"/>
    <x v="0"/>
    <s v="390004"/>
    <x v="18"/>
    <s v="10220"/>
    <m/>
    <x v="1"/>
    <s v="14000"/>
    <x v="0"/>
    <s v="STATE"/>
    <m/>
    <m/>
    <m/>
    <m/>
    <n v="20.61"/>
    <m/>
    <s v="Distribute Sept 24 Pay-KOW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334"/>
    <x v="0"/>
    <s v="390004"/>
    <x v="19"/>
    <s v="10220"/>
    <m/>
    <x v="1"/>
    <s v="14000"/>
    <x v="0"/>
    <s v="STATE"/>
    <m/>
    <m/>
    <m/>
    <m/>
    <n v="503.89"/>
    <m/>
    <s v="Distribute Sept 24 Pay-KOW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335"/>
    <x v="0"/>
    <s v="390004"/>
    <x v="21"/>
    <s v="10220"/>
    <m/>
    <x v="1"/>
    <s v="14000"/>
    <x v="0"/>
    <s v="STATE"/>
    <m/>
    <m/>
    <m/>
    <m/>
    <n v="9.3800000000000008"/>
    <m/>
    <s v="Distribute Sept 24 Pay-KOW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336"/>
    <x v="0"/>
    <s v="390004"/>
    <x v="16"/>
    <s v="10330"/>
    <m/>
    <x v="1"/>
    <s v="14000"/>
    <x v="0"/>
    <s v="STATE"/>
    <m/>
    <m/>
    <m/>
    <m/>
    <n v="3335.67"/>
    <m/>
    <s v="Distribute Sept 24 Pay-KV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337"/>
    <x v="0"/>
    <s v="390004"/>
    <x v="20"/>
    <s v="10330"/>
    <m/>
    <x v="1"/>
    <s v="14000"/>
    <x v="0"/>
    <s v="STATE"/>
    <m/>
    <m/>
    <m/>
    <m/>
    <n v="37.36"/>
    <m/>
    <s v="Distribute Sept 24 Pay-KV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338"/>
    <x v="0"/>
    <s v="390004"/>
    <x v="17"/>
    <s v="10330"/>
    <m/>
    <x v="1"/>
    <s v="14000"/>
    <x v="0"/>
    <s v="STATE"/>
    <m/>
    <m/>
    <m/>
    <m/>
    <n v="482.34"/>
    <m/>
    <s v="Distribute Sept 24 Pay-KV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339"/>
    <x v="0"/>
    <s v="390004"/>
    <x v="14"/>
    <s v="10330"/>
    <m/>
    <x v="1"/>
    <s v="14000"/>
    <x v="0"/>
    <s v="STATE"/>
    <m/>
    <m/>
    <m/>
    <m/>
    <n v="253.3"/>
    <m/>
    <s v="Distribute Sept 24 Pay-KV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340"/>
    <x v="0"/>
    <s v="390004"/>
    <x v="18"/>
    <s v="10330"/>
    <m/>
    <x v="1"/>
    <s v="14000"/>
    <x v="0"/>
    <s v="STATE"/>
    <m/>
    <m/>
    <m/>
    <m/>
    <n v="44.7"/>
    <m/>
    <s v="Distribute Sept 24 Pay-KV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341"/>
    <x v="0"/>
    <s v="390004"/>
    <x v="19"/>
    <s v="10330"/>
    <m/>
    <x v="1"/>
    <s v="14000"/>
    <x v="0"/>
    <s v="STATE"/>
    <m/>
    <m/>
    <m/>
    <m/>
    <n v="543"/>
    <m/>
    <s v="Distribute Sept 24 Pay-KV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342"/>
    <x v="0"/>
    <s v="390004"/>
    <x v="21"/>
    <s v="10330"/>
    <m/>
    <x v="1"/>
    <s v="14000"/>
    <x v="0"/>
    <s v="STATE"/>
    <m/>
    <m/>
    <m/>
    <m/>
    <n v="20.350000000000001"/>
    <m/>
    <s v="Distribute Sept 24 Pay-KV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343"/>
    <x v="0"/>
    <s v="390004"/>
    <x v="22"/>
    <s v="10330"/>
    <m/>
    <x v="1"/>
    <s v="14000"/>
    <x v="0"/>
    <s v="STATE"/>
    <m/>
    <m/>
    <m/>
    <m/>
    <n v="20"/>
    <m/>
    <s v="Distribute Sept 24 Pay-KV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377"/>
    <x v="0"/>
    <s v="390004"/>
    <x v="16"/>
    <s v="10220"/>
    <m/>
    <x v="1"/>
    <s v="14000"/>
    <x v="0"/>
    <s v="STATE"/>
    <m/>
    <m/>
    <m/>
    <m/>
    <n v="3110.37"/>
    <m/>
    <s v="Distribute Sept 24 Pay-MF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378"/>
    <x v="0"/>
    <s v="390004"/>
    <x v="20"/>
    <s v="10220"/>
    <m/>
    <x v="1"/>
    <s v="14000"/>
    <x v="0"/>
    <s v="STATE"/>
    <m/>
    <m/>
    <m/>
    <m/>
    <n v="34.83"/>
    <m/>
    <s v="Distribute Sept 24 Pay-MF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379"/>
    <x v="0"/>
    <s v="390004"/>
    <x v="17"/>
    <s v="10220"/>
    <m/>
    <x v="1"/>
    <s v="14000"/>
    <x v="0"/>
    <s v="STATE"/>
    <m/>
    <m/>
    <m/>
    <m/>
    <n v="449.76"/>
    <m/>
    <s v="Distribute Sept 24 Pay-MF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380"/>
    <x v="0"/>
    <s v="390004"/>
    <x v="14"/>
    <s v="10220"/>
    <m/>
    <x v="1"/>
    <s v="14000"/>
    <x v="0"/>
    <s v="STATE"/>
    <m/>
    <m/>
    <m/>
    <m/>
    <n v="224.61"/>
    <m/>
    <s v="Distribute Sept 24 Pay-MF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381"/>
    <x v="0"/>
    <s v="390004"/>
    <x v="18"/>
    <s v="10220"/>
    <m/>
    <x v="1"/>
    <s v="14000"/>
    <x v="0"/>
    <s v="STATE"/>
    <m/>
    <m/>
    <m/>
    <m/>
    <n v="41.68"/>
    <m/>
    <s v="Distribute Sept 24 Pay-MF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382"/>
    <x v="0"/>
    <s v="390004"/>
    <x v="19"/>
    <s v="10220"/>
    <m/>
    <x v="1"/>
    <s v="14000"/>
    <x v="0"/>
    <s v="STATE"/>
    <m/>
    <m/>
    <m/>
    <m/>
    <n v="738.82"/>
    <m/>
    <s v="Distribute Sept 24 Pay-MF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383"/>
    <x v="0"/>
    <s v="390004"/>
    <x v="21"/>
    <s v="10220"/>
    <m/>
    <x v="1"/>
    <s v="14000"/>
    <x v="0"/>
    <s v="STATE"/>
    <m/>
    <m/>
    <m/>
    <m/>
    <n v="18.97"/>
    <m/>
    <s v="Distribute Sept 24 Pay-MF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384"/>
    <x v="0"/>
    <s v="390004"/>
    <x v="22"/>
    <s v="10220"/>
    <m/>
    <x v="1"/>
    <s v="14000"/>
    <x v="0"/>
    <s v="STATE"/>
    <m/>
    <m/>
    <m/>
    <m/>
    <n v="8.1999999999999993"/>
    <m/>
    <s v="Distribute Sept 24 Pay-MF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399"/>
    <x v="0"/>
    <s v="390004"/>
    <x v="16"/>
    <s v="10330"/>
    <m/>
    <x v="1"/>
    <s v="14000"/>
    <x v="0"/>
    <s v="STATE"/>
    <m/>
    <m/>
    <m/>
    <m/>
    <n v="1383.91"/>
    <m/>
    <s v="Distribute Sept 24 Pay-PF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400"/>
    <x v="0"/>
    <s v="390004"/>
    <x v="20"/>
    <s v="10330"/>
    <m/>
    <x v="1"/>
    <s v="14000"/>
    <x v="0"/>
    <s v="STATE"/>
    <m/>
    <m/>
    <m/>
    <m/>
    <n v="15.5"/>
    <m/>
    <s v="Distribute Sept 24 Pay-PF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401"/>
    <x v="0"/>
    <s v="390004"/>
    <x v="17"/>
    <s v="10330"/>
    <m/>
    <x v="1"/>
    <s v="14000"/>
    <x v="0"/>
    <s v="STATE"/>
    <m/>
    <m/>
    <m/>
    <m/>
    <n v="200.11"/>
    <m/>
    <s v="Distribute Sept 24 Pay-PF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402"/>
    <x v="0"/>
    <s v="390004"/>
    <x v="14"/>
    <s v="10330"/>
    <m/>
    <x v="1"/>
    <s v="14000"/>
    <x v="0"/>
    <s v="STATE"/>
    <m/>
    <m/>
    <m/>
    <m/>
    <n v="97.54"/>
    <m/>
    <s v="Distribute Sept 24 Pay-PF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403"/>
    <x v="0"/>
    <s v="390004"/>
    <x v="18"/>
    <s v="10330"/>
    <m/>
    <x v="1"/>
    <s v="14000"/>
    <x v="0"/>
    <s v="STATE"/>
    <m/>
    <m/>
    <m/>
    <m/>
    <n v="18.54"/>
    <m/>
    <s v="Distribute Sept 24 Pay-PF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404"/>
    <x v="0"/>
    <s v="390004"/>
    <x v="19"/>
    <s v="10330"/>
    <m/>
    <x v="1"/>
    <s v="14000"/>
    <x v="0"/>
    <s v="STATE"/>
    <m/>
    <m/>
    <m/>
    <m/>
    <n v="459.51"/>
    <m/>
    <s v="Distribute Sept 24 Pay-PF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405"/>
    <x v="0"/>
    <s v="390004"/>
    <x v="21"/>
    <s v="10330"/>
    <m/>
    <x v="1"/>
    <s v="14000"/>
    <x v="0"/>
    <s v="STATE"/>
    <m/>
    <m/>
    <m/>
    <m/>
    <n v="8.44"/>
    <m/>
    <s v="Distribute Sept 24 Pay-PF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406"/>
    <x v="0"/>
    <s v="390004"/>
    <x v="22"/>
    <s v="10330"/>
    <m/>
    <x v="1"/>
    <s v="14000"/>
    <x v="0"/>
    <s v="STATE"/>
    <m/>
    <m/>
    <m/>
    <m/>
    <n v="5.0999999999999996"/>
    <m/>
    <s v="Distribute Sept 24 Pay-PF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423"/>
    <x v="0"/>
    <s v="390004"/>
    <x v="16"/>
    <s v="10320"/>
    <m/>
    <x v="2"/>
    <s v="14000"/>
    <x v="0"/>
    <s v="STATE"/>
    <m/>
    <m/>
    <m/>
    <m/>
    <n v="1489.88"/>
    <m/>
    <s v="Distribute Sept 24 Pay-TWS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424"/>
    <x v="0"/>
    <s v="390004"/>
    <x v="20"/>
    <s v="10320"/>
    <m/>
    <x v="2"/>
    <s v="14000"/>
    <x v="0"/>
    <s v="STATE"/>
    <m/>
    <m/>
    <m/>
    <m/>
    <n v="16.690000000000001"/>
    <m/>
    <s v="Distribute Sept 24 Pay-TWS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425"/>
    <x v="0"/>
    <s v="390004"/>
    <x v="17"/>
    <s v="10320"/>
    <m/>
    <x v="2"/>
    <s v="14000"/>
    <x v="0"/>
    <s v="STATE"/>
    <m/>
    <m/>
    <m/>
    <m/>
    <n v="193.09"/>
    <m/>
    <s v="Distribute Sept 24 Pay-TWS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426"/>
    <x v="0"/>
    <s v="390004"/>
    <x v="14"/>
    <s v="10320"/>
    <m/>
    <x v="2"/>
    <s v="14000"/>
    <x v="0"/>
    <s v="STATE"/>
    <m/>
    <m/>
    <m/>
    <m/>
    <n v="109.13"/>
    <m/>
    <s v="Distribute Sept 24 Pay-TWS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427"/>
    <x v="0"/>
    <s v="390004"/>
    <x v="18"/>
    <s v="10320"/>
    <m/>
    <x v="2"/>
    <s v="14000"/>
    <x v="0"/>
    <s v="STATE"/>
    <m/>
    <m/>
    <m/>
    <m/>
    <n v="19.96"/>
    <m/>
    <s v="Distribute Sept 24 Pay-TWS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428"/>
    <x v="0"/>
    <s v="390004"/>
    <x v="19"/>
    <s v="10320"/>
    <m/>
    <x v="2"/>
    <s v="14000"/>
    <x v="0"/>
    <s v="STATE"/>
    <m/>
    <m/>
    <m/>
    <m/>
    <n v="206.1"/>
    <m/>
    <s v="Distribute Sept 24 Pay-TWS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429"/>
    <x v="0"/>
    <s v="390004"/>
    <x v="21"/>
    <s v="10320"/>
    <m/>
    <x v="2"/>
    <s v="14000"/>
    <x v="0"/>
    <s v="STATE"/>
    <m/>
    <m/>
    <m/>
    <m/>
    <n v="9.09"/>
    <m/>
    <s v="Distribute Sept 24 Pay-TWS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430"/>
    <x v="0"/>
    <s v="390004"/>
    <x v="23"/>
    <s v="10320"/>
    <m/>
    <x v="2"/>
    <s v="14000"/>
    <x v="0"/>
    <s v="STATE"/>
    <m/>
    <m/>
    <m/>
    <m/>
    <n v="22.35"/>
    <m/>
    <s v="Distribute Sept 24 Pay-TWS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439"/>
    <x v="0"/>
    <s v="390004"/>
    <x v="16"/>
    <s v="10310"/>
    <m/>
    <x v="1"/>
    <s v="14000"/>
    <x v="0"/>
    <s v="STATE"/>
    <m/>
    <m/>
    <m/>
    <m/>
    <n v="1839.34"/>
    <m/>
    <s v="Distribute Sept 24 Pay-TF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440"/>
    <x v="0"/>
    <s v="390004"/>
    <x v="20"/>
    <s v="10310"/>
    <m/>
    <x v="1"/>
    <s v="14000"/>
    <x v="0"/>
    <s v="STATE"/>
    <m/>
    <m/>
    <m/>
    <m/>
    <n v="20.61"/>
    <m/>
    <s v="Distribute Sept 24 Pay-TF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441"/>
    <x v="0"/>
    <s v="390004"/>
    <x v="17"/>
    <s v="10310"/>
    <m/>
    <x v="1"/>
    <s v="14000"/>
    <x v="0"/>
    <s v="STATE"/>
    <m/>
    <m/>
    <m/>
    <m/>
    <n v="265.97000000000003"/>
    <m/>
    <s v="Distribute Sept 24 Pay-TF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442"/>
    <x v="0"/>
    <s v="390004"/>
    <x v="14"/>
    <s v="10310"/>
    <m/>
    <x v="1"/>
    <s v="14000"/>
    <x v="0"/>
    <s v="STATE"/>
    <m/>
    <m/>
    <m/>
    <m/>
    <n v="126.03"/>
    <m/>
    <s v="Distribute Sept 24 Pay-TF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443"/>
    <x v="0"/>
    <s v="390004"/>
    <x v="18"/>
    <s v="10310"/>
    <m/>
    <x v="1"/>
    <s v="14000"/>
    <x v="0"/>
    <s v="STATE"/>
    <m/>
    <m/>
    <m/>
    <m/>
    <n v="24.65"/>
    <m/>
    <s v="Distribute Sept 24 Pay-TF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444"/>
    <x v="0"/>
    <s v="390004"/>
    <x v="19"/>
    <s v="10310"/>
    <m/>
    <x v="1"/>
    <s v="14000"/>
    <x v="0"/>
    <s v="STATE"/>
    <m/>
    <m/>
    <m/>
    <m/>
    <n v="378.42"/>
    <m/>
    <s v="Distribute Sept 24 Pay-TF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445"/>
    <x v="0"/>
    <s v="390004"/>
    <x v="21"/>
    <s v="10310"/>
    <m/>
    <x v="1"/>
    <s v="14000"/>
    <x v="0"/>
    <s v="STATE"/>
    <m/>
    <m/>
    <m/>
    <m/>
    <n v="11.22"/>
    <m/>
    <s v="Distribute Sept 24 Pay-TF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446"/>
    <x v="0"/>
    <s v="390004"/>
    <x v="22"/>
    <s v="10310"/>
    <m/>
    <x v="1"/>
    <s v="14000"/>
    <x v="0"/>
    <s v="STATE"/>
    <m/>
    <m/>
    <m/>
    <m/>
    <n v="8.4"/>
    <m/>
    <s v="Distribute Sept 24 Pay-TF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447"/>
    <x v="0"/>
    <s v="390004"/>
    <x v="24"/>
    <s v="10310"/>
    <m/>
    <x v="1"/>
    <s v="14000"/>
    <x v="0"/>
    <s v="STATE"/>
    <m/>
    <m/>
    <m/>
    <m/>
    <n v="9.44"/>
    <m/>
    <s v="Distribute Sept 24 Pay-TF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475"/>
    <x v="0"/>
    <s v="390004"/>
    <x v="16"/>
    <s v="10330"/>
    <m/>
    <x v="1"/>
    <s v="14000"/>
    <x v="0"/>
    <s v="STATE"/>
    <m/>
    <m/>
    <m/>
    <m/>
    <n v="2250"/>
    <m/>
    <s v="Distribute Sept 24 Pay-TS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476"/>
    <x v="0"/>
    <s v="390004"/>
    <x v="20"/>
    <s v="10330"/>
    <m/>
    <x v="1"/>
    <s v="14000"/>
    <x v="0"/>
    <s v="STATE"/>
    <m/>
    <m/>
    <m/>
    <m/>
    <n v="25.2"/>
    <m/>
    <s v="Distribute Sept 24 Pay-TS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477"/>
    <x v="0"/>
    <s v="390004"/>
    <x v="17"/>
    <s v="10330"/>
    <m/>
    <x v="1"/>
    <s v="14000"/>
    <x v="0"/>
    <s v="STATE"/>
    <m/>
    <m/>
    <m/>
    <m/>
    <n v="291.60000000000002"/>
    <m/>
    <s v="Distribute Sept 24 Pay-TS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478"/>
    <x v="0"/>
    <s v="390004"/>
    <x v="14"/>
    <s v="10330"/>
    <m/>
    <x v="1"/>
    <s v="14000"/>
    <x v="0"/>
    <s v="STATE"/>
    <m/>
    <m/>
    <m/>
    <m/>
    <n v="166.72"/>
    <m/>
    <s v="Distribute Sept 24 Pay-TS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479"/>
    <x v="0"/>
    <s v="390004"/>
    <x v="18"/>
    <s v="10330"/>
    <m/>
    <x v="1"/>
    <s v="14000"/>
    <x v="0"/>
    <s v="STATE"/>
    <m/>
    <m/>
    <m/>
    <m/>
    <n v="30.14"/>
    <m/>
    <s v="Distribute Sept 24 Pay-TS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480"/>
    <x v="0"/>
    <s v="390004"/>
    <x v="19"/>
    <s v="10330"/>
    <m/>
    <x v="1"/>
    <s v="14000"/>
    <x v="0"/>
    <s v="STATE"/>
    <m/>
    <m/>
    <m/>
    <m/>
    <n v="309.14"/>
    <m/>
    <s v="Distribute Sept 24 Pay-TS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481"/>
    <x v="0"/>
    <s v="390004"/>
    <x v="21"/>
    <s v="10330"/>
    <m/>
    <x v="1"/>
    <s v="14000"/>
    <x v="0"/>
    <s v="STATE"/>
    <m/>
    <m/>
    <m/>
    <m/>
    <n v="13.73"/>
    <m/>
    <s v="Distribute Sept 24 Pay-TS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482"/>
    <x v="0"/>
    <s v="390004"/>
    <x v="23"/>
    <s v="10330"/>
    <m/>
    <x v="1"/>
    <s v="14000"/>
    <x v="0"/>
    <s v="STATE"/>
    <m/>
    <m/>
    <m/>
    <m/>
    <n v="33.74"/>
    <m/>
    <s v="Distribute Sept 24 Pay-TS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499"/>
    <x v="0"/>
    <s v="390004"/>
    <x v="16"/>
    <s v="10330"/>
    <m/>
    <x v="1"/>
    <s v="14000"/>
    <x v="0"/>
    <s v="STATE"/>
    <m/>
    <m/>
    <m/>
    <m/>
    <n v="2707.92"/>
    <m/>
    <s v="Distribute Sept 24 Pay-TE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500"/>
    <x v="0"/>
    <s v="390004"/>
    <x v="20"/>
    <s v="10330"/>
    <m/>
    <x v="1"/>
    <s v="14000"/>
    <x v="0"/>
    <s v="STATE"/>
    <m/>
    <m/>
    <m/>
    <m/>
    <n v="30.33"/>
    <m/>
    <s v="Distribute Sept 24 Pay-TE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501"/>
    <x v="0"/>
    <s v="390004"/>
    <x v="17"/>
    <s v="10330"/>
    <m/>
    <x v="1"/>
    <s v="14000"/>
    <x v="0"/>
    <s v="STATE"/>
    <m/>
    <m/>
    <m/>
    <m/>
    <n v="391.56"/>
    <m/>
    <s v="Distribute Sept 24 Pay-TE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502"/>
    <x v="0"/>
    <s v="390004"/>
    <x v="14"/>
    <s v="10330"/>
    <m/>
    <x v="1"/>
    <s v="14000"/>
    <x v="0"/>
    <s v="STATE"/>
    <m/>
    <m/>
    <m/>
    <m/>
    <n v="185.29"/>
    <m/>
    <s v="Distribute Sept 24 Pay-TE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503"/>
    <x v="0"/>
    <s v="390004"/>
    <x v="18"/>
    <s v="10330"/>
    <m/>
    <x v="1"/>
    <s v="14000"/>
    <x v="0"/>
    <s v="STATE"/>
    <m/>
    <m/>
    <m/>
    <m/>
    <n v="36.29"/>
    <m/>
    <s v="Distribute Sept 24 Pay-TE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504"/>
    <x v="0"/>
    <s v="390004"/>
    <x v="19"/>
    <s v="10330"/>
    <m/>
    <x v="1"/>
    <s v="14000"/>
    <x v="0"/>
    <s v="STATE"/>
    <m/>
    <m/>
    <m/>
    <m/>
    <n v="614.5"/>
    <m/>
    <s v="Distribute Sept 24 Pay-TE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505"/>
    <x v="0"/>
    <s v="390004"/>
    <x v="21"/>
    <s v="10330"/>
    <m/>
    <x v="1"/>
    <s v="14000"/>
    <x v="0"/>
    <s v="STATE"/>
    <m/>
    <m/>
    <m/>
    <m/>
    <n v="16.52"/>
    <m/>
    <s v="Distribute Sept 24 Pay-TE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506"/>
    <x v="0"/>
    <s v="390004"/>
    <x v="22"/>
    <s v="10330"/>
    <m/>
    <x v="1"/>
    <s v="14000"/>
    <x v="0"/>
    <s v="STATE"/>
    <m/>
    <m/>
    <m/>
    <m/>
    <n v="20"/>
    <m/>
    <s v="Distribute Sept 24 Pay-TE"/>
    <s v="Distribute salary payrolls posted to Cardinal on September 24 2020 (9/10 through 9/24 workdays) based on timesheets for federal grants."/>
    <m/>
  </r>
  <r>
    <s v="14000"/>
    <n v="2021"/>
    <n v="3"/>
    <s v="SPJ"/>
    <s v="0001624895"/>
    <d v="2020-09-30T00:00:00"/>
    <d v="2020-10-07T00:00:00"/>
    <n v="512"/>
    <x v="0"/>
    <m/>
    <x v="2"/>
    <s v="99999"/>
    <m/>
    <x v="0"/>
    <m/>
    <x v="0"/>
    <m/>
    <m/>
    <m/>
    <m/>
    <m/>
    <n v="-58988.35"/>
    <m/>
    <s v="Cash With The Treasurer Of VA"/>
    <s v="Distribute salary payrolls posted to Cardinal on September 24 2020 (9/10 through 9/24 workdays) based on timesheets for federal grants."/>
    <m/>
  </r>
  <r>
    <s v="14000"/>
    <n v="2021"/>
    <n v="3"/>
    <s v="SPJ"/>
    <s v="0001625047"/>
    <d v="2020-09-30T00:00:00"/>
    <d v="2020-10-07T00:00:00"/>
    <n v="62"/>
    <x v="0"/>
    <s v="390004"/>
    <x v="25"/>
    <s v="10220"/>
    <m/>
    <x v="0"/>
    <s v="14000"/>
    <x v="0"/>
    <s v="STATE"/>
    <m/>
    <m/>
    <m/>
    <m/>
    <n v="2.66"/>
    <m/>
    <s v="Prorate Wireless chrgs Sept20"/>
    <s v="Distribute Sept 2020 agency eVA costs, DGS Wireless costs, Office supply costs across the agency programs/projects."/>
    <m/>
  </r>
  <r>
    <s v="14000"/>
    <n v="2021"/>
    <n v="3"/>
    <s v="SPJ"/>
    <s v="0001625047"/>
    <d v="2020-09-30T00:00:00"/>
    <d v="2020-10-07T00:00:00"/>
    <n v="64"/>
    <x v="0"/>
    <s v="390004"/>
    <x v="25"/>
    <s v="10310"/>
    <m/>
    <x v="0"/>
    <s v="14000"/>
    <x v="0"/>
    <s v="STATE"/>
    <m/>
    <m/>
    <m/>
    <m/>
    <n v="1.36"/>
    <m/>
    <s v="Prorate Wireless chrgs Sept20"/>
    <s v="Distribute Sept 2020 agency eVA costs, DGS Wireless costs, Office supply costs across the agency programs/projects."/>
    <m/>
  </r>
  <r>
    <s v="14000"/>
    <n v="2021"/>
    <n v="3"/>
    <s v="SPJ"/>
    <s v="0001625047"/>
    <d v="2020-09-30T00:00:00"/>
    <d v="2020-10-07T00:00:00"/>
    <n v="68"/>
    <x v="0"/>
    <s v="390004"/>
    <x v="25"/>
    <s v="10320"/>
    <m/>
    <x v="0"/>
    <s v="14000"/>
    <x v="0"/>
    <s v="STATE"/>
    <m/>
    <m/>
    <m/>
    <m/>
    <n v="0.43"/>
    <m/>
    <s v="Prorate Wireless chrgs Sept20"/>
    <s v="Distribute Sept 2020 agency eVA costs, DGS Wireless costs, Office supply costs across the agency programs/projects."/>
    <m/>
  </r>
  <r>
    <s v="14000"/>
    <n v="2021"/>
    <n v="3"/>
    <s v="SPJ"/>
    <s v="0001625047"/>
    <d v="2020-09-30T00:00:00"/>
    <d v="2020-10-07T00:00:00"/>
    <n v="71"/>
    <x v="0"/>
    <s v="390004"/>
    <x v="25"/>
    <s v="10330"/>
    <m/>
    <x v="0"/>
    <s v="14000"/>
    <x v="0"/>
    <s v="STATE"/>
    <m/>
    <m/>
    <m/>
    <m/>
    <n v="9.23"/>
    <m/>
    <s v="Prorate Wireless chrgs Sept20"/>
    <s v="Distribute Sept 2020 agency eVA costs, DGS Wireless costs, Office supply costs across the agency programs/projects."/>
    <m/>
  </r>
  <r>
    <s v="14000"/>
    <n v="2021"/>
    <n v="3"/>
    <s v="SPJ"/>
    <s v="0001625047"/>
    <d v="2020-09-30T00:00:00"/>
    <d v="2020-10-07T00:00:00"/>
    <n v="130"/>
    <x v="0"/>
    <s v="390004"/>
    <x v="9"/>
    <s v="10220"/>
    <m/>
    <x v="0"/>
    <s v="14000"/>
    <x v="0"/>
    <s v="STATE"/>
    <m/>
    <m/>
    <m/>
    <m/>
    <n v="6.34"/>
    <m/>
    <s v="Prorate Supply charges Sept20"/>
    <s v="Distribute Sept 2020 agency eVA costs, DGS Wireless costs, Office supply costs across the agency programs/projects."/>
    <m/>
  </r>
  <r>
    <s v="14000"/>
    <n v="2021"/>
    <n v="3"/>
    <s v="SPJ"/>
    <s v="0001625047"/>
    <d v="2020-09-30T00:00:00"/>
    <d v="2020-10-07T00:00:00"/>
    <n v="132"/>
    <x v="0"/>
    <s v="390004"/>
    <x v="9"/>
    <s v="10310"/>
    <m/>
    <x v="0"/>
    <s v="14000"/>
    <x v="0"/>
    <s v="STATE"/>
    <m/>
    <m/>
    <m/>
    <m/>
    <n v="3.24"/>
    <m/>
    <s v="Prorate Supply charges Sept20"/>
    <s v="Distribute Sept 2020 agency eVA costs, DGS Wireless costs, Office supply costs across the agency programs/projects."/>
    <m/>
  </r>
  <r>
    <s v="14000"/>
    <n v="2021"/>
    <n v="3"/>
    <s v="SPJ"/>
    <s v="0001625047"/>
    <d v="2020-09-30T00:00:00"/>
    <d v="2020-10-07T00:00:00"/>
    <n v="136"/>
    <x v="0"/>
    <s v="390004"/>
    <x v="9"/>
    <s v="10320"/>
    <m/>
    <x v="0"/>
    <s v="14000"/>
    <x v="0"/>
    <s v="STATE"/>
    <m/>
    <m/>
    <m/>
    <m/>
    <n v="1.03"/>
    <m/>
    <s v="Prorate Supply charges Sept20"/>
    <s v="Distribute Sept 2020 agency eVA costs, DGS Wireless costs, Office supply costs across the agency programs/projects."/>
    <m/>
  </r>
  <r>
    <s v="14000"/>
    <n v="2021"/>
    <n v="3"/>
    <s v="SPJ"/>
    <s v="0001625047"/>
    <d v="2020-09-30T00:00:00"/>
    <d v="2020-10-07T00:00:00"/>
    <n v="139"/>
    <x v="0"/>
    <s v="390004"/>
    <x v="9"/>
    <s v="10330"/>
    <m/>
    <x v="0"/>
    <s v="14000"/>
    <x v="0"/>
    <s v="STATE"/>
    <m/>
    <m/>
    <m/>
    <m/>
    <n v="22.01"/>
    <m/>
    <s v="Prorate Supply charges Sept20"/>
    <s v="Distribute Sept 2020 agency eVA costs, DGS Wireless costs, Office supply costs across the agency programs/projects."/>
    <m/>
  </r>
  <r>
    <s v="14000"/>
    <n v="2021"/>
    <n v="3"/>
    <s v="SPJ"/>
    <s v="0001625047"/>
    <d v="2020-09-30T00:00:00"/>
    <d v="2020-10-07T00:00:00"/>
    <n v="198"/>
    <x v="0"/>
    <s v="390004"/>
    <x v="26"/>
    <s v="10220"/>
    <m/>
    <x v="0"/>
    <s v="14000"/>
    <x v="0"/>
    <s v="STATE"/>
    <m/>
    <m/>
    <m/>
    <m/>
    <n v="10.95"/>
    <m/>
    <s v="Prorate eVA charges Sept 2020"/>
    <s v="Distribute Sept 2020 agency eVA costs, DGS Wireless costs, Office supply costs across the agency programs/projects."/>
    <m/>
  </r>
  <r>
    <s v="14000"/>
    <n v="2021"/>
    <n v="3"/>
    <s v="SPJ"/>
    <s v="0001625047"/>
    <d v="2020-09-30T00:00:00"/>
    <d v="2020-10-07T00:00:00"/>
    <n v="200"/>
    <x v="0"/>
    <s v="390004"/>
    <x v="26"/>
    <s v="10310"/>
    <m/>
    <x v="0"/>
    <s v="14000"/>
    <x v="0"/>
    <s v="STATE"/>
    <m/>
    <m/>
    <m/>
    <m/>
    <n v="5.59"/>
    <m/>
    <s v="Prorate eVA charges Sept 2020"/>
    <s v="Distribute Sept 2020 agency eVA costs, DGS Wireless costs, Office supply costs across the agency programs/projects."/>
    <m/>
  </r>
  <r>
    <s v="14000"/>
    <n v="2021"/>
    <n v="3"/>
    <s v="SPJ"/>
    <s v="0001625047"/>
    <d v="2020-09-30T00:00:00"/>
    <d v="2020-10-07T00:00:00"/>
    <n v="204"/>
    <x v="0"/>
    <s v="390004"/>
    <x v="26"/>
    <s v="10320"/>
    <m/>
    <x v="0"/>
    <s v="14000"/>
    <x v="0"/>
    <s v="STATE"/>
    <m/>
    <m/>
    <m/>
    <m/>
    <n v="1.79"/>
    <m/>
    <s v="Prorate eVA charges Sept 2020"/>
    <s v="Distribute Sept 2020 agency eVA costs, DGS Wireless costs, Office supply costs across the agency programs/projects."/>
    <m/>
  </r>
  <r>
    <s v="14000"/>
    <n v="2021"/>
    <n v="3"/>
    <s v="SPJ"/>
    <s v="0001625047"/>
    <d v="2020-09-30T00:00:00"/>
    <d v="2020-10-07T00:00:00"/>
    <n v="207"/>
    <x v="0"/>
    <s v="390004"/>
    <x v="26"/>
    <s v="10330"/>
    <m/>
    <x v="0"/>
    <s v="14000"/>
    <x v="0"/>
    <s v="STATE"/>
    <m/>
    <m/>
    <m/>
    <m/>
    <n v="38.01"/>
    <m/>
    <s v="Prorate eVA charges Sept 2020"/>
    <s v="Distribute Sept 2020 agency eVA costs, DGS Wireless costs, Office supply costs across the agency programs/projects."/>
    <m/>
  </r>
  <r>
    <s v="14000"/>
    <n v="2021"/>
    <n v="3"/>
    <s v="SPJ"/>
    <s v="0001625047"/>
    <d v="2020-09-30T00:00:00"/>
    <d v="2020-10-07T00:00:00"/>
    <n v="237"/>
    <x v="0"/>
    <m/>
    <x v="2"/>
    <s v="99999"/>
    <m/>
    <x v="0"/>
    <m/>
    <x v="0"/>
    <m/>
    <m/>
    <m/>
    <m/>
    <m/>
    <n v="-102.64"/>
    <m/>
    <s v="Cash With The Treasurer Of VA"/>
    <s v="Distribute Sept 2020 agency eVA costs, DGS Wireless costs, Office supply costs across the agency programs/projects."/>
    <m/>
  </r>
  <r>
    <s v="14000"/>
    <n v="2021"/>
    <n v="3"/>
    <s v="AR"/>
    <s v="AR01620042"/>
    <d v="2020-09-30T00:00:00"/>
    <d v="2020-10-01T00:00:00"/>
    <n v="37"/>
    <x v="0"/>
    <s v="390002"/>
    <x v="6"/>
    <s v="90000"/>
    <m/>
    <x v="0"/>
    <s v="14000"/>
    <x v="0"/>
    <s v="STATE"/>
    <s v="760"/>
    <m/>
    <m/>
    <m/>
    <n v="-18723.189999999999"/>
    <s v="51401798"/>
    <s v="20-09-30AR_DIRJRNL5315"/>
    <s v="AR Direct Cash Journal"/>
    <m/>
  </r>
  <r>
    <s v="14000"/>
    <n v="2021"/>
    <n v="3"/>
    <s v="AR"/>
    <s v="AR01620042"/>
    <d v="2020-09-30T00:00:00"/>
    <d v="2020-10-01T00:00:00"/>
    <n v="51"/>
    <x v="0"/>
    <m/>
    <x v="2"/>
    <s v="99999"/>
    <m/>
    <x v="0"/>
    <m/>
    <x v="0"/>
    <m/>
    <m/>
    <m/>
    <m/>
    <m/>
    <n v="18723.189999999999"/>
    <s v="51401798"/>
    <s v="20-09-30AR_DIRJRNL5315"/>
    <s v="AR Direct Cash Journal"/>
    <m/>
  </r>
  <r>
    <s v="14000"/>
    <n v="2021"/>
    <n v="4"/>
    <s v="AP"/>
    <s v="AP01623726"/>
    <d v="2020-10-06T00:00:00"/>
    <d v="2020-10-06T00:00:00"/>
    <n v="9"/>
    <x v="0"/>
    <m/>
    <x v="0"/>
    <s v="99999"/>
    <m/>
    <x v="0"/>
    <s v="14000"/>
    <x v="0"/>
    <s v="STATE"/>
    <m/>
    <m/>
    <m/>
    <m/>
    <n v="-13544.26"/>
    <s v="00023723"/>
    <s v="Accounts Payable"/>
    <s v="Accounts Payable"/>
    <m/>
  </r>
  <r>
    <s v="14000"/>
    <n v="2021"/>
    <n v="4"/>
    <s v="AP"/>
    <s v="AP01623726"/>
    <d v="2020-10-06T00:00:00"/>
    <d v="2020-10-06T00:00:00"/>
    <n v="13"/>
    <x v="0"/>
    <m/>
    <x v="0"/>
    <s v="99999"/>
    <m/>
    <x v="0"/>
    <s v="14000"/>
    <x v="0"/>
    <s v="STATE"/>
    <m/>
    <m/>
    <m/>
    <m/>
    <n v="-13547.13"/>
    <s v="00023726"/>
    <s v="Accounts Payable"/>
    <s v="Accounts Payable"/>
    <m/>
  </r>
  <r>
    <s v="14000"/>
    <n v="2021"/>
    <n v="4"/>
    <s v="AP"/>
    <s v="AP01623726"/>
    <d v="2020-10-06T00:00:00"/>
    <d v="2020-10-06T00:00:00"/>
    <n v="16"/>
    <x v="0"/>
    <m/>
    <x v="0"/>
    <s v="99999"/>
    <m/>
    <x v="0"/>
    <s v="14000"/>
    <x v="0"/>
    <s v="STATE"/>
    <m/>
    <m/>
    <m/>
    <m/>
    <n v="-31213.11"/>
    <s v="00023728"/>
    <s v="Accounts Payable"/>
    <s v="Accounts Payable"/>
    <m/>
  </r>
  <r>
    <s v="14000"/>
    <n v="2021"/>
    <n v="4"/>
    <s v="AP"/>
    <s v="AP01623726"/>
    <d v="2020-10-06T00:00:00"/>
    <d v="2020-10-06T00:00:00"/>
    <n v="18"/>
    <x v="0"/>
    <m/>
    <x v="0"/>
    <s v="99999"/>
    <m/>
    <x v="0"/>
    <s v="14000"/>
    <x v="0"/>
    <s v="STATE"/>
    <m/>
    <m/>
    <m/>
    <m/>
    <n v="-856.97"/>
    <s v="00023729"/>
    <s v="Accounts Payable"/>
    <s v="Accounts Payable"/>
    <m/>
  </r>
  <r>
    <s v="14000"/>
    <n v="2021"/>
    <n v="4"/>
    <s v="AP"/>
    <s v="AP01623726"/>
    <d v="2020-10-06T00:00:00"/>
    <d v="2020-10-06T00:00:00"/>
    <n v="19"/>
    <x v="0"/>
    <m/>
    <x v="0"/>
    <s v="99999"/>
    <m/>
    <x v="0"/>
    <s v="14000"/>
    <x v="0"/>
    <s v="STATE"/>
    <m/>
    <m/>
    <m/>
    <m/>
    <n v="-26408.94"/>
    <s v="00023730"/>
    <s v="Accounts Payable"/>
    <s v="Accounts Payable"/>
    <m/>
  </r>
  <r>
    <s v="14000"/>
    <n v="2021"/>
    <n v="4"/>
    <s v="AP"/>
    <s v="AP01623726"/>
    <d v="2020-10-06T00:00:00"/>
    <d v="2020-10-06T00:00:00"/>
    <n v="23"/>
    <x v="0"/>
    <m/>
    <x v="0"/>
    <s v="99999"/>
    <m/>
    <x v="0"/>
    <s v="14000"/>
    <x v="0"/>
    <s v="STATE"/>
    <m/>
    <m/>
    <m/>
    <m/>
    <n v="-16533.75"/>
    <s v="00023733"/>
    <s v="Accounts Payable"/>
    <s v="Accounts Payable"/>
    <m/>
  </r>
  <r>
    <s v="14000"/>
    <n v="2021"/>
    <n v="4"/>
    <s v="AP"/>
    <s v="AP01623726"/>
    <d v="2020-10-06T00:00:00"/>
    <d v="2020-10-06T00:00:00"/>
    <n v="25"/>
    <x v="0"/>
    <m/>
    <x v="0"/>
    <s v="99999"/>
    <m/>
    <x v="0"/>
    <s v="14000"/>
    <x v="0"/>
    <s v="STATE"/>
    <m/>
    <m/>
    <m/>
    <m/>
    <n v="-37441.089999999997"/>
    <s v="00023734"/>
    <s v="Accounts Payable"/>
    <s v="Accounts Payable"/>
    <m/>
  </r>
  <r>
    <s v="14000"/>
    <n v="2021"/>
    <n v="4"/>
    <s v="AP"/>
    <s v="AP01623726"/>
    <d v="2020-10-06T00:00:00"/>
    <d v="2020-10-06T00:00:00"/>
    <n v="27"/>
    <x v="0"/>
    <m/>
    <x v="0"/>
    <s v="99999"/>
    <m/>
    <x v="0"/>
    <s v="14000"/>
    <x v="0"/>
    <s v="STATE"/>
    <m/>
    <m/>
    <m/>
    <m/>
    <n v="-90161.4"/>
    <s v="00023735"/>
    <s v="Accounts Payable"/>
    <s v="Accounts Payable"/>
    <m/>
  </r>
  <r>
    <s v="14000"/>
    <n v="2021"/>
    <n v="4"/>
    <s v="AP"/>
    <s v="AP01623726"/>
    <d v="2020-10-06T00:00:00"/>
    <d v="2020-10-06T00:00:00"/>
    <n v="29"/>
    <x v="0"/>
    <m/>
    <x v="0"/>
    <s v="99999"/>
    <m/>
    <x v="0"/>
    <s v="14000"/>
    <x v="0"/>
    <s v="STATE"/>
    <m/>
    <m/>
    <m/>
    <m/>
    <n v="-177919.69"/>
    <s v="00023736"/>
    <s v="Accounts Payable"/>
    <s v="Accounts Payable"/>
    <m/>
  </r>
  <r>
    <s v="14000"/>
    <n v="2021"/>
    <n v="4"/>
    <s v="AP"/>
    <s v="AP01623726"/>
    <d v="2020-10-06T00:00:00"/>
    <d v="2020-10-06T00:00:00"/>
    <n v="31"/>
    <x v="0"/>
    <m/>
    <x v="0"/>
    <s v="99999"/>
    <m/>
    <x v="0"/>
    <s v="14000"/>
    <x v="0"/>
    <s v="STATE"/>
    <m/>
    <m/>
    <m/>
    <m/>
    <n v="-15207.63"/>
    <s v="00023738"/>
    <s v="Accounts Payable"/>
    <s v="Accounts Payable"/>
    <m/>
  </r>
  <r>
    <s v="14000"/>
    <n v="2021"/>
    <n v="4"/>
    <s v="AP"/>
    <s v="AP01623726"/>
    <d v="2020-10-06T00:00:00"/>
    <d v="2020-10-06T00:00:00"/>
    <n v="32"/>
    <x v="0"/>
    <m/>
    <x v="0"/>
    <s v="99999"/>
    <m/>
    <x v="0"/>
    <s v="14000"/>
    <x v="0"/>
    <s v="STATE"/>
    <m/>
    <m/>
    <m/>
    <m/>
    <n v="-76698"/>
    <s v="00023739"/>
    <s v="Accounts Payable"/>
    <s v="Accounts Payable"/>
    <m/>
  </r>
  <r>
    <s v="14000"/>
    <n v="2021"/>
    <n v="4"/>
    <s v="AP"/>
    <s v="AP01623726"/>
    <d v="2020-10-06T00:00:00"/>
    <d v="2020-10-06T00:00:00"/>
    <n v="34"/>
    <x v="0"/>
    <m/>
    <x v="0"/>
    <s v="99999"/>
    <m/>
    <x v="0"/>
    <s v="14000"/>
    <x v="0"/>
    <s v="STATE"/>
    <m/>
    <m/>
    <m/>
    <m/>
    <n v="-75016.73"/>
    <s v="00023740"/>
    <s v="Accounts Payable"/>
    <s v="Accounts Payable"/>
    <m/>
  </r>
  <r>
    <s v="14000"/>
    <n v="2021"/>
    <n v="4"/>
    <s v="AP"/>
    <s v="AP01623726"/>
    <d v="2020-10-06T00:00:00"/>
    <d v="2020-10-06T00:00:00"/>
    <n v="48"/>
    <x v="0"/>
    <s v="390002"/>
    <x v="5"/>
    <s v="90000"/>
    <m/>
    <x v="0"/>
    <s v="14000"/>
    <x v="0"/>
    <s v="STATE"/>
    <s v="119"/>
    <m/>
    <m/>
    <m/>
    <n v="13544.26"/>
    <s v="00023723"/>
    <s v="20-K6157VW18-VICT"/>
    <s v="Accounts Payable"/>
    <m/>
  </r>
  <r>
    <s v="14000"/>
    <n v="2021"/>
    <n v="4"/>
    <s v="AP"/>
    <s v="AP01623726"/>
    <d v="2020-10-06T00:00:00"/>
    <d v="2020-10-06T00:00:00"/>
    <n v="51"/>
    <x v="0"/>
    <s v="390002"/>
    <x v="5"/>
    <s v="90000"/>
    <m/>
    <x v="0"/>
    <s v="14000"/>
    <x v="0"/>
    <s v="STATE"/>
    <s v="075"/>
    <m/>
    <m/>
    <m/>
    <n v="13547.13"/>
    <s v="00023726"/>
    <s v="20-W9582VW18-VICT"/>
    <s v="Accounts Payable"/>
    <m/>
  </r>
  <r>
    <s v="14000"/>
    <n v="2021"/>
    <n v="4"/>
    <s v="AP"/>
    <s v="AP01623726"/>
    <d v="2020-10-06T00:00:00"/>
    <d v="2020-10-06T00:00:00"/>
    <n v="53"/>
    <x v="0"/>
    <s v="390002"/>
    <x v="5"/>
    <s v="90000"/>
    <m/>
    <x v="0"/>
    <s v="14000"/>
    <x v="0"/>
    <s v="STATE"/>
    <s v="177"/>
    <m/>
    <m/>
    <m/>
    <n v="31213.11"/>
    <s v="00023728"/>
    <s v="20-X9259VW18-VICT"/>
    <s v="Accounts Payable"/>
    <m/>
  </r>
  <r>
    <s v="14000"/>
    <n v="2021"/>
    <n v="4"/>
    <s v="AP"/>
    <s v="AP01623726"/>
    <d v="2020-10-06T00:00:00"/>
    <d v="2020-10-06T00:00:00"/>
    <n v="55"/>
    <x v="0"/>
    <s v="390002"/>
    <x v="5"/>
    <s v="90000"/>
    <m/>
    <x v="0"/>
    <s v="14000"/>
    <x v="0"/>
    <s v="STATE"/>
    <s v="790"/>
    <m/>
    <m/>
    <m/>
    <n v="856.97"/>
    <s v="00023729"/>
    <s v="20-X9264VW18-VICT"/>
    <s v="Accounts Payable"/>
    <m/>
  </r>
  <r>
    <s v="14000"/>
    <n v="2021"/>
    <n v="4"/>
    <s v="AP"/>
    <s v="AP01623726"/>
    <d v="2020-10-06T00:00:00"/>
    <d v="2020-10-06T00:00:00"/>
    <n v="56"/>
    <x v="0"/>
    <s v="390002"/>
    <x v="5"/>
    <s v="90000"/>
    <m/>
    <x v="0"/>
    <s v="14000"/>
    <x v="0"/>
    <s v="STATE"/>
    <s v="750"/>
    <m/>
    <m/>
    <m/>
    <n v="26408.94"/>
    <s v="00023730"/>
    <s v="20-X9275VW18-VICT"/>
    <s v="Accounts Payable"/>
    <m/>
  </r>
  <r>
    <s v="14000"/>
    <n v="2021"/>
    <n v="4"/>
    <s v="AP"/>
    <s v="AP01623726"/>
    <d v="2020-10-06T00:00:00"/>
    <d v="2020-10-06T00:00:00"/>
    <n v="59"/>
    <x v="0"/>
    <s v="390002"/>
    <x v="5"/>
    <s v="90000"/>
    <m/>
    <x v="0"/>
    <s v="14000"/>
    <x v="0"/>
    <s v="STATE"/>
    <s v="141"/>
    <m/>
    <m/>
    <m/>
    <n v="16533.75"/>
    <s v="00023733"/>
    <s v="20-Z8562VW18-VICT"/>
    <s v="Accounts Payable"/>
    <m/>
  </r>
  <r>
    <s v="14000"/>
    <n v="2021"/>
    <n v="4"/>
    <s v="AP"/>
    <s v="AP01623726"/>
    <d v="2020-10-06T00:00:00"/>
    <d v="2020-10-06T00:00:00"/>
    <n v="61"/>
    <x v="0"/>
    <s v="390002"/>
    <x v="5"/>
    <s v="90000"/>
    <m/>
    <x v="0"/>
    <s v="14000"/>
    <x v="0"/>
    <s v="STATE"/>
    <s v="031"/>
    <m/>
    <m/>
    <m/>
    <n v="37441.089999999997"/>
    <s v="00023734"/>
    <s v="20-Z8565VW18-VICT"/>
    <s v="Accounts Payable"/>
    <m/>
  </r>
  <r>
    <s v="14000"/>
    <n v="2021"/>
    <n v="4"/>
    <s v="AP"/>
    <s v="AP01623726"/>
    <d v="2020-10-06T00:00:00"/>
    <d v="2020-10-06T00:00:00"/>
    <n v="63"/>
    <x v="0"/>
    <s v="390002"/>
    <x v="5"/>
    <s v="90000"/>
    <m/>
    <x v="0"/>
    <s v="14000"/>
    <x v="0"/>
    <s v="STATE"/>
    <s v="740"/>
    <m/>
    <m/>
    <m/>
    <n v="90161.4"/>
    <s v="00023735"/>
    <s v="20-Z8577VW18-VICT"/>
    <s v="Accounts Payable"/>
    <m/>
  </r>
  <r>
    <s v="14000"/>
    <n v="2021"/>
    <n v="4"/>
    <s v="AP"/>
    <s v="AP01623726"/>
    <d v="2020-10-06T00:00:00"/>
    <d v="2020-10-06T00:00:00"/>
    <n v="65"/>
    <x v="0"/>
    <s v="390002"/>
    <x v="5"/>
    <s v="90000"/>
    <m/>
    <x v="0"/>
    <s v="14000"/>
    <x v="0"/>
    <s v="STATE"/>
    <s v="760"/>
    <m/>
    <m/>
    <m/>
    <n v="177919.69"/>
    <s v="00023736"/>
    <s v="20-Z8585VG18-VWGF"/>
    <s v="Accounts Payable"/>
    <m/>
  </r>
  <r>
    <s v="14000"/>
    <n v="2021"/>
    <n v="4"/>
    <s v="AP"/>
    <s v="AP01623726"/>
    <d v="2020-10-06T00:00:00"/>
    <d v="2020-10-06T00:00:00"/>
    <n v="72"/>
    <x v="0"/>
    <s v="390002"/>
    <x v="6"/>
    <s v="90000"/>
    <m/>
    <x v="0"/>
    <s v="14000"/>
    <x v="0"/>
    <s v="STATE"/>
    <s v="760"/>
    <m/>
    <m/>
    <m/>
    <n v="15207.63"/>
    <s v="00023738"/>
    <s v="21-B4716VP19"/>
    <s v="Accounts Payable"/>
    <m/>
  </r>
  <r>
    <s v="14000"/>
    <n v="2021"/>
    <n v="4"/>
    <s v="AP"/>
    <s v="AP01623726"/>
    <d v="2020-10-06T00:00:00"/>
    <d v="2020-10-06T00:00:00"/>
    <n v="73"/>
    <x v="0"/>
    <s v="390002"/>
    <x v="6"/>
    <s v="90000"/>
    <m/>
    <x v="0"/>
    <s v="14000"/>
    <x v="0"/>
    <s v="STATE"/>
    <s v="760"/>
    <m/>
    <m/>
    <m/>
    <n v="76698"/>
    <s v="00023739"/>
    <s v="21-B2332VP19"/>
    <s v="Accounts Payable"/>
    <m/>
  </r>
  <r>
    <s v="14000"/>
    <n v="2021"/>
    <n v="4"/>
    <s v="AP"/>
    <s v="AP01623726"/>
    <d v="2020-10-06T00:00:00"/>
    <d v="2020-10-06T00:00:00"/>
    <n v="75"/>
    <x v="0"/>
    <s v="390002"/>
    <x v="6"/>
    <s v="90000"/>
    <m/>
    <x v="0"/>
    <s v="14000"/>
    <x v="0"/>
    <s v="STATE"/>
    <s v="690"/>
    <m/>
    <m/>
    <m/>
    <n v="75016.73"/>
    <s v="00023740"/>
    <s v="21-B3462VP19"/>
    <s v="Accounts Payable"/>
    <m/>
  </r>
  <r>
    <s v="14000"/>
    <n v="2021"/>
    <n v="4"/>
    <s v="CIP"/>
    <s v="CIP1624741"/>
    <d v="2020-10-06T00:00:00"/>
    <d v="2020-10-07T00:00:00"/>
    <n v="22"/>
    <x v="0"/>
    <s v="390004"/>
    <x v="13"/>
    <s v="10330"/>
    <m/>
    <x v="1"/>
    <s v="14000"/>
    <x v="0"/>
    <s v="STATE"/>
    <m/>
    <m/>
    <m/>
    <m/>
    <n v="1368"/>
    <s v="140051"/>
    <s v="00001377 2020-10-09"/>
    <s v="CIPPS Journal Upload - DOA"/>
    <m/>
  </r>
  <r>
    <s v="14000"/>
    <n v="2021"/>
    <n v="4"/>
    <s v="CIP"/>
    <s v="CIP1624741"/>
    <d v="2020-10-06T00:00:00"/>
    <d v="2020-10-07T00:00:00"/>
    <n v="23"/>
    <x v="0"/>
    <s v="390004"/>
    <x v="14"/>
    <s v="10330"/>
    <m/>
    <x v="1"/>
    <s v="14000"/>
    <x v="0"/>
    <s v="STATE"/>
    <m/>
    <m/>
    <m/>
    <m/>
    <n v="102.78"/>
    <s v="140051"/>
    <s v="00001377 2020-10-09"/>
    <s v="CIPPS Journal Upload - DOA"/>
    <m/>
  </r>
  <r>
    <s v="14000"/>
    <n v="2021"/>
    <n v="4"/>
    <s v="CIP"/>
    <s v="CIP1624741"/>
    <d v="2020-10-06T00:00:00"/>
    <d v="2020-10-07T00:00:00"/>
    <n v="37"/>
    <x v="0"/>
    <m/>
    <x v="2"/>
    <s v="99999"/>
    <m/>
    <x v="0"/>
    <m/>
    <x v="0"/>
    <m/>
    <m/>
    <m/>
    <m/>
    <m/>
    <n v="-1470.78"/>
    <m/>
    <s v="Cash With The Treasurer Of VA"/>
    <s v="CIPPS Journal Upload - DOA"/>
    <m/>
  </r>
  <r>
    <s v="14000"/>
    <n v="2021"/>
    <n v="4"/>
    <s v="AP"/>
    <s v="AP01624538"/>
    <d v="2020-10-07T00:00:00"/>
    <d v="2020-10-07T00:00:00"/>
    <n v="8"/>
    <x v="0"/>
    <m/>
    <x v="2"/>
    <s v="99999"/>
    <m/>
    <x v="0"/>
    <s v="14000"/>
    <x v="0"/>
    <s v="STATE"/>
    <m/>
    <m/>
    <m/>
    <m/>
    <n v="-31213.11"/>
    <s v="00023728"/>
    <s v="Cash With The Treasurer Of VA"/>
    <s v="AP Payments"/>
    <m/>
  </r>
  <r>
    <s v="14000"/>
    <n v="2021"/>
    <n v="4"/>
    <s v="AP"/>
    <s v="AP01624538"/>
    <d v="2020-10-07T00:00:00"/>
    <d v="2020-10-07T00:00:00"/>
    <n v="10"/>
    <x v="0"/>
    <m/>
    <x v="2"/>
    <s v="99999"/>
    <m/>
    <x v="0"/>
    <s v="14000"/>
    <x v="0"/>
    <s v="STATE"/>
    <m/>
    <m/>
    <m/>
    <m/>
    <n v="-856.97"/>
    <s v="00023729"/>
    <s v="Cash With The Treasurer Of VA"/>
    <s v="AP Payments"/>
    <m/>
  </r>
  <r>
    <s v="14000"/>
    <n v="2021"/>
    <n v="4"/>
    <s v="AP"/>
    <s v="AP01624538"/>
    <d v="2020-10-07T00:00:00"/>
    <d v="2020-10-07T00:00:00"/>
    <n v="12"/>
    <x v="0"/>
    <m/>
    <x v="2"/>
    <s v="99999"/>
    <m/>
    <x v="0"/>
    <s v="14000"/>
    <x v="0"/>
    <s v="STATE"/>
    <m/>
    <m/>
    <m/>
    <m/>
    <n v="-90161.4"/>
    <s v="00023735"/>
    <s v="Cash With The Treasurer Of VA"/>
    <s v="AP Payments"/>
    <m/>
  </r>
  <r>
    <s v="14000"/>
    <n v="2021"/>
    <n v="4"/>
    <s v="AP"/>
    <s v="AP01624538"/>
    <d v="2020-10-07T00:00:00"/>
    <d v="2020-10-07T00:00:00"/>
    <n v="14"/>
    <x v="0"/>
    <m/>
    <x v="2"/>
    <s v="99999"/>
    <m/>
    <x v="0"/>
    <s v="14000"/>
    <x v="0"/>
    <s v="STATE"/>
    <m/>
    <m/>
    <m/>
    <m/>
    <n v="-177919.69"/>
    <s v="00023736"/>
    <s v="Cash With The Treasurer Of VA"/>
    <s v="AP Payments"/>
    <m/>
  </r>
  <r>
    <s v="14000"/>
    <n v="2021"/>
    <n v="4"/>
    <s v="AP"/>
    <s v="AP01624538"/>
    <d v="2020-10-07T00:00:00"/>
    <d v="2020-10-07T00:00:00"/>
    <n v="16"/>
    <x v="0"/>
    <m/>
    <x v="2"/>
    <s v="99999"/>
    <m/>
    <x v="0"/>
    <s v="14000"/>
    <x v="0"/>
    <s v="STATE"/>
    <m/>
    <m/>
    <m/>
    <m/>
    <n v="-15207.63"/>
    <s v="00023738"/>
    <s v="Cash With The Treasurer Of VA"/>
    <s v="AP Payments"/>
    <m/>
  </r>
  <r>
    <s v="14000"/>
    <n v="2021"/>
    <n v="4"/>
    <s v="AP"/>
    <s v="AP01624538"/>
    <d v="2020-10-07T00:00:00"/>
    <d v="2020-10-07T00:00:00"/>
    <n v="17"/>
    <x v="0"/>
    <m/>
    <x v="2"/>
    <s v="99999"/>
    <m/>
    <x v="0"/>
    <s v="14000"/>
    <x v="0"/>
    <s v="STATE"/>
    <m/>
    <m/>
    <m/>
    <m/>
    <n v="-76698"/>
    <s v="00023739"/>
    <s v="Cash With The Treasurer Of VA"/>
    <s v="AP Payments"/>
    <m/>
  </r>
  <r>
    <s v="14000"/>
    <n v="2021"/>
    <n v="4"/>
    <s v="AP"/>
    <s v="AP01624538"/>
    <d v="2020-10-07T00:00:00"/>
    <d v="2020-10-07T00:00:00"/>
    <n v="22"/>
    <x v="0"/>
    <m/>
    <x v="2"/>
    <s v="99999"/>
    <m/>
    <x v="0"/>
    <s v="14000"/>
    <x v="0"/>
    <s v="STATE"/>
    <m/>
    <m/>
    <m/>
    <m/>
    <n v="-13544.26"/>
    <s v="00023723"/>
    <s v="Cash With The Treasurer Of VA"/>
    <s v="AP Payments"/>
    <m/>
  </r>
  <r>
    <s v="14000"/>
    <n v="2021"/>
    <n v="4"/>
    <s v="AP"/>
    <s v="AP01624538"/>
    <d v="2020-10-07T00:00:00"/>
    <d v="2020-10-07T00:00:00"/>
    <n v="25"/>
    <x v="0"/>
    <m/>
    <x v="2"/>
    <s v="99999"/>
    <m/>
    <x v="0"/>
    <s v="14000"/>
    <x v="0"/>
    <s v="STATE"/>
    <m/>
    <m/>
    <m/>
    <m/>
    <n v="-26408.94"/>
    <s v="00023730"/>
    <s v="Cash With The Treasurer Of VA"/>
    <s v="AP Payments"/>
    <m/>
  </r>
  <r>
    <s v="14000"/>
    <n v="2021"/>
    <n v="4"/>
    <s v="AP"/>
    <s v="AP01624538"/>
    <d v="2020-10-07T00:00:00"/>
    <d v="2020-10-07T00:00:00"/>
    <n v="29"/>
    <x v="0"/>
    <m/>
    <x v="2"/>
    <s v="99999"/>
    <m/>
    <x v="0"/>
    <s v="14000"/>
    <x v="0"/>
    <s v="STATE"/>
    <m/>
    <m/>
    <m/>
    <m/>
    <n v="-16533.75"/>
    <s v="00023733"/>
    <s v="Cash With The Treasurer Of VA"/>
    <s v="AP Payments"/>
    <m/>
  </r>
  <r>
    <s v="14000"/>
    <n v="2021"/>
    <n v="4"/>
    <s v="AP"/>
    <s v="AP01624538"/>
    <d v="2020-10-07T00:00:00"/>
    <d v="2020-10-07T00:00:00"/>
    <n v="31"/>
    <x v="0"/>
    <m/>
    <x v="2"/>
    <s v="99999"/>
    <m/>
    <x v="0"/>
    <s v="14000"/>
    <x v="0"/>
    <s v="STATE"/>
    <m/>
    <m/>
    <m/>
    <m/>
    <n v="-37441.089999999997"/>
    <s v="00023734"/>
    <s v="Cash With The Treasurer Of VA"/>
    <s v="AP Payments"/>
    <m/>
  </r>
  <r>
    <s v="14000"/>
    <n v="2021"/>
    <n v="4"/>
    <s v="AP"/>
    <s v="AP01624538"/>
    <d v="2020-10-07T00:00:00"/>
    <d v="2020-10-07T00:00:00"/>
    <n v="33"/>
    <x v="0"/>
    <m/>
    <x v="2"/>
    <s v="99999"/>
    <m/>
    <x v="0"/>
    <s v="14000"/>
    <x v="0"/>
    <s v="STATE"/>
    <m/>
    <m/>
    <m/>
    <m/>
    <n v="-75016.73"/>
    <s v="00023740"/>
    <s v="Cash With The Treasurer Of VA"/>
    <s v="AP Payments"/>
    <m/>
  </r>
  <r>
    <s v="14000"/>
    <n v="2021"/>
    <n v="4"/>
    <s v="AP"/>
    <s v="AP01624538"/>
    <d v="2020-10-07T00:00:00"/>
    <d v="2020-10-07T00:00:00"/>
    <n v="36"/>
    <x v="0"/>
    <m/>
    <x v="2"/>
    <s v="99999"/>
    <m/>
    <x v="0"/>
    <s v="14000"/>
    <x v="0"/>
    <s v="STATE"/>
    <m/>
    <m/>
    <m/>
    <m/>
    <n v="-13547.13"/>
    <s v="00023726"/>
    <s v="Cash With The Treasurer Of VA"/>
    <s v="AP Payments"/>
    <m/>
  </r>
  <r>
    <s v="14000"/>
    <n v="2021"/>
    <n v="4"/>
    <s v="AP"/>
    <s v="AP01624538"/>
    <d v="2020-10-07T00:00:00"/>
    <d v="2020-10-07T00:00:00"/>
    <n v="44"/>
    <x v="0"/>
    <m/>
    <x v="0"/>
    <s v="99999"/>
    <m/>
    <x v="0"/>
    <s v="14000"/>
    <x v="0"/>
    <s v="STATE"/>
    <m/>
    <m/>
    <m/>
    <m/>
    <n v="31213.11"/>
    <s v="00023728"/>
    <s v="Accounts Payable"/>
    <s v="AP Payments"/>
    <m/>
  </r>
  <r>
    <s v="14000"/>
    <n v="2021"/>
    <n v="4"/>
    <s v="AP"/>
    <s v="AP01624538"/>
    <d v="2020-10-07T00:00:00"/>
    <d v="2020-10-07T00:00:00"/>
    <n v="46"/>
    <x v="0"/>
    <m/>
    <x v="0"/>
    <s v="99999"/>
    <m/>
    <x v="0"/>
    <s v="14000"/>
    <x v="0"/>
    <s v="STATE"/>
    <m/>
    <m/>
    <m/>
    <m/>
    <n v="856.97"/>
    <s v="00023729"/>
    <s v="Accounts Payable"/>
    <s v="AP Payments"/>
    <m/>
  </r>
  <r>
    <s v="14000"/>
    <n v="2021"/>
    <n v="4"/>
    <s v="AP"/>
    <s v="AP01624538"/>
    <d v="2020-10-07T00:00:00"/>
    <d v="2020-10-07T00:00:00"/>
    <n v="47"/>
    <x v="0"/>
    <m/>
    <x v="0"/>
    <s v="99999"/>
    <m/>
    <x v="0"/>
    <s v="14000"/>
    <x v="0"/>
    <s v="STATE"/>
    <m/>
    <m/>
    <m/>
    <m/>
    <n v="26408.94"/>
    <s v="00023730"/>
    <s v="Accounts Payable"/>
    <s v="AP Payments"/>
    <m/>
  </r>
  <r>
    <s v="14000"/>
    <n v="2021"/>
    <n v="4"/>
    <s v="AP"/>
    <s v="AP01624538"/>
    <d v="2020-10-07T00:00:00"/>
    <d v="2020-10-07T00:00:00"/>
    <n v="48"/>
    <x v="0"/>
    <m/>
    <x v="0"/>
    <s v="99999"/>
    <m/>
    <x v="0"/>
    <s v="14000"/>
    <x v="0"/>
    <s v="STATE"/>
    <m/>
    <m/>
    <m/>
    <m/>
    <n v="90161.4"/>
    <s v="00023735"/>
    <s v="Accounts Payable"/>
    <s v="AP Payments"/>
    <m/>
  </r>
  <r>
    <s v="14000"/>
    <n v="2021"/>
    <n v="4"/>
    <s v="AP"/>
    <s v="AP01624538"/>
    <d v="2020-10-07T00:00:00"/>
    <d v="2020-10-07T00:00:00"/>
    <n v="50"/>
    <x v="0"/>
    <m/>
    <x v="0"/>
    <s v="99999"/>
    <m/>
    <x v="0"/>
    <s v="14000"/>
    <x v="0"/>
    <s v="STATE"/>
    <m/>
    <m/>
    <m/>
    <m/>
    <n v="177919.69"/>
    <s v="00023736"/>
    <s v="Accounts Payable"/>
    <s v="AP Payments"/>
    <m/>
  </r>
  <r>
    <s v="14000"/>
    <n v="2021"/>
    <n v="4"/>
    <s v="AP"/>
    <s v="AP01624538"/>
    <d v="2020-10-07T00:00:00"/>
    <d v="2020-10-07T00:00:00"/>
    <n v="52"/>
    <x v="0"/>
    <m/>
    <x v="0"/>
    <s v="99999"/>
    <m/>
    <x v="0"/>
    <s v="14000"/>
    <x v="0"/>
    <s v="STATE"/>
    <m/>
    <m/>
    <m/>
    <m/>
    <n v="15207.63"/>
    <s v="00023738"/>
    <s v="Accounts Payable"/>
    <s v="AP Payments"/>
    <m/>
  </r>
  <r>
    <s v="14000"/>
    <n v="2021"/>
    <n v="4"/>
    <s v="AP"/>
    <s v="AP01624538"/>
    <d v="2020-10-07T00:00:00"/>
    <d v="2020-10-07T00:00:00"/>
    <n v="53"/>
    <x v="0"/>
    <m/>
    <x v="0"/>
    <s v="99999"/>
    <m/>
    <x v="0"/>
    <s v="14000"/>
    <x v="0"/>
    <s v="STATE"/>
    <m/>
    <m/>
    <m/>
    <m/>
    <n v="76698"/>
    <s v="00023739"/>
    <s v="Accounts Payable"/>
    <s v="AP Payments"/>
    <m/>
  </r>
  <r>
    <s v="14000"/>
    <n v="2021"/>
    <n v="4"/>
    <s v="AP"/>
    <s v="AP01624538"/>
    <d v="2020-10-07T00:00:00"/>
    <d v="2020-10-07T00:00:00"/>
    <n v="58"/>
    <x v="0"/>
    <m/>
    <x v="0"/>
    <s v="99999"/>
    <m/>
    <x v="0"/>
    <s v="14000"/>
    <x v="0"/>
    <s v="STATE"/>
    <m/>
    <m/>
    <m/>
    <m/>
    <n v="13544.26"/>
    <s v="00023723"/>
    <s v="Accounts Payable"/>
    <s v="AP Payments"/>
    <m/>
  </r>
  <r>
    <s v="14000"/>
    <n v="2021"/>
    <n v="4"/>
    <s v="AP"/>
    <s v="AP01624538"/>
    <d v="2020-10-07T00:00:00"/>
    <d v="2020-10-07T00:00:00"/>
    <n v="65"/>
    <x v="0"/>
    <m/>
    <x v="0"/>
    <s v="99999"/>
    <m/>
    <x v="0"/>
    <s v="14000"/>
    <x v="0"/>
    <s v="STATE"/>
    <m/>
    <m/>
    <m/>
    <m/>
    <n v="16533.75"/>
    <s v="00023733"/>
    <s v="Accounts Payable"/>
    <s v="AP Payments"/>
    <m/>
  </r>
  <r>
    <s v="14000"/>
    <n v="2021"/>
    <n v="4"/>
    <s v="AP"/>
    <s v="AP01624538"/>
    <d v="2020-10-07T00:00:00"/>
    <d v="2020-10-07T00:00:00"/>
    <n v="67"/>
    <x v="0"/>
    <m/>
    <x v="0"/>
    <s v="99999"/>
    <m/>
    <x v="0"/>
    <s v="14000"/>
    <x v="0"/>
    <s v="STATE"/>
    <m/>
    <m/>
    <m/>
    <m/>
    <n v="37441.089999999997"/>
    <s v="00023734"/>
    <s v="Accounts Payable"/>
    <s v="AP Payments"/>
    <m/>
  </r>
  <r>
    <s v="14000"/>
    <n v="2021"/>
    <n v="4"/>
    <s v="AP"/>
    <s v="AP01624538"/>
    <d v="2020-10-07T00:00:00"/>
    <d v="2020-10-07T00:00:00"/>
    <n v="69"/>
    <x v="0"/>
    <m/>
    <x v="0"/>
    <s v="99999"/>
    <m/>
    <x v="0"/>
    <s v="14000"/>
    <x v="0"/>
    <s v="STATE"/>
    <m/>
    <m/>
    <m/>
    <m/>
    <n v="75016.73"/>
    <s v="00023740"/>
    <s v="Accounts Payable"/>
    <s v="AP Payments"/>
    <m/>
  </r>
  <r>
    <s v="14000"/>
    <n v="2021"/>
    <n v="4"/>
    <s v="AP"/>
    <s v="AP01624538"/>
    <d v="2020-10-07T00:00:00"/>
    <d v="2020-10-07T00:00:00"/>
    <n v="71"/>
    <x v="0"/>
    <m/>
    <x v="0"/>
    <s v="99999"/>
    <m/>
    <x v="0"/>
    <s v="14000"/>
    <x v="0"/>
    <s v="STATE"/>
    <m/>
    <m/>
    <m/>
    <m/>
    <n v="13547.13"/>
    <s v="00023726"/>
    <s v="Accounts Payable"/>
    <s v="AP Payments"/>
    <m/>
  </r>
  <r>
    <s v="14000"/>
    <n v="2021"/>
    <n v="4"/>
    <s v="AR"/>
    <s v="AR01625176"/>
    <d v="2020-10-07T00:00:00"/>
    <d v="2020-10-07T00:00:00"/>
    <n v="8"/>
    <x v="0"/>
    <s v="390002"/>
    <x v="6"/>
    <s v="90000"/>
    <m/>
    <x v="0"/>
    <s v="14000"/>
    <x v="0"/>
    <s v="STATE"/>
    <s v="365"/>
    <m/>
    <m/>
    <m/>
    <n v="-533.28"/>
    <s v="51401801"/>
    <s v="20-10-07AR_DIRJRNL5334"/>
    <s v="AR Direct Cash Journal"/>
    <m/>
  </r>
  <r>
    <s v="14000"/>
    <n v="2021"/>
    <n v="4"/>
    <s v="AR"/>
    <s v="AR01625176"/>
    <d v="2020-10-07T00:00:00"/>
    <d v="2020-10-07T00:00:00"/>
    <n v="12"/>
    <x v="0"/>
    <s v="390002"/>
    <x v="6"/>
    <s v="90000"/>
    <m/>
    <x v="0"/>
    <s v="14000"/>
    <x v="0"/>
    <s v="STATE"/>
    <s v="185"/>
    <m/>
    <m/>
    <m/>
    <n v="-549.54"/>
    <s v="51401801"/>
    <s v="20-10-07AR_DIRJRNL5334"/>
    <s v="AR Direct Cash Journal"/>
    <m/>
  </r>
  <r>
    <s v="14000"/>
    <n v="2021"/>
    <n v="4"/>
    <s v="AR"/>
    <s v="AR01625176"/>
    <d v="2020-10-07T00:00:00"/>
    <d v="2020-10-07T00:00:00"/>
    <n v="21"/>
    <x v="0"/>
    <m/>
    <x v="2"/>
    <s v="99999"/>
    <m/>
    <x v="0"/>
    <m/>
    <x v="0"/>
    <m/>
    <m/>
    <m/>
    <m/>
    <m/>
    <n v="549.54"/>
    <s v="51401801"/>
    <s v="20-10-07AR_DIRJRNL5334"/>
    <s v="AR Direct Cash Journal"/>
    <m/>
  </r>
  <r>
    <s v="14000"/>
    <n v="2021"/>
    <n v="4"/>
    <s v="AR"/>
    <s v="AR01625176"/>
    <d v="2020-10-07T00:00:00"/>
    <d v="2020-10-07T00:00:00"/>
    <n v="28"/>
    <x v="0"/>
    <m/>
    <x v="2"/>
    <s v="99999"/>
    <m/>
    <x v="0"/>
    <m/>
    <x v="0"/>
    <m/>
    <m/>
    <m/>
    <m/>
    <m/>
    <n v="533.28"/>
    <s v="51401801"/>
    <s v="20-10-07AR_DIRJRNL5334"/>
    <s v="AR Direct Cash Journal"/>
    <m/>
  </r>
  <r>
    <s v="14000"/>
    <n v="2021"/>
    <n v="4"/>
    <s v="AP"/>
    <s v="AP01625758"/>
    <d v="2020-10-08T00:00:00"/>
    <d v="2020-10-08T00:00:00"/>
    <n v="4"/>
    <x v="0"/>
    <m/>
    <x v="2"/>
    <s v="99999"/>
    <m/>
    <x v="0"/>
    <s v="14000"/>
    <x v="0"/>
    <s v="STATE"/>
    <m/>
    <m/>
    <m/>
    <m/>
    <n v="-300"/>
    <s v="00023653"/>
    <s v="Cash With The Treasurer Of VA"/>
    <s v="AP Payments"/>
    <m/>
  </r>
  <r>
    <s v="14000"/>
    <n v="2021"/>
    <n v="4"/>
    <s v="AP"/>
    <s v="AP01625758"/>
    <d v="2020-10-08T00:00:00"/>
    <d v="2020-10-08T00:00:00"/>
    <n v="13"/>
    <x v="0"/>
    <m/>
    <x v="0"/>
    <s v="99999"/>
    <m/>
    <x v="0"/>
    <s v="14000"/>
    <x v="0"/>
    <s v="STATE"/>
    <m/>
    <m/>
    <m/>
    <m/>
    <n v="300"/>
    <s v="00023653"/>
    <s v="Accounts Payable"/>
    <s v="AP Payments"/>
    <m/>
  </r>
  <r>
    <s v="14000"/>
    <n v="2021"/>
    <n v="4"/>
    <s v="CIP"/>
    <s v="CIP1628017"/>
    <d v="2020-10-09T00:00:00"/>
    <d v="2020-10-10T00:00:00"/>
    <n v="394"/>
    <x v="0"/>
    <s v="390004"/>
    <x v="16"/>
    <s v="10330"/>
    <m/>
    <x v="1"/>
    <s v="14000"/>
    <x v="0"/>
    <s v="STATE"/>
    <m/>
    <m/>
    <m/>
    <m/>
    <n v="2767.21"/>
    <s v="140070"/>
    <s v="00001378 2020-10-16"/>
    <s v="CIPPS Journal Upload - DOA"/>
    <m/>
  </r>
  <r>
    <s v="14000"/>
    <n v="2021"/>
    <n v="4"/>
    <s v="CIP"/>
    <s v="CIP1628017"/>
    <d v="2020-10-09T00:00:00"/>
    <d v="2020-10-10T00:00:00"/>
    <n v="395"/>
    <x v="0"/>
    <s v="390004"/>
    <x v="17"/>
    <s v="10330"/>
    <m/>
    <x v="1"/>
    <s v="14000"/>
    <x v="0"/>
    <s v="STATE"/>
    <m/>
    <m/>
    <m/>
    <m/>
    <n v="400.14"/>
    <s v="140070"/>
    <s v="00001378 2020-10-16"/>
    <s v="CIPPS Journal Upload - DOA"/>
    <m/>
  </r>
  <r>
    <s v="14000"/>
    <n v="2021"/>
    <n v="4"/>
    <s v="CIP"/>
    <s v="CIP1628017"/>
    <d v="2020-10-09T00:00:00"/>
    <d v="2020-10-10T00:00:00"/>
    <n v="396"/>
    <x v="0"/>
    <s v="390004"/>
    <x v="14"/>
    <s v="10330"/>
    <m/>
    <x v="1"/>
    <s v="14000"/>
    <x v="0"/>
    <s v="STATE"/>
    <m/>
    <m/>
    <m/>
    <m/>
    <n v="196.02"/>
    <s v="140070"/>
    <s v="00001378 2020-10-16"/>
    <s v="CIPPS Journal Upload - DOA"/>
    <m/>
  </r>
  <r>
    <s v="14000"/>
    <n v="2021"/>
    <n v="4"/>
    <s v="CIP"/>
    <s v="CIP1628017"/>
    <d v="2020-10-09T00:00:00"/>
    <d v="2020-10-10T00:00:00"/>
    <n v="397"/>
    <x v="0"/>
    <s v="390004"/>
    <x v="18"/>
    <s v="10330"/>
    <m/>
    <x v="1"/>
    <s v="14000"/>
    <x v="0"/>
    <s v="STATE"/>
    <m/>
    <m/>
    <m/>
    <m/>
    <n v="37.08"/>
    <s v="140070"/>
    <s v="00001378 2020-10-16"/>
    <s v="CIPPS Journal Upload - DOA"/>
    <m/>
  </r>
  <r>
    <s v="14000"/>
    <n v="2021"/>
    <n v="4"/>
    <s v="CIP"/>
    <s v="CIP1628017"/>
    <d v="2020-10-09T00:00:00"/>
    <d v="2020-10-10T00:00:00"/>
    <n v="398"/>
    <x v="0"/>
    <s v="390004"/>
    <x v="19"/>
    <s v="10330"/>
    <m/>
    <x v="1"/>
    <s v="14000"/>
    <x v="0"/>
    <s v="STATE"/>
    <m/>
    <m/>
    <m/>
    <m/>
    <n v="901"/>
    <s v="140070"/>
    <s v="00001378 2020-10-16"/>
    <s v="CIPPS Journal Upload - DOA"/>
    <m/>
  </r>
  <r>
    <s v="14000"/>
    <n v="2021"/>
    <n v="4"/>
    <s v="CIP"/>
    <s v="CIP1628017"/>
    <d v="2020-10-09T00:00:00"/>
    <d v="2020-10-10T00:00:00"/>
    <n v="399"/>
    <x v="0"/>
    <s v="390004"/>
    <x v="20"/>
    <s v="10330"/>
    <m/>
    <x v="1"/>
    <s v="14000"/>
    <x v="0"/>
    <s v="STATE"/>
    <m/>
    <m/>
    <m/>
    <m/>
    <n v="30.99"/>
    <s v="140070"/>
    <s v="00001378 2020-10-16"/>
    <s v="CIPPS Journal Upload - DOA"/>
    <m/>
  </r>
  <r>
    <s v="14000"/>
    <n v="2021"/>
    <n v="4"/>
    <s v="CIP"/>
    <s v="CIP1628017"/>
    <d v="2020-10-09T00:00:00"/>
    <d v="2020-10-10T00:00:00"/>
    <n v="400"/>
    <x v="0"/>
    <s v="390004"/>
    <x v="21"/>
    <s v="10330"/>
    <m/>
    <x v="1"/>
    <s v="14000"/>
    <x v="0"/>
    <s v="STATE"/>
    <m/>
    <m/>
    <m/>
    <m/>
    <n v="16.88"/>
    <s v="140070"/>
    <s v="00001378 2020-10-16"/>
    <s v="CIPPS Journal Upload - DOA"/>
    <m/>
  </r>
  <r>
    <s v="14000"/>
    <n v="2021"/>
    <n v="4"/>
    <s v="CIP"/>
    <s v="CIP1628017"/>
    <d v="2020-10-09T00:00:00"/>
    <d v="2020-10-10T00:00:00"/>
    <n v="401"/>
    <x v="0"/>
    <s v="390004"/>
    <x v="22"/>
    <s v="10330"/>
    <m/>
    <x v="1"/>
    <s v="14000"/>
    <x v="0"/>
    <s v="STATE"/>
    <m/>
    <m/>
    <m/>
    <m/>
    <n v="20"/>
    <s v="140070"/>
    <s v="00001378 2020-10-16"/>
    <s v="CIPPS Journal Upload - DOA"/>
    <m/>
  </r>
  <r>
    <s v="14000"/>
    <n v="2021"/>
    <n v="4"/>
    <s v="CIP"/>
    <s v="CIP1628017"/>
    <d v="2020-10-09T00:00:00"/>
    <d v="2020-10-10T00:00:00"/>
    <n v="430"/>
    <x v="0"/>
    <m/>
    <x v="2"/>
    <s v="99999"/>
    <m/>
    <x v="0"/>
    <m/>
    <x v="0"/>
    <m/>
    <m/>
    <m/>
    <m/>
    <m/>
    <n v="-4369.32"/>
    <m/>
    <s v="Cash With The Treasurer Of VA"/>
    <s v="CIPPS Journal Upload - DOA"/>
    <m/>
  </r>
  <r>
    <s v="14000"/>
    <n v="2021"/>
    <n v="4"/>
    <s v="SPJ"/>
    <s v="0001630158"/>
    <d v="2020-10-15T00:00:00"/>
    <d v="2020-10-20T00:00:00"/>
    <n v="18"/>
    <x v="0"/>
    <s v="390004"/>
    <x v="8"/>
    <s v="10330"/>
    <m/>
    <x v="1"/>
    <s v="14000"/>
    <x v="0"/>
    <s v="STATE"/>
    <m/>
    <m/>
    <m/>
    <m/>
    <n v="165"/>
    <m/>
    <s v="PCO2577570"/>
    <s v="Bank of America Purchasing Card August 16, 2020-September 15, 2020"/>
    <m/>
  </r>
  <r>
    <s v="14000"/>
    <n v="2021"/>
    <n v="4"/>
    <s v="SPJ"/>
    <s v="0001630158"/>
    <d v="2020-10-15T00:00:00"/>
    <d v="2020-10-20T00:00:00"/>
    <n v="69"/>
    <x v="0"/>
    <m/>
    <x v="2"/>
    <s v="99999"/>
    <m/>
    <x v="0"/>
    <m/>
    <x v="0"/>
    <m/>
    <m/>
    <m/>
    <m/>
    <m/>
    <n v="-165"/>
    <m/>
    <s v="Cash With The Treasurer Of VA"/>
    <s v="Bank of America Purchasing Card August 16, 2020-September 15, 2020"/>
    <m/>
  </r>
  <r>
    <s v="14000"/>
    <n v="2021"/>
    <n v="4"/>
    <s v="AR"/>
    <s v="AR01630607"/>
    <d v="2020-10-15T00:00:00"/>
    <d v="2020-10-15T00:00:00"/>
    <n v="22"/>
    <x v="0"/>
    <m/>
    <x v="2"/>
    <s v="99999"/>
    <m/>
    <x v="0"/>
    <m/>
    <x v="0"/>
    <m/>
    <m/>
    <m/>
    <m/>
    <m/>
    <n v="592.11"/>
    <s v="51401803"/>
    <s v="20-10-14AR_DIRJRNL5354"/>
    <s v="AR Direct Cash Journal"/>
    <m/>
  </r>
  <r>
    <s v="14000"/>
    <n v="2021"/>
    <n v="4"/>
    <s v="AR"/>
    <s v="AR01630607"/>
    <d v="2020-10-15T00:00:00"/>
    <d v="2020-10-15T00:00:00"/>
    <n v="39"/>
    <x v="0"/>
    <s v="390002"/>
    <x v="6"/>
    <s v="90000"/>
    <m/>
    <x v="0"/>
    <s v="14000"/>
    <x v="0"/>
    <s v="STATE"/>
    <s v="590"/>
    <m/>
    <m/>
    <m/>
    <n v="-592.11"/>
    <s v="51401803"/>
    <s v="20-10-14AR_DIRJRNL5354"/>
    <s v="AR Direct Cash Journal"/>
    <m/>
  </r>
  <r>
    <s v="14000"/>
    <n v="2021"/>
    <n v="4"/>
    <s v="AP"/>
    <s v="AP01631307"/>
    <d v="2020-10-16T00:00:00"/>
    <d v="2020-10-16T00:00:00"/>
    <n v="1"/>
    <x v="0"/>
    <m/>
    <x v="0"/>
    <s v="99999"/>
    <m/>
    <x v="0"/>
    <s v="14000"/>
    <x v="0"/>
    <s v="STATE"/>
    <m/>
    <m/>
    <m/>
    <m/>
    <n v="-2000"/>
    <s v="00023815"/>
    <s v="Accounts Payable"/>
    <s v="Accounts Payable"/>
    <m/>
  </r>
  <r>
    <s v="14000"/>
    <n v="2021"/>
    <n v="4"/>
    <s v="AP"/>
    <s v="AP01631307"/>
    <d v="2020-10-16T00:00:00"/>
    <d v="2020-10-16T00:00:00"/>
    <n v="2"/>
    <x v="0"/>
    <s v="390004"/>
    <x v="11"/>
    <s v="10330"/>
    <m/>
    <x v="1"/>
    <s v="14000"/>
    <x v="0"/>
    <s v="STATE"/>
    <m/>
    <m/>
    <m/>
    <m/>
    <n v="2000"/>
    <s v="00023815"/>
    <s v="EP3245167"/>
    <s v="Accounts Payable"/>
    <m/>
  </r>
  <r>
    <s v="14000"/>
    <n v="2021"/>
    <n v="4"/>
    <s v="CIP"/>
    <s v="CIP1633994"/>
    <d v="2020-10-20T00:00:00"/>
    <d v="2020-10-21T00:00:00"/>
    <n v="24"/>
    <x v="0"/>
    <s v="390004"/>
    <x v="13"/>
    <s v="10330"/>
    <m/>
    <x v="1"/>
    <s v="14000"/>
    <x v="0"/>
    <s v="STATE"/>
    <m/>
    <m/>
    <m/>
    <m/>
    <n v="1422"/>
    <s v="140051"/>
    <s v="00001379 2020-10-23"/>
    <s v="CIPPS Journal Upload - DOA"/>
    <m/>
  </r>
  <r>
    <s v="14000"/>
    <n v="2021"/>
    <n v="4"/>
    <s v="CIP"/>
    <s v="CIP1633994"/>
    <d v="2020-10-20T00:00:00"/>
    <d v="2020-10-21T00:00:00"/>
    <n v="25"/>
    <x v="0"/>
    <s v="390004"/>
    <x v="14"/>
    <s v="10330"/>
    <m/>
    <x v="1"/>
    <s v="14000"/>
    <x v="0"/>
    <s v="STATE"/>
    <m/>
    <m/>
    <m/>
    <m/>
    <n v="106.91"/>
    <s v="140051"/>
    <s v="00001379 2020-10-23"/>
    <s v="CIPPS Journal Upload - DOA"/>
    <m/>
  </r>
  <r>
    <s v="14000"/>
    <n v="2021"/>
    <n v="4"/>
    <s v="CIP"/>
    <s v="CIP1633994"/>
    <d v="2020-10-20T00:00:00"/>
    <d v="2020-10-21T00:00:00"/>
    <n v="39"/>
    <x v="0"/>
    <m/>
    <x v="2"/>
    <s v="99999"/>
    <m/>
    <x v="0"/>
    <m/>
    <x v="0"/>
    <m/>
    <m/>
    <m/>
    <m/>
    <m/>
    <n v="-1528.91"/>
    <m/>
    <s v="Cash With The Treasurer Of VA"/>
    <s v="CIPPS Journal Upload - DOA"/>
    <m/>
  </r>
  <r>
    <s v="14000"/>
    <n v="2021"/>
    <n v="4"/>
    <s v="AP"/>
    <s v="AP01634701"/>
    <d v="2020-10-21T00:00:00"/>
    <d v="2020-10-21T00:00:00"/>
    <n v="2"/>
    <x v="0"/>
    <m/>
    <x v="0"/>
    <s v="99999"/>
    <m/>
    <x v="0"/>
    <s v="14000"/>
    <x v="0"/>
    <s v="STATE"/>
    <m/>
    <m/>
    <m/>
    <m/>
    <n v="-8800"/>
    <s v="00023841"/>
    <s v="Accounts Payable"/>
    <s v="Accounts Payable"/>
    <m/>
  </r>
  <r>
    <s v="14000"/>
    <n v="2021"/>
    <n v="4"/>
    <s v="AP"/>
    <s v="AP01634701"/>
    <d v="2020-10-21T00:00:00"/>
    <d v="2020-10-21T00:00:00"/>
    <n v="9"/>
    <x v="0"/>
    <s v="390004"/>
    <x v="11"/>
    <s v="10330"/>
    <m/>
    <x v="1"/>
    <s v="14000"/>
    <x v="0"/>
    <s v="STATE"/>
    <m/>
    <m/>
    <m/>
    <m/>
    <n v="8800"/>
    <s v="00023841"/>
    <s v="EP3233486"/>
    <s v="Accounts Payable"/>
    <m/>
  </r>
  <r>
    <s v="14000"/>
    <n v="2021"/>
    <n v="4"/>
    <s v="ONL"/>
    <s v="0001635312"/>
    <d v="2020-10-22T00:00:00"/>
    <d v="2020-10-22T00:00:00"/>
    <n v="4"/>
    <x v="0"/>
    <s v="390004"/>
    <x v="15"/>
    <s v="10330"/>
    <m/>
    <x v="1"/>
    <s v="14000"/>
    <x v="0"/>
    <s v="STATE"/>
    <m/>
    <m/>
    <m/>
    <m/>
    <n v="73.5"/>
    <m/>
    <s v="Prkg Diff FM3- PRGMS"/>
    <s v="Reimburse fund 01000 for September parking charge and clear suspense account"/>
    <m/>
  </r>
  <r>
    <s v="14000"/>
    <n v="2021"/>
    <n v="4"/>
    <s v="ONL"/>
    <s v="0001635312"/>
    <d v="2020-10-22T00:00:00"/>
    <d v="2020-10-22T00:00:00"/>
    <n v="12"/>
    <x v="0"/>
    <m/>
    <x v="2"/>
    <s v="99999"/>
    <m/>
    <x v="0"/>
    <m/>
    <x v="0"/>
    <m/>
    <m/>
    <m/>
    <m/>
    <m/>
    <n v="-73.5"/>
    <m/>
    <s v="Cash With The Treasurer Of VA"/>
    <s v="Reimburse fund 01000 for September parking charge and clear suspense account"/>
    <m/>
  </r>
  <r>
    <s v="14000"/>
    <n v="2021"/>
    <n v="4"/>
    <s v="AP"/>
    <s v="AP01635485"/>
    <d v="2020-10-22T00:00:00"/>
    <d v="2020-10-22T00:00:00"/>
    <n v="14"/>
    <x v="0"/>
    <m/>
    <x v="0"/>
    <s v="99999"/>
    <m/>
    <x v="0"/>
    <s v="14000"/>
    <x v="0"/>
    <s v="STATE"/>
    <m/>
    <m/>
    <m/>
    <m/>
    <n v="-597.27"/>
    <s v="00023902"/>
    <s v="Accounts Payable"/>
    <s v="Accounts Payable"/>
    <m/>
  </r>
  <r>
    <s v="14000"/>
    <n v="2021"/>
    <n v="4"/>
    <s v="AP"/>
    <s v="AP01635485"/>
    <d v="2020-10-22T00:00:00"/>
    <d v="2020-10-22T00:00:00"/>
    <n v="33"/>
    <x v="0"/>
    <s v="390004"/>
    <x v="27"/>
    <s v="10330"/>
    <m/>
    <x v="1"/>
    <s v="14000"/>
    <x v="0"/>
    <s v="STATE"/>
    <m/>
    <m/>
    <m/>
    <m/>
    <n v="597.27"/>
    <s v="00023902"/>
    <s v="Aug. 2020 Comprehensive Bill"/>
    <s v="Accounts Payable"/>
    <m/>
  </r>
  <r>
    <s v="14000"/>
    <n v="2021"/>
    <n v="4"/>
    <s v="AP"/>
    <s v="AP01635834"/>
    <d v="2020-10-22T00:00:00"/>
    <d v="2020-10-22T00:00:00"/>
    <n v="19"/>
    <x v="0"/>
    <m/>
    <x v="2"/>
    <s v="99999"/>
    <m/>
    <x v="0"/>
    <s v="14000"/>
    <x v="0"/>
    <s v="STATE"/>
    <m/>
    <m/>
    <m/>
    <m/>
    <n v="-597.27"/>
    <s v="00023902"/>
    <s v="Cash With The Treasurer Of VA"/>
    <s v="AP Payments"/>
    <m/>
  </r>
  <r>
    <s v="14000"/>
    <n v="2021"/>
    <n v="4"/>
    <s v="AP"/>
    <s v="AP01635834"/>
    <d v="2020-10-22T00:00:00"/>
    <d v="2020-10-22T00:00:00"/>
    <n v="38"/>
    <x v="0"/>
    <m/>
    <x v="0"/>
    <s v="99999"/>
    <m/>
    <x v="0"/>
    <s v="14000"/>
    <x v="0"/>
    <s v="STATE"/>
    <m/>
    <m/>
    <m/>
    <m/>
    <n v="597.27"/>
    <s v="00023902"/>
    <s v="Accounts Payable"/>
    <s v="AP Payments"/>
    <m/>
  </r>
  <r>
    <s v="14000"/>
    <n v="2021"/>
    <n v="4"/>
    <s v="AP"/>
    <s v="AP01636359"/>
    <d v="2020-10-23T00:00:00"/>
    <d v="2020-10-23T00:00:00"/>
    <n v="3"/>
    <x v="0"/>
    <m/>
    <x v="0"/>
    <s v="99999"/>
    <m/>
    <x v="0"/>
    <s v="14000"/>
    <x v="0"/>
    <s v="STATE"/>
    <m/>
    <m/>
    <m/>
    <m/>
    <n v="-161504.43"/>
    <s v="00023869"/>
    <s v="Accounts Payable"/>
    <s v="Accounts Payable"/>
    <m/>
  </r>
  <r>
    <s v="14000"/>
    <n v="2021"/>
    <n v="4"/>
    <s v="AP"/>
    <s v="AP01636359"/>
    <d v="2020-10-23T00:00:00"/>
    <d v="2020-10-23T00:00:00"/>
    <n v="4"/>
    <x v="0"/>
    <s v="390002"/>
    <x v="6"/>
    <s v="90000"/>
    <m/>
    <x v="0"/>
    <s v="14000"/>
    <x v="0"/>
    <s v="STATE"/>
    <s v="678"/>
    <m/>
    <m/>
    <m/>
    <n v="161504.43"/>
    <s v="00023869"/>
    <s v="21-B3467VP19-VSGP"/>
    <s v="Accounts Payable"/>
    <m/>
  </r>
  <r>
    <s v="14000"/>
    <n v="2021"/>
    <n v="4"/>
    <s v="AP"/>
    <s v="AP01636359"/>
    <d v="2020-10-23T00:00:00"/>
    <d v="2020-10-23T00:00:00"/>
    <n v="7"/>
    <x v="0"/>
    <m/>
    <x v="0"/>
    <s v="99999"/>
    <m/>
    <x v="0"/>
    <s v="14000"/>
    <x v="0"/>
    <s v="STATE"/>
    <m/>
    <m/>
    <m/>
    <m/>
    <n v="-84564"/>
    <s v="00023872"/>
    <s v="Accounts Payable"/>
    <s v="Accounts Payable"/>
    <m/>
  </r>
  <r>
    <s v="14000"/>
    <n v="2021"/>
    <n v="4"/>
    <s v="AP"/>
    <s v="AP01636359"/>
    <d v="2020-10-23T00:00:00"/>
    <d v="2020-10-23T00:00:00"/>
    <n v="8"/>
    <x v="0"/>
    <s v="390002"/>
    <x v="6"/>
    <s v="90000"/>
    <m/>
    <x v="0"/>
    <s v="14000"/>
    <x v="0"/>
    <s v="STATE"/>
    <s v="139"/>
    <m/>
    <m/>
    <m/>
    <n v="84564"/>
    <s v="00023872"/>
    <s v="21-B3579VP19-VSGP"/>
    <s v="Accounts Payable"/>
    <m/>
  </r>
  <r>
    <s v="14000"/>
    <n v="2021"/>
    <n v="4"/>
    <s v="AP"/>
    <s v="AP01636359"/>
    <d v="2020-10-23T00:00:00"/>
    <d v="2020-10-23T00:00:00"/>
    <n v="9"/>
    <x v="0"/>
    <m/>
    <x v="0"/>
    <s v="99999"/>
    <m/>
    <x v="0"/>
    <s v="14000"/>
    <x v="0"/>
    <s v="STATE"/>
    <m/>
    <m/>
    <m/>
    <m/>
    <n v="-9189.15"/>
    <s v="00023906"/>
    <s v="Accounts Payable"/>
    <s v="Accounts Payable"/>
    <m/>
  </r>
  <r>
    <s v="14000"/>
    <n v="2021"/>
    <n v="4"/>
    <s v="AP"/>
    <s v="AP01636359"/>
    <d v="2020-10-23T00:00:00"/>
    <d v="2020-10-23T00:00:00"/>
    <n v="10"/>
    <x v="0"/>
    <s v="390002"/>
    <x v="5"/>
    <s v="90000"/>
    <m/>
    <x v="0"/>
    <s v="14000"/>
    <x v="0"/>
    <s v="STATE"/>
    <s v="115"/>
    <m/>
    <m/>
    <m/>
    <n v="9189.15"/>
    <s v="00023906"/>
    <s v="21-L6156VW19-VICT"/>
    <s v="Accounts Payable"/>
    <m/>
  </r>
  <r>
    <s v="14000"/>
    <n v="2021"/>
    <n v="4"/>
    <s v="AP"/>
    <s v="AP01636359"/>
    <d v="2020-10-23T00:00:00"/>
    <d v="2020-10-23T00:00:00"/>
    <n v="17"/>
    <x v="0"/>
    <m/>
    <x v="0"/>
    <s v="99999"/>
    <m/>
    <x v="0"/>
    <s v="14000"/>
    <x v="0"/>
    <s v="STATE"/>
    <m/>
    <m/>
    <m/>
    <m/>
    <n v="-37261.15"/>
    <s v="00023923"/>
    <s v="Accounts Payable"/>
    <s v="Accounts Payable"/>
    <m/>
  </r>
  <r>
    <s v="14000"/>
    <n v="2021"/>
    <n v="4"/>
    <s v="AP"/>
    <s v="AP01636359"/>
    <d v="2020-10-23T00:00:00"/>
    <d v="2020-10-23T00:00:00"/>
    <n v="18"/>
    <x v="0"/>
    <s v="390002"/>
    <x v="6"/>
    <s v="90000"/>
    <m/>
    <x v="0"/>
    <s v="14000"/>
    <x v="0"/>
    <s v="STATE"/>
    <s v="660"/>
    <m/>
    <m/>
    <m/>
    <n v="37261.15"/>
    <s v="00023923"/>
    <s v="20-A4727VP18-VSGP"/>
    <s v="Accounts Payable"/>
    <m/>
  </r>
  <r>
    <s v="14000"/>
    <n v="2021"/>
    <n v="4"/>
    <s v="AP"/>
    <s v="AP01636717"/>
    <d v="2020-10-23T00:00:00"/>
    <d v="2020-10-23T00:00:00"/>
    <n v="3"/>
    <x v="0"/>
    <m/>
    <x v="2"/>
    <s v="99999"/>
    <m/>
    <x v="0"/>
    <s v="14000"/>
    <x v="0"/>
    <s v="STATE"/>
    <m/>
    <m/>
    <m/>
    <m/>
    <n v="-37261.15"/>
    <s v="00023923"/>
    <s v="Cash With The Treasurer Of VA"/>
    <s v="AP Payments"/>
    <m/>
  </r>
  <r>
    <s v="14000"/>
    <n v="2021"/>
    <n v="4"/>
    <s v="AP"/>
    <s v="AP01636717"/>
    <d v="2020-10-23T00:00:00"/>
    <d v="2020-10-23T00:00:00"/>
    <n v="9"/>
    <x v="0"/>
    <m/>
    <x v="0"/>
    <s v="99999"/>
    <m/>
    <x v="0"/>
    <s v="14000"/>
    <x v="0"/>
    <s v="STATE"/>
    <m/>
    <m/>
    <m/>
    <m/>
    <n v="37261.15"/>
    <s v="00023923"/>
    <s v="Accounts Payable"/>
    <s v="AP Payments"/>
    <m/>
  </r>
  <r>
    <s v="14000"/>
    <n v="2021"/>
    <n v="4"/>
    <s v="AP"/>
    <s v="AP01637560"/>
    <d v="2020-10-26T00:00:00"/>
    <d v="2020-10-26T00:00:00"/>
    <n v="3"/>
    <x v="0"/>
    <m/>
    <x v="2"/>
    <s v="99999"/>
    <m/>
    <x v="0"/>
    <s v="14000"/>
    <x v="0"/>
    <s v="STATE"/>
    <m/>
    <m/>
    <m/>
    <m/>
    <n v="-84564"/>
    <s v="00023872"/>
    <s v="Cash With The Treasurer Of VA"/>
    <s v="AP Payments"/>
    <m/>
  </r>
  <r>
    <s v="14000"/>
    <n v="2021"/>
    <n v="4"/>
    <s v="AP"/>
    <s v="AP01637560"/>
    <d v="2020-10-26T00:00:00"/>
    <d v="2020-10-26T00:00:00"/>
    <n v="4"/>
    <x v="0"/>
    <m/>
    <x v="2"/>
    <s v="99999"/>
    <m/>
    <x v="0"/>
    <s v="14000"/>
    <x v="0"/>
    <s v="STATE"/>
    <m/>
    <m/>
    <m/>
    <m/>
    <n v="-9189.15"/>
    <s v="00023906"/>
    <s v="Cash With The Treasurer Of VA"/>
    <s v="AP Payments"/>
    <m/>
  </r>
  <r>
    <s v="14000"/>
    <n v="2021"/>
    <n v="4"/>
    <s v="AP"/>
    <s v="AP01637560"/>
    <d v="2020-10-26T00:00:00"/>
    <d v="2020-10-26T00:00:00"/>
    <n v="30"/>
    <x v="0"/>
    <m/>
    <x v="0"/>
    <s v="99999"/>
    <m/>
    <x v="0"/>
    <s v="14000"/>
    <x v="0"/>
    <s v="STATE"/>
    <m/>
    <m/>
    <m/>
    <m/>
    <n v="84564"/>
    <s v="00023872"/>
    <s v="Accounts Payable"/>
    <s v="AP Payments"/>
    <m/>
  </r>
  <r>
    <s v="14000"/>
    <n v="2021"/>
    <n v="4"/>
    <s v="AP"/>
    <s v="AP01637560"/>
    <d v="2020-10-26T00:00:00"/>
    <d v="2020-10-26T00:00:00"/>
    <n v="31"/>
    <x v="0"/>
    <m/>
    <x v="0"/>
    <s v="99999"/>
    <m/>
    <x v="0"/>
    <s v="14000"/>
    <x v="0"/>
    <s v="STATE"/>
    <m/>
    <m/>
    <m/>
    <m/>
    <n v="9189.15"/>
    <s v="00023906"/>
    <s v="Accounts Payable"/>
    <s v="AP Payments"/>
    <m/>
  </r>
  <r>
    <s v="14000"/>
    <n v="2021"/>
    <n v="4"/>
    <s v="CIP"/>
    <s v="CIP1637919"/>
    <d v="2020-10-26T00:00:00"/>
    <d v="2020-10-27T00:00:00"/>
    <n v="410"/>
    <x v="0"/>
    <s v="390004"/>
    <x v="16"/>
    <s v="10330"/>
    <m/>
    <x v="1"/>
    <s v="14000"/>
    <x v="0"/>
    <s v="STATE"/>
    <m/>
    <m/>
    <m/>
    <m/>
    <n v="2767.21"/>
    <s v="140070"/>
    <s v="00001380 2020-10-30"/>
    <s v="CIPPS Journal Upload - DOA"/>
    <m/>
  </r>
  <r>
    <s v="14000"/>
    <n v="2021"/>
    <n v="4"/>
    <s v="CIP"/>
    <s v="CIP1637919"/>
    <d v="2020-10-26T00:00:00"/>
    <d v="2020-10-27T00:00:00"/>
    <n v="411"/>
    <x v="0"/>
    <s v="390004"/>
    <x v="17"/>
    <s v="10330"/>
    <m/>
    <x v="1"/>
    <s v="14000"/>
    <x v="0"/>
    <s v="STATE"/>
    <m/>
    <m/>
    <m/>
    <m/>
    <n v="400.14"/>
    <s v="140070"/>
    <s v="00001380 2020-10-30"/>
    <s v="CIPPS Journal Upload - DOA"/>
    <m/>
  </r>
  <r>
    <s v="14000"/>
    <n v="2021"/>
    <n v="4"/>
    <s v="CIP"/>
    <s v="CIP1637919"/>
    <d v="2020-10-26T00:00:00"/>
    <d v="2020-10-27T00:00:00"/>
    <n v="412"/>
    <x v="0"/>
    <s v="390004"/>
    <x v="14"/>
    <s v="10330"/>
    <m/>
    <x v="1"/>
    <s v="14000"/>
    <x v="0"/>
    <s v="STATE"/>
    <m/>
    <m/>
    <m/>
    <m/>
    <n v="195.44"/>
    <s v="140070"/>
    <s v="00001380 2020-10-30"/>
    <s v="CIPPS Journal Upload - DOA"/>
    <m/>
  </r>
  <r>
    <s v="14000"/>
    <n v="2021"/>
    <n v="4"/>
    <s v="CIP"/>
    <s v="CIP1637919"/>
    <d v="2020-10-26T00:00:00"/>
    <d v="2020-10-27T00:00:00"/>
    <n v="413"/>
    <x v="0"/>
    <s v="390004"/>
    <x v="18"/>
    <s v="10330"/>
    <m/>
    <x v="1"/>
    <s v="14000"/>
    <x v="0"/>
    <s v="STATE"/>
    <m/>
    <m/>
    <m/>
    <m/>
    <n v="37.08"/>
    <s v="140070"/>
    <s v="00001380 2020-10-30"/>
    <s v="CIPPS Journal Upload - DOA"/>
    <m/>
  </r>
  <r>
    <s v="14000"/>
    <n v="2021"/>
    <n v="4"/>
    <s v="CIP"/>
    <s v="CIP1637919"/>
    <d v="2020-10-26T00:00:00"/>
    <d v="2020-10-27T00:00:00"/>
    <n v="414"/>
    <x v="0"/>
    <s v="390004"/>
    <x v="19"/>
    <s v="10330"/>
    <m/>
    <x v="1"/>
    <s v="14000"/>
    <x v="0"/>
    <s v="STATE"/>
    <m/>
    <m/>
    <m/>
    <m/>
    <n v="901"/>
    <s v="140070"/>
    <s v="00001380 2020-10-30"/>
    <s v="CIPPS Journal Upload - DOA"/>
    <m/>
  </r>
  <r>
    <s v="14000"/>
    <n v="2021"/>
    <n v="4"/>
    <s v="CIP"/>
    <s v="CIP1637919"/>
    <d v="2020-10-26T00:00:00"/>
    <d v="2020-10-27T00:00:00"/>
    <n v="415"/>
    <x v="0"/>
    <s v="390004"/>
    <x v="20"/>
    <s v="10330"/>
    <m/>
    <x v="1"/>
    <s v="14000"/>
    <x v="0"/>
    <s v="STATE"/>
    <m/>
    <m/>
    <m/>
    <m/>
    <n v="30.99"/>
    <s v="140070"/>
    <s v="00001380 2020-10-30"/>
    <s v="CIPPS Journal Upload - DOA"/>
    <m/>
  </r>
  <r>
    <s v="14000"/>
    <n v="2021"/>
    <n v="4"/>
    <s v="CIP"/>
    <s v="CIP1637919"/>
    <d v="2020-10-26T00:00:00"/>
    <d v="2020-10-27T00:00:00"/>
    <n v="416"/>
    <x v="0"/>
    <s v="390004"/>
    <x v="21"/>
    <s v="10330"/>
    <m/>
    <x v="1"/>
    <s v="14000"/>
    <x v="0"/>
    <s v="STATE"/>
    <m/>
    <m/>
    <m/>
    <m/>
    <n v="16.88"/>
    <s v="140070"/>
    <s v="00001380 2020-10-30"/>
    <s v="CIPPS Journal Upload - DOA"/>
    <m/>
  </r>
  <r>
    <s v="14000"/>
    <n v="2021"/>
    <n v="4"/>
    <s v="CIP"/>
    <s v="CIP1637919"/>
    <d v="2020-10-26T00:00:00"/>
    <d v="2020-10-27T00:00:00"/>
    <n v="417"/>
    <x v="0"/>
    <s v="390004"/>
    <x v="22"/>
    <s v="10330"/>
    <m/>
    <x v="1"/>
    <s v="14000"/>
    <x v="0"/>
    <s v="STATE"/>
    <m/>
    <m/>
    <m/>
    <m/>
    <n v="20"/>
    <s v="140070"/>
    <s v="00001380 2020-10-30"/>
    <s v="CIPPS Journal Upload - DOA"/>
    <m/>
  </r>
  <r>
    <s v="14000"/>
    <n v="2021"/>
    <n v="4"/>
    <s v="CIP"/>
    <s v="CIP1637919"/>
    <d v="2020-10-26T00:00:00"/>
    <d v="2020-10-27T00:00:00"/>
    <n v="448"/>
    <x v="0"/>
    <m/>
    <x v="2"/>
    <s v="99999"/>
    <m/>
    <x v="0"/>
    <m/>
    <x v="0"/>
    <m/>
    <m/>
    <m/>
    <m/>
    <m/>
    <n v="-4368.74"/>
    <m/>
    <s v="Cash With The Treasurer Of VA"/>
    <s v="CIPPS Journal Upload - DOA"/>
    <m/>
  </r>
  <r>
    <s v="14000"/>
    <n v="2021"/>
    <n v="4"/>
    <s v="AP"/>
    <s v="AP01638417"/>
    <d v="2020-10-27T00:00:00"/>
    <d v="2020-10-27T00:00:00"/>
    <n v="2"/>
    <x v="0"/>
    <m/>
    <x v="0"/>
    <s v="99999"/>
    <m/>
    <x v="0"/>
    <s v="14000"/>
    <x v="0"/>
    <s v="STATE"/>
    <m/>
    <m/>
    <m/>
    <m/>
    <n v="-19910.37"/>
    <s v="00023852"/>
    <s v="Accounts Payable"/>
    <s v="Accounts Payable"/>
    <m/>
  </r>
  <r>
    <s v="14000"/>
    <n v="2021"/>
    <n v="4"/>
    <s v="AP"/>
    <s v="AP01638417"/>
    <d v="2020-10-27T00:00:00"/>
    <d v="2020-10-27T00:00:00"/>
    <n v="4"/>
    <x v="0"/>
    <m/>
    <x v="0"/>
    <s v="99999"/>
    <m/>
    <x v="0"/>
    <s v="14000"/>
    <x v="0"/>
    <s v="STATE"/>
    <m/>
    <m/>
    <m/>
    <m/>
    <n v="-32433.15"/>
    <s v="00023853"/>
    <s v="Accounts Payable"/>
    <s v="Accounts Payable"/>
    <m/>
  </r>
  <r>
    <s v="14000"/>
    <n v="2021"/>
    <n v="4"/>
    <s v="AP"/>
    <s v="AP01638417"/>
    <d v="2020-10-27T00:00:00"/>
    <d v="2020-10-27T00:00:00"/>
    <n v="9"/>
    <x v="0"/>
    <m/>
    <x v="0"/>
    <s v="99999"/>
    <m/>
    <x v="0"/>
    <s v="14000"/>
    <x v="0"/>
    <s v="STATE"/>
    <m/>
    <m/>
    <m/>
    <m/>
    <n v="-68171.850000000006"/>
    <s v="00023849"/>
    <s v="Accounts Payable"/>
    <s v="Accounts Payable"/>
    <m/>
  </r>
  <r>
    <s v="14000"/>
    <n v="2021"/>
    <n v="4"/>
    <s v="AP"/>
    <s v="AP01638417"/>
    <d v="2020-10-27T00:00:00"/>
    <d v="2020-10-27T00:00:00"/>
    <n v="11"/>
    <x v="0"/>
    <s v="390002"/>
    <x v="5"/>
    <s v="90000"/>
    <m/>
    <x v="0"/>
    <s v="14000"/>
    <x v="0"/>
    <s v="STATE"/>
    <s v="810"/>
    <m/>
    <m/>
    <m/>
    <n v="68171.850000000006"/>
    <s v="00023849"/>
    <s v="21-A8560VG19-VWGF"/>
    <s v="Accounts Payable"/>
    <m/>
  </r>
  <r>
    <s v="14000"/>
    <n v="2021"/>
    <n v="4"/>
    <s v="AP"/>
    <s v="AP01638417"/>
    <d v="2020-10-27T00:00:00"/>
    <d v="2020-10-27T00:00:00"/>
    <n v="13"/>
    <x v="0"/>
    <s v="390002"/>
    <x v="5"/>
    <s v="90000"/>
    <m/>
    <x v="0"/>
    <s v="14000"/>
    <x v="0"/>
    <s v="STATE"/>
    <s v="520"/>
    <m/>
    <m/>
    <m/>
    <n v="19910.37"/>
    <s v="00023852"/>
    <s v="21-A8570VW19-VICT"/>
    <s v="Accounts Payable"/>
    <m/>
  </r>
  <r>
    <s v="14000"/>
    <n v="2021"/>
    <n v="4"/>
    <s v="AP"/>
    <s v="AP01638417"/>
    <d v="2020-10-27T00:00:00"/>
    <d v="2020-10-27T00:00:00"/>
    <n v="15"/>
    <x v="0"/>
    <s v="390002"/>
    <x v="5"/>
    <s v="90000"/>
    <m/>
    <x v="0"/>
    <s v="14000"/>
    <x v="0"/>
    <s v="STATE"/>
    <s v="670"/>
    <m/>
    <m/>
    <m/>
    <n v="32433.15"/>
    <s v="00023853"/>
    <s v="21-A8575VG19-VWGF"/>
    <s v="Accounts Payable"/>
    <m/>
  </r>
  <r>
    <s v="14000"/>
    <n v="2021"/>
    <n v="4"/>
    <s v="AP"/>
    <s v="AP01639479"/>
    <d v="2020-10-28T00:00:00"/>
    <d v="2020-10-28T00:00:00"/>
    <n v="1"/>
    <x v="0"/>
    <m/>
    <x v="0"/>
    <s v="99999"/>
    <m/>
    <x v="0"/>
    <s v="14000"/>
    <x v="0"/>
    <s v="STATE"/>
    <m/>
    <m/>
    <m/>
    <m/>
    <n v="-29759"/>
    <s v="00023854"/>
    <s v="Accounts Payable"/>
    <s v="Accounts Payable"/>
    <m/>
  </r>
  <r>
    <s v="14000"/>
    <n v="2021"/>
    <n v="4"/>
    <s v="AP"/>
    <s v="AP01639479"/>
    <d v="2020-10-28T00:00:00"/>
    <d v="2020-10-28T00:00:00"/>
    <n v="3"/>
    <x v="0"/>
    <m/>
    <x v="0"/>
    <s v="99999"/>
    <m/>
    <x v="0"/>
    <s v="14000"/>
    <x v="0"/>
    <s v="STATE"/>
    <m/>
    <m/>
    <m/>
    <m/>
    <n v="-20466.18"/>
    <s v="00023855"/>
    <s v="Accounts Payable"/>
    <s v="Accounts Payable"/>
    <m/>
  </r>
  <r>
    <s v="14000"/>
    <n v="2021"/>
    <n v="4"/>
    <s v="AP"/>
    <s v="AP01639479"/>
    <d v="2020-10-28T00:00:00"/>
    <d v="2020-10-28T00:00:00"/>
    <n v="6"/>
    <x v="0"/>
    <m/>
    <x v="0"/>
    <s v="99999"/>
    <m/>
    <x v="0"/>
    <s v="14000"/>
    <x v="0"/>
    <s v="STATE"/>
    <m/>
    <m/>
    <m/>
    <m/>
    <n v="-57535"/>
    <s v="00023857"/>
    <s v="Accounts Payable"/>
    <s v="Accounts Payable"/>
    <m/>
  </r>
  <r>
    <s v="14000"/>
    <n v="2021"/>
    <n v="4"/>
    <s v="AP"/>
    <s v="AP01639479"/>
    <d v="2020-10-28T00:00:00"/>
    <d v="2020-10-28T00:00:00"/>
    <n v="8"/>
    <x v="0"/>
    <m/>
    <x v="0"/>
    <s v="99999"/>
    <m/>
    <x v="0"/>
    <s v="14000"/>
    <x v="0"/>
    <s v="STATE"/>
    <m/>
    <m/>
    <m/>
    <m/>
    <n v="-79748"/>
    <s v="00023858"/>
    <s v="Accounts Payable"/>
    <s v="Accounts Payable"/>
    <m/>
  </r>
  <r>
    <s v="14000"/>
    <n v="2021"/>
    <n v="4"/>
    <s v="AP"/>
    <s v="AP01639479"/>
    <d v="2020-10-28T00:00:00"/>
    <d v="2020-10-28T00:00:00"/>
    <n v="9"/>
    <x v="0"/>
    <m/>
    <x v="0"/>
    <s v="99999"/>
    <m/>
    <x v="0"/>
    <s v="14000"/>
    <x v="0"/>
    <s v="STATE"/>
    <m/>
    <m/>
    <m/>
    <m/>
    <n v="-27838.85"/>
    <s v="00023860"/>
    <s v="Accounts Payable"/>
    <s v="Accounts Payable"/>
    <m/>
  </r>
  <r>
    <s v="14000"/>
    <n v="2021"/>
    <n v="4"/>
    <s v="AP"/>
    <s v="AP01639479"/>
    <d v="2020-10-28T00:00:00"/>
    <d v="2020-10-28T00:00:00"/>
    <n v="11"/>
    <x v="0"/>
    <m/>
    <x v="0"/>
    <s v="99999"/>
    <m/>
    <x v="0"/>
    <s v="14000"/>
    <x v="0"/>
    <s v="STATE"/>
    <m/>
    <m/>
    <m/>
    <m/>
    <n v="-23523"/>
    <s v="00023861"/>
    <s v="Accounts Payable"/>
    <s v="Accounts Payable"/>
    <m/>
  </r>
  <r>
    <s v="14000"/>
    <n v="2021"/>
    <n v="4"/>
    <s v="AP"/>
    <s v="AP01639479"/>
    <d v="2020-10-28T00:00:00"/>
    <d v="2020-10-28T00:00:00"/>
    <n v="13"/>
    <x v="0"/>
    <m/>
    <x v="0"/>
    <s v="99999"/>
    <m/>
    <x v="0"/>
    <s v="14000"/>
    <x v="0"/>
    <s v="STATE"/>
    <m/>
    <m/>
    <m/>
    <m/>
    <n v="-73748"/>
    <s v="00023862"/>
    <s v="Accounts Payable"/>
    <s v="Accounts Payable"/>
    <m/>
  </r>
  <r>
    <s v="14000"/>
    <n v="2021"/>
    <n v="4"/>
    <s v="AP"/>
    <s v="AP01639479"/>
    <d v="2020-10-28T00:00:00"/>
    <d v="2020-10-28T00:00:00"/>
    <n v="15"/>
    <x v="0"/>
    <m/>
    <x v="0"/>
    <s v="99999"/>
    <m/>
    <x v="0"/>
    <s v="14000"/>
    <x v="0"/>
    <s v="STATE"/>
    <m/>
    <m/>
    <m/>
    <m/>
    <n v="-37441.4"/>
    <s v="00023863"/>
    <s v="Accounts Payable"/>
    <s v="Accounts Payable"/>
    <m/>
  </r>
  <r>
    <s v="14000"/>
    <n v="2021"/>
    <n v="4"/>
    <s v="AP"/>
    <s v="AP01639479"/>
    <d v="2020-10-28T00:00:00"/>
    <d v="2020-10-28T00:00:00"/>
    <n v="17"/>
    <x v="0"/>
    <m/>
    <x v="0"/>
    <s v="99999"/>
    <m/>
    <x v="0"/>
    <s v="14000"/>
    <x v="0"/>
    <s v="STATE"/>
    <m/>
    <m/>
    <m/>
    <m/>
    <n v="-197380.43"/>
    <s v="00023864"/>
    <s v="Accounts Payable"/>
    <s v="Accounts Payable"/>
    <m/>
  </r>
  <r>
    <s v="14000"/>
    <n v="2021"/>
    <n v="4"/>
    <s v="AP"/>
    <s v="AP01639479"/>
    <d v="2020-10-28T00:00:00"/>
    <d v="2020-10-28T00:00:00"/>
    <n v="19"/>
    <x v="0"/>
    <m/>
    <x v="0"/>
    <s v="99999"/>
    <m/>
    <x v="0"/>
    <s v="14000"/>
    <x v="0"/>
    <s v="STATE"/>
    <m/>
    <m/>
    <m/>
    <m/>
    <n v="-83607.63"/>
    <s v="00023865"/>
    <s v="Accounts Payable"/>
    <s v="Accounts Payable"/>
    <m/>
  </r>
  <r>
    <s v="14000"/>
    <n v="2021"/>
    <n v="4"/>
    <s v="AP"/>
    <s v="AP01639479"/>
    <d v="2020-10-28T00:00:00"/>
    <d v="2020-10-28T00:00:00"/>
    <n v="21"/>
    <x v="0"/>
    <m/>
    <x v="0"/>
    <s v="99999"/>
    <m/>
    <x v="0"/>
    <s v="14000"/>
    <x v="0"/>
    <s v="STATE"/>
    <m/>
    <m/>
    <m/>
    <m/>
    <n v="-40379.79"/>
    <s v="00023866"/>
    <s v="Accounts Payable"/>
    <s v="Accounts Payable"/>
    <m/>
  </r>
  <r>
    <s v="14000"/>
    <n v="2021"/>
    <n v="4"/>
    <s v="AP"/>
    <s v="AP01639479"/>
    <d v="2020-10-28T00:00:00"/>
    <d v="2020-10-28T00:00:00"/>
    <n v="24"/>
    <x v="0"/>
    <m/>
    <x v="0"/>
    <s v="99999"/>
    <m/>
    <x v="0"/>
    <s v="14000"/>
    <x v="0"/>
    <s v="STATE"/>
    <m/>
    <m/>
    <m/>
    <m/>
    <n v="-20091.689999999999"/>
    <s v="00024013"/>
    <s v="Accounts Payable"/>
    <s v="Accounts Payable"/>
    <m/>
  </r>
  <r>
    <s v="14000"/>
    <n v="2021"/>
    <n v="4"/>
    <s v="AP"/>
    <s v="AP01639479"/>
    <d v="2020-10-28T00:00:00"/>
    <d v="2020-10-28T00:00:00"/>
    <n v="27"/>
    <x v="0"/>
    <m/>
    <x v="0"/>
    <s v="99999"/>
    <m/>
    <x v="0"/>
    <s v="14000"/>
    <x v="0"/>
    <s v="STATE"/>
    <m/>
    <m/>
    <m/>
    <m/>
    <n v="-16324.35"/>
    <s v="00024014"/>
    <s v="Accounts Payable"/>
    <s v="Accounts Payable"/>
    <m/>
  </r>
  <r>
    <s v="14000"/>
    <n v="2021"/>
    <n v="4"/>
    <s v="AP"/>
    <s v="AP01639479"/>
    <d v="2020-10-28T00:00:00"/>
    <d v="2020-10-28T00:00:00"/>
    <n v="29"/>
    <x v="0"/>
    <m/>
    <x v="0"/>
    <s v="99999"/>
    <m/>
    <x v="0"/>
    <s v="14000"/>
    <x v="0"/>
    <s v="STATE"/>
    <m/>
    <m/>
    <m/>
    <m/>
    <n v="-11400.75"/>
    <s v="00024015"/>
    <s v="Accounts Payable"/>
    <s v="Accounts Payable"/>
    <m/>
  </r>
  <r>
    <s v="14000"/>
    <n v="2021"/>
    <n v="4"/>
    <s v="AP"/>
    <s v="AP01639479"/>
    <d v="2020-10-28T00:00:00"/>
    <d v="2020-10-28T00:00:00"/>
    <n v="31"/>
    <x v="0"/>
    <m/>
    <x v="0"/>
    <s v="99999"/>
    <m/>
    <x v="0"/>
    <s v="14000"/>
    <x v="0"/>
    <s v="STATE"/>
    <m/>
    <m/>
    <m/>
    <m/>
    <n v="-1445.16"/>
    <s v="00023940"/>
    <s v="Accounts Payable"/>
    <s v="Accounts Payable"/>
    <m/>
  </r>
  <r>
    <s v="14000"/>
    <n v="2021"/>
    <n v="4"/>
    <s v="AP"/>
    <s v="AP01639479"/>
    <d v="2020-10-28T00:00:00"/>
    <d v="2020-10-28T00:00:00"/>
    <n v="33"/>
    <x v="0"/>
    <m/>
    <x v="0"/>
    <s v="99999"/>
    <m/>
    <x v="0"/>
    <s v="14000"/>
    <x v="0"/>
    <s v="STATE"/>
    <m/>
    <m/>
    <m/>
    <m/>
    <n v="-27363"/>
    <s v="00024016"/>
    <s v="Accounts Payable"/>
    <s v="Accounts Payable"/>
    <m/>
  </r>
  <r>
    <s v="14000"/>
    <n v="2021"/>
    <n v="4"/>
    <s v="AP"/>
    <s v="AP01639479"/>
    <d v="2020-10-28T00:00:00"/>
    <d v="2020-10-28T00:00:00"/>
    <n v="35"/>
    <x v="0"/>
    <m/>
    <x v="0"/>
    <s v="99999"/>
    <m/>
    <x v="0"/>
    <s v="14000"/>
    <x v="0"/>
    <s v="STATE"/>
    <m/>
    <m/>
    <m/>
    <m/>
    <n v="-17740.7"/>
    <s v="00024017"/>
    <s v="Accounts Payable"/>
    <s v="Accounts Payable"/>
    <m/>
  </r>
  <r>
    <s v="14000"/>
    <n v="2021"/>
    <n v="4"/>
    <s v="AP"/>
    <s v="AP01639479"/>
    <d v="2020-10-28T00:00:00"/>
    <d v="2020-10-28T00:00:00"/>
    <n v="40"/>
    <x v="0"/>
    <m/>
    <x v="0"/>
    <s v="99999"/>
    <m/>
    <x v="0"/>
    <s v="14000"/>
    <x v="0"/>
    <s v="STATE"/>
    <m/>
    <m/>
    <m/>
    <m/>
    <n v="-22053.66"/>
    <s v="00023934"/>
    <s v="Accounts Payable"/>
    <s v="Accounts Payable"/>
    <m/>
  </r>
  <r>
    <s v="14000"/>
    <n v="2021"/>
    <n v="4"/>
    <s v="AP"/>
    <s v="AP01639479"/>
    <d v="2020-10-28T00:00:00"/>
    <d v="2020-10-28T00:00:00"/>
    <n v="42"/>
    <x v="0"/>
    <m/>
    <x v="0"/>
    <s v="99999"/>
    <m/>
    <x v="0"/>
    <s v="14000"/>
    <x v="0"/>
    <s v="STATE"/>
    <m/>
    <m/>
    <m/>
    <m/>
    <n v="-9472.5"/>
    <s v="00023938"/>
    <s v="Accounts Payable"/>
    <s v="Accounts Payable"/>
    <m/>
  </r>
  <r>
    <s v="14000"/>
    <n v="2021"/>
    <n v="4"/>
    <s v="AP"/>
    <s v="AP01639479"/>
    <d v="2020-10-28T00:00:00"/>
    <d v="2020-10-28T00:00:00"/>
    <n v="63"/>
    <x v="0"/>
    <m/>
    <x v="0"/>
    <s v="99999"/>
    <m/>
    <x v="0"/>
    <s v="14000"/>
    <x v="0"/>
    <s v="STATE"/>
    <m/>
    <m/>
    <m/>
    <m/>
    <n v="-19418.009999999998"/>
    <s v="00023942"/>
    <s v="Accounts Payable"/>
    <s v="Accounts Payable"/>
    <m/>
  </r>
  <r>
    <s v="14000"/>
    <n v="2021"/>
    <n v="4"/>
    <s v="AP"/>
    <s v="AP01639479"/>
    <d v="2020-10-28T00:00:00"/>
    <d v="2020-10-28T00:00:00"/>
    <n v="68"/>
    <x v="0"/>
    <m/>
    <x v="0"/>
    <s v="99999"/>
    <m/>
    <x v="0"/>
    <s v="14000"/>
    <x v="0"/>
    <s v="STATE"/>
    <m/>
    <m/>
    <m/>
    <m/>
    <n v="-5703.1"/>
    <s v="00023931"/>
    <s v="Accounts Payable"/>
    <s v="Accounts Payable"/>
    <m/>
  </r>
  <r>
    <s v="14000"/>
    <n v="2021"/>
    <n v="4"/>
    <s v="AP"/>
    <s v="AP01639479"/>
    <d v="2020-10-28T00:00:00"/>
    <d v="2020-10-28T00:00:00"/>
    <n v="69"/>
    <x v="0"/>
    <m/>
    <x v="0"/>
    <s v="99999"/>
    <m/>
    <x v="0"/>
    <s v="14000"/>
    <x v="0"/>
    <s v="STATE"/>
    <m/>
    <m/>
    <m/>
    <m/>
    <n v="-9318.11"/>
    <s v="00023945"/>
    <s v="Accounts Payable"/>
    <s v="Accounts Payable"/>
    <m/>
  </r>
  <r>
    <s v="14000"/>
    <n v="2021"/>
    <n v="4"/>
    <s v="AP"/>
    <s v="AP01639479"/>
    <d v="2020-10-28T00:00:00"/>
    <d v="2020-10-28T00:00:00"/>
    <n v="71"/>
    <x v="0"/>
    <m/>
    <x v="0"/>
    <s v="99999"/>
    <m/>
    <x v="0"/>
    <s v="14000"/>
    <x v="0"/>
    <s v="STATE"/>
    <m/>
    <m/>
    <m/>
    <m/>
    <n v="-10438.4"/>
    <s v="00023948"/>
    <s v="Accounts Payable"/>
    <s v="Accounts Payable"/>
    <m/>
  </r>
  <r>
    <s v="14000"/>
    <n v="2021"/>
    <n v="4"/>
    <s v="AP"/>
    <s v="AP01639479"/>
    <d v="2020-10-28T00:00:00"/>
    <d v="2020-10-28T00:00:00"/>
    <n v="73"/>
    <x v="0"/>
    <m/>
    <x v="0"/>
    <s v="99999"/>
    <m/>
    <x v="0"/>
    <s v="14000"/>
    <x v="0"/>
    <s v="STATE"/>
    <m/>
    <m/>
    <m/>
    <m/>
    <n v="-13235.87"/>
    <s v="00023950"/>
    <s v="Accounts Payable"/>
    <s v="Accounts Payable"/>
    <m/>
  </r>
  <r>
    <s v="14000"/>
    <n v="2021"/>
    <n v="4"/>
    <s v="AP"/>
    <s v="AP01639479"/>
    <d v="2020-10-28T00:00:00"/>
    <d v="2020-10-28T00:00:00"/>
    <n v="75"/>
    <x v="0"/>
    <m/>
    <x v="0"/>
    <s v="99999"/>
    <m/>
    <x v="0"/>
    <s v="14000"/>
    <x v="0"/>
    <s v="STATE"/>
    <m/>
    <m/>
    <m/>
    <m/>
    <n v="-10502.99"/>
    <s v="00023953"/>
    <s v="Accounts Payable"/>
    <s v="Accounts Payable"/>
    <m/>
  </r>
  <r>
    <s v="14000"/>
    <n v="2021"/>
    <n v="4"/>
    <s v="AP"/>
    <s v="AP01639479"/>
    <d v="2020-10-28T00:00:00"/>
    <d v="2020-10-28T00:00:00"/>
    <n v="77"/>
    <x v="0"/>
    <m/>
    <x v="0"/>
    <s v="99999"/>
    <m/>
    <x v="0"/>
    <s v="14000"/>
    <x v="0"/>
    <s v="STATE"/>
    <m/>
    <m/>
    <m/>
    <m/>
    <n v="-6424.5"/>
    <s v="00023954"/>
    <s v="Accounts Payable"/>
    <s v="Accounts Payable"/>
    <m/>
  </r>
  <r>
    <s v="14000"/>
    <n v="2021"/>
    <n v="4"/>
    <s v="AP"/>
    <s v="AP01639479"/>
    <d v="2020-10-28T00:00:00"/>
    <d v="2020-10-28T00:00:00"/>
    <n v="79"/>
    <x v="0"/>
    <m/>
    <x v="0"/>
    <s v="99999"/>
    <m/>
    <x v="0"/>
    <s v="14000"/>
    <x v="0"/>
    <s v="STATE"/>
    <m/>
    <m/>
    <m/>
    <m/>
    <n v="-12784.21"/>
    <s v="00023956"/>
    <s v="Accounts Payable"/>
    <s v="Accounts Payable"/>
    <m/>
  </r>
  <r>
    <s v="14000"/>
    <n v="2021"/>
    <n v="4"/>
    <s v="AP"/>
    <s v="AP01639479"/>
    <d v="2020-10-28T00:00:00"/>
    <d v="2020-10-28T00:00:00"/>
    <n v="82"/>
    <x v="0"/>
    <m/>
    <x v="0"/>
    <s v="99999"/>
    <m/>
    <x v="0"/>
    <s v="14000"/>
    <x v="0"/>
    <s v="STATE"/>
    <m/>
    <m/>
    <m/>
    <m/>
    <n v="-8816"/>
    <s v="00023967"/>
    <s v="Accounts Payable"/>
    <s v="Accounts Payable"/>
    <m/>
  </r>
  <r>
    <s v="14000"/>
    <n v="2021"/>
    <n v="4"/>
    <s v="AP"/>
    <s v="AP01639479"/>
    <d v="2020-10-28T00:00:00"/>
    <d v="2020-10-28T00:00:00"/>
    <n v="84"/>
    <x v="0"/>
    <m/>
    <x v="0"/>
    <s v="99999"/>
    <m/>
    <x v="0"/>
    <s v="14000"/>
    <x v="0"/>
    <s v="STATE"/>
    <m/>
    <m/>
    <m/>
    <m/>
    <n v="-16002.69"/>
    <s v="00023968"/>
    <s v="Accounts Payable"/>
    <s v="Accounts Payable"/>
    <m/>
  </r>
  <r>
    <s v="14000"/>
    <n v="2021"/>
    <n v="4"/>
    <s v="AP"/>
    <s v="AP01639479"/>
    <d v="2020-10-28T00:00:00"/>
    <d v="2020-10-28T00:00:00"/>
    <n v="85"/>
    <x v="0"/>
    <m/>
    <x v="0"/>
    <s v="99999"/>
    <m/>
    <x v="0"/>
    <s v="14000"/>
    <x v="0"/>
    <s v="STATE"/>
    <m/>
    <m/>
    <m/>
    <m/>
    <n v="-51008.17"/>
    <s v="00023868"/>
    <s v="Accounts Payable"/>
    <s v="Accounts Payable"/>
    <m/>
  </r>
  <r>
    <s v="14000"/>
    <n v="2021"/>
    <n v="4"/>
    <s v="AP"/>
    <s v="AP01639479"/>
    <d v="2020-10-28T00:00:00"/>
    <d v="2020-10-28T00:00:00"/>
    <n v="87"/>
    <x v="0"/>
    <m/>
    <x v="0"/>
    <s v="99999"/>
    <m/>
    <x v="0"/>
    <s v="14000"/>
    <x v="0"/>
    <s v="STATE"/>
    <m/>
    <m/>
    <m/>
    <m/>
    <n v="-195578.76"/>
    <s v="00023870"/>
    <s v="Accounts Payable"/>
    <s v="Accounts Payable"/>
    <m/>
  </r>
  <r>
    <s v="14000"/>
    <n v="2021"/>
    <n v="4"/>
    <s v="AP"/>
    <s v="AP01639479"/>
    <d v="2020-10-28T00:00:00"/>
    <d v="2020-10-28T00:00:00"/>
    <n v="89"/>
    <x v="0"/>
    <m/>
    <x v="0"/>
    <s v="99999"/>
    <m/>
    <x v="0"/>
    <s v="14000"/>
    <x v="0"/>
    <s v="STATE"/>
    <m/>
    <m/>
    <m/>
    <m/>
    <n v="-133282.71"/>
    <s v="00023871"/>
    <s v="Accounts Payable"/>
    <s v="Accounts Payable"/>
    <m/>
  </r>
  <r>
    <s v="14000"/>
    <n v="2021"/>
    <n v="4"/>
    <s v="AP"/>
    <s v="AP01639479"/>
    <d v="2020-10-28T00:00:00"/>
    <d v="2020-10-28T00:00:00"/>
    <n v="90"/>
    <x v="0"/>
    <m/>
    <x v="0"/>
    <s v="99999"/>
    <m/>
    <x v="0"/>
    <s v="14000"/>
    <x v="0"/>
    <s v="STATE"/>
    <m/>
    <m/>
    <m/>
    <m/>
    <n v="-53890.17"/>
    <s v="00023873"/>
    <s v="Accounts Payable"/>
    <s v="Accounts Payable"/>
    <m/>
  </r>
  <r>
    <s v="14000"/>
    <n v="2021"/>
    <n v="4"/>
    <s v="AP"/>
    <s v="AP01639479"/>
    <d v="2020-10-28T00:00:00"/>
    <d v="2020-10-28T00:00:00"/>
    <n v="91"/>
    <x v="0"/>
    <m/>
    <x v="0"/>
    <s v="99999"/>
    <m/>
    <x v="0"/>
    <s v="14000"/>
    <x v="0"/>
    <s v="STATE"/>
    <m/>
    <m/>
    <m/>
    <m/>
    <n v="-39907.46"/>
    <s v="00023874"/>
    <s v="Accounts Payable"/>
    <s v="Accounts Payable"/>
    <m/>
  </r>
  <r>
    <s v="14000"/>
    <n v="2021"/>
    <n v="4"/>
    <s v="AP"/>
    <s v="AP01639479"/>
    <d v="2020-10-28T00:00:00"/>
    <d v="2020-10-28T00:00:00"/>
    <n v="93"/>
    <x v="0"/>
    <m/>
    <x v="0"/>
    <s v="99999"/>
    <m/>
    <x v="0"/>
    <s v="14000"/>
    <x v="0"/>
    <s v="STATE"/>
    <m/>
    <m/>
    <m/>
    <m/>
    <n v="-18523.560000000001"/>
    <s v="00023969"/>
    <s v="Accounts Payable"/>
    <s v="Accounts Payable"/>
    <m/>
  </r>
  <r>
    <s v="14000"/>
    <n v="2021"/>
    <n v="4"/>
    <s v="AP"/>
    <s v="AP01639479"/>
    <d v="2020-10-28T00:00:00"/>
    <d v="2020-10-28T00:00:00"/>
    <n v="94"/>
    <x v="0"/>
    <m/>
    <x v="0"/>
    <s v="99999"/>
    <m/>
    <x v="0"/>
    <s v="14000"/>
    <x v="0"/>
    <s v="STATE"/>
    <m/>
    <m/>
    <m/>
    <m/>
    <n v="-12591.26"/>
    <s v="00023970"/>
    <s v="Accounts Payable"/>
    <s v="Accounts Payable"/>
    <m/>
  </r>
  <r>
    <s v="14000"/>
    <n v="2021"/>
    <n v="4"/>
    <s v="AP"/>
    <s v="AP01639479"/>
    <d v="2020-10-28T00:00:00"/>
    <d v="2020-10-28T00:00:00"/>
    <n v="96"/>
    <x v="0"/>
    <m/>
    <x v="0"/>
    <s v="99999"/>
    <m/>
    <x v="0"/>
    <s v="14000"/>
    <x v="0"/>
    <s v="STATE"/>
    <m/>
    <m/>
    <m/>
    <m/>
    <n v="-18054.75"/>
    <s v="00023971"/>
    <s v="Accounts Payable"/>
    <s v="Accounts Payable"/>
    <m/>
  </r>
  <r>
    <s v="14000"/>
    <n v="2021"/>
    <n v="4"/>
    <s v="AP"/>
    <s v="AP01639479"/>
    <d v="2020-10-28T00:00:00"/>
    <d v="2020-10-28T00:00:00"/>
    <n v="98"/>
    <x v="0"/>
    <m/>
    <x v="0"/>
    <s v="99999"/>
    <m/>
    <x v="0"/>
    <s v="14000"/>
    <x v="0"/>
    <s v="STATE"/>
    <m/>
    <m/>
    <m/>
    <m/>
    <n v="-35442"/>
    <s v="00023972"/>
    <s v="Accounts Payable"/>
    <s v="Accounts Payable"/>
    <m/>
  </r>
  <r>
    <s v="14000"/>
    <n v="2021"/>
    <n v="4"/>
    <s v="AP"/>
    <s v="AP01639479"/>
    <d v="2020-10-28T00:00:00"/>
    <d v="2020-10-28T00:00:00"/>
    <n v="99"/>
    <x v="0"/>
    <m/>
    <x v="0"/>
    <s v="99999"/>
    <m/>
    <x v="0"/>
    <s v="14000"/>
    <x v="0"/>
    <s v="STATE"/>
    <m/>
    <m/>
    <m/>
    <m/>
    <n v="-35054.94"/>
    <s v="00023875"/>
    <s v="Accounts Payable"/>
    <s v="Accounts Payable"/>
    <m/>
  </r>
  <r>
    <s v="14000"/>
    <n v="2021"/>
    <n v="4"/>
    <s v="AP"/>
    <s v="AP01639479"/>
    <d v="2020-10-28T00:00:00"/>
    <d v="2020-10-28T00:00:00"/>
    <n v="100"/>
    <x v="0"/>
    <m/>
    <x v="0"/>
    <s v="99999"/>
    <m/>
    <x v="0"/>
    <s v="14000"/>
    <x v="0"/>
    <s v="STATE"/>
    <m/>
    <m/>
    <m/>
    <m/>
    <n v="-52804.89"/>
    <s v="00023876"/>
    <s v="Accounts Payable"/>
    <s v="Accounts Payable"/>
    <m/>
  </r>
  <r>
    <s v="14000"/>
    <n v="2021"/>
    <n v="4"/>
    <s v="AP"/>
    <s v="AP01639479"/>
    <d v="2020-10-28T00:00:00"/>
    <d v="2020-10-28T00:00:00"/>
    <n v="101"/>
    <x v="0"/>
    <m/>
    <x v="0"/>
    <s v="99999"/>
    <m/>
    <x v="0"/>
    <s v="14000"/>
    <x v="0"/>
    <s v="STATE"/>
    <m/>
    <m/>
    <m/>
    <m/>
    <n v="-143939"/>
    <s v="00023877"/>
    <s v="Accounts Payable"/>
    <s v="Accounts Payable"/>
    <m/>
  </r>
  <r>
    <s v="14000"/>
    <n v="2021"/>
    <n v="4"/>
    <s v="AP"/>
    <s v="AP01639479"/>
    <d v="2020-10-28T00:00:00"/>
    <d v="2020-10-28T00:00:00"/>
    <n v="102"/>
    <x v="0"/>
    <m/>
    <x v="0"/>
    <s v="99999"/>
    <m/>
    <x v="0"/>
    <s v="14000"/>
    <x v="0"/>
    <s v="STATE"/>
    <m/>
    <m/>
    <m/>
    <m/>
    <n v="-16395.16"/>
    <s v="00023909"/>
    <s v="Accounts Payable"/>
    <s v="Accounts Payable"/>
    <m/>
  </r>
  <r>
    <s v="14000"/>
    <n v="2021"/>
    <n v="4"/>
    <s v="AP"/>
    <s v="AP01639479"/>
    <d v="2020-10-28T00:00:00"/>
    <d v="2020-10-28T00:00:00"/>
    <n v="105"/>
    <x v="0"/>
    <m/>
    <x v="0"/>
    <s v="99999"/>
    <m/>
    <x v="0"/>
    <s v="14000"/>
    <x v="0"/>
    <s v="STATE"/>
    <m/>
    <m/>
    <m/>
    <m/>
    <n v="-29906.62"/>
    <s v="00023974"/>
    <s v="Accounts Payable"/>
    <s v="Accounts Payable"/>
    <m/>
  </r>
  <r>
    <s v="14000"/>
    <n v="2021"/>
    <n v="4"/>
    <s v="AP"/>
    <s v="AP01639479"/>
    <d v="2020-10-28T00:00:00"/>
    <d v="2020-10-28T00:00:00"/>
    <n v="107"/>
    <x v="0"/>
    <m/>
    <x v="0"/>
    <s v="99999"/>
    <m/>
    <x v="0"/>
    <s v="14000"/>
    <x v="0"/>
    <s v="STATE"/>
    <m/>
    <m/>
    <m/>
    <m/>
    <n v="-18047"/>
    <s v="00023975"/>
    <s v="Accounts Payable"/>
    <s v="Accounts Payable"/>
    <m/>
  </r>
  <r>
    <s v="14000"/>
    <n v="2021"/>
    <n v="4"/>
    <s v="AP"/>
    <s v="AP01639479"/>
    <d v="2020-10-28T00:00:00"/>
    <d v="2020-10-28T00:00:00"/>
    <n v="111"/>
    <x v="0"/>
    <m/>
    <x v="0"/>
    <s v="99999"/>
    <m/>
    <x v="0"/>
    <s v="14000"/>
    <x v="0"/>
    <s v="STATE"/>
    <m/>
    <m/>
    <m/>
    <m/>
    <n v="-7984.88"/>
    <s v="00023913"/>
    <s v="Accounts Payable"/>
    <s v="Accounts Payable"/>
    <m/>
  </r>
  <r>
    <s v="14000"/>
    <n v="2021"/>
    <n v="4"/>
    <s v="AP"/>
    <s v="AP01639479"/>
    <d v="2020-10-28T00:00:00"/>
    <d v="2020-10-28T00:00:00"/>
    <n v="120"/>
    <x v="0"/>
    <m/>
    <x v="0"/>
    <s v="99999"/>
    <m/>
    <x v="0"/>
    <s v="14000"/>
    <x v="0"/>
    <s v="STATE"/>
    <m/>
    <m/>
    <m/>
    <m/>
    <n v="-9626.07"/>
    <s v="00023915"/>
    <s v="Accounts Payable"/>
    <s v="Accounts Payable"/>
    <m/>
  </r>
  <r>
    <s v="14000"/>
    <n v="2021"/>
    <n v="4"/>
    <s v="AP"/>
    <s v="AP01639479"/>
    <d v="2020-10-28T00:00:00"/>
    <d v="2020-10-28T00:00:00"/>
    <n v="132"/>
    <x v="0"/>
    <m/>
    <x v="0"/>
    <s v="99999"/>
    <m/>
    <x v="0"/>
    <s v="14000"/>
    <x v="0"/>
    <s v="STATE"/>
    <m/>
    <m/>
    <m/>
    <m/>
    <n v="-21059"/>
    <s v="00024011"/>
    <s v="Accounts Payable"/>
    <s v="Accounts Payable"/>
    <m/>
  </r>
  <r>
    <s v="14000"/>
    <n v="2021"/>
    <n v="4"/>
    <s v="AP"/>
    <s v="AP01639479"/>
    <d v="2020-10-28T00:00:00"/>
    <d v="2020-10-28T00:00:00"/>
    <n v="134"/>
    <x v="0"/>
    <m/>
    <x v="0"/>
    <s v="99999"/>
    <m/>
    <x v="0"/>
    <s v="14000"/>
    <x v="0"/>
    <s v="STATE"/>
    <m/>
    <m/>
    <m/>
    <m/>
    <n v="-92490.42"/>
    <s v="00024012"/>
    <s v="Accounts Payable"/>
    <s v="Accounts Payable"/>
    <m/>
  </r>
  <r>
    <s v="14000"/>
    <n v="2021"/>
    <n v="4"/>
    <s v="AP"/>
    <s v="AP01639479"/>
    <d v="2020-10-28T00:00:00"/>
    <d v="2020-10-28T00:00:00"/>
    <n v="141"/>
    <x v="0"/>
    <s v="390002"/>
    <x v="5"/>
    <s v="90000"/>
    <m/>
    <x v="0"/>
    <s v="14000"/>
    <x v="0"/>
    <s v="STATE"/>
    <s v="181"/>
    <m/>
    <m/>
    <m/>
    <n v="9626.07"/>
    <s v="00023915"/>
    <s v="20-W9599VW18 - VICT"/>
    <s v="Accounts Payable"/>
    <m/>
  </r>
  <r>
    <s v="14000"/>
    <n v="2021"/>
    <n v="4"/>
    <s v="AP"/>
    <s v="AP01639479"/>
    <d v="2020-10-28T00:00:00"/>
    <d v="2020-10-28T00:00:00"/>
    <n v="144"/>
    <x v="0"/>
    <s v="390002"/>
    <x v="5"/>
    <s v="90000"/>
    <m/>
    <x v="0"/>
    <s v="14000"/>
    <x v="0"/>
    <s v="STATE"/>
    <s v="087"/>
    <m/>
    <m/>
    <m/>
    <n v="27363"/>
    <s v="00024016"/>
    <s v="21-Z8856CA21 - CASA"/>
    <s v="Accounts Payable"/>
    <m/>
  </r>
  <r>
    <s v="14000"/>
    <n v="2021"/>
    <n v="4"/>
    <s v="AP"/>
    <s v="AP01639479"/>
    <d v="2020-10-28T00:00:00"/>
    <d v="2020-10-28T00:00:00"/>
    <n v="148"/>
    <x v="0"/>
    <s v="390002"/>
    <x v="5"/>
    <s v="90000"/>
    <m/>
    <x v="0"/>
    <s v="14000"/>
    <x v="0"/>
    <s v="STATE"/>
    <s v="520"/>
    <m/>
    <m/>
    <m/>
    <n v="22053.66"/>
    <s v="00023934"/>
    <s v="20-A4786VD18 - VDSS"/>
    <s v="Accounts Payable"/>
    <m/>
  </r>
  <r>
    <s v="14000"/>
    <n v="2021"/>
    <n v="4"/>
    <s v="AP"/>
    <s v="AP01639479"/>
    <d v="2020-10-28T00:00:00"/>
    <d v="2020-10-28T00:00:00"/>
    <n v="150"/>
    <x v="0"/>
    <s v="390002"/>
    <x v="5"/>
    <s v="90000"/>
    <m/>
    <x v="0"/>
    <s v="14000"/>
    <x v="0"/>
    <s v="STATE"/>
    <s v="145"/>
    <m/>
    <m/>
    <m/>
    <n v="9472.5"/>
    <s v="00023938"/>
    <s v="21-X9572VW19- VICT"/>
    <s v="Accounts Payable"/>
    <m/>
  </r>
  <r>
    <s v="14000"/>
    <n v="2021"/>
    <n v="4"/>
    <s v="AP"/>
    <s v="AP01639479"/>
    <d v="2020-10-28T00:00:00"/>
    <d v="2020-10-28T00:00:00"/>
    <n v="164"/>
    <x v="0"/>
    <s v="390002"/>
    <x v="5"/>
    <s v="90000"/>
    <m/>
    <x v="0"/>
    <s v="14000"/>
    <x v="0"/>
    <s v="STATE"/>
    <s v="171"/>
    <m/>
    <m/>
    <m/>
    <n v="1445.16"/>
    <s v="00023940"/>
    <s v="21-X9576VW19 - VICT"/>
    <s v="Accounts Payable"/>
    <m/>
  </r>
  <r>
    <s v="14000"/>
    <n v="2021"/>
    <n v="4"/>
    <s v="AP"/>
    <s v="AP01639479"/>
    <d v="2020-10-28T00:00:00"/>
    <d v="2020-10-28T00:00:00"/>
    <n v="169"/>
    <x v="0"/>
    <s v="390002"/>
    <x v="5"/>
    <s v="90000"/>
    <m/>
    <x v="0"/>
    <s v="14000"/>
    <x v="0"/>
    <s v="STATE"/>
    <s v="730"/>
    <m/>
    <m/>
    <m/>
    <n v="5703.1"/>
    <s v="00023931"/>
    <s v="20-Z8586VW18 - VICT"/>
    <s v="Accounts Payable"/>
    <m/>
  </r>
  <r>
    <s v="14000"/>
    <n v="2021"/>
    <n v="4"/>
    <s v="AP"/>
    <s v="AP01639479"/>
    <d v="2020-10-28T00:00:00"/>
    <d v="2020-10-28T00:00:00"/>
    <n v="170"/>
    <x v="0"/>
    <s v="390002"/>
    <x v="5"/>
    <s v="90000"/>
    <m/>
    <x v="0"/>
    <s v="14000"/>
    <x v="0"/>
    <s v="STATE"/>
    <s v="163"/>
    <m/>
    <m/>
    <m/>
    <n v="19418.009999999998"/>
    <s v="00023942"/>
    <s v="21-X9578VW19 - VICT"/>
    <s v="Accounts Payable"/>
    <m/>
  </r>
  <r>
    <s v="14000"/>
    <n v="2021"/>
    <n v="4"/>
    <s v="AP"/>
    <s v="AP01639479"/>
    <d v="2020-10-28T00:00:00"/>
    <d v="2020-10-28T00:00:00"/>
    <n v="171"/>
    <x v="0"/>
    <s v="390002"/>
    <x v="5"/>
    <s v="90000"/>
    <m/>
    <x v="0"/>
    <s v="14000"/>
    <x v="0"/>
    <s v="STATE"/>
    <s v="037"/>
    <m/>
    <m/>
    <m/>
    <n v="9318.11"/>
    <s v="00023945"/>
    <s v="21-X9579VW19 - VICT"/>
    <s v="Accounts Payable"/>
    <m/>
  </r>
  <r>
    <s v="14000"/>
    <n v="2021"/>
    <n v="4"/>
    <s v="AP"/>
    <s v="AP01639479"/>
    <d v="2020-10-28T00:00:00"/>
    <d v="2020-10-28T00:00:00"/>
    <n v="173"/>
    <x v="0"/>
    <s v="390002"/>
    <x v="5"/>
    <s v="90000"/>
    <m/>
    <x v="0"/>
    <s v="14000"/>
    <x v="0"/>
    <s v="STATE"/>
    <s v="530"/>
    <m/>
    <m/>
    <m/>
    <n v="10438.4"/>
    <s v="00023948"/>
    <s v="21-X9581VW19 - VICT"/>
    <s v="Accounts Payable"/>
    <m/>
  </r>
  <r>
    <s v="14000"/>
    <n v="2021"/>
    <n v="4"/>
    <s v="AP"/>
    <s v="AP01639479"/>
    <d v="2020-10-28T00:00:00"/>
    <d v="2020-10-28T00:00:00"/>
    <n v="175"/>
    <x v="0"/>
    <s v="390002"/>
    <x v="5"/>
    <s v="90000"/>
    <m/>
    <x v="0"/>
    <s v="14000"/>
    <x v="0"/>
    <s v="STATE"/>
    <s v="075"/>
    <m/>
    <m/>
    <m/>
    <n v="13235.87"/>
    <s v="00023950"/>
    <s v="21-X9582VW19 - VICT"/>
    <s v="Accounts Payable"/>
    <m/>
  </r>
  <r>
    <s v="14000"/>
    <n v="2021"/>
    <n v="4"/>
    <s v="AP"/>
    <s v="AP01639479"/>
    <d v="2020-10-28T00:00:00"/>
    <d v="2020-10-28T00:00:00"/>
    <n v="177"/>
    <x v="0"/>
    <s v="390002"/>
    <x v="5"/>
    <s v="90000"/>
    <m/>
    <x v="0"/>
    <s v="14000"/>
    <x v="0"/>
    <s v="STATE"/>
    <s v="109"/>
    <m/>
    <m/>
    <m/>
    <n v="10502.99"/>
    <s v="00023953"/>
    <s v="21-X9586VW19 - VICT"/>
    <s v="Accounts Payable"/>
    <m/>
  </r>
  <r>
    <s v="14000"/>
    <n v="2021"/>
    <n v="4"/>
    <s v="AP"/>
    <s v="AP01639479"/>
    <d v="2020-10-28T00:00:00"/>
    <d v="2020-10-28T00:00:00"/>
    <n v="179"/>
    <x v="0"/>
    <s v="390002"/>
    <x v="5"/>
    <s v="90000"/>
    <m/>
    <x v="0"/>
    <s v="14000"/>
    <x v="0"/>
    <s v="STATE"/>
    <s v="057"/>
    <m/>
    <m/>
    <m/>
    <n v="6424.5"/>
    <s v="00023954"/>
    <s v="21-X9587VW19 - VICT"/>
    <s v="Accounts Payable"/>
    <m/>
  </r>
  <r>
    <s v="14000"/>
    <n v="2021"/>
    <n v="4"/>
    <s v="AP"/>
    <s v="AP01639479"/>
    <d v="2020-10-28T00:00:00"/>
    <d v="2020-10-28T00:00:00"/>
    <n v="181"/>
    <x v="0"/>
    <s v="390002"/>
    <x v="5"/>
    <s v="90000"/>
    <m/>
    <x v="0"/>
    <s v="14000"/>
    <x v="0"/>
    <s v="STATE"/>
    <s v="181"/>
    <m/>
    <m/>
    <m/>
    <n v="12784.21"/>
    <s v="00023956"/>
    <s v="21-X9599VW19 - VICT"/>
    <s v="Accounts Payable"/>
    <m/>
  </r>
  <r>
    <s v="14000"/>
    <n v="2021"/>
    <n v="4"/>
    <s v="AP"/>
    <s v="AP01639479"/>
    <d v="2020-10-28T00:00:00"/>
    <d v="2020-10-28T00:00:00"/>
    <n v="184"/>
    <x v="0"/>
    <s v="390002"/>
    <x v="5"/>
    <s v="90000"/>
    <m/>
    <x v="0"/>
    <s v="14000"/>
    <x v="0"/>
    <s v="STATE"/>
    <s v="595"/>
    <m/>
    <m/>
    <m/>
    <n v="51008.17"/>
    <s v="00023868"/>
    <s v="21-B3465VP19-VSGP"/>
    <s v="Accounts Payable"/>
    <m/>
  </r>
  <r>
    <s v="14000"/>
    <n v="2021"/>
    <n v="4"/>
    <s v="AP"/>
    <s v="AP01639479"/>
    <d v="2020-10-28T00:00:00"/>
    <d v="2020-10-28T00:00:00"/>
    <n v="185"/>
    <x v="0"/>
    <s v="390002"/>
    <x v="5"/>
    <s v="90000"/>
    <m/>
    <x v="0"/>
    <s v="14000"/>
    <x v="0"/>
    <s v="STATE"/>
    <s v="117"/>
    <m/>
    <m/>
    <m/>
    <n v="12591.26"/>
    <s v="00023970"/>
    <s v="21-Y9263VW19 - VICT"/>
    <s v="Accounts Payable"/>
    <m/>
  </r>
  <r>
    <s v="14000"/>
    <n v="2021"/>
    <n v="4"/>
    <s v="AP"/>
    <s v="AP01639479"/>
    <d v="2020-10-28T00:00:00"/>
    <d v="2020-10-28T00:00:00"/>
    <n v="187"/>
    <x v="0"/>
    <s v="390002"/>
    <x v="5"/>
    <s v="90000"/>
    <m/>
    <x v="0"/>
    <s v="14000"/>
    <x v="0"/>
    <s v="STATE"/>
    <s v="169"/>
    <m/>
    <m/>
    <m/>
    <n v="18054.75"/>
    <s v="00023971"/>
    <s v="21-Y9265VW19 - VICT"/>
    <s v="Accounts Payable"/>
    <m/>
  </r>
  <r>
    <s v="14000"/>
    <n v="2021"/>
    <n v="4"/>
    <s v="AP"/>
    <s v="AP01639479"/>
    <d v="2020-10-28T00:00:00"/>
    <d v="2020-10-28T00:00:00"/>
    <n v="189"/>
    <x v="0"/>
    <s v="390002"/>
    <x v="5"/>
    <s v="90000"/>
    <m/>
    <x v="0"/>
    <s v="14000"/>
    <x v="0"/>
    <s v="STATE"/>
    <s v="059"/>
    <m/>
    <m/>
    <m/>
    <n v="39907.46"/>
    <s v="00023874"/>
    <s v="21-B4118VP19-VSGP"/>
    <s v="Accounts Payable"/>
    <m/>
  </r>
  <r>
    <s v="14000"/>
    <n v="2021"/>
    <n v="4"/>
    <s v="AP"/>
    <s v="AP01639479"/>
    <d v="2020-10-28T00:00:00"/>
    <d v="2020-10-28T00:00:00"/>
    <n v="190"/>
    <x v="0"/>
    <s v="390002"/>
    <x v="5"/>
    <s v="90000"/>
    <m/>
    <x v="0"/>
    <s v="14000"/>
    <x v="0"/>
    <s v="STATE"/>
    <s v="183"/>
    <m/>
    <m/>
    <m/>
    <n v="16395.16"/>
    <s v="00023909"/>
    <s v="20-W9574VW18 - VICT"/>
    <s v="Accounts Payable"/>
    <m/>
  </r>
  <r>
    <s v="14000"/>
    <n v="2021"/>
    <n v="4"/>
    <s v="AP"/>
    <s v="AP01639479"/>
    <d v="2020-10-28T00:00:00"/>
    <d v="2020-10-28T00:00:00"/>
    <n v="191"/>
    <x v="0"/>
    <s v="390002"/>
    <x v="5"/>
    <s v="90000"/>
    <m/>
    <x v="0"/>
    <s v="14000"/>
    <x v="0"/>
    <s v="STATE"/>
    <s v="155"/>
    <m/>
    <m/>
    <m/>
    <n v="35442"/>
    <s v="00023972"/>
    <s v="21-Y9274VW19 - VICT"/>
    <s v="Accounts Payable"/>
    <m/>
  </r>
  <r>
    <s v="14000"/>
    <n v="2021"/>
    <n v="4"/>
    <s v="AP"/>
    <s v="AP01639479"/>
    <d v="2020-10-28T00:00:00"/>
    <d v="2020-10-28T00:00:00"/>
    <n v="193"/>
    <x v="0"/>
    <s v="390002"/>
    <x v="5"/>
    <s v="90000"/>
    <m/>
    <x v="0"/>
    <s v="14000"/>
    <x v="0"/>
    <s v="STATE"/>
    <s v="019"/>
    <m/>
    <m/>
    <m/>
    <n v="29906.62"/>
    <s v="00023974"/>
    <s v="21-Y9276VW19 - VICT"/>
    <s v="Accounts Payable"/>
    <m/>
  </r>
  <r>
    <s v="14000"/>
    <n v="2021"/>
    <n v="4"/>
    <s v="AP"/>
    <s v="AP01639479"/>
    <d v="2020-10-28T00:00:00"/>
    <d v="2020-10-28T00:00:00"/>
    <n v="195"/>
    <x v="0"/>
    <s v="390002"/>
    <x v="5"/>
    <s v="90000"/>
    <m/>
    <x v="0"/>
    <s v="14000"/>
    <x v="0"/>
    <s v="STATE"/>
    <s v="035"/>
    <m/>
    <m/>
    <m/>
    <n v="18047"/>
    <s v="00023975"/>
    <s v="21-Y9277VW19 - VICT"/>
    <s v="Accounts Payable"/>
    <m/>
  </r>
  <r>
    <s v="14000"/>
    <n v="2021"/>
    <n v="4"/>
    <s v="AP"/>
    <s v="AP01639479"/>
    <d v="2020-10-28T00:00:00"/>
    <d v="2020-10-28T00:00:00"/>
    <n v="199"/>
    <x v="0"/>
    <s v="390002"/>
    <x v="5"/>
    <s v="90000"/>
    <m/>
    <x v="0"/>
    <s v="14000"/>
    <x v="0"/>
    <s v="STATE"/>
    <s v="133"/>
    <m/>
    <m/>
    <m/>
    <n v="7984.88"/>
    <s v="00023913"/>
    <s v="20-W9598VW18 - VICT"/>
    <s v="Accounts Payable"/>
    <m/>
  </r>
  <r>
    <s v="14000"/>
    <n v="2021"/>
    <n v="4"/>
    <s v="AP"/>
    <s v="AP01639479"/>
    <d v="2020-10-28T00:00:00"/>
    <d v="2020-10-28T00:00:00"/>
    <n v="220"/>
    <x v="0"/>
    <s v="390002"/>
    <x v="5"/>
    <s v="90000"/>
    <m/>
    <x v="0"/>
    <s v="14000"/>
    <x v="0"/>
    <s v="STATE"/>
    <s v="191"/>
    <m/>
    <m/>
    <m/>
    <n v="21059"/>
    <s v="00024011"/>
    <s v="21-Y9278VW19 - VICT"/>
    <s v="Accounts Payable"/>
    <m/>
  </r>
  <r>
    <s v="14000"/>
    <n v="2021"/>
    <n v="4"/>
    <s v="AP"/>
    <s v="AP01639479"/>
    <d v="2020-10-28T00:00:00"/>
    <d v="2020-10-28T00:00:00"/>
    <n v="222"/>
    <x v="0"/>
    <s v="390002"/>
    <x v="5"/>
    <s v="90000"/>
    <m/>
    <x v="0"/>
    <s v="14000"/>
    <x v="0"/>
    <s v="STATE"/>
    <s v="840"/>
    <m/>
    <m/>
    <m/>
    <n v="29759"/>
    <s v="00023854"/>
    <s v="21-A8584VW19-VICT"/>
    <s v="Accounts Payable"/>
    <m/>
  </r>
  <r>
    <s v="14000"/>
    <n v="2021"/>
    <n v="4"/>
    <s v="AP"/>
    <s v="AP01639479"/>
    <d v="2020-10-28T00:00:00"/>
    <d v="2020-10-28T00:00:00"/>
    <n v="224"/>
    <x v="0"/>
    <s v="390002"/>
    <x v="5"/>
    <s v="90000"/>
    <m/>
    <x v="0"/>
    <s v="14000"/>
    <x v="0"/>
    <s v="STATE"/>
    <s v="143"/>
    <m/>
    <m/>
    <m/>
    <n v="20466.18"/>
    <s v="00023855"/>
    <s v="21-A8612VW19-VICT"/>
    <s v="Accounts Payable"/>
    <m/>
  </r>
  <r>
    <s v="14000"/>
    <n v="2021"/>
    <n v="4"/>
    <s v="AP"/>
    <s v="AP01639479"/>
    <d v="2020-10-28T00:00:00"/>
    <d v="2020-10-28T00:00:00"/>
    <n v="226"/>
    <x v="0"/>
    <s v="390002"/>
    <x v="5"/>
    <s v="90000"/>
    <m/>
    <x v="0"/>
    <s v="14000"/>
    <x v="0"/>
    <s v="STATE"/>
    <s v="067"/>
    <m/>
    <m/>
    <m/>
    <n v="27838.85"/>
    <s v="00023860"/>
    <s v="21-B3425VP19-VSGP"/>
    <s v="Accounts Payable"/>
    <m/>
  </r>
  <r>
    <s v="14000"/>
    <n v="2021"/>
    <n v="4"/>
    <s v="AP"/>
    <s v="AP01639479"/>
    <d v="2020-10-28T00:00:00"/>
    <d v="2020-10-28T00:00:00"/>
    <n v="227"/>
    <x v="0"/>
    <s v="390002"/>
    <x v="5"/>
    <s v="90000"/>
    <m/>
    <x v="0"/>
    <s v="14000"/>
    <x v="0"/>
    <s v="STATE"/>
    <s v="059"/>
    <m/>
    <m/>
    <m/>
    <n v="92490.42"/>
    <s v="00024012"/>
    <s v="21-Y9279VG19 - VWGF"/>
    <s v="Accounts Payable"/>
    <m/>
  </r>
  <r>
    <s v="14000"/>
    <n v="2021"/>
    <n v="4"/>
    <s v="AP"/>
    <s v="AP01639479"/>
    <d v="2020-10-28T00:00:00"/>
    <d v="2020-10-28T00:00:00"/>
    <n v="229"/>
    <x v="0"/>
    <s v="390002"/>
    <x v="5"/>
    <s v="90000"/>
    <m/>
    <x v="0"/>
    <s v="14000"/>
    <x v="0"/>
    <s v="STATE"/>
    <s v="570"/>
    <m/>
    <m/>
    <m/>
    <n v="20091.689999999999"/>
    <s v="00024013"/>
    <s v="21-Y9280VW19 - VICT"/>
    <s v="Accounts Payable"/>
    <m/>
  </r>
  <r>
    <s v="14000"/>
    <n v="2021"/>
    <n v="4"/>
    <s v="AP"/>
    <s v="AP01639479"/>
    <d v="2020-10-28T00:00:00"/>
    <d v="2020-10-28T00:00:00"/>
    <n v="232"/>
    <x v="0"/>
    <s v="390002"/>
    <x v="5"/>
    <s v="90000"/>
    <m/>
    <x v="0"/>
    <s v="14000"/>
    <x v="0"/>
    <s v="STATE"/>
    <s v="193"/>
    <m/>
    <m/>
    <m/>
    <n v="16324.35"/>
    <s v="00024014"/>
    <s v="21-Y9282VW19 - VICT"/>
    <s v="Accounts Payable"/>
    <m/>
  </r>
  <r>
    <s v="14000"/>
    <n v="2021"/>
    <n v="4"/>
    <s v="AP"/>
    <s v="AP01639479"/>
    <d v="2020-10-28T00:00:00"/>
    <d v="2020-10-28T00:00:00"/>
    <n v="234"/>
    <x v="0"/>
    <s v="390002"/>
    <x v="6"/>
    <s v="90000"/>
    <m/>
    <x v="0"/>
    <s v="14000"/>
    <x v="0"/>
    <s v="STATE"/>
    <s v="820"/>
    <m/>
    <m/>
    <m/>
    <n v="11400.75"/>
    <s v="00024015"/>
    <s v="21-Y9287CA21 - CASA"/>
    <s v="Accounts Payable"/>
    <m/>
  </r>
  <r>
    <s v="14000"/>
    <n v="2021"/>
    <n v="4"/>
    <s v="AP"/>
    <s v="AP01639479"/>
    <d v="2020-10-28T00:00:00"/>
    <d v="2020-10-28T00:00:00"/>
    <n v="236"/>
    <x v="0"/>
    <s v="390002"/>
    <x v="6"/>
    <s v="90000"/>
    <m/>
    <x v="0"/>
    <s v="14000"/>
    <x v="0"/>
    <s v="STATE"/>
    <s v="540"/>
    <m/>
    <m/>
    <m/>
    <n v="17740.7"/>
    <s v="00024017"/>
    <s v="21-Z8858CA21 - CASA"/>
    <s v="Accounts Payable"/>
    <m/>
  </r>
  <r>
    <s v="14000"/>
    <n v="2021"/>
    <n v="4"/>
    <s v="AP"/>
    <s v="AP01639479"/>
    <d v="2020-10-28T00:00:00"/>
    <d v="2020-10-28T00:00:00"/>
    <n v="245"/>
    <x v="0"/>
    <s v="390002"/>
    <x v="6"/>
    <s v="90000"/>
    <m/>
    <x v="0"/>
    <s v="14000"/>
    <x v="0"/>
    <s v="STATE"/>
    <s v="700"/>
    <m/>
    <m/>
    <m/>
    <n v="8816"/>
    <s v="00023967"/>
    <s v="21-X9674CA21 - CASA"/>
    <s v="Accounts Payable"/>
    <m/>
  </r>
  <r>
    <s v="14000"/>
    <n v="2021"/>
    <n v="4"/>
    <s v="AP"/>
    <s v="AP01639479"/>
    <d v="2020-10-28T00:00:00"/>
    <d v="2020-10-28T00:00:00"/>
    <n v="248"/>
    <x v="0"/>
    <s v="390002"/>
    <x v="6"/>
    <s v="90000"/>
    <m/>
    <x v="0"/>
    <s v="14000"/>
    <x v="0"/>
    <s v="STATE"/>
    <s v="760"/>
    <m/>
    <m/>
    <m/>
    <n v="195578.76"/>
    <s v="00023870"/>
    <s v="21-B3471VP19-VSGP"/>
    <s v="Accounts Payable"/>
    <m/>
  </r>
  <r>
    <s v="14000"/>
    <n v="2021"/>
    <n v="4"/>
    <s v="AP"/>
    <s v="AP01639479"/>
    <d v="2020-10-28T00:00:00"/>
    <d v="2020-10-28T00:00:00"/>
    <n v="250"/>
    <x v="0"/>
    <s v="390002"/>
    <x v="6"/>
    <s v="90000"/>
    <m/>
    <x v="0"/>
    <s v="14000"/>
    <x v="0"/>
    <s v="STATE"/>
    <s v="830"/>
    <m/>
    <m/>
    <m/>
    <n v="133282.71"/>
    <s v="00023871"/>
    <s v="21-B3475VP19-VSGP"/>
    <s v="Accounts Payable"/>
    <m/>
  </r>
  <r>
    <s v="14000"/>
    <n v="2021"/>
    <n v="4"/>
    <s v="AP"/>
    <s v="AP01639479"/>
    <d v="2020-10-28T00:00:00"/>
    <d v="2020-10-28T00:00:00"/>
    <n v="251"/>
    <x v="0"/>
    <s v="390002"/>
    <x v="6"/>
    <s v="90000"/>
    <m/>
    <x v="0"/>
    <s v="14000"/>
    <x v="0"/>
    <s v="STATE"/>
    <s v="770"/>
    <m/>
    <m/>
    <m/>
    <n v="53890.17"/>
    <s v="00023873"/>
    <s v="21-B4094VP19-VSGP"/>
    <s v="Accounts Payable"/>
    <m/>
  </r>
  <r>
    <s v="14000"/>
    <n v="2021"/>
    <n v="4"/>
    <s v="AP"/>
    <s v="AP01639479"/>
    <d v="2020-10-28T00:00:00"/>
    <d v="2020-10-28T00:00:00"/>
    <n v="252"/>
    <x v="0"/>
    <s v="390002"/>
    <x v="6"/>
    <s v="90000"/>
    <m/>
    <x v="0"/>
    <s v="14000"/>
    <x v="0"/>
    <s v="STATE"/>
    <s v="630"/>
    <m/>
    <m/>
    <m/>
    <n v="16002.69"/>
    <s v="00023968"/>
    <s v="21-X9675CA21 - CASA"/>
    <s v="Accounts Payable"/>
    <m/>
  </r>
  <r>
    <s v="14000"/>
    <n v="2021"/>
    <n v="4"/>
    <s v="AP"/>
    <s v="AP01639479"/>
    <d v="2020-10-28T00:00:00"/>
    <d v="2020-10-28T00:00:00"/>
    <n v="254"/>
    <x v="0"/>
    <s v="390002"/>
    <x v="6"/>
    <s v="90000"/>
    <m/>
    <x v="0"/>
    <s v="14000"/>
    <x v="0"/>
    <s v="STATE"/>
    <s v="760"/>
    <m/>
    <m/>
    <m/>
    <n v="18523.560000000001"/>
    <s v="00023969"/>
    <s v="21-X9676CA21 - CASA"/>
    <s v="Accounts Payable"/>
    <m/>
  </r>
  <r>
    <s v="14000"/>
    <n v="2021"/>
    <n v="4"/>
    <s v="AP"/>
    <s v="AP01639479"/>
    <d v="2020-10-28T00:00:00"/>
    <d v="2020-10-28T00:00:00"/>
    <n v="255"/>
    <x v="0"/>
    <s v="390002"/>
    <x v="6"/>
    <s v="90000"/>
    <m/>
    <x v="0"/>
    <s v="14000"/>
    <x v="0"/>
    <s v="STATE"/>
    <s v="540"/>
    <m/>
    <m/>
    <m/>
    <n v="35054.94"/>
    <s v="00023875"/>
    <s v="21-B4120VP19-VSGP"/>
    <s v="Accounts Payable"/>
    <m/>
  </r>
  <r>
    <s v="14000"/>
    <n v="2021"/>
    <n v="4"/>
    <s v="AP"/>
    <s v="AP01639479"/>
    <d v="2020-10-28T00:00:00"/>
    <d v="2020-10-28T00:00:00"/>
    <n v="256"/>
    <x v="0"/>
    <s v="390002"/>
    <x v="6"/>
    <s v="90000"/>
    <m/>
    <x v="0"/>
    <s v="14000"/>
    <x v="0"/>
    <s v="STATE"/>
    <s v="760"/>
    <m/>
    <m/>
    <m/>
    <n v="52804.89"/>
    <s v="00023876"/>
    <s v="21-B4126VP19-VSGP"/>
    <s v="Accounts Payable"/>
    <m/>
  </r>
  <r>
    <s v="14000"/>
    <n v="2021"/>
    <n v="4"/>
    <s v="AP"/>
    <s v="AP01639479"/>
    <d v="2020-10-28T00:00:00"/>
    <d v="2020-10-28T00:00:00"/>
    <n v="257"/>
    <x v="0"/>
    <s v="390002"/>
    <x v="6"/>
    <s v="90000"/>
    <m/>
    <x v="0"/>
    <s v="14000"/>
    <x v="0"/>
    <s v="STATE"/>
    <s v="407"/>
    <m/>
    <m/>
    <m/>
    <n v="143939"/>
    <s v="00023877"/>
    <s v="21-B4129VP19-VSGP"/>
    <s v="Accounts Payable"/>
    <m/>
  </r>
  <r>
    <s v="14000"/>
    <n v="2021"/>
    <n v="4"/>
    <s v="AP"/>
    <s v="AP01639479"/>
    <d v="2020-10-28T00:00:00"/>
    <d v="2020-10-28T00:00:00"/>
    <n v="259"/>
    <x v="0"/>
    <s v="390002"/>
    <x v="6"/>
    <s v="90000"/>
    <m/>
    <x v="0"/>
    <s v="14000"/>
    <x v="0"/>
    <s v="STATE"/>
    <s v="770"/>
    <m/>
    <m/>
    <m/>
    <n v="57535"/>
    <s v="00023857"/>
    <s v="21-B2333VP19-VSGP"/>
    <s v="Accounts Payable"/>
    <m/>
  </r>
  <r>
    <s v="14000"/>
    <n v="2021"/>
    <n v="4"/>
    <s v="AP"/>
    <s v="AP01639479"/>
    <d v="2020-10-28T00:00:00"/>
    <d v="2020-10-28T00:00:00"/>
    <n v="261"/>
    <x v="0"/>
    <s v="390002"/>
    <x v="6"/>
    <s v="90000"/>
    <m/>
    <x v="0"/>
    <s v="14000"/>
    <x v="0"/>
    <s v="STATE"/>
    <s v="660"/>
    <m/>
    <m/>
    <m/>
    <n v="79748"/>
    <s v="00023858"/>
    <s v="21-B3424VP19-VSGP"/>
    <s v="Accounts Payable"/>
    <m/>
  </r>
  <r>
    <s v="14000"/>
    <n v="2021"/>
    <n v="4"/>
    <s v="AP"/>
    <s v="AP01639479"/>
    <d v="2020-10-28T00:00:00"/>
    <d v="2020-10-28T00:00:00"/>
    <n v="263"/>
    <x v="0"/>
    <s v="390002"/>
    <x v="6"/>
    <s v="90000"/>
    <m/>
    <x v="0"/>
    <s v="14000"/>
    <x v="0"/>
    <s v="STATE"/>
    <s v="075"/>
    <m/>
    <m/>
    <m/>
    <n v="23523"/>
    <s v="00023861"/>
    <s v="21-B3427VP19-VSGP"/>
    <s v="Accounts Payable"/>
    <m/>
  </r>
  <r>
    <s v="14000"/>
    <n v="2021"/>
    <n v="4"/>
    <s v="AP"/>
    <s v="AP01639479"/>
    <d v="2020-10-28T00:00:00"/>
    <d v="2020-10-28T00:00:00"/>
    <n v="265"/>
    <x v="0"/>
    <s v="390002"/>
    <x v="6"/>
    <s v="90000"/>
    <m/>
    <x v="0"/>
    <s v="14000"/>
    <x v="0"/>
    <s v="STATE"/>
    <s v="540"/>
    <m/>
    <m/>
    <m/>
    <n v="73748"/>
    <s v="00023862"/>
    <s v="21-B3433VP19-VSGP"/>
    <s v="Accounts Payable"/>
    <m/>
  </r>
  <r>
    <s v="14000"/>
    <n v="2021"/>
    <n v="4"/>
    <s v="AP"/>
    <s v="AP01639479"/>
    <d v="2020-10-28T00:00:00"/>
    <d v="2020-10-28T00:00:00"/>
    <n v="267"/>
    <x v="0"/>
    <s v="390002"/>
    <x v="6"/>
    <s v="90000"/>
    <m/>
    <x v="0"/>
    <s v="14000"/>
    <x v="0"/>
    <s v="STATE"/>
    <s v="369"/>
    <m/>
    <m/>
    <m/>
    <n v="37441.4"/>
    <s v="00023863"/>
    <s v="21-B3438VP19-VSGP"/>
    <s v="Accounts Payable"/>
    <m/>
  </r>
  <r>
    <s v="14000"/>
    <n v="2021"/>
    <n v="4"/>
    <s v="AP"/>
    <s v="AP01639479"/>
    <d v="2020-10-28T00:00:00"/>
    <d v="2020-10-28T00:00:00"/>
    <n v="269"/>
    <x v="0"/>
    <s v="390002"/>
    <x v="6"/>
    <s v="90000"/>
    <m/>
    <x v="0"/>
    <s v="14000"/>
    <x v="0"/>
    <s v="STATE"/>
    <s v="840"/>
    <m/>
    <m/>
    <m/>
    <n v="197380.43"/>
    <s v="00023864"/>
    <s v="21-B3447VP19-VSGP"/>
    <s v="Accounts Payable"/>
    <m/>
  </r>
  <r>
    <s v="14000"/>
    <n v="2021"/>
    <n v="4"/>
    <s v="AP"/>
    <s v="AP01639479"/>
    <d v="2020-10-28T00:00:00"/>
    <d v="2020-10-28T00:00:00"/>
    <n v="271"/>
    <x v="0"/>
    <s v="390002"/>
    <x v="6"/>
    <s v="90000"/>
    <m/>
    <x v="0"/>
    <s v="14000"/>
    <x v="0"/>
    <s v="STATE"/>
    <s v="350"/>
    <m/>
    <m/>
    <m/>
    <n v="83607.63"/>
    <s v="00023865"/>
    <s v="21-B3455VP19-VSGP"/>
    <s v="Accounts Payable"/>
    <m/>
  </r>
  <r>
    <s v="14000"/>
    <n v="2021"/>
    <n v="4"/>
    <s v="AP"/>
    <s v="AP01639479"/>
    <d v="2020-10-28T00:00:00"/>
    <d v="2020-10-28T00:00:00"/>
    <n v="273"/>
    <x v="0"/>
    <s v="390002"/>
    <x v="6"/>
    <s v="90000"/>
    <m/>
    <x v="0"/>
    <s v="14000"/>
    <x v="0"/>
    <s v="STATE"/>
    <s v="630"/>
    <m/>
    <m/>
    <m/>
    <n v="40379.79"/>
    <s v="00023866"/>
    <s v="21-B3459VP19-VSGP"/>
    <s v="Accounts Payable"/>
    <m/>
  </r>
  <r>
    <s v="14000"/>
    <n v="2021"/>
    <n v="4"/>
    <s v="AR"/>
    <s v="AR01641792"/>
    <d v="2020-10-28T00:00:00"/>
    <d v="2020-10-30T00:00:00"/>
    <n v="5"/>
    <x v="0"/>
    <s v="390002"/>
    <x v="5"/>
    <s v="90000"/>
    <m/>
    <x v="0"/>
    <s v="14000"/>
    <x v="0"/>
    <s v="STATE"/>
    <s v="630"/>
    <m/>
    <m/>
    <m/>
    <n v="-11815.86"/>
    <s v="51401808"/>
    <s v="20-10-28AR_DIRJRNL5393"/>
    <s v="AR Direct Cash Journal"/>
    <m/>
  </r>
  <r>
    <s v="14000"/>
    <n v="2021"/>
    <n v="4"/>
    <s v="AR"/>
    <s v="AR01641792"/>
    <d v="2020-10-28T00:00:00"/>
    <d v="2020-10-30T00:00:00"/>
    <n v="16"/>
    <x v="0"/>
    <m/>
    <x v="2"/>
    <s v="99999"/>
    <m/>
    <x v="0"/>
    <m/>
    <x v="0"/>
    <m/>
    <m/>
    <m/>
    <m/>
    <m/>
    <n v="11815.86"/>
    <s v="51401808"/>
    <s v="20-10-28AR_DIRJRNL5393"/>
    <s v="AR Direct Cash Journal"/>
    <m/>
  </r>
  <r>
    <s v="14000"/>
    <n v="2021"/>
    <n v="4"/>
    <s v="AP"/>
    <s v="AP01640160"/>
    <d v="2020-10-29T00:00:00"/>
    <d v="2020-10-29T00:00:00"/>
    <n v="2"/>
    <x v="0"/>
    <m/>
    <x v="2"/>
    <s v="99999"/>
    <m/>
    <x v="0"/>
    <s v="14000"/>
    <x v="0"/>
    <s v="STATE"/>
    <m/>
    <m/>
    <m/>
    <m/>
    <n v="-35442"/>
    <s v="00023972"/>
    <s v="Cash With The Treasurer Of VA"/>
    <s v="AP Payments"/>
    <m/>
  </r>
  <r>
    <s v="14000"/>
    <n v="2021"/>
    <n v="4"/>
    <s v="AP"/>
    <s v="AP01640160"/>
    <d v="2020-10-29T00:00:00"/>
    <d v="2020-10-29T00:00:00"/>
    <n v="36"/>
    <x v="0"/>
    <m/>
    <x v="2"/>
    <s v="99999"/>
    <m/>
    <x v="0"/>
    <s v="14000"/>
    <x v="0"/>
    <s v="STATE"/>
    <m/>
    <m/>
    <m/>
    <m/>
    <n v="-23523"/>
    <s v="00023861"/>
    <s v="Cash With The Treasurer Of VA"/>
    <s v="AP Payments"/>
    <m/>
  </r>
  <r>
    <s v="14000"/>
    <n v="2021"/>
    <n v="4"/>
    <s v="AP"/>
    <s v="AP01640160"/>
    <d v="2020-10-29T00:00:00"/>
    <d v="2020-10-29T00:00:00"/>
    <n v="37"/>
    <x v="0"/>
    <m/>
    <x v="2"/>
    <s v="99999"/>
    <m/>
    <x v="0"/>
    <s v="14000"/>
    <x v="0"/>
    <s v="STATE"/>
    <m/>
    <m/>
    <m/>
    <m/>
    <n v="-16395.16"/>
    <s v="00023909"/>
    <s v="Cash With The Treasurer Of VA"/>
    <s v="AP Payments"/>
    <m/>
  </r>
  <r>
    <s v="14000"/>
    <n v="2021"/>
    <n v="4"/>
    <s v="AP"/>
    <s v="AP01640160"/>
    <d v="2020-10-29T00:00:00"/>
    <d v="2020-10-29T00:00:00"/>
    <n v="65"/>
    <x v="0"/>
    <m/>
    <x v="0"/>
    <s v="99999"/>
    <m/>
    <x v="0"/>
    <s v="14000"/>
    <x v="0"/>
    <s v="STATE"/>
    <m/>
    <m/>
    <m/>
    <m/>
    <n v="35442"/>
    <s v="00023972"/>
    <s v="Accounts Payable"/>
    <s v="AP Payments"/>
    <m/>
  </r>
  <r>
    <s v="14000"/>
    <n v="2021"/>
    <n v="4"/>
    <s v="AP"/>
    <s v="AP01640160"/>
    <d v="2020-10-29T00:00:00"/>
    <d v="2020-10-29T00:00:00"/>
    <n v="99"/>
    <x v="0"/>
    <m/>
    <x v="0"/>
    <s v="99999"/>
    <m/>
    <x v="0"/>
    <s v="14000"/>
    <x v="0"/>
    <s v="STATE"/>
    <m/>
    <m/>
    <m/>
    <m/>
    <n v="23523"/>
    <s v="00023861"/>
    <s v="Accounts Payable"/>
    <s v="AP Payments"/>
    <m/>
  </r>
  <r>
    <s v="14000"/>
    <n v="2021"/>
    <n v="4"/>
    <s v="AP"/>
    <s v="AP01640160"/>
    <d v="2020-10-29T00:00:00"/>
    <d v="2020-10-29T00:00:00"/>
    <n v="100"/>
    <x v="0"/>
    <m/>
    <x v="0"/>
    <s v="99999"/>
    <m/>
    <x v="0"/>
    <s v="14000"/>
    <x v="0"/>
    <s v="STATE"/>
    <m/>
    <m/>
    <m/>
    <m/>
    <n v="16395.16"/>
    <s v="00023909"/>
    <s v="Accounts Payable"/>
    <s v="AP Payments"/>
    <m/>
  </r>
  <r>
    <s v="14000"/>
    <n v="2021"/>
    <n v="4"/>
    <s v="AP"/>
    <s v="AP01640685"/>
    <d v="2020-10-29T00:00:00"/>
    <d v="2020-10-29T00:00:00"/>
    <n v="9"/>
    <x v="0"/>
    <m/>
    <x v="0"/>
    <s v="99999"/>
    <m/>
    <x v="0"/>
    <s v="14000"/>
    <x v="0"/>
    <s v="STATE"/>
    <m/>
    <m/>
    <m/>
    <m/>
    <n v="-11011.25"/>
    <s v="00023903"/>
    <s v="Accounts Payable"/>
    <s v="Accounts Payable"/>
    <m/>
  </r>
  <r>
    <s v="14000"/>
    <n v="2021"/>
    <n v="4"/>
    <s v="AP"/>
    <s v="AP01640685"/>
    <d v="2020-10-29T00:00:00"/>
    <d v="2020-10-29T00:00:00"/>
    <n v="11"/>
    <x v="0"/>
    <m/>
    <x v="0"/>
    <s v="99999"/>
    <m/>
    <x v="0"/>
    <s v="14000"/>
    <x v="0"/>
    <s v="STATE"/>
    <m/>
    <m/>
    <m/>
    <m/>
    <n v="-11476.62"/>
    <s v="00023905"/>
    <s v="Accounts Payable"/>
    <s v="Accounts Payable"/>
    <m/>
  </r>
  <r>
    <s v="14000"/>
    <n v="2021"/>
    <n v="4"/>
    <s v="AP"/>
    <s v="AP01640685"/>
    <d v="2020-10-29T00:00:00"/>
    <d v="2020-10-29T00:00:00"/>
    <n v="13"/>
    <x v="0"/>
    <m/>
    <x v="0"/>
    <s v="99999"/>
    <m/>
    <x v="0"/>
    <s v="14000"/>
    <x v="0"/>
    <s v="STATE"/>
    <m/>
    <m/>
    <m/>
    <m/>
    <n v="-12879.37"/>
    <s v="00023908"/>
    <s v="Accounts Payable"/>
    <s v="Accounts Payable"/>
    <m/>
  </r>
  <r>
    <s v="14000"/>
    <n v="2021"/>
    <n v="4"/>
    <s v="AP"/>
    <s v="AP01640685"/>
    <d v="2020-10-29T00:00:00"/>
    <d v="2020-10-29T00:00:00"/>
    <n v="27"/>
    <x v="0"/>
    <m/>
    <x v="0"/>
    <s v="99999"/>
    <m/>
    <x v="0"/>
    <s v="14000"/>
    <x v="0"/>
    <s v="STATE"/>
    <m/>
    <m/>
    <m/>
    <m/>
    <n v="-13649.7"/>
    <s v="00023910"/>
    <s v="Accounts Payable"/>
    <s v="Accounts Payable"/>
    <m/>
  </r>
  <r>
    <s v="14000"/>
    <n v="2021"/>
    <n v="4"/>
    <s v="AP"/>
    <s v="AP01640685"/>
    <d v="2020-10-29T00:00:00"/>
    <d v="2020-10-29T00:00:00"/>
    <n v="29"/>
    <x v="0"/>
    <m/>
    <x v="0"/>
    <s v="99999"/>
    <m/>
    <x v="0"/>
    <s v="14000"/>
    <x v="0"/>
    <s v="STATE"/>
    <m/>
    <m/>
    <m/>
    <m/>
    <n v="-29793"/>
    <s v="00023911"/>
    <s v="Accounts Payable"/>
    <s v="Accounts Payable"/>
    <m/>
  </r>
  <r>
    <s v="14000"/>
    <n v="2021"/>
    <n v="4"/>
    <s v="AP"/>
    <s v="AP01640685"/>
    <d v="2020-10-29T00:00:00"/>
    <d v="2020-10-29T00:00:00"/>
    <n v="31"/>
    <x v="0"/>
    <m/>
    <x v="0"/>
    <s v="99999"/>
    <m/>
    <x v="0"/>
    <s v="14000"/>
    <x v="0"/>
    <s v="STATE"/>
    <m/>
    <m/>
    <m/>
    <m/>
    <n v="-41359.550000000003"/>
    <s v="00023912"/>
    <s v="Accounts Payable"/>
    <s v="Accounts Payable"/>
    <m/>
  </r>
  <r>
    <s v="14000"/>
    <n v="2021"/>
    <n v="4"/>
    <s v="AP"/>
    <s v="AP01640685"/>
    <d v="2020-10-29T00:00:00"/>
    <d v="2020-10-29T00:00:00"/>
    <n v="33"/>
    <x v="0"/>
    <m/>
    <x v="0"/>
    <s v="99999"/>
    <m/>
    <x v="0"/>
    <s v="14000"/>
    <x v="0"/>
    <s v="STATE"/>
    <m/>
    <m/>
    <m/>
    <m/>
    <n v="-13610.06"/>
    <s v="00023914"/>
    <s v="Accounts Payable"/>
    <s v="Accounts Payable"/>
    <m/>
  </r>
  <r>
    <s v="14000"/>
    <n v="2021"/>
    <n v="4"/>
    <s v="AP"/>
    <s v="AP01640685"/>
    <d v="2020-10-29T00:00:00"/>
    <d v="2020-10-29T00:00:00"/>
    <n v="41"/>
    <x v="0"/>
    <m/>
    <x v="0"/>
    <s v="99999"/>
    <m/>
    <x v="0"/>
    <s v="14000"/>
    <x v="0"/>
    <s v="STATE"/>
    <m/>
    <m/>
    <m/>
    <m/>
    <n v="-10579.46"/>
    <s v="00023917"/>
    <s v="Accounts Payable"/>
    <s v="Accounts Payable"/>
    <m/>
  </r>
  <r>
    <s v="14000"/>
    <n v="2021"/>
    <n v="4"/>
    <s v="AP"/>
    <s v="AP01640685"/>
    <d v="2020-10-29T00:00:00"/>
    <d v="2020-10-29T00:00:00"/>
    <n v="43"/>
    <x v="0"/>
    <m/>
    <x v="0"/>
    <s v="99999"/>
    <m/>
    <x v="0"/>
    <s v="14000"/>
    <x v="0"/>
    <s v="STATE"/>
    <m/>
    <m/>
    <m/>
    <m/>
    <n v="-17080.97"/>
    <s v="00023920"/>
    <s v="Accounts Payable"/>
    <s v="Accounts Payable"/>
    <m/>
  </r>
  <r>
    <s v="14000"/>
    <n v="2021"/>
    <n v="4"/>
    <s v="AP"/>
    <s v="AP01640685"/>
    <d v="2020-10-29T00:00:00"/>
    <d v="2020-10-29T00:00:00"/>
    <n v="47"/>
    <x v="0"/>
    <m/>
    <x v="0"/>
    <s v="99999"/>
    <m/>
    <x v="0"/>
    <s v="14000"/>
    <x v="0"/>
    <s v="STATE"/>
    <m/>
    <m/>
    <m/>
    <m/>
    <n v="-15574.76"/>
    <s v="00023880"/>
    <s v="Accounts Payable"/>
    <s v="Accounts Payable"/>
    <m/>
  </r>
  <r>
    <s v="14000"/>
    <n v="2021"/>
    <n v="4"/>
    <s v="AP"/>
    <s v="AP01640685"/>
    <d v="2020-10-29T00:00:00"/>
    <d v="2020-10-29T00:00:00"/>
    <n v="48"/>
    <x v="0"/>
    <m/>
    <x v="0"/>
    <s v="99999"/>
    <m/>
    <x v="0"/>
    <s v="14000"/>
    <x v="0"/>
    <s v="STATE"/>
    <m/>
    <m/>
    <m/>
    <m/>
    <n v="-9769.75"/>
    <s v="00023882"/>
    <s v="Accounts Payable"/>
    <s v="Accounts Payable"/>
    <m/>
  </r>
  <r>
    <s v="14000"/>
    <n v="2021"/>
    <n v="4"/>
    <s v="AP"/>
    <s v="AP01640685"/>
    <d v="2020-10-29T00:00:00"/>
    <d v="2020-10-29T00:00:00"/>
    <n v="49"/>
    <x v="0"/>
    <m/>
    <x v="0"/>
    <s v="99999"/>
    <m/>
    <x v="0"/>
    <s v="14000"/>
    <x v="0"/>
    <s v="STATE"/>
    <m/>
    <m/>
    <m/>
    <m/>
    <n v="-466305.81"/>
    <s v="00023898"/>
    <s v="Accounts Payable"/>
    <s v="Accounts Payable"/>
    <m/>
  </r>
  <r>
    <s v="14000"/>
    <n v="2021"/>
    <n v="4"/>
    <s v="AP"/>
    <s v="AP01640685"/>
    <d v="2020-10-29T00:00:00"/>
    <d v="2020-10-29T00:00:00"/>
    <n v="50"/>
    <x v="0"/>
    <m/>
    <x v="0"/>
    <s v="99999"/>
    <m/>
    <x v="0"/>
    <s v="14000"/>
    <x v="0"/>
    <s v="STATE"/>
    <m/>
    <m/>
    <m/>
    <m/>
    <n v="-27444.48"/>
    <s v="00023899"/>
    <s v="Accounts Payable"/>
    <s v="Accounts Payable"/>
    <m/>
  </r>
  <r>
    <s v="14000"/>
    <n v="2021"/>
    <n v="4"/>
    <s v="AP"/>
    <s v="AP01640685"/>
    <d v="2020-10-29T00:00:00"/>
    <d v="2020-10-29T00:00:00"/>
    <n v="51"/>
    <x v="0"/>
    <m/>
    <x v="0"/>
    <s v="99999"/>
    <m/>
    <x v="0"/>
    <s v="14000"/>
    <x v="0"/>
    <s v="STATE"/>
    <m/>
    <m/>
    <m/>
    <m/>
    <n v="-12376.16"/>
    <s v="00023900"/>
    <s v="Accounts Payable"/>
    <s v="Accounts Payable"/>
    <m/>
  </r>
  <r>
    <s v="14000"/>
    <n v="2021"/>
    <n v="4"/>
    <s v="AP"/>
    <s v="AP01640685"/>
    <d v="2020-10-29T00:00:00"/>
    <d v="2020-10-29T00:00:00"/>
    <n v="53"/>
    <x v="0"/>
    <m/>
    <x v="0"/>
    <s v="99999"/>
    <m/>
    <x v="0"/>
    <s v="14000"/>
    <x v="0"/>
    <s v="STATE"/>
    <m/>
    <m/>
    <m/>
    <m/>
    <n v="-10617.84"/>
    <s v="00023901"/>
    <s v="Accounts Payable"/>
    <s v="Accounts Payable"/>
    <m/>
  </r>
  <r>
    <s v="14000"/>
    <n v="2021"/>
    <n v="4"/>
    <s v="AP"/>
    <s v="AP01640685"/>
    <d v="2020-10-29T00:00:00"/>
    <d v="2020-10-29T00:00:00"/>
    <n v="67"/>
    <x v="0"/>
    <s v="390002"/>
    <x v="5"/>
    <s v="90000"/>
    <m/>
    <x v="0"/>
    <s v="14000"/>
    <x v="0"/>
    <s v="STATE"/>
    <s v="159"/>
    <m/>
    <m/>
    <m/>
    <n v="11011.25"/>
    <s v="00023903"/>
    <s v="21-E4003VW19"/>
    <s v="Accounts Payable"/>
    <m/>
  </r>
  <r>
    <s v="14000"/>
    <n v="2021"/>
    <n v="4"/>
    <s v="AP"/>
    <s v="AP01640685"/>
    <d v="2020-10-29T00:00:00"/>
    <d v="2020-10-29T00:00:00"/>
    <n v="69"/>
    <x v="0"/>
    <s v="390002"/>
    <x v="5"/>
    <s v="90000"/>
    <m/>
    <x v="0"/>
    <s v="14000"/>
    <x v="0"/>
    <s v="STATE"/>
    <s v="051"/>
    <m/>
    <m/>
    <m/>
    <n v="11476.62"/>
    <s v="00023905"/>
    <s v="21-L6120VW19-VICT"/>
    <s v="Accounts Payable"/>
    <m/>
  </r>
  <r>
    <s v="14000"/>
    <n v="2021"/>
    <n v="4"/>
    <s v="AP"/>
    <s v="AP01640685"/>
    <d v="2020-10-29T00:00:00"/>
    <d v="2020-10-29T00:00:00"/>
    <n v="71"/>
    <x v="0"/>
    <s v="390002"/>
    <x v="5"/>
    <s v="90000"/>
    <m/>
    <x v="0"/>
    <s v="14000"/>
    <x v="0"/>
    <s v="STATE"/>
    <s v="043"/>
    <m/>
    <m/>
    <m/>
    <n v="12879.37"/>
    <s v="00023908"/>
    <s v="21-U3591VW19-VICT"/>
    <s v="Accounts Payable"/>
    <m/>
  </r>
  <r>
    <s v="14000"/>
    <n v="2021"/>
    <n v="4"/>
    <s v="AP"/>
    <s v="AP01640685"/>
    <d v="2020-10-29T00:00:00"/>
    <d v="2020-10-29T00:00:00"/>
    <n v="78"/>
    <x v="0"/>
    <s v="390002"/>
    <x v="5"/>
    <s v="90000"/>
    <m/>
    <x v="0"/>
    <s v="14000"/>
    <x v="0"/>
    <s v="STATE"/>
    <s v="149"/>
    <m/>
    <m/>
    <m/>
    <n v="13649.7"/>
    <s v="00023910"/>
    <s v="21-U3594VW19-VICT"/>
    <s v="Accounts Payable"/>
    <m/>
  </r>
  <r>
    <s v="14000"/>
    <n v="2021"/>
    <n v="4"/>
    <s v="AP"/>
    <s v="AP01640685"/>
    <d v="2020-10-29T00:00:00"/>
    <d v="2020-10-29T00:00:00"/>
    <n v="80"/>
    <x v="0"/>
    <s v="390002"/>
    <x v="5"/>
    <s v="90000"/>
    <m/>
    <x v="0"/>
    <s v="14000"/>
    <x v="0"/>
    <s v="STATE"/>
    <s v="013"/>
    <m/>
    <m/>
    <m/>
    <n v="29793"/>
    <s v="00023911"/>
    <s v="21-W3031VW19-VICT"/>
    <s v="Accounts Payable"/>
    <m/>
  </r>
  <r>
    <s v="14000"/>
    <n v="2021"/>
    <n v="4"/>
    <s v="AP"/>
    <s v="AP01640685"/>
    <d v="2020-10-29T00:00:00"/>
    <d v="2020-10-29T00:00:00"/>
    <n v="82"/>
    <x v="0"/>
    <s v="390002"/>
    <x v="5"/>
    <s v="90000"/>
    <m/>
    <x v="0"/>
    <s v="14000"/>
    <x v="0"/>
    <s v="STATE"/>
    <s v="005"/>
    <m/>
    <m/>
    <m/>
    <n v="41359.550000000003"/>
    <s v="00023912"/>
    <s v="21-W3033VW19-VICT"/>
    <s v="Accounts Payable"/>
    <m/>
  </r>
  <r>
    <s v="14000"/>
    <n v="2021"/>
    <n v="4"/>
    <s v="AP"/>
    <s v="AP01640685"/>
    <d v="2020-10-29T00:00:00"/>
    <d v="2020-10-29T00:00:00"/>
    <n v="84"/>
    <x v="0"/>
    <s v="390002"/>
    <x v="5"/>
    <s v="90000"/>
    <m/>
    <x v="0"/>
    <s v="14000"/>
    <x v="0"/>
    <s v="STATE"/>
    <s v="053"/>
    <m/>
    <m/>
    <m/>
    <n v="13610.06"/>
    <s v="00023914"/>
    <s v="21-W3034VW19-VICT"/>
    <s v="Accounts Payable"/>
    <m/>
  </r>
  <r>
    <s v="14000"/>
    <n v="2021"/>
    <n v="4"/>
    <s v="AP"/>
    <s v="AP01640685"/>
    <d v="2020-10-29T00:00:00"/>
    <d v="2020-10-29T00:00:00"/>
    <n v="86"/>
    <x v="0"/>
    <s v="390002"/>
    <x v="5"/>
    <s v="90000"/>
    <m/>
    <x v="0"/>
    <s v="14000"/>
    <x v="0"/>
    <s v="STATE"/>
    <s v="125"/>
    <m/>
    <m/>
    <m/>
    <n v="10579.46"/>
    <s v="00023917"/>
    <s v="21-X9563VW19-VICT"/>
    <s v="Accounts Payable"/>
    <m/>
  </r>
  <r>
    <s v="14000"/>
    <n v="2021"/>
    <n v="4"/>
    <s v="AP"/>
    <s v="AP01640685"/>
    <d v="2020-10-29T00:00:00"/>
    <d v="2020-10-29T00:00:00"/>
    <n v="88"/>
    <x v="0"/>
    <s v="390002"/>
    <x v="5"/>
    <s v="90000"/>
    <m/>
    <x v="0"/>
    <s v="14000"/>
    <x v="0"/>
    <s v="STATE"/>
    <s v="173"/>
    <m/>
    <m/>
    <m/>
    <n v="17080.97"/>
    <s v="00023920"/>
    <s v="21-X9569VW19-VICT"/>
    <s v="Accounts Payable"/>
    <m/>
  </r>
  <r>
    <s v="14000"/>
    <n v="2021"/>
    <n v="4"/>
    <s v="AP"/>
    <s v="AP01640685"/>
    <d v="2020-10-29T00:00:00"/>
    <d v="2020-10-29T00:00:00"/>
    <n v="90"/>
    <x v="0"/>
    <s v="390002"/>
    <x v="5"/>
    <s v="90000"/>
    <m/>
    <x v="0"/>
    <s v="14000"/>
    <x v="0"/>
    <s v="STATE"/>
    <s v="041"/>
    <m/>
    <m/>
    <m/>
    <n v="15574.76"/>
    <s v="00023880"/>
    <s v="21-B4705VP19-VSGP"/>
    <s v="Accounts Payable"/>
    <m/>
  </r>
  <r>
    <s v="14000"/>
    <n v="2021"/>
    <n v="4"/>
    <s v="AP"/>
    <s v="AP01640685"/>
    <d v="2020-10-29T00:00:00"/>
    <d v="2020-10-29T00:00:00"/>
    <n v="91"/>
    <x v="0"/>
    <s v="390002"/>
    <x v="5"/>
    <s v="90000"/>
    <m/>
    <x v="0"/>
    <s v="14000"/>
    <x v="0"/>
    <s v="STATE"/>
    <s v="077"/>
    <m/>
    <m/>
    <m/>
    <n v="9769.75"/>
    <s v="00023882"/>
    <s v="21-B4711VP19-VSGP"/>
    <s v="Accounts Payable"/>
    <m/>
  </r>
  <r>
    <s v="14000"/>
    <n v="2021"/>
    <n v="4"/>
    <s v="AP"/>
    <s v="AP01640685"/>
    <d v="2020-10-29T00:00:00"/>
    <d v="2020-10-29T00:00:00"/>
    <n v="92"/>
    <x v="0"/>
    <s v="390002"/>
    <x v="5"/>
    <s v="90000"/>
    <m/>
    <x v="0"/>
    <s v="14000"/>
    <x v="0"/>
    <s v="STATE"/>
    <s v="071"/>
    <m/>
    <m/>
    <m/>
    <n v="12376.16"/>
    <s v="00023900"/>
    <s v="21-C4541VW19"/>
    <s v="Accounts Payable"/>
    <m/>
  </r>
  <r>
    <s v="14000"/>
    <n v="2021"/>
    <n v="4"/>
    <s v="AP"/>
    <s v="AP01640685"/>
    <d v="2020-10-29T00:00:00"/>
    <d v="2020-10-29T00:00:00"/>
    <n v="94"/>
    <x v="0"/>
    <s v="390002"/>
    <x v="5"/>
    <s v="90000"/>
    <m/>
    <x v="0"/>
    <s v="14000"/>
    <x v="0"/>
    <s v="STATE"/>
    <s v="067"/>
    <m/>
    <m/>
    <m/>
    <n v="10617.84"/>
    <s v="00023901"/>
    <s v="21-E4002VW19"/>
    <s v="Accounts Payable"/>
    <m/>
  </r>
  <r>
    <s v="14000"/>
    <n v="2021"/>
    <n v="4"/>
    <s v="AP"/>
    <s v="AP01640685"/>
    <d v="2020-10-29T00:00:00"/>
    <d v="2020-10-29T00:00:00"/>
    <n v="104"/>
    <x v="0"/>
    <s v="390002"/>
    <x v="6"/>
    <s v="90000"/>
    <m/>
    <x v="0"/>
    <s v="14000"/>
    <x v="0"/>
    <s v="STATE"/>
    <s v="087"/>
    <m/>
    <m/>
    <m/>
    <n v="466305.81"/>
    <s v="00023898"/>
    <s v="21-B4739VP19"/>
    <s v="Accounts Payable"/>
    <m/>
  </r>
  <r>
    <s v="14000"/>
    <n v="2021"/>
    <n v="4"/>
    <s v="AP"/>
    <s v="AP01640685"/>
    <d v="2020-10-29T00:00:00"/>
    <d v="2020-10-29T00:00:00"/>
    <n v="105"/>
    <x v="0"/>
    <s v="390002"/>
    <x v="6"/>
    <s v="90000"/>
    <m/>
    <x v="0"/>
    <s v="14000"/>
    <x v="0"/>
    <s v="STATE"/>
    <s v="650"/>
    <m/>
    <m/>
    <m/>
    <n v="27444.48"/>
    <s v="00023899"/>
    <s v="21-B4787VD18"/>
    <s v="Accounts Payable"/>
    <m/>
  </r>
  <r>
    <s v="14000"/>
    <n v="2021"/>
    <n v="4"/>
    <s v="SPJ"/>
    <s v="0001642637"/>
    <d v="2020-10-30T00:00:00"/>
    <d v="2020-11-02T00:00:00"/>
    <n v="7"/>
    <x v="0"/>
    <s v="390004"/>
    <x v="13"/>
    <s v="10320"/>
    <m/>
    <x v="1"/>
    <s v="14000"/>
    <x v="0"/>
    <s v="STATE"/>
    <m/>
    <m/>
    <m/>
    <m/>
    <n v="776.65"/>
    <m/>
    <s v="Distribute 9/13-9/26 Wage-EH"/>
    <s v="Distribute October Wage Payroll (9/13-9/26 &amp; 9/27-10/10 workdays) based on timesheets for federal grants."/>
    <m/>
  </r>
  <r>
    <s v="14000"/>
    <n v="2021"/>
    <n v="4"/>
    <s v="SPJ"/>
    <s v="0001642637"/>
    <d v="2020-10-30T00:00:00"/>
    <d v="2020-11-02T00:00:00"/>
    <n v="8"/>
    <x v="0"/>
    <s v="390004"/>
    <x v="14"/>
    <s v="10320"/>
    <m/>
    <x v="1"/>
    <s v="14000"/>
    <x v="0"/>
    <s v="STATE"/>
    <m/>
    <m/>
    <m/>
    <m/>
    <n v="58.59"/>
    <m/>
    <s v="Distribute 9/13-9/26 Wage-EH"/>
    <s v="Distribute October Wage Payroll (9/13-9/26 &amp; 9/27-10/10 workdays) based on timesheets for federal grants."/>
    <m/>
  </r>
  <r>
    <s v="14000"/>
    <n v="2021"/>
    <n v="4"/>
    <s v="SPJ"/>
    <s v="0001642637"/>
    <d v="2020-10-30T00:00:00"/>
    <d v="2020-11-02T00:00:00"/>
    <n v="19"/>
    <x v="0"/>
    <s v="390004"/>
    <x v="13"/>
    <s v="10320"/>
    <m/>
    <x v="1"/>
    <s v="14000"/>
    <x v="0"/>
    <s v="STATE"/>
    <m/>
    <m/>
    <m/>
    <m/>
    <n v="953.16"/>
    <m/>
    <s v="Distribute 9/27-10/10 Wage-EH"/>
    <s v="Distribute October Wage Payroll (9/13-9/26 &amp; 9/27-10/10 workdays) based on timesheets for federal grants."/>
    <m/>
  </r>
  <r>
    <s v="14000"/>
    <n v="2021"/>
    <n v="4"/>
    <s v="SPJ"/>
    <s v="0001642637"/>
    <d v="2020-10-30T00:00:00"/>
    <d v="2020-11-02T00:00:00"/>
    <n v="20"/>
    <x v="0"/>
    <s v="390004"/>
    <x v="14"/>
    <s v="10320"/>
    <m/>
    <x v="1"/>
    <s v="14000"/>
    <x v="0"/>
    <s v="STATE"/>
    <m/>
    <m/>
    <m/>
    <m/>
    <n v="71.91"/>
    <m/>
    <s v="Distribute 9/27-10/10 Wage-EH"/>
    <s v="Distribute October Wage Payroll (9/13-9/26 &amp; 9/27-10/10 workdays) based on timesheets for federal grants."/>
    <m/>
  </r>
  <r>
    <s v="14000"/>
    <n v="2021"/>
    <n v="4"/>
    <s v="SPJ"/>
    <s v="0001642637"/>
    <d v="2020-10-30T00:00:00"/>
    <d v="2020-11-02T00:00:00"/>
    <n v="28"/>
    <x v="0"/>
    <m/>
    <x v="2"/>
    <s v="99999"/>
    <m/>
    <x v="0"/>
    <m/>
    <x v="0"/>
    <m/>
    <m/>
    <m/>
    <m/>
    <m/>
    <n v="-1860.31"/>
    <m/>
    <s v="Cash With The Treasurer Of VA"/>
    <s v="Distribute October Wage Payroll (9/13-9/26 &amp; 9/27-10/10 workdays) based on timesheets for federal grants."/>
    <m/>
  </r>
  <r>
    <s v="14000"/>
    <n v="2021"/>
    <n v="4"/>
    <s v="SPJ"/>
    <s v="0001645795"/>
    <d v="2020-10-30T00:00:00"/>
    <d v="2020-11-05T00:00:00"/>
    <n v="19"/>
    <x v="0"/>
    <s v="390004"/>
    <x v="16"/>
    <s v="10330"/>
    <m/>
    <x v="1"/>
    <s v="14000"/>
    <x v="0"/>
    <s v="STATE"/>
    <m/>
    <m/>
    <m/>
    <m/>
    <n v="2430"/>
    <m/>
    <s v="Distribute Oct 9 Pay-AB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20"/>
    <x v="0"/>
    <s v="390004"/>
    <x v="20"/>
    <s v="10330"/>
    <m/>
    <x v="1"/>
    <s v="14000"/>
    <x v="0"/>
    <s v="STATE"/>
    <m/>
    <m/>
    <m/>
    <m/>
    <n v="27.22"/>
    <m/>
    <s v="Distribute Oct 9 Pay-AB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21"/>
    <x v="0"/>
    <s v="390004"/>
    <x v="17"/>
    <s v="10330"/>
    <m/>
    <x v="1"/>
    <s v="14000"/>
    <x v="0"/>
    <s v="STATE"/>
    <m/>
    <m/>
    <m/>
    <m/>
    <n v="302.77999999999997"/>
    <m/>
    <s v="Distribute Oct 9 Pay-AB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22"/>
    <x v="0"/>
    <s v="390004"/>
    <x v="14"/>
    <s v="10330"/>
    <m/>
    <x v="1"/>
    <s v="14000"/>
    <x v="0"/>
    <s v="STATE"/>
    <m/>
    <m/>
    <m/>
    <m/>
    <n v="180.44"/>
    <m/>
    <s v="Distribute Oct 9 Pay-AB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23"/>
    <x v="0"/>
    <s v="390004"/>
    <x v="18"/>
    <s v="10330"/>
    <m/>
    <x v="1"/>
    <s v="14000"/>
    <x v="0"/>
    <s v="STATE"/>
    <m/>
    <m/>
    <m/>
    <m/>
    <n v="32.56"/>
    <m/>
    <s v="Distribute Oct 9 Pay-AB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24"/>
    <x v="0"/>
    <s v="390004"/>
    <x v="19"/>
    <s v="10330"/>
    <m/>
    <x v="1"/>
    <s v="14000"/>
    <x v="0"/>
    <s v="STATE"/>
    <m/>
    <m/>
    <m/>
    <m/>
    <n v="278.23"/>
    <m/>
    <s v="Distribute Oct 9 Pay-AB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25"/>
    <x v="0"/>
    <s v="390004"/>
    <x v="21"/>
    <s v="10330"/>
    <m/>
    <x v="1"/>
    <s v="14000"/>
    <x v="0"/>
    <s v="STATE"/>
    <m/>
    <m/>
    <m/>
    <m/>
    <n v="14.82"/>
    <m/>
    <s v="Distribute Oct 9 Pay-AB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26"/>
    <x v="0"/>
    <s v="390004"/>
    <x v="23"/>
    <s v="10330"/>
    <m/>
    <x v="1"/>
    <s v="14000"/>
    <x v="0"/>
    <s v="STATE"/>
    <m/>
    <m/>
    <m/>
    <m/>
    <n v="48.6"/>
    <m/>
    <s v="Distribute Oct 9 Pay-AB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35"/>
    <x v="0"/>
    <s v="390004"/>
    <x v="16"/>
    <s v="10330"/>
    <m/>
    <x v="1"/>
    <s v="14000"/>
    <x v="0"/>
    <s v="STATE"/>
    <m/>
    <m/>
    <m/>
    <m/>
    <n v="2050"/>
    <m/>
    <s v="Distribute Oct 9 Pay-AK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36"/>
    <x v="0"/>
    <s v="390004"/>
    <x v="20"/>
    <s v="10330"/>
    <m/>
    <x v="1"/>
    <s v="14000"/>
    <x v="0"/>
    <s v="STATE"/>
    <m/>
    <m/>
    <m/>
    <m/>
    <n v="22.96"/>
    <m/>
    <s v="Distribute Oct 9 Pay-AK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37"/>
    <x v="0"/>
    <s v="390004"/>
    <x v="17"/>
    <s v="10330"/>
    <m/>
    <x v="1"/>
    <s v="14000"/>
    <x v="0"/>
    <s v="STATE"/>
    <m/>
    <m/>
    <m/>
    <m/>
    <n v="296.43"/>
    <m/>
    <s v="Distribute Oct 9 Pay-AK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38"/>
    <x v="0"/>
    <s v="390004"/>
    <x v="14"/>
    <s v="10330"/>
    <m/>
    <x v="1"/>
    <s v="14000"/>
    <x v="0"/>
    <s v="STATE"/>
    <m/>
    <m/>
    <m/>
    <m/>
    <n v="148.12"/>
    <m/>
    <s v="Distribute Oct 9 Pay-AK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39"/>
    <x v="0"/>
    <s v="390004"/>
    <x v="18"/>
    <s v="10330"/>
    <m/>
    <x v="1"/>
    <s v="14000"/>
    <x v="0"/>
    <s v="STATE"/>
    <m/>
    <m/>
    <m/>
    <m/>
    <n v="27.47"/>
    <m/>
    <s v="Distribute Oct 9 Pay-AK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40"/>
    <x v="0"/>
    <s v="390004"/>
    <x v="19"/>
    <s v="10330"/>
    <m/>
    <x v="1"/>
    <s v="14000"/>
    <x v="0"/>
    <s v="STATE"/>
    <m/>
    <m/>
    <m/>
    <m/>
    <n v="503.89"/>
    <m/>
    <s v="Distribute Oct 9 Pay-AK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41"/>
    <x v="0"/>
    <s v="390004"/>
    <x v="21"/>
    <s v="10330"/>
    <m/>
    <x v="1"/>
    <s v="14000"/>
    <x v="0"/>
    <s v="STATE"/>
    <m/>
    <m/>
    <m/>
    <m/>
    <n v="12.51"/>
    <m/>
    <s v="Distribute Oct 9 Pay-AK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42"/>
    <x v="0"/>
    <s v="390004"/>
    <x v="22"/>
    <s v="10330"/>
    <m/>
    <x v="1"/>
    <s v="14000"/>
    <x v="0"/>
    <s v="STATE"/>
    <m/>
    <m/>
    <m/>
    <m/>
    <n v="16.399999999999999"/>
    <m/>
    <s v="Distribute Oct 9 Pay-AK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59"/>
    <x v="0"/>
    <s v="390004"/>
    <x v="16"/>
    <s v="10330"/>
    <m/>
    <x v="1"/>
    <s v="14000"/>
    <x v="0"/>
    <s v="STATE"/>
    <m/>
    <m/>
    <m/>
    <m/>
    <n v="2314.4499999999998"/>
    <m/>
    <s v="Distribute Oct 9 Pay-AM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60"/>
    <x v="0"/>
    <s v="390004"/>
    <x v="20"/>
    <s v="10330"/>
    <m/>
    <x v="1"/>
    <s v="14000"/>
    <x v="0"/>
    <s v="STATE"/>
    <m/>
    <m/>
    <m/>
    <m/>
    <n v="25.93"/>
    <m/>
    <s v="Distribute Oct 9 Pay-AM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61"/>
    <x v="0"/>
    <s v="390004"/>
    <x v="17"/>
    <s v="10330"/>
    <m/>
    <x v="1"/>
    <s v="14000"/>
    <x v="0"/>
    <s v="STATE"/>
    <m/>
    <m/>
    <m/>
    <m/>
    <n v="334.67"/>
    <m/>
    <s v="Distribute Oct 9 Pay-AM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62"/>
    <x v="0"/>
    <s v="390004"/>
    <x v="14"/>
    <s v="10330"/>
    <m/>
    <x v="1"/>
    <s v="14000"/>
    <x v="0"/>
    <s v="STATE"/>
    <m/>
    <m/>
    <m/>
    <m/>
    <n v="164.53"/>
    <m/>
    <s v="Distribute Oct 9 Pay-AM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63"/>
    <x v="0"/>
    <s v="390004"/>
    <x v="18"/>
    <s v="10330"/>
    <m/>
    <x v="1"/>
    <s v="14000"/>
    <x v="0"/>
    <s v="STATE"/>
    <m/>
    <m/>
    <m/>
    <m/>
    <n v="31.02"/>
    <m/>
    <s v="Distribute Oct 9 Pay-AM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64"/>
    <x v="0"/>
    <s v="390004"/>
    <x v="19"/>
    <s v="10330"/>
    <m/>
    <x v="1"/>
    <s v="14000"/>
    <x v="0"/>
    <s v="STATE"/>
    <m/>
    <m/>
    <m/>
    <m/>
    <n v="765.85"/>
    <m/>
    <s v="Distribute Oct 9 Pay-AM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65"/>
    <x v="0"/>
    <s v="390004"/>
    <x v="21"/>
    <s v="10330"/>
    <m/>
    <x v="1"/>
    <s v="14000"/>
    <x v="0"/>
    <s v="STATE"/>
    <m/>
    <m/>
    <m/>
    <m/>
    <n v="14.12"/>
    <m/>
    <s v="Distribute Oct 9 Pay-AM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66"/>
    <x v="0"/>
    <s v="390004"/>
    <x v="22"/>
    <s v="10330"/>
    <m/>
    <x v="1"/>
    <s v="14000"/>
    <x v="0"/>
    <s v="STATE"/>
    <m/>
    <m/>
    <m/>
    <m/>
    <n v="17"/>
    <m/>
    <s v="Distribute Oct 9 Pay-AM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75"/>
    <x v="0"/>
    <s v="390004"/>
    <x v="16"/>
    <s v="10310"/>
    <m/>
    <x v="1"/>
    <s v="14000"/>
    <x v="0"/>
    <s v="STATE"/>
    <m/>
    <m/>
    <m/>
    <m/>
    <n v="1528.95"/>
    <m/>
    <s v="Distribute Oct 9 Pay-CM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76"/>
    <x v="0"/>
    <s v="390004"/>
    <x v="20"/>
    <s v="10310"/>
    <m/>
    <x v="1"/>
    <s v="14000"/>
    <x v="0"/>
    <s v="STATE"/>
    <m/>
    <m/>
    <m/>
    <m/>
    <n v="17.13"/>
    <m/>
    <s v="Distribute Oct 9 Pay-CM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77"/>
    <x v="0"/>
    <s v="390004"/>
    <x v="17"/>
    <s v="10310"/>
    <m/>
    <x v="1"/>
    <s v="14000"/>
    <x v="0"/>
    <s v="STATE"/>
    <m/>
    <m/>
    <m/>
    <m/>
    <n v="221.09"/>
    <m/>
    <s v="Distribute Oct 9 Pay-CM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78"/>
    <x v="0"/>
    <s v="390004"/>
    <x v="14"/>
    <s v="10310"/>
    <m/>
    <x v="1"/>
    <s v="14000"/>
    <x v="0"/>
    <s v="STATE"/>
    <m/>
    <m/>
    <m/>
    <m/>
    <n v="101.7"/>
    <m/>
    <s v="Distribute Oct 9 Pay-CM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79"/>
    <x v="0"/>
    <s v="390004"/>
    <x v="18"/>
    <s v="10310"/>
    <m/>
    <x v="1"/>
    <s v="14000"/>
    <x v="0"/>
    <s v="STATE"/>
    <m/>
    <m/>
    <m/>
    <m/>
    <n v="20.48"/>
    <m/>
    <s v="Distribute Oct 9 Pay-CM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80"/>
    <x v="0"/>
    <s v="390004"/>
    <x v="19"/>
    <s v="10310"/>
    <m/>
    <x v="1"/>
    <s v="14000"/>
    <x v="0"/>
    <s v="STATE"/>
    <m/>
    <m/>
    <m/>
    <m/>
    <n v="485.46"/>
    <m/>
    <s v="Distribute Oct 9 Pay-CM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81"/>
    <x v="0"/>
    <s v="390004"/>
    <x v="21"/>
    <s v="10310"/>
    <m/>
    <x v="1"/>
    <s v="14000"/>
    <x v="0"/>
    <s v="STATE"/>
    <m/>
    <m/>
    <m/>
    <m/>
    <n v="9.33"/>
    <m/>
    <s v="Distribute Oct 9 Pay-CM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82"/>
    <x v="0"/>
    <s v="390004"/>
    <x v="22"/>
    <s v="10310"/>
    <m/>
    <x v="1"/>
    <s v="14000"/>
    <x v="0"/>
    <s v="STATE"/>
    <m/>
    <m/>
    <m/>
    <m/>
    <n v="15.8"/>
    <m/>
    <s v="Distribute Oct 9 Pay-CM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107"/>
    <x v="0"/>
    <s v="390004"/>
    <x v="16"/>
    <s v="10220"/>
    <m/>
    <x v="1"/>
    <s v="14000"/>
    <x v="0"/>
    <s v="STATE"/>
    <m/>
    <m/>
    <m/>
    <m/>
    <n v="2291.67"/>
    <m/>
    <s v="Distribute Oct 9 Pay-WA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108"/>
    <x v="0"/>
    <s v="390004"/>
    <x v="20"/>
    <s v="10220"/>
    <m/>
    <x v="1"/>
    <s v="14000"/>
    <x v="0"/>
    <s v="STATE"/>
    <m/>
    <m/>
    <m/>
    <m/>
    <n v="25.67"/>
    <m/>
    <s v="Distribute Oct 9 Pay-WA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109"/>
    <x v="0"/>
    <s v="390004"/>
    <x v="17"/>
    <s v="10220"/>
    <m/>
    <x v="1"/>
    <s v="14000"/>
    <x v="0"/>
    <s v="STATE"/>
    <m/>
    <m/>
    <m/>
    <m/>
    <n v="297"/>
    <m/>
    <s v="Distribute Oct 9 Pay-WA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110"/>
    <x v="0"/>
    <s v="390004"/>
    <x v="14"/>
    <s v="10220"/>
    <m/>
    <x v="1"/>
    <s v="14000"/>
    <x v="0"/>
    <s v="STATE"/>
    <m/>
    <m/>
    <m/>
    <m/>
    <n v="173.06"/>
    <m/>
    <s v="Distribute Oct 9 Pay-WA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111"/>
    <x v="0"/>
    <s v="390004"/>
    <x v="18"/>
    <s v="10220"/>
    <m/>
    <x v="1"/>
    <s v="14000"/>
    <x v="0"/>
    <s v="STATE"/>
    <m/>
    <m/>
    <m/>
    <m/>
    <n v="30.71"/>
    <m/>
    <s v="Distribute Oct 9 Pay-WA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112"/>
    <x v="0"/>
    <s v="390004"/>
    <x v="19"/>
    <s v="10220"/>
    <m/>
    <x v="1"/>
    <s v="14000"/>
    <x v="0"/>
    <s v="STATE"/>
    <m/>
    <m/>
    <m/>
    <m/>
    <n v="338.5"/>
    <m/>
    <s v="Distribute Oct 9 Pay-WA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113"/>
    <x v="0"/>
    <s v="390004"/>
    <x v="21"/>
    <s v="10220"/>
    <m/>
    <x v="1"/>
    <s v="14000"/>
    <x v="0"/>
    <s v="STATE"/>
    <m/>
    <m/>
    <m/>
    <m/>
    <n v="13.98"/>
    <m/>
    <s v="Distribute Oct 9 Pay-WA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114"/>
    <x v="0"/>
    <s v="390004"/>
    <x v="23"/>
    <s v="10220"/>
    <m/>
    <x v="1"/>
    <s v="14000"/>
    <x v="0"/>
    <s v="STATE"/>
    <m/>
    <m/>
    <m/>
    <m/>
    <n v="34.380000000000003"/>
    <m/>
    <s v="Distribute Oct 9 Pay-WA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115"/>
    <x v="0"/>
    <s v="390004"/>
    <x v="16"/>
    <s v="10330"/>
    <m/>
    <x v="1"/>
    <s v="14000"/>
    <x v="0"/>
    <s v="STATE"/>
    <m/>
    <m/>
    <m/>
    <m/>
    <n v="1950"/>
    <m/>
    <s v="Distribute Oct 9 Pay-CF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116"/>
    <x v="0"/>
    <s v="390004"/>
    <x v="20"/>
    <s v="10330"/>
    <m/>
    <x v="1"/>
    <s v="14000"/>
    <x v="0"/>
    <s v="STATE"/>
    <m/>
    <m/>
    <m/>
    <m/>
    <n v="21.84"/>
    <m/>
    <s v="Distribute Oct 9 Pay-CF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117"/>
    <x v="0"/>
    <s v="390004"/>
    <x v="17"/>
    <s v="10330"/>
    <m/>
    <x v="1"/>
    <s v="14000"/>
    <x v="0"/>
    <s v="STATE"/>
    <m/>
    <m/>
    <m/>
    <m/>
    <n v="242.96"/>
    <m/>
    <s v="Distribute Oct 9 Pay-CF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118"/>
    <x v="0"/>
    <s v="390004"/>
    <x v="14"/>
    <s v="10330"/>
    <m/>
    <x v="1"/>
    <s v="14000"/>
    <x v="0"/>
    <s v="STATE"/>
    <m/>
    <m/>
    <m/>
    <m/>
    <n v="149.5"/>
    <m/>
    <s v="Distribute Oct 9 Pay-CF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119"/>
    <x v="0"/>
    <s v="390004"/>
    <x v="18"/>
    <s v="10330"/>
    <m/>
    <x v="1"/>
    <s v="14000"/>
    <x v="0"/>
    <s v="STATE"/>
    <m/>
    <m/>
    <m/>
    <m/>
    <n v="26.12"/>
    <m/>
    <s v="Distribute Oct 9 Pay-CF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120"/>
    <x v="0"/>
    <s v="390004"/>
    <x v="21"/>
    <s v="10330"/>
    <m/>
    <x v="1"/>
    <s v="14000"/>
    <x v="0"/>
    <s v="STATE"/>
    <m/>
    <m/>
    <m/>
    <m/>
    <n v="11.9"/>
    <m/>
    <s v="Distribute Oct 9 Pay-CF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121"/>
    <x v="0"/>
    <s v="390004"/>
    <x v="23"/>
    <s v="10330"/>
    <m/>
    <x v="1"/>
    <s v="14000"/>
    <x v="0"/>
    <s v="STATE"/>
    <m/>
    <m/>
    <m/>
    <m/>
    <n v="39"/>
    <m/>
    <s v="Distribute Oct 9 Pay-CF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136"/>
    <x v="0"/>
    <s v="390004"/>
    <x v="16"/>
    <s v="10220"/>
    <m/>
    <x v="1"/>
    <s v="14000"/>
    <x v="0"/>
    <s v="STATE"/>
    <m/>
    <m/>
    <m/>
    <m/>
    <n v="1212.6600000000001"/>
    <m/>
    <s v="Distribute Oct 9 Pay-AW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137"/>
    <x v="0"/>
    <s v="390004"/>
    <x v="20"/>
    <s v="10220"/>
    <m/>
    <x v="1"/>
    <s v="14000"/>
    <x v="0"/>
    <s v="STATE"/>
    <m/>
    <m/>
    <m/>
    <m/>
    <n v="13.58"/>
    <m/>
    <s v="Distribute Oct 9 Pay-AW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138"/>
    <x v="0"/>
    <s v="390004"/>
    <x v="17"/>
    <s v="10220"/>
    <m/>
    <x v="1"/>
    <s v="14000"/>
    <x v="0"/>
    <s v="STATE"/>
    <m/>
    <m/>
    <m/>
    <m/>
    <n v="175.35"/>
    <m/>
    <s v="Distribute Oct 9 Pay-AW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139"/>
    <x v="0"/>
    <s v="390004"/>
    <x v="14"/>
    <s v="10220"/>
    <m/>
    <x v="1"/>
    <s v="14000"/>
    <x v="0"/>
    <s v="STATE"/>
    <m/>
    <m/>
    <m/>
    <m/>
    <n v="91.16"/>
    <m/>
    <s v="Distribute Oct 9 Pay-AW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140"/>
    <x v="0"/>
    <s v="390004"/>
    <x v="18"/>
    <s v="10220"/>
    <m/>
    <x v="1"/>
    <s v="14000"/>
    <x v="0"/>
    <s v="STATE"/>
    <m/>
    <m/>
    <m/>
    <m/>
    <n v="16.25"/>
    <m/>
    <s v="Distribute Oct 9 Pay-AW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141"/>
    <x v="0"/>
    <s v="390004"/>
    <x v="19"/>
    <s v="10220"/>
    <m/>
    <x v="1"/>
    <s v="14000"/>
    <x v="0"/>
    <s v="STATE"/>
    <m/>
    <m/>
    <m/>
    <m/>
    <n v="171.75"/>
    <m/>
    <s v="Distribute Oct 9 Pay-AW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142"/>
    <x v="0"/>
    <s v="390004"/>
    <x v="21"/>
    <s v="10220"/>
    <m/>
    <x v="1"/>
    <s v="14000"/>
    <x v="0"/>
    <s v="STATE"/>
    <m/>
    <m/>
    <m/>
    <m/>
    <n v="7.39"/>
    <m/>
    <s v="Distribute Oct 9 Pay-AW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143"/>
    <x v="0"/>
    <s v="390004"/>
    <x v="22"/>
    <s v="10220"/>
    <m/>
    <x v="1"/>
    <s v="14000"/>
    <x v="0"/>
    <s v="STATE"/>
    <m/>
    <m/>
    <m/>
    <m/>
    <n v="10"/>
    <m/>
    <s v="Distribute Oct 9 Pay-AW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152"/>
    <x v="0"/>
    <s v="390004"/>
    <x v="16"/>
    <s v="10330"/>
    <m/>
    <x v="1"/>
    <s v="14000"/>
    <x v="0"/>
    <s v="STATE"/>
    <m/>
    <m/>
    <m/>
    <m/>
    <n v="2225"/>
    <m/>
    <s v="Distribute Oct 9 Pay-CS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153"/>
    <x v="0"/>
    <s v="390004"/>
    <x v="20"/>
    <s v="10330"/>
    <m/>
    <x v="1"/>
    <s v="14000"/>
    <x v="0"/>
    <s v="STATE"/>
    <m/>
    <m/>
    <m/>
    <m/>
    <n v="24.92"/>
    <m/>
    <s v="Distribute Oct 9 Pay-CS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154"/>
    <x v="0"/>
    <s v="390004"/>
    <x v="17"/>
    <s v="10330"/>
    <m/>
    <x v="1"/>
    <s v="14000"/>
    <x v="0"/>
    <s v="STATE"/>
    <m/>
    <m/>
    <m/>
    <m/>
    <n v="321.73"/>
    <m/>
    <s v="Distribute Oct 9 Pay-CS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155"/>
    <x v="0"/>
    <s v="390004"/>
    <x v="14"/>
    <s v="10330"/>
    <m/>
    <x v="1"/>
    <s v="14000"/>
    <x v="0"/>
    <s v="STATE"/>
    <m/>
    <m/>
    <m/>
    <m/>
    <n v="154.44"/>
    <m/>
    <s v="Distribute Oct 9 Pay-CS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156"/>
    <x v="0"/>
    <s v="390004"/>
    <x v="18"/>
    <s v="10330"/>
    <m/>
    <x v="1"/>
    <s v="14000"/>
    <x v="0"/>
    <s v="STATE"/>
    <m/>
    <m/>
    <m/>
    <m/>
    <n v="29.81"/>
    <m/>
    <s v="Distribute Oct 9 Pay-CS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157"/>
    <x v="0"/>
    <s v="390004"/>
    <x v="19"/>
    <s v="10330"/>
    <m/>
    <x v="1"/>
    <s v="14000"/>
    <x v="0"/>
    <s v="STATE"/>
    <m/>
    <m/>
    <m/>
    <m/>
    <n v="546.9"/>
    <m/>
    <s v="Distribute Oct 9 Pay-CS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158"/>
    <x v="0"/>
    <s v="390004"/>
    <x v="21"/>
    <s v="10330"/>
    <m/>
    <x v="1"/>
    <s v="14000"/>
    <x v="0"/>
    <s v="STATE"/>
    <m/>
    <m/>
    <m/>
    <m/>
    <n v="13.57"/>
    <m/>
    <s v="Distribute Oct 9 Pay-CS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159"/>
    <x v="0"/>
    <s v="390004"/>
    <x v="22"/>
    <s v="10330"/>
    <m/>
    <x v="1"/>
    <s v="14000"/>
    <x v="0"/>
    <s v="STATE"/>
    <m/>
    <m/>
    <m/>
    <m/>
    <n v="17.8"/>
    <m/>
    <s v="Distribute Oct 9 Pay-CS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176"/>
    <x v="0"/>
    <s v="390004"/>
    <x v="16"/>
    <s v="10330"/>
    <m/>
    <x v="1"/>
    <s v="14000"/>
    <x v="0"/>
    <s v="STATE"/>
    <m/>
    <m/>
    <m/>
    <m/>
    <n v="2025"/>
    <m/>
    <s v="Distribute Oct 9 Pay-CW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177"/>
    <x v="0"/>
    <s v="390004"/>
    <x v="20"/>
    <s v="10330"/>
    <m/>
    <x v="1"/>
    <s v="14000"/>
    <x v="0"/>
    <s v="STATE"/>
    <m/>
    <m/>
    <m/>
    <m/>
    <n v="22.68"/>
    <m/>
    <s v="Distribute Oct 9 Pay-CW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178"/>
    <x v="0"/>
    <s v="390004"/>
    <x v="17"/>
    <s v="10330"/>
    <m/>
    <x v="1"/>
    <s v="14000"/>
    <x v="0"/>
    <s v="STATE"/>
    <m/>
    <m/>
    <m/>
    <m/>
    <n v="221.94"/>
    <m/>
    <s v="Distribute Oct 9 Pay-CW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179"/>
    <x v="0"/>
    <s v="390004"/>
    <x v="14"/>
    <s v="10330"/>
    <m/>
    <x v="1"/>
    <s v="14000"/>
    <x v="0"/>
    <s v="STATE"/>
    <m/>
    <m/>
    <m/>
    <m/>
    <n v="150.31"/>
    <m/>
    <s v="Distribute Oct 9 Pay-CW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180"/>
    <x v="0"/>
    <s v="390004"/>
    <x v="18"/>
    <s v="10330"/>
    <m/>
    <x v="1"/>
    <s v="14000"/>
    <x v="0"/>
    <s v="STATE"/>
    <m/>
    <m/>
    <m/>
    <m/>
    <n v="27.13"/>
    <m/>
    <s v="Distribute Oct 9 Pay-CW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181"/>
    <x v="0"/>
    <s v="390004"/>
    <x v="19"/>
    <s v="10330"/>
    <m/>
    <x v="1"/>
    <s v="14000"/>
    <x v="0"/>
    <s v="STATE"/>
    <m/>
    <m/>
    <m/>
    <m/>
    <n v="278.23"/>
    <m/>
    <s v="Distribute Oct 9 Pay-CW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182"/>
    <x v="0"/>
    <s v="390004"/>
    <x v="21"/>
    <s v="10330"/>
    <m/>
    <x v="1"/>
    <s v="14000"/>
    <x v="0"/>
    <s v="STATE"/>
    <m/>
    <m/>
    <m/>
    <m/>
    <n v="12.35"/>
    <m/>
    <s v="Distribute Oct 9 Pay-CW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183"/>
    <x v="0"/>
    <s v="390004"/>
    <x v="23"/>
    <s v="10330"/>
    <m/>
    <x v="1"/>
    <s v="14000"/>
    <x v="0"/>
    <s v="STATE"/>
    <m/>
    <m/>
    <m/>
    <m/>
    <n v="70.87"/>
    <m/>
    <s v="Distribute Oct 9 Pay-CW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208"/>
    <x v="0"/>
    <s v="390004"/>
    <x v="16"/>
    <s v="10330"/>
    <m/>
    <x v="1"/>
    <s v="14000"/>
    <x v="0"/>
    <s v="STATE"/>
    <m/>
    <m/>
    <m/>
    <m/>
    <n v="2500"/>
    <m/>
    <s v="Distribute Oct 9 Pay-DB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209"/>
    <x v="0"/>
    <s v="390004"/>
    <x v="20"/>
    <s v="10330"/>
    <m/>
    <x v="1"/>
    <s v="14000"/>
    <x v="0"/>
    <s v="STATE"/>
    <m/>
    <m/>
    <m/>
    <m/>
    <n v="28"/>
    <m/>
    <s v="Distribute Oct 9 Pay-DB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210"/>
    <x v="0"/>
    <s v="390004"/>
    <x v="17"/>
    <s v="10330"/>
    <m/>
    <x v="1"/>
    <s v="14000"/>
    <x v="0"/>
    <s v="STATE"/>
    <m/>
    <m/>
    <m/>
    <m/>
    <n v="361.5"/>
    <m/>
    <s v="Distribute Oct 9 Pay-DB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211"/>
    <x v="0"/>
    <s v="390004"/>
    <x v="14"/>
    <s v="10330"/>
    <m/>
    <x v="1"/>
    <s v="14000"/>
    <x v="0"/>
    <s v="STATE"/>
    <m/>
    <m/>
    <m/>
    <m/>
    <n v="174.33"/>
    <m/>
    <s v="Distribute Oct 9 Pay-DB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212"/>
    <x v="0"/>
    <s v="390004"/>
    <x v="18"/>
    <s v="10330"/>
    <m/>
    <x v="1"/>
    <s v="14000"/>
    <x v="0"/>
    <s v="STATE"/>
    <m/>
    <m/>
    <m/>
    <m/>
    <n v="33.5"/>
    <m/>
    <s v="Distribute Oct 9 Pay-DB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213"/>
    <x v="0"/>
    <s v="390004"/>
    <x v="19"/>
    <s v="10330"/>
    <m/>
    <x v="1"/>
    <s v="14000"/>
    <x v="0"/>
    <s v="STATE"/>
    <m/>
    <m/>
    <m/>
    <m/>
    <n v="614.5"/>
    <m/>
    <s v="Distribute Oct 9 Pay-DB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214"/>
    <x v="0"/>
    <s v="390004"/>
    <x v="21"/>
    <s v="10330"/>
    <m/>
    <x v="1"/>
    <s v="14000"/>
    <x v="0"/>
    <s v="STATE"/>
    <m/>
    <m/>
    <m/>
    <m/>
    <n v="15.25"/>
    <m/>
    <s v="Distribute Oct 9 Pay-DB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215"/>
    <x v="0"/>
    <s v="390004"/>
    <x v="22"/>
    <s v="10330"/>
    <m/>
    <x v="1"/>
    <s v="14000"/>
    <x v="0"/>
    <s v="STATE"/>
    <m/>
    <m/>
    <m/>
    <m/>
    <n v="20"/>
    <m/>
    <s v="Distribute Oct 9 Pay-DB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290"/>
    <x v="0"/>
    <s v="390004"/>
    <x v="16"/>
    <s v="10330"/>
    <m/>
    <x v="1"/>
    <s v="14000"/>
    <x v="0"/>
    <s v="STATE"/>
    <m/>
    <m/>
    <m/>
    <m/>
    <n v="2351.35"/>
    <m/>
    <s v="Distribute Oct 9 Pay-JFW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291"/>
    <x v="0"/>
    <s v="390004"/>
    <x v="20"/>
    <s v="10330"/>
    <m/>
    <x v="1"/>
    <s v="14000"/>
    <x v="0"/>
    <s v="STATE"/>
    <m/>
    <m/>
    <m/>
    <m/>
    <n v="26.33"/>
    <m/>
    <s v="Distribute Oct 9 Pay-JFW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292"/>
    <x v="0"/>
    <s v="390004"/>
    <x v="17"/>
    <s v="10330"/>
    <m/>
    <x v="1"/>
    <s v="14000"/>
    <x v="0"/>
    <s v="STATE"/>
    <m/>
    <m/>
    <m/>
    <m/>
    <n v="340.01"/>
    <m/>
    <s v="Distribute Oct 9 Pay-JFW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293"/>
    <x v="0"/>
    <s v="390004"/>
    <x v="14"/>
    <s v="10330"/>
    <m/>
    <x v="1"/>
    <s v="14000"/>
    <x v="0"/>
    <s v="STATE"/>
    <m/>
    <m/>
    <m/>
    <m/>
    <n v="152.19"/>
    <m/>
    <s v="Distribute Oct 9 Pay-JFW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294"/>
    <x v="0"/>
    <s v="390004"/>
    <x v="18"/>
    <s v="10330"/>
    <m/>
    <x v="1"/>
    <s v="14000"/>
    <x v="0"/>
    <s v="STATE"/>
    <m/>
    <m/>
    <m/>
    <m/>
    <n v="31.51"/>
    <m/>
    <s v="Distribute Oct 9 Pay-JFW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295"/>
    <x v="0"/>
    <s v="390004"/>
    <x v="19"/>
    <s v="10330"/>
    <m/>
    <x v="1"/>
    <s v="14000"/>
    <x v="0"/>
    <s v="STATE"/>
    <m/>
    <m/>
    <m/>
    <m/>
    <n v="774.86"/>
    <m/>
    <s v="Distribute Oct 9 Pay-JFW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296"/>
    <x v="0"/>
    <s v="390004"/>
    <x v="21"/>
    <s v="10330"/>
    <m/>
    <x v="1"/>
    <s v="14000"/>
    <x v="0"/>
    <s v="STATE"/>
    <m/>
    <m/>
    <m/>
    <m/>
    <n v="14.34"/>
    <m/>
    <s v="Distribute Oct 9 Pay-JFW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297"/>
    <x v="0"/>
    <s v="390004"/>
    <x v="22"/>
    <s v="10330"/>
    <m/>
    <x v="1"/>
    <s v="14000"/>
    <x v="0"/>
    <s v="STATE"/>
    <m/>
    <m/>
    <m/>
    <m/>
    <n v="17.2"/>
    <m/>
    <s v="Distribute Oct 9 Pay-JFW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314"/>
    <x v="0"/>
    <s v="390004"/>
    <x v="16"/>
    <s v="10220"/>
    <m/>
    <x v="1"/>
    <s v="14000"/>
    <x v="0"/>
    <s v="STATE"/>
    <m/>
    <m/>
    <m/>
    <m/>
    <n v="1875"/>
    <m/>
    <s v="Distribute Oct 9 Pay-KOW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315"/>
    <x v="0"/>
    <s v="390004"/>
    <x v="20"/>
    <s v="10220"/>
    <m/>
    <x v="1"/>
    <s v="14000"/>
    <x v="0"/>
    <s v="STATE"/>
    <m/>
    <m/>
    <m/>
    <m/>
    <n v="21"/>
    <m/>
    <s v="Distribute Oct 9 Pay-KOW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316"/>
    <x v="0"/>
    <s v="390004"/>
    <x v="17"/>
    <s v="10220"/>
    <m/>
    <x v="1"/>
    <s v="14000"/>
    <x v="0"/>
    <s v="STATE"/>
    <m/>
    <m/>
    <m/>
    <m/>
    <n v="271.13"/>
    <m/>
    <s v="Distribute Oct 9 Pay-KOW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317"/>
    <x v="0"/>
    <s v="390004"/>
    <x v="14"/>
    <s v="10220"/>
    <m/>
    <x v="1"/>
    <s v="14000"/>
    <x v="0"/>
    <s v="STATE"/>
    <m/>
    <m/>
    <m/>
    <m/>
    <n v="124.25"/>
    <m/>
    <s v="Distribute Oct 9 Pay-KOW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318"/>
    <x v="0"/>
    <s v="390004"/>
    <x v="18"/>
    <s v="10220"/>
    <m/>
    <x v="1"/>
    <s v="14000"/>
    <x v="0"/>
    <s v="STATE"/>
    <m/>
    <m/>
    <m/>
    <m/>
    <n v="25.13"/>
    <m/>
    <s v="Distribute Oct 9 Pay-KOW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319"/>
    <x v="0"/>
    <s v="390004"/>
    <x v="19"/>
    <s v="10220"/>
    <m/>
    <x v="1"/>
    <s v="14000"/>
    <x v="0"/>
    <s v="STATE"/>
    <m/>
    <m/>
    <m/>
    <m/>
    <n v="614.5"/>
    <m/>
    <s v="Distribute Oct 9 Pay-KOW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320"/>
    <x v="0"/>
    <s v="390004"/>
    <x v="21"/>
    <s v="10220"/>
    <m/>
    <x v="1"/>
    <s v="14000"/>
    <x v="0"/>
    <s v="STATE"/>
    <m/>
    <m/>
    <m/>
    <m/>
    <n v="11.44"/>
    <m/>
    <s v="Distribute Oct 9 Pay-KOW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321"/>
    <x v="0"/>
    <s v="390004"/>
    <x v="16"/>
    <s v="10330"/>
    <m/>
    <x v="1"/>
    <s v="14000"/>
    <x v="0"/>
    <s v="STATE"/>
    <m/>
    <m/>
    <m/>
    <m/>
    <n v="3235.6"/>
    <m/>
    <s v="Distribute Oct 9 Pay-KV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322"/>
    <x v="0"/>
    <s v="390004"/>
    <x v="20"/>
    <s v="10330"/>
    <m/>
    <x v="1"/>
    <s v="14000"/>
    <x v="0"/>
    <s v="STATE"/>
    <m/>
    <m/>
    <m/>
    <m/>
    <n v="36.24"/>
    <m/>
    <s v="Distribute Oct 9 Pay-KV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323"/>
    <x v="0"/>
    <s v="390004"/>
    <x v="17"/>
    <s v="10330"/>
    <m/>
    <x v="1"/>
    <s v="14000"/>
    <x v="0"/>
    <s v="STATE"/>
    <m/>
    <m/>
    <m/>
    <m/>
    <n v="467.87"/>
    <m/>
    <s v="Distribute Oct 9 Pay-KV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324"/>
    <x v="0"/>
    <s v="390004"/>
    <x v="14"/>
    <s v="10330"/>
    <m/>
    <x v="1"/>
    <s v="14000"/>
    <x v="0"/>
    <s v="STATE"/>
    <m/>
    <m/>
    <m/>
    <m/>
    <n v="247.17"/>
    <m/>
    <s v="Distribute Oct 9 Pay-KV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325"/>
    <x v="0"/>
    <s v="390004"/>
    <x v="18"/>
    <s v="10330"/>
    <m/>
    <x v="1"/>
    <s v="14000"/>
    <x v="0"/>
    <s v="STATE"/>
    <m/>
    <m/>
    <m/>
    <m/>
    <n v="43.36"/>
    <m/>
    <s v="Distribute Oct 9 Pay-KV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326"/>
    <x v="0"/>
    <s v="390004"/>
    <x v="19"/>
    <s v="10330"/>
    <m/>
    <x v="1"/>
    <s v="14000"/>
    <x v="0"/>
    <s v="STATE"/>
    <m/>
    <m/>
    <m/>
    <m/>
    <n v="526.71"/>
    <m/>
    <s v="Distribute Oct 9 Pay-KV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327"/>
    <x v="0"/>
    <s v="390004"/>
    <x v="21"/>
    <s v="10330"/>
    <m/>
    <x v="1"/>
    <s v="14000"/>
    <x v="0"/>
    <s v="STATE"/>
    <m/>
    <m/>
    <m/>
    <m/>
    <n v="19.739999999999998"/>
    <m/>
    <s v="Distribute Oct 9 Pay-KV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328"/>
    <x v="0"/>
    <s v="390004"/>
    <x v="22"/>
    <s v="10330"/>
    <m/>
    <x v="1"/>
    <s v="14000"/>
    <x v="0"/>
    <s v="STATE"/>
    <m/>
    <m/>
    <m/>
    <m/>
    <n v="19.399999999999999"/>
    <m/>
    <s v="Distribute Oct 9 Pay-KV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383"/>
    <x v="0"/>
    <s v="390004"/>
    <x v="16"/>
    <s v="10220"/>
    <m/>
    <x v="1"/>
    <s v="14000"/>
    <x v="0"/>
    <s v="STATE"/>
    <m/>
    <m/>
    <m/>
    <m/>
    <n v="3793.13"/>
    <m/>
    <s v="Distribute Oct 9 Pay-MF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384"/>
    <x v="0"/>
    <s v="390004"/>
    <x v="20"/>
    <s v="10220"/>
    <m/>
    <x v="1"/>
    <s v="14000"/>
    <x v="0"/>
    <s v="STATE"/>
    <m/>
    <m/>
    <m/>
    <m/>
    <n v="42.48"/>
    <m/>
    <s v="Distribute Oct 9 Pay-MF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385"/>
    <x v="0"/>
    <s v="390004"/>
    <x v="17"/>
    <s v="10220"/>
    <m/>
    <x v="1"/>
    <s v="14000"/>
    <x v="0"/>
    <s v="STATE"/>
    <m/>
    <m/>
    <m/>
    <m/>
    <n v="548.49"/>
    <m/>
    <s v="Distribute Oct 9 Pay-MF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386"/>
    <x v="0"/>
    <s v="390004"/>
    <x v="14"/>
    <s v="10220"/>
    <m/>
    <x v="1"/>
    <s v="14000"/>
    <x v="0"/>
    <s v="STATE"/>
    <m/>
    <m/>
    <m/>
    <m/>
    <n v="276.27"/>
    <m/>
    <s v="Distribute Oct 9 Pay-MF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387"/>
    <x v="0"/>
    <s v="390004"/>
    <x v="18"/>
    <s v="10220"/>
    <m/>
    <x v="1"/>
    <s v="14000"/>
    <x v="0"/>
    <s v="STATE"/>
    <m/>
    <m/>
    <m/>
    <m/>
    <n v="50.83"/>
    <m/>
    <s v="Distribute Oct 9 Pay-MF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388"/>
    <x v="0"/>
    <s v="390004"/>
    <x v="19"/>
    <s v="10220"/>
    <m/>
    <x v="1"/>
    <s v="14000"/>
    <x v="0"/>
    <s v="STATE"/>
    <m/>
    <m/>
    <m/>
    <m/>
    <n v="901"/>
    <m/>
    <s v="Distribute Oct 9 Pay-MF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389"/>
    <x v="0"/>
    <s v="390004"/>
    <x v="21"/>
    <s v="10220"/>
    <m/>
    <x v="1"/>
    <s v="14000"/>
    <x v="0"/>
    <s v="STATE"/>
    <m/>
    <m/>
    <m/>
    <m/>
    <n v="23.14"/>
    <m/>
    <s v="Distribute Oct 9 Pay-MF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390"/>
    <x v="0"/>
    <s v="390004"/>
    <x v="22"/>
    <s v="10220"/>
    <m/>
    <x v="1"/>
    <s v="14000"/>
    <x v="0"/>
    <s v="STATE"/>
    <m/>
    <m/>
    <m/>
    <m/>
    <n v="10"/>
    <m/>
    <s v="Distribute Oct 9 Pay-MF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405"/>
    <x v="0"/>
    <s v="390004"/>
    <x v="16"/>
    <s v="10330"/>
    <m/>
    <x v="1"/>
    <s v="14000"/>
    <x v="0"/>
    <s v="STATE"/>
    <m/>
    <m/>
    <m/>
    <m/>
    <n v="1302.5"/>
    <m/>
    <s v="Distribute Oct 9 Pay-PF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406"/>
    <x v="0"/>
    <s v="390004"/>
    <x v="20"/>
    <s v="10330"/>
    <m/>
    <x v="1"/>
    <s v="14000"/>
    <x v="0"/>
    <s v="STATE"/>
    <m/>
    <m/>
    <m/>
    <m/>
    <n v="14.59"/>
    <m/>
    <s v="Distribute Oct 9 Pay-PF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407"/>
    <x v="0"/>
    <s v="390004"/>
    <x v="17"/>
    <s v="10330"/>
    <m/>
    <x v="1"/>
    <s v="14000"/>
    <x v="0"/>
    <s v="STATE"/>
    <m/>
    <m/>
    <m/>
    <m/>
    <n v="188.34"/>
    <m/>
    <s v="Distribute Oct 9 Pay-PF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408"/>
    <x v="0"/>
    <s v="390004"/>
    <x v="14"/>
    <s v="10330"/>
    <m/>
    <x v="1"/>
    <s v="14000"/>
    <x v="0"/>
    <s v="STATE"/>
    <m/>
    <m/>
    <m/>
    <m/>
    <n v="92.49"/>
    <m/>
    <s v="Distribute Oct 9 Pay-PF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409"/>
    <x v="0"/>
    <s v="390004"/>
    <x v="18"/>
    <s v="10330"/>
    <m/>
    <x v="1"/>
    <s v="14000"/>
    <x v="0"/>
    <s v="STATE"/>
    <m/>
    <m/>
    <m/>
    <m/>
    <n v="17.45"/>
    <m/>
    <s v="Distribute Oct 9 Pay-PF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410"/>
    <x v="0"/>
    <s v="390004"/>
    <x v="19"/>
    <s v="10330"/>
    <m/>
    <x v="1"/>
    <s v="14000"/>
    <x v="0"/>
    <s v="STATE"/>
    <m/>
    <m/>
    <m/>
    <m/>
    <n v="432.48"/>
    <m/>
    <s v="Distribute Oct 9 Pay-PF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411"/>
    <x v="0"/>
    <s v="390004"/>
    <x v="21"/>
    <s v="10330"/>
    <m/>
    <x v="1"/>
    <s v="14000"/>
    <x v="0"/>
    <s v="STATE"/>
    <m/>
    <m/>
    <m/>
    <m/>
    <n v="7.94"/>
    <m/>
    <s v="Distribute Oct 9 Pay-PF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412"/>
    <x v="0"/>
    <s v="390004"/>
    <x v="22"/>
    <s v="10330"/>
    <m/>
    <x v="1"/>
    <s v="14000"/>
    <x v="0"/>
    <s v="STATE"/>
    <m/>
    <m/>
    <m/>
    <m/>
    <n v="4.8"/>
    <m/>
    <s v="Distribute Oct 9 Pay-PF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421"/>
    <x v="0"/>
    <s v="390004"/>
    <x v="16"/>
    <s v="10320"/>
    <m/>
    <x v="2"/>
    <s v="14000"/>
    <x v="0"/>
    <s v="STATE"/>
    <m/>
    <m/>
    <m/>
    <m/>
    <n v="1763.01"/>
    <m/>
    <s v="Distribute Oct 9 Pay-TWS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422"/>
    <x v="0"/>
    <s v="390004"/>
    <x v="20"/>
    <s v="10320"/>
    <m/>
    <x v="2"/>
    <s v="14000"/>
    <x v="0"/>
    <s v="STATE"/>
    <m/>
    <m/>
    <m/>
    <m/>
    <n v="19.75"/>
    <m/>
    <s v="Distribute Oct 9 Pay-TWS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423"/>
    <x v="0"/>
    <s v="390004"/>
    <x v="17"/>
    <s v="10320"/>
    <m/>
    <x v="2"/>
    <s v="14000"/>
    <x v="0"/>
    <s v="STATE"/>
    <m/>
    <m/>
    <m/>
    <m/>
    <n v="228.49"/>
    <m/>
    <s v="Distribute Oct 9 Pay-TWS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424"/>
    <x v="0"/>
    <s v="390004"/>
    <x v="14"/>
    <s v="10320"/>
    <m/>
    <x v="2"/>
    <s v="14000"/>
    <x v="0"/>
    <s v="STATE"/>
    <m/>
    <m/>
    <m/>
    <m/>
    <n v="130.77000000000001"/>
    <m/>
    <s v="Distribute Oct 9 Pay-TWS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425"/>
    <x v="0"/>
    <s v="390004"/>
    <x v="18"/>
    <s v="10320"/>
    <m/>
    <x v="2"/>
    <s v="14000"/>
    <x v="0"/>
    <s v="STATE"/>
    <m/>
    <m/>
    <m/>
    <m/>
    <n v="23.62"/>
    <m/>
    <s v="Distribute Oct 9 Pay-TWS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426"/>
    <x v="0"/>
    <s v="390004"/>
    <x v="19"/>
    <s v="10320"/>
    <m/>
    <x v="2"/>
    <s v="14000"/>
    <x v="0"/>
    <s v="STATE"/>
    <m/>
    <m/>
    <m/>
    <m/>
    <n v="243.89"/>
    <m/>
    <s v="Distribute Oct 9 Pay-TWS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427"/>
    <x v="0"/>
    <s v="390004"/>
    <x v="21"/>
    <s v="10320"/>
    <m/>
    <x v="2"/>
    <s v="14000"/>
    <x v="0"/>
    <s v="STATE"/>
    <m/>
    <m/>
    <m/>
    <m/>
    <n v="10.76"/>
    <m/>
    <s v="Distribute Oct 9 Pay-TWS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428"/>
    <x v="0"/>
    <s v="390004"/>
    <x v="23"/>
    <s v="10320"/>
    <m/>
    <x v="2"/>
    <s v="14000"/>
    <x v="0"/>
    <s v="STATE"/>
    <m/>
    <m/>
    <m/>
    <m/>
    <n v="26.45"/>
    <m/>
    <s v="Distribute Oct 9 Pay-TWS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437"/>
    <x v="0"/>
    <s v="390004"/>
    <x v="16"/>
    <s v="10310"/>
    <m/>
    <x v="1"/>
    <s v="14000"/>
    <x v="0"/>
    <s v="STATE"/>
    <m/>
    <m/>
    <m/>
    <m/>
    <n v="1795.55"/>
    <m/>
    <s v="Distribute Oct 9 Pay-TF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438"/>
    <x v="0"/>
    <s v="390004"/>
    <x v="20"/>
    <s v="10310"/>
    <m/>
    <x v="1"/>
    <s v="14000"/>
    <x v="0"/>
    <s v="STATE"/>
    <m/>
    <m/>
    <m/>
    <m/>
    <n v="20.12"/>
    <m/>
    <s v="Distribute Oct 9 Pay-TF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439"/>
    <x v="0"/>
    <s v="390004"/>
    <x v="17"/>
    <s v="10310"/>
    <m/>
    <x v="1"/>
    <s v="14000"/>
    <x v="0"/>
    <s v="STATE"/>
    <m/>
    <m/>
    <m/>
    <m/>
    <n v="259.64"/>
    <m/>
    <s v="Distribute Oct 9 Pay-TF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440"/>
    <x v="0"/>
    <s v="390004"/>
    <x v="14"/>
    <s v="10310"/>
    <m/>
    <x v="1"/>
    <s v="14000"/>
    <x v="0"/>
    <s v="STATE"/>
    <m/>
    <m/>
    <m/>
    <m/>
    <n v="123.41"/>
    <m/>
    <s v="Distribute Oct 9 Pay-TF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441"/>
    <x v="0"/>
    <s v="390004"/>
    <x v="18"/>
    <s v="10310"/>
    <m/>
    <x v="1"/>
    <s v="14000"/>
    <x v="0"/>
    <s v="STATE"/>
    <m/>
    <m/>
    <m/>
    <m/>
    <n v="24.06"/>
    <m/>
    <s v="Distribute Oct 9 Pay-TF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442"/>
    <x v="0"/>
    <s v="390004"/>
    <x v="19"/>
    <s v="10310"/>
    <m/>
    <x v="1"/>
    <s v="14000"/>
    <x v="0"/>
    <s v="STATE"/>
    <m/>
    <m/>
    <m/>
    <m/>
    <n v="369.41"/>
    <m/>
    <s v="Distribute Oct 9 Pay-TF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443"/>
    <x v="0"/>
    <s v="390004"/>
    <x v="21"/>
    <s v="10310"/>
    <m/>
    <x v="1"/>
    <s v="14000"/>
    <x v="0"/>
    <s v="STATE"/>
    <m/>
    <m/>
    <m/>
    <m/>
    <n v="10.94"/>
    <m/>
    <s v="Distribute Oct 9 Pay-TF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444"/>
    <x v="0"/>
    <s v="390004"/>
    <x v="22"/>
    <s v="10310"/>
    <m/>
    <x v="1"/>
    <s v="14000"/>
    <x v="0"/>
    <s v="STATE"/>
    <m/>
    <m/>
    <m/>
    <m/>
    <n v="8.1999999999999993"/>
    <m/>
    <s v="Distribute Oct 9 Pay-TF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445"/>
    <x v="0"/>
    <s v="390004"/>
    <x v="24"/>
    <s v="10310"/>
    <m/>
    <x v="1"/>
    <s v="14000"/>
    <x v="0"/>
    <s v="STATE"/>
    <m/>
    <m/>
    <m/>
    <m/>
    <n v="9.2200000000000006"/>
    <m/>
    <s v="Distribute Oct 9 Pay-TF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473"/>
    <x v="0"/>
    <s v="390004"/>
    <x v="16"/>
    <s v="10330"/>
    <m/>
    <x v="1"/>
    <s v="14000"/>
    <x v="0"/>
    <s v="STATE"/>
    <m/>
    <m/>
    <m/>
    <m/>
    <n v="595.4"/>
    <m/>
    <s v="Distribute Oct 9 Pay-TS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474"/>
    <x v="0"/>
    <s v="390004"/>
    <x v="20"/>
    <s v="10330"/>
    <m/>
    <x v="1"/>
    <s v="14000"/>
    <x v="0"/>
    <s v="STATE"/>
    <m/>
    <m/>
    <m/>
    <m/>
    <n v="6.65"/>
    <m/>
    <s v="Distribute Oct 9 Pay-TS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475"/>
    <x v="0"/>
    <s v="390004"/>
    <x v="17"/>
    <s v="10330"/>
    <m/>
    <x v="1"/>
    <s v="14000"/>
    <x v="0"/>
    <s v="STATE"/>
    <m/>
    <m/>
    <m/>
    <m/>
    <n v="77.17"/>
    <m/>
    <s v="Distribute Oct 9 Pay-TS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476"/>
    <x v="0"/>
    <s v="390004"/>
    <x v="14"/>
    <s v="10330"/>
    <m/>
    <x v="1"/>
    <s v="14000"/>
    <x v="0"/>
    <s v="STATE"/>
    <m/>
    <m/>
    <m/>
    <m/>
    <n v="44.33"/>
    <m/>
    <s v="Distribute Oct 9 Pay-TS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477"/>
    <x v="0"/>
    <s v="390004"/>
    <x v="18"/>
    <s v="10330"/>
    <m/>
    <x v="1"/>
    <s v="14000"/>
    <x v="0"/>
    <s v="STATE"/>
    <m/>
    <m/>
    <m/>
    <m/>
    <n v="7.98"/>
    <m/>
    <s v="Distribute Oct 9 Pay-TS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478"/>
    <x v="0"/>
    <s v="390004"/>
    <x v="19"/>
    <s v="10330"/>
    <m/>
    <x v="1"/>
    <s v="14000"/>
    <x v="0"/>
    <s v="STATE"/>
    <m/>
    <m/>
    <m/>
    <m/>
    <n v="75.510000000000005"/>
    <m/>
    <s v="Distribute Oct 9 Pay-TS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479"/>
    <x v="0"/>
    <s v="390004"/>
    <x v="21"/>
    <s v="10330"/>
    <m/>
    <x v="1"/>
    <s v="14000"/>
    <x v="0"/>
    <s v="STATE"/>
    <m/>
    <m/>
    <m/>
    <m/>
    <n v="3.64"/>
    <m/>
    <s v="Distribute Oct 9 Pay-TS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480"/>
    <x v="0"/>
    <s v="390004"/>
    <x v="23"/>
    <s v="10330"/>
    <m/>
    <x v="1"/>
    <s v="14000"/>
    <x v="0"/>
    <s v="STATE"/>
    <m/>
    <m/>
    <m/>
    <m/>
    <n v="8.93"/>
    <m/>
    <s v="Distribute Oct 9 Pay-TS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489"/>
    <x v="0"/>
    <s v="390004"/>
    <x v="16"/>
    <s v="10330"/>
    <m/>
    <x v="1"/>
    <s v="14000"/>
    <x v="0"/>
    <s v="STATE"/>
    <m/>
    <m/>
    <m/>
    <m/>
    <n v="2707.92"/>
    <m/>
    <s v="Distribute Oct 9 Pay-TE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490"/>
    <x v="0"/>
    <s v="390004"/>
    <x v="20"/>
    <s v="10330"/>
    <m/>
    <x v="1"/>
    <s v="14000"/>
    <x v="0"/>
    <s v="STATE"/>
    <m/>
    <m/>
    <m/>
    <m/>
    <n v="30.33"/>
    <m/>
    <s v="Distribute Oct 9 Pay-TE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491"/>
    <x v="0"/>
    <s v="390004"/>
    <x v="17"/>
    <s v="10330"/>
    <m/>
    <x v="1"/>
    <s v="14000"/>
    <x v="0"/>
    <s v="STATE"/>
    <m/>
    <m/>
    <m/>
    <m/>
    <n v="391.56"/>
    <m/>
    <s v="Distribute Oct 9 Pay-TE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492"/>
    <x v="0"/>
    <s v="390004"/>
    <x v="14"/>
    <s v="10330"/>
    <m/>
    <x v="1"/>
    <s v="14000"/>
    <x v="0"/>
    <s v="STATE"/>
    <m/>
    <m/>
    <m/>
    <m/>
    <n v="186.53"/>
    <m/>
    <s v="Distribute Oct 9 Pay-TE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493"/>
    <x v="0"/>
    <s v="390004"/>
    <x v="18"/>
    <s v="10330"/>
    <m/>
    <x v="1"/>
    <s v="14000"/>
    <x v="0"/>
    <s v="STATE"/>
    <m/>
    <m/>
    <m/>
    <m/>
    <n v="36.29"/>
    <m/>
    <s v="Distribute Oct 9 Pay-TE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494"/>
    <x v="0"/>
    <s v="390004"/>
    <x v="19"/>
    <s v="10330"/>
    <m/>
    <x v="1"/>
    <s v="14000"/>
    <x v="0"/>
    <s v="STATE"/>
    <m/>
    <m/>
    <m/>
    <m/>
    <n v="614.5"/>
    <m/>
    <s v="Distribute Oct 9 Pay-TE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495"/>
    <x v="0"/>
    <s v="390004"/>
    <x v="21"/>
    <s v="10330"/>
    <m/>
    <x v="1"/>
    <s v="14000"/>
    <x v="0"/>
    <s v="STATE"/>
    <m/>
    <m/>
    <m/>
    <m/>
    <n v="16.52"/>
    <m/>
    <s v="Distribute Oct 9 Pay-TE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496"/>
    <x v="0"/>
    <s v="390004"/>
    <x v="22"/>
    <s v="10330"/>
    <m/>
    <x v="1"/>
    <s v="14000"/>
    <x v="0"/>
    <s v="STATE"/>
    <m/>
    <m/>
    <m/>
    <m/>
    <n v="20"/>
    <m/>
    <s v="Distribute Oct 9 Pay-TE"/>
    <s v="Distribute salary payrolls posted to Cardinal on October 9 2020 (9/25 through 10/9 workdays) based on timesheets for federal grants."/>
    <m/>
  </r>
  <r>
    <s v="14000"/>
    <n v="2021"/>
    <n v="4"/>
    <s v="SPJ"/>
    <s v="0001645795"/>
    <d v="2020-10-30T00:00:00"/>
    <d v="2020-11-05T00:00:00"/>
    <n v="500"/>
    <x v="0"/>
    <m/>
    <x v="2"/>
    <s v="99999"/>
    <m/>
    <x v="0"/>
    <m/>
    <x v="0"/>
    <m/>
    <m/>
    <m/>
    <m/>
    <m/>
    <n v="-58536.94"/>
    <m/>
    <s v="Cash With The Treasurer Of VA"/>
    <s v="Distribute salary payrolls posted to Cardinal on October 9 2020 (9/25 through 10/9 workdays) based on timesheets for federal grants."/>
    <m/>
  </r>
  <r>
    <s v="14000"/>
    <n v="2021"/>
    <n v="4"/>
    <s v="AP"/>
    <s v="AP01641680"/>
    <d v="2020-10-30T00:00:00"/>
    <d v="2020-10-30T00:00:00"/>
    <n v="1"/>
    <x v="0"/>
    <m/>
    <x v="0"/>
    <s v="99999"/>
    <m/>
    <x v="0"/>
    <s v="14000"/>
    <x v="0"/>
    <s v="STATE"/>
    <m/>
    <m/>
    <m/>
    <m/>
    <n v="68171.850000000006"/>
    <s v="00023849"/>
    <s v="Accounts Payable"/>
    <s v="Accounts Payable"/>
    <m/>
  </r>
  <r>
    <s v="14000"/>
    <n v="2021"/>
    <n v="4"/>
    <s v="AP"/>
    <s v="AP01641680"/>
    <d v="2020-10-30T00:00:00"/>
    <d v="2020-10-30T00:00:00"/>
    <n v="3"/>
    <x v="0"/>
    <m/>
    <x v="0"/>
    <s v="99999"/>
    <m/>
    <x v="0"/>
    <s v="14000"/>
    <x v="0"/>
    <s v="STATE"/>
    <m/>
    <m/>
    <m/>
    <m/>
    <n v="143939"/>
    <s v="00023877"/>
    <s v="Accounts Payable"/>
    <s v="Accounts Payable"/>
    <m/>
  </r>
  <r>
    <s v="14000"/>
    <n v="2021"/>
    <n v="4"/>
    <s v="AP"/>
    <s v="AP01641680"/>
    <d v="2020-10-30T00:00:00"/>
    <d v="2020-10-30T00:00:00"/>
    <n v="4"/>
    <x v="0"/>
    <m/>
    <x v="0"/>
    <s v="99999"/>
    <m/>
    <x v="0"/>
    <s v="14000"/>
    <x v="0"/>
    <s v="STATE"/>
    <m/>
    <m/>
    <m/>
    <m/>
    <n v="133282.71"/>
    <s v="00023871"/>
    <s v="Accounts Payable"/>
    <s v="Accounts Payable"/>
    <m/>
  </r>
  <r>
    <s v="14000"/>
    <n v="2021"/>
    <n v="4"/>
    <s v="AP"/>
    <s v="AP01641680"/>
    <d v="2020-10-30T00:00:00"/>
    <d v="2020-10-30T00:00:00"/>
    <n v="6"/>
    <x v="0"/>
    <m/>
    <x v="0"/>
    <s v="99999"/>
    <m/>
    <x v="0"/>
    <s v="14000"/>
    <x v="0"/>
    <s v="STATE"/>
    <m/>
    <m/>
    <m/>
    <m/>
    <n v="51008.17"/>
    <s v="00023868"/>
    <s v="Accounts Payable"/>
    <s v="Accounts Payable"/>
    <m/>
  </r>
  <r>
    <s v="14000"/>
    <n v="2021"/>
    <n v="4"/>
    <s v="AP"/>
    <s v="AP01641680"/>
    <d v="2020-10-30T00:00:00"/>
    <d v="2020-10-30T00:00:00"/>
    <n v="8"/>
    <x v="0"/>
    <m/>
    <x v="0"/>
    <s v="99999"/>
    <m/>
    <x v="0"/>
    <s v="14000"/>
    <x v="0"/>
    <s v="STATE"/>
    <m/>
    <m/>
    <m/>
    <m/>
    <n v="92490.42"/>
    <s v="00024012"/>
    <s v="Accounts Payable"/>
    <s v="Accounts Payable"/>
    <m/>
  </r>
  <r>
    <s v="14000"/>
    <n v="2021"/>
    <n v="4"/>
    <s v="AP"/>
    <s v="AP01641680"/>
    <d v="2020-10-30T00:00:00"/>
    <d v="2020-10-30T00:00:00"/>
    <n v="11"/>
    <x v="0"/>
    <m/>
    <x v="0"/>
    <s v="99999"/>
    <m/>
    <x v="0"/>
    <s v="14000"/>
    <x v="0"/>
    <s v="STATE"/>
    <m/>
    <m/>
    <m/>
    <m/>
    <n v="73748"/>
    <s v="00023862"/>
    <s v="Accounts Payable"/>
    <s v="Accounts Payable"/>
    <m/>
  </r>
  <r>
    <s v="14000"/>
    <n v="2021"/>
    <n v="4"/>
    <s v="AP"/>
    <s v="AP01641680"/>
    <d v="2020-10-30T00:00:00"/>
    <d v="2020-10-30T00:00:00"/>
    <n v="12"/>
    <x v="0"/>
    <m/>
    <x v="0"/>
    <s v="99999"/>
    <m/>
    <x v="0"/>
    <s v="14000"/>
    <x v="0"/>
    <s v="STATE"/>
    <m/>
    <m/>
    <m/>
    <m/>
    <n v="466305.81"/>
    <s v="00023898"/>
    <s v="Accounts Payable"/>
    <s v="Accounts Payable"/>
    <m/>
  </r>
  <r>
    <s v="14000"/>
    <n v="2021"/>
    <n v="4"/>
    <s v="AP"/>
    <s v="AP01641680"/>
    <d v="2020-10-30T00:00:00"/>
    <d v="2020-10-30T00:00:00"/>
    <n v="14"/>
    <x v="0"/>
    <m/>
    <x v="0"/>
    <s v="99999"/>
    <m/>
    <x v="0"/>
    <s v="14000"/>
    <x v="0"/>
    <s v="STATE"/>
    <m/>
    <m/>
    <m/>
    <m/>
    <n v="161504.43"/>
    <s v="00023869"/>
    <s v="Accounts Payable"/>
    <s v="Accounts Payable"/>
    <m/>
  </r>
  <r>
    <s v="14000"/>
    <n v="2021"/>
    <n v="4"/>
    <s v="AP"/>
    <s v="AP01641680"/>
    <d v="2020-10-30T00:00:00"/>
    <d v="2020-10-30T00:00:00"/>
    <n v="16"/>
    <x v="0"/>
    <m/>
    <x v="0"/>
    <s v="99999"/>
    <m/>
    <x v="0"/>
    <s v="14000"/>
    <x v="0"/>
    <s v="STATE"/>
    <m/>
    <m/>
    <m/>
    <m/>
    <n v="83607.63"/>
    <s v="00023865"/>
    <s v="Accounts Payable"/>
    <s v="Accounts Payable"/>
    <m/>
  </r>
  <r>
    <s v="14000"/>
    <n v="2021"/>
    <n v="4"/>
    <s v="AP"/>
    <s v="AP01641680"/>
    <d v="2020-10-30T00:00:00"/>
    <d v="2020-10-30T00:00:00"/>
    <n v="19"/>
    <x v="0"/>
    <m/>
    <x v="0"/>
    <s v="99999"/>
    <m/>
    <x v="0"/>
    <s v="14000"/>
    <x v="0"/>
    <s v="STATE"/>
    <m/>
    <m/>
    <m/>
    <m/>
    <n v="-35059.19"/>
    <s v="00023851"/>
    <s v="Accounts Payable"/>
    <s v="Accounts Payable"/>
    <m/>
  </r>
  <r>
    <s v="14000"/>
    <n v="2021"/>
    <n v="4"/>
    <s v="AP"/>
    <s v="AP01641680"/>
    <d v="2020-10-30T00:00:00"/>
    <d v="2020-10-30T00:00:00"/>
    <n v="21"/>
    <x v="0"/>
    <m/>
    <x v="0"/>
    <s v="99999"/>
    <m/>
    <x v="0"/>
    <s v="14000"/>
    <x v="0"/>
    <s v="STATE"/>
    <m/>
    <m/>
    <m/>
    <m/>
    <n v="-14800.75"/>
    <s v="00023904"/>
    <s v="Accounts Payable"/>
    <s v="Accounts Payable"/>
    <m/>
  </r>
  <r>
    <s v="14000"/>
    <n v="2021"/>
    <n v="4"/>
    <s v="AP"/>
    <s v="AP01641680"/>
    <d v="2020-10-30T00:00:00"/>
    <d v="2020-10-30T00:00:00"/>
    <n v="32"/>
    <x v="0"/>
    <m/>
    <x v="0"/>
    <s v="99999"/>
    <m/>
    <x v="0"/>
    <s v="14000"/>
    <x v="0"/>
    <s v="STATE"/>
    <m/>
    <m/>
    <m/>
    <m/>
    <n v="-11052.59"/>
    <s v="00023850"/>
    <s v="Accounts Payable"/>
    <s v="Accounts Payable"/>
    <m/>
  </r>
  <r>
    <s v="14000"/>
    <n v="2021"/>
    <n v="4"/>
    <s v="AP"/>
    <s v="AP01641680"/>
    <d v="2020-10-30T00:00:00"/>
    <d v="2020-10-30T00:00:00"/>
    <n v="37"/>
    <x v="0"/>
    <m/>
    <x v="0"/>
    <s v="99999"/>
    <m/>
    <x v="0"/>
    <s v="14000"/>
    <x v="0"/>
    <s v="STATE"/>
    <m/>
    <m/>
    <m/>
    <m/>
    <n v="197380.43"/>
    <s v="00023864"/>
    <s v="Accounts Payable"/>
    <s v="Accounts Payable"/>
    <m/>
  </r>
  <r>
    <s v="14000"/>
    <n v="2021"/>
    <n v="4"/>
    <s v="AP"/>
    <s v="AP01641680"/>
    <d v="2020-10-30T00:00:00"/>
    <d v="2020-10-30T00:00:00"/>
    <n v="39"/>
    <x v="0"/>
    <m/>
    <x v="0"/>
    <s v="99999"/>
    <m/>
    <x v="0"/>
    <s v="14000"/>
    <x v="0"/>
    <s v="STATE"/>
    <m/>
    <m/>
    <m/>
    <m/>
    <n v="57535"/>
    <s v="00023857"/>
    <s v="Accounts Payable"/>
    <s v="Accounts Payable"/>
    <m/>
  </r>
  <r>
    <s v="14000"/>
    <n v="2021"/>
    <n v="4"/>
    <s v="AP"/>
    <s v="AP01641680"/>
    <d v="2020-10-30T00:00:00"/>
    <d v="2020-10-30T00:00:00"/>
    <n v="41"/>
    <x v="0"/>
    <m/>
    <x v="0"/>
    <s v="99999"/>
    <m/>
    <x v="0"/>
    <s v="14000"/>
    <x v="0"/>
    <s v="STATE"/>
    <m/>
    <m/>
    <m/>
    <m/>
    <n v="79748"/>
    <s v="00023858"/>
    <s v="Accounts Payable"/>
    <s v="Accounts Payable"/>
    <m/>
  </r>
  <r>
    <s v="14000"/>
    <n v="2021"/>
    <n v="4"/>
    <s v="AP"/>
    <s v="AP01641680"/>
    <d v="2020-10-30T00:00:00"/>
    <d v="2020-10-30T00:00:00"/>
    <n v="42"/>
    <x v="0"/>
    <m/>
    <x v="0"/>
    <s v="99999"/>
    <m/>
    <x v="0"/>
    <s v="14000"/>
    <x v="0"/>
    <s v="STATE"/>
    <m/>
    <m/>
    <m/>
    <m/>
    <n v="52804.89"/>
    <s v="00023876"/>
    <s v="Accounts Payable"/>
    <s v="Accounts Payable"/>
    <m/>
  </r>
  <r>
    <s v="14000"/>
    <n v="2021"/>
    <n v="4"/>
    <s v="AP"/>
    <s v="AP01641680"/>
    <d v="2020-10-30T00:00:00"/>
    <d v="2020-10-30T00:00:00"/>
    <n v="44"/>
    <x v="0"/>
    <m/>
    <x v="0"/>
    <s v="99999"/>
    <m/>
    <x v="0"/>
    <s v="14000"/>
    <x v="0"/>
    <s v="STATE"/>
    <m/>
    <m/>
    <m/>
    <m/>
    <n v="195578.76"/>
    <s v="00023870"/>
    <s v="Accounts Payable"/>
    <s v="Accounts Payable"/>
    <m/>
  </r>
  <r>
    <s v="14000"/>
    <n v="2021"/>
    <n v="4"/>
    <s v="AP"/>
    <s v="AP01641680"/>
    <d v="2020-10-30T00:00:00"/>
    <d v="2020-10-30T00:00:00"/>
    <n v="45"/>
    <x v="0"/>
    <m/>
    <x v="0"/>
    <s v="99999"/>
    <m/>
    <x v="0"/>
    <s v="14000"/>
    <x v="0"/>
    <s v="STATE"/>
    <m/>
    <m/>
    <m/>
    <m/>
    <n v="53890.17"/>
    <s v="00023873"/>
    <s v="Accounts Payable"/>
    <s v="Accounts Payable"/>
    <m/>
  </r>
  <r>
    <s v="14000"/>
    <n v="2021"/>
    <n v="4"/>
    <s v="AP"/>
    <s v="AP01641680"/>
    <d v="2020-10-30T00:00:00"/>
    <d v="2020-10-30T00:00:00"/>
    <n v="52"/>
    <x v="0"/>
    <s v="390002"/>
    <x v="5"/>
    <s v="90000"/>
    <m/>
    <x v="0"/>
    <s v="14000"/>
    <x v="0"/>
    <s v="STATE"/>
    <s v="810"/>
    <m/>
    <m/>
    <m/>
    <n v="-68171.850000000006"/>
    <s v="00023849"/>
    <s v="21-A8560VG19-VWGF"/>
    <s v="Accounts Payable"/>
    <m/>
  </r>
  <r>
    <s v="14000"/>
    <n v="2021"/>
    <n v="4"/>
    <s v="AP"/>
    <s v="AP01641680"/>
    <d v="2020-10-30T00:00:00"/>
    <d v="2020-10-30T00:00:00"/>
    <n v="53"/>
    <x v="0"/>
    <s v="390002"/>
    <x v="5"/>
    <s v="90000"/>
    <m/>
    <x v="0"/>
    <s v="14000"/>
    <x v="0"/>
    <s v="STATE"/>
    <s v="595"/>
    <m/>
    <m/>
    <m/>
    <n v="-51008.17"/>
    <s v="00023868"/>
    <s v="21-B3465VP19-VSGP"/>
    <s v="Accounts Payable"/>
    <m/>
  </r>
  <r>
    <s v="14000"/>
    <n v="2021"/>
    <n v="4"/>
    <s v="AP"/>
    <s v="AP01641680"/>
    <d v="2020-10-30T00:00:00"/>
    <d v="2020-10-30T00:00:00"/>
    <n v="55"/>
    <x v="0"/>
    <s v="390002"/>
    <x v="5"/>
    <s v="90000"/>
    <m/>
    <x v="0"/>
    <s v="14000"/>
    <x v="0"/>
    <s v="STATE"/>
    <s v="059"/>
    <m/>
    <m/>
    <m/>
    <n v="-92490.42"/>
    <s v="00024012"/>
    <s v="21-Y9279VG19 - VWGF"/>
    <s v="Accounts Payable"/>
    <m/>
  </r>
  <r>
    <s v="14000"/>
    <n v="2021"/>
    <n v="4"/>
    <s v="AP"/>
    <s v="AP01641680"/>
    <d v="2020-10-30T00:00:00"/>
    <d v="2020-10-30T00:00:00"/>
    <n v="57"/>
    <x v="0"/>
    <s v="390002"/>
    <x v="5"/>
    <s v="90000"/>
    <m/>
    <x v="0"/>
    <s v="14000"/>
    <x v="0"/>
    <s v="STATE"/>
    <s v="141"/>
    <m/>
    <m/>
    <m/>
    <n v="11052.59"/>
    <s v="00023850"/>
    <s v="21-A8562VW19-VICT"/>
    <s v="Accounts Payable"/>
    <m/>
  </r>
  <r>
    <s v="14000"/>
    <n v="2021"/>
    <n v="4"/>
    <s v="AP"/>
    <s v="AP01641680"/>
    <d v="2020-10-30T00:00:00"/>
    <d v="2020-10-30T00:00:00"/>
    <n v="59"/>
    <x v="0"/>
    <s v="390002"/>
    <x v="5"/>
    <s v="90000"/>
    <m/>
    <x v="0"/>
    <s v="14000"/>
    <x v="0"/>
    <s v="STATE"/>
    <s v="540"/>
    <m/>
    <m/>
    <m/>
    <n v="35059.19"/>
    <s v="00023851"/>
    <s v="21-A8566VW19-VICT"/>
    <s v="Accounts Payable"/>
    <m/>
  </r>
  <r>
    <s v="14000"/>
    <n v="2021"/>
    <n v="4"/>
    <s v="AP"/>
    <s v="AP01641680"/>
    <d v="2020-10-30T00:00:00"/>
    <d v="2020-10-30T00:00:00"/>
    <n v="63"/>
    <x v="0"/>
    <s v="390002"/>
    <x v="6"/>
    <s v="90000"/>
    <m/>
    <x v="0"/>
    <s v="14000"/>
    <x v="0"/>
    <s v="STATE"/>
    <s v="407"/>
    <m/>
    <m/>
    <m/>
    <n v="-143939"/>
    <s v="00023877"/>
    <s v="21-B4129VP19-VSGP"/>
    <s v="Accounts Payable"/>
    <m/>
  </r>
  <r>
    <s v="14000"/>
    <n v="2021"/>
    <n v="4"/>
    <s v="AP"/>
    <s v="AP01641680"/>
    <d v="2020-10-30T00:00:00"/>
    <d v="2020-10-30T00:00:00"/>
    <n v="64"/>
    <x v="0"/>
    <s v="390002"/>
    <x v="6"/>
    <s v="90000"/>
    <m/>
    <x v="0"/>
    <s v="14000"/>
    <x v="0"/>
    <s v="STATE"/>
    <s v="830"/>
    <m/>
    <m/>
    <m/>
    <n v="-133282.71"/>
    <s v="00023871"/>
    <s v="21-B3475VP19-VSGP"/>
    <s v="Accounts Payable"/>
    <m/>
  </r>
  <r>
    <s v="14000"/>
    <n v="2021"/>
    <n v="4"/>
    <s v="AP"/>
    <s v="AP01641680"/>
    <d v="2020-10-30T00:00:00"/>
    <d v="2020-10-30T00:00:00"/>
    <n v="67"/>
    <x v="0"/>
    <s v="390002"/>
    <x v="6"/>
    <s v="90000"/>
    <m/>
    <x v="0"/>
    <s v="14000"/>
    <x v="0"/>
    <s v="STATE"/>
    <s v="540"/>
    <m/>
    <m/>
    <m/>
    <n v="-73748"/>
    <s v="00023862"/>
    <s v="21-B3433VP19-VSGP"/>
    <s v="Accounts Payable"/>
    <m/>
  </r>
  <r>
    <s v="14000"/>
    <n v="2021"/>
    <n v="4"/>
    <s v="AP"/>
    <s v="AP01641680"/>
    <d v="2020-10-30T00:00:00"/>
    <d v="2020-10-30T00:00:00"/>
    <n v="68"/>
    <x v="0"/>
    <s v="390002"/>
    <x v="6"/>
    <s v="90000"/>
    <m/>
    <x v="0"/>
    <s v="14000"/>
    <x v="0"/>
    <s v="STATE"/>
    <s v="087"/>
    <m/>
    <m/>
    <m/>
    <n v="-466305.81"/>
    <s v="00023898"/>
    <s v="21-B4739VP19"/>
    <s v="Accounts Payable"/>
    <m/>
  </r>
  <r>
    <s v="14000"/>
    <n v="2021"/>
    <n v="4"/>
    <s v="AP"/>
    <s v="AP01641680"/>
    <d v="2020-10-30T00:00:00"/>
    <d v="2020-10-30T00:00:00"/>
    <n v="70"/>
    <x v="0"/>
    <s v="390002"/>
    <x v="6"/>
    <s v="90000"/>
    <m/>
    <x v="0"/>
    <s v="14000"/>
    <x v="0"/>
    <s v="STATE"/>
    <s v="678"/>
    <m/>
    <m/>
    <m/>
    <n v="-161504.43"/>
    <s v="00023869"/>
    <s v="21-B3467VP19-VSGP"/>
    <s v="Accounts Payable"/>
    <m/>
  </r>
  <r>
    <s v="14000"/>
    <n v="2021"/>
    <n v="4"/>
    <s v="AP"/>
    <s v="AP01641680"/>
    <d v="2020-10-30T00:00:00"/>
    <d v="2020-10-30T00:00:00"/>
    <n v="72"/>
    <x v="0"/>
    <s v="390002"/>
    <x v="6"/>
    <s v="90000"/>
    <m/>
    <x v="0"/>
    <s v="14000"/>
    <x v="0"/>
    <s v="STATE"/>
    <s v="350"/>
    <m/>
    <m/>
    <m/>
    <n v="-83607.63"/>
    <s v="00023865"/>
    <s v="21-B3455VP19-VSGP"/>
    <s v="Accounts Payable"/>
    <m/>
  </r>
  <r>
    <s v="14000"/>
    <n v="2021"/>
    <n v="4"/>
    <s v="AP"/>
    <s v="AP01641680"/>
    <d v="2020-10-30T00:00:00"/>
    <d v="2020-10-30T00:00:00"/>
    <n v="74"/>
    <x v="0"/>
    <s v="390002"/>
    <x v="6"/>
    <s v="90000"/>
    <m/>
    <x v="0"/>
    <s v="14000"/>
    <x v="0"/>
    <s v="STATE"/>
    <s v="710"/>
    <m/>
    <m/>
    <m/>
    <n v="14800.75"/>
    <s v="00023904"/>
    <s v="21-K2276CA21"/>
    <s v="Accounts Payable"/>
    <m/>
  </r>
  <r>
    <s v="14000"/>
    <n v="2021"/>
    <n v="4"/>
    <s v="AP"/>
    <s v="AP01641680"/>
    <d v="2020-10-30T00:00:00"/>
    <d v="2020-10-30T00:00:00"/>
    <n v="82"/>
    <x v="0"/>
    <s v="390002"/>
    <x v="6"/>
    <s v="90000"/>
    <m/>
    <x v="0"/>
    <s v="14000"/>
    <x v="0"/>
    <s v="STATE"/>
    <s v="840"/>
    <m/>
    <m/>
    <m/>
    <n v="-197380.43"/>
    <s v="00023864"/>
    <s v="21-B3447VP19-VSGP"/>
    <s v="Accounts Payable"/>
    <m/>
  </r>
  <r>
    <s v="14000"/>
    <n v="2021"/>
    <n v="4"/>
    <s v="AP"/>
    <s v="AP01641680"/>
    <d v="2020-10-30T00:00:00"/>
    <d v="2020-10-30T00:00:00"/>
    <n v="84"/>
    <x v="0"/>
    <s v="390002"/>
    <x v="6"/>
    <s v="90000"/>
    <m/>
    <x v="0"/>
    <s v="14000"/>
    <x v="0"/>
    <s v="STATE"/>
    <s v="770"/>
    <m/>
    <m/>
    <m/>
    <n v="-57535"/>
    <s v="00023857"/>
    <s v="21-B2333VP19-VSGP"/>
    <s v="Accounts Payable"/>
    <m/>
  </r>
  <r>
    <s v="14000"/>
    <n v="2021"/>
    <n v="4"/>
    <s v="AP"/>
    <s v="AP01641680"/>
    <d v="2020-10-30T00:00:00"/>
    <d v="2020-10-30T00:00:00"/>
    <n v="86"/>
    <x v="0"/>
    <s v="390002"/>
    <x v="6"/>
    <s v="90000"/>
    <m/>
    <x v="0"/>
    <s v="14000"/>
    <x v="0"/>
    <s v="STATE"/>
    <s v="660"/>
    <m/>
    <m/>
    <m/>
    <n v="-79748"/>
    <s v="00023858"/>
    <s v="21-B3424VP19-VSGP"/>
    <s v="Accounts Payable"/>
    <m/>
  </r>
  <r>
    <s v="14000"/>
    <n v="2021"/>
    <n v="4"/>
    <s v="AP"/>
    <s v="AP01641680"/>
    <d v="2020-10-30T00:00:00"/>
    <d v="2020-10-30T00:00:00"/>
    <n v="87"/>
    <x v="0"/>
    <s v="390002"/>
    <x v="6"/>
    <s v="90000"/>
    <m/>
    <x v="0"/>
    <s v="14000"/>
    <x v="0"/>
    <s v="STATE"/>
    <s v="760"/>
    <m/>
    <m/>
    <m/>
    <n v="-52804.89"/>
    <s v="00023876"/>
    <s v="21-B4126VP19-VSGP"/>
    <s v="Accounts Payable"/>
    <m/>
  </r>
  <r>
    <s v="14000"/>
    <n v="2021"/>
    <n v="4"/>
    <s v="AP"/>
    <s v="AP01641680"/>
    <d v="2020-10-30T00:00:00"/>
    <d v="2020-10-30T00:00:00"/>
    <n v="89"/>
    <x v="0"/>
    <s v="390002"/>
    <x v="6"/>
    <s v="90000"/>
    <m/>
    <x v="0"/>
    <s v="14000"/>
    <x v="0"/>
    <s v="STATE"/>
    <s v="760"/>
    <m/>
    <m/>
    <m/>
    <n v="-195578.76"/>
    <s v="00023870"/>
    <s v="21-B3471VP19-VSGP"/>
    <s v="Accounts Payable"/>
    <m/>
  </r>
  <r>
    <s v="14000"/>
    <n v="2021"/>
    <n v="4"/>
    <s v="AP"/>
    <s v="AP01641680"/>
    <d v="2020-10-30T00:00:00"/>
    <d v="2020-10-30T00:00:00"/>
    <n v="90"/>
    <x v="0"/>
    <s v="390002"/>
    <x v="6"/>
    <s v="90000"/>
    <m/>
    <x v="0"/>
    <s v="14000"/>
    <x v="0"/>
    <s v="STATE"/>
    <s v="770"/>
    <m/>
    <m/>
    <m/>
    <n v="-53890.17"/>
    <s v="00023873"/>
    <s v="21-B4094VP19-VSGP"/>
    <s v="Accounts Payable"/>
    <m/>
  </r>
  <r>
    <s v="14000"/>
    <n v="2021"/>
    <n v="5"/>
    <s v="AP"/>
    <s v="AP01643518"/>
    <d v="2020-11-02T00:00:00"/>
    <d v="2020-11-02T00:00:00"/>
    <n v="3"/>
    <x v="0"/>
    <m/>
    <x v="2"/>
    <s v="99999"/>
    <m/>
    <x v="0"/>
    <s v="14000"/>
    <x v="0"/>
    <s v="STATE"/>
    <m/>
    <m/>
    <m/>
    <m/>
    <n v="-11052.59"/>
    <s v="00023850"/>
    <s v="Cash With The Treasurer Of VA"/>
    <s v="AP Payments"/>
    <m/>
  </r>
  <r>
    <s v="14000"/>
    <n v="2021"/>
    <n v="5"/>
    <s v="AP"/>
    <s v="AP01643518"/>
    <d v="2020-11-02T00:00:00"/>
    <d v="2020-11-02T00:00:00"/>
    <n v="5"/>
    <x v="0"/>
    <m/>
    <x v="2"/>
    <s v="99999"/>
    <m/>
    <x v="0"/>
    <s v="14000"/>
    <x v="0"/>
    <s v="STATE"/>
    <m/>
    <m/>
    <m/>
    <m/>
    <n v="-35059.19"/>
    <s v="00023851"/>
    <s v="Cash With The Treasurer Of VA"/>
    <s v="AP Payments"/>
    <m/>
  </r>
  <r>
    <s v="14000"/>
    <n v="2021"/>
    <n v="5"/>
    <s v="AP"/>
    <s v="AP01643518"/>
    <d v="2020-11-02T00:00:00"/>
    <d v="2020-11-02T00:00:00"/>
    <n v="7"/>
    <x v="0"/>
    <m/>
    <x v="2"/>
    <s v="99999"/>
    <m/>
    <x v="0"/>
    <s v="14000"/>
    <x v="0"/>
    <s v="STATE"/>
    <m/>
    <m/>
    <m/>
    <m/>
    <n v="-19910.37"/>
    <s v="00023852"/>
    <s v="Cash With The Treasurer Of VA"/>
    <s v="AP Payments"/>
    <m/>
  </r>
  <r>
    <s v="14000"/>
    <n v="2021"/>
    <n v="5"/>
    <s v="AP"/>
    <s v="AP01643518"/>
    <d v="2020-11-02T00:00:00"/>
    <d v="2020-11-02T00:00:00"/>
    <n v="9"/>
    <x v="0"/>
    <m/>
    <x v="2"/>
    <s v="99999"/>
    <m/>
    <x v="0"/>
    <s v="14000"/>
    <x v="0"/>
    <s v="STATE"/>
    <m/>
    <m/>
    <m/>
    <m/>
    <n v="-20466.18"/>
    <s v="00023855"/>
    <s v="Cash With The Treasurer Of VA"/>
    <s v="AP Payments"/>
    <m/>
  </r>
  <r>
    <s v="14000"/>
    <n v="2021"/>
    <n v="5"/>
    <s v="AP"/>
    <s v="AP01643518"/>
    <d v="2020-11-02T00:00:00"/>
    <d v="2020-11-02T00:00:00"/>
    <n v="11"/>
    <x v="0"/>
    <m/>
    <x v="2"/>
    <s v="99999"/>
    <m/>
    <x v="0"/>
    <s v="14000"/>
    <x v="0"/>
    <s v="STATE"/>
    <m/>
    <m/>
    <m/>
    <m/>
    <n v="-27838.85"/>
    <s v="00023860"/>
    <s v="Cash With The Treasurer Of VA"/>
    <s v="AP Payments"/>
    <m/>
  </r>
  <r>
    <s v="14000"/>
    <n v="2021"/>
    <n v="5"/>
    <s v="AP"/>
    <s v="AP01643518"/>
    <d v="2020-11-02T00:00:00"/>
    <d v="2020-11-02T00:00:00"/>
    <n v="14"/>
    <x v="0"/>
    <m/>
    <x v="2"/>
    <s v="99999"/>
    <m/>
    <x v="0"/>
    <s v="14000"/>
    <x v="0"/>
    <s v="STATE"/>
    <m/>
    <m/>
    <m/>
    <m/>
    <n v="-32433.15"/>
    <s v="00023853"/>
    <s v="Cash With The Treasurer Of VA"/>
    <s v="AP Payments"/>
    <m/>
  </r>
  <r>
    <s v="14000"/>
    <n v="2021"/>
    <n v="5"/>
    <s v="AP"/>
    <s v="AP01643518"/>
    <d v="2020-11-02T00:00:00"/>
    <d v="2020-11-02T00:00:00"/>
    <n v="16"/>
    <x v="0"/>
    <m/>
    <x v="2"/>
    <s v="99999"/>
    <m/>
    <x v="0"/>
    <s v="14000"/>
    <x v="0"/>
    <s v="STATE"/>
    <m/>
    <m/>
    <m/>
    <m/>
    <n v="-29759"/>
    <s v="00023854"/>
    <s v="Cash With The Treasurer Of VA"/>
    <s v="AP Payments"/>
    <m/>
  </r>
  <r>
    <s v="14000"/>
    <n v="2021"/>
    <n v="5"/>
    <s v="AP"/>
    <s v="AP01643518"/>
    <d v="2020-11-02T00:00:00"/>
    <d v="2020-11-02T00:00:00"/>
    <n v="17"/>
    <x v="0"/>
    <m/>
    <x v="2"/>
    <s v="99999"/>
    <m/>
    <x v="0"/>
    <s v="14000"/>
    <x v="0"/>
    <s v="STATE"/>
    <m/>
    <m/>
    <m/>
    <m/>
    <n v="-37441.4"/>
    <s v="00023863"/>
    <s v="Cash With The Treasurer Of VA"/>
    <s v="AP Payments"/>
    <m/>
  </r>
  <r>
    <s v="14000"/>
    <n v="2021"/>
    <n v="5"/>
    <s v="AP"/>
    <s v="AP01643518"/>
    <d v="2020-11-02T00:00:00"/>
    <d v="2020-11-02T00:00:00"/>
    <n v="22"/>
    <x v="0"/>
    <m/>
    <x v="2"/>
    <s v="99999"/>
    <m/>
    <x v="0"/>
    <s v="14000"/>
    <x v="0"/>
    <s v="STATE"/>
    <m/>
    <m/>
    <m/>
    <m/>
    <n v="-39907.46"/>
    <s v="00023874"/>
    <s v="Cash With The Treasurer Of VA"/>
    <s v="AP Payments"/>
    <m/>
  </r>
  <r>
    <s v="14000"/>
    <n v="2021"/>
    <n v="5"/>
    <s v="AP"/>
    <s v="AP01643518"/>
    <d v="2020-11-02T00:00:00"/>
    <d v="2020-11-02T00:00:00"/>
    <n v="23"/>
    <x v="0"/>
    <m/>
    <x v="2"/>
    <s v="99999"/>
    <m/>
    <x v="0"/>
    <s v="14000"/>
    <x v="0"/>
    <s v="STATE"/>
    <m/>
    <m/>
    <m/>
    <m/>
    <n v="-35054.94"/>
    <s v="00023875"/>
    <s v="Cash With The Treasurer Of VA"/>
    <s v="AP Payments"/>
    <m/>
  </r>
  <r>
    <s v="14000"/>
    <n v="2021"/>
    <n v="5"/>
    <s v="AP"/>
    <s v="AP01643518"/>
    <d v="2020-11-02T00:00:00"/>
    <d v="2020-11-02T00:00:00"/>
    <n v="24"/>
    <x v="0"/>
    <m/>
    <x v="2"/>
    <s v="99999"/>
    <m/>
    <x v="0"/>
    <s v="14000"/>
    <x v="0"/>
    <s v="STATE"/>
    <m/>
    <m/>
    <m/>
    <m/>
    <n v="-15574.76"/>
    <s v="00023880"/>
    <s v="Cash With The Treasurer Of VA"/>
    <s v="AP Payments"/>
    <m/>
  </r>
  <r>
    <s v="14000"/>
    <n v="2021"/>
    <n v="5"/>
    <s v="AP"/>
    <s v="AP01643518"/>
    <d v="2020-11-02T00:00:00"/>
    <d v="2020-11-02T00:00:00"/>
    <n v="25"/>
    <x v="0"/>
    <m/>
    <x v="2"/>
    <s v="99999"/>
    <m/>
    <x v="0"/>
    <s v="14000"/>
    <x v="0"/>
    <s v="STATE"/>
    <m/>
    <m/>
    <m/>
    <m/>
    <n v="-9769.75"/>
    <s v="00023882"/>
    <s v="Cash With The Treasurer Of VA"/>
    <s v="AP Payments"/>
    <m/>
  </r>
  <r>
    <s v="14000"/>
    <n v="2021"/>
    <n v="5"/>
    <s v="AP"/>
    <s v="AP01643518"/>
    <d v="2020-11-02T00:00:00"/>
    <d v="2020-11-02T00:00:00"/>
    <n v="26"/>
    <x v="0"/>
    <m/>
    <x v="2"/>
    <s v="99999"/>
    <m/>
    <x v="0"/>
    <s v="14000"/>
    <x v="0"/>
    <s v="STATE"/>
    <m/>
    <m/>
    <m/>
    <m/>
    <n v="-27444.48"/>
    <s v="00023899"/>
    <s v="Cash With The Treasurer Of VA"/>
    <s v="AP Payments"/>
    <m/>
  </r>
  <r>
    <s v="14000"/>
    <n v="2021"/>
    <n v="5"/>
    <s v="AP"/>
    <s v="AP01643518"/>
    <d v="2020-11-02T00:00:00"/>
    <d v="2020-11-02T00:00:00"/>
    <n v="27"/>
    <x v="0"/>
    <m/>
    <x v="2"/>
    <s v="99999"/>
    <m/>
    <x v="0"/>
    <s v="14000"/>
    <x v="0"/>
    <s v="STATE"/>
    <m/>
    <m/>
    <m/>
    <m/>
    <n v="-12376.16"/>
    <s v="00023900"/>
    <s v="Cash With The Treasurer Of VA"/>
    <s v="AP Payments"/>
    <m/>
  </r>
  <r>
    <s v="14000"/>
    <n v="2021"/>
    <n v="5"/>
    <s v="AP"/>
    <s v="AP01643518"/>
    <d v="2020-11-02T00:00:00"/>
    <d v="2020-11-02T00:00:00"/>
    <n v="29"/>
    <x v="0"/>
    <m/>
    <x v="2"/>
    <s v="99999"/>
    <m/>
    <x v="0"/>
    <s v="14000"/>
    <x v="0"/>
    <s v="STATE"/>
    <m/>
    <m/>
    <m/>
    <m/>
    <n v="-10617.84"/>
    <s v="00023901"/>
    <s v="Cash With The Treasurer Of VA"/>
    <s v="AP Payments"/>
    <m/>
  </r>
  <r>
    <s v="14000"/>
    <n v="2021"/>
    <n v="5"/>
    <s v="AP"/>
    <s v="AP01643518"/>
    <d v="2020-11-02T00:00:00"/>
    <d v="2020-11-02T00:00:00"/>
    <n v="31"/>
    <x v="0"/>
    <m/>
    <x v="2"/>
    <s v="99999"/>
    <m/>
    <x v="0"/>
    <s v="14000"/>
    <x v="0"/>
    <s v="STATE"/>
    <m/>
    <m/>
    <m/>
    <m/>
    <n v="-11011.25"/>
    <s v="00023903"/>
    <s v="Cash With The Treasurer Of VA"/>
    <s v="AP Payments"/>
    <m/>
  </r>
  <r>
    <s v="14000"/>
    <n v="2021"/>
    <n v="5"/>
    <s v="AP"/>
    <s v="AP01643518"/>
    <d v="2020-11-02T00:00:00"/>
    <d v="2020-11-02T00:00:00"/>
    <n v="33"/>
    <x v="0"/>
    <m/>
    <x v="2"/>
    <s v="99999"/>
    <m/>
    <x v="0"/>
    <s v="14000"/>
    <x v="0"/>
    <s v="STATE"/>
    <m/>
    <m/>
    <m/>
    <m/>
    <n v="-14800.75"/>
    <s v="00023904"/>
    <s v="Cash With The Treasurer Of VA"/>
    <s v="AP Payments"/>
    <m/>
  </r>
  <r>
    <s v="14000"/>
    <n v="2021"/>
    <n v="5"/>
    <s v="AP"/>
    <s v="AP01643518"/>
    <d v="2020-11-02T00:00:00"/>
    <d v="2020-11-02T00:00:00"/>
    <n v="34"/>
    <x v="0"/>
    <m/>
    <x v="2"/>
    <s v="99999"/>
    <m/>
    <x v="0"/>
    <s v="14000"/>
    <x v="0"/>
    <s v="STATE"/>
    <m/>
    <m/>
    <m/>
    <m/>
    <n v="-8816"/>
    <s v="00023967"/>
    <s v="Cash With The Treasurer Of VA"/>
    <s v="AP Payments"/>
    <m/>
  </r>
  <r>
    <s v="14000"/>
    <n v="2021"/>
    <n v="5"/>
    <s v="AP"/>
    <s v="AP01643518"/>
    <d v="2020-11-02T00:00:00"/>
    <d v="2020-11-02T00:00:00"/>
    <n v="38"/>
    <x v="0"/>
    <m/>
    <x v="2"/>
    <s v="99999"/>
    <m/>
    <x v="0"/>
    <s v="14000"/>
    <x v="0"/>
    <s v="STATE"/>
    <m/>
    <m/>
    <m/>
    <m/>
    <n v="-11476.62"/>
    <s v="00023905"/>
    <s v="Cash With The Treasurer Of VA"/>
    <s v="AP Payments"/>
    <m/>
  </r>
  <r>
    <s v="14000"/>
    <n v="2021"/>
    <n v="5"/>
    <s v="AP"/>
    <s v="AP01643518"/>
    <d v="2020-11-02T00:00:00"/>
    <d v="2020-11-02T00:00:00"/>
    <n v="40"/>
    <x v="0"/>
    <m/>
    <x v="2"/>
    <s v="99999"/>
    <m/>
    <x v="0"/>
    <s v="14000"/>
    <x v="0"/>
    <s v="STATE"/>
    <m/>
    <m/>
    <m/>
    <m/>
    <n v="-12879.37"/>
    <s v="00023908"/>
    <s v="Cash With The Treasurer Of VA"/>
    <s v="AP Payments"/>
    <m/>
  </r>
  <r>
    <s v="14000"/>
    <n v="2021"/>
    <n v="5"/>
    <s v="AP"/>
    <s v="AP01643518"/>
    <d v="2020-11-02T00:00:00"/>
    <d v="2020-11-02T00:00:00"/>
    <n v="42"/>
    <x v="0"/>
    <m/>
    <x v="2"/>
    <s v="99999"/>
    <m/>
    <x v="0"/>
    <s v="14000"/>
    <x v="0"/>
    <s v="STATE"/>
    <m/>
    <m/>
    <m/>
    <m/>
    <n v="-16002.69"/>
    <s v="00023968"/>
    <s v="Cash With The Treasurer Of VA"/>
    <s v="AP Payments"/>
    <m/>
  </r>
  <r>
    <s v="14000"/>
    <n v="2021"/>
    <n v="5"/>
    <s v="AP"/>
    <s v="AP01643518"/>
    <d v="2020-11-02T00:00:00"/>
    <d v="2020-11-02T00:00:00"/>
    <n v="44"/>
    <x v="0"/>
    <m/>
    <x v="2"/>
    <s v="99999"/>
    <m/>
    <x v="0"/>
    <s v="14000"/>
    <x v="0"/>
    <s v="STATE"/>
    <m/>
    <m/>
    <m/>
    <m/>
    <n v="-18523.560000000001"/>
    <s v="00023969"/>
    <s v="Cash With The Treasurer Of VA"/>
    <s v="AP Payments"/>
    <m/>
  </r>
  <r>
    <s v="14000"/>
    <n v="2021"/>
    <n v="5"/>
    <s v="AP"/>
    <s v="AP01643518"/>
    <d v="2020-11-02T00:00:00"/>
    <d v="2020-11-02T00:00:00"/>
    <n v="45"/>
    <x v="0"/>
    <m/>
    <x v="2"/>
    <s v="99999"/>
    <m/>
    <x v="0"/>
    <s v="14000"/>
    <x v="0"/>
    <s v="STATE"/>
    <m/>
    <m/>
    <m/>
    <m/>
    <n v="-12591.26"/>
    <s v="00023970"/>
    <s v="Cash With The Treasurer Of VA"/>
    <s v="AP Payments"/>
    <m/>
  </r>
  <r>
    <s v="14000"/>
    <n v="2021"/>
    <n v="5"/>
    <s v="AP"/>
    <s v="AP01643518"/>
    <d v="2020-11-02T00:00:00"/>
    <d v="2020-11-02T00:00:00"/>
    <n v="47"/>
    <x v="0"/>
    <m/>
    <x v="2"/>
    <s v="99999"/>
    <m/>
    <x v="0"/>
    <s v="14000"/>
    <x v="0"/>
    <s v="STATE"/>
    <m/>
    <m/>
    <m/>
    <m/>
    <n v="-17899.400000000001"/>
    <s v="00023971"/>
    <s v="Cash With The Treasurer Of VA"/>
    <s v="AP Payments"/>
    <m/>
  </r>
  <r>
    <s v="14000"/>
    <n v="2021"/>
    <n v="5"/>
    <s v="AP"/>
    <s v="AP01643518"/>
    <d v="2020-11-02T00:00:00"/>
    <d v="2020-11-02T00:00:00"/>
    <n v="48"/>
    <x v="0"/>
    <m/>
    <x v="2"/>
    <s v="99999"/>
    <m/>
    <x v="0"/>
    <s v="14000"/>
    <x v="0"/>
    <s v="STATE"/>
    <m/>
    <m/>
    <m/>
    <m/>
    <n v="-13649.7"/>
    <s v="00023910"/>
    <s v="Cash With The Treasurer Of VA"/>
    <s v="AP Payments"/>
    <m/>
  </r>
  <r>
    <s v="14000"/>
    <n v="2021"/>
    <n v="5"/>
    <s v="AP"/>
    <s v="AP01643518"/>
    <d v="2020-11-02T00:00:00"/>
    <d v="2020-11-02T00:00:00"/>
    <n v="50"/>
    <x v="0"/>
    <m/>
    <x v="2"/>
    <s v="99999"/>
    <m/>
    <x v="0"/>
    <s v="14000"/>
    <x v="0"/>
    <s v="STATE"/>
    <m/>
    <m/>
    <m/>
    <m/>
    <n v="-29793"/>
    <s v="00023911"/>
    <s v="Cash With The Treasurer Of VA"/>
    <s v="AP Payments"/>
    <m/>
  </r>
  <r>
    <s v="14000"/>
    <n v="2021"/>
    <n v="5"/>
    <s v="AP"/>
    <s v="AP01643518"/>
    <d v="2020-11-02T00:00:00"/>
    <d v="2020-11-02T00:00:00"/>
    <n v="52"/>
    <x v="0"/>
    <m/>
    <x v="2"/>
    <s v="99999"/>
    <m/>
    <x v="0"/>
    <s v="14000"/>
    <x v="0"/>
    <s v="STATE"/>
    <m/>
    <m/>
    <m/>
    <m/>
    <n v="-41359.550000000003"/>
    <s v="00023912"/>
    <s v="Cash With The Treasurer Of VA"/>
    <s v="AP Payments"/>
    <m/>
  </r>
  <r>
    <s v="14000"/>
    <n v="2021"/>
    <n v="5"/>
    <s v="AP"/>
    <s v="AP01643518"/>
    <d v="2020-11-02T00:00:00"/>
    <d v="2020-11-02T00:00:00"/>
    <n v="55"/>
    <x v="0"/>
    <m/>
    <x v="2"/>
    <s v="99999"/>
    <m/>
    <x v="0"/>
    <s v="14000"/>
    <x v="0"/>
    <s v="STATE"/>
    <m/>
    <m/>
    <m/>
    <m/>
    <n v="-155.35"/>
    <s v="00023971"/>
    <s v="Cash With The Treasurer Of VA"/>
    <s v="AP Payments"/>
    <m/>
  </r>
  <r>
    <s v="14000"/>
    <n v="2021"/>
    <n v="5"/>
    <s v="AP"/>
    <s v="AP01643518"/>
    <d v="2020-11-02T00:00:00"/>
    <d v="2020-11-02T00:00:00"/>
    <n v="57"/>
    <x v="0"/>
    <m/>
    <x v="2"/>
    <s v="99999"/>
    <m/>
    <x v="0"/>
    <s v="14000"/>
    <x v="0"/>
    <s v="STATE"/>
    <m/>
    <m/>
    <m/>
    <m/>
    <n v="-29906.62"/>
    <s v="00023974"/>
    <s v="Cash With The Treasurer Of VA"/>
    <s v="AP Payments"/>
    <m/>
  </r>
  <r>
    <s v="14000"/>
    <n v="2021"/>
    <n v="5"/>
    <s v="AP"/>
    <s v="AP01643518"/>
    <d v="2020-11-02T00:00:00"/>
    <d v="2020-11-02T00:00:00"/>
    <n v="59"/>
    <x v="0"/>
    <m/>
    <x v="2"/>
    <s v="99999"/>
    <m/>
    <x v="0"/>
    <s v="14000"/>
    <x v="0"/>
    <s v="STATE"/>
    <m/>
    <m/>
    <m/>
    <m/>
    <n v="-18047"/>
    <s v="00023975"/>
    <s v="Cash With The Treasurer Of VA"/>
    <s v="AP Payments"/>
    <m/>
  </r>
  <r>
    <s v="14000"/>
    <n v="2021"/>
    <n v="5"/>
    <s v="AP"/>
    <s v="AP01643518"/>
    <d v="2020-11-02T00:00:00"/>
    <d v="2020-11-02T00:00:00"/>
    <n v="60"/>
    <x v="0"/>
    <m/>
    <x v="2"/>
    <s v="99999"/>
    <m/>
    <x v="0"/>
    <s v="14000"/>
    <x v="0"/>
    <s v="STATE"/>
    <m/>
    <m/>
    <m/>
    <m/>
    <n v="-7984.88"/>
    <s v="00023913"/>
    <s v="Cash With The Treasurer Of VA"/>
    <s v="AP Payments"/>
    <m/>
  </r>
  <r>
    <s v="14000"/>
    <n v="2021"/>
    <n v="5"/>
    <s v="AP"/>
    <s v="AP01643518"/>
    <d v="2020-11-02T00:00:00"/>
    <d v="2020-11-02T00:00:00"/>
    <n v="62"/>
    <x v="0"/>
    <m/>
    <x v="2"/>
    <s v="99999"/>
    <m/>
    <x v="0"/>
    <s v="14000"/>
    <x v="0"/>
    <s v="STATE"/>
    <m/>
    <m/>
    <m/>
    <m/>
    <n v="-13610.06"/>
    <s v="00023914"/>
    <s v="Cash With The Treasurer Of VA"/>
    <s v="AP Payments"/>
    <m/>
  </r>
  <r>
    <s v="14000"/>
    <n v="2021"/>
    <n v="5"/>
    <s v="AP"/>
    <s v="AP01643518"/>
    <d v="2020-11-02T00:00:00"/>
    <d v="2020-11-02T00:00:00"/>
    <n v="64"/>
    <x v="0"/>
    <m/>
    <x v="2"/>
    <s v="99999"/>
    <m/>
    <x v="0"/>
    <s v="14000"/>
    <x v="0"/>
    <s v="STATE"/>
    <m/>
    <m/>
    <m/>
    <m/>
    <n v="-9626.07"/>
    <s v="00023915"/>
    <s v="Cash With The Treasurer Of VA"/>
    <s v="AP Payments"/>
    <m/>
  </r>
  <r>
    <s v="14000"/>
    <n v="2021"/>
    <n v="5"/>
    <s v="AP"/>
    <s v="AP01643518"/>
    <d v="2020-11-02T00:00:00"/>
    <d v="2020-11-02T00:00:00"/>
    <n v="67"/>
    <x v="0"/>
    <m/>
    <x v="2"/>
    <s v="99999"/>
    <m/>
    <x v="0"/>
    <s v="14000"/>
    <x v="0"/>
    <s v="STATE"/>
    <m/>
    <m/>
    <m/>
    <m/>
    <n v="-21059"/>
    <s v="00024011"/>
    <s v="Cash With The Treasurer Of VA"/>
    <s v="AP Payments"/>
    <m/>
  </r>
  <r>
    <s v="14000"/>
    <n v="2021"/>
    <n v="5"/>
    <s v="AP"/>
    <s v="AP01643518"/>
    <d v="2020-11-02T00:00:00"/>
    <d v="2020-11-02T00:00:00"/>
    <n v="69"/>
    <x v="0"/>
    <m/>
    <x v="2"/>
    <s v="99999"/>
    <m/>
    <x v="0"/>
    <s v="14000"/>
    <x v="0"/>
    <s v="STATE"/>
    <m/>
    <m/>
    <m/>
    <m/>
    <n v="-20091.689999999999"/>
    <s v="00024013"/>
    <s v="Cash With The Treasurer Of VA"/>
    <s v="AP Payments"/>
    <m/>
  </r>
  <r>
    <s v="14000"/>
    <n v="2021"/>
    <n v="5"/>
    <s v="AP"/>
    <s v="AP01643518"/>
    <d v="2020-11-02T00:00:00"/>
    <d v="2020-11-02T00:00:00"/>
    <n v="72"/>
    <x v="0"/>
    <m/>
    <x v="2"/>
    <s v="99999"/>
    <m/>
    <x v="0"/>
    <s v="14000"/>
    <x v="0"/>
    <s v="STATE"/>
    <m/>
    <m/>
    <m/>
    <m/>
    <n v="-16324.35"/>
    <s v="00024014"/>
    <s v="Cash With The Treasurer Of VA"/>
    <s v="AP Payments"/>
    <m/>
  </r>
  <r>
    <s v="14000"/>
    <n v="2021"/>
    <n v="5"/>
    <s v="AP"/>
    <s v="AP01643518"/>
    <d v="2020-11-02T00:00:00"/>
    <d v="2020-11-02T00:00:00"/>
    <n v="74"/>
    <x v="0"/>
    <m/>
    <x v="2"/>
    <s v="99999"/>
    <m/>
    <x v="0"/>
    <s v="14000"/>
    <x v="0"/>
    <s v="STATE"/>
    <m/>
    <m/>
    <m/>
    <m/>
    <n v="-11400.75"/>
    <s v="00024015"/>
    <s v="Cash With The Treasurer Of VA"/>
    <s v="AP Payments"/>
    <m/>
  </r>
  <r>
    <s v="14000"/>
    <n v="2021"/>
    <n v="5"/>
    <s v="AP"/>
    <s v="AP01643518"/>
    <d v="2020-11-02T00:00:00"/>
    <d v="2020-11-02T00:00:00"/>
    <n v="76"/>
    <x v="0"/>
    <m/>
    <x v="2"/>
    <s v="99999"/>
    <m/>
    <x v="0"/>
    <s v="14000"/>
    <x v="0"/>
    <s v="STATE"/>
    <m/>
    <m/>
    <m/>
    <m/>
    <n v="-27363"/>
    <s v="00024016"/>
    <s v="Cash With The Treasurer Of VA"/>
    <s v="AP Payments"/>
    <m/>
  </r>
  <r>
    <s v="14000"/>
    <n v="2021"/>
    <n v="5"/>
    <s v="AP"/>
    <s v="AP01643518"/>
    <d v="2020-11-02T00:00:00"/>
    <d v="2020-11-02T00:00:00"/>
    <n v="78"/>
    <x v="0"/>
    <m/>
    <x v="2"/>
    <s v="99999"/>
    <m/>
    <x v="0"/>
    <s v="14000"/>
    <x v="0"/>
    <s v="STATE"/>
    <m/>
    <m/>
    <m/>
    <m/>
    <n v="-17740.7"/>
    <s v="00024017"/>
    <s v="Cash With The Treasurer Of VA"/>
    <s v="AP Payments"/>
    <m/>
  </r>
  <r>
    <s v="14000"/>
    <n v="2021"/>
    <n v="5"/>
    <s v="AP"/>
    <s v="AP01643518"/>
    <d v="2020-11-02T00:00:00"/>
    <d v="2020-11-02T00:00:00"/>
    <n v="87"/>
    <x v="0"/>
    <m/>
    <x v="2"/>
    <s v="99999"/>
    <m/>
    <x v="0"/>
    <s v="14000"/>
    <x v="0"/>
    <s v="STATE"/>
    <m/>
    <m/>
    <m/>
    <m/>
    <n v="-10579.46"/>
    <s v="00023917"/>
    <s v="Cash With The Treasurer Of VA"/>
    <s v="AP Payments"/>
    <m/>
  </r>
  <r>
    <s v="14000"/>
    <n v="2021"/>
    <n v="5"/>
    <s v="AP"/>
    <s v="AP01643518"/>
    <d v="2020-11-02T00:00:00"/>
    <d v="2020-11-02T00:00:00"/>
    <n v="89"/>
    <x v="0"/>
    <m/>
    <x v="2"/>
    <s v="99999"/>
    <m/>
    <x v="0"/>
    <s v="14000"/>
    <x v="0"/>
    <s v="STATE"/>
    <m/>
    <m/>
    <m/>
    <m/>
    <n v="-17080.97"/>
    <s v="00023920"/>
    <s v="Cash With The Treasurer Of VA"/>
    <s v="AP Payments"/>
    <m/>
  </r>
  <r>
    <s v="14000"/>
    <n v="2021"/>
    <n v="5"/>
    <s v="AP"/>
    <s v="AP01643518"/>
    <d v="2020-11-02T00:00:00"/>
    <d v="2020-11-02T00:00:00"/>
    <n v="93"/>
    <x v="0"/>
    <m/>
    <x v="2"/>
    <s v="99999"/>
    <m/>
    <x v="0"/>
    <s v="14000"/>
    <x v="0"/>
    <s v="STATE"/>
    <m/>
    <m/>
    <m/>
    <m/>
    <n v="-5703.1"/>
    <s v="00023931"/>
    <s v="Cash With The Treasurer Of VA"/>
    <s v="AP Payments"/>
    <m/>
  </r>
  <r>
    <s v="14000"/>
    <n v="2021"/>
    <n v="5"/>
    <s v="AP"/>
    <s v="AP01643518"/>
    <d v="2020-11-02T00:00:00"/>
    <d v="2020-11-02T00:00:00"/>
    <n v="96"/>
    <x v="0"/>
    <m/>
    <x v="2"/>
    <s v="99999"/>
    <m/>
    <x v="0"/>
    <s v="14000"/>
    <x v="0"/>
    <s v="STATE"/>
    <m/>
    <m/>
    <m/>
    <m/>
    <n v="-22053.66"/>
    <s v="00023934"/>
    <s v="Cash With The Treasurer Of VA"/>
    <s v="AP Payments"/>
    <m/>
  </r>
  <r>
    <s v="14000"/>
    <n v="2021"/>
    <n v="5"/>
    <s v="AP"/>
    <s v="AP01643518"/>
    <d v="2020-11-02T00:00:00"/>
    <d v="2020-11-02T00:00:00"/>
    <n v="98"/>
    <x v="0"/>
    <m/>
    <x v="2"/>
    <s v="99999"/>
    <m/>
    <x v="0"/>
    <s v="14000"/>
    <x v="0"/>
    <s v="STATE"/>
    <m/>
    <m/>
    <m/>
    <m/>
    <n v="-9472.5"/>
    <s v="00023938"/>
    <s v="Cash With The Treasurer Of VA"/>
    <s v="AP Payments"/>
    <m/>
  </r>
  <r>
    <s v="14000"/>
    <n v="2021"/>
    <n v="5"/>
    <s v="AP"/>
    <s v="AP01643518"/>
    <d v="2020-11-02T00:00:00"/>
    <d v="2020-11-02T00:00:00"/>
    <n v="101"/>
    <x v="0"/>
    <m/>
    <x v="2"/>
    <s v="99999"/>
    <m/>
    <x v="0"/>
    <s v="14000"/>
    <x v="0"/>
    <s v="STATE"/>
    <m/>
    <m/>
    <m/>
    <m/>
    <n v="-1445.16"/>
    <s v="00023940"/>
    <s v="Cash With The Treasurer Of VA"/>
    <s v="AP Payments"/>
    <m/>
  </r>
  <r>
    <s v="14000"/>
    <n v="2021"/>
    <n v="5"/>
    <s v="AP"/>
    <s v="AP01643518"/>
    <d v="2020-11-02T00:00:00"/>
    <d v="2020-11-02T00:00:00"/>
    <n v="104"/>
    <x v="0"/>
    <m/>
    <x v="2"/>
    <s v="99999"/>
    <m/>
    <x v="0"/>
    <s v="14000"/>
    <x v="0"/>
    <s v="STATE"/>
    <m/>
    <m/>
    <m/>
    <m/>
    <n v="-19418.009999999998"/>
    <s v="00023942"/>
    <s v="Cash With The Treasurer Of VA"/>
    <s v="AP Payments"/>
    <m/>
  </r>
  <r>
    <s v="14000"/>
    <n v="2021"/>
    <n v="5"/>
    <s v="AP"/>
    <s v="AP01643518"/>
    <d v="2020-11-02T00:00:00"/>
    <d v="2020-11-02T00:00:00"/>
    <n v="107"/>
    <x v="0"/>
    <m/>
    <x v="2"/>
    <s v="99999"/>
    <m/>
    <x v="0"/>
    <s v="14000"/>
    <x v="0"/>
    <s v="STATE"/>
    <m/>
    <m/>
    <m/>
    <m/>
    <n v="-9318.11"/>
    <s v="00023945"/>
    <s v="Cash With The Treasurer Of VA"/>
    <s v="AP Payments"/>
    <m/>
  </r>
  <r>
    <s v="14000"/>
    <n v="2021"/>
    <n v="5"/>
    <s v="AP"/>
    <s v="AP01643518"/>
    <d v="2020-11-02T00:00:00"/>
    <d v="2020-11-02T00:00:00"/>
    <n v="110"/>
    <x v="0"/>
    <m/>
    <x v="2"/>
    <s v="99999"/>
    <m/>
    <x v="0"/>
    <s v="14000"/>
    <x v="0"/>
    <s v="STATE"/>
    <m/>
    <m/>
    <m/>
    <m/>
    <n v="-10438.4"/>
    <s v="00023948"/>
    <s v="Cash With The Treasurer Of VA"/>
    <s v="AP Payments"/>
    <m/>
  </r>
  <r>
    <s v="14000"/>
    <n v="2021"/>
    <n v="5"/>
    <s v="AP"/>
    <s v="AP01643518"/>
    <d v="2020-11-02T00:00:00"/>
    <d v="2020-11-02T00:00:00"/>
    <n v="112"/>
    <x v="0"/>
    <m/>
    <x v="2"/>
    <s v="99999"/>
    <m/>
    <x v="0"/>
    <s v="14000"/>
    <x v="0"/>
    <s v="STATE"/>
    <m/>
    <m/>
    <m/>
    <m/>
    <n v="-13235.87"/>
    <s v="00023950"/>
    <s v="Cash With The Treasurer Of VA"/>
    <s v="AP Payments"/>
    <m/>
  </r>
  <r>
    <s v="14000"/>
    <n v="2021"/>
    <n v="5"/>
    <s v="AP"/>
    <s v="AP01643518"/>
    <d v="2020-11-02T00:00:00"/>
    <d v="2020-11-02T00:00:00"/>
    <n v="114"/>
    <x v="0"/>
    <m/>
    <x v="2"/>
    <s v="99999"/>
    <m/>
    <x v="0"/>
    <s v="14000"/>
    <x v="0"/>
    <s v="STATE"/>
    <m/>
    <m/>
    <m/>
    <m/>
    <n v="-10502.99"/>
    <s v="00023953"/>
    <s v="Cash With The Treasurer Of VA"/>
    <s v="AP Payments"/>
    <m/>
  </r>
  <r>
    <s v="14000"/>
    <n v="2021"/>
    <n v="5"/>
    <s v="AP"/>
    <s v="AP01643518"/>
    <d v="2020-11-02T00:00:00"/>
    <d v="2020-11-02T00:00:00"/>
    <n v="116"/>
    <x v="0"/>
    <m/>
    <x v="2"/>
    <s v="99999"/>
    <m/>
    <x v="0"/>
    <s v="14000"/>
    <x v="0"/>
    <s v="STATE"/>
    <m/>
    <m/>
    <m/>
    <m/>
    <n v="-6424.5"/>
    <s v="00023954"/>
    <s v="Cash With The Treasurer Of VA"/>
    <s v="AP Payments"/>
    <m/>
  </r>
  <r>
    <s v="14000"/>
    <n v="2021"/>
    <n v="5"/>
    <s v="AP"/>
    <s v="AP01643518"/>
    <d v="2020-11-02T00:00:00"/>
    <d v="2020-11-02T00:00:00"/>
    <n v="118"/>
    <x v="0"/>
    <m/>
    <x v="2"/>
    <s v="99999"/>
    <m/>
    <x v="0"/>
    <s v="14000"/>
    <x v="0"/>
    <s v="STATE"/>
    <m/>
    <m/>
    <m/>
    <m/>
    <n v="-12784.21"/>
    <s v="00023956"/>
    <s v="Cash With The Treasurer Of VA"/>
    <s v="AP Payments"/>
    <m/>
  </r>
  <r>
    <s v="14000"/>
    <n v="2021"/>
    <n v="5"/>
    <s v="AP"/>
    <s v="AP01643518"/>
    <d v="2020-11-02T00:00:00"/>
    <d v="2020-11-02T00:00:00"/>
    <n v="120"/>
    <x v="0"/>
    <m/>
    <x v="2"/>
    <s v="99999"/>
    <m/>
    <x v="0"/>
    <s v="14000"/>
    <x v="0"/>
    <s v="STATE"/>
    <m/>
    <m/>
    <m/>
    <m/>
    <n v="-40379.79"/>
    <s v="00023866"/>
    <s v="Cash With The Treasurer Of VA"/>
    <s v="AP Payments"/>
    <m/>
  </r>
  <r>
    <s v="14000"/>
    <n v="2021"/>
    <n v="5"/>
    <s v="AP"/>
    <s v="AP01643518"/>
    <d v="2020-11-02T00:00:00"/>
    <d v="2020-11-02T00:00:00"/>
    <n v="122"/>
    <x v="0"/>
    <m/>
    <x v="0"/>
    <s v="99999"/>
    <m/>
    <x v="0"/>
    <s v="14000"/>
    <x v="0"/>
    <s v="STATE"/>
    <m/>
    <m/>
    <m/>
    <m/>
    <n v="11052.59"/>
    <s v="00023850"/>
    <s v="Accounts Payable"/>
    <s v="AP Payments"/>
    <m/>
  </r>
  <r>
    <s v="14000"/>
    <n v="2021"/>
    <n v="5"/>
    <s v="AP"/>
    <s v="AP01643518"/>
    <d v="2020-11-02T00:00:00"/>
    <d v="2020-11-02T00:00:00"/>
    <n v="124"/>
    <x v="0"/>
    <m/>
    <x v="0"/>
    <s v="99999"/>
    <m/>
    <x v="0"/>
    <s v="14000"/>
    <x v="0"/>
    <s v="STATE"/>
    <m/>
    <m/>
    <m/>
    <m/>
    <n v="35059.19"/>
    <s v="00023851"/>
    <s v="Accounts Payable"/>
    <s v="AP Payments"/>
    <m/>
  </r>
  <r>
    <s v="14000"/>
    <n v="2021"/>
    <n v="5"/>
    <s v="AP"/>
    <s v="AP01643518"/>
    <d v="2020-11-02T00:00:00"/>
    <d v="2020-11-02T00:00:00"/>
    <n v="126"/>
    <x v="0"/>
    <m/>
    <x v="0"/>
    <s v="99999"/>
    <m/>
    <x v="0"/>
    <s v="14000"/>
    <x v="0"/>
    <s v="STATE"/>
    <m/>
    <m/>
    <m/>
    <m/>
    <n v="19910.37"/>
    <s v="00023852"/>
    <s v="Accounts Payable"/>
    <s v="AP Payments"/>
    <m/>
  </r>
  <r>
    <s v="14000"/>
    <n v="2021"/>
    <n v="5"/>
    <s v="AP"/>
    <s v="AP01643518"/>
    <d v="2020-11-02T00:00:00"/>
    <d v="2020-11-02T00:00:00"/>
    <n v="129"/>
    <x v="0"/>
    <m/>
    <x v="0"/>
    <s v="99999"/>
    <m/>
    <x v="0"/>
    <s v="14000"/>
    <x v="0"/>
    <s v="STATE"/>
    <m/>
    <m/>
    <m/>
    <m/>
    <n v="20466.18"/>
    <s v="00023855"/>
    <s v="Accounts Payable"/>
    <s v="AP Payments"/>
    <m/>
  </r>
  <r>
    <s v="14000"/>
    <n v="2021"/>
    <n v="5"/>
    <s v="AP"/>
    <s v="AP01643518"/>
    <d v="2020-11-02T00:00:00"/>
    <d v="2020-11-02T00:00:00"/>
    <n v="131"/>
    <x v="0"/>
    <m/>
    <x v="0"/>
    <s v="99999"/>
    <m/>
    <x v="0"/>
    <s v="14000"/>
    <x v="0"/>
    <s v="STATE"/>
    <m/>
    <m/>
    <m/>
    <m/>
    <n v="27838.85"/>
    <s v="00023860"/>
    <s v="Accounts Payable"/>
    <s v="AP Payments"/>
    <m/>
  </r>
  <r>
    <s v="14000"/>
    <n v="2021"/>
    <n v="5"/>
    <s v="AP"/>
    <s v="AP01643518"/>
    <d v="2020-11-02T00:00:00"/>
    <d v="2020-11-02T00:00:00"/>
    <n v="133"/>
    <x v="0"/>
    <m/>
    <x v="0"/>
    <s v="99999"/>
    <m/>
    <x v="0"/>
    <s v="14000"/>
    <x v="0"/>
    <s v="STATE"/>
    <m/>
    <m/>
    <m/>
    <m/>
    <n v="32433.15"/>
    <s v="00023853"/>
    <s v="Accounts Payable"/>
    <s v="AP Payments"/>
    <m/>
  </r>
  <r>
    <s v="14000"/>
    <n v="2021"/>
    <n v="5"/>
    <s v="AP"/>
    <s v="AP01643518"/>
    <d v="2020-11-02T00:00:00"/>
    <d v="2020-11-02T00:00:00"/>
    <n v="135"/>
    <x v="0"/>
    <m/>
    <x v="0"/>
    <s v="99999"/>
    <m/>
    <x v="0"/>
    <s v="14000"/>
    <x v="0"/>
    <s v="STATE"/>
    <m/>
    <m/>
    <m/>
    <m/>
    <n v="29759"/>
    <s v="00023854"/>
    <s v="Accounts Payable"/>
    <s v="AP Payments"/>
    <m/>
  </r>
  <r>
    <s v="14000"/>
    <n v="2021"/>
    <n v="5"/>
    <s v="AP"/>
    <s v="AP01643518"/>
    <d v="2020-11-02T00:00:00"/>
    <d v="2020-11-02T00:00:00"/>
    <n v="136"/>
    <x v="0"/>
    <m/>
    <x v="0"/>
    <s v="99999"/>
    <m/>
    <x v="0"/>
    <s v="14000"/>
    <x v="0"/>
    <s v="STATE"/>
    <m/>
    <m/>
    <m/>
    <m/>
    <n v="37441.4"/>
    <s v="00023863"/>
    <s v="Accounts Payable"/>
    <s v="AP Payments"/>
    <m/>
  </r>
  <r>
    <s v="14000"/>
    <n v="2021"/>
    <n v="5"/>
    <s v="AP"/>
    <s v="AP01643518"/>
    <d v="2020-11-02T00:00:00"/>
    <d v="2020-11-02T00:00:00"/>
    <n v="138"/>
    <x v="0"/>
    <m/>
    <x v="0"/>
    <s v="99999"/>
    <m/>
    <x v="0"/>
    <s v="14000"/>
    <x v="0"/>
    <s v="STATE"/>
    <m/>
    <m/>
    <m/>
    <m/>
    <n v="39907.46"/>
    <s v="00023874"/>
    <s v="Accounts Payable"/>
    <s v="AP Payments"/>
    <m/>
  </r>
  <r>
    <s v="14000"/>
    <n v="2021"/>
    <n v="5"/>
    <s v="AP"/>
    <s v="AP01643518"/>
    <d v="2020-11-02T00:00:00"/>
    <d v="2020-11-02T00:00:00"/>
    <n v="139"/>
    <x v="0"/>
    <m/>
    <x v="0"/>
    <s v="99999"/>
    <m/>
    <x v="0"/>
    <s v="14000"/>
    <x v="0"/>
    <s v="STATE"/>
    <m/>
    <m/>
    <m/>
    <m/>
    <n v="35054.94"/>
    <s v="00023875"/>
    <s v="Accounts Payable"/>
    <s v="AP Payments"/>
    <m/>
  </r>
  <r>
    <s v="14000"/>
    <n v="2021"/>
    <n v="5"/>
    <s v="AP"/>
    <s v="AP01643518"/>
    <d v="2020-11-02T00:00:00"/>
    <d v="2020-11-02T00:00:00"/>
    <n v="140"/>
    <x v="0"/>
    <m/>
    <x v="0"/>
    <s v="99999"/>
    <m/>
    <x v="0"/>
    <s v="14000"/>
    <x v="0"/>
    <s v="STATE"/>
    <m/>
    <m/>
    <m/>
    <m/>
    <n v="15574.76"/>
    <s v="00023880"/>
    <s v="Accounts Payable"/>
    <s v="AP Payments"/>
    <m/>
  </r>
  <r>
    <s v="14000"/>
    <n v="2021"/>
    <n v="5"/>
    <s v="AP"/>
    <s v="AP01643518"/>
    <d v="2020-11-02T00:00:00"/>
    <d v="2020-11-02T00:00:00"/>
    <n v="141"/>
    <x v="0"/>
    <m/>
    <x v="0"/>
    <s v="99999"/>
    <m/>
    <x v="0"/>
    <s v="14000"/>
    <x v="0"/>
    <s v="STATE"/>
    <m/>
    <m/>
    <m/>
    <m/>
    <n v="9769.75"/>
    <s v="00023882"/>
    <s v="Accounts Payable"/>
    <s v="AP Payments"/>
    <m/>
  </r>
  <r>
    <s v="14000"/>
    <n v="2021"/>
    <n v="5"/>
    <s v="AP"/>
    <s v="AP01643518"/>
    <d v="2020-11-02T00:00:00"/>
    <d v="2020-11-02T00:00:00"/>
    <n v="142"/>
    <x v="0"/>
    <m/>
    <x v="0"/>
    <s v="99999"/>
    <m/>
    <x v="0"/>
    <s v="14000"/>
    <x v="0"/>
    <s v="STATE"/>
    <m/>
    <m/>
    <m/>
    <m/>
    <n v="27444.48"/>
    <s v="00023899"/>
    <s v="Accounts Payable"/>
    <s v="AP Payments"/>
    <m/>
  </r>
  <r>
    <s v="14000"/>
    <n v="2021"/>
    <n v="5"/>
    <s v="AP"/>
    <s v="AP01643518"/>
    <d v="2020-11-02T00:00:00"/>
    <d v="2020-11-02T00:00:00"/>
    <n v="143"/>
    <x v="0"/>
    <m/>
    <x v="0"/>
    <s v="99999"/>
    <m/>
    <x v="0"/>
    <s v="14000"/>
    <x v="0"/>
    <s v="STATE"/>
    <m/>
    <m/>
    <m/>
    <m/>
    <n v="12376.16"/>
    <s v="00023900"/>
    <s v="Accounts Payable"/>
    <s v="AP Payments"/>
    <m/>
  </r>
  <r>
    <s v="14000"/>
    <n v="2021"/>
    <n v="5"/>
    <s v="AP"/>
    <s v="AP01643518"/>
    <d v="2020-11-02T00:00:00"/>
    <d v="2020-11-02T00:00:00"/>
    <n v="145"/>
    <x v="0"/>
    <m/>
    <x v="0"/>
    <s v="99999"/>
    <m/>
    <x v="0"/>
    <s v="14000"/>
    <x v="0"/>
    <s v="STATE"/>
    <m/>
    <m/>
    <m/>
    <m/>
    <n v="10617.84"/>
    <s v="00023901"/>
    <s v="Accounts Payable"/>
    <s v="AP Payments"/>
    <m/>
  </r>
  <r>
    <s v="14000"/>
    <n v="2021"/>
    <n v="5"/>
    <s v="AP"/>
    <s v="AP01643518"/>
    <d v="2020-11-02T00:00:00"/>
    <d v="2020-11-02T00:00:00"/>
    <n v="147"/>
    <x v="0"/>
    <m/>
    <x v="0"/>
    <s v="99999"/>
    <m/>
    <x v="0"/>
    <s v="14000"/>
    <x v="0"/>
    <s v="STATE"/>
    <m/>
    <m/>
    <m/>
    <m/>
    <n v="11011.25"/>
    <s v="00023903"/>
    <s v="Accounts Payable"/>
    <s v="AP Payments"/>
    <m/>
  </r>
  <r>
    <s v="14000"/>
    <n v="2021"/>
    <n v="5"/>
    <s v="AP"/>
    <s v="AP01643518"/>
    <d v="2020-11-02T00:00:00"/>
    <d v="2020-11-02T00:00:00"/>
    <n v="149"/>
    <x v="0"/>
    <m/>
    <x v="0"/>
    <s v="99999"/>
    <m/>
    <x v="0"/>
    <s v="14000"/>
    <x v="0"/>
    <s v="STATE"/>
    <m/>
    <m/>
    <m/>
    <m/>
    <n v="14800.75"/>
    <s v="00023904"/>
    <s v="Accounts Payable"/>
    <s v="AP Payments"/>
    <m/>
  </r>
  <r>
    <s v="14000"/>
    <n v="2021"/>
    <n v="5"/>
    <s v="AP"/>
    <s v="AP01643518"/>
    <d v="2020-11-02T00:00:00"/>
    <d v="2020-11-02T00:00:00"/>
    <n v="151"/>
    <x v="0"/>
    <m/>
    <x v="0"/>
    <s v="99999"/>
    <m/>
    <x v="0"/>
    <s v="14000"/>
    <x v="0"/>
    <s v="STATE"/>
    <m/>
    <m/>
    <m/>
    <m/>
    <n v="8816"/>
    <s v="00023967"/>
    <s v="Accounts Payable"/>
    <s v="AP Payments"/>
    <m/>
  </r>
  <r>
    <s v="14000"/>
    <n v="2021"/>
    <n v="5"/>
    <s v="AP"/>
    <s v="AP01643518"/>
    <d v="2020-11-02T00:00:00"/>
    <d v="2020-11-02T00:00:00"/>
    <n v="153"/>
    <x v="0"/>
    <m/>
    <x v="0"/>
    <s v="99999"/>
    <m/>
    <x v="0"/>
    <s v="14000"/>
    <x v="0"/>
    <s v="STATE"/>
    <m/>
    <m/>
    <m/>
    <m/>
    <n v="16002.69"/>
    <s v="00023968"/>
    <s v="Accounts Payable"/>
    <s v="AP Payments"/>
    <m/>
  </r>
  <r>
    <s v="14000"/>
    <n v="2021"/>
    <n v="5"/>
    <s v="AP"/>
    <s v="AP01643518"/>
    <d v="2020-11-02T00:00:00"/>
    <d v="2020-11-02T00:00:00"/>
    <n v="155"/>
    <x v="0"/>
    <m/>
    <x v="0"/>
    <s v="99999"/>
    <m/>
    <x v="0"/>
    <s v="14000"/>
    <x v="0"/>
    <s v="STATE"/>
    <m/>
    <m/>
    <m/>
    <m/>
    <n v="11476.62"/>
    <s v="00023905"/>
    <s v="Accounts Payable"/>
    <s v="AP Payments"/>
    <m/>
  </r>
  <r>
    <s v="14000"/>
    <n v="2021"/>
    <n v="5"/>
    <s v="AP"/>
    <s v="AP01643518"/>
    <d v="2020-11-02T00:00:00"/>
    <d v="2020-11-02T00:00:00"/>
    <n v="157"/>
    <x v="0"/>
    <m/>
    <x v="0"/>
    <s v="99999"/>
    <m/>
    <x v="0"/>
    <s v="14000"/>
    <x v="0"/>
    <s v="STATE"/>
    <m/>
    <m/>
    <m/>
    <m/>
    <n v="12879.37"/>
    <s v="00023908"/>
    <s v="Accounts Payable"/>
    <s v="AP Payments"/>
    <m/>
  </r>
  <r>
    <s v="14000"/>
    <n v="2021"/>
    <n v="5"/>
    <s v="AP"/>
    <s v="AP01643518"/>
    <d v="2020-11-02T00:00:00"/>
    <d v="2020-11-02T00:00:00"/>
    <n v="160"/>
    <x v="0"/>
    <m/>
    <x v="0"/>
    <s v="99999"/>
    <m/>
    <x v="0"/>
    <s v="14000"/>
    <x v="0"/>
    <s v="STATE"/>
    <m/>
    <m/>
    <m/>
    <m/>
    <n v="18523.560000000001"/>
    <s v="00023969"/>
    <s v="Accounts Payable"/>
    <s v="AP Payments"/>
    <m/>
  </r>
  <r>
    <s v="14000"/>
    <n v="2021"/>
    <n v="5"/>
    <s v="AP"/>
    <s v="AP01643518"/>
    <d v="2020-11-02T00:00:00"/>
    <d v="2020-11-02T00:00:00"/>
    <n v="161"/>
    <x v="0"/>
    <m/>
    <x v="0"/>
    <s v="99999"/>
    <m/>
    <x v="0"/>
    <s v="14000"/>
    <x v="0"/>
    <s v="STATE"/>
    <m/>
    <m/>
    <m/>
    <m/>
    <n v="12591.26"/>
    <s v="00023970"/>
    <s v="Accounts Payable"/>
    <s v="AP Payments"/>
    <m/>
  </r>
  <r>
    <s v="14000"/>
    <n v="2021"/>
    <n v="5"/>
    <s v="AP"/>
    <s v="AP01643518"/>
    <d v="2020-11-02T00:00:00"/>
    <d v="2020-11-02T00:00:00"/>
    <n v="163"/>
    <x v="0"/>
    <m/>
    <x v="0"/>
    <s v="99999"/>
    <m/>
    <x v="0"/>
    <s v="14000"/>
    <x v="0"/>
    <s v="STATE"/>
    <m/>
    <m/>
    <m/>
    <m/>
    <n v="17899.400000000001"/>
    <s v="00023971"/>
    <s v="Accounts Payable"/>
    <s v="AP Payments"/>
    <m/>
  </r>
  <r>
    <s v="14000"/>
    <n v="2021"/>
    <n v="5"/>
    <s v="AP"/>
    <s v="AP01643518"/>
    <d v="2020-11-02T00:00:00"/>
    <d v="2020-11-02T00:00:00"/>
    <n v="165"/>
    <x v="0"/>
    <m/>
    <x v="0"/>
    <s v="99999"/>
    <m/>
    <x v="0"/>
    <s v="14000"/>
    <x v="0"/>
    <s v="STATE"/>
    <m/>
    <m/>
    <m/>
    <m/>
    <n v="13649.7"/>
    <s v="00023910"/>
    <s v="Accounts Payable"/>
    <s v="AP Payments"/>
    <m/>
  </r>
  <r>
    <s v="14000"/>
    <n v="2021"/>
    <n v="5"/>
    <s v="AP"/>
    <s v="AP01643518"/>
    <d v="2020-11-02T00:00:00"/>
    <d v="2020-11-02T00:00:00"/>
    <n v="167"/>
    <x v="0"/>
    <m/>
    <x v="0"/>
    <s v="99999"/>
    <m/>
    <x v="0"/>
    <s v="14000"/>
    <x v="0"/>
    <s v="STATE"/>
    <m/>
    <m/>
    <m/>
    <m/>
    <n v="29793"/>
    <s v="00023911"/>
    <s v="Accounts Payable"/>
    <s v="AP Payments"/>
    <m/>
  </r>
  <r>
    <s v="14000"/>
    <n v="2021"/>
    <n v="5"/>
    <s v="AP"/>
    <s v="AP01643518"/>
    <d v="2020-11-02T00:00:00"/>
    <d v="2020-11-02T00:00:00"/>
    <n v="169"/>
    <x v="0"/>
    <m/>
    <x v="0"/>
    <s v="99999"/>
    <m/>
    <x v="0"/>
    <s v="14000"/>
    <x v="0"/>
    <s v="STATE"/>
    <m/>
    <m/>
    <m/>
    <m/>
    <n v="41359.550000000003"/>
    <s v="00023912"/>
    <s v="Accounts Payable"/>
    <s v="AP Payments"/>
    <m/>
  </r>
  <r>
    <s v="14000"/>
    <n v="2021"/>
    <n v="5"/>
    <s v="AP"/>
    <s v="AP01643518"/>
    <d v="2020-11-02T00:00:00"/>
    <d v="2020-11-02T00:00:00"/>
    <n v="171"/>
    <x v="0"/>
    <m/>
    <x v="0"/>
    <s v="99999"/>
    <m/>
    <x v="0"/>
    <s v="14000"/>
    <x v="0"/>
    <s v="STATE"/>
    <m/>
    <m/>
    <m/>
    <m/>
    <n v="155.35"/>
    <s v="00023971"/>
    <s v="Accounts Payable"/>
    <s v="AP Payments"/>
    <m/>
  </r>
  <r>
    <s v="14000"/>
    <n v="2021"/>
    <n v="5"/>
    <s v="AP"/>
    <s v="AP01643518"/>
    <d v="2020-11-02T00:00:00"/>
    <d v="2020-11-02T00:00:00"/>
    <n v="173"/>
    <x v="0"/>
    <m/>
    <x v="0"/>
    <s v="99999"/>
    <m/>
    <x v="0"/>
    <s v="14000"/>
    <x v="0"/>
    <s v="STATE"/>
    <m/>
    <m/>
    <m/>
    <m/>
    <n v="29906.62"/>
    <s v="00023974"/>
    <s v="Accounts Payable"/>
    <s v="AP Payments"/>
    <m/>
  </r>
  <r>
    <s v="14000"/>
    <n v="2021"/>
    <n v="5"/>
    <s v="AP"/>
    <s v="AP01643518"/>
    <d v="2020-11-02T00:00:00"/>
    <d v="2020-11-02T00:00:00"/>
    <n v="175"/>
    <x v="0"/>
    <m/>
    <x v="0"/>
    <s v="99999"/>
    <m/>
    <x v="0"/>
    <s v="14000"/>
    <x v="0"/>
    <s v="STATE"/>
    <m/>
    <m/>
    <m/>
    <m/>
    <n v="18047"/>
    <s v="00023975"/>
    <s v="Accounts Payable"/>
    <s v="AP Payments"/>
    <m/>
  </r>
  <r>
    <s v="14000"/>
    <n v="2021"/>
    <n v="5"/>
    <s v="AP"/>
    <s v="AP01643518"/>
    <d v="2020-11-02T00:00:00"/>
    <d v="2020-11-02T00:00:00"/>
    <n v="177"/>
    <x v="0"/>
    <m/>
    <x v="0"/>
    <s v="99999"/>
    <m/>
    <x v="0"/>
    <s v="14000"/>
    <x v="0"/>
    <s v="STATE"/>
    <m/>
    <m/>
    <m/>
    <m/>
    <n v="7984.88"/>
    <s v="00023913"/>
    <s v="Accounts Payable"/>
    <s v="AP Payments"/>
    <m/>
  </r>
  <r>
    <s v="14000"/>
    <n v="2021"/>
    <n v="5"/>
    <s v="AP"/>
    <s v="AP01643518"/>
    <d v="2020-11-02T00:00:00"/>
    <d v="2020-11-02T00:00:00"/>
    <n v="179"/>
    <x v="0"/>
    <m/>
    <x v="0"/>
    <s v="99999"/>
    <m/>
    <x v="0"/>
    <s v="14000"/>
    <x v="0"/>
    <s v="STATE"/>
    <m/>
    <m/>
    <m/>
    <m/>
    <n v="13610.06"/>
    <s v="00023914"/>
    <s v="Accounts Payable"/>
    <s v="AP Payments"/>
    <m/>
  </r>
  <r>
    <s v="14000"/>
    <n v="2021"/>
    <n v="5"/>
    <s v="AP"/>
    <s v="AP01643518"/>
    <d v="2020-11-02T00:00:00"/>
    <d v="2020-11-02T00:00:00"/>
    <n v="181"/>
    <x v="0"/>
    <m/>
    <x v="0"/>
    <s v="99999"/>
    <m/>
    <x v="0"/>
    <s v="14000"/>
    <x v="0"/>
    <s v="STATE"/>
    <m/>
    <m/>
    <m/>
    <m/>
    <n v="9626.07"/>
    <s v="00023915"/>
    <s v="Accounts Payable"/>
    <s v="AP Payments"/>
    <m/>
  </r>
  <r>
    <s v="14000"/>
    <n v="2021"/>
    <n v="5"/>
    <s v="AP"/>
    <s v="AP01643518"/>
    <d v="2020-11-02T00:00:00"/>
    <d v="2020-11-02T00:00:00"/>
    <n v="183"/>
    <x v="0"/>
    <m/>
    <x v="0"/>
    <s v="99999"/>
    <m/>
    <x v="0"/>
    <s v="14000"/>
    <x v="0"/>
    <s v="STATE"/>
    <m/>
    <m/>
    <m/>
    <m/>
    <n v="21059"/>
    <s v="00024011"/>
    <s v="Accounts Payable"/>
    <s v="AP Payments"/>
    <m/>
  </r>
  <r>
    <s v="14000"/>
    <n v="2021"/>
    <n v="5"/>
    <s v="AP"/>
    <s v="AP01643518"/>
    <d v="2020-11-02T00:00:00"/>
    <d v="2020-11-02T00:00:00"/>
    <n v="185"/>
    <x v="0"/>
    <m/>
    <x v="0"/>
    <s v="99999"/>
    <m/>
    <x v="0"/>
    <s v="14000"/>
    <x v="0"/>
    <s v="STATE"/>
    <m/>
    <m/>
    <m/>
    <m/>
    <n v="20091.689999999999"/>
    <s v="00024013"/>
    <s v="Accounts Payable"/>
    <s v="AP Payments"/>
    <m/>
  </r>
  <r>
    <s v="14000"/>
    <n v="2021"/>
    <n v="5"/>
    <s v="AP"/>
    <s v="AP01643518"/>
    <d v="2020-11-02T00:00:00"/>
    <d v="2020-11-02T00:00:00"/>
    <n v="188"/>
    <x v="0"/>
    <m/>
    <x v="0"/>
    <s v="99999"/>
    <m/>
    <x v="0"/>
    <s v="14000"/>
    <x v="0"/>
    <s v="STATE"/>
    <m/>
    <m/>
    <m/>
    <m/>
    <n v="16324.35"/>
    <s v="00024014"/>
    <s v="Accounts Payable"/>
    <s v="AP Payments"/>
    <m/>
  </r>
  <r>
    <s v="14000"/>
    <n v="2021"/>
    <n v="5"/>
    <s v="AP"/>
    <s v="AP01643518"/>
    <d v="2020-11-02T00:00:00"/>
    <d v="2020-11-02T00:00:00"/>
    <n v="190"/>
    <x v="0"/>
    <m/>
    <x v="0"/>
    <s v="99999"/>
    <m/>
    <x v="0"/>
    <s v="14000"/>
    <x v="0"/>
    <s v="STATE"/>
    <m/>
    <m/>
    <m/>
    <m/>
    <n v="11400.75"/>
    <s v="00024015"/>
    <s v="Accounts Payable"/>
    <s v="AP Payments"/>
    <m/>
  </r>
  <r>
    <s v="14000"/>
    <n v="2021"/>
    <n v="5"/>
    <s v="AP"/>
    <s v="AP01643518"/>
    <d v="2020-11-02T00:00:00"/>
    <d v="2020-11-02T00:00:00"/>
    <n v="192"/>
    <x v="0"/>
    <m/>
    <x v="0"/>
    <s v="99999"/>
    <m/>
    <x v="0"/>
    <s v="14000"/>
    <x v="0"/>
    <s v="STATE"/>
    <m/>
    <m/>
    <m/>
    <m/>
    <n v="27363"/>
    <s v="00024016"/>
    <s v="Accounts Payable"/>
    <s v="AP Payments"/>
    <m/>
  </r>
  <r>
    <s v="14000"/>
    <n v="2021"/>
    <n v="5"/>
    <s v="AP"/>
    <s v="AP01643518"/>
    <d v="2020-11-02T00:00:00"/>
    <d v="2020-11-02T00:00:00"/>
    <n v="194"/>
    <x v="0"/>
    <m/>
    <x v="0"/>
    <s v="99999"/>
    <m/>
    <x v="0"/>
    <s v="14000"/>
    <x v="0"/>
    <s v="STATE"/>
    <m/>
    <m/>
    <m/>
    <m/>
    <n v="17740.7"/>
    <s v="00024017"/>
    <s v="Accounts Payable"/>
    <s v="AP Payments"/>
    <m/>
  </r>
  <r>
    <s v="14000"/>
    <n v="2021"/>
    <n v="5"/>
    <s v="AP"/>
    <s v="AP01643518"/>
    <d v="2020-11-02T00:00:00"/>
    <d v="2020-11-02T00:00:00"/>
    <n v="206"/>
    <x v="0"/>
    <m/>
    <x v="0"/>
    <s v="99999"/>
    <m/>
    <x v="0"/>
    <s v="14000"/>
    <x v="0"/>
    <s v="STATE"/>
    <m/>
    <m/>
    <m/>
    <m/>
    <n v="10579.46"/>
    <s v="00023917"/>
    <s v="Accounts Payable"/>
    <s v="AP Payments"/>
    <m/>
  </r>
  <r>
    <s v="14000"/>
    <n v="2021"/>
    <n v="5"/>
    <s v="AP"/>
    <s v="AP01643518"/>
    <d v="2020-11-02T00:00:00"/>
    <d v="2020-11-02T00:00:00"/>
    <n v="208"/>
    <x v="0"/>
    <m/>
    <x v="0"/>
    <s v="99999"/>
    <m/>
    <x v="0"/>
    <s v="14000"/>
    <x v="0"/>
    <s v="STATE"/>
    <m/>
    <m/>
    <m/>
    <m/>
    <n v="17080.97"/>
    <s v="00023920"/>
    <s v="Accounts Payable"/>
    <s v="AP Payments"/>
    <m/>
  </r>
  <r>
    <s v="14000"/>
    <n v="2021"/>
    <n v="5"/>
    <s v="AP"/>
    <s v="AP01643518"/>
    <d v="2020-11-02T00:00:00"/>
    <d v="2020-11-02T00:00:00"/>
    <n v="212"/>
    <x v="0"/>
    <m/>
    <x v="0"/>
    <s v="99999"/>
    <m/>
    <x v="0"/>
    <s v="14000"/>
    <x v="0"/>
    <s v="STATE"/>
    <m/>
    <m/>
    <m/>
    <m/>
    <n v="5703.1"/>
    <s v="00023931"/>
    <s v="Accounts Payable"/>
    <s v="AP Payments"/>
    <m/>
  </r>
  <r>
    <s v="14000"/>
    <n v="2021"/>
    <n v="5"/>
    <s v="AP"/>
    <s v="AP01643518"/>
    <d v="2020-11-02T00:00:00"/>
    <d v="2020-11-02T00:00:00"/>
    <n v="215"/>
    <x v="0"/>
    <m/>
    <x v="0"/>
    <s v="99999"/>
    <m/>
    <x v="0"/>
    <s v="14000"/>
    <x v="0"/>
    <s v="STATE"/>
    <m/>
    <m/>
    <m/>
    <m/>
    <n v="22053.66"/>
    <s v="00023934"/>
    <s v="Accounts Payable"/>
    <s v="AP Payments"/>
    <m/>
  </r>
  <r>
    <s v="14000"/>
    <n v="2021"/>
    <n v="5"/>
    <s v="AP"/>
    <s v="AP01643518"/>
    <d v="2020-11-02T00:00:00"/>
    <d v="2020-11-02T00:00:00"/>
    <n v="217"/>
    <x v="0"/>
    <m/>
    <x v="0"/>
    <s v="99999"/>
    <m/>
    <x v="0"/>
    <s v="14000"/>
    <x v="0"/>
    <s v="STATE"/>
    <m/>
    <m/>
    <m/>
    <m/>
    <n v="9472.5"/>
    <s v="00023938"/>
    <s v="Accounts Payable"/>
    <s v="AP Payments"/>
    <m/>
  </r>
  <r>
    <s v="14000"/>
    <n v="2021"/>
    <n v="5"/>
    <s v="AP"/>
    <s v="AP01643518"/>
    <d v="2020-11-02T00:00:00"/>
    <d v="2020-11-02T00:00:00"/>
    <n v="220"/>
    <x v="0"/>
    <m/>
    <x v="0"/>
    <s v="99999"/>
    <m/>
    <x v="0"/>
    <s v="14000"/>
    <x v="0"/>
    <s v="STATE"/>
    <m/>
    <m/>
    <m/>
    <m/>
    <n v="1445.16"/>
    <s v="00023940"/>
    <s v="Accounts Payable"/>
    <s v="AP Payments"/>
    <m/>
  </r>
  <r>
    <s v="14000"/>
    <n v="2021"/>
    <n v="5"/>
    <s v="AP"/>
    <s v="AP01643518"/>
    <d v="2020-11-02T00:00:00"/>
    <d v="2020-11-02T00:00:00"/>
    <n v="223"/>
    <x v="0"/>
    <m/>
    <x v="0"/>
    <s v="99999"/>
    <m/>
    <x v="0"/>
    <s v="14000"/>
    <x v="0"/>
    <s v="STATE"/>
    <m/>
    <m/>
    <m/>
    <m/>
    <n v="19418.009999999998"/>
    <s v="00023942"/>
    <s v="Accounts Payable"/>
    <s v="AP Payments"/>
    <m/>
  </r>
  <r>
    <s v="14000"/>
    <n v="2021"/>
    <n v="5"/>
    <s v="AP"/>
    <s v="AP01643518"/>
    <d v="2020-11-02T00:00:00"/>
    <d v="2020-11-02T00:00:00"/>
    <n v="226"/>
    <x v="0"/>
    <m/>
    <x v="0"/>
    <s v="99999"/>
    <m/>
    <x v="0"/>
    <s v="14000"/>
    <x v="0"/>
    <s v="STATE"/>
    <m/>
    <m/>
    <m/>
    <m/>
    <n v="9318.11"/>
    <s v="00023945"/>
    <s v="Accounts Payable"/>
    <s v="AP Payments"/>
    <m/>
  </r>
  <r>
    <s v="14000"/>
    <n v="2021"/>
    <n v="5"/>
    <s v="AP"/>
    <s v="AP01643518"/>
    <d v="2020-11-02T00:00:00"/>
    <d v="2020-11-02T00:00:00"/>
    <n v="229"/>
    <x v="0"/>
    <m/>
    <x v="0"/>
    <s v="99999"/>
    <m/>
    <x v="0"/>
    <s v="14000"/>
    <x v="0"/>
    <s v="STATE"/>
    <m/>
    <m/>
    <m/>
    <m/>
    <n v="10438.4"/>
    <s v="00023948"/>
    <s v="Accounts Payable"/>
    <s v="AP Payments"/>
    <m/>
  </r>
  <r>
    <s v="14000"/>
    <n v="2021"/>
    <n v="5"/>
    <s v="AP"/>
    <s v="AP01643518"/>
    <d v="2020-11-02T00:00:00"/>
    <d v="2020-11-02T00:00:00"/>
    <n v="231"/>
    <x v="0"/>
    <m/>
    <x v="0"/>
    <s v="99999"/>
    <m/>
    <x v="0"/>
    <s v="14000"/>
    <x v="0"/>
    <s v="STATE"/>
    <m/>
    <m/>
    <m/>
    <m/>
    <n v="13235.87"/>
    <s v="00023950"/>
    <s v="Accounts Payable"/>
    <s v="AP Payments"/>
    <m/>
  </r>
  <r>
    <s v="14000"/>
    <n v="2021"/>
    <n v="5"/>
    <s v="AP"/>
    <s v="AP01643518"/>
    <d v="2020-11-02T00:00:00"/>
    <d v="2020-11-02T00:00:00"/>
    <n v="234"/>
    <x v="0"/>
    <m/>
    <x v="0"/>
    <s v="99999"/>
    <m/>
    <x v="0"/>
    <s v="14000"/>
    <x v="0"/>
    <s v="STATE"/>
    <m/>
    <m/>
    <m/>
    <m/>
    <n v="10502.99"/>
    <s v="00023953"/>
    <s v="Accounts Payable"/>
    <s v="AP Payments"/>
    <m/>
  </r>
  <r>
    <s v="14000"/>
    <n v="2021"/>
    <n v="5"/>
    <s v="AP"/>
    <s v="AP01643518"/>
    <d v="2020-11-02T00:00:00"/>
    <d v="2020-11-02T00:00:00"/>
    <n v="236"/>
    <x v="0"/>
    <m/>
    <x v="0"/>
    <s v="99999"/>
    <m/>
    <x v="0"/>
    <s v="14000"/>
    <x v="0"/>
    <s v="STATE"/>
    <m/>
    <m/>
    <m/>
    <m/>
    <n v="6424.5"/>
    <s v="00023954"/>
    <s v="Accounts Payable"/>
    <s v="AP Payments"/>
    <m/>
  </r>
  <r>
    <s v="14000"/>
    <n v="2021"/>
    <n v="5"/>
    <s v="AP"/>
    <s v="AP01643518"/>
    <d v="2020-11-02T00:00:00"/>
    <d v="2020-11-02T00:00:00"/>
    <n v="238"/>
    <x v="0"/>
    <m/>
    <x v="0"/>
    <s v="99999"/>
    <m/>
    <x v="0"/>
    <s v="14000"/>
    <x v="0"/>
    <s v="STATE"/>
    <m/>
    <m/>
    <m/>
    <m/>
    <n v="12784.21"/>
    <s v="00023956"/>
    <s v="Accounts Payable"/>
    <s v="AP Payments"/>
    <m/>
  </r>
  <r>
    <s v="14000"/>
    <n v="2021"/>
    <n v="5"/>
    <s v="AP"/>
    <s v="AP01643518"/>
    <d v="2020-11-02T00:00:00"/>
    <d v="2020-11-02T00:00:00"/>
    <n v="240"/>
    <x v="0"/>
    <m/>
    <x v="0"/>
    <s v="99999"/>
    <m/>
    <x v="0"/>
    <s v="14000"/>
    <x v="0"/>
    <s v="STATE"/>
    <m/>
    <m/>
    <m/>
    <m/>
    <n v="40379.79"/>
    <s v="00023866"/>
    <s v="Accounts Payable"/>
    <s v="AP Payments"/>
    <m/>
  </r>
  <r>
    <s v="14000"/>
    <n v="2021"/>
    <n v="5"/>
    <s v="CIP"/>
    <s v="CIP1643959"/>
    <d v="2020-11-02T00:00:00"/>
    <d v="2020-11-03T00:00:00"/>
    <n v="26"/>
    <x v="0"/>
    <s v="390004"/>
    <x v="13"/>
    <s v="10330"/>
    <m/>
    <x v="1"/>
    <s v="14000"/>
    <x v="0"/>
    <s v="STATE"/>
    <m/>
    <m/>
    <m/>
    <m/>
    <n v="1296"/>
    <s v="140051"/>
    <s v="00001381 2020-11-06"/>
    <s v="CIPPS Journal Upload - DOA"/>
    <m/>
  </r>
  <r>
    <s v="14000"/>
    <n v="2021"/>
    <n v="5"/>
    <s v="CIP"/>
    <s v="CIP1643959"/>
    <d v="2020-11-02T00:00:00"/>
    <d v="2020-11-03T00:00:00"/>
    <n v="27"/>
    <x v="0"/>
    <s v="390004"/>
    <x v="14"/>
    <s v="10330"/>
    <m/>
    <x v="1"/>
    <s v="14000"/>
    <x v="0"/>
    <s v="STATE"/>
    <m/>
    <m/>
    <m/>
    <m/>
    <n v="97.27"/>
    <s v="140051"/>
    <s v="00001381 2020-11-06"/>
    <s v="CIPPS Journal Upload - DOA"/>
    <m/>
  </r>
  <r>
    <s v="14000"/>
    <n v="2021"/>
    <n v="5"/>
    <s v="CIP"/>
    <s v="CIP1643959"/>
    <d v="2020-11-02T00:00:00"/>
    <d v="2020-11-03T00:00:00"/>
    <n v="41"/>
    <x v="0"/>
    <m/>
    <x v="2"/>
    <s v="99999"/>
    <m/>
    <x v="0"/>
    <m/>
    <x v="0"/>
    <m/>
    <m/>
    <m/>
    <m/>
    <m/>
    <n v="-1393.27"/>
    <m/>
    <s v="Cash With The Treasurer Of VA"/>
    <s v="CIPPS Journal Upload - DOA"/>
    <m/>
  </r>
  <r>
    <s v="14000"/>
    <n v="2021"/>
    <n v="5"/>
    <s v="AP"/>
    <s v="AP01645285"/>
    <d v="2020-11-05T00:00:00"/>
    <d v="2020-11-05T00:00:00"/>
    <n v="2"/>
    <x v="0"/>
    <m/>
    <x v="2"/>
    <s v="99999"/>
    <m/>
    <x v="0"/>
    <s v="14000"/>
    <x v="0"/>
    <s v="STATE"/>
    <m/>
    <m/>
    <m/>
    <m/>
    <n v="-8800"/>
    <s v="00023841"/>
    <s v="Cash With The Treasurer Of VA"/>
    <s v="AP Payments"/>
    <m/>
  </r>
  <r>
    <s v="14000"/>
    <n v="2021"/>
    <n v="5"/>
    <s v="AP"/>
    <s v="AP01645285"/>
    <d v="2020-11-05T00:00:00"/>
    <d v="2020-11-05T00:00:00"/>
    <n v="7"/>
    <x v="0"/>
    <m/>
    <x v="0"/>
    <s v="99999"/>
    <m/>
    <x v="0"/>
    <s v="14000"/>
    <x v="0"/>
    <s v="STATE"/>
    <m/>
    <m/>
    <m/>
    <m/>
    <n v="8800"/>
    <s v="00023841"/>
    <s v="Accounts Payable"/>
    <s v="AP Payments"/>
    <m/>
  </r>
  <r>
    <s v="14000"/>
    <n v="2021"/>
    <n v="5"/>
    <s v="AP"/>
    <s v="AP01647716"/>
    <d v="2020-11-06T00:00:00"/>
    <d v="2020-11-06T00:00:00"/>
    <n v="1"/>
    <x v="0"/>
    <m/>
    <x v="0"/>
    <s v="99999"/>
    <m/>
    <x v="0"/>
    <s v="14000"/>
    <x v="0"/>
    <s v="STATE"/>
    <m/>
    <m/>
    <m/>
    <m/>
    <n v="2000"/>
    <s v="00023815"/>
    <s v="Accounts Payable"/>
    <s v="Accounts Payable"/>
    <m/>
  </r>
  <r>
    <s v="14000"/>
    <n v="2021"/>
    <n v="5"/>
    <s v="AP"/>
    <s v="AP01647716"/>
    <d v="2020-11-06T00:00:00"/>
    <d v="2020-11-06T00:00:00"/>
    <n v="25"/>
    <x v="0"/>
    <s v="390004"/>
    <x v="11"/>
    <s v="10330"/>
    <m/>
    <x v="1"/>
    <s v="14000"/>
    <x v="0"/>
    <s v="STATE"/>
    <m/>
    <m/>
    <m/>
    <m/>
    <n v="-2000"/>
    <s v="00023815"/>
    <s v="EP3245167"/>
    <s v="Accounts Payable"/>
    <m/>
  </r>
  <r>
    <s v="14000"/>
    <n v="2021"/>
    <n v="5"/>
    <s v="ATA"/>
    <s v="0001658898"/>
    <d v="2020-11-09T00:00:00"/>
    <d v="2020-11-25T00:00:00"/>
    <n v="1"/>
    <x v="0"/>
    <m/>
    <x v="4"/>
    <s v="90000"/>
    <m/>
    <x v="0"/>
    <s v="14000"/>
    <x v="0"/>
    <s v="STATE"/>
    <m/>
    <m/>
    <m/>
    <m/>
    <n v="200865.94"/>
    <s v="21-B4798VD"/>
    <s v="Cash Tran Out-FedPass Cardinal"/>
    <s v="Federal Cash Pass Thru"/>
    <m/>
  </r>
  <r>
    <s v="14000"/>
    <n v="2021"/>
    <n v="5"/>
    <s v="ATA"/>
    <s v="0001658898"/>
    <d v="2020-11-09T00:00:00"/>
    <d v="2020-11-25T00:00:00"/>
    <n v="3"/>
    <x v="0"/>
    <m/>
    <x v="2"/>
    <s v="99999"/>
    <m/>
    <x v="0"/>
    <s v="14000"/>
    <x v="0"/>
    <s v="STATE"/>
    <m/>
    <m/>
    <m/>
    <m/>
    <n v="-200865.94"/>
    <m/>
    <s v="Cash With The Treasurer Of VA"/>
    <s v="Federal Cash Pass Thru"/>
    <m/>
  </r>
  <r>
    <s v="14000"/>
    <n v="2021"/>
    <n v="5"/>
    <s v="AP"/>
    <s v="AP01648668"/>
    <d v="2020-11-09T00:00:00"/>
    <d v="2020-11-09T00:00:00"/>
    <n v="46"/>
    <x v="0"/>
    <m/>
    <x v="0"/>
    <s v="99999"/>
    <m/>
    <x v="0"/>
    <s v="14000"/>
    <x v="0"/>
    <s v="STATE"/>
    <m/>
    <m/>
    <m/>
    <m/>
    <n v="-308.47000000000003"/>
    <s v="00024167"/>
    <s v="Accounts Payable"/>
    <s v="Accounts Payable"/>
    <m/>
  </r>
  <r>
    <s v="14000"/>
    <n v="2021"/>
    <n v="5"/>
    <s v="AP"/>
    <s v="AP01648668"/>
    <d v="2020-11-09T00:00:00"/>
    <d v="2020-11-09T00:00:00"/>
    <n v="52"/>
    <x v="0"/>
    <m/>
    <x v="0"/>
    <s v="99999"/>
    <m/>
    <x v="0"/>
    <s v="14000"/>
    <x v="0"/>
    <s v="STATE"/>
    <m/>
    <m/>
    <m/>
    <m/>
    <n v="-5.79"/>
    <s v="00024167"/>
    <s v="Accounts Payable"/>
    <s v="Accounts Payable"/>
    <m/>
  </r>
  <r>
    <s v="14000"/>
    <n v="2021"/>
    <n v="5"/>
    <s v="AP"/>
    <s v="AP01648668"/>
    <d v="2020-11-09T00:00:00"/>
    <d v="2020-11-09T00:00:00"/>
    <n v="56"/>
    <x v="0"/>
    <s v="390004"/>
    <x v="27"/>
    <s v="10330"/>
    <m/>
    <x v="1"/>
    <s v="14000"/>
    <x v="0"/>
    <s v="STATE"/>
    <m/>
    <m/>
    <m/>
    <m/>
    <n v="308.47000000000003"/>
    <s v="00024167"/>
    <s v="Sept 2020 VDN Recurring Chrges"/>
    <s v="Accounts Payable"/>
    <m/>
  </r>
  <r>
    <s v="14000"/>
    <n v="2021"/>
    <n v="5"/>
    <s v="AP"/>
    <s v="AP01648668"/>
    <d v="2020-11-09T00:00:00"/>
    <d v="2020-11-09T00:00:00"/>
    <n v="62"/>
    <x v="0"/>
    <s v="390004"/>
    <x v="27"/>
    <s v="10330"/>
    <m/>
    <x v="1"/>
    <s v="14000"/>
    <x v="0"/>
    <s v="STATE"/>
    <m/>
    <m/>
    <m/>
    <m/>
    <n v="5.79"/>
    <s v="00024167"/>
    <s v="Sept 2020 VDN Recurring Chrges"/>
    <s v="Accounts Payable"/>
    <m/>
  </r>
  <r>
    <s v="14000"/>
    <n v="2021"/>
    <n v="5"/>
    <s v="AR"/>
    <s v="AR01648800"/>
    <d v="2020-11-09T00:00:00"/>
    <d v="2020-11-09T00:00:00"/>
    <n v="13"/>
    <x v="0"/>
    <m/>
    <x v="2"/>
    <s v="99999"/>
    <m/>
    <x v="0"/>
    <m/>
    <x v="0"/>
    <m/>
    <m/>
    <m/>
    <m/>
    <m/>
    <n v="6495.38"/>
    <s v="51401812"/>
    <s v="20-11-06AR_DIRJRNL5420"/>
    <s v="AR Direct Cash Journal"/>
    <m/>
  </r>
  <r>
    <s v="14000"/>
    <n v="2021"/>
    <n v="5"/>
    <s v="AR"/>
    <s v="AR01648800"/>
    <d v="2020-11-09T00:00:00"/>
    <d v="2020-11-09T00:00:00"/>
    <n v="21"/>
    <x v="0"/>
    <s v="390002"/>
    <x v="6"/>
    <s v="90000"/>
    <m/>
    <x v="0"/>
    <s v="14000"/>
    <x v="0"/>
    <s v="STATE"/>
    <s v="487"/>
    <m/>
    <m/>
    <m/>
    <n v="-6495.38"/>
    <s v="51401812"/>
    <s v="20-11-06AR_DIRJRNL5420"/>
    <s v="AR Direct Cash Journal"/>
    <m/>
  </r>
  <r>
    <s v="14000"/>
    <n v="2021"/>
    <n v="5"/>
    <s v="CIP"/>
    <s v="CIP1649387"/>
    <d v="2020-11-09T00:00:00"/>
    <d v="2020-11-10T00:00:00"/>
    <n v="405"/>
    <x v="0"/>
    <s v="390004"/>
    <x v="16"/>
    <s v="10330"/>
    <m/>
    <x v="1"/>
    <s v="14000"/>
    <x v="0"/>
    <s v="STATE"/>
    <m/>
    <m/>
    <m/>
    <m/>
    <n v="2767.21"/>
    <s v="140070"/>
    <s v="00001382 2020-11-16"/>
    <s v="CIPPS Journal Upload - DOA"/>
    <m/>
  </r>
  <r>
    <s v="14000"/>
    <n v="2021"/>
    <n v="5"/>
    <s v="CIP"/>
    <s v="CIP1649387"/>
    <d v="2020-11-09T00:00:00"/>
    <d v="2020-11-10T00:00:00"/>
    <n v="406"/>
    <x v="0"/>
    <s v="390004"/>
    <x v="17"/>
    <s v="10330"/>
    <m/>
    <x v="1"/>
    <s v="14000"/>
    <x v="0"/>
    <s v="STATE"/>
    <m/>
    <m/>
    <m/>
    <m/>
    <n v="400.14"/>
    <s v="140070"/>
    <s v="00001382 2020-11-16"/>
    <s v="CIPPS Journal Upload - DOA"/>
    <m/>
  </r>
  <r>
    <s v="14000"/>
    <n v="2021"/>
    <n v="5"/>
    <s v="CIP"/>
    <s v="CIP1649387"/>
    <d v="2020-11-09T00:00:00"/>
    <d v="2020-11-10T00:00:00"/>
    <n v="407"/>
    <x v="0"/>
    <s v="390004"/>
    <x v="14"/>
    <s v="10330"/>
    <m/>
    <x v="1"/>
    <s v="14000"/>
    <x v="0"/>
    <s v="STATE"/>
    <m/>
    <m/>
    <m/>
    <m/>
    <n v="196.01"/>
    <s v="140070"/>
    <s v="00001382 2020-11-16"/>
    <s v="CIPPS Journal Upload - DOA"/>
    <m/>
  </r>
  <r>
    <s v="14000"/>
    <n v="2021"/>
    <n v="5"/>
    <s v="CIP"/>
    <s v="CIP1649387"/>
    <d v="2020-11-09T00:00:00"/>
    <d v="2020-11-10T00:00:00"/>
    <n v="408"/>
    <x v="0"/>
    <s v="390004"/>
    <x v="18"/>
    <s v="10330"/>
    <m/>
    <x v="1"/>
    <s v="14000"/>
    <x v="0"/>
    <s v="STATE"/>
    <m/>
    <m/>
    <m/>
    <m/>
    <n v="37.08"/>
    <s v="140070"/>
    <s v="00001382 2020-11-16"/>
    <s v="CIPPS Journal Upload - DOA"/>
    <m/>
  </r>
  <r>
    <s v="14000"/>
    <n v="2021"/>
    <n v="5"/>
    <s v="CIP"/>
    <s v="CIP1649387"/>
    <d v="2020-11-09T00:00:00"/>
    <d v="2020-11-10T00:00:00"/>
    <n v="409"/>
    <x v="0"/>
    <s v="390004"/>
    <x v="19"/>
    <s v="10330"/>
    <m/>
    <x v="1"/>
    <s v="14000"/>
    <x v="0"/>
    <s v="STATE"/>
    <m/>
    <m/>
    <m/>
    <m/>
    <n v="901"/>
    <s v="140070"/>
    <s v="00001382 2020-11-16"/>
    <s v="CIPPS Journal Upload - DOA"/>
    <m/>
  </r>
  <r>
    <s v="14000"/>
    <n v="2021"/>
    <n v="5"/>
    <s v="CIP"/>
    <s v="CIP1649387"/>
    <d v="2020-11-09T00:00:00"/>
    <d v="2020-11-10T00:00:00"/>
    <n v="410"/>
    <x v="0"/>
    <s v="390004"/>
    <x v="20"/>
    <s v="10330"/>
    <m/>
    <x v="1"/>
    <s v="14000"/>
    <x v="0"/>
    <s v="STATE"/>
    <m/>
    <m/>
    <m/>
    <m/>
    <n v="30.99"/>
    <s v="140070"/>
    <s v="00001382 2020-11-16"/>
    <s v="CIPPS Journal Upload - DOA"/>
    <m/>
  </r>
  <r>
    <s v="14000"/>
    <n v="2021"/>
    <n v="5"/>
    <s v="CIP"/>
    <s v="CIP1649387"/>
    <d v="2020-11-09T00:00:00"/>
    <d v="2020-11-10T00:00:00"/>
    <n v="411"/>
    <x v="0"/>
    <s v="390004"/>
    <x v="21"/>
    <s v="10330"/>
    <m/>
    <x v="1"/>
    <s v="14000"/>
    <x v="0"/>
    <s v="STATE"/>
    <m/>
    <m/>
    <m/>
    <m/>
    <n v="16.88"/>
    <s v="140070"/>
    <s v="00001382 2020-11-16"/>
    <s v="CIPPS Journal Upload - DOA"/>
    <m/>
  </r>
  <r>
    <s v="14000"/>
    <n v="2021"/>
    <n v="5"/>
    <s v="CIP"/>
    <s v="CIP1649387"/>
    <d v="2020-11-09T00:00:00"/>
    <d v="2020-11-10T00:00:00"/>
    <n v="412"/>
    <x v="0"/>
    <s v="390004"/>
    <x v="22"/>
    <s v="10330"/>
    <m/>
    <x v="1"/>
    <s v="14000"/>
    <x v="0"/>
    <s v="STATE"/>
    <m/>
    <m/>
    <m/>
    <m/>
    <n v="20"/>
    <s v="140070"/>
    <s v="00001382 2020-11-16"/>
    <s v="CIPPS Journal Upload - DOA"/>
    <m/>
  </r>
  <r>
    <s v="14000"/>
    <n v="2021"/>
    <n v="5"/>
    <s v="CIP"/>
    <s v="CIP1649387"/>
    <d v="2020-11-09T00:00:00"/>
    <d v="2020-11-10T00:00:00"/>
    <n v="443"/>
    <x v="0"/>
    <m/>
    <x v="2"/>
    <s v="99999"/>
    <m/>
    <x v="0"/>
    <m/>
    <x v="0"/>
    <m/>
    <m/>
    <m/>
    <m/>
    <m/>
    <n v="-4369.3100000000004"/>
    <m/>
    <s v="Cash With The Treasurer Of VA"/>
    <s v="CIPPS Journal Upload - DOA"/>
    <m/>
  </r>
  <r>
    <s v="14000"/>
    <n v="2021"/>
    <n v="5"/>
    <s v="AP"/>
    <s v="AP01649782"/>
    <d v="2020-11-10T00:00:00"/>
    <d v="2020-11-10T00:00:00"/>
    <n v="3"/>
    <x v="0"/>
    <m/>
    <x v="0"/>
    <s v="99999"/>
    <m/>
    <x v="0"/>
    <s v="14000"/>
    <x v="0"/>
    <s v="STATE"/>
    <m/>
    <m/>
    <m/>
    <m/>
    <n v="-2000"/>
    <s v="00023815"/>
    <s v="Accounts Payable"/>
    <s v="Accounts Payable"/>
    <m/>
  </r>
  <r>
    <s v="14000"/>
    <n v="2021"/>
    <n v="5"/>
    <s v="AP"/>
    <s v="AP01649782"/>
    <d v="2020-11-10T00:00:00"/>
    <d v="2020-11-10T00:00:00"/>
    <n v="5"/>
    <x v="0"/>
    <s v="390004"/>
    <x v="11"/>
    <s v="10330"/>
    <m/>
    <x v="1"/>
    <s v="14000"/>
    <x v="0"/>
    <s v="STATE"/>
    <m/>
    <m/>
    <m/>
    <m/>
    <n v="2000"/>
    <s v="00023815"/>
    <s v="EP3245167"/>
    <s v="Accounts Payable"/>
    <m/>
  </r>
  <r>
    <s v="14000"/>
    <n v="2021"/>
    <n v="5"/>
    <s v="AR"/>
    <s v="AR01649939"/>
    <d v="2020-11-10T00:00:00"/>
    <d v="2020-11-10T00:00:00"/>
    <n v="1"/>
    <x v="0"/>
    <m/>
    <x v="2"/>
    <s v="99999"/>
    <m/>
    <x v="0"/>
    <m/>
    <x v="0"/>
    <m/>
    <m/>
    <m/>
    <m/>
    <m/>
    <n v="3966637.16"/>
    <s v="41406187"/>
    <s v="20-11-10AR_DIRJRNL5428"/>
    <s v="AR Direct Cash Journal"/>
    <m/>
  </r>
  <r>
    <s v="14000"/>
    <n v="2021"/>
    <n v="5"/>
    <s v="AR"/>
    <s v="AR01649939"/>
    <d v="2020-11-10T00:00:00"/>
    <d v="2020-11-10T00:00:00"/>
    <n v="2"/>
    <x v="0"/>
    <m/>
    <x v="2"/>
    <s v="99999"/>
    <m/>
    <x v="0"/>
    <m/>
    <x v="0"/>
    <m/>
    <m/>
    <m/>
    <m/>
    <m/>
    <n v="219340.79"/>
    <s v="41406187"/>
    <s v="20-11-10AR_DIRJRNL5428"/>
    <s v="AR Direct Cash Journal"/>
    <m/>
  </r>
  <r>
    <s v="14000"/>
    <n v="2021"/>
    <n v="5"/>
    <s v="AR"/>
    <s v="AR01649939"/>
    <d v="2020-11-10T00:00:00"/>
    <d v="2020-11-10T00:00:00"/>
    <n v="9"/>
    <x v="0"/>
    <m/>
    <x v="3"/>
    <s v="90000"/>
    <m/>
    <x v="0"/>
    <s v="14000"/>
    <x v="0"/>
    <s v="STATE"/>
    <m/>
    <m/>
    <m/>
    <m/>
    <n v="-3966637.16"/>
    <s v="41406187"/>
    <s v="20-11-10AR_DIRJRNL5428"/>
    <s v="AR Direct Cash Journal"/>
    <m/>
  </r>
  <r>
    <s v="14000"/>
    <n v="2021"/>
    <n v="5"/>
    <s v="AR"/>
    <s v="AR01649939"/>
    <d v="2020-11-10T00:00:00"/>
    <d v="2020-11-10T00:00:00"/>
    <n v="10"/>
    <x v="0"/>
    <m/>
    <x v="3"/>
    <s v="90000"/>
    <m/>
    <x v="1"/>
    <s v="14000"/>
    <x v="0"/>
    <s v="STATE"/>
    <m/>
    <m/>
    <m/>
    <m/>
    <n v="-219340.79"/>
    <s v="41406187"/>
    <s v="20-11-10AR_DIRJRNL5428"/>
    <s v="AR Direct Cash Journal"/>
    <m/>
  </r>
  <r>
    <s v="14000"/>
    <n v="2021"/>
    <n v="5"/>
    <s v="AP"/>
    <s v="AP01650184"/>
    <d v="2020-11-11T00:00:00"/>
    <d v="2020-11-11T00:00:00"/>
    <n v="9"/>
    <x v="0"/>
    <m/>
    <x v="2"/>
    <s v="99999"/>
    <m/>
    <x v="0"/>
    <s v="14000"/>
    <x v="0"/>
    <s v="STATE"/>
    <m/>
    <m/>
    <m/>
    <m/>
    <n v="-2000"/>
    <s v="00023815"/>
    <s v="Cash With The Treasurer Of VA"/>
    <s v="AP Payments"/>
    <m/>
  </r>
  <r>
    <s v="14000"/>
    <n v="2021"/>
    <n v="5"/>
    <s v="AP"/>
    <s v="AP01650184"/>
    <d v="2020-11-11T00:00:00"/>
    <d v="2020-11-11T00:00:00"/>
    <n v="13"/>
    <x v="0"/>
    <m/>
    <x v="0"/>
    <s v="99999"/>
    <m/>
    <x v="0"/>
    <s v="14000"/>
    <x v="0"/>
    <s v="STATE"/>
    <m/>
    <m/>
    <m/>
    <m/>
    <n v="2000"/>
    <s v="00023815"/>
    <s v="Accounts Payable"/>
    <s v="AP Payments"/>
    <m/>
  </r>
  <r>
    <s v="14000"/>
    <n v="2021"/>
    <n v="5"/>
    <s v="AP"/>
    <s v="AP01650896"/>
    <d v="2020-11-12T00:00:00"/>
    <d v="2020-11-12T00:00:00"/>
    <n v="2"/>
    <x v="0"/>
    <m/>
    <x v="0"/>
    <s v="99999"/>
    <m/>
    <x v="0"/>
    <s v="14000"/>
    <x v="0"/>
    <s v="STATE"/>
    <m/>
    <m/>
    <m/>
    <m/>
    <n v="-8830.77"/>
    <s v="00023842"/>
    <s v="Accounts Payable"/>
    <s v="Accounts Payable"/>
    <m/>
  </r>
  <r>
    <s v="14000"/>
    <n v="2021"/>
    <n v="5"/>
    <s v="AP"/>
    <s v="AP01650896"/>
    <d v="2020-11-12T00:00:00"/>
    <d v="2020-11-12T00:00:00"/>
    <n v="3"/>
    <x v="0"/>
    <m/>
    <x v="0"/>
    <s v="99999"/>
    <m/>
    <x v="0"/>
    <s v="14000"/>
    <x v="0"/>
    <s v="STATE"/>
    <m/>
    <m/>
    <m/>
    <m/>
    <n v="-79557"/>
    <s v="00023843"/>
    <s v="Accounts Payable"/>
    <s v="Accounts Payable"/>
    <m/>
  </r>
  <r>
    <s v="14000"/>
    <n v="2021"/>
    <n v="5"/>
    <s v="AP"/>
    <s v="AP01650896"/>
    <d v="2020-11-12T00:00:00"/>
    <d v="2020-11-12T00:00:00"/>
    <n v="5"/>
    <x v="0"/>
    <m/>
    <x v="0"/>
    <s v="99999"/>
    <m/>
    <x v="0"/>
    <s v="14000"/>
    <x v="0"/>
    <s v="STATE"/>
    <m/>
    <m/>
    <m/>
    <m/>
    <n v="-61058.22"/>
    <s v="00023844"/>
    <s v="Accounts Payable"/>
    <s v="Accounts Payable"/>
    <m/>
  </r>
  <r>
    <s v="14000"/>
    <n v="2021"/>
    <n v="5"/>
    <s v="AP"/>
    <s v="AP01650896"/>
    <d v="2020-11-12T00:00:00"/>
    <d v="2020-11-12T00:00:00"/>
    <n v="7"/>
    <x v="0"/>
    <m/>
    <x v="0"/>
    <s v="99999"/>
    <m/>
    <x v="0"/>
    <s v="14000"/>
    <x v="0"/>
    <s v="STATE"/>
    <m/>
    <m/>
    <m/>
    <m/>
    <n v="-95846.05"/>
    <s v="00023845"/>
    <s v="Accounts Payable"/>
    <s v="Accounts Payable"/>
    <m/>
  </r>
  <r>
    <s v="14000"/>
    <n v="2021"/>
    <n v="5"/>
    <s v="AP"/>
    <s v="AP01650896"/>
    <d v="2020-11-12T00:00:00"/>
    <d v="2020-11-12T00:00:00"/>
    <n v="8"/>
    <x v="0"/>
    <m/>
    <x v="0"/>
    <s v="99999"/>
    <m/>
    <x v="0"/>
    <s v="14000"/>
    <x v="0"/>
    <s v="STATE"/>
    <m/>
    <m/>
    <m/>
    <m/>
    <n v="-74836.990000000005"/>
    <s v="00023846"/>
    <s v="Accounts Payable"/>
    <s v="Accounts Payable"/>
    <m/>
  </r>
  <r>
    <s v="14000"/>
    <n v="2021"/>
    <n v="5"/>
    <s v="AP"/>
    <s v="AP01650896"/>
    <d v="2020-11-12T00:00:00"/>
    <d v="2020-11-12T00:00:00"/>
    <n v="10"/>
    <x v="0"/>
    <m/>
    <x v="0"/>
    <s v="99999"/>
    <m/>
    <x v="0"/>
    <s v="14000"/>
    <x v="0"/>
    <s v="STATE"/>
    <m/>
    <m/>
    <m/>
    <m/>
    <n v="-25810.98"/>
    <s v="00023847"/>
    <s v="Accounts Payable"/>
    <s v="Accounts Payable"/>
    <m/>
  </r>
  <r>
    <s v="14000"/>
    <n v="2021"/>
    <n v="5"/>
    <s v="AP"/>
    <s v="AP01650896"/>
    <d v="2020-11-12T00:00:00"/>
    <d v="2020-11-12T00:00:00"/>
    <n v="11"/>
    <x v="0"/>
    <m/>
    <x v="0"/>
    <s v="99999"/>
    <m/>
    <x v="0"/>
    <s v="14000"/>
    <x v="0"/>
    <s v="STATE"/>
    <m/>
    <m/>
    <m/>
    <m/>
    <n v="-39264.080000000002"/>
    <s v="00023883"/>
    <s v="Accounts Payable"/>
    <s v="Accounts Payable"/>
    <m/>
  </r>
  <r>
    <s v="14000"/>
    <n v="2021"/>
    <n v="5"/>
    <s v="AP"/>
    <s v="AP01650896"/>
    <d v="2020-11-12T00:00:00"/>
    <d v="2020-11-12T00:00:00"/>
    <n v="12"/>
    <x v="0"/>
    <m/>
    <x v="0"/>
    <s v="99999"/>
    <m/>
    <x v="0"/>
    <s v="14000"/>
    <x v="0"/>
    <s v="STATE"/>
    <m/>
    <m/>
    <m/>
    <m/>
    <n v="-29737.58"/>
    <s v="00023884"/>
    <s v="Accounts Payable"/>
    <s v="Accounts Payable"/>
    <m/>
  </r>
  <r>
    <s v="14000"/>
    <n v="2021"/>
    <n v="5"/>
    <s v="AP"/>
    <s v="AP01650896"/>
    <d v="2020-11-12T00:00:00"/>
    <d v="2020-11-12T00:00:00"/>
    <n v="14"/>
    <x v="0"/>
    <m/>
    <x v="0"/>
    <s v="99999"/>
    <m/>
    <x v="0"/>
    <s v="14000"/>
    <x v="0"/>
    <s v="STATE"/>
    <m/>
    <m/>
    <m/>
    <m/>
    <n v="-18297.099999999999"/>
    <s v="00023885"/>
    <s v="Accounts Payable"/>
    <s v="Accounts Payable"/>
    <m/>
  </r>
  <r>
    <s v="14000"/>
    <n v="2021"/>
    <n v="5"/>
    <s v="AP"/>
    <s v="AP01650896"/>
    <d v="2020-11-12T00:00:00"/>
    <d v="2020-11-12T00:00:00"/>
    <n v="15"/>
    <x v="0"/>
    <m/>
    <x v="0"/>
    <s v="99999"/>
    <m/>
    <x v="0"/>
    <s v="14000"/>
    <x v="0"/>
    <s v="STATE"/>
    <m/>
    <m/>
    <m/>
    <m/>
    <n v="-1219.56"/>
    <s v="00024048"/>
    <s v="Accounts Payable"/>
    <s v="Accounts Payable"/>
    <m/>
  </r>
  <r>
    <s v="14000"/>
    <n v="2021"/>
    <n v="5"/>
    <s v="AP"/>
    <s v="AP01650896"/>
    <d v="2020-11-12T00:00:00"/>
    <d v="2020-11-12T00:00:00"/>
    <n v="18"/>
    <x v="0"/>
    <m/>
    <x v="0"/>
    <s v="99999"/>
    <m/>
    <x v="0"/>
    <s v="14000"/>
    <x v="0"/>
    <s v="STATE"/>
    <m/>
    <m/>
    <m/>
    <m/>
    <n v="-70823.56"/>
    <s v="00024153"/>
    <s v="Accounts Payable"/>
    <s v="Accounts Payable"/>
    <m/>
  </r>
  <r>
    <s v="14000"/>
    <n v="2021"/>
    <n v="5"/>
    <s v="AP"/>
    <s v="AP01650896"/>
    <d v="2020-11-12T00:00:00"/>
    <d v="2020-11-12T00:00:00"/>
    <n v="22"/>
    <x v="0"/>
    <m/>
    <x v="0"/>
    <s v="99999"/>
    <m/>
    <x v="0"/>
    <s v="14000"/>
    <x v="0"/>
    <s v="STATE"/>
    <m/>
    <m/>
    <m/>
    <m/>
    <n v="-30"/>
    <s v="00024266"/>
    <s v="Accounts Payable"/>
    <s v="Accounts Payable"/>
    <m/>
  </r>
  <r>
    <s v="14000"/>
    <n v="2021"/>
    <n v="5"/>
    <s v="AP"/>
    <s v="AP01650896"/>
    <d v="2020-11-12T00:00:00"/>
    <d v="2020-11-12T00:00:00"/>
    <n v="42"/>
    <x v="0"/>
    <s v="390004"/>
    <x v="12"/>
    <s v="10330"/>
    <m/>
    <x v="1"/>
    <s v="14000"/>
    <x v="0"/>
    <s v="STATE"/>
    <m/>
    <m/>
    <m/>
    <m/>
    <n v="30"/>
    <s v="00024266"/>
    <s v="Repair &amp; Maintenance Services"/>
    <s v="Accounts Payable"/>
    <m/>
  </r>
  <r>
    <s v="14000"/>
    <n v="2021"/>
    <n v="5"/>
    <s v="AP"/>
    <s v="AP01650896"/>
    <d v="2020-11-12T00:00:00"/>
    <d v="2020-11-12T00:00:00"/>
    <n v="60"/>
    <x v="0"/>
    <s v="390002"/>
    <x v="6"/>
    <s v="90000"/>
    <m/>
    <x v="0"/>
    <s v="14000"/>
    <x v="0"/>
    <s v="STATE"/>
    <s v="710"/>
    <m/>
    <m/>
    <m/>
    <n v="8830.77"/>
    <s v="00023842"/>
    <s v="21-B4797VD18"/>
    <s v="Accounts Payable"/>
    <m/>
  </r>
  <r>
    <s v="14000"/>
    <n v="2021"/>
    <n v="5"/>
    <s v="AP"/>
    <s v="AP01650896"/>
    <d v="2020-11-12T00:00:00"/>
    <d v="2020-11-12T00:00:00"/>
    <n v="61"/>
    <x v="0"/>
    <s v="390002"/>
    <x v="6"/>
    <s v="90000"/>
    <m/>
    <x v="0"/>
    <s v="14000"/>
    <x v="0"/>
    <s v="STATE"/>
    <s v="760"/>
    <m/>
    <m/>
    <m/>
    <n v="79557"/>
    <s v="00023843"/>
    <s v="21-B2332VP19"/>
    <s v="Accounts Payable"/>
    <m/>
  </r>
  <r>
    <s v="14000"/>
    <n v="2021"/>
    <n v="5"/>
    <s v="AP"/>
    <s v="AP01650896"/>
    <d v="2020-11-12T00:00:00"/>
    <d v="2020-11-12T00:00:00"/>
    <n v="63"/>
    <x v="0"/>
    <s v="390002"/>
    <x v="6"/>
    <s v="90000"/>
    <m/>
    <x v="0"/>
    <s v="14000"/>
    <x v="0"/>
    <s v="STATE"/>
    <s v="730"/>
    <m/>
    <m/>
    <m/>
    <n v="61058.22"/>
    <s v="00023844"/>
    <s v="21-B3469VP19"/>
    <s v="Accounts Payable"/>
    <m/>
  </r>
  <r>
    <s v="14000"/>
    <n v="2021"/>
    <n v="5"/>
    <s v="AP"/>
    <s v="AP01650896"/>
    <d v="2020-11-12T00:00:00"/>
    <d v="2020-11-12T00:00:00"/>
    <n v="65"/>
    <x v="0"/>
    <s v="390002"/>
    <x v="6"/>
    <s v="90000"/>
    <m/>
    <x v="0"/>
    <s v="14000"/>
    <x v="0"/>
    <s v="STATE"/>
    <s v="710"/>
    <m/>
    <m/>
    <m/>
    <n v="95846.05"/>
    <s v="00023845"/>
    <s v="21-B3478VP19"/>
    <s v="Accounts Payable"/>
    <m/>
  </r>
  <r>
    <s v="14000"/>
    <n v="2021"/>
    <n v="5"/>
    <s v="AP"/>
    <s v="AP01650896"/>
    <d v="2020-11-12T00:00:00"/>
    <d v="2020-11-12T00:00:00"/>
    <n v="66"/>
    <x v="0"/>
    <s v="390002"/>
    <x v="6"/>
    <s v="90000"/>
    <m/>
    <x v="0"/>
    <s v="14000"/>
    <x v="0"/>
    <s v="STATE"/>
    <s v="760"/>
    <m/>
    <m/>
    <m/>
    <n v="74836.990000000005"/>
    <s v="00023846"/>
    <s v="21-B3476VP19"/>
    <s v="Accounts Payable"/>
    <m/>
  </r>
  <r>
    <s v="14000"/>
    <n v="2021"/>
    <n v="5"/>
    <s v="AP"/>
    <s v="AP01650896"/>
    <d v="2020-11-12T00:00:00"/>
    <d v="2020-11-12T00:00:00"/>
    <n v="68"/>
    <x v="0"/>
    <s v="390002"/>
    <x v="6"/>
    <s v="90000"/>
    <m/>
    <x v="0"/>
    <s v="14000"/>
    <x v="0"/>
    <s v="STATE"/>
    <s v="760"/>
    <m/>
    <m/>
    <m/>
    <n v="25810.98"/>
    <s v="00023847"/>
    <s v="21-B4716VP19"/>
    <s v="Accounts Payable"/>
    <m/>
  </r>
  <r>
    <s v="14000"/>
    <n v="2021"/>
    <n v="5"/>
    <s v="AP"/>
    <s v="AP01650896"/>
    <d v="2020-11-12T00:00:00"/>
    <d v="2020-11-12T00:00:00"/>
    <n v="69"/>
    <x v="0"/>
    <s v="390002"/>
    <x v="6"/>
    <s v="90000"/>
    <m/>
    <x v="0"/>
    <s v="14000"/>
    <x v="0"/>
    <s v="STATE"/>
    <s v="760"/>
    <m/>
    <m/>
    <m/>
    <n v="39264.080000000002"/>
    <s v="00023883"/>
    <s v="21-B4113VP19 VSGP"/>
    <s v="Accounts Payable"/>
    <m/>
  </r>
  <r>
    <s v="14000"/>
    <n v="2021"/>
    <n v="5"/>
    <s v="AP"/>
    <s v="AP01650896"/>
    <d v="2020-11-12T00:00:00"/>
    <d v="2020-11-12T00:00:00"/>
    <n v="70"/>
    <x v="0"/>
    <s v="390002"/>
    <x v="6"/>
    <s v="90000"/>
    <m/>
    <x v="0"/>
    <s v="14000"/>
    <x v="0"/>
    <s v="STATE"/>
    <s v="479"/>
    <m/>
    <m/>
    <m/>
    <n v="29737.58"/>
    <s v="00023884"/>
    <s v="21-B3474VP19 VSGP"/>
    <s v="Accounts Payable"/>
    <m/>
  </r>
  <r>
    <s v="14000"/>
    <n v="2021"/>
    <n v="5"/>
    <s v="AP"/>
    <s v="AP01650896"/>
    <d v="2020-11-12T00:00:00"/>
    <d v="2020-11-12T00:00:00"/>
    <n v="72"/>
    <x v="0"/>
    <s v="390002"/>
    <x v="6"/>
    <s v="90000"/>
    <m/>
    <x v="0"/>
    <s v="14000"/>
    <x v="0"/>
    <s v="STATE"/>
    <s v="488"/>
    <m/>
    <m/>
    <m/>
    <n v="18297.099999999999"/>
    <s v="00023885"/>
    <s v="21-B3450VP19 VSGP"/>
    <s v="Accounts Payable"/>
    <m/>
  </r>
  <r>
    <s v="14000"/>
    <n v="2021"/>
    <n v="5"/>
    <s v="AP"/>
    <s v="AP01650896"/>
    <d v="2020-11-12T00:00:00"/>
    <d v="2020-11-12T00:00:00"/>
    <n v="73"/>
    <x v="0"/>
    <s v="390002"/>
    <x v="6"/>
    <s v="90000"/>
    <m/>
    <x v="0"/>
    <s v="14000"/>
    <x v="0"/>
    <s v="STATE"/>
    <s v="488"/>
    <m/>
    <m/>
    <m/>
    <n v="1219.56"/>
    <s v="00024048"/>
    <s v="21-B4725DV18"/>
    <s v="Accounts Payable"/>
    <m/>
  </r>
  <r>
    <s v="14000"/>
    <n v="2021"/>
    <n v="5"/>
    <s v="AP"/>
    <s v="AP01650896"/>
    <d v="2020-11-12T00:00:00"/>
    <d v="2020-11-12T00:00:00"/>
    <n v="76"/>
    <x v="0"/>
    <s v="390002"/>
    <x v="6"/>
    <s v="90000"/>
    <m/>
    <x v="0"/>
    <s v="14000"/>
    <x v="0"/>
    <s v="STATE"/>
    <s v="690"/>
    <m/>
    <m/>
    <m/>
    <n v="70823.56"/>
    <s v="00024153"/>
    <s v="21-B3462VP19"/>
    <s v="Accounts Payable"/>
    <m/>
  </r>
  <r>
    <s v="14000"/>
    <n v="2021"/>
    <n v="5"/>
    <s v="AP"/>
    <s v="AP01651291"/>
    <d v="2020-11-12T00:00:00"/>
    <d v="2020-11-12T00:00:00"/>
    <n v="1"/>
    <x v="0"/>
    <m/>
    <x v="2"/>
    <s v="99999"/>
    <m/>
    <x v="0"/>
    <s v="14000"/>
    <x v="0"/>
    <s v="STATE"/>
    <m/>
    <m/>
    <m/>
    <m/>
    <n v="-25810.98"/>
    <s v="00023847"/>
    <s v="Cash With The Treasurer Of VA"/>
    <s v="AP Payments"/>
    <m/>
  </r>
  <r>
    <s v="14000"/>
    <n v="2021"/>
    <n v="5"/>
    <s v="AP"/>
    <s v="AP01651291"/>
    <d v="2020-11-12T00:00:00"/>
    <d v="2020-11-12T00:00:00"/>
    <n v="2"/>
    <x v="0"/>
    <m/>
    <x v="2"/>
    <s v="99999"/>
    <m/>
    <x v="0"/>
    <s v="14000"/>
    <x v="0"/>
    <s v="STATE"/>
    <m/>
    <m/>
    <m/>
    <m/>
    <n v="-39264.080000000002"/>
    <s v="00023883"/>
    <s v="Cash With The Treasurer Of VA"/>
    <s v="AP Payments"/>
    <m/>
  </r>
  <r>
    <s v="14000"/>
    <n v="2021"/>
    <n v="5"/>
    <s v="AP"/>
    <s v="AP01651291"/>
    <d v="2020-11-12T00:00:00"/>
    <d v="2020-11-12T00:00:00"/>
    <n v="3"/>
    <x v="0"/>
    <m/>
    <x v="2"/>
    <s v="99999"/>
    <m/>
    <x v="0"/>
    <s v="14000"/>
    <x v="0"/>
    <s v="STATE"/>
    <m/>
    <m/>
    <m/>
    <m/>
    <n v="-29737.58"/>
    <s v="00023884"/>
    <s v="Cash With The Treasurer Of VA"/>
    <s v="AP Payments"/>
    <m/>
  </r>
  <r>
    <s v="14000"/>
    <n v="2021"/>
    <n v="5"/>
    <s v="AP"/>
    <s v="AP01651291"/>
    <d v="2020-11-12T00:00:00"/>
    <d v="2020-11-12T00:00:00"/>
    <n v="5"/>
    <x v="0"/>
    <m/>
    <x v="2"/>
    <s v="99999"/>
    <m/>
    <x v="0"/>
    <s v="14000"/>
    <x v="0"/>
    <s v="STATE"/>
    <m/>
    <m/>
    <m/>
    <m/>
    <n v="-18297.099999999999"/>
    <s v="00023885"/>
    <s v="Cash With The Treasurer Of VA"/>
    <s v="AP Payments"/>
    <m/>
  </r>
  <r>
    <s v="14000"/>
    <n v="2021"/>
    <n v="5"/>
    <s v="AP"/>
    <s v="AP01651291"/>
    <d v="2020-11-12T00:00:00"/>
    <d v="2020-11-12T00:00:00"/>
    <n v="6"/>
    <x v="0"/>
    <m/>
    <x v="2"/>
    <s v="99999"/>
    <m/>
    <x v="0"/>
    <s v="14000"/>
    <x v="0"/>
    <s v="STATE"/>
    <m/>
    <m/>
    <m/>
    <m/>
    <n v="-1219.56"/>
    <s v="00024048"/>
    <s v="Cash With The Treasurer Of VA"/>
    <s v="AP Payments"/>
    <m/>
  </r>
  <r>
    <s v="14000"/>
    <n v="2021"/>
    <n v="5"/>
    <s v="AP"/>
    <s v="AP01651291"/>
    <d v="2020-11-12T00:00:00"/>
    <d v="2020-11-12T00:00:00"/>
    <n v="9"/>
    <x v="0"/>
    <m/>
    <x v="2"/>
    <s v="99999"/>
    <m/>
    <x v="0"/>
    <s v="14000"/>
    <x v="0"/>
    <s v="STATE"/>
    <m/>
    <m/>
    <m/>
    <m/>
    <n v="-70823.56"/>
    <s v="00024153"/>
    <s v="Cash With The Treasurer Of VA"/>
    <s v="AP Payments"/>
    <m/>
  </r>
  <r>
    <s v="14000"/>
    <n v="2021"/>
    <n v="5"/>
    <s v="AP"/>
    <s v="AP01651291"/>
    <d v="2020-11-12T00:00:00"/>
    <d v="2020-11-12T00:00:00"/>
    <n v="12"/>
    <x v="0"/>
    <m/>
    <x v="2"/>
    <s v="99999"/>
    <m/>
    <x v="0"/>
    <s v="14000"/>
    <x v="0"/>
    <s v="STATE"/>
    <m/>
    <m/>
    <m/>
    <m/>
    <n v="-30"/>
    <s v="00024266"/>
    <s v="Cash With The Treasurer Of VA"/>
    <s v="AP Payments"/>
    <m/>
  </r>
  <r>
    <s v="14000"/>
    <n v="2021"/>
    <n v="5"/>
    <s v="AP"/>
    <s v="AP01651291"/>
    <d v="2020-11-12T00:00:00"/>
    <d v="2020-11-12T00:00:00"/>
    <n v="13"/>
    <x v="0"/>
    <m/>
    <x v="2"/>
    <s v="99999"/>
    <m/>
    <x v="0"/>
    <s v="14000"/>
    <x v="0"/>
    <s v="STATE"/>
    <m/>
    <m/>
    <m/>
    <m/>
    <n v="-8830.77"/>
    <s v="00023842"/>
    <s v="Cash With The Treasurer Of VA"/>
    <s v="AP Payments"/>
    <m/>
  </r>
  <r>
    <s v="14000"/>
    <n v="2021"/>
    <n v="5"/>
    <s v="AP"/>
    <s v="AP01651291"/>
    <d v="2020-11-12T00:00:00"/>
    <d v="2020-11-12T00:00:00"/>
    <n v="14"/>
    <x v="0"/>
    <m/>
    <x v="2"/>
    <s v="99999"/>
    <m/>
    <x v="0"/>
    <s v="14000"/>
    <x v="0"/>
    <s v="STATE"/>
    <m/>
    <m/>
    <m/>
    <m/>
    <n v="-79557"/>
    <s v="00023843"/>
    <s v="Cash With The Treasurer Of VA"/>
    <s v="AP Payments"/>
    <m/>
  </r>
  <r>
    <s v="14000"/>
    <n v="2021"/>
    <n v="5"/>
    <s v="AP"/>
    <s v="AP01651291"/>
    <d v="2020-11-12T00:00:00"/>
    <d v="2020-11-12T00:00:00"/>
    <n v="16"/>
    <x v="0"/>
    <m/>
    <x v="2"/>
    <s v="99999"/>
    <m/>
    <x v="0"/>
    <s v="14000"/>
    <x v="0"/>
    <s v="STATE"/>
    <m/>
    <m/>
    <m/>
    <m/>
    <n v="-61058.22"/>
    <s v="00023844"/>
    <s v="Cash With The Treasurer Of VA"/>
    <s v="AP Payments"/>
    <m/>
  </r>
  <r>
    <s v="14000"/>
    <n v="2021"/>
    <n v="5"/>
    <s v="AP"/>
    <s v="AP01651291"/>
    <d v="2020-11-12T00:00:00"/>
    <d v="2020-11-12T00:00:00"/>
    <n v="18"/>
    <x v="0"/>
    <m/>
    <x v="2"/>
    <s v="99999"/>
    <m/>
    <x v="0"/>
    <s v="14000"/>
    <x v="0"/>
    <s v="STATE"/>
    <m/>
    <m/>
    <m/>
    <m/>
    <n v="-95846.05"/>
    <s v="00023845"/>
    <s v="Cash With The Treasurer Of VA"/>
    <s v="AP Payments"/>
    <m/>
  </r>
  <r>
    <s v="14000"/>
    <n v="2021"/>
    <n v="5"/>
    <s v="AP"/>
    <s v="AP01651291"/>
    <d v="2020-11-12T00:00:00"/>
    <d v="2020-11-12T00:00:00"/>
    <n v="19"/>
    <x v="0"/>
    <m/>
    <x v="2"/>
    <s v="99999"/>
    <m/>
    <x v="0"/>
    <s v="14000"/>
    <x v="0"/>
    <s v="STATE"/>
    <m/>
    <m/>
    <m/>
    <m/>
    <n v="-74836.990000000005"/>
    <s v="00023846"/>
    <s v="Cash With The Treasurer Of VA"/>
    <s v="AP Payments"/>
    <m/>
  </r>
  <r>
    <s v="14000"/>
    <n v="2021"/>
    <n v="5"/>
    <s v="AP"/>
    <s v="AP01651291"/>
    <d v="2020-11-12T00:00:00"/>
    <d v="2020-11-12T00:00:00"/>
    <n v="55"/>
    <x v="0"/>
    <m/>
    <x v="0"/>
    <s v="99999"/>
    <m/>
    <x v="0"/>
    <s v="14000"/>
    <x v="0"/>
    <s v="STATE"/>
    <m/>
    <m/>
    <m/>
    <m/>
    <n v="39264.080000000002"/>
    <s v="00023883"/>
    <s v="Accounts Payable"/>
    <s v="AP Payments"/>
    <m/>
  </r>
  <r>
    <s v="14000"/>
    <n v="2021"/>
    <n v="5"/>
    <s v="AP"/>
    <s v="AP01651291"/>
    <d v="2020-11-12T00:00:00"/>
    <d v="2020-11-12T00:00:00"/>
    <n v="56"/>
    <x v="0"/>
    <m/>
    <x v="0"/>
    <s v="99999"/>
    <m/>
    <x v="0"/>
    <s v="14000"/>
    <x v="0"/>
    <s v="STATE"/>
    <m/>
    <m/>
    <m/>
    <m/>
    <n v="29737.58"/>
    <s v="00023884"/>
    <s v="Accounts Payable"/>
    <s v="AP Payments"/>
    <m/>
  </r>
  <r>
    <s v="14000"/>
    <n v="2021"/>
    <n v="5"/>
    <s v="AP"/>
    <s v="AP01651291"/>
    <d v="2020-11-12T00:00:00"/>
    <d v="2020-11-12T00:00:00"/>
    <n v="58"/>
    <x v="0"/>
    <m/>
    <x v="0"/>
    <s v="99999"/>
    <m/>
    <x v="0"/>
    <s v="14000"/>
    <x v="0"/>
    <s v="STATE"/>
    <m/>
    <m/>
    <m/>
    <m/>
    <n v="18297.099999999999"/>
    <s v="00023885"/>
    <s v="Accounts Payable"/>
    <s v="AP Payments"/>
    <m/>
  </r>
  <r>
    <s v="14000"/>
    <n v="2021"/>
    <n v="5"/>
    <s v="AP"/>
    <s v="AP01651291"/>
    <d v="2020-11-12T00:00:00"/>
    <d v="2020-11-12T00:00:00"/>
    <n v="59"/>
    <x v="0"/>
    <m/>
    <x v="0"/>
    <s v="99999"/>
    <m/>
    <x v="0"/>
    <s v="14000"/>
    <x v="0"/>
    <s v="STATE"/>
    <m/>
    <m/>
    <m/>
    <m/>
    <n v="1219.56"/>
    <s v="00024048"/>
    <s v="Accounts Payable"/>
    <s v="AP Payments"/>
    <m/>
  </r>
  <r>
    <s v="14000"/>
    <n v="2021"/>
    <n v="5"/>
    <s v="AP"/>
    <s v="AP01651291"/>
    <d v="2020-11-12T00:00:00"/>
    <d v="2020-11-12T00:00:00"/>
    <n v="62"/>
    <x v="0"/>
    <m/>
    <x v="0"/>
    <s v="99999"/>
    <m/>
    <x v="0"/>
    <s v="14000"/>
    <x v="0"/>
    <s v="STATE"/>
    <m/>
    <m/>
    <m/>
    <m/>
    <n v="70823.56"/>
    <s v="00024153"/>
    <s v="Accounts Payable"/>
    <s v="AP Payments"/>
    <m/>
  </r>
  <r>
    <s v="14000"/>
    <n v="2021"/>
    <n v="5"/>
    <s v="AP"/>
    <s v="AP01651291"/>
    <d v="2020-11-12T00:00:00"/>
    <d v="2020-11-12T00:00:00"/>
    <n v="65"/>
    <x v="0"/>
    <m/>
    <x v="0"/>
    <s v="99999"/>
    <m/>
    <x v="0"/>
    <s v="14000"/>
    <x v="0"/>
    <s v="STATE"/>
    <m/>
    <m/>
    <m/>
    <m/>
    <n v="30"/>
    <s v="00024266"/>
    <s v="Accounts Payable"/>
    <s v="AP Payments"/>
    <m/>
  </r>
  <r>
    <s v="14000"/>
    <n v="2021"/>
    <n v="5"/>
    <s v="AP"/>
    <s v="AP01651291"/>
    <d v="2020-11-12T00:00:00"/>
    <d v="2020-11-12T00:00:00"/>
    <n v="66"/>
    <x v="0"/>
    <m/>
    <x v="0"/>
    <s v="99999"/>
    <m/>
    <x v="0"/>
    <s v="14000"/>
    <x v="0"/>
    <s v="STATE"/>
    <m/>
    <m/>
    <m/>
    <m/>
    <n v="8830.77"/>
    <s v="00023842"/>
    <s v="Accounts Payable"/>
    <s v="AP Payments"/>
    <m/>
  </r>
  <r>
    <s v="14000"/>
    <n v="2021"/>
    <n v="5"/>
    <s v="AP"/>
    <s v="AP01651291"/>
    <d v="2020-11-12T00:00:00"/>
    <d v="2020-11-12T00:00:00"/>
    <n v="67"/>
    <x v="0"/>
    <m/>
    <x v="0"/>
    <s v="99999"/>
    <m/>
    <x v="0"/>
    <s v="14000"/>
    <x v="0"/>
    <s v="STATE"/>
    <m/>
    <m/>
    <m/>
    <m/>
    <n v="79557"/>
    <s v="00023843"/>
    <s v="Accounts Payable"/>
    <s v="AP Payments"/>
    <m/>
  </r>
  <r>
    <s v="14000"/>
    <n v="2021"/>
    <n v="5"/>
    <s v="AP"/>
    <s v="AP01651291"/>
    <d v="2020-11-12T00:00:00"/>
    <d v="2020-11-12T00:00:00"/>
    <n v="69"/>
    <x v="0"/>
    <m/>
    <x v="0"/>
    <s v="99999"/>
    <m/>
    <x v="0"/>
    <s v="14000"/>
    <x v="0"/>
    <s v="STATE"/>
    <m/>
    <m/>
    <m/>
    <m/>
    <n v="61058.22"/>
    <s v="00023844"/>
    <s v="Accounts Payable"/>
    <s v="AP Payments"/>
    <m/>
  </r>
  <r>
    <s v="14000"/>
    <n v="2021"/>
    <n v="5"/>
    <s v="AP"/>
    <s v="AP01651291"/>
    <d v="2020-11-12T00:00:00"/>
    <d v="2020-11-12T00:00:00"/>
    <n v="71"/>
    <x v="0"/>
    <m/>
    <x v="0"/>
    <s v="99999"/>
    <m/>
    <x v="0"/>
    <s v="14000"/>
    <x v="0"/>
    <s v="STATE"/>
    <m/>
    <m/>
    <m/>
    <m/>
    <n v="95846.05"/>
    <s v="00023845"/>
    <s v="Accounts Payable"/>
    <s v="AP Payments"/>
    <m/>
  </r>
  <r>
    <s v="14000"/>
    <n v="2021"/>
    <n v="5"/>
    <s v="AP"/>
    <s v="AP01651291"/>
    <d v="2020-11-12T00:00:00"/>
    <d v="2020-11-12T00:00:00"/>
    <n v="72"/>
    <x v="0"/>
    <m/>
    <x v="0"/>
    <s v="99999"/>
    <m/>
    <x v="0"/>
    <s v="14000"/>
    <x v="0"/>
    <s v="STATE"/>
    <m/>
    <m/>
    <m/>
    <m/>
    <n v="74836.990000000005"/>
    <s v="00023846"/>
    <s v="Accounts Payable"/>
    <s v="AP Payments"/>
    <m/>
  </r>
  <r>
    <s v="14000"/>
    <n v="2021"/>
    <n v="5"/>
    <s v="AP"/>
    <s v="AP01651291"/>
    <d v="2020-11-12T00:00:00"/>
    <d v="2020-11-12T00:00:00"/>
    <n v="74"/>
    <x v="0"/>
    <m/>
    <x v="0"/>
    <s v="99999"/>
    <m/>
    <x v="0"/>
    <s v="14000"/>
    <x v="0"/>
    <s v="STATE"/>
    <m/>
    <m/>
    <m/>
    <m/>
    <n v="25810.98"/>
    <s v="00023847"/>
    <s v="Accounts Payable"/>
    <s v="AP Payments"/>
    <m/>
  </r>
  <r>
    <s v="14000"/>
    <n v="2021"/>
    <n v="5"/>
    <s v="SPJ"/>
    <s v="0001651669"/>
    <d v="2020-11-13T00:00:00"/>
    <d v="2020-11-13T00:00:00"/>
    <n v="11"/>
    <x v="0"/>
    <s v="390004"/>
    <x v="16"/>
    <s v="10330"/>
    <m/>
    <x v="1"/>
    <s v="14000"/>
    <x v="0"/>
    <s v="STATE"/>
    <m/>
    <m/>
    <m/>
    <m/>
    <n v="2790"/>
    <m/>
    <s v="Distribute Oct 26 Pay-AB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12"/>
    <x v="0"/>
    <s v="390004"/>
    <x v="20"/>
    <s v="10330"/>
    <m/>
    <x v="1"/>
    <s v="14000"/>
    <x v="0"/>
    <s v="STATE"/>
    <m/>
    <m/>
    <m/>
    <m/>
    <n v="31.25"/>
    <m/>
    <s v="Distribute Oct 26 Pay-AB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13"/>
    <x v="0"/>
    <s v="390004"/>
    <x v="17"/>
    <s v="10330"/>
    <m/>
    <x v="1"/>
    <s v="14000"/>
    <x v="0"/>
    <s v="STATE"/>
    <m/>
    <m/>
    <m/>
    <m/>
    <n v="347.63"/>
    <m/>
    <s v="Distribute Oct 26 Pay-AB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14"/>
    <x v="0"/>
    <s v="390004"/>
    <x v="14"/>
    <s v="10330"/>
    <m/>
    <x v="1"/>
    <s v="14000"/>
    <x v="0"/>
    <s v="STATE"/>
    <m/>
    <m/>
    <m/>
    <m/>
    <n v="206.57"/>
    <m/>
    <s v="Distribute Oct 26 Pay-AB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15"/>
    <x v="0"/>
    <s v="390004"/>
    <x v="18"/>
    <s v="10330"/>
    <m/>
    <x v="1"/>
    <s v="14000"/>
    <x v="0"/>
    <s v="STATE"/>
    <m/>
    <m/>
    <m/>
    <m/>
    <n v="37.39"/>
    <m/>
    <s v="Distribute Oct 26 Pay-AB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16"/>
    <x v="0"/>
    <s v="390004"/>
    <x v="19"/>
    <s v="10330"/>
    <m/>
    <x v="1"/>
    <s v="14000"/>
    <x v="0"/>
    <s v="STATE"/>
    <m/>
    <m/>
    <m/>
    <m/>
    <n v="319.45"/>
    <m/>
    <s v="Distribute Oct 26 Pay-AB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17"/>
    <x v="0"/>
    <s v="390004"/>
    <x v="21"/>
    <s v="10330"/>
    <m/>
    <x v="1"/>
    <s v="14000"/>
    <x v="0"/>
    <s v="STATE"/>
    <m/>
    <m/>
    <m/>
    <m/>
    <n v="17.02"/>
    <m/>
    <s v="Distribute Oct 26 Pay-AB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18"/>
    <x v="0"/>
    <s v="390004"/>
    <x v="22"/>
    <s v="10330"/>
    <m/>
    <x v="1"/>
    <s v="14000"/>
    <x v="0"/>
    <s v="STATE"/>
    <m/>
    <m/>
    <m/>
    <m/>
    <n v="0"/>
    <m/>
    <s v="Distribute Oct 26 Pay-AB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19"/>
    <x v="0"/>
    <s v="390004"/>
    <x v="23"/>
    <s v="10330"/>
    <m/>
    <x v="1"/>
    <s v="14000"/>
    <x v="0"/>
    <s v="STATE"/>
    <m/>
    <m/>
    <m/>
    <m/>
    <n v="55.8"/>
    <m/>
    <s v="Distribute Oct 26 Pay-AB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20"/>
    <x v="0"/>
    <s v="390004"/>
    <x v="24"/>
    <s v="10330"/>
    <m/>
    <x v="1"/>
    <s v="14000"/>
    <x v="0"/>
    <s v="STATE"/>
    <m/>
    <m/>
    <m/>
    <m/>
    <n v="0"/>
    <m/>
    <s v="Distribute Oct 26 Pay-AB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31"/>
    <x v="0"/>
    <s v="390004"/>
    <x v="16"/>
    <s v="10330"/>
    <m/>
    <x v="1"/>
    <s v="14000"/>
    <x v="0"/>
    <s v="STATE"/>
    <m/>
    <m/>
    <m/>
    <m/>
    <n v="2000"/>
    <m/>
    <s v="Distribute Oct 26 Pay-AK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32"/>
    <x v="0"/>
    <s v="390004"/>
    <x v="20"/>
    <s v="10330"/>
    <m/>
    <x v="1"/>
    <s v="14000"/>
    <x v="0"/>
    <s v="STATE"/>
    <m/>
    <m/>
    <m/>
    <m/>
    <n v="22.4"/>
    <m/>
    <s v="Distribute Oct 26 Pay-AK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33"/>
    <x v="0"/>
    <s v="390004"/>
    <x v="17"/>
    <s v="10330"/>
    <m/>
    <x v="1"/>
    <s v="14000"/>
    <x v="0"/>
    <s v="STATE"/>
    <m/>
    <m/>
    <m/>
    <m/>
    <n v="289.19"/>
    <m/>
    <s v="Distribute Oct 26 Pay-AK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34"/>
    <x v="0"/>
    <s v="390004"/>
    <x v="14"/>
    <s v="10330"/>
    <m/>
    <x v="1"/>
    <s v="14000"/>
    <x v="0"/>
    <s v="STATE"/>
    <m/>
    <m/>
    <m/>
    <m/>
    <n v="144.12"/>
    <m/>
    <s v="Distribute Oct 26 Pay-AK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35"/>
    <x v="0"/>
    <s v="390004"/>
    <x v="18"/>
    <s v="10330"/>
    <m/>
    <x v="1"/>
    <s v="14000"/>
    <x v="0"/>
    <s v="STATE"/>
    <m/>
    <m/>
    <m/>
    <m/>
    <n v="26.79"/>
    <m/>
    <s v="Distribute Oct 26 Pay-AK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36"/>
    <x v="0"/>
    <s v="390004"/>
    <x v="19"/>
    <s v="10330"/>
    <m/>
    <x v="1"/>
    <s v="14000"/>
    <x v="0"/>
    <s v="STATE"/>
    <m/>
    <m/>
    <m/>
    <m/>
    <n v="491.59"/>
    <m/>
    <s v="Distribute Oct 26 Pay-AK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37"/>
    <x v="0"/>
    <s v="390004"/>
    <x v="21"/>
    <s v="10330"/>
    <m/>
    <x v="1"/>
    <s v="14000"/>
    <x v="0"/>
    <s v="STATE"/>
    <m/>
    <m/>
    <m/>
    <m/>
    <n v="12.2"/>
    <m/>
    <s v="Distribute Oct 26 Pay-AK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38"/>
    <x v="0"/>
    <s v="390004"/>
    <x v="22"/>
    <s v="10330"/>
    <m/>
    <x v="1"/>
    <s v="14000"/>
    <x v="0"/>
    <s v="STATE"/>
    <m/>
    <m/>
    <m/>
    <m/>
    <n v="16"/>
    <m/>
    <s v="Distribute Oct 26 Pay-AK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39"/>
    <x v="0"/>
    <s v="390004"/>
    <x v="23"/>
    <s v="10330"/>
    <m/>
    <x v="1"/>
    <s v="14000"/>
    <x v="0"/>
    <s v="STATE"/>
    <m/>
    <m/>
    <m/>
    <m/>
    <n v="0"/>
    <m/>
    <s v="Distribute Oct 26 Pay-AK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40"/>
    <x v="0"/>
    <s v="390004"/>
    <x v="24"/>
    <s v="10330"/>
    <m/>
    <x v="1"/>
    <s v="14000"/>
    <x v="0"/>
    <s v="STATE"/>
    <m/>
    <m/>
    <m/>
    <m/>
    <n v="0"/>
    <m/>
    <s v="Distribute Oct 26 Pay-AK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61"/>
    <x v="0"/>
    <s v="390004"/>
    <x v="16"/>
    <s v="10330"/>
    <m/>
    <x v="1"/>
    <s v="14000"/>
    <x v="0"/>
    <s v="STATE"/>
    <m/>
    <m/>
    <m/>
    <m/>
    <n v="2722.88"/>
    <m/>
    <s v="Distribute Oct 26 Pay-AM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62"/>
    <x v="0"/>
    <s v="390004"/>
    <x v="20"/>
    <s v="10330"/>
    <m/>
    <x v="1"/>
    <s v="14000"/>
    <x v="0"/>
    <s v="STATE"/>
    <m/>
    <m/>
    <m/>
    <m/>
    <n v="30.5"/>
    <m/>
    <s v="Distribute Oct 26 Pay-AM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63"/>
    <x v="0"/>
    <s v="390004"/>
    <x v="17"/>
    <s v="10330"/>
    <m/>
    <x v="1"/>
    <s v="14000"/>
    <x v="0"/>
    <s v="STATE"/>
    <m/>
    <m/>
    <m/>
    <m/>
    <n v="393.73"/>
    <m/>
    <s v="Distribute Oct 26 Pay-AM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64"/>
    <x v="0"/>
    <s v="390004"/>
    <x v="14"/>
    <s v="10330"/>
    <m/>
    <x v="1"/>
    <s v="14000"/>
    <x v="0"/>
    <s v="STATE"/>
    <m/>
    <m/>
    <m/>
    <m/>
    <n v="191.96"/>
    <m/>
    <s v="Distribute Oct 26 Pay-AM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65"/>
    <x v="0"/>
    <s v="390004"/>
    <x v="18"/>
    <s v="10330"/>
    <m/>
    <x v="1"/>
    <s v="14000"/>
    <x v="0"/>
    <s v="STATE"/>
    <m/>
    <m/>
    <m/>
    <m/>
    <n v="36.49"/>
    <m/>
    <s v="Distribute Oct 26 Pay-AM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66"/>
    <x v="0"/>
    <s v="390004"/>
    <x v="19"/>
    <s v="10330"/>
    <m/>
    <x v="1"/>
    <s v="14000"/>
    <x v="0"/>
    <s v="STATE"/>
    <m/>
    <m/>
    <m/>
    <m/>
    <n v="901"/>
    <m/>
    <s v="Distribute Oct 26 Pay-AM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67"/>
    <x v="0"/>
    <s v="390004"/>
    <x v="21"/>
    <s v="10330"/>
    <m/>
    <x v="1"/>
    <s v="14000"/>
    <x v="0"/>
    <s v="STATE"/>
    <m/>
    <m/>
    <m/>
    <m/>
    <n v="16.61"/>
    <m/>
    <s v="Distribute Oct 26 Pay-AM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68"/>
    <x v="0"/>
    <s v="390004"/>
    <x v="22"/>
    <s v="10330"/>
    <m/>
    <x v="1"/>
    <s v="14000"/>
    <x v="0"/>
    <s v="STATE"/>
    <m/>
    <m/>
    <m/>
    <m/>
    <n v="20"/>
    <m/>
    <s v="Distribute Oct 26 Pay-AM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69"/>
    <x v="0"/>
    <s v="390004"/>
    <x v="23"/>
    <s v="10330"/>
    <m/>
    <x v="1"/>
    <s v="14000"/>
    <x v="0"/>
    <s v="STATE"/>
    <m/>
    <m/>
    <m/>
    <m/>
    <n v="0"/>
    <m/>
    <s v="Distribute Oct 26 Pay-AM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70"/>
    <x v="0"/>
    <s v="390004"/>
    <x v="24"/>
    <s v="10330"/>
    <m/>
    <x v="1"/>
    <s v="14000"/>
    <x v="0"/>
    <s v="STATE"/>
    <m/>
    <m/>
    <m/>
    <m/>
    <n v="0"/>
    <m/>
    <s v="Distribute Oct 26 Pay-AM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81"/>
    <x v="0"/>
    <s v="390004"/>
    <x v="16"/>
    <s v="10310"/>
    <m/>
    <x v="1"/>
    <s v="14000"/>
    <x v="0"/>
    <s v="STATE"/>
    <m/>
    <m/>
    <m/>
    <m/>
    <n v="1432.17"/>
    <m/>
    <s v="Distribute Oct 26 Pay-CM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82"/>
    <x v="0"/>
    <s v="390004"/>
    <x v="20"/>
    <s v="10310"/>
    <m/>
    <x v="1"/>
    <s v="14000"/>
    <x v="0"/>
    <s v="STATE"/>
    <m/>
    <m/>
    <m/>
    <m/>
    <n v="16.04"/>
    <m/>
    <s v="Distribute Oct 26 Pay-CM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83"/>
    <x v="0"/>
    <s v="390004"/>
    <x v="17"/>
    <s v="10310"/>
    <m/>
    <x v="1"/>
    <s v="14000"/>
    <x v="0"/>
    <s v="STATE"/>
    <m/>
    <m/>
    <m/>
    <m/>
    <n v="207.1"/>
    <m/>
    <s v="Distribute Oct 26 Pay-CM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84"/>
    <x v="0"/>
    <s v="390004"/>
    <x v="14"/>
    <s v="10310"/>
    <m/>
    <x v="1"/>
    <s v="14000"/>
    <x v="0"/>
    <s v="STATE"/>
    <m/>
    <m/>
    <m/>
    <m/>
    <n v="93.73"/>
    <m/>
    <s v="Distribute Oct 26 Pay-CM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85"/>
    <x v="0"/>
    <s v="390004"/>
    <x v="18"/>
    <s v="10310"/>
    <m/>
    <x v="1"/>
    <s v="14000"/>
    <x v="0"/>
    <s v="STATE"/>
    <m/>
    <m/>
    <m/>
    <m/>
    <n v="19.18"/>
    <m/>
    <s v="Distribute Oct 26 Pay-CM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86"/>
    <x v="0"/>
    <s v="390004"/>
    <x v="19"/>
    <s v="10310"/>
    <m/>
    <x v="1"/>
    <s v="14000"/>
    <x v="0"/>
    <s v="STATE"/>
    <m/>
    <m/>
    <m/>
    <m/>
    <n v="454.72"/>
    <m/>
    <s v="Distribute Oct 26 Pay-CM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87"/>
    <x v="0"/>
    <s v="390004"/>
    <x v="21"/>
    <s v="10310"/>
    <m/>
    <x v="1"/>
    <s v="14000"/>
    <x v="0"/>
    <s v="STATE"/>
    <m/>
    <m/>
    <m/>
    <m/>
    <n v="8.73"/>
    <m/>
    <s v="Distribute Oct 26 Pay-CM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88"/>
    <x v="0"/>
    <s v="390004"/>
    <x v="22"/>
    <s v="10310"/>
    <m/>
    <x v="1"/>
    <s v="14000"/>
    <x v="0"/>
    <s v="STATE"/>
    <m/>
    <m/>
    <m/>
    <m/>
    <n v="14.8"/>
    <m/>
    <s v="Distribute Oct 26 Pay-CM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89"/>
    <x v="0"/>
    <s v="390004"/>
    <x v="23"/>
    <s v="10310"/>
    <m/>
    <x v="1"/>
    <s v="14000"/>
    <x v="0"/>
    <s v="STATE"/>
    <m/>
    <m/>
    <m/>
    <m/>
    <n v="0"/>
    <m/>
    <s v="Distribute Oct 26 Pay-CM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90"/>
    <x v="0"/>
    <s v="390004"/>
    <x v="24"/>
    <s v="10310"/>
    <m/>
    <x v="1"/>
    <s v="14000"/>
    <x v="0"/>
    <s v="STATE"/>
    <m/>
    <m/>
    <m/>
    <m/>
    <n v="0"/>
    <m/>
    <s v="Distribute Oct 26 Pay-CM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121"/>
    <x v="0"/>
    <s v="390004"/>
    <x v="16"/>
    <s v="10220"/>
    <m/>
    <x v="1"/>
    <s v="14000"/>
    <x v="0"/>
    <s v="STATE"/>
    <m/>
    <m/>
    <m/>
    <m/>
    <n v="2291.67"/>
    <m/>
    <s v="Distribute Oct 26 Pay-WA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122"/>
    <x v="0"/>
    <s v="390004"/>
    <x v="20"/>
    <s v="10220"/>
    <m/>
    <x v="1"/>
    <s v="14000"/>
    <x v="0"/>
    <s v="STATE"/>
    <m/>
    <m/>
    <m/>
    <m/>
    <n v="25.67"/>
    <m/>
    <s v="Distribute Oct 26 Pay-WA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123"/>
    <x v="0"/>
    <s v="390004"/>
    <x v="17"/>
    <s v="10220"/>
    <m/>
    <x v="1"/>
    <s v="14000"/>
    <x v="0"/>
    <s v="STATE"/>
    <m/>
    <m/>
    <m/>
    <m/>
    <n v="297"/>
    <m/>
    <s v="Distribute Oct 26 Pay-WA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124"/>
    <x v="0"/>
    <s v="390004"/>
    <x v="14"/>
    <s v="10220"/>
    <m/>
    <x v="1"/>
    <s v="14000"/>
    <x v="0"/>
    <s v="STATE"/>
    <m/>
    <m/>
    <m/>
    <m/>
    <n v="172.79"/>
    <m/>
    <s v="Distribute Oct 26 Pay-WA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125"/>
    <x v="0"/>
    <s v="390004"/>
    <x v="18"/>
    <s v="10220"/>
    <m/>
    <x v="1"/>
    <s v="14000"/>
    <x v="0"/>
    <s v="STATE"/>
    <m/>
    <m/>
    <m/>
    <m/>
    <n v="30.71"/>
    <m/>
    <s v="Distribute Oct 26 Pay-WA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126"/>
    <x v="0"/>
    <s v="390004"/>
    <x v="19"/>
    <s v="10220"/>
    <m/>
    <x v="1"/>
    <s v="14000"/>
    <x v="0"/>
    <s v="STATE"/>
    <m/>
    <m/>
    <m/>
    <m/>
    <n v="338.5"/>
    <m/>
    <s v="Distribute Oct 26 Pay-WA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127"/>
    <x v="0"/>
    <s v="390004"/>
    <x v="21"/>
    <s v="10220"/>
    <m/>
    <x v="1"/>
    <s v="14000"/>
    <x v="0"/>
    <s v="STATE"/>
    <m/>
    <m/>
    <m/>
    <m/>
    <n v="13.98"/>
    <m/>
    <s v="Distribute Oct 26 Pay-WA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128"/>
    <x v="0"/>
    <s v="390004"/>
    <x v="22"/>
    <s v="10220"/>
    <m/>
    <x v="1"/>
    <s v="14000"/>
    <x v="0"/>
    <s v="STATE"/>
    <m/>
    <m/>
    <m/>
    <m/>
    <n v="0"/>
    <m/>
    <s v="Distribute Oct 26 Pay-WA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129"/>
    <x v="0"/>
    <s v="390004"/>
    <x v="23"/>
    <s v="10220"/>
    <m/>
    <x v="1"/>
    <s v="14000"/>
    <x v="0"/>
    <s v="STATE"/>
    <m/>
    <m/>
    <m/>
    <m/>
    <n v="34.380000000000003"/>
    <m/>
    <s v="Distribute Oct 26 Pay-WA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130"/>
    <x v="0"/>
    <s v="390004"/>
    <x v="24"/>
    <s v="10220"/>
    <m/>
    <x v="1"/>
    <s v="14000"/>
    <x v="0"/>
    <s v="STATE"/>
    <m/>
    <m/>
    <m/>
    <m/>
    <n v="0"/>
    <m/>
    <s v="Distribute Oct 26 Pay-WA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131"/>
    <x v="0"/>
    <s v="390004"/>
    <x v="16"/>
    <s v="10330"/>
    <m/>
    <x v="1"/>
    <s v="14000"/>
    <x v="0"/>
    <s v="STATE"/>
    <m/>
    <m/>
    <m/>
    <m/>
    <n v="2025"/>
    <m/>
    <s v="Distribute Oct 26 Pay-CF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132"/>
    <x v="0"/>
    <s v="390004"/>
    <x v="20"/>
    <s v="10330"/>
    <m/>
    <x v="1"/>
    <s v="14000"/>
    <x v="0"/>
    <s v="STATE"/>
    <m/>
    <m/>
    <m/>
    <m/>
    <n v="22.68"/>
    <m/>
    <s v="Distribute Oct 26 Pay-CF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133"/>
    <x v="0"/>
    <s v="390004"/>
    <x v="17"/>
    <s v="10330"/>
    <m/>
    <x v="1"/>
    <s v="14000"/>
    <x v="0"/>
    <s v="STATE"/>
    <m/>
    <m/>
    <m/>
    <m/>
    <n v="252.31"/>
    <m/>
    <s v="Distribute Oct 26 Pay-CF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134"/>
    <x v="0"/>
    <s v="390004"/>
    <x v="14"/>
    <s v="10330"/>
    <m/>
    <x v="1"/>
    <s v="14000"/>
    <x v="0"/>
    <s v="STATE"/>
    <m/>
    <m/>
    <m/>
    <m/>
    <n v="154.91"/>
    <m/>
    <s v="Distribute Oct 26 Pay-CF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135"/>
    <x v="0"/>
    <s v="390004"/>
    <x v="18"/>
    <s v="10330"/>
    <m/>
    <x v="1"/>
    <s v="14000"/>
    <x v="0"/>
    <s v="STATE"/>
    <m/>
    <m/>
    <m/>
    <m/>
    <n v="27.13"/>
    <m/>
    <s v="Distribute Oct 26 Pay-CF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136"/>
    <x v="0"/>
    <s v="390004"/>
    <x v="19"/>
    <s v="10330"/>
    <m/>
    <x v="1"/>
    <s v="14000"/>
    <x v="0"/>
    <s v="STATE"/>
    <m/>
    <m/>
    <m/>
    <m/>
    <n v="0"/>
    <m/>
    <s v="Distribute Oct 26 Pay-CF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137"/>
    <x v="0"/>
    <s v="390004"/>
    <x v="21"/>
    <s v="10330"/>
    <m/>
    <x v="1"/>
    <s v="14000"/>
    <x v="0"/>
    <s v="STATE"/>
    <m/>
    <m/>
    <m/>
    <m/>
    <n v="12.35"/>
    <m/>
    <s v="Distribute Oct 26 Pay-CF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138"/>
    <x v="0"/>
    <s v="390004"/>
    <x v="22"/>
    <s v="10330"/>
    <m/>
    <x v="1"/>
    <s v="14000"/>
    <x v="0"/>
    <s v="STATE"/>
    <m/>
    <m/>
    <m/>
    <m/>
    <n v="0"/>
    <m/>
    <s v="Distribute Oct 26 Pay-CF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139"/>
    <x v="0"/>
    <s v="390004"/>
    <x v="23"/>
    <s v="10330"/>
    <m/>
    <x v="1"/>
    <s v="14000"/>
    <x v="0"/>
    <s v="STATE"/>
    <m/>
    <m/>
    <m/>
    <m/>
    <n v="40.5"/>
    <m/>
    <s v="Distribute Oct 26 Pay-CF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140"/>
    <x v="0"/>
    <s v="390004"/>
    <x v="24"/>
    <s v="10330"/>
    <m/>
    <x v="1"/>
    <s v="14000"/>
    <x v="0"/>
    <s v="STATE"/>
    <m/>
    <m/>
    <m/>
    <m/>
    <n v="0"/>
    <m/>
    <s v="Distribute Oct 26 Pay-CF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161"/>
    <x v="0"/>
    <s v="390004"/>
    <x v="16"/>
    <s v="10220"/>
    <m/>
    <x v="1"/>
    <s v="14000"/>
    <x v="0"/>
    <s v="STATE"/>
    <m/>
    <m/>
    <m/>
    <m/>
    <n v="1212.6600000000001"/>
    <m/>
    <s v="Distribute Oct 26 Pay-AW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162"/>
    <x v="0"/>
    <s v="390004"/>
    <x v="20"/>
    <s v="10220"/>
    <m/>
    <x v="1"/>
    <s v="14000"/>
    <x v="0"/>
    <s v="STATE"/>
    <m/>
    <m/>
    <m/>
    <m/>
    <n v="13.58"/>
    <m/>
    <s v="Distribute Oct 26 Pay-AW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163"/>
    <x v="0"/>
    <s v="390004"/>
    <x v="17"/>
    <s v="10220"/>
    <m/>
    <x v="1"/>
    <s v="14000"/>
    <x v="0"/>
    <s v="STATE"/>
    <m/>
    <m/>
    <m/>
    <m/>
    <n v="175.35"/>
    <m/>
    <s v="Distribute Oct 26 Pay-AW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164"/>
    <x v="0"/>
    <s v="390004"/>
    <x v="14"/>
    <s v="10220"/>
    <m/>
    <x v="1"/>
    <s v="14000"/>
    <x v="0"/>
    <s v="STATE"/>
    <m/>
    <m/>
    <m/>
    <m/>
    <n v="89.44"/>
    <m/>
    <s v="Distribute Oct 26 Pay-AW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165"/>
    <x v="0"/>
    <s v="390004"/>
    <x v="18"/>
    <s v="10220"/>
    <m/>
    <x v="1"/>
    <s v="14000"/>
    <x v="0"/>
    <s v="STATE"/>
    <m/>
    <m/>
    <m/>
    <m/>
    <n v="16.25"/>
    <m/>
    <s v="Distribute Oct 26 Pay-AW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166"/>
    <x v="0"/>
    <s v="390004"/>
    <x v="19"/>
    <s v="10220"/>
    <m/>
    <x v="1"/>
    <s v="14000"/>
    <x v="0"/>
    <s v="STATE"/>
    <m/>
    <m/>
    <m/>
    <m/>
    <n v="171.75"/>
    <m/>
    <s v="Distribute Oct 26 Pay-AW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167"/>
    <x v="0"/>
    <s v="390004"/>
    <x v="21"/>
    <s v="10220"/>
    <m/>
    <x v="1"/>
    <s v="14000"/>
    <x v="0"/>
    <s v="STATE"/>
    <m/>
    <m/>
    <m/>
    <m/>
    <n v="7.39"/>
    <m/>
    <s v="Distribute Oct 26 Pay-AW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168"/>
    <x v="0"/>
    <s v="390004"/>
    <x v="22"/>
    <s v="10220"/>
    <m/>
    <x v="1"/>
    <s v="14000"/>
    <x v="0"/>
    <s v="STATE"/>
    <m/>
    <m/>
    <m/>
    <m/>
    <n v="10"/>
    <m/>
    <s v="Distribute Oct 26 Pay-AW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169"/>
    <x v="0"/>
    <s v="390004"/>
    <x v="23"/>
    <s v="10220"/>
    <m/>
    <x v="1"/>
    <s v="14000"/>
    <x v="0"/>
    <s v="STATE"/>
    <m/>
    <m/>
    <m/>
    <m/>
    <n v="0"/>
    <m/>
    <s v="Distribute Oct 26 Pay-AW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170"/>
    <x v="0"/>
    <s v="390004"/>
    <x v="24"/>
    <s v="10220"/>
    <m/>
    <x v="1"/>
    <s v="14000"/>
    <x v="0"/>
    <s v="STATE"/>
    <m/>
    <m/>
    <m/>
    <m/>
    <n v="0"/>
    <m/>
    <s v="Distribute Oct 26 Pay-AW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181"/>
    <x v="0"/>
    <s v="390004"/>
    <x v="16"/>
    <s v="10330"/>
    <m/>
    <x v="1"/>
    <s v="14000"/>
    <x v="0"/>
    <s v="STATE"/>
    <m/>
    <m/>
    <m/>
    <m/>
    <n v="2400"/>
    <m/>
    <s v="Distribute Oct 26 Pay-CS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182"/>
    <x v="0"/>
    <s v="390004"/>
    <x v="20"/>
    <s v="10330"/>
    <m/>
    <x v="1"/>
    <s v="14000"/>
    <x v="0"/>
    <s v="STATE"/>
    <m/>
    <m/>
    <m/>
    <m/>
    <n v="26.88"/>
    <m/>
    <s v="Distribute Oct 26 Pay-CS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183"/>
    <x v="0"/>
    <s v="390004"/>
    <x v="17"/>
    <s v="10330"/>
    <m/>
    <x v="1"/>
    <s v="14000"/>
    <x v="0"/>
    <s v="STATE"/>
    <m/>
    <m/>
    <m/>
    <m/>
    <n v="347.04"/>
    <m/>
    <s v="Distribute Oct 26 Pay-CS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184"/>
    <x v="0"/>
    <s v="390004"/>
    <x v="14"/>
    <s v="10330"/>
    <m/>
    <x v="1"/>
    <s v="14000"/>
    <x v="0"/>
    <s v="STATE"/>
    <m/>
    <m/>
    <m/>
    <m/>
    <n v="166.23"/>
    <m/>
    <s v="Distribute Oct 26 Pay-CS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185"/>
    <x v="0"/>
    <s v="390004"/>
    <x v="18"/>
    <s v="10330"/>
    <m/>
    <x v="1"/>
    <s v="14000"/>
    <x v="0"/>
    <s v="STATE"/>
    <m/>
    <m/>
    <m/>
    <m/>
    <n v="32.159999999999997"/>
    <m/>
    <s v="Distribute Oct 26 Pay-CS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186"/>
    <x v="0"/>
    <s v="390004"/>
    <x v="19"/>
    <s v="10330"/>
    <m/>
    <x v="1"/>
    <s v="14000"/>
    <x v="0"/>
    <s v="STATE"/>
    <m/>
    <m/>
    <m/>
    <m/>
    <n v="589.91999999999996"/>
    <m/>
    <s v="Distribute Oct 26 Pay-CS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187"/>
    <x v="0"/>
    <s v="390004"/>
    <x v="21"/>
    <s v="10330"/>
    <m/>
    <x v="1"/>
    <s v="14000"/>
    <x v="0"/>
    <s v="STATE"/>
    <m/>
    <m/>
    <m/>
    <m/>
    <n v="14.64"/>
    <m/>
    <s v="Distribute Oct 26 Pay-CS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188"/>
    <x v="0"/>
    <s v="390004"/>
    <x v="22"/>
    <s v="10330"/>
    <m/>
    <x v="1"/>
    <s v="14000"/>
    <x v="0"/>
    <s v="STATE"/>
    <m/>
    <m/>
    <m/>
    <m/>
    <n v="19.2"/>
    <m/>
    <s v="Distribute Oct 26 Pay-CS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189"/>
    <x v="0"/>
    <s v="390004"/>
    <x v="23"/>
    <s v="10330"/>
    <m/>
    <x v="1"/>
    <s v="14000"/>
    <x v="0"/>
    <s v="STATE"/>
    <m/>
    <m/>
    <m/>
    <m/>
    <n v="0"/>
    <m/>
    <s v="Distribute Oct 26 Pay-CS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190"/>
    <x v="0"/>
    <s v="390004"/>
    <x v="24"/>
    <s v="10330"/>
    <m/>
    <x v="1"/>
    <s v="14000"/>
    <x v="0"/>
    <s v="STATE"/>
    <m/>
    <m/>
    <m/>
    <m/>
    <n v="0"/>
    <m/>
    <s v="Distribute Oct 26 Pay-CS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211"/>
    <x v="0"/>
    <s v="390004"/>
    <x v="16"/>
    <s v="10330"/>
    <m/>
    <x v="1"/>
    <s v="14000"/>
    <x v="0"/>
    <s v="STATE"/>
    <m/>
    <m/>
    <m/>
    <m/>
    <n v="1725"/>
    <m/>
    <s v="Distribute Oct 26 Pay-CW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212"/>
    <x v="0"/>
    <s v="390004"/>
    <x v="20"/>
    <s v="10330"/>
    <m/>
    <x v="1"/>
    <s v="14000"/>
    <x v="0"/>
    <s v="STATE"/>
    <m/>
    <m/>
    <m/>
    <m/>
    <n v="19.32"/>
    <m/>
    <s v="Distribute Oct 26 Pay-CW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213"/>
    <x v="0"/>
    <s v="390004"/>
    <x v="17"/>
    <s v="10330"/>
    <m/>
    <x v="1"/>
    <s v="14000"/>
    <x v="0"/>
    <s v="STATE"/>
    <m/>
    <m/>
    <m/>
    <m/>
    <n v="189.06"/>
    <m/>
    <s v="Distribute Oct 26 Pay-CW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214"/>
    <x v="0"/>
    <s v="390004"/>
    <x v="14"/>
    <s v="10330"/>
    <m/>
    <x v="1"/>
    <s v="14000"/>
    <x v="0"/>
    <s v="STATE"/>
    <m/>
    <m/>
    <m/>
    <m/>
    <n v="128.72"/>
    <m/>
    <s v="Distribute Oct 26 Pay-CW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215"/>
    <x v="0"/>
    <s v="390004"/>
    <x v="18"/>
    <s v="10330"/>
    <m/>
    <x v="1"/>
    <s v="14000"/>
    <x v="0"/>
    <s v="STATE"/>
    <m/>
    <m/>
    <m/>
    <m/>
    <n v="23.11"/>
    <m/>
    <s v="Distribute Oct 26 Pay-CW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216"/>
    <x v="0"/>
    <s v="390004"/>
    <x v="19"/>
    <s v="10330"/>
    <m/>
    <x v="1"/>
    <s v="14000"/>
    <x v="0"/>
    <s v="STATE"/>
    <m/>
    <m/>
    <m/>
    <m/>
    <n v="237.01"/>
    <m/>
    <s v="Distribute Oct 26 Pay-CW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217"/>
    <x v="0"/>
    <s v="390004"/>
    <x v="21"/>
    <s v="10330"/>
    <m/>
    <x v="1"/>
    <s v="14000"/>
    <x v="0"/>
    <s v="STATE"/>
    <m/>
    <m/>
    <m/>
    <m/>
    <n v="10.52"/>
    <m/>
    <s v="Distribute Oct 26 Pay-CW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218"/>
    <x v="0"/>
    <s v="390004"/>
    <x v="22"/>
    <s v="10330"/>
    <m/>
    <x v="1"/>
    <s v="14000"/>
    <x v="0"/>
    <s v="STATE"/>
    <m/>
    <m/>
    <m/>
    <m/>
    <n v="0"/>
    <m/>
    <s v="Distribute Oct 26 Pay-CW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219"/>
    <x v="0"/>
    <s v="390004"/>
    <x v="23"/>
    <s v="10330"/>
    <m/>
    <x v="1"/>
    <s v="14000"/>
    <x v="0"/>
    <s v="STATE"/>
    <m/>
    <m/>
    <m/>
    <m/>
    <n v="60.37"/>
    <m/>
    <s v="Distribute Oct 26 Pay-CW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220"/>
    <x v="0"/>
    <s v="390004"/>
    <x v="24"/>
    <s v="10330"/>
    <m/>
    <x v="1"/>
    <s v="14000"/>
    <x v="0"/>
    <s v="STATE"/>
    <m/>
    <m/>
    <m/>
    <m/>
    <n v="0"/>
    <m/>
    <s v="Distribute Oct 26 Pay-CW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251"/>
    <x v="0"/>
    <s v="390004"/>
    <x v="16"/>
    <s v="10330"/>
    <m/>
    <x v="1"/>
    <s v="14000"/>
    <x v="0"/>
    <s v="STATE"/>
    <m/>
    <m/>
    <m/>
    <m/>
    <n v="2075"/>
    <m/>
    <s v="Distribute Oct 26 Pay-DB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252"/>
    <x v="0"/>
    <s v="390004"/>
    <x v="20"/>
    <s v="10330"/>
    <m/>
    <x v="1"/>
    <s v="14000"/>
    <x v="0"/>
    <s v="STATE"/>
    <m/>
    <m/>
    <m/>
    <m/>
    <n v="23.24"/>
    <m/>
    <s v="Distribute Oct 26 Pay-DB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253"/>
    <x v="0"/>
    <s v="390004"/>
    <x v="17"/>
    <s v="10330"/>
    <m/>
    <x v="1"/>
    <s v="14000"/>
    <x v="0"/>
    <s v="STATE"/>
    <m/>
    <m/>
    <m/>
    <m/>
    <n v="300.04000000000002"/>
    <m/>
    <s v="Distribute Oct 26 Pay-DB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254"/>
    <x v="0"/>
    <s v="390004"/>
    <x v="14"/>
    <s v="10330"/>
    <m/>
    <x v="1"/>
    <s v="14000"/>
    <x v="0"/>
    <s v="STATE"/>
    <m/>
    <m/>
    <m/>
    <m/>
    <n v="144.16"/>
    <m/>
    <s v="Distribute Oct 26 Pay-DB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255"/>
    <x v="0"/>
    <s v="390004"/>
    <x v="18"/>
    <s v="10330"/>
    <m/>
    <x v="1"/>
    <s v="14000"/>
    <x v="0"/>
    <s v="STATE"/>
    <m/>
    <m/>
    <m/>
    <m/>
    <n v="27.8"/>
    <m/>
    <s v="Distribute Oct 26 Pay-DB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256"/>
    <x v="0"/>
    <s v="390004"/>
    <x v="19"/>
    <s v="10330"/>
    <m/>
    <x v="1"/>
    <s v="14000"/>
    <x v="0"/>
    <s v="STATE"/>
    <m/>
    <m/>
    <m/>
    <m/>
    <n v="510.03"/>
    <m/>
    <s v="Distribute Oct 26 Pay-DB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257"/>
    <x v="0"/>
    <s v="390004"/>
    <x v="21"/>
    <s v="10330"/>
    <m/>
    <x v="1"/>
    <s v="14000"/>
    <x v="0"/>
    <s v="STATE"/>
    <m/>
    <m/>
    <m/>
    <m/>
    <n v="12.66"/>
    <m/>
    <s v="Distribute Oct 26 Pay-DB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258"/>
    <x v="0"/>
    <s v="390004"/>
    <x v="22"/>
    <s v="10330"/>
    <m/>
    <x v="1"/>
    <s v="14000"/>
    <x v="0"/>
    <s v="STATE"/>
    <m/>
    <m/>
    <m/>
    <m/>
    <n v="16.600000000000001"/>
    <m/>
    <s v="Distribute Oct 26 Pay-DB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259"/>
    <x v="0"/>
    <s v="390004"/>
    <x v="23"/>
    <s v="10330"/>
    <m/>
    <x v="1"/>
    <s v="14000"/>
    <x v="0"/>
    <s v="STATE"/>
    <m/>
    <m/>
    <m/>
    <m/>
    <n v="0"/>
    <m/>
    <s v="Distribute Oct 26 Pay-DB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260"/>
    <x v="0"/>
    <s v="390004"/>
    <x v="24"/>
    <s v="10330"/>
    <m/>
    <x v="1"/>
    <s v="14000"/>
    <x v="0"/>
    <s v="STATE"/>
    <m/>
    <m/>
    <m/>
    <m/>
    <n v="0"/>
    <m/>
    <s v="Distribute Oct 26 Pay-DB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291"/>
    <x v="0"/>
    <s v="390004"/>
    <x v="16"/>
    <s v="10330"/>
    <m/>
    <x v="1"/>
    <s v="14000"/>
    <x v="0"/>
    <s v="STATE"/>
    <m/>
    <m/>
    <m/>
    <m/>
    <n v="2500"/>
    <m/>
    <s v="Distribute Oct 26 Pay-EO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292"/>
    <x v="0"/>
    <s v="390004"/>
    <x v="20"/>
    <s v="10330"/>
    <m/>
    <x v="1"/>
    <s v="14000"/>
    <x v="0"/>
    <s v="STATE"/>
    <m/>
    <m/>
    <m/>
    <m/>
    <n v="0"/>
    <m/>
    <s v="Distribute Oct 26 Pay-EO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293"/>
    <x v="0"/>
    <s v="390004"/>
    <x v="17"/>
    <s v="10330"/>
    <m/>
    <x v="1"/>
    <s v="14000"/>
    <x v="0"/>
    <s v="STATE"/>
    <m/>
    <m/>
    <m/>
    <m/>
    <n v="0"/>
    <m/>
    <s v="Distribute Oct 26 Pay-EO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294"/>
    <x v="0"/>
    <s v="390004"/>
    <x v="14"/>
    <s v="10330"/>
    <m/>
    <x v="1"/>
    <s v="14000"/>
    <x v="0"/>
    <s v="STATE"/>
    <m/>
    <m/>
    <m/>
    <m/>
    <n v="191.78"/>
    <m/>
    <s v="Distribute Oct 26 Pay-EO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295"/>
    <x v="0"/>
    <s v="390004"/>
    <x v="18"/>
    <s v="10330"/>
    <m/>
    <x v="1"/>
    <s v="14000"/>
    <x v="0"/>
    <s v="STATE"/>
    <m/>
    <m/>
    <m/>
    <m/>
    <n v="0"/>
    <m/>
    <s v="Distribute Oct 26 Pay-EO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296"/>
    <x v="0"/>
    <s v="390004"/>
    <x v="19"/>
    <s v="10330"/>
    <m/>
    <x v="1"/>
    <s v="14000"/>
    <x v="0"/>
    <s v="STATE"/>
    <m/>
    <m/>
    <m/>
    <m/>
    <n v="0"/>
    <m/>
    <s v="Distribute Oct 26 Pay-EO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297"/>
    <x v="0"/>
    <s v="390004"/>
    <x v="21"/>
    <s v="10330"/>
    <m/>
    <x v="1"/>
    <s v="14000"/>
    <x v="0"/>
    <s v="STATE"/>
    <m/>
    <m/>
    <m/>
    <m/>
    <n v="0"/>
    <m/>
    <s v="Distribute Oct 26 Pay-EO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298"/>
    <x v="0"/>
    <s v="390004"/>
    <x v="22"/>
    <s v="10330"/>
    <m/>
    <x v="1"/>
    <s v="14000"/>
    <x v="0"/>
    <s v="STATE"/>
    <m/>
    <m/>
    <m/>
    <m/>
    <n v="0"/>
    <m/>
    <s v="Distribute Oct 26 Pay-EO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299"/>
    <x v="0"/>
    <s v="390004"/>
    <x v="23"/>
    <s v="10330"/>
    <m/>
    <x v="1"/>
    <s v="14000"/>
    <x v="0"/>
    <s v="STATE"/>
    <m/>
    <m/>
    <m/>
    <m/>
    <n v="0"/>
    <m/>
    <s v="Distribute Oct 26 Pay-EO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300"/>
    <x v="0"/>
    <s v="390004"/>
    <x v="24"/>
    <s v="10330"/>
    <m/>
    <x v="1"/>
    <s v="14000"/>
    <x v="0"/>
    <s v="STATE"/>
    <m/>
    <m/>
    <m/>
    <m/>
    <n v="0"/>
    <m/>
    <s v="Distribute Oct 26 Pay-EO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321"/>
    <x v="0"/>
    <s v="390004"/>
    <x v="16"/>
    <s v="10330"/>
    <m/>
    <x v="1"/>
    <s v="14000"/>
    <x v="0"/>
    <s v="STATE"/>
    <m/>
    <m/>
    <m/>
    <m/>
    <n v="2350"/>
    <m/>
    <s v="Distribute Oct 26 Pay-HC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322"/>
    <x v="0"/>
    <s v="390004"/>
    <x v="20"/>
    <s v="10330"/>
    <m/>
    <x v="1"/>
    <s v="14000"/>
    <x v="0"/>
    <s v="STATE"/>
    <m/>
    <m/>
    <m/>
    <m/>
    <n v="0"/>
    <m/>
    <s v="Distribute Oct 26 Pay-HC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323"/>
    <x v="0"/>
    <s v="390004"/>
    <x v="17"/>
    <s v="10330"/>
    <m/>
    <x v="1"/>
    <s v="14000"/>
    <x v="0"/>
    <s v="STATE"/>
    <m/>
    <m/>
    <m/>
    <m/>
    <n v="0"/>
    <m/>
    <s v="Distribute Oct 26 Pay-HC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324"/>
    <x v="0"/>
    <s v="390004"/>
    <x v="14"/>
    <s v="10330"/>
    <m/>
    <x v="1"/>
    <s v="14000"/>
    <x v="0"/>
    <s v="STATE"/>
    <m/>
    <m/>
    <m/>
    <m/>
    <n v="180.18"/>
    <m/>
    <s v="Distribute Oct 26 Pay-HC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325"/>
    <x v="0"/>
    <s v="390004"/>
    <x v="18"/>
    <s v="10330"/>
    <m/>
    <x v="1"/>
    <s v="14000"/>
    <x v="0"/>
    <s v="STATE"/>
    <m/>
    <m/>
    <m/>
    <m/>
    <n v="0"/>
    <m/>
    <s v="Distribute Oct 26 Pay-HC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326"/>
    <x v="0"/>
    <s v="390004"/>
    <x v="19"/>
    <s v="10330"/>
    <m/>
    <x v="1"/>
    <s v="14000"/>
    <x v="0"/>
    <s v="STATE"/>
    <m/>
    <m/>
    <m/>
    <m/>
    <n v="0"/>
    <m/>
    <s v="Distribute Oct 26 Pay-HC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327"/>
    <x v="0"/>
    <s v="390004"/>
    <x v="21"/>
    <s v="10330"/>
    <m/>
    <x v="1"/>
    <s v="14000"/>
    <x v="0"/>
    <s v="STATE"/>
    <m/>
    <m/>
    <m/>
    <m/>
    <n v="0"/>
    <m/>
    <s v="Distribute Oct 26 Pay-HC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328"/>
    <x v="0"/>
    <s v="390004"/>
    <x v="22"/>
    <s v="10330"/>
    <m/>
    <x v="1"/>
    <s v="14000"/>
    <x v="0"/>
    <s v="STATE"/>
    <m/>
    <m/>
    <m/>
    <m/>
    <n v="0"/>
    <m/>
    <s v="Distribute Oct 26 Pay-HC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329"/>
    <x v="0"/>
    <s v="390004"/>
    <x v="23"/>
    <s v="10330"/>
    <m/>
    <x v="1"/>
    <s v="14000"/>
    <x v="0"/>
    <s v="STATE"/>
    <m/>
    <m/>
    <m/>
    <m/>
    <n v="0"/>
    <m/>
    <s v="Distribute Oct 26 Pay-HC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330"/>
    <x v="0"/>
    <s v="390004"/>
    <x v="24"/>
    <s v="10330"/>
    <m/>
    <x v="1"/>
    <s v="14000"/>
    <x v="0"/>
    <s v="STATE"/>
    <m/>
    <m/>
    <m/>
    <m/>
    <n v="0"/>
    <m/>
    <s v="Distribute Oct 26 Pay-HC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391"/>
    <x v="0"/>
    <s v="390004"/>
    <x v="16"/>
    <s v="10330"/>
    <m/>
    <x v="1"/>
    <s v="14000"/>
    <x v="0"/>
    <s v="STATE"/>
    <m/>
    <m/>
    <m/>
    <m/>
    <n v="2050.6"/>
    <m/>
    <s v="Distribute Oct 26 Pay-JFW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392"/>
    <x v="0"/>
    <s v="390004"/>
    <x v="20"/>
    <s v="10330"/>
    <m/>
    <x v="1"/>
    <s v="14000"/>
    <x v="0"/>
    <s v="STATE"/>
    <m/>
    <m/>
    <m/>
    <m/>
    <n v="22.96"/>
    <m/>
    <s v="Distribute Oct 26 Pay-JFW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393"/>
    <x v="0"/>
    <s v="390004"/>
    <x v="17"/>
    <s v="10330"/>
    <m/>
    <x v="1"/>
    <s v="14000"/>
    <x v="0"/>
    <s v="STATE"/>
    <m/>
    <m/>
    <m/>
    <m/>
    <n v="296.52"/>
    <m/>
    <s v="Distribute Oct 26 Pay-JFW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394"/>
    <x v="0"/>
    <s v="390004"/>
    <x v="14"/>
    <s v="10330"/>
    <m/>
    <x v="1"/>
    <s v="14000"/>
    <x v="0"/>
    <s v="STATE"/>
    <m/>
    <m/>
    <m/>
    <m/>
    <n v="132.37"/>
    <m/>
    <s v="Distribute Oct 26 Pay-JFW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395"/>
    <x v="0"/>
    <s v="390004"/>
    <x v="18"/>
    <s v="10330"/>
    <m/>
    <x v="1"/>
    <s v="14000"/>
    <x v="0"/>
    <s v="STATE"/>
    <m/>
    <m/>
    <m/>
    <m/>
    <n v="27.48"/>
    <m/>
    <s v="Distribute Oct 26 Pay-JFW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396"/>
    <x v="0"/>
    <s v="390004"/>
    <x v="19"/>
    <s v="10330"/>
    <m/>
    <x v="1"/>
    <s v="14000"/>
    <x v="0"/>
    <s v="STATE"/>
    <m/>
    <m/>
    <m/>
    <m/>
    <n v="675.75"/>
    <m/>
    <s v="Distribute Oct 26 Pay-JFW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397"/>
    <x v="0"/>
    <s v="390004"/>
    <x v="21"/>
    <s v="10330"/>
    <m/>
    <x v="1"/>
    <s v="14000"/>
    <x v="0"/>
    <s v="STATE"/>
    <m/>
    <m/>
    <m/>
    <m/>
    <n v="12.51"/>
    <m/>
    <s v="Distribute Oct 26 Pay-JFW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398"/>
    <x v="0"/>
    <s v="390004"/>
    <x v="22"/>
    <s v="10330"/>
    <m/>
    <x v="1"/>
    <s v="14000"/>
    <x v="0"/>
    <s v="STATE"/>
    <m/>
    <m/>
    <m/>
    <m/>
    <n v="15"/>
    <m/>
    <s v="Distribute Oct 26 Pay-JFW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399"/>
    <x v="0"/>
    <s v="390004"/>
    <x v="23"/>
    <s v="10330"/>
    <m/>
    <x v="1"/>
    <s v="14000"/>
    <x v="0"/>
    <s v="STATE"/>
    <m/>
    <m/>
    <m/>
    <m/>
    <n v="0"/>
    <m/>
    <s v="Distribute Oct 26 Pay-JFW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400"/>
    <x v="0"/>
    <s v="390004"/>
    <x v="24"/>
    <s v="10330"/>
    <m/>
    <x v="1"/>
    <s v="14000"/>
    <x v="0"/>
    <s v="STATE"/>
    <m/>
    <m/>
    <m/>
    <m/>
    <n v="0"/>
    <m/>
    <s v="Distribute Oct 26 Pay-JFW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421"/>
    <x v="0"/>
    <s v="390004"/>
    <x v="16"/>
    <s v="10220"/>
    <m/>
    <x v="1"/>
    <s v="14000"/>
    <x v="0"/>
    <s v="STATE"/>
    <m/>
    <m/>
    <m/>
    <m/>
    <n v="1875"/>
    <m/>
    <s v="Distribute Oct 26 Pay-KOW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422"/>
    <x v="0"/>
    <s v="390004"/>
    <x v="20"/>
    <s v="10220"/>
    <m/>
    <x v="1"/>
    <s v="14000"/>
    <x v="0"/>
    <s v="STATE"/>
    <m/>
    <m/>
    <m/>
    <m/>
    <n v="21"/>
    <m/>
    <s v="Distribute Oct 26 Pay-KOW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423"/>
    <x v="0"/>
    <s v="390004"/>
    <x v="17"/>
    <s v="10220"/>
    <m/>
    <x v="1"/>
    <s v="14000"/>
    <x v="0"/>
    <s v="STATE"/>
    <m/>
    <m/>
    <m/>
    <m/>
    <n v="271.13"/>
    <m/>
    <s v="Distribute Oct 26 Pay-KOW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424"/>
    <x v="0"/>
    <s v="390004"/>
    <x v="14"/>
    <s v="10220"/>
    <m/>
    <x v="1"/>
    <s v="14000"/>
    <x v="0"/>
    <s v="STATE"/>
    <m/>
    <m/>
    <m/>
    <m/>
    <n v="123.7"/>
    <m/>
    <s v="Distribute Oct 26 Pay-KOW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425"/>
    <x v="0"/>
    <s v="390004"/>
    <x v="18"/>
    <s v="10220"/>
    <m/>
    <x v="1"/>
    <s v="14000"/>
    <x v="0"/>
    <s v="STATE"/>
    <m/>
    <m/>
    <m/>
    <m/>
    <n v="25.13"/>
    <m/>
    <s v="Distribute Oct 26 Pay-KOW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426"/>
    <x v="0"/>
    <s v="390004"/>
    <x v="19"/>
    <s v="10220"/>
    <m/>
    <x v="1"/>
    <s v="14000"/>
    <x v="0"/>
    <s v="STATE"/>
    <m/>
    <m/>
    <m/>
    <m/>
    <n v="614.5"/>
    <m/>
    <s v="Distribute Oct 26 Pay-KOW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427"/>
    <x v="0"/>
    <s v="390004"/>
    <x v="21"/>
    <s v="10220"/>
    <m/>
    <x v="1"/>
    <s v="14000"/>
    <x v="0"/>
    <s v="STATE"/>
    <m/>
    <m/>
    <m/>
    <m/>
    <n v="11.44"/>
    <m/>
    <s v="Distribute Oct 26 Pay-KOW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428"/>
    <x v="0"/>
    <s v="390004"/>
    <x v="22"/>
    <s v="10220"/>
    <m/>
    <x v="1"/>
    <s v="14000"/>
    <x v="0"/>
    <s v="STATE"/>
    <m/>
    <m/>
    <m/>
    <m/>
    <n v="0"/>
    <m/>
    <s v="Distribute Oct 26 Pay-KOW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429"/>
    <x v="0"/>
    <s v="390004"/>
    <x v="23"/>
    <s v="10220"/>
    <m/>
    <x v="1"/>
    <s v="14000"/>
    <x v="0"/>
    <s v="STATE"/>
    <m/>
    <m/>
    <m/>
    <m/>
    <n v="0"/>
    <m/>
    <s v="Distribute Oct 26 Pay-KOW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430"/>
    <x v="0"/>
    <s v="390004"/>
    <x v="24"/>
    <s v="10220"/>
    <m/>
    <x v="1"/>
    <s v="14000"/>
    <x v="0"/>
    <s v="STATE"/>
    <m/>
    <m/>
    <m/>
    <m/>
    <n v="0"/>
    <m/>
    <s v="Distribute Oct 26 Pay-KOW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431"/>
    <x v="0"/>
    <s v="390004"/>
    <x v="16"/>
    <s v="10330"/>
    <m/>
    <x v="1"/>
    <s v="14000"/>
    <x v="0"/>
    <s v="STATE"/>
    <m/>
    <m/>
    <m/>
    <m/>
    <n v="3135.53"/>
    <m/>
    <s v="Distribute Oct 26 Pay-KV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432"/>
    <x v="0"/>
    <s v="390004"/>
    <x v="20"/>
    <s v="10330"/>
    <m/>
    <x v="1"/>
    <s v="14000"/>
    <x v="0"/>
    <s v="STATE"/>
    <m/>
    <m/>
    <m/>
    <m/>
    <n v="35.119999999999997"/>
    <m/>
    <s v="Distribute Oct 26 Pay-KV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433"/>
    <x v="0"/>
    <s v="390004"/>
    <x v="17"/>
    <s v="10330"/>
    <m/>
    <x v="1"/>
    <s v="14000"/>
    <x v="0"/>
    <s v="STATE"/>
    <m/>
    <m/>
    <m/>
    <m/>
    <n v="453.4"/>
    <m/>
    <s v="Distribute Oct 26 Pay-KV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434"/>
    <x v="0"/>
    <s v="390004"/>
    <x v="14"/>
    <s v="10330"/>
    <m/>
    <x v="1"/>
    <s v="14000"/>
    <x v="0"/>
    <s v="STATE"/>
    <m/>
    <m/>
    <m/>
    <m/>
    <n v="238.1"/>
    <m/>
    <s v="Distribute Oct 26 Pay-KV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435"/>
    <x v="0"/>
    <s v="390004"/>
    <x v="18"/>
    <s v="10330"/>
    <m/>
    <x v="1"/>
    <s v="14000"/>
    <x v="0"/>
    <s v="STATE"/>
    <m/>
    <m/>
    <m/>
    <m/>
    <n v="42.02"/>
    <m/>
    <s v="Distribute Oct 26 Pay-KV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436"/>
    <x v="0"/>
    <s v="390004"/>
    <x v="19"/>
    <s v="10330"/>
    <m/>
    <x v="1"/>
    <s v="14000"/>
    <x v="0"/>
    <s v="STATE"/>
    <m/>
    <m/>
    <m/>
    <m/>
    <n v="510.42"/>
    <m/>
    <s v="Distribute Oct 26 Pay-KV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437"/>
    <x v="0"/>
    <s v="390004"/>
    <x v="21"/>
    <s v="10330"/>
    <m/>
    <x v="1"/>
    <s v="14000"/>
    <x v="0"/>
    <s v="STATE"/>
    <m/>
    <m/>
    <m/>
    <m/>
    <n v="19.13"/>
    <m/>
    <s v="Distribute Oct 26 Pay-KV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438"/>
    <x v="0"/>
    <s v="390004"/>
    <x v="22"/>
    <s v="10330"/>
    <m/>
    <x v="1"/>
    <s v="14000"/>
    <x v="0"/>
    <s v="STATE"/>
    <m/>
    <m/>
    <m/>
    <m/>
    <n v="18.8"/>
    <m/>
    <s v="Distribute Oct 26 Pay-KV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439"/>
    <x v="0"/>
    <s v="390004"/>
    <x v="23"/>
    <s v="10330"/>
    <m/>
    <x v="1"/>
    <s v="14000"/>
    <x v="0"/>
    <s v="STATE"/>
    <m/>
    <m/>
    <m/>
    <m/>
    <n v="0"/>
    <m/>
    <s v="Distribute Oct 26 Pay-KV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440"/>
    <x v="0"/>
    <s v="390004"/>
    <x v="24"/>
    <s v="10330"/>
    <m/>
    <x v="1"/>
    <s v="14000"/>
    <x v="0"/>
    <s v="STATE"/>
    <m/>
    <m/>
    <m/>
    <m/>
    <n v="0"/>
    <m/>
    <s v="Distribute Oct 26 Pay-KV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531"/>
    <x v="0"/>
    <s v="390004"/>
    <x v="16"/>
    <s v="10220"/>
    <m/>
    <x v="1"/>
    <s v="14000"/>
    <x v="0"/>
    <s v="STATE"/>
    <m/>
    <m/>
    <m/>
    <m/>
    <n v="3793.13"/>
    <m/>
    <s v="Distribute Oct 26 Pay-MF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532"/>
    <x v="0"/>
    <s v="390004"/>
    <x v="20"/>
    <s v="10220"/>
    <m/>
    <x v="1"/>
    <s v="14000"/>
    <x v="0"/>
    <s v="STATE"/>
    <m/>
    <m/>
    <m/>
    <m/>
    <n v="42.48"/>
    <m/>
    <s v="Distribute Oct 26 Pay-MF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533"/>
    <x v="0"/>
    <s v="390004"/>
    <x v="17"/>
    <s v="10220"/>
    <m/>
    <x v="1"/>
    <s v="14000"/>
    <x v="0"/>
    <s v="STATE"/>
    <m/>
    <m/>
    <m/>
    <m/>
    <n v="548.49"/>
    <m/>
    <s v="Distribute Oct 26 Pay-MF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534"/>
    <x v="0"/>
    <s v="390004"/>
    <x v="14"/>
    <s v="10220"/>
    <m/>
    <x v="1"/>
    <s v="14000"/>
    <x v="0"/>
    <s v="STATE"/>
    <m/>
    <m/>
    <m/>
    <m/>
    <n v="273.92"/>
    <m/>
    <s v="Distribute Oct 26 Pay-MF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535"/>
    <x v="0"/>
    <s v="390004"/>
    <x v="18"/>
    <s v="10220"/>
    <m/>
    <x v="1"/>
    <s v="14000"/>
    <x v="0"/>
    <s v="STATE"/>
    <m/>
    <m/>
    <m/>
    <m/>
    <n v="50.83"/>
    <m/>
    <s v="Distribute Oct 26 Pay-MF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536"/>
    <x v="0"/>
    <s v="390004"/>
    <x v="19"/>
    <s v="10220"/>
    <m/>
    <x v="1"/>
    <s v="14000"/>
    <x v="0"/>
    <s v="STATE"/>
    <m/>
    <m/>
    <m/>
    <m/>
    <n v="901"/>
    <m/>
    <s v="Distribute Oct 26 Pay-MF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537"/>
    <x v="0"/>
    <s v="390004"/>
    <x v="21"/>
    <s v="10220"/>
    <m/>
    <x v="1"/>
    <s v="14000"/>
    <x v="0"/>
    <s v="STATE"/>
    <m/>
    <m/>
    <m/>
    <m/>
    <n v="23.14"/>
    <m/>
    <s v="Distribute Oct 26 Pay-MF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538"/>
    <x v="0"/>
    <s v="390004"/>
    <x v="22"/>
    <s v="10220"/>
    <m/>
    <x v="1"/>
    <s v="14000"/>
    <x v="0"/>
    <s v="STATE"/>
    <m/>
    <m/>
    <m/>
    <m/>
    <n v="10"/>
    <m/>
    <s v="Distribute Oct 26 Pay-MF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539"/>
    <x v="0"/>
    <s v="390004"/>
    <x v="23"/>
    <s v="10220"/>
    <m/>
    <x v="1"/>
    <s v="14000"/>
    <x v="0"/>
    <s v="STATE"/>
    <m/>
    <m/>
    <m/>
    <m/>
    <n v="0"/>
    <m/>
    <s v="Distribute Oct 26 Pay-MF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540"/>
    <x v="0"/>
    <s v="390004"/>
    <x v="24"/>
    <s v="10220"/>
    <m/>
    <x v="1"/>
    <s v="14000"/>
    <x v="0"/>
    <s v="STATE"/>
    <m/>
    <m/>
    <m/>
    <m/>
    <n v="0"/>
    <m/>
    <s v="Distribute Oct 26 Pay-MF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561"/>
    <x v="0"/>
    <s v="390004"/>
    <x v="16"/>
    <s v="10330"/>
    <m/>
    <x v="1"/>
    <s v="14000"/>
    <x v="0"/>
    <s v="STATE"/>
    <m/>
    <m/>
    <m/>
    <m/>
    <n v="922.6"/>
    <m/>
    <s v="Distribute Oct 26 Pay-PF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562"/>
    <x v="0"/>
    <s v="390004"/>
    <x v="20"/>
    <s v="10330"/>
    <m/>
    <x v="1"/>
    <s v="14000"/>
    <x v="0"/>
    <s v="STATE"/>
    <m/>
    <m/>
    <m/>
    <m/>
    <n v="10.33"/>
    <m/>
    <s v="Distribute Oct 26 Pay-PF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563"/>
    <x v="0"/>
    <s v="390004"/>
    <x v="17"/>
    <s v="10330"/>
    <m/>
    <x v="1"/>
    <s v="14000"/>
    <x v="0"/>
    <s v="STATE"/>
    <m/>
    <m/>
    <m/>
    <m/>
    <n v="133.41"/>
    <m/>
    <s v="Distribute Oct 26 Pay-PF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564"/>
    <x v="0"/>
    <s v="390004"/>
    <x v="14"/>
    <s v="10330"/>
    <m/>
    <x v="1"/>
    <s v="14000"/>
    <x v="0"/>
    <s v="STATE"/>
    <m/>
    <m/>
    <m/>
    <m/>
    <n v="65.02"/>
    <m/>
    <s v="Distribute Oct 26 Pay-PF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565"/>
    <x v="0"/>
    <s v="390004"/>
    <x v="18"/>
    <s v="10330"/>
    <m/>
    <x v="1"/>
    <s v="14000"/>
    <x v="0"/>
    <s v="STATE"/>
    <m/>
    <m/>
    <m/>
    <m/>
    <n v="12.36"/>
    <m/>
    <s v="Distribute Oct 26 Pay-PF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566"/>
    <x v="0"/>
    <s v="390004"/>
    <x v="19"/>
    <s v="10330"/>
    <m/>
    <x v="1"/>
    <s v="14000"/>
    <x v="0"/>
    <s v="STATE"/>
    <m/>
    <m/>
    <m/>
    <m/>
    <n v="306.33999999999997"/>
    <m/>
    <s v="Distribute Oct 26 Pay-PF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567"/>
    <x v="0"/>
    <s v="390004"/>
    <x v="21"/>
    <s v="10330"/>
    <m/>
    <x v="1"/>
    <s v="14000"/>
    <x v="0"/>
    <s v="STATE"/>
    <m/>
    <m/>
    <m/>
    <m/>
    <n v="5.63"/>
    <m/>
    <s v="Distribute Oct 26 Pay-PF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568"/>
    <x v="0"/>
    <s v="390004"/>
    <x v="22"/>
    <s v="10330"/>
    <m/>
    <x v="1"/>
    <s v="14000"/>
    <x v="0"/>
    <s v="STATE"/>
    <m/>
    <m/>
    <m/>
    <m/>
    <n v="3.4"/>
    <m/>
    <s v="Distribute Oct 26 Pay-PF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569"/>
    <x v="0"/>
    <s v="390004"/>
    <x v="23"/>
    <s v="10330"/>
    <m/>
    <x v="1"/>
    <s v="14000"/>
    <x v="0"/>
    <s v="STATE"/>
    <m/>
    <m/>
    <m/>
    <m/>
    <n v="0"/>
    <m/>
    <s v="Distribute Oct 26 Pay-PF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570"/>
    <x v="0"/>
    <s v="390004"/>
    <x v="24"/>
    <s v="10330"/>
    <m/>
    <x v="1"/>
    <s v="14000"/>
    <x v="0"/>
    <s v="STATE"/>
    <m/>
    <m/>
    <m/>
    <m/>
    <n v="0"/>
    <m/>
    <s v="Distribute Oct 26 Pay-PF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591"/>
    <x v="0"/>
    <s v="390004"/>
    <x v="16"/>
    <s v="10320"/>
    <m/>
    <x v="2"/>
    <s v="14000"/>
    <x v="0"/>
    <s v="STATE"/>
    <m/>
    <m/>
    <m/>
    <m/>
    <n v="1663.69"/>
    <m/>
    <s v="Distribute Oct 26 Pay-TWS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592"/>
    <x v="0"/>
    <s v="390004"/>
    <x v="20"/>
    <s v="10320"/>
    <m/>
    <x v="2"/>
    <s v="14000"/>
    <x v="0"/>
    <s v="STATE"/>
    <m/>
    <m/>
    <m/>
    <m/>
    <n v="18.63"/>
    <m/>
    <s v="Distribute Oct 26 Pay-TWS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593"/>
    <x v="0"/>
    <s v="390004"/>
    <x v="17"/>
    <s v="10320"/>
    <m/>
    <x v="2"/>
    <s v="14000"/>
    <x v="0"/>
    <s v="STATE"/>
    <m/>
    <m/>
    <m/>
    <m/>
    <n v="215.61"/>
    <m/>
    <s v="Distribute Oct 26 Pay-TWS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594"/>
    <x v="0"/>
    <s v="390004"/>
    <x v="14"/>
    <s v="10320"/>
    <m/>
    <x v="2"/>
    <s v="14000"/>
    <x v="0"/>
    <s v="STATE"/>
    <m/>
    <m/>
    <m/>
    <m/>
    <n v="121.87"/>
    <m/>
    <s v="Distribute Oct 26 Pay-TWS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595"/>
    <x v="0"/>
    <s v="390004"/>
    <x v="18"/>
    <s v="10320"/>
    <m/>
    <x v="2"/>
    <s v="14000"/>
    <x v="0"/>
    <s v="STATE"/>
    <m/>
    <m/>
    <m/>
    <m/>
    <n v="22.29"/>
    <m/>
    <s v="Distribute Oct 26 Pay-TWS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596"/>
    <x v="0"/>
    <s v="390004"/>
    <x v="19"/>
    <s v="10320"/>
    <m/>
    <x v="2"/>
    <s v="14000"/>
    <x v="0"/>
    <s v="STATE"/>
    <m/>
    <m/>
    <m/>
    <m/>
    <n v="230.15"/>
    <m/>
    <s v="Distribute Oct 26 Pay-TWS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597"/>
    <x v="0"/>
    <s v="390004"/>
    <x v="21"/>
    <s v="10320"/>
    <m/>
    <x v="2"/>
    <s v="14000"/>
    <x v="0"/>
    <s v="STATE"/>
    <m/>
    <m/>
    <m/>
    <m/>
    <n v="10.15"/>
    <m/>
    <s v="Distribute Oct 26 Pay-TWS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598"/>
    <x v="0"/>
    <s v="390004"/>
    <x v="22"/>
    <s v="10320"/>
    <m/>
    <x v="2"/>
    <s v="14000"/>
    <x v="0"/>
    <s v="STATE"/>
    <m/>
    <m/>
    <m/>
    <m/>
    <n v="0"/>
    <m/>
    <s v="Distribute Oct 26 Pay-TWS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599"/>
    <x v="0"/>
    <s v="390004"/>
    <x v="23"/>
    <s v="10320"/>
    <m/>
    <x v="2"/>
    <s v="14000"/>
    <x v="0"/>
    <s v="STATE"/>
    <m/>
    <m/>
    <m/>
    <m/>
    <n v="24.96"/>
    <m/>
    <s v="Distribute Oct 26 Pay-TWS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600"/>
    <x v="0"/>
    <s v="390004"/>
    <x v="24"/>
    <s v="10320"/>
    <m/>
    <x v="2"/>
    <s v="14000"/>
    <x v="0"/>
    <s v="STATE"/>
    <m/>
    <m/>
    <m/>
    <m/>
    <n v="0"/>
    <m/>
    <s v="Distribute Oct 26 Pay-TWS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611"/>
    <x v="0"/>
    <s v="390004"/>
    <x v="16"/>
    <s v="10310"/>
    <m/>
    <x v="1"/>
    <s v="14000"/>
    <x v="0"/>
    <s v="STATE"/>
    <m/>
    <m/>
    <m/>
    <m/>
    <n v="1707.96"/>
    <m/>
    <s v="Distribute Oct 26 Pay-TF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612"/>
    <x v="0"/>
    <s v="390004"/>
    <x v="20"/>
    <s v="10310"/>
    <m/>
    <x v="1"/>
    <s v="14000"/>
    <x v="0"/>
    <s v="STATE"/>
    <m/>
    <m/>
    <m/>
    <m/>
    <n v="19.13"/>
    <m/>
    <s v="Distribute Oct 26 Pay-TF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613"/>
    <x v="0"/>
    <s v="390004"/>
    <x v="17"/>
    <s v="10310"/>
    <m/>
    <x v="1"/>
    <s v="14000"/>
    <x v="0"/>
    <s v="STATE"/>
    <m/>
    <m/>
    <m/>
    <m/>
    <n v="246.97"/>
    <m/>
    <s v="Distribute Oct 26 Pay-TF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614"/>
    <x v="0"/>
    <s v="390004"/>
    <x v="14"/>
    <s v="10310"/>
    <m/>
    <x v="1"/>
    <s v="14000"/>
    <x v="0"/>
    <s v="STATE"/>
    <m/>
    <m/>
    <m/>
    <m/>
    <n v="117.03"/>
    <m/>
    <s v="Distribute Oct 26 Pay-TF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615"/>
    <x v="0"/>
    <s v="390004"/>
    <x v="18"/>
    <s v="10310"/>
    <m/>
    <x v="1"/>
    <s v="14000"/>
    <x v="0"/>
    <s v="STATE"/>
    <m/>
    <m/>
    <m/>
    <m/>
    <n v="22.88"/>
    <m/>
    <s v="Distribute Oct 26 Pay-TF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616"/>
    <x v="0"/>
    <s v="390004"/>
    <x v="19"/>
    <s v="10310"/>
    <m/>
    <x v="1"/>
    <s v="14000"/>
    <x v="0"/>
    <s v="STATE"/>
    <m/>
    <m/>
    <m/>
    <m/>
    <n v="351.39"/>
    <m/>
    <s v="Distribute Oct 26 Pay-TF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617"/>
    <x v="0"/>
    <s v="390004"/>
    <x v="21"/>
    <s v="10310"/>
    <m/>
    <x v="1"/>
    <s v="14000"/>
    <x v="0"/>
    <s v="STATE"/>
    <m/>
    <m/>
    <m/>
    <m/>
    <n v="10.42"/>
    <m/>
    <s v="Distribute Oct 26 Pay-TF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618"/>
    <x v="0"/>
    <s v="390004"/>
    <x v="22"/>
    <s v="10310"/>
    <m/>
    <x v="1"/>
    <s v="14000"/>
    <x v="0"/>
    <s v="STATE"/>
    <m/>
    <m/>
    <m/>
    <m/>
    <n v="7.8"/>
    <m/>
    <s v="Distribute Oct 26 Pay-TF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619"/>
    <x v="0"/>
    <s v="390004"/>
    <x v="23"/>
    <s v="10310"/>
    <m/>
    <x v="1"/>
    <s v="14000"/>
    <x v="0"/>
    <s v="STATE"/>
    <m/>
    <m/>
    <m/>
    <m/>
    <n v="0"/>
    <m/>
    <s v="Distribute Oct 26 Pay-TF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620"/>
    <x v="0"/>
    <s v="390004"/>
    <x v="24"/>
    <s v="10310"/>
    <m/>
    <x v="1"/>
    <s v="14000"/>
    <x v="0"/>
    <s v="STATE"/>
    <m/>
    <m/>
    <m/>
    <m/>
    <n v="-4.79"/>
    <m/>
    <s v="Distribute Oct 26 Pay-TF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651"/>
    <x v="0"/>
    <s v="390004"/>
    <x v="16"/>
    <s v="10330"/>
    <m/>
    <x v="1"/>
    <s v="14000"/>
    <x v="0"/>
    <s v="STATE"/>
    <m/>
    <m/>
    <m/>
    <m/>
    <n v="378.89"/>
    <m/>
    <s v="Distribute Oct 26 Pay-TS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652"/>
    <x v="0"/>
    <s v="390004"/>
    <x v="20"/>
    <s v="10330"/>
    <m/>
    <x v="1"/>
    <s v="14000"/>
    <x v="0"/>
    <s v="STATE"/>
    <m/>
    <m/>
    <m/>
    <m/>
    <n v="4.2300000000000004"/>
    <m/>
    <s v="Distribute Oct 26 Pay-TS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653"/>
    <x v="0"/>
    <s v="390004"/>
    <x v="17"/>
    <s v="10330"/>
    <m/>
    <x v="1"/>
    <s v="14000"/>
    <x v="0"/>
    <s v="STATE"/>
    <m/>
    <m/>
    <m/>
    <m/>
    <n v="49.11"/>
    <m/>
    <s v="Distribute Oct 26 Pay-TS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654"/>
    <x v="0"/>
    <s v="390004"/>
    <x v="14"/>
    <s v="10330"/>
    <m/>
    <x v="1"/>
    <s v="14000"/>
    <x v="0"/>
    <s v="STATE"/>
    <m/>
    <m/>
    <m/>
    <m/>
    <n v="28.15"/>
    <m/>
    <s v="Distribute Oct 26 Pay-TS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655"/>
    <x v="0"/>
    <s v="390004"/>
    <x v="18"/>
    <s v="10330"/>
    <m/>
    <x v="1"/>
    <s v="14000"/>
    <x v="0"/>
    <s v="STATE"/>
    <m/>
    <m/>
    <m/>
    <m/>
    <n v="5.08"/>
    <m/>
    <s v="Distribute Oct 26 Pay-TS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656"/>
    <x v="0"/>
    <s v="390004"/>
    <x v="19"/>
    <s v="10330"/>
    <m/>
    <x v="1"/>
    <s v="14000"/>
    <x v="0"/>
    <s v="STATE"/>
    <m/>
    <m/>
    <m/>
    <m/>
    <n v="48.06"/>
    <m/>
    <s v="Distribute Oct 26 Pay-TS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657"/>
    <x v="0"/>
    <s v="390004"/>
    <x v="21"/>
    <s v="10330"/>
    <m/>
    <x v="1"/>
    <s v="14000"/>
    <x v="0"/>
    <s v="STATE"/>
    <m/>
    <m/>
    <m/>
    <m/>
    <n v="2.2999999999999998"/>
    <m/>
    <s v="Distribute Oct 26 Pay-TS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658"/>
    <x v="0"/>
    <s v="390004"/>
    <x v="22"/>
    <s v="10330"/>
    <m/>
    <x v="1"/>
    <s v="14000"/>
    <x v="0"/>
    <s v="STATE"/>
    <m/>
    <m/>
    <m/>
    <m/>
    <n v="0"/>
    <m/>
    <s v="Distribute Oct 26 Pay-TS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659"/>
    <x v="0"/>
    <s v="390004"/>
    <x v="23"/>
    <s v="10330"/>
    <m/>
    <x v="1"/>
    <s v="14000"/>
    <x v="0"/>
    <s v="STATE"/>
    <m/>
    <m/>
    <m/>
    <m/>
    <n v="5.68"/>
    <m/>
    <s v="Distribute Oct 26 Pay-TS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660"/>
    <x v="0"/>
    <s v="390004"/>
    <x v="24"/>
    <s v="10330"/>
    <m/>
    <x v="1"/>
    <s v="14000"/>
    <x v="0"/>
    <s v="STATE"/>
    <m/>
    <m/>
    <m/>
    <m/>
    <n v="0"/>
    <m/>
    <s v="Distribute Oct 26 Pay-TS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681"/>
    <x v="0"/>
    <s v="390004"/>
    <x v="16"/>
    <s v="10330"/>
    <m/>
    <x v="1"/>
    <s v="14000"/>
    <x v="0"/>
    <s v="STATE"/>
    <m/>
    <m/>
    <m/>
    <m/>
    <n v="2707.92"/>
    <m/>
    <s v="Distribute Oct 26 Pay-TE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682"/>
    <x v="0"/>
    <s v="390004"/>
    <x v="20"/>
    <s v="10330"/>
    <m/>
    <x v="1"/>
    <s v="14000"/>
    <x v="0"/>
    <s v="STATE"/>
    <m/>
    <m/>
    <m/>
    <m/>
    <n v="30.33"/>
    <m/>
    <s v="Distribute Oct 26 Pay-TE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683"/>
    <x v="0"/>
    <s v="390004"/>
    <x v="17"/>
    <s v="10330"/>
    <m/>
    <x v="1"/>
    <s v="14000"/>
    <x v="0"/>
    <s v="STATE"/>
    <m/>
    <m/>
    <m/>
    <m/>
    <n v="391.56"/>
    <m/>
    <s v="Distribute Oct 26 Pay-TE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684"/>
    <x v="0"/>
    <s v="390004"/>
    <x v="14"/>
    <s v="10330"/>
    <m/>
    <x v="1"/>
    <s v="14000"/>
    <x v="0"/>
    <s v="STATE"/>
    <m/>
    <m/>
    <m/>
    <m/>
    <n v="185.29"/>
    <m/>
    <s v="Distribute Oct 26 Pay-TE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685"/>
    <x v="0"/>
    <s v="390004"/>
    <x v="18"/>
    <s v="10330"/>
    <m/>
    <x v="1"/>
    <s v="14000"/>
    <x v="0"/>
    <s v="STATE"/>
    <m/>
    <m/>
    <m/>
    <m/>
    <n v="36.29"/>
    <m/>
    <s v="Distribute Oct 26 Pay-TE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686"/>
    <x v="0"/>
    <s v="390004"/>
    <x v="19"/>
    <s v="10330"/>
    <m/>
    <x v="1"/>
    <s v="14000"/>
    <x v="0"/>
    <s v="STATE"/>
    <m/>
    <m/>
    <m/>
    <m/>
    <n v="614.5"/>
    <m/>
    <s v="Distribute Oct 26 Pay-TE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687"/>
    <x v="0"/>
    <s v="390004"/>
    <x v="21"/>
    <s v="10330"/>
    <m/>
    <x v="1"/>
    <s v="14000"/>
    <x v="0"/>
    <s v="STATE"/>
    <m/>
    <m/>
    <m/>
    <m/>
    <n v="16.52"/>
    <m/>
    <s v="Distribute Oct 26 Pay-TE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688"/>
    <x v="0"/>
    <s v="390004"/>
    <x v="22"/>
    <s v="10330"/>
    <m/>
    <x v="1"/>
    <s v="14000"/>
    <x v="0"/>
    <s v="STATE"/>
    <m/>
    <m/>
    <m/>
    <m/>
    <n v="20"/>
    <m/>
    <s v="Distribute Oct 26 Pay-TE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689"/>
    <x v="0"/>
    <s v="390004"/>
    <x v="23"/>
    <s v="10330"/>
    <m/>
    <x v="1"/>
    <s v="14000"/>
    <x v="0"/>
    <s v="STATE"/>
    <m/>
    <m/>
    <m/>
    <m/>
    <n v="0"/>
    <m/>
    <s v="Distribute Oct 26 Pay-TE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690"/>
    <x v="0"/>
    <s v="390004"/>
    <x v="24"/>
    <s v="10330"/>
    <m/>
    <x v="1"/>
    <s v="14000"/>
    <x v="0"/>
    <s v="STATE"/>
    <m/>
    <m/>
    <m/>
    <m/>
    <n v="0"/>
    <m/>
    <s v="Distribute Oct 26 Pay-TE"/>
    <s v="Distribute salary payrolls posted to Cardinal on October 26 2020 (10/10 through 10/24 workdays) based on timesheets for federal grants."/>
    <m/>
  </r>
  <r>
    <s v="14000"/>
    <n v="2021"/>
    <n v="5"/>
    <s v="SPJ"/>
    <s v="0001651669"/>
    <d v="2020-11-13T00:00:00"/>
    <d v="2020-11-13T00:00:00"/>
    <n v="702"/>
    <x v="0"/>
    <m/>
    <x v="2"/>
    <s v="99999"/>
    <m/>
    <x v="0"/>
    <m/>
    <x v="0"/>
    <m/>
    <m/>
    <m/>
    <m/>
    <m/>
    <n v="-62163.45"/>
    <m/>
    <s v="Cash With The Treasurer Of VA"/>
    <s v="Distribute salary payrolls posted to Cardinal on October 26 2020 (10/10 through 10/24 workdays) based on timesheets for federal grants."/>
    <m/>
  </r>
  <r>
    <s v="14000"/>
    <n v="2021"/>
    <n v="5"/>
    <s v="SPJ"/>
    <s v="0001651763"/>
    <d v="2020-11-13T00:00:00"/>
    <d v="2020-11-16T00:00:00"/>
    <n v="20"/>
    <x v="0"/>
    <s v="390004"/>
    <x v="28"/>
    <s v="10330"/>
    <m/>
    <x v="1"/>
    <s v="14000"/>
    <x v="0"/>
    <s v="STATE"/>
    <m/>
    <m/>
    <m/>
    <m/>
    <n v="42783.56"/>
    <m/>
    <s v="Charge FY21 Jul-Sep IDC"/>
    <s v="To charge July 2020 - Sept 2020 Indirect Costs and Reclassify Revenue to IDC Revenue for Fund 07040"/>
    <m/>
  </r>
  <r>
    <s v="14000"/>
    <n v="2021"/>
    <n v="5"/>
    <s v="SPJ"/>
    <s v="0001651763"/>
    <d v="2020-11-13T00:00:00"/>
    <d v="2020-11-16T00:00:00"/>
    <n v="21"/>
    <x v="0"/>
    <s v="390004"/>
    <x v="29"/>
    <s v="10330"/>
    <m/>
    <x v="1"/>
    <s v="14000"/>
    <x v="0"/>
    <s v="STATE"/>
    <m/>
    <m/>
    <m/>
    <m/>
    <n v="7959.71"/>
    <m/>
    <s v="Charge FY21 Jul-Sep IDC"/>
    <s v="To charge July 2020 - Sept 2020 Indirect Costs and Reclassify Revenue to IDC Revenue for Fund 07040"/>
    <m/>
  </r>
  <r>
    <s v="14000"/>
    <n v="2021"/>
    <n v="5"/>
    <s v="SPJ"/>
    <s v="0001651763"/>
    <d v="2020-11-13T00:00:00"/>
    <d v="2020-11-16T00:00:00"/>
    <n v="22"/>
    <x v="1"/>
    <m/>
    <x v="30"/>
    <s v="10330"/>
    <m/>
    <x v="0"/>
    <s v="14000"/>
    <x v="0"/>
    <s v="STATE"/>
    <m/>
    <m/>
    <m/>
    <m/>
    <n v="-42783.56"/>
    <m/>
    <s v="Charge FY21 Jul-Sep IDC"/>
    <s v="To charge July 2020 - Sept 2020 Indirect Costs and Reclassify Revenue to IDC Revenue for Fund 07040"/>
    <m/>
  </r>
  <r>
    <s v="14000"/>
    <n v="2021"/>
    <n v="5"/>
    <s v="SPJ"/>
    <s v="0001651763"/>
    <d v="2020-11-13T00:00:00"/>
    <d v="2020-11-16T00:00:00"/>
    <n v="23"/>
    <x v="2"/>
    <m/>
    <x v="31"/>
    <s v="10330"/>
    <m/>
    <x v="0"/>
    <s v="14000"/>
    <x v="0"/>
    <s v="STATE"/>
    <m/>
    <m/>
    <m/>
    <m/>
    <n v="-7959.71"/>
    <m/>
    <s v="Charge FY21 Jul-Sep IDC"/>
    <s v="To charge July 2020 - Sept 2020 Indirect Costs and Reclassify Revenue to IDC Revenue for Fund 07040"/>
    <m/>
  </r>
  <r>
    <s v="14000"/>
    <n v="2021"/>
    <n v="5"/>
    <s v="SPJ"/>
    <s v="0001651763"/>
    <d v="2020-11-13T00:00:00"/>
    <d v="2020-11-16T00:00:00"/>
    <n v="47"/>
    <x v="0"/>
    <m/>
    <x v="2"/>
    <s v="99999"/>
    <m/>
    <x v="0"/>
    <m/>
    <x v="0"/>
    <m/>
    <m/>
    <m/>
    <m/>
    <m/>
    <n v="-50743.27"/>
    <m/>
    <s v="Cash With The Treasurer Of VA"/>
    <s v="To charge July 2020 - Sept 2020 Indirect Costs and Reclassify Revenue to IDC Revenue for Fund 07040"/>
    <m/>
  </r>
  <r>
    <s v="14000"/>
    <n v="2021"/>
    <n v="5"/>
    <s v="SPJ"/>
    <s v="0001651763"/>
    <d v="2020-11-13T00:00:00"/>
    <d v="2020-11-16T00:00:00"/>
    <n v="49"/>
    <x v="1"/>
    <m/>
    <x v="2"/>
    <s v="99999"/>
    <m/>
    <x v="0"/>
    <m/>
    <x v="0"/>
    <m/>
    <m/>
    <m/>
    <m/>
    <m/>
    <n v="42783.56"/>
    <m/>
    <s v="Cash With The Treasurer Of VA"/>
    <s v="To charge July 2020 - Sept 2020 Indirect Costs and Reclassify Revenue to IDC Revenue for Fund 07040"/>
    <m/>
  </r>
  <r>
    <s v="14000"/>
    <n v="2021"/>
    <n v="5"/>
    <s v="SPJ"/>
    <s v="0001651763"/>
    <d v="2020-11-13T00:00:00"/>
    <d v="2020-11-16T00:00:00"/>
    <n v="51"/>
    <x v="2"/>
    <m/>
    <x v="2"/>
    <s v="99999"/>
    <m/>
    <x v="0"/>
    <m/>
    <x v="0"/>
    <m/>
    <m/>
    <m/>
    <m/>
    <m/>
    <n v="7959.71"/>
    <m/>
    <s v="Cash With The Treasurer Of VA"/>
    <s v="To charge July 2020 - Sept 2020 Indirect Costs and Reclassify Revenue to IDC Revenue for Fund 07040"/>
    <m/>
  </r>
  <r>
    <s v="14000"/>
    <n v="2021"/>
    <n v="5"/>
    <s v="AP"/>
    <s v="AP01651844"/>
    <d v="2020-11-13T00:00:00"/>
    <d v="2020-11-13T00:00:00"/>
    <n v="4"/>
    <x v="0"/>
    <m/>
    <x v="0"/>
    <s v="99999"/>
    <m/>
    <x v="0"/>
    <s v="14000"/>
    <x v="0"/>
    <s v="STATE"/>
    <m/>
    <m/>
    <m/>
    <m/>
    <n v="-84424.41"/>
    <s v="00024171"/>
    <s v="Accounts Payable"/>
    <s v="Accounts Payable"/>
    <m/>
  </r>
  <r>
    <s v="14000"/>
    <n v="2021"/>
    <n v="5"/>
    <s v="AP"/>
    <s v="AP01651844"/>
    <d v="2020-11-13T00:00:00"/>
    <d v="2020-11-13T00:00:00"/>
    <n v="6"/>
    <x v="0"/>
    <m/>
    <x v="0"/>
    <s v="99999"/>
    <m/>
    <x v="0"/>
    <s v="14000"/>
    <x v="0"/>
    <s v="STATE"/>
    <m/>
    <m/>
    <m/>
    <m/>
    <n v="-17723.22"/>
    <s v="00024195"/>
    <s v="Accounts Payable"/>
    <s v="Accounts Payable"/>
    <m/>
  </r>
  <r>
    <s v="14000"/>
    <n v="2021"/>
    <n v="5"/>
    <s v="AP"/>
    <s v="AP01651844"/>
    <d v="2020-11-13T00:00:00"/>
    <d v="2020-11-13T00:00:00"/>
    <n v="9"/>
    <x v="0"/>
    <m/>
    <x v="0"/>
    <s v="99999"/>
    <m/>
    <x v="0"/>
    <s v="14000"/>
    <x v="0"/>
    <s v="STATE"/>
    <m/>
    <m/>
    <m/>
    <m/>
    <n v="-6018"/>
    <s v="00024196"/>
    <s v="Accounts Payable"/>
    <s v="Accounts Payable"/>
    <m/>
  </r>
  <r>
    <s v="14000"/>
    <n v="2021"/>
    <n v="5"/>
    <s v="AP"/>
    <s v="AP01651844"/>
    <d v="2020-11-13T00:00:00"/>
    <d v="2020-11-13T00:00:00"/>
    <n v="10"/>
    <x v="0"/>
    <m/>
    <x v="0"/>
    <s v="99999"/>
    <m/>
    <x v="0"/>
    <s v="14000"/>
    <x v="0"/>
    <s v="STATE"/>
    <m/>
    <m/>
    <m/>
    <m/>
    <n v="-21549.69"/>
    <s v="00024197"/>
    <s v="Accounts Payable"/>
    <s v="Accounts Payable"/>
    <m/>
  </r>
  <r>
    <s v="14000"/>
    <n v="2021"/>
    <n v="5"/>
    <s v="AP"/>
    <s v="AP01651844"/>
    <d v="2020-11-13T00:00:00"/>
    <d v="2020-11-13T00:00:00"/>
    <n v="12"/>
    <x v="0"/>
    <m/>
    <x v="0"/>
    <s v="99999"/>
    <m/>
    <x v="0"/>
    <s v="14000"/>
    <x v="0"/>
    <s v="STATE"/>
    <m/>
    <m/>
    <m/>
    <m/>
    <n v="-34592.57"/>
    <s v="00024198"/>
    <s v="Accounts Payable"/>
    <s v="Accounts Payable"/>
    <m/>
  </r>
  <r>
    <s v="14000"/>
    <n v="2021"/>
    <n v="5"/>
    <s v="AP"/>
    <s v="AP01651844"/>
    <d v="2020-11-13T00:00:00"/>
    <d v="2020-11-13T00:00:00"/>
    <n v="14"/>
    <x v="0"/>
    <m/>
    <x v="0"/>
    <s v="99999"/>
    <m/>
    <x v="0"/>
    <s v="14000"/>
    <x v="0"/>
    <s v="STATE"/>
    <m/>
    <m/>
    <m/>
    <m/>
    <n v="-6998.54"/>
    <s v="00024191"/>
    <s v="Accounts Payable"/>
    <s v="Accounts Payable"/>
    <m/>
  </r>
  <r>
    <s v="14000"/>
    <n v="2021"/>
    <n v="5"/>
    <s v="AP"/>
    <s v="AP01651844"/>
    <d v="2020-11-13T00:00:00"/>
    <d v="2020-11-13T00:00:00"/>
    <n v="15"/>
    <x v="0"/>
    <m/>
    <x v="0"/>
    <s v="99999"/>
    <m/>
    <x v="0"/>
    <s v="14000"/>
    <x v="0"/>
    <s v="STATE"/>
    <m/>
    <m/>
    <m/>
    <m/>
    <n v="-10798.85"/>
    <s v="00024200"/>
    <s v="Accounts Payable"/>
    <s v="Accounts Payable"/>
    <m/>
  </r>
  <r>
    <s v="14000"/>
    <n v="2021"/>
    <n v="5"/>
    <s v="AP"/>
    <s v="AP01651844"/>
    <d v="2020-11-13T00:00:00"/>
    <d v="2020-11-13T00:00:00"/>
    <n v="17"/>
    <x v="0"/>
    <m/>
    <x v="0"/>
    <s v="99999"/>
    <m/>
    <x v="0"/>
    <s v="14000"/>
    <x v="0"/>
    <s v="STATE"/>
    <m/>
    <m/>
    <m/>
    <m/>
    <n v="-8366.2999999999993"/>
    <s v="00024201"/>
    <s v="Accounts Payable"/>
    <s v="Accounts Payable"/>
    <m/>
  </r>
  <r>
    <s v="14000"/>
    <n v="2021"/>
    <n v="5"/>
    <s v="AP"/>
    <s v="AP01651844"/>
    <d v="2020-11-13T00:00:00"/>
    <d v="2020-11-13T00:00:00"/>
    <n v="19"/>
    <x v="0"/>
    <m/>
    <x v="0"/>
    <s v="99999"/>
    <m/>
    <x v="0"/>
    <s v="14000"/>
    <x v="0"/>
    <s v="STATE"/>
    <m/>
    <m/>
    <m/>
    <m/>
    <n v="-14872.72"/>
    <s v="00024202"/>
    <s v="Accounts Payable"/>
    <s v="Accounts Payable"/>
    <m/>
  </r>
  <r>
    <s v="14000"/>
    <n v="2021"/>
    <n v="5"/>
    <s v="AP"/>
    <s v="AP01651844"/>
    <d v="2020-11-13T00:00:00"/>
    <d v="2020-11-13T00:00:00"/>
    <n v="24"/>
    <x v="0"/>
    <m/>
    <x v="0"/>
    <s v="99999"/>
    <m/>
    <x v="0"/>
    <s v="14000"/>
    <x v="0"/>
    <s v="STATE"/>
    <m/>
    <m/>
    <m/>
    <m/>
    <n v="-13246"/>
    <s v="00024203"/>
    <s v="Accounts Payable"/>
    <s v="Accounts Payable"/>
    <m/>
  </r>
  <r>
    <s v="14000"/>
    <n v="2021"/>
    <n v="5"/>
    <s v="AP"/>
    <s v="AP01651844"/>
    <d v="2020-11-13T00:00:00"/>
    <d v="2020-11-13T00:00:00"/>
    <n v="26"/>
    <x v="0"/>
    <m/>
    <x v="0"/>
    <s v="99999"/>
    <m/>
    <x v="0"/>
    <s v="14000"/>
    <x v="0"/>
    <s v="STATE"/>
    <m/>
    <m/>
    <m/>
    <m/>
    <n v="-8750"/>
    <s v="00024192"/>
    <s v="Accounts Payable"/>
    <s v="Accounts Payable"/>
    <m/>
  </r>
  <r>
    <s v="14000"/>
    <n v="2021"/>
    <n v="5"/>
    <s v="AP"/>
    <s v="AP01651844"/>
    <d v="2020-11-13T00:00:00"/>
    <d v="2020-11-13T00:00:00"/>
    <n v="27"/>
    <x v="0"/>
    <m/>
    <x v="0"/>
    <s v="99999"/>
    <m/>
    <x v="0"/>
    <s v="14000"/>
    <x v="0"/>
    <s v="STATE"/>
    <m/>
    <m/>
    <m/>
    <m/>
    <n v="-10482.82"/>
    <s v="00024193"/>
    <s v="Accounts Payable"/>
    <s v="Accounts Payable"/>
    <m/>
  </r>
  <r>
    <s v="14000"/>
    <n v="2021"/>
    <n v="5"/>
    <s v="AP"/>
    <s v="AP01651844"/>
    <d v="2020-11-13T00:00:00"/>
    <d v="2020-11-13T00:00:00"/>
    <n v="29"/>
    <x v="0"/>
    <m/>
    <x v="0"/>
    <s v="99999"/>
    <m/>
    <x v="0"/>
    <s v="14000"/>
    <x v="0"/>
    <s v="STATE"/>
    <m/>
    <m/>
    <m/>
    <m/>
    <n v="-12689.32"/>
    <s v="00024194"/>
    <s v="Accounts Payable"/>
    <s v="Accounts Payable"/>
    <m/>
  </r>
  <r>
    <s v="14000"/>
    <n v="2021"/>
    <n v="5"/>
    <s v="AP"/>
    <s v="AP01651844"/>
    <d v="2020-11-13T00:00:00"/>
    <d v="2020-11-13T00:00:00"/>
    <n v="35"/>
    <x v="0"/>
    <m/>
    <x v="0"/>
    <s v="99999"/>
    <m/>
    <x v="0"/>
    <s v="14000"/>
    <x v="0"/>
    <s v="STATE"/>
    <m/>
    <m/>
    <m/>
    <m/>
    <n v="-41391.29"/>
    <s v="00024172"/>
    <s v="Accounts Payable"/>
    <s v="Accounts Payable"/>
    <m/>
  </r>
  <r>
    <s v="14000"/>
    <n v="2021"/>
    <n v="5"/>
    <s v="AP"/>
    <s v="AP01651844"/>
    <d v="2020-11-13T00:00:00"/>
    <d v="2020-11-13T00:00:00"/>
    <n v="42"/>
    <x v="0"/>
    <m/>
    <x v="0"/>
    <s v="99999"/>
    <m/>
    <x v="0"/>
    <s v="14000"/>
    <x v="0"/>
    <s v="STATE"/>
    <m/>
    <m/>
    <m/>
    <m/>
    <n v="-123003.83"/>
    <s v="00024177"/>
    <s v="Accounts Payable"/>
    <s v="Accounts Payable"/>
    <m/>
  </r>
  <r>
    <s v="14000"/>
    <n v="2021"/>
    <n v="5"/>
    <s v="AP"/>
    <s v="AP01651844"/>
    <d v="2020-11-13T00:00:00"/>
    <d v="2020-11-13T00:00:00"/>
    <n v="43"/>
    <x v="0"/>
    <m/>
    <x v="0"/>
    <s v="99999"/>
    <m/>
    <x v="0"/>
    <s v="14000"/>
    <x v="0"/>
    <s v="STATE"/>
    <m/>
    <m/>
    <m/>
    <m/>
    <n v="-103588.66"/>
    <s v="00024178"/>
    <s v="Accounts Payable"/>
    <s v="Accounts Payable"/>
    <m/>
  </r>
  <r>
    <s v="14000"/>
    <n v="2021"/>
    <n v="5"/>
    <s v="AP"/>
    <s v="AP01651844"/>
    <d v="2020-11-13T00:00:00"/>
    <d v="2020-11-13T00:00:00"/>
    <n v="45"/>
    <x v="0"/>
    <m/>
    <x v="0"/>
    <s v="99999"/>
    <m/>
    <x v="0"/>
    <s v="14000"/>
    <x v="0"/>
    <s v="STATE"/>
    <m/>
    <m/>
    <m/>
    <m/>
    <n v="-61144"/>
    <s v="00024179"/>
    <s v="Accounts Payable"/>
    <s v="Accounts Payable"/>
    <m/>
  </r>
  <r>
    <s v="14000"/>
    <n v="2021"/>
    <n v="5"/>
    <s v="AP"/>
    <s v="AP01651844"/>
    <d v="2020-11-13T00:00:00"/>
    <d v="2020-11-13T00:00:00"/>
    <n v="46"/>
    <x v="0"/>
    <m/>
    <x v="0"/>
    <s v="99999"/>
    <m/>
    <x v="0"/>
    <s v="14000"/>
    <x v="0"/>
    <s v="STATE"/>
    <m/>
    <m/>
    <m/>
    <m/>
    <n v="-10412"/>
    <s v="00024190"/>
    <s v="Accounts Payable"/>
    <s v="Accounts Payable"/>
    <m/>
  </r>
  <r>
    <s v="14000"/>
    <n v="2021"/>
    <n v="5"/>
    <s v="AP"/>
    <s v="AP01651844"/>
    <d v="2020-11-13T00:00:00"/>
    <d v="2020-11-13T00:00:00"/>
    <n v="48"/>
    <x v="0"/>
    <m/>
    <x v="0"/>
    <s v="99999"/>
    <m/>
    <x v="0"/>
    <s v="14000"/>
    <x v="0"/>
    <s v="STATE"/>
    <m/>
    <m/>
    <m/>
    <m/>
    <n v="-17887.919999999998"/>
    <s v="00024199"/>
    <s v="Accounts Payable"/>
    <s v="Accounts Payable"/>
    <m/>
  </r>
  <r>
    <s v="14000"/>
    <n v="2021"/>
    <n v="5"/>
    <s v="AP"/>
    <s v="AP01651844"/>
    <d v="2020-11-13T00:00:00"/>
    <d v="2020-11-13T00:00:00"/>
    <n v="49"/>
    <x v="0"/>
    <m/>
    <x v="0"/>
    <s v="99999"/>
    <m/>
    <x v="0"/>
    <s v="14000"/>
    <x v="0"/>
    <s v="STATE"/>
    <m/>
    <m/>
    <m/>
    <m/>
    <n v="-118127.97"/>
    <s v="00024168"/>
    <s v="Accounts Payable"/>
    <s v="Accounts Payable"/>
    <m/>
  </r>
  <r>
    <s v="14000"/>
    <n v="2021"/>
    <n v="5"/>
    <s v="AP"/>
    <s v="AP01651844"/>
    <d v="2020-11-13T00:00:00"/>
    <d v="2020-11-13T00:00:00"/>
    <n v="51"/>
    <x v="0"/>
    <m/>
    <x v="0"/>
    <s v="99999"/>
    <m/>
    <x v="0"/>
    <s v="14000"/>
    <x v="0"/>
    <s v="STATE"/>
    <m/>
    <m/>
    <m/>
    <m/>
    <n v="-29443.39"/>
    <s v="00024169"/>
    <s v="Accounts Payable"/>
    <s v="Accounts Payable"/>
    <m/>
  </r>
  <r>
    <s v="14000"/>
    <n v="2021"/>
    <n v="5"/>
    <s v="AP"/>
    <s v="AP01651844"/>
    <d v="2020-11-13T00:00:00"/>
    <d v="2020-11-13T00:00:00"/>
    <n v="53"/>
    <x v="0"/>
    <m/>
    <x v="0"/>
    <s v="99999"/>
    <m/>
    <x v="0"/>
    <s v="14000"/>
    <x v="0"/>
    <s v="STATE"/>
    <m/>
    <m/>
    <m/>
    <m/>
    <n v="-232573.69"/>
    <s v="00024170"/>
    <s v="Accounts Payable"/>
    <s v="Accounts Payable"/>
    <m/>
  </r>
  <r>
    <s v="14000"/>
    <n v="2021"/>
    <n v="5"/>
    <s v="AP"/>
    <s v="AP01651844"/>
    <d v="2020-11-13T00:00:00"/>
    <d v="2020-11-13T00:00:00"/>
    <n v="55"/>
    <x v="0"/>
    <m/>
    <x v="0"/>
    <s v="99999"/>
    <m/>
    <x v="0"/>
    <s v="14000"/>
    <x v="0"/>
    <s v="STATE"/>
    <m/>
    <m/>
    <m/>
    <m/>
    <n v="-56844.97"/>
    <s v="00024173"/>
    <s v="Accounts Payable"/>
    <s v="Accounts Payable"/>
    <m/>
  </r>
  <r>
    <s v="14000"/>
    <n v="2021"/>
    <n v="5"/>
    <s v="AP"/>
    <s v="AP01651844"/>
    <d v="2020-11-13T00:00:00"/>
    <d v="2020-11-13T00:00:00"/>
    <n v="57"/>
    <x v="0"/>
    <m/>
    <x v="0"/>
    <s v="99999"/>
    <m/>
    <x v="0"/>
    <s v="14000"/>
    <x v="0"/>
    <s v="STATE"/>
    <m/>
    <m/>
    <m/>
    <m/>
    <n v="-36786.47"/>
    <s v="00024174"/>
    <s v="Accounts Payable"/>
    <s v="Accounts Payable"/>
    <m/>
  </r>
  <r>
    <s v="14000"/>
    <n v="2021"/>
    <n v="5"/>
    <s v="AP"/>
    <s v="AP01651844"/>
    <d v="2020-11-13T00:00:00"/>
    <d v="2020-11-13T00:00:00"/>
    <n v="68"/>
    <x v="0"/>
    <s v="390002"/>
    <x v="5"/>
    <s v="90000"/>
    <m/>
    <x v="0"/>
    <s v="14000"/>
    <x v="0"/>
    <s v="STATE"/>
    <s v="105"/>
    <m/>
    <m/>
    <m/>
    <n v="17723.22"/>
    <s v="00024195"/>
    <s v="21-W3032VW19-VICT"/>
    <s v="Accounts Payable"/>
    <m/>
  </r>
  <r>
    <s v="14000"/>
    <n v="2021"/>
    <n v="5"/>
    <s v="AP"/>
    <s v="AP01651844"/>
    <d v="2020-11-13T00:00:00"/>
    <d v="2020-11-13T00:00:00"/>
    <n v="70"/>
    <x v="0"/>
    <s v="390002"/>
    <x v="5"/>
    <s v="90000"/>
    <m/>
    <x v="0"/>
    <s v="14000"/>
    <x v="0"/>
    <s v="STATE"/>
    <s v="027"/>
    <m/>
    <m/>
    <m/>
    <n v="21549.69"/>
    <s v="00024197"/>
    <s v="21-X9562VW19-VICT"/>
    <s v="Accounts Payable"/>
    <m/>
  </r>
  <r>
    <s v="14000"/>
    <n v="2021"/>
    <n v="5"/>
    <s v="AP"/>
    <s v="AP01651844"/>
    <d v="2020-11-13T00:00:00"/>
    <d v="2020-11-13T00:00:00"/>
    <n v="72"/>
    <x v="0"/>
    <s v="390002"/>
    <x v="5"/>
    <s v="90000"/>
    <m/>
    <x v="0"/>
    <s v="14000"/>
    <x v="0"/>
    <s v="STATE"/>
    <s v="179"/>
    <m/>
    <m/>
    <m/>
    <n v="34592.57"/>
    <s v="00024198"/>
    <s v="21-X9564VW19-VICT"/>
    <s v="Accounts Payable"/>
    <m/>
  </r>
  <r>
    <s v="14000"/>
    <n v="2021"/>
    <n v="5"/>
    <s v="AP"/>
    <s v="AP01651844"/>
    <d v="2020-11-13T00:00:00"/>
    <d v="2020-11-13T00:00:00"/>
    <n v="73"/>
    <x v="0"/>
    <s v="390002"/>
    <x v="5"/>
    <s v="90000"/>
    <m/>
    <x v="0"/>
    <s v="14000"/>
    <x v="0"/>
    <s v="STATE"/>
    <s v="113"/>
    <m/>
    <m/>
    <m/>
    <n v="10412"/>
    <s v="00024190"/>
    <s v="21-U3592VW19-VICT"/>
    <s v="Accounts Payable"/>
    <m/>
  </r>
  <r>
    <s v="14000"/>
    <n v="2021"/>
    <n v="5"/>
    <s v="AP"/>
    <s v="AP01651844"/>
    <d v="2020-11-13T00:00:00"/>
    <d v="2020-11-13T00:00:00"/>
    <n v="75"/>
    <x v="0"/>
    <s v="390002"/>
    <x v="5"/>
    <s v="90000"/>
    <m/>
    <x v="0"/>
    <s v="14000"/>
    <x v="0"/>
    <s v="STATE"/>
    <s v="099"/>
    <m/>
    <m/>
    <m/>
    <n v="6998.54"/>
    <s v="00024191"/>
    <s v="21-U3595VW19-VICT"/>
    <s v="Accounts Payable"/>
    <m/>
  </r>
  <r>
    <s v="14000"/>
    <n v="2021"/>
    <n v="5"/>
    <s v="AP"/>
    <s v="AP01651844"/>
    <d v="2020-11-13T00:00:00"/>
    <d v="2020-11-13T00:00:00"/>
    <n v="76"/>
    <x v="0"/>
    <s v="390002"/>
    <x v="5"/>
    <s v="90000"/>
    <m/>
    <x v="0"/>
    <s v="14000"/>
    <x v="0"/>
    <s v="STATE"/>
    <s v="007"/>
    <m/>
    <m/>
    <m/>
    <n v="17887.919999999998"/>
    <s v="00024199"/>
    <s v="21-X9577VW19-VICT"/>
    <s v="Accounts Payable"/>
    <m/>
  </r>
  <r>
    <s v="14000"/>
    <n v="2021"/>
    <n v="5"/>
    <s v="AP"/>
    <s v="AP01651844"/>
    <d v="2020-11-13T00:00:00"/>
    <d v="2020-11-13T00:00:00"/>
    <n v="77"/>
    <x v="0"/>
    <s v="390002"/>
    <x v="5"/>
    <s v="90000"/>
    <m/>
    <x v="0"/>
    <s v="14000"/>
    <x v="0"/>
    <s v="STATE"/>
    <s v="011"/>
    <m/>
    <m/>
    <m/>
    <n v="10798.85"/>
    <s v="00024200"/>
    <s v="21-X9585VW19-VICT"/>
    <s v="Accounts Payable"/>
    <m/>
  </r>
  <r>
    <s v="14000"/>
    <n v="2021"/>
    <n v="5"/>
    <s v="AP"/>
    <s v="AP01651844"/>
    <d v="2020-11-13T00:00:00"/>
    <d v="2020-11-13T00:00:00"/>
    <n v="79"/>
    <x v="0"/>
    <s v="390002"/>
    <x v="5"/>
    <s v="90000"/>
    <m/>
    <x v="0"/>
    <s v="14000"/>
    <x v="0"/>
    <s v="STATE"/>
    <s v="131"/>
    <m/>
    <m/>
    <m/>
    <n v="8366.2999999999993"/>
    <s v="00024201"/>
    <s v="21-X9589VW19-VICT"/>
    <s v="Accounts Payable"/>
    <m/>
  </r>
  <r>
    <s v="14000"/>
    <n v="2021"/>
    <n v="5"/>
    <s v="AP"/>
    <s v="AP01651844"/>
    <d v="2020-11-13T00:00:00"/>
    <d v="2020-11-13T00:00:00"/>
    <n v="81"/>
    <x v="0"/>
    <s v="390002"/>
    <x v="5"/>
    <s v="90000"/>
    <m/>
    <x v="0"/>
    <s v="14000"/>
    <x v="0"/>
    <s v="STATE"/>
    <s v="127"/>
    <m/>
    <m/>
    <m/>
    <n v="14872.72"/>
    <s v="00024202"/>
    <s v="21-X9597VW19-VICT"/>
    <s v="Accounts Payable"/>
    <m/>
  </r>
  <r>
    <s v="14000"/>
    <n v="2021"/>
    <n v="5"/>
    <s v="AP"/>
    <s v="AP01651844"/>
    <d v="2020-11-13T00:00:00"/>
    <d v="2020-11-13T00:00:00"/>
    <n v="85"/>
    <x v="0"/>
    <s v="390002"/>
    <x v="5"/>
    <s v="90000"/>
    <m/>
    <x v="0"/>
    <s v="14000"/>
    <x v="0"/>
    <s v="STATE"/>
    <s v="021"/>
    <m/>
    <m/>
    <m/>
    <n v="10482.82"/>
    <s v="00024193"/>
    <s v="1-W3028VW19-VICT"/>
    <s v="Accounts Payable"/>
    <m/>
  </r>
  <r>
    <s v="14000"/>
    <n v="2021"/>
    <n v="5"/>
    <s v="AP"/>
    <s v="AP01651844"/>
    <d v="2020-11-13T00:00:00"/>
    <d v="2020-11-13T00:00:00"/>
    <n v="87"/>
    <x v="0"/>
    <s v="390002"/>
    <x v="5"/>
    <s v="90000"/>
    <m/>
    <x v="0"/>
    <s v="14000"/>
    <x v="0"/>
    <s v="STATE"/>
    <s v="079"/>
    <m/>
    <m/>
    <m/>
    <n v="12689.32"/>
    <s v="00024194"/>
    <s v="1-W3029VW19-VICT"/>
    <s v="Accounts Payable"/>
    <m/>
  </r>
  <r>
    <s v="14000"/>
    <n v="2021"/>
    <n v="5"/>
    <s v="AP"/>
    <s v="AP01651844"/>
    <d v="2020-11-13T00:00:00"/>
    <d v="2020-11-13T00:00:00"/>
    <n v="90"/>
    <x v="0"/>
    <s v="390002"/>
    <x v="5"/>
    <s v="90000"/>
    <m/>
    <x v="0"/>
    <s v="14000"/>
    <x v="0"/>
    <s v="STATE"/>
    <s v="061"/>
    <m/>
    <m/>
    <m/>
    <n v="41391.29"/>
    <s v="00024172"/>
    <s v="21-B3423VP19-VSGP"/>
    <s v="Accounts Payable"/>
    <m/>
  </r>
  <r>
    <s v="14000"/>
    <n v="2021"/>
    <n v="5"/>
    <s v="AP"/>
    <s v="AP01651844"/>
    <d v="2020-11-13T00:00:00"/>
    <d v="2020-11-13T00:00:00"/>
    <n v="93"/>
    <x v="0"/>
    <s v="390002"/>
    <x v="5"/>
    <s v="90000"/>
    <m/>
    <x v="0"/>
    <s v="14000"/>
    <x v="0"/>
    <s v="STATE"/>
    <s v="019"/>
    <m/>
    <m/>
    <m/>
    <n v="29443.39"/>
    <s v="00024169"/>
    <s v="21-B3413VP19-VSGP"/>
    <s v="Accounts Payable"/>
    <m/>
  </r>
  <r>
    <s v="14000"/>
    <n v="2021"/>
    <n v="5"/>
    <s v="AP"/>
    <s v="AP01651844"/>
    <d v="2020-11-13T00:00:00"/>
    <d v="2020-11-13T00:00:00"/>
    <n v="96"/>
    <x v="0"/>
    <s v="390002"/>
    <x v="6"/>
    <s v="90000"/>
    <m/>
    <x v="0"/>
    <s v="14000"/>
    <x v="0"/>
    <s v="STATE"/>
    <s v="424"/>
    <m/>
    <m/>
    <m/>
    <n v="84424.41"/>
    <s v="00024171"/>
    <s v="21-B3415VP19-VSGP"/>
    <s v="Accounts Payable"/>
    <m/>
  </r>
  <r>
    <s v="14000"/>
    <n v="2021"/>
    <n v="5"/>
    <s v="AP"/>
    <s v="AP01651844"/>
    <d v="2020-11-13T00:00:00"/>
    <d v="2020-11-13T00:00:00"/>
    <n v="99"/>
    <x v="0"/>
    <s v="390002"/>
    <x v="6"/>
    <s v="90000"/>
    <m/>
    <x v="0"/>
    <s v="14000"/>
    <x v="0"/>
    <s v="STATE"/>
    <s v="378"/>
    <m/>
    <m/>
    <m/>
    <n v="6018"/>
    <s v="00024196"/>
    <s v="21-W3056CA21-CASA"/>
    <s v="Accounts Payable"/>
    <m/>
  </r>
  <r>
    <s v="14000"/>
    <n v="2021"/>
    <n v="5"/>
    <s v="AP"/>
    <s v="AP01651844"/>
    <d v="2020-11-13T00:00:00"/>
    <d v="2020-11-13T00:00:00"/>
    <n v="101"/>
    <x v="0"/>
    <s v="390002"/>
    <x v="6"/>
    <s v="90000"/>
    <m/>
    <x v="0"/>
    <s v="14000"/>
    <x v="0"/>
    <s v="STATE"/>
    <s v="444"/>
    <m/>
    <m/>
    <m/>
    <n v="13246"/>
    <s v="00024203"/>
    <s v="21-Z8859CA21-CASA"/>
    <s v="Accounts Payable"/>
    <m/>
  </r>
  <r>
    <s v="14000"/>
    <n v="2021"/>
    <n v="5"/>
    <s v="AP"/>
    <s v="AP01651844"/>
    <d v="2020-11-13T00:00:00"/>
    <d v="2020-11-13T00:00:00"/>
    <n v="103"/>
    <x v="0"/>
    <s v="390002"/>
    <x v="6"/>
    <s v="90000"/>
    <m/>
    <x v="0"/>
    <s v="14000"/>
    <x v="0"/>
    <s v="STATE"/>
    <s v="740"/>
    <m/>
    <m/>
    <m/>
    <n v="8750"/>
    <s v="00024192"/>
    <s v="21-V3301CA21-CASA"/>
    <s v="Accounts Payable"/>
    <m/>
  </r>
  <r>
    <s v="14000"/>
    <n v="2021"/>
    <n v="5"/>
    <s v="AP"/>
    <s v="AP01651844"/>
    <d v="2020-11-13T00:00:00"/>
    <d v="2020-11-13T00:00:00"/>
    <n v="104"/>
    <x v="0"/>
    <s v="390002"/>
    <x v="6"/>
    <s v="90000"/>
    <m/>
    <x v="0"/>
    <s v="14000"/>
    <x v="0"/>
    <s v="STATE"/>
    <s v="402"/>
    <m/>
    <m/>
    <m/>
    <n v="123003.83"/>
    <s v="00024177"/>
    <s v="21-B3446VP19-VSGP"/>
    <s v="Accounts Payable"/>
    <m/>
  </r>
  <r>
    <s v="14000"/>
    <n v="2021"/>
    <n v="5"/>
    <s v="AP"/>
    <s v="AP01651844"/>
    <d v="2020-11-13T00:00:00"/>
    <d v="2020-11-13T00:00:00"/>
    <n v="105"/>
    <x v="0"/>
    <s v="390002"/>
    <x v="6"/>
    <s v="90000"/>
    <m/>
    <x v="0"/>
    <s v="14000"/>
    <x v="0"/>
    <s v="STATE"/>
    <s v="312"/>
    <m/>
    <m/>
    <m/>
    <n v="103588.66"/>
    <s v="00024178"/>
    <s v="1-B3452VP19-VSGP"/>
    <s v="Accounts Payable"/>
    <m/>
  </r>
  <r>
    <s v="14000"/>
    <n v="2021"/>
    <n v="5"/>
    <s v="AP"/>
    <s v="AP01651844"/>
    <d v="2020-11-13T00:00:00"/>
    <d v="2020-11-13T00:00:00"/>
    <n v="107"/>
    <x v="0"/>
    <s v="390002"/>
    <x v="6"/>
    <s v="90000"/>
    <m/>
    <x v="0"/>
    <s v="14000"/>
    <x v="0"/>
    <s v="STATE"/>
    <s v="650"/>
    <m/>
    <m/>
    <m/>
    <n v="61144"/>
    <s v="00024179"/>
    <s v="21-B3460VP19-VSGP"/>
    <s v="Accounts Payable"/>
    <m/>
  </r>
  <r>
    <s v="14000"/>
    <n v="2021"/>
    <n v="5"/>
    <s v="AP"/>
    <s v="AP01651844"/>
    <d v="2020-11-13T00:00:00"/>
    <d v="2020-11-13T00:00:00"/>
    <n v="108"/>
    <x v="0"/>
    <s v="390002"/>
    <x v="6"/>
    <s v="90000"/>
    <m/>
    <x v="0"/>
    <s v="14000"/>
    <x v="0"/>
    <s v="STATE"/>
    <s v="680"/>
    <m/>
    <m/>
    <m/>
    <n v="118127.97"/>
    <s v="00024168"/>
    <s v="21-B2635VP19-VSGP"/>
    <s v="Accounts Payable"/>
    <m/>
  </r>
  <r>
    <s v="14000"/>
    <n v="2021"/>
    <n v="5"/>
    <s v="AP"/>
    <s v="AP01651844"/>
    <d v="2020-11-13T00:00:00"/>
    <d v="2020-11-13T00:00:00"/>
    <n v="110"/>
    <x v="0"/>
    <s v="390002"/>
    <x v="6"/>
    <s v="90000"/>
    <m/>
    <x v="0"/>
    <s v="14000"/>
    <x v="0"/>
    <s v="STATE"/>
    <s v="013"/>
    <m/>
    <m/>
    <m/>
    <n v="232573.69"/>
    <s v="00024170"/>
    <s v="21-B3414VP19-VSGP"/>
    <s v="Accounts Payable"/>
    <m/>
  </r>
  <r>
    <s v="14000"/>
    <n v="2021"/>
    <n v="5"/>
    <s v="AP"/>
    <s v="AP01651844"/>
    <d v="2020-11-13T00:00:00"/>
    <d v="2020-11-13T00:00:00"/>
    <n v="113"/>
    <x v="0"/>
    <s v="390002"/>
    <x v="6"/>
    <s v="90000"/>
    <m/>
    <x v="0"/>
    <s v="14000"/>
    <x v="0"/>
    <s v="STATE"/>
    <s v="740"/>
    <m/>
    <m/>
    <m/>
    <n v="56844.97"/>
    <s v="00024173"/>
    <s v="21-B3428VP19-VSGP"/>
    <s v="Accounts Payable"/>
    <m/>
  </r>
  <r>
    <s v="14000"/>
    <n v="2021"/>
    <n v="5"/>
    <s v="AP"/>
    <s v="AP01651844"/>
    <d v="2020-11-13T00:00:00"/>
    <d v="2020-11-13T00:00:00"/>
    <n v="115"/>
    <x v="0"/>
    <s v="390002"/>
    <x v="6"/>
    <s v="90000"/>
    <m/>
    <x v="0"/>
    <s v="14000"/>
    <x v="0"/>
    <s v="STATE"/>
    <s v="370"/>
    <m/>
    <m/>
    <m/>
    <n v="36786.47"/>
    <s v="00024174"/>
    <s v="21-B3429VP19-VSGP"/>
    <s v="Accounts Payable"/>
    <m/>
  </r>
  <r>
    <s v="14000"/>
    <n v="2021"/>
    <n v="5"/>
    <s v="AP"/>
    <s v="AP01652314"/>
    <d v="2020-11-13T00:00:00"/>
    <d v="2020-11-13T00:00:00"/>
    <n v="1"/>
    <x v="0"/>
    <m/>
    <x v="2"/>
    <s v="99999"/>
    <m/>
    <x v="0"/>
    <s v="14000"/>
    <x v="0"/>
    <s v="STATE"/>
    <m/>
    <m/>
    <m/>
    <m/>
    <n v="-36786.47"/>
    <s v="00024174"/>
    <s v="Cash With The Treasurer Of VA"/>
    <s v="AP Payments"/>
    <m/>
  </r>
  <r>
    <s v="14000"/>
    <n v="2021"/>
    <n v="5"/>
    <s v="AP"/>
    <s v="AP01652314"/>
    <d v="2020-11-13T00:00:00"/>
    <d v="2020-11-13T00:00:00"/>
    <n v="3"/>
    <x v="0"/>
    <m/>
    <x v="2"/>
    <s v="99999"/>
    <m/>
    <x v="0"/>
    <s v="14000"/>
    <x v="0"/>
    <s v="STATE"/>
    <m/>
    <m/>
    <m/>
    <m/>
    <n v="-14872.72"/>
    <s v="00024202"/>
    <s v="Cash With The Treasurer Of VA"/>
    <s v="AP Payments"/>
    <m/>
  </r>
  <r>
    <s v="14000"/>
    <n v="2021"/>
    <n v="5"/>
    <s v="AP"/>
    <s v="AP01652314"/>
    <d v="2020-11-13T00:00:00"/>
    <d v="2020-11-13T00:00:00"/>
    <n v="6"/>
    <x v="0"/>
    <m/>
    <x v="2"/>
    <s v="99999"/>
    <m/>
    <x v="0"/>
    <s v="14000"/>
    <x v="0"/>
    <s v="STATE"/>
    <m/>
    <m/>
    <m/>
    <m/>
    <n v="-13246"/>
    <s v="00024203"/>
    <s v="Cash With The Treasurer Of VA"/>
    <s v="AP Payments"/>
    <m/>
  </r>
  <r>
    <s v="14000"/>
    <n v="2021"/>
    <n v="5"/>
    <s v="AP"/>
    <s v="AP01652314"/>
    <d v="2020-11-13T00:00:00"/>
    <d v="2020-11-13T00:00:00"/>
    <n v="7"/>
    <x v="0"/>
    <m/>
    <x v="2"/>
    <s v="99999"/>
    <m/>
    <x v="0"/>
    <s v="14000"/>
    <x v="0"/>
    <s v="STATE"/>
    <m/>
    <m/>
    <m/>
    <m/>
    <n v="-6018"/>
    <s v="00024196"/>
    <s v="Cash With The Treasurer Of VA"/>
    <s v="AP Payments"/>
    <m/>
  </r>
  <r>
    <s v="14000"/>
    <n v="2021"/>
    <n v="5"/>
    <s v="AP"/>
    <s v="AP01652314"/>
    <d v="2020-11-13T00:00:00"/>
    <d v="2020-11-13T00:00:00"/>
    <n v="8"/>
    <x v="0"/>
    <m/>
    <x v="2"/>
    <s v="99999"/>
    <m/>
    <x v="0"/>
    <s v="14000"/>
    <x v="0"/>
    <s v="STATE"/>
    <m/>
    <m/>
    <m/>
    <m/>
    <n v="-21549.69"/>
    <s v="00024197"/>
    <s v="Cash With The Treasurer Of VA"/>
    <s v="AP Payments"/>
    <m/>
  </r>
  <r>
    <s v="14000"/>
    <n v="2021"/>
    <n v="5"/>
    <s v="AP"/>
    <s v="AP01652314"/>
    <d v="2020-11-13T00:00:00"/>
    <d v="2020-11-13T00:00:00"/>
    <n v="9"/>
    <x v="0"/>
    <m/>
    <x v="2"/>
    <s v="99999"/>
    <m/>
    <x v="0"/>
    <s v="14000"/>
    <x v="0"/>
    <s v="STATE"/>
    <m/>
    <m/>
    <m/>
    <m/>
    <n v="-29443.39"/>
    <s v="00024169"/>
    <s v="Cash With The Treasurer Of VA"/>
    <s v="AP Payments"/>
    <m/>
  </r>
  <r>
    <s v="14000"/>
    <n v="2021"/>
    <n v="5"/>
    <s v="AP"/>
    <s v="AP01652314"/>
    <d v="2020-11-13T00:00:00"/>
    <d v="2020-11-13T00:00:00"/>
    <n v="11"/>
    <x v="0"/>
    <m/>
    <x v="2"/>
    <s v="99999"/>
    <m/>
    <x v="0"/>
    <s v="14000"/>
    <x v="0"/>
    <s v="STATE"/>
    <m/>
    <m/>
    <m/>
    <m/>
    <n v="-123003.83"/>
    <s v="00024177"/>
    <s v="Cash With The Treasurer Of VA"/>
    <s v="AP Payments"/>
    <m/>
  </r>
  <r>
    <s v="14000"/>
    <n v="2021"/>
    <n v="5"/>
    <s v="AP"/>
    <s v="AP01652314"/>
    <d v="2020-11-13T00:00:00"/>
    <d v="2020-11-13T00:00:00"/>
    <n v="12"/>
    <x v="0"/>
    <m/>
    <x v="2"/>
    <s v="99999"/>
    <m/>
    <x v="0"/>
    <s v="14000"/>
    <x v="0"/>
    <s v="STATE"/>
    <m/>
    <m/>
    <m/>
    <m/>
    <n v="-41391.29"/>
    <s v="00024172"/>
    <s v="Cash With The Treasurer Of VA"/>
    <s v="AP Payments"/>
    <m/>
  </r>
  <r>
    <s v="14000"/>
    <n v="2021"/>
    <n v="5"/>
    <s v="AP"/>
    <s v="AP01652314"/>
    <d v="2020-11-13T00:00:00"/>
    <d v="2020-11-13T00:00:00"/>
    <n v="14"/>
    <x v="0"/>
    <m/>
    <x v="2"/>
    <s v="99999"/>
    <m/>
    <x v="0"/>
    <s v="14000"/>
    <x v="0"/>
    <s v="STATE"/>
    <m/>
    <m/>
    <m/>
    <m/>
    <n v="-61144"/>
    <s v="00024179"/>
    <s v="Cash With The Treasurer Of VA"/>
    <s v="AP Payments"/>
    <m/>
  </r>
  <r>
    <s v="14000"/>
    <n v="2021"/>
    <n v="5"/>
    <s v="AP"/>
    <s v="AP01652314"/>
    <d v="2020-11-13T00:00:00"/>
    <d v="2020-11-13T00:00:00"/>
    <n v="15"/>
    <x v="0"/>
    <m/>
    <x v="2"/>
    <s v="99999"/>
    <m/>
    <x v="0"/>
    <s v="14000"/>
    <x v="0"/>
    <s v="STATE"/>
    <m/>
    <m/>
    <m/>
    <m/>
    <n v="-10412"/>
    <s v="00024190"/>
    <s v="Cash With The Treasurer Of VA"/>
    <s v="AP Payments"/>
    <m/>
  </r>
  <r>
    <s v="14000"/>
    <n v="2021"/>
    <n v="5"/>
    <s v="AP"/>
    <s v="AP01652314"/>
    <d v="2020-11-13T00:00:00"/>
    <d v="2020-11-13T00:00:00"/>
    <n v="21"/>
    <x v="0"/>
    <m/>
    <x v="2"/>
    <s v="99999"/>
    <m/>
    <x v="0"/>
    <s v="14000"/>
    <x v="0"/>
    <s v="STATE"/>
    <m/>
    <m/>
    <m/>
    <m/>
    <n v="-118127.97"/>
    <s v="00024168"/>
    <s v="Cash With The Treasurer Of VA"/>
    <s v="AP Payments"/>
    <m/>
  </r>
  <r>
    <s v="14000"/>
    <n v="2021"/>
    <n v="5"/>
    <s v="AP"/>
    <s v="AP01652314"/>
    <d v="2020-11-13T00:00:00"/>
    <d v="2020-11-13T00:00:00"/>
    <n v="27"/>
    <x v="0"/>
    <m/>
    <x v="2"/>
    <s v="99999"/>
    <m/>
    <x v="0"/>
    <s v="14000"/>
    <x v="0"/>
    <s v="STATE"/>
    <m/>
    <m/>
    <m/>
    <m/>
    <n v="-17723.22"/>
    <s v="00024195"/>
    <s v="Cash With The Treasurer Of VA"/>
    <s v="AP Payments"/>
    <m/>
  </r>
  <r>
    <s v="14000"/>
    <n v="2021"/>
    <n v="5"/>
    <s v="AP"/>
    <s v="AP01652314"/>
    <d v="2020-11-13T00:00:00"/>
    <d v="2020-11-13T00:00:00"/>
    <n v="28"/>
    <x v="0"/>
    <m/>
    <x v="2"/>
    <s v="99999"/>
    <m/>
    <x v="0"/>
    <s v="14000"/>
    <x v="0"/>
    <s v="STATE"/>
    <m/>
    <m/>
    <m/>
    <m/>
    <n v="-10798.85"/>
    <s v="00024200"/>
    <s v="Cash With The Treasurer Of VA"/>
    <s v="AP Payments"/>
    <m/>
  </r>
  <r>
    <s v="14000"/>
    <n v="2021"/>
    <n v="5"/>
    <s v="AP"/>
    <s v="AP01652314"/>
    <d v="2020-11-13T00:00:00"/>
    <d v="2020-11-13T00:00:00"/>
    <n v="29"/>
    <x v="0"/>
    <m/>
    <x v="2"/>
    <s v="99999"/>
    <m/>
    <x v="0"/>
    <s v="14000"/>
    <x v="0"/>
    <s v="STATE"/>
    <m/>
    <m/>
    <m/>
    <m/>
    <n v="-232573.69"/>
    <s v="00024170"/>
    <s v="Cash With The Treasurer Of VA"/>
    <s v="AP Payments"/>
    <m/>
  </r>
  <r>
    <s v="14000"/>
    <n v="2021"/>
    <n v="5"/>
    <s v="AP"/>
    <s v="AP01652314"/>
    <d v="2020-11-13T00:00:00"/>
    <d v="2020-11-13T00:00:00"/>
    <n v="31"/>
    <x v="0"/>
    <m/>
    <x v="2"/>
    <s v="99999"/>
    <m/>
    <x v="0"/>
    <s v="14000"/>
    <x v="0"/>
    <s v="STATE"/>
    <m/>
    <m/>
    <m/>
    <m/>
    <n v="-84424.41"/>
    <s v="00024171"/>
    <s v="Cash With The Treasurer Of VA"/>
    <s v="AP Payments"/>
    <m/>
  </r>
  <r>
    <s v="14000"/>
    <n v="2021"/>
    <n v="5"/>
    <s v="AP"/>
    <s v="AP01652314"/>
    <d v="2020-11-13T00:00:00"/>
    <d v="2020-11-13T00:00:00"/>
    <n v="33"/>
    <x v="0"/>
    <m/>
    <x v="2"/>
    <s v="99999"/>
    <m/>
    <x v="0"/>
    <s v="14000"/>
    <x v="0"/>
    <s v="STATE"/>
    <m/>
    <m/>
    <m/>
    <m/>
    <n v="-6998.54"/>
    <s v="00024191"/>
    <s v="Cash With The Treasurer Of VA"/>
    <s v="AP Payments"/>
    <m/>
  </r>
  <r>
    <s v="14000"/>
    <n v="2021"/>
    <n v="5"/>
    <s v="AP"/>
    <s v="AP01652314"/>
    <d v="2020-11-13T00:00:00"/>
    <d v="2020-11-13T00:00:00"/>
    <n v="37"/>
    <x v="0"/>
    <m/>
    <x v="2"/>
    <s v="99999"/>
    <m/>
    <x v="0"/>
    <s v="14000"/>
    <x v="0"/>
    <s v="STATE"/>
    <m/>
    <m/>
    <m/>
    <m/>
    <n v="-34592.57"/>
    <s v="00024198"/>
    <s v="Cash With The Treasurer Of VA"/>
    <s v="AP Payments"/>
    <m/>
  </r>
  <r>
    <s v="14000"/>
    <n v="2021"/>
    <n v="5"/>
    <s v="AP"/>
    <s v="AP01652314"/>
    <d v="2020-11-13T00:00:00"/>
    <d v="2020-11-13T00:00:00"/>
    <n v="39"/>
    <x v="0"/>
    <m/>
    <x v="2"/>
    <s v="99999"/>
    <m/>
    <x v="0"/>
    <s v="14000"/>
    <x v="0"/>
    <s v="STATE"/>
    <m/>
    <m/>
    <m/>
    <m/>
    <n v="-17887.919999999998"/>
    <s v="00024199"/>
    <s v="Cash With The Treasurer Of VA"/>
    <s v="AP Payments"/>
    <m/>
  </r>
  <r>
    <s v="14000"/>
    <n v="2021"/>
    <n v="5"/>
    <s v="AP"/>
    <s v="AP01652314"/>
    <d v="2020-11-13T00:00:00"/>
    <d v="2020-11-13T00:00:00"/>
    <n v="43"/>
    <x v="0"/>
    <m/>
    <x v="2"/>
    <s v="99999"/>
    <m/>
    <x v="0"/>
    <s v="14000"/>
    <x v="0"/>
    <s v="STATE"/>
    <m/>
    <m/>
    <m/>
    <m/>
    <n v="-103588.66"/>
    <s v="00024178"/>
    <s v="Cash With The Treasurer Of VA"/>
    <s v="AP Payments"/>
    <m/>
  </r>
  <r>
    <s v="14000"/>
    <n v="2021"/>
    <n v="5"/>
    <s v="AP"/>
    <s v="AP01652314"/>
    <d v="2020-11-13T00:00:00"/>
    <d v="2020-11-13T00:00:00"/>
    <n v="49"/>
    <x v="0"/>
    <m/>
    <x v="2"/>
    <s v="99999"/>
    <m/>
    <x v="0"/>
    <s v="14000"/>
    <x v="0"/>
    <s v="STATE"/>
    <m/>
    <m/>
    <m/>
    <m/>
    <n v="-8366.2999999999993"/>
    <s v="00024201"/>
    <s v="Cash With The Treasurer Of VA"/>
    <s v="AP Payments"/>
    <m/>
  </r>
  <r>
    <s v="14000"/>
    <n v="2021"/>
    <n v="5"/>
    <s v="AP"/>
    <s v="AP01652314"/>
    <d v="2020-11-13T00:00:00"/>
    <d v="2020-11-13T00:00:00"/>
    <n v="52"/>
    <x v="0"/>
    <m/>
    <x v="2"/>
    <s v="99999"/>
    <m/>
    <x v="0"/>
    <s v="14000"/>
    <x v="0"/>
    <s v="STATE"/>
    <m/>
    <m/>
    <m/>
    <m/>
    <n v="-56844.97"/>
    <s v="00024173"/>
    <s v="Cash With The Treasurer Of VA"/>
    <s v="AP Payments"/>
    <m/>
  </r>
  <r>
    <s v="14000"/>
    <n v="2021"/>
    <n v="5"/>
    <s v="AP"/>
    <s v="AP01652314"/>
    <d v="2020-11-13T00:00:00"/>
    <d v="2020-11-13T00:00:00"/>
    <n v="54"/>
    <x v="0"/>
    <m/>
    <x v="2"/>
    <s v="99999"/>
    <m/>
    <x v="0"/>
    <s v="14000"/>
    <x v="0"/>
    <s v="STATE"/>
    <m/>
    <m/>
    <m/>
    <m/>
    <n v="-8750"/>
    <s v="00024192"/>
    <s v="Cash With The Treasurer Of VA"/>
    <s v="AP Payments"/>
    <m/>
  </r>
  <r>
    <s v="14000"/>
    <n v="2021"/>
    <n v="5"/>
    <s v="AP"/>
    <s v="AP01652314"/>
    <d v="2020-11-13T00:00:00"/>
    <d v="2020-11-13T00:00:00"/>
    <n v="55"/>
    <x v="0"/>
    <m/>
    <x v="2"/>
    <s v="99999"/>
    <m/>
    <x v="0"/>
    <s v="14000"/>
    <x v="0"/>
    <s v="STATE"/>
    <m/>
    <m/>
    <m/>
    <m/>
    <n v="-10482.82"/>
    <s v="00024193"/>
    <s v="Cash With The Treasurer Of VA"/>
    <s v="AP Payments"/>
    <m/>
  </r>
  <r>
    <s v="14000"/>
    <n v="2021"/>
    <n v="5"/>
    <s v="AP"/>
    <s v="AP01652314"/>
    <d v="2020-11-13T00:00:00"/>
    <d v="2020-11-13T00:00:00"/>
    <n v="57"/>
    <x v="0"/>
    <m/>
    <x v="2"/>
    <s v="99999"/>
    <m/>
    <x v="0"/>
    <s v="14000"/>
    <x v="0"/>
    <s v="STATE"/>
    <m/>
    <m/>
    <m/>
    <m/>
    <n v="-12689.32"/>
    <s v="00024194"/>
    <s v="Cash With The Treasurer Of VA"/>
    <s v="AP Payments"/>
    <m/>
  </r>
  <r>
    <s v="14000"/>
    <n v="2021"/>
    <n v="5"/>
    <s v="AP"/>
    <s v="AP01652314"/>
    <d v="2020-11-13T00:00:00"/>
    <d v="2020-11-13T00:00:00"/>
    <n v="60"/>
    <x v="0"/>
    <m/>
    <x v="0"/>
    <s v="99999"/>
    <m/>
    <x v="0"/>
    <s v="14000"/>
    <x v="0"/>
    <s v="STATE"/>
    <m/>
    <m/>
    <m/>
    <m/>
    <n v="14872.72"/>
    <s v="00024202"/>
    <s v="Accounts Payable"/>
    <s v="AP Payments"/>
    <m/>
  </r>
  <r>
    <s v="14000"/>
    <n v="2021"/>
    <n v="5"/>
    <s v="AP"/>
    <s v="AP01652314"/>
    <d v="2020-11-13T00:00:00"/>
    <d v="2020-11-13T00:00:00"/>
    <n v="63"/>
    <x v="0"/>
    <m/>
    <x v="0"/>
    <s v="99999"/>
    <m/>
    <x v="0"/>
    <s v="14000"/>
    <x v="0"/>
    <s v="STATE"/>
    <m/>
    <m/>
    <m/>
    <m/>
    <n v="13246"/>
    <s v="00024203"/>
    <s v="Accounts Payable"/>
    <s v="AP Payments"/>
    <m/>
  </r>
  <r>
    <s v="14000"/>
    <n v="2021"/>
    <n v="5"/>
    <s v="AP"/>
    <s v="AP01652314"/>
    <d v="2020-11-13T00:00:00"/>
    <d v="2020-11-13T00:00:00"/>
    <n v="64"/>
    <x v="0"/>
    <m/>
    <x v="0"/>
    <s v="99999"/>
    <m/>
    <x v="0"/>
    <s v="14000"/>
    <x v="0"/>
    <s v="STATE"/>
    <m/>
    <m/>
    <m/>
    <m/>
    <n v="21549.69"/>
    <s v="00024197"/>
    <s v="Accounts Payable"/>
    <s v="AP Payments"/>
    <m/>
  </r>
  <r>
    <s v="14000"/>
    <n v="2021"/>
    <n v="5"/>
    <s v="AP"/>
    <s v="AP01652314"/>
    <d v="2020-11-13T00:00:00"/>
    <d v="2020-11-13T00:00:00"/>
    <n v="65"/>
    <x v="0"/>
    <m/>
    <x v="0"/>
    <s v="99999"/>
    <m/>
    <x v="0"/>
    <s v="14000"/>
    <x v="0"/>
    <s v="STATE"/>
    <m/>
    <m/>
    <m/>
    <m/>
    <n v="29443.39"/>
    <s v="00024169"/>
    <s v="Accounts Payable"/>
    <s v="AP Payments"/>
    <m/>
  </r>
  <r>
    <s v="14000"/>
    <n v="2021"/>
    <n v="5"/>
    <s v="AP"/>
    <s v="AP01652314"/>
    <d v="2020-11-13T00:00:00"/>
    <d v="2020-11-13T00:00:00"/>
    <n v="68"/>
    <x v="0"/>
    <m/>
    <x v="0"/>
    <s v="99999"/>
    <m/>
    <x v="0"/>
    <s v="14000"/>
    <x v="0"/>
    <s v="STATE"/>
    <m/>
    <m/>
    <m/>
    <m/>
    <n v="123003.83"/>
    <s v="00024177"/>
    <s v="Accounts Payable"/>
    <s v="AP Payments"/>
    <m/>
  </r>
  <r>
    <s v="14000"/>
    <n v="2021"/>
    <n v="5"/>
    <s v="AP"/>
    <s v="AP01652314"/>
    <d v="2020-11-13T00:00:00"/>
    <d v="2020-11-13T00:00:00"/>
    <n v="69"/>
    <x v="0"/>
    <m/>
    <x v="0"/>
    <s v="99999"/>
    <m/>
    <x v="0"/>
    <s v="14000"/>
    <x v="0"/>
    <s v="STATE"/>
    <m/>
    <m/>
    <m/>
    <m/>
    <n v="103588.66"/>
    <s v="00024178"/>
    <s v="Accounts Payable"/>
    <s v="AP Payments"/>
    <m/>
  </r>
  <r>
    <s v="14000"/>
    <n v="2021"/>
    <n v="5"/>
    <s v="AP"/>
    <s v="AP01652314"/>
    <d v="2020-11-13T00:00:00"/>
    <d v="2020-11-13T00:00:00"/>
    <n v="70"/>
    <x v="0"/>
    <m/>
    <x v="0"/>
    <s v="99999"/>
    <m/>
    <x v="0"/>
    <s v="14000"/>
    <x v="0"/>
    <s v="STATE"/>
    <m/>
    <m/>
    <m/>
    <m/>
    <n v="41391.29"/>
    <s v="00024172"/>
    <s v="Accounts Payable"/>
    <s v="AP Payments"/>
    <m/>
  </r>
  <r>
    <s v="14000"/>
    <n v="2021"/>
    <n v="5"/>
    <s v="AP"/>
    <s v="AP01652314"/>
    <d v="2020-11-13T00:00:00"/>
    <d v="2020-11-13T00:00:00"/>
    <n v="71"/>
    <x v="0"/>
    <m/>
    <x v="0"/>
    <s v="99999"/>
    <m/>
    <x v="0"/>
    <s v="14000"/>
    <x v="0"/>
    <s v="STATE"/>
    <m/>
    <m/>
    <m/>
    <m/>
    <n v="61144"/>
    <s v="00024179"/>
    <s v="Accounts Payable"/>
    <s v="AP Payments"/>
    <m/>
  </r>
  <r>
    <s v="14000"/>
    <n v="2021"/>
    <n v="5"/>
    <s v="AP"/>
    <s v="AP01652314"/>
    <d v="2020-11-13T00:00:00"/>
    <d v="2020-11-13T00:00:00"/>
    <n v="72"/>
    <x v="0"/>
    <m/>
    <x v="0"/>
    <s v="99999"/>
    <m/>
    <x v="0"/>
    <s v="14000"/>
    <x v="0"/>
    <s v="STATE"/>
    <m/>
    <m/>
    <m/>
    <m/>
    <n v="10412"/>
    <s v="00024190"/>
    <s v="Accounts Payable"/>
    <s v="AP Payments"/>
    <m/>
  </r>
  <r>
    <s v="14000"/>
    <n v="2021"/>
    <n v="5"/>
    <s v="AP"/>
    <s v="AP01652314"/>
    <d v="2020-11-13T00:00:00"/>
    <d v="2020-11-13T00:00:00"/>
    <n v="74"/>
    <x v="0"/>
    <m/>
    <x v="0"/>
    <s v="99999"/>
    <m/>
    <x v="0"/>
    <s v="14000"/>
    <x v="0"/>
    <s v="STATE"/>
    <m/>
    <m/>
    <m/>
    <m/>
    <n v="6998.54"/>
    <s v="00024191"/>
    <s v="Accounts Payable"/>
    <s v="AP Payments"/>
    <m/>
  </r>
  <r>
    <s v="14000"/>
    <n v="2021"/>
    <n v="5"/>
    <s v="AP"/>
    <s v="AP01652314"/>
    <d v="2020-11-13T00:00:00"/>
    <d v="2020-11-13T00:00:00"/>
    <n v="77"/>
    <x v="0"/>
    <m/>
    <x v="0"/>
    <s v="99999"/>
    <m/>
    <x v="0"/>
    <s v="14000"/>
    <x v="0"/>
    <s v="STATE"/>
    <m/>
    <m/>
    <m/>
    <m/>
    <n v="118127.97"/>
    <s v="00024168"/>
    <s v="Accounts Payable"/>
    <s v="AP Payments"/>
    <m/>
  </r>
  <r>
    <s v="14000"/>
    <n v="2021"/>
    <n v="5"/>
    <s v="AP"/>
    <s v="AP01652314"/>
    <d v="2020-11-13T00:00:00"/>
    <d v="2020-11-13T00:00:00"/>
    <n v="79"/>
    <x v="0"/>
    <m/>
    <x v="0"/>
    <s v="99999"/>
    <m/>
    <x v="0"/>
    <s v="14000"/>
    <x v="0"/>
    <s v="STATE"/>
    <m/>
    <m/>
    <m/>
    <m/>
    <n v="232573.69"/>
    <s v="00024170"/>
    <s v="Accounts Payable"/>
    <s v="AP Payments"/>
    <m/>
  </r>
  <r>
    <s v="14000"/>
    <n v="2021"/>
    <n v="5"/>
    <s v="AP"/>
    <s v="AP01652314"/>
    <d v="2020-11-13T00:00:00"/>
    <d v="2020-11-13T00:00:00"/>
    <n v="84"/>
    <x v="0"/>
    <m/>
    <x v="0"/>
    <s v="99999"/>
    <m/>
    <x v="0"/>
    <s v="14000"/>
    <x v="0"/>
    <s v="STATE"/>
    <m/>
    <m/>
    <m/>
    <m/>
    <n v="17723.22"/>
    <s v="00024195"/>
    <s v="Accounts Payable"/>
    <s v="AP Payments"/>
    <m/>
  </r>
  <r>
    <s v="14000"/>
    <n v="2021"/>
    <n v="5"/>
    <s v="AP"/>
    <s v="AP01652314"/>
    <d v="2020-11-13T00:00:00"/>
    <d v="2020-11-13T00:00:00"/>
    <n v="86"/>
    <x v="0"/>
    <m/>
    <x v="0"/>
    <s v="99999"/>
    <m/>
    <x v="0"/>
    <s v="14000"/>
    <x v="0"/>
    <s v="STATE"/>
    <m/>
    <m/>
    <m/>
    <m/>
    <n v="10798.85"/>
    <s v="00024200"/>
    <s v="Accounts Payable"/>
    <s v="AP Payments"/>
    <m/>
  </r>
  <r>
    <s v="14000"/>
    <n v="2021"/>
    <n v="5"/>
    <s v="AP"/>
    <s v="AP01652314"/>
    <d v="2020-11-13T00:00:00"/>
    <d v="2020-11-13T00:00:00"/>
    <n v="89"/>
    <x v="0"/>
    <m/>
    <x v="0"/>
    <s v="99999"/>
    <m/>
    <x v="0"/>
    <s v="14000"/>
    <x v="0"/>
    <s v="STATE"/>
    <m/>
    <m/>
    <m/>
    <m/>
    <n v="84424.41"/>
    <s v="00024171"/>
    <s v="Accounts Payable"/>
    <s v="AP Payments"/>
    <m/>
  </r>
  <r>
    <s v="14000"/>
    <n v="2021"/>
    <n v="5"/>
    <s v="AP"/>
    <s v="AP01652314"/>
    <d v="2020-11-13T00:00:00"/>
    <d v="2020-11-13T00:00:00"/>
    <n v="95"/>
    <x v="0"/>
    <m/>
    <x v="0"/>
    <s v="99999"/>
    <m/>
    <x v="0"/>
    <s v="14000"/>
    <x v="0"/>
    <s v="STATE"/>
    <m/>
    <m/>
    <m/>
    <m/>
    <n v="34592.57"/>
    <s v="00024198"/>
    <s v="Accounts Payable"/>
    <s v="AP Payments"/>
    <m/>
  </r>
  <r>
    <s v="14000"/>
    <n v="2021"/>
    <n v="5"/>
    <s v="AP"/>
    <s v="AP01652314"/>
    <d v="2020-11-13T00:00:00"/>
    <d v="2020-11-13T00:00:00"/>
    <n v="97"/>
    <x v="0"/>
    <m/>
    <x v="0"/>
    <s v="99999"/>
    <m/>
    <x v="0"/>
    <s v="14000"/>
    <x v="0"/>
    <s v="STATE"/>
    <m/>
    <m/>
    <m/>
    <m/>
    <n v="17887.919999999998"/>
    <s v="00024199"/>
    <s v="Accounts Payable"/>
    <s v="AP Payments"/>
    <m/>
  </r>
  <r>
    <s v="14000"/>
    <n v="2021"/>
    <n v="5"/>
    <s v="AP"/>
    <s v="AP01652314"/>
    <d v="2020-11-13T00:00:00"/>
    <d v="2020-11-13T00:00:00"/>
    <n v="106"/>
    <x v="0"/>
    <m/>
    <x v="0"/>
    <s v="99999"/>
    <m/>
    <x v="0"/>
    <s v="14000"/>
    <x v="0"/>
    <s v="STATE"/>
    <m/>
    <m/>
    <m/>
    <m/>
    <n v="6018"/>
    <s v="00024196"/>
    <s v="Accounts Payable"/>
    <s v="AP Payments"/>
    <m/>
  </r>
  <r>
    <s v="14000"/>
    <n v="2021"/>
    <n v="5"/>
    <s v="AP"/>
    <s v="AP01652314"/>
    <d v="2020-11-13T00:00:00"/>
    <d v="2020-11-13T00:00:00"/>
    <n v="107"/>
    <x v="0"/>
    <m/>
    <x v="0"/>
    <s v="99999"/>
    <m/>
    <x v="0"/>
    <s v="14000"/>
    <x v="0"/>
    <s v="STATE"/>
    <m/>
    <m/>
    <m/>
    <m/>
    <n v="8366.2999999999993"/>
    <s v="00024201"/>
    <s v="Accounts Payable"/>
    <s v="AP Payments"/>
    <m/>
  </r>
  <r>
    <s v="14000"/>
    <n v="2021"/>
    <n v="5"/>
    <s v="AP"/>
    <s v="AP01652314"/>
    <d v="2020-11-13T00:00:00"/>
    <d v="2020-11-13T00:00:00"/>
    <n v="110"/>
    <x v="0"/>
    <m/>
    <x v="0"/>
    <s v="99999"/>
    <m/>
    <x v="0"/>
    <s v="14000"/>
    <x v="0"/>
    <s v="STATE"/>
    <m/>
    <m/>
    <m/>
    <m/>
    <n v="56844.97"/>
    <s v="00024173"/>
    <s v="Accounts Payable"/>
    <s v="AP Payments"/>
    <m/>
  </r>
  <r>
    <s v="14000"/>
    <n v="2021"/>
    <n v="5"/>
    <s v="AP"/>
    <s v="AP01652314"/>
    <d v="2020-11-13T00:00:00"/>
    <d v="2020-11-13T00:00:00"/>
    <n v="111"/>
    <x v="0"/>
    <m/>
    <x v="0"/>
    <s v="99999"/>
    <m/>
    <x v="0"/>
    <s v="14000"/>
    <x v="0"/>
    <s v="STATE"/>
    <m/>
    <m/>
    <m/>
    <m/>
    <n v="8750"/>
    <s v="00024192"/>
    <s v="Accounts Payable"/>
    <s v="AP Payments"/>
    <m/>
  </r>
  <r>
    <s v="14000"/>
    <n v="2021"/>
    <n v="5"/>
    <s v="AP"/>
    <s v="AP01652314"/>
    <d v="2020-11-13T00:00:00"/>
    <d v="2020-11-13T00:00:00"/>
    <n v="112"/>
    <x v="0"/>
    <m/>
    <x v="0"/>
    <s v="99999"/>
    <m/>
    <x v="0"/>
    <s v="14000"/>
    <x v="0"/>
    <s v="STATE"/>
    <m/>
    <m/>
    <m/>
    <m/>
    <n v="10482.82"/>
    <s v="00024193"/>
    <s v="Accounts Payable"/>
    <s v="AP Payments"/>
    <m/>
  </r>
  <r>
    <s v="14000"/>
    <n v="2021"/>
    <n v="5"/>
    <s v="AP"/>
    <s v="AP01652314"/>
    <d v="2020-11-13T00:00:00"/>
    <d v="2020-11-13T00:00:00"/>
    <n v="114"/>
    <x v="0"/>
    <m/>
    <x v="0"/>
    <s v="99999"/>
    <m/>
    <x v="0"/>
    <s v="14000"/>
    <x v="0"/>
    <s v="STATE"/>
    <m/>
    <m/>
    <m/>
    <m/>
    <n v="12689.32"/>
    <s v="00024194"/>
    <s v="Accounts Payable"/>
    <s v="AP Payments"/>
    <m/>
  </r>
  <r>
    <s v="14000"/>
    <n v="2021"/>
    <n v="5"/>
    <s v="AP"/>
    <s v="AP01652314"/>
    <d v="2020-11-13T00:00:00"/>
    <d v="2020-11-13T00:00:00"/>
    <n v="116"/>
    <x v="0"/>
    <m/>
    <x v="0"/>
    <s v="99999"/>
    <m/>
    <x v="0"/>
    <s v="14000"/>
    <x v="0"/>
    <s v="STATE"/>
    <m/>
    <m/>
    <m/>
    <m/>
    <n v="36786.47"/>
    <s v="00024174"/>
    <s v="Accounts Payable"/>
    <s v="AP Payments"/>
    <m/>
  </r>
  <r>
    <s v="14000"/>
    <n v="2021"/>
    <n v="5"/>
    <s v="SPJ"/>
    <s v="0001652557"/>
    <d v="2020-11-16T00:00:00"/>
    <d v="2020-11-18T00:00:00"/>
    <n v="12"/>
    <x v="0"/>
    <s v="390004"/>
    <x v="8"/>
    <s v="10330"/>
    <m/>
    <x v="1"/>
    <s v="14000"/>
    <x v="0"/>
    <s v="STATE"/>
    <m/>
    <m/>
    <m/>
    <m/>
    <n v="165"/>
    <m/>
    <s v="PCO2577570"/>
    <s v="Bank of America Purchasing Card September 16, 2020-October 15, 2020"/>
    <m/>
  </r>
  <r>
    <s v="14000"/>
    <n v="2021"/>
    <n v="5"/>
    <s v="SPJ"/>
    <s v="0001652557"/>
    <d v="2020-11-16T00:00:00"/>
    <d v="2020-11-18T00:00:00"/>
    <n v="47"/>
    <x v="0"/>
    <s v="390004"/>
    <x v="32"/>
    <s v="10330"/>
    <m/>
    <x v="1"/>
    <s v="14000"/>
    <x v="0"/>
    <s v="STATE"/>
    <m/>
    <m/>
    <m/>
    <m/>
    <n v="74"/>
    <m/>
    <s v="PCO3242243"/>
    <s v="Bank of America Purchasing Card September 16, 2020-October 15, 2020"/>
    <m/>
  </r>
  <r>
    <s v="14000"/>
    <n v="2021"/>
    <n v="5"/>
    <s v="SPJ"/>
    <s v="0001652557"/>
    <d v="2020-11-16T00:00:00"/>
    <d v="2020-11-18T00:00:00"/>
    <n v="54"/>
    <x v="0"/>
    <s v="390004"/>
    <x v="32"/>
    <s v="10330"/>
    <m/>
    <x v="1"/>
    <s v="14000"/>
    <x v="0"/>
    <s v="STATE"/>
    <m/>
    <m/>
    <m/>
    <m/>
    <n v="74"/>
    <m/>
    <s v="PCO3242243"/>
    <s v="Bank of America Purchasing Card September 16, 2020-October 15, 2020"/>
    <m/>
  </r>
  <r>
    <s v="14000"/>
    <n v="2021"/>
    <n v="5"/>
    <s v="SPJ"/>
    <s v="0001652557"/>
    <d v="2020-11-16T00:00:00"/>
    <d v="2020-11-18T00:00:00"/>
    <n v="72"/>
    <x v="0"/>
    <m/>
    <x v="2"/>
    <s v="99999"/>
    <m/>
    <x v="0"/>
    <m/>
    <x v="0"/>
    <m/>
    <m/>
    <m/>
    <m/>
    <m/>
    <n v="-313"/>
    <m/>
    <s v="Cash With The Treasurer Of VA"/>
    <s v="Bank of America Purchasing Card September 16, 2020-October 15, 2020"/>
    <m/>
  </r>
  <r>
    <s v="14000"/>
    <n v="2021"/>
    <n v="5"/>
    <s v="ATA"/>
    <s v="0001658906"/>
    <d v="2020-11-16T00:00:00"/>
    <d v="2020-11-25T00:00:00"/>
    <n v="1"/>
    <x v="0"/>
    <m/>
    <x v="4"/>
    <s v="90000"/>
    <m/>
    <x v="0"/>
    <s v="14000"/>
    <x v="0"/>
    <s v="STATE"/>
    <m/>
    <m/>
    <m/>
    <m/>
    <n v="71892.72"/>
    <s v="21-B4115VP"/>
    <s v="Cash Tran Out-FedPass Cardinal"/>
    <s v="Federal Cash Pass Thru"/>
    <m/>
  </r>
  <r>
    <s v="14000"/>
    <n v="2021"/>
    <n v="5"/>
    <s v="ATA"/>
    <s v="0001658906"/>
    <d v="2020-11-16T00:00:00"/>
    <d v="2020-11-25T00:00:00"/>
    <n v="3"/>
    <x v="0"/>
    <m/>
    <x v="2"/>
    <s v="99999"/>
    <m/>
    <x v="0"/>
    <s v="14000"/>
    <x v="0"/>
    <s v="STATE"/>
    <m/>
    <m/>
    <m/>
    <m/>
    <n v="-71892.72"/>
    <m/>
    <s v="Cash With The Treasurer Of VA"/>
    <s v="Federal Cash Pass Thru"/>
    <m/>
  </r>
  <r>
    <s v="14000"/>
    <n v="2021"/>
    <n v="5"/>
    <s v="AP"/>
    <s v="AP01652773"/>
    <d v="2020-11-16T00:00:00"/>
    <d v="2020-11-16T00:00:00"/>
    <n v="1"/>
    <x v="0"/>
    <m/>
    <x v="0"/>
    <s v="99999"/>
    <m/>
    <x v="0"/>
    <s v="14000"/>
    <x v="0"/>
    <s v="STATE"/>
    <m/>
    <m/>
    <m/>
    <m/>
    <n v="-90821.96"/>
    <s v="00024183"/>
    <s v="Accounts Payable"/>
    <s v="Accounts Payable"/>
    <m/>
  </r>
  <r>
    <s v="14000"/>
    <n v="2021"/>
    <n v="5"/>
    <s v="AP"/>
    <s v="AP01652773"/>
    <d v="2020-11-16T00:00:00"/>
    <d v="2020-11-16T00:00:00"/>
    <n v="2"/>
    <x v="0"/>
    <m/>
    <x v="0"/>
    <s v="99999"/>
    <m/>
    <x v="0"/>
    <s v="14000"/>
    <x v="0"/>
    <s v="STATE"/>
    <m/>
    <m/>
    <m/>
    <m/>
    <n v="-99682.81"/>
    <s v="00024184"/>
    <s v="Accounts Payable"/>
    <s v="Accounts Payable"/>
    <m/>
  </r>
  <r>
    <s v="14000"/>
    <n v="2021"/>
    <n v="5"/>
    <s v="AP"/>
    <s v="AP01652773"/>
    <d v="2020-11-16T00:00:00"/>
    <d v="2020-11-16T00:00:00"/>
    <n v="3"/>
    <x v="0"/>
    <m/>
    <x v="0"/>
    <s v="99999"/>
    <m/>
    <x v="0"/>
    <s v="14000"/>
    <x v="0"/>
    <s v="STATE"/>
    <m/>
    <m/>
    <m/>
    <m/>
    <n v="-15461.74"/>
    <s v="00024185"/>
    <s v="Accounts Payable"/>
    <s v="Accounts Payable"/>
    <m/>
  </r>
  <r>
    <s v="14000"/>
    <n v="2021"/>
    <n v="5"/>
    <s v="AP"/>
    <s v="AP01652773"/>
    <d v="2020-11-16T00:00:00"/>
    <d v="2020-11-16T00:00:00"/>
    <n v="4"/>
    <x v="0"/>
    <m/>
    <x v="0"/>
    <s v="99999"/>
    <m/>
    <x v="0"/>
    <s v="14000"/>
    <x v="0"/>
    <s v="STATE"/>
    <m/>
    <m/>
    <m/>
    <m/>
    <n v="-144179.71"/>
    <s v="00024186"/>
    <s v="Accounts Payable"/>
    <s v="Accounts Payable"/>
    <m/>
  </r>
  <r>
    <s v="14000"/>
    <n v="2021"/>
    <n v="5"/>
    <s v="AP"/>
    <s v="AP01652773"/>
    <d v="2020-11-16T00:00:00"/>
    <d v="2020-11-16T00:00:00"/>
    <n v="5"/>
    <x v="0"/>
    <m/>
    <x v="0"/>
    <s v="99999"/>
    <m/>
    <x v="0"/>
    <s v="14000"/>
    <x v="0"/>
    <s v="STATE"/>
    <m/>
    <m/>
    <m/>
    <m/>
    <n v="-16196.21"/>
    <s v="00024187"/>
    <s v="Accounts Payable"/>
    <s v="Accounts Payable"/>
    <m/>
  </r>
  <r>
    <s v="14000"/>
    <n v="2021"/>
    <n v="5"/>
    <s v="AP"/>
    <s v="AP01652773"/>
    <d v="2020-11-16T00:00:00"/>
    <d v="2020-11-16T00:00:00"/>
    <n v="6"/>
    <x v="0"/>
    <m/>
    <x v="0"/>
    <s v="99999"/>
    <m/>
    <x v="0"/>
    <s v="14000"/>
    <x v="0"/>
    <s v="STATE"/>
    <m/>
    <m/>
    <m/>
    <m/>
    <n v="-5561.56"/>
    <s v="00024188"/>
    <s v="Accounts Payable"/>
    <s v="Accounts Payable"/>
    <m/>
  </r>
  <r>
    <s v="14000"/>
    <n v="2021"/>
    <n v="5"/>
    <s v="AP"/>
    <s v="AP01652773"/>
    <d v="2020-11-16T00:00:00"/>
    <d v="2020-11-16T00:00:00"/>
    <n v="7"/>
    <x v="0"/>
    <m/>
    <x v="0"/>
    <s v="99999"/>
    <m/>
    <x v="0"/>
    <s v="14000"/>
    <x v="0"/>
    <s v="STATE"/>
    <m/>
    <m/>
    <m/>
    <m/>
    <n v="-68171.850000000006"/>
    <s v="00023849"/>
    <s v="Accounts Payable"/>
    <s v="Accounts Payable"/>
    <m/>
  </r>
  <r>
    <s v="14000"/>
    <n v="2021"/>
    <n v="5"/>
    <s v="AP"/>
    <s v="AP01652773"/>
    <d v="2020-11-16T00:00:00"/>
    <d v="2020-11-16T00:00:00"/>
    <n v="10"/>
    <x v="0"/>
    <m/>
    <x v="0"/>
    <s v="99999"/>
    <m/>
    <x v="0"/>
    <s v="14000"/>
    <x v="0"/>
    <s v="STATE"/>
    <m/>
    <m/>
    <m/>
    <m/>
    <n v="-57535"/>
    <s v="00023857"/>
    <s v="Accounts Payable"/>
    <s v="Accounts Payable"/>
    <m/>
  </r>
  <r>
    <s v="14000"/>
    <n v="2021"/>
    <n v="5"/>
    <s v="AP"/>
    <s v="AP01652773"/>
    <d v="2020-11-16T00:00:00"/>
    <d v="2020-11-16T00:00:00"/>
    <n v="12"/>
    <x v="0"/>
    <m/>
    <x v="0"/>
    <s v="99999"/>
    <m/>
    <x v="0"/>
    <s v="14000"/>
    <x v="0"/>
    <s v="STATE"/>
    <m/>
    <m/>
    <m/>
    <m/>
    <n v="-79748"/>
    <s v="00023858"/>
    <s v="Accounts Payable"/>
    <s v="Accounts Payable"/>
    <m/>
  </r>
  <r>
    <s v="14000"/>
    <n v="2021"/>
    <n v="5"/>
    <s v="AP"/>
    <s v="AP01652773"/>
    <d v="2020-11-16T00:00:00"/>
    <d v="2020-11-16T00:00:00"/>
    <n v="13"/>
    <x v="0"/>
    <m/>
    <x v="0"/>
    <s v="99999"/>
    <m/>
    <x v="0"/>
    <s v="14000"/>
    <x v="0"/>
    <s v="STATE"/>
    <m/>
    <m/>
    <m/>
    <m/>
    <n v="-73748"/>
    <s v="00023862"/>
    <s v="Accounts Payable"/>
    <s v="Accounts Payable"/>
    <m/>
  </r>
  <r>
    <s v="14000"/>
    <n v="2021"/>
    <n v="5"/>
    <s v="AP"/>
    <s v="AP01652773"/>
    <d v="2020-11-16T00:00:00"/>
    <d v="2020-11-16T00:00:00"/>
    <n v="19"/>
    <x v="0"/>
    <m/>
    <x v="0"/>
    <s v="99999"/>
    <m/>
    <x v="0"/>
    <s v="14000"/>
    <x v="0"/>
    <s v="STATE"/>
    <m/>
    <m/>
    <m/>
    <m/>
    <n v="-119651.68"/>
    <s v="00024189"/>
    <s v="Accounts Payable"/>
    <s v="Accounts Payable"/>
    <m/>
  </r>
  <r>
    <s v="14000"/>
    <n v="2021"/>
    <n v="5"/>
    <s v="AP"/>
    <s v="AP01652773"/>
    <d v="2020-11-16T00:00:00"/>
    <d v="2020-11-16T00:00:00"/>
    <n v="21"/>
    <x v="0"/>
    <m/>
    <x v="0"/>
    <s v="99999"/>
    <m/>
    <x v="0"/>
    <s v="14000"/>
    <x v="0"/>
    <s v="STATE"/>
    <m/>
    <m/>
    <m/>
    <m/>
    <n v="-83607.63"/>
    <s v="00023865"/>
    <s v="Accounts Payable"/>
    <s v="Accounts Payable"/>
    <m/>
  </r>
  <r>
    <s v="14000"/>
    <n v="2021"/>
    <n v="5"/>
    <s v="AP"/>
    <s v="AP01652773"/>
    <d v="2020-11-16T00:00:00"/>
    <d v="2020-11-16T00:00:00"/>
    <n v="22"/>
    <x v="0"/>
    <m/>
    <x v="0"/>
    <s v="99999"/>
    <m/>
    <x v="0"/>
    <s v="14000"/>
    <x v="0"/>
    <s v="STATE"/>
    <m/>
    <m/>
    <m/>
    <m/>
    <n v="-53890.17"/>
    <s v="00023873"/>
    <s v="Accounts Payable"/>
    <s v="Accounts Payable"/>
    <m/>
  </r>
  <r>
    <s v="14000"/>
    <n v="2021"/>
    <n v="5"/>
    <s v="AP"/>
    <s v="AP01652773"/>
    <d v="2020-11-16T00:00:00"/>
    <d v="2020-11-16T00:00:00"/>
    <n v="23"/>
    <x v="0"/>
    <m/>
    <x v="0"/>
    <s v="99999"/>
    <m/>
    <x v="0"/>
    <s v="14000"/>
    <x v="0"/>
    <s v="STATE"/>
    <m/>
    <m/>
    <m/>
    <m/>
    <n v="-52804.89"/>
    <s v="00023876"/>
    <s v="Accounts Payable"/>
    <s v="Accounts Payable"/>
    <m/>
  </r>
  <r>
    <s v="14000"/>
    <n v="2021"/>
    <n v="5"/>
    <s v="AP"/>
    <s v="AP01652773"/>
    <d v="2020-11-16T00:00:00"/>
    <d v="2020-11-16T00:00:00"/>
    <n v="24"/>
    <x v="0"/>
    <m/>
    <x v="0"/>
    <s v="99999"/>
    <m/>
    <x v="0"/>
    <s v="14000"/>
    <x v="0"/>
    <s v="STATE"/>
    <m/>
    <m/>
    <m/>
    <m/>
    <n v="-92490.42"/>
    <s v="00024012"/>
    <s v="Accounts Payable"/>
    <s v="Accounts Payable"/>
    <m/>
  </r>
  <r>
    <s v="14000"/>
    <n v="2021"/>
    <n v="5"/>
    <s v="AP"/>
    <s v="AP01652773"/>
    <d v="2020-11-16T00:00:00"/>
    <d v="2020-11-16T00:00:00"/>
    <n v="26"/>
    <x v="0"/>
    <m/>
    <x v="0"/>
    <s v="99999"/>
    <m/>
    <x v="0"/>
    <s v="14000"/>
    <x v="0"/>
    <s v="STATE"/>
    <m/>
    <m/>
    <m/>
    <m/>
    <n v="-74233.77"/>
    <s v="00024180"/>
    <s v="Accounts Payable"/>
    <s v="Accounts Payable"/>
    <m/>
  </r>
  <r>
    <s v="14000"/>
    <n v="2021"/>
    <n v="5"/>
    <s v="AP"/>
    <s v="AP01652773"/>
    <d v="2020-11-16T00:00:00"/>
    <d v="2020-11-16T00:00:00"/>
    <n v="27"/>
    <x v="0"/>
    <m/>
    <x v="0"/>
    <s v="99999"/>
    <m/>
    <x v="0"/>
    <s v="14000"/>
    <x v="0"/>
    <s v="STATE"/>
    <m/>
    <m/>
    <m/>
    <m/>
    <n v="-27840.85"/>
    <s v="00024181"/>
    <s v="Accounts Payable"/>
    <s v="Accounts Payable"/>
    <m/>
  </r>
  <r>
    <s v="14000"/>
    <n v="2021"/>
    <n v="5"/>
    <s v="AP"/>
    <s v="AP01652773"/>
    <d v="2020-11-16T00:00:00"/>
    <d v="2020-11-16T00:00:00"/>
    <n v="28"/>
    <x v="0"/>
    <m/>
    <x v="0"/>
    <s v="99999"/>
    <m/>
    <x v="0"/>
    <s v="14000"/>
    <x v="0"/>
    <s v="STATE"/>
    <m/>
    <m/>
    <m/>
    <m/>
    <n v="-42006.95"/>
    <s v="00024182"/>
    <s v="Accounts Payable"/>
    <s v="Accounts Payable"/>
    <m/>
  </r>
  <r>
    <s v="14000"/>
    <n v="2021"/>
    <n v="5"/>
    <s v="AP"/>
    <s v="AP01652773"/>
    <d v="2020-11-16T00:00:00"/>
    <d v="2020-11-16T00:00:00"/>
    <n v="29"/>
    <x v="0"/>
    <m/>
    <x v="0"/>
    <s v="99999"/>
    <m/>
    <x v="0"/>
    <s v="14000"/>
    <x v="0"/>
    <s v="STATE"/>
    <m/>
    <m/>
    <m/>
    <m/>
    <n v="-1000"/>
    <s v="00024317"/>
    <s v="Accounts Payable"/>
    <s v="Accounts Payable"/>
    <m/>
  </r>
  <r>
    <s v="14000"/>
    <n v="2021"/>
    <n v="5"/>
    <s v="AP"/>
    <s v="AP01652773"/>
    <d v="2020-11-16T00:00:00"/>
    <d v="2020-11-16T00:00:00"/>
    <n v="30"/>
    <x v="0"/>
    <s v="390004"/>
    <x v="33"/>
    <s v="10330"/>
    <m/>
    <x v="1"/>
    <s v="14000"/>
    <x v="0"/>
    <s v="STATE"/>
    <m/>
    <m/>
    <m/>
    <m/>
    <n v="1000"/>
    <s v="00024317"/>
    <s v="EP3253709"/>
    <s v="Accounts Payable"/>
    <m/>
  </r>
  <r>
    <s v="14000"/>
    <n v="2021"/>
    <n v="5"/>
    <s v="AP"/>
    <s v="AP01652773"/>
    <d v="2020-11-16T00:00:00"/>
    <d v="2020-11-16T00:00:00"/>
    <n v="31"/>
    <x v="0"/>
    <s v="390002"/>
    <x v="5"/>
    <s v="90000"/>
    <m/>
    <x v="0"/>
    <s v="14000"/>
    <x v="0"/>
    <s v="STATE"/>
    <s v="810"/>
    <m/>
    <m/>
    <m/>
    <n v="68171.850000000006"/>
    <s v="00023849"/>
    <s v="21-A8560VG19-VWGF"/>
    <s v="Accounts Payable"/>
    <m/>
  </r>
  <r>
    <s v="14000"/>
    <n v="2021"/>
    <n v="5"/>
    <s v="AP"/>
    <s v="AP01652773"/>
    <d v="2020-11-16T00:00:00"/>
    <d v="2020-11-16T00:00:00"/>
    <n v="35"/>
    <x v="0"/>
    <s v="390002"/>
    <x v="5"/>
    <s v="90000"/>
    <m/>
    <x v="0"/>
    <s v="14000"/>
    <x v="0"/>
    <s v="STATE"/>
    <s v="059"/>
    <m/>
    <m/>
    <m/>
    <n v="92490.42"/>
    <s v="00024012"/>
    <s v="21-Y9279VG19 - VWGF"/>
    <s v="Accounts Payable"/>
    <m/>
  </r>
  <r>
    <s v="14000"/>
    <n v="2021"/>
    <n v="5"/>
    <s v="AP"/>
    <s v="AP01652773"/>
    <d v="2020-11-16T00:00:00"/>
    <d v="2020-11-16T00:00:00"/>
    <n v="36"/>
    <x v="0"/>
    <s v="390002"/>
    <x v="5"/>
    <s v="90000"/>
    <m/>
    <x v="0"/>
    <s v="14000"/>
    <x v="0"/>
    <s v="STATE"/>
    <s v="710"/>
    <m/>
    <m/>
    <m/>
    <n v="27840.85"/>
    <s v="00024181"/>
    <s v="21-B4071VP19-VSGP"/>
    <s v="Accounts Payable"/>
    <m/>
  </r>
  <r>
    <s v="14000"/>
    <n v="2021"/>
    <n v="5"/>
    <s v="AP"/>
    <s v="AP01652773"/>
    <d v="2020-11-16T00:00:00"/>
    <d v="2020-11-16T00:00:00"/>
    <n v="37"/>
    <x v="0"/>
    <s v="390002"/>
    <x v="6"/>
    <s v="90000"/>
    <m/>
    <x v="0"/>
    <s v="14000"/>
    <x v="0"/>
    <s v="STATE"/>
    <s v="540"/>
    <m/>
    <m/>
    <m/>
    <n v="90821.96"/>
    <s v="00024183"/>
    <s v="21-B4102VP19-VSGP"/>
    <s v="Accounts Payable"/>
    <m/>
  </r>
  <r>
    <s v="14000"/>
    <n v="2021"/>
    <n v="5"/>
    <s v="AP"/>
    <s v="AP01652773"/>
    <d v="2020-11-16T00:00:00"/>
    <d v="2020-11-16T00:00:00"/>
    <n v="38"/>
    <x v="0"/>
    <s v="390002"/>
    <x v="6"/>
    <s v="90000"/>
    <m/>
    <x v="0"/>
    <s v="14000"/>
    <x v="0"/>
    <s v="STATE"/>
    <s v="660"/>
    <m/>
    <m/>
    <m/>
    <n v="99682.81"/>
    <s v="00024184"/>
    <s v="21-B4110VP19-VSGP"/>
    <s v="Accounts Payable"/>
    <m/>
  </r>
  <r>
    <s v="14000"/>
    <n v="2021"/>
    <n v="5"/>
    <s v="AP"/>
    <s v="AP01652773"/>
    <d v="2020-11-16T00:00:00"/>
    <d v="2020-11-16T00:00:00"/>
    <n v="39"/>
    <x v="0"/>
    <s v="390002"/>
    <x v="6"/>
    <s v="90000"/>
    <m/>
    <x v="0"/>
    <s v="14000"/>
    <x v="0"/>
    <s v="STATE"/>
    <s v="407"/>
    <m/>
    <m/>
    <m/>
    <n v="15461.74"/>
    <s v="00024185"/>
    <s v="21-B4116VP19-VSGP"/>
    <s v="Accounts Payable"/>
    <m/>
  </r>
  <r>
    <s v="14000"/>
    <n v="2021"/>
    <n v="5"/>
    <s v="AP"/>
    <s v="AP01652773"/>
    <d v="2020-11-16T00:00:00"/>
    <d v="2020-11-16T00:00:00"/>
    <n v="40"/>
    <x v="0"/>
    <s v="390002"/>
    <x v="6"/>
    <s v="90000"/>
    <m/>
    <x v="0"/>
    <s v="14000"/>
    <x v="0"/>
    <s v="STATE"/>
    <s v="610"/>
    <m/>
    <m/>
    <m/>
    <n v="144179.71"/>
    <s v="00024186"/>
    <s v="21-B4119VP19-VSGP"/>
    <s v="Accounts Payable"/>
    <m/>
  </r>
  <r>
    <s v="14000"/>
    <n v="2021"/>
    <n v="5"/>
    <s v="AP"/>
    <s v="AP01652773"/>
    <d v="2020-11-16T00:00:00"/>
    <d v="2020-11-16T00:00:00"/>
    <n v="41"/>
    <x v="0"/>
    <s v="390002"/>
    <x v="6"/>
    <s v="90000"/>
    <m/>
    <x v="0"/>
    <s v="14000"/>
    <x v="0"/>
    <s v="STATE"/>
    <s v="630"/>
    <m/>
    <m/>
    <m/>
    <n v="16196.21"/>
    <s v="00024187"/>
    <s v="21-B4719VP19-VSGP"/>
    <s v="Accounts Payable"/>
    <m/>
  </r>
  <r>
    <s v="14000"/>
    <n v="2021"/>
    <n v="5"/>
    <s v="AP"/>
    <s v="AP01652773"/>
    <d v="2020-11-16T00:00:00"/>
    <d v="2020-11-16T00:00:00"/>
    <n v="42"/>
    <x v="0"/>
    <s v="390002"/>
    <x v="6"/>
    <s v="90000"/>
    <m/>
    <x v="0"/>
    <s v="14000"/>
    <x v="0"/>
    <s v="STATE"/>
    <s v="760"/>
    <m/>
    <m/>
    <m/>
    <n v="5561.56"/>
    <s v="00024188"/>
    <s v="21-B4722VP19-VSGP"/>
    <s v="Accounts Payable"/>
    <m/>
  </r>
  <r>
    <s v="14000"/>
    <n v="2021"/>
    <n v="5"/>
    <s v="AP"/>
    <s v="AP01652773"/>
    <d v="2020-11-16T00:00:00"/>
    <d v="2020-11-16T00:00:00"/>
    <n v="44"/>
    <x v="0"/>
    <s v="390002"/>
    <x v="6"/>
    <s v="90000"/>
    <m/>
    <x v="0"/>
    <s v="14000"/>
    <x v="0"/>
    <s v="STATE"/>
    <s v="770"/>
    <m/>
    <m/>
    <m/>
    <n v="57535"/>
    <s v="00023857"/>
    <s v="21-B2333VP19-VSGP"/>
    <s v="Accounts Payable"/>
    <m/>
  </r>
  <r>
    <s v="14000"/>
    <n v="2021"/>
    <n v="5"/>
    <s v="AP"/>
    <s v="AP01652773"/>
    <d v="2020-11-16T00:00:00"/>
    <d v="2020-11-16T00:00:00"/>
    <n v="46"/>
    <x v="0"/>
    <s v="390002"/>
    <x v="6"/>
    <s v="90000"/>
    <m/>
    <x v="0"/>
    <s v="14000"/>
    <x v="0"/>
    <s v="STATE"/>
    <s v="660"/>
    <m/>
    <m/>
    <m/>
    <n v="79748"/>
    <s v="00023858"/>
    <s v="21-B3424VP19-VSGP"/>
    <s v="Accounts Payable"/>
    <m/>
  </r>
  <r>
    <s v="14000"/>
    <n v="2021"/>
    <n v="5"/>
    <s v="AP"/>
    <s v="AP01652773"/>
    <d v="2020-11-16T00:00:00"/>
    <d v="2020-11-16T00:00:00"/>
    <n v="48"/>
    <x v="0"/>
    <s v="390002"/>
    <x v="6"/>
    <s v="90000"/>
    <m/>
    <x v="0"/>
    <s v="14000"/>
    <x v="0"/>
    <s v="STATE"/>
    <s v="540"/>
    <m/>
    <m/>
    <m/>
    <n v="73748"/>
    <s v="00023862"/>
    <s v="21-B3433VP19-VSGP"/>
    <s v="Accounts Payable"/>
    <m/>
  </r>
  <r>
    <s v="14000"/>
    <n v="2021"/>
    <n v="5"/>
    <s v="AP"/>
    <s v="AP01652773"/>
    <d v="2020-11-16T00:00:00"/>
    <d v="2020-11-16T00:00:00"/>
    <n v="53"/>
    <x v="0"/>
    <s v="390002"/>
    <x v="6"/>
    <s v="90000"/>
    <m/>
    <x v="0"/>
    <s v="14000"/>
    <x v="0"/>
    <s v="STATE"/>
    <s v="350"/>
    <m/>
    <m/>
    <m/>
    <n v="83607.63"/>
    <s v="00023865"/>
    <s v="21-B3455VP19-VSGP"/>
    <s v="Accounts Payable"/>
    <m/>
  </r>
  <r>
    <s v="14000"/>
    <n v="2021"/>
    <n v="5"/>
    <s v="AP"/>
    <s v="AP01652773"/>
    <d v="2020-11-16T00:00:00"/>
    <d v="2020-11-16T00:00:00"/>
    <n v="54"/>
    <x v="0"/>
    <s v="390002"/>
    <x v="6"/>
    <s v="90000"/>
    <m/>
    <x v="0"/>
    <s v="14000"/>
    <x v="0"/>
    <s v="STATE"/>
    <s v="770"/>
    <m/>
    <m/>
    <m/>
    <n v="53890.17"/>
    <s v="00023873"/>
    <s v="21-B4094VP19-VSGP"/>
    <s v="Accounts Payable"/>
    <m/>
  </r>
  <r>
    <s v="14000"/>
    <n v="2021"/>
    <n v="5"/>
    <s v="AP"/>
    <s v="AP01652773"/>
    <d v="2020-11-16T00:00:00"/>
    <d v="2020-11-16T00:00:00"/>
    <n v="55"/>
    <x v="0"/>
    <s v="390002"/>
    <x v="6"/>
    <s v="90000"/>
    <m/>
    <x v="0"/>
    <s v="14000"/>
    <x v="0"/>
    <s v="STATE"/>
    <s v="760"/>
    <m/>
    <m/>
    <m/>
    <n v="52804.89"/>
    <s v="00023876"/>
    <s v="21-B4126VP19-VSGP"/>
    <s v="Accounts Payable"/>
    <m/>
  </r>
  <r>
    <s v="14000"/>
    <n v="2021"/>
    <n v="5"/>
    <s v="AP"/>
    <s v="AP01652773"/>
    <d v="2020-11-16T00:00:00"/>
    <d v="2020-11-16T00:00:00"/>
    <n v="56"/>
    <x v="0"/>
    <s v="390002"/>
    <x v="6"/>
    <s v="90000"/>
    <m/>
    <x v="0"/>
    <s v="14000"/>
    <x v="0"/>
    <s v="STATE"/>
    <s v="660"/>
    <m/>
    <m/>
    <m/>
    <n v="74233.77"/>
    <s v="00024180"/>
    <s v="21-B3470VP19-VSGP"/>
    <s v="Accounts Payable"/>
    <m/>
  </r>
  <r>
    <s v="14000"/>
    <n v="2021"/>
    <n v="5"/>
    <s v="AP"/>
    <s v="AP01652773"/>
    <d v="2020-11-16T00:00:00"/>
    <d v="2020-11-16T00:00:00"/>
    <n v="57"/>
    <x v="0"/>
    <s v="390002"/>
    <x v="6"/>
    <s v="90000"/>
    <m/>
    <x v="0"/>
    <s v="14000"/>
    <x v="0"/>
    <s v="STATE"/>
    <s v="680"/>
    <m/>
    <m/>
    <m/>
    <n v="119651.68"/>
    <s v="00024189"/>
    <s v="21-B4729VP19-VSGP"/>
    <s v="Accounts Payable"/>
    <m/>
  </r>
  <r>
    <s v="14000"/>
    <n v="2021"/>
    <n v="5"/>
    <s v="AP"/>
    <s v="AP01652773"/>
    <d v="2020-11-16T00:00:00"/>
    <d v="2020-11-16T00:00:00"/>
    <n v="58"/>
    <x v="0"/>
    <s v="390002"/>
    <x v="6"/>
    <s v="90000"/>
    <m/>
    <x v="0"/>
    <s v="14000"/>
    <x v="0"/>
    <s v="STATE"/>
    <s v="473"/>
    <m/>
    <m/>
    <m/>
    <n v="42006.95"/>
    <s v="00024182"/>
    <s v="21-B4077VP19-VSGP"/>
    <s v="Accounts Payable"/>
    <m/>
  </r>
  <r>
    <s v="14000"/>
    <n v="2021"/>
    <n v="5"/>
    <s v="AP"/>
    <s v="AP01653375"/>
    <d v="2020-11-16T00:00:00"/>
    <d v="2020-11-16T00:00:00"/>
    <n v="1"/>
    <x v="0"/>
    <m/>
    <x v="2"/>
    <s v="99999"/>
    <m/>
    <x v="0"/>
    <s v="14000"/>
    <x v="0"/>
    <s v="STATE"/>
    <m/>
    <m/>
    <m/>
    <m/>
    <n v="-68171.850000000006"/>
    <s v="00023849"/>
    <s v="Cash With The Treasurer Of VA"/>
    <s v="AP Payments"/>
    <m/>
  </r>
  <r>
    <s v="14000"/>
    <n v="2021"/>
    <n v="5"/>
    <s v="AP"/>
    <s v="AP01653375"/>
    <d v="2020-11-16T00:00:00"/>
    <d v="2020-11-16T00:00:00"/>
    <n v="4"/>
    <x v="0"/>
    <m/>
    <x v="2"/>
    <s v="99999"/>
    <m/>
    <x v="0"/>
    <s v="14000"/>
    <x v="0"/>
    <s v="STATE"/>
    <m/>
    <m/>
    <m/>
    <m/>
    <n v="-57535"/>
    <s v="00023857"/>
    <s v="Cash With The Treasurer Of VA"/>
    <s v="AP Payments"/>
    <m/>
  </r>
  <r>
    <s v="14000"/>
    <n v="2021"/>
    <n v="5"/>
    <s v="AP"/>
    <s v="AP01653375"/>
    <d v="2020-11-16T00:00:00"/>
    <d v="2020-11-16T00:00:00"/>
    <n v="6"/>
    <x v="0"/>
    <m/>
    <x v="2"/>
    <s v="99999"/>
    <m/>
    <x v="0"/>
    <s v="14000"/>
    <x v="0"/>
    <s v="STATE"/>
    <m/>
    <m/>
    <m/>
    <m/>
    <n v="-79748"/>
    <s v="00023858"/>
    <s v="Cash With The Treasurer Of VA"/>
    <s v="AP Payments"/>
    <m/>
  </r>
  <r>
    <s v="14000"/>
    <n v="2021"/>
    <n v="5"/>
    <s v="AP"/>
    <s v="AP01653375"/>
    <d v="2020-11-16T00:00:00"/>
    <d v="2020-11-16T00:00:00"/>
    <n v="8"/>
    <x v="0"/>
    <m/>
    <x v="2"/>
    <s v="99999"/>
    <m/>
    <x v="0"/>
    <s v="14000"/>
    <x v="0"/>
    <s v="STATE"/>
    <m/>
    <m/>
    <m/>
    <m/>
    <n v="-73748"/>
    <s v="00023862"/>
    <s v="Cash With The Treasurer Of VA"/>
    <s v="AP Payments"/>
    <m/>
  </r>
  <r>
    <s v="14000"/>
    <n v="2021"/>
    <n v="5"/>
    <s v="AP"/>
    <s v="AP01653375"/>
    <d v="2020-11-16T00:00:00"/>
    <d v="2020-11-16T00:00:00"/>
    <n v="10"/>
    <x v="0"/>
    <m/>
    <x v="2"/>
    <s v="99999"/>
    <m/>
    <x v="0"/>
    <s v="14000"/>
    <x v="0"/>
    <s v="STATE"/>
    <m/>
    <m/>
    <m/>
    <m/>
    <n v="-83607.63"/>
    <s v="00023865"/>
    <s v="Cash With The Treasurer Of VA"/>
    <s v="AP Payments"/>
    <m/>
  </r>
  <r>
    <s v="14000"/>
    <n v="2021"/>
    <n v="5"/>
    <s v="AP"/>
    <s v="AP01653375"/>
    <d v="2020-11-16T00:00:00"/>
    <d v="2020-11-16T00:00:00"/>
    <n v="11"/>
    <x v="0"/>
    <m/>
    <x v="2"/>
    <s v="99999"/>
    <m/>
    <x v="0"/>
    <s v="14000"/>
    <x v="0"/>
    <s v="STATE"/>
    <m/>
    <m/>
    <m/>
    <m/>
    <n v="-53890.17"/>
    <s v="00023873"/>
    <s v="Cash With The Treasurer Of VA"/>
    <s v="AP Payments"/>
    <m/>
  </r>
  <r>
    <s v="14000"/>
    <n v="2021"/>
    <n v="5"/>
    <s v="AP"/>
    <s v="AP01653375"/>
    <d v="2020-11-16T00:00:00"/>
    <d v="2020-11-16T00:00:00"/>
    <n v="12"/>
    <x v="0"/>
    <m/>
    <x v="2"/>
    <s v="99999"/>
    <m/>
    <x v="0"/>
    <s v="14000"/>
    <x v="0"/>
    <s v="STATE"/>
    <m/>
    <m/>
    <m/>
    <m/>
    <n v="-52804.89"/>
    <s v="00023876"/>
    <s v="Cash With The Treasurer Of VA"/>
    <s v="AP Payments"/>
    <m/>
  </r>
  <r>
    <s v="14000"/>
    <n v="2021"/>
    <n v="5"/>
    <s v="AP"/>
    <s v="AP01653375"/>
    <d v="2020-11-16T00:00:00"/>
    <d v="2020-11-16T00:00:00"/>
    <n v="13"/>
    <x v="0"/>
    <m/>
    <x v="2"/>
    <s v="99999"/>
    <m/>
    <x v="0"/>
    <s v="14000"/>
    <x v="0"/>
    <s v="STATE"/>
    <m/>
    <m/>
    <m/>
    <m/>
    <n v="-92490.42"/>
    <s v="00024012"/>
    <s v="Cash With The Treasurer Of VA"/>
    <s v="AP Payments"/>
    <m/>
  </r>
  <r>
    <s v="14000"/>
    <n v="2021"/>
    <n v="5"/>
    <s v="AP"/>
    <s v="AP01653375"/>
    <d v="2020-11-16T00:00:00"/>
    <d v="2020-11-16T00:00:00"/>
    <n v="18"/>
    <x v="0"/>
    <m/>
    <x v="2"/>
    <s v="99999"/>
    <m/>
    <x v="0"/>
    <s v="14000"/>
    <x v="0"/>
    <s v="STATE"/>
    <m/>
    <m/>
    <m/>
    <m/>
    <n v="-74233.77"/>
    <s v="00024180"/>
    <s v="Cash With The Treasurer Of VA"/>
    <s v="AP Payments"/>
    <m/>
  </r>
  <r>
    <s v="14000"/>
    <n v="2021"/>
    <n v="5"/>
    <s v="AP"/>
    <s v="AP01653375"/>
    <d v="2020-11-16T00:00:00"/>
    <d v="2020-11-16T00:00:00"/>
    <n v="19"/>
    <x v="0"/>
    <m/>
    <x v="2"/>
    <s v="99999"/>
    <m/>
    <x v="0"/>
    <s v="14000"/>
    <x v="0"/>
    <s v="STATE"/>
    <m/>
    <m/>
    <m/>
    <m/>
    <n v="-27840.85"/>
    <s v="00024181"/>
    <s v="Cash With The Treasurer Of VA"/>
    <s v="AP Payments"/>
    <m/>
  </r>
  <r>
    <s v="14000"/>
    <n v="2021"/>
    <n v="5"/>
    <s v="AP"/>
    <s v="AP01653375"/>
    <d v="2020-11-16T00:00:00"/>
    <d v="2020-11-16T00:00:00"/>
    <n v="20"/>
    <x v="0"/>
    <m/>
    <x v="2"/>
    <s v="99999"/>
    <m/>
    <x v="0"/>
    <s v="14000"/>
    <x v="0"/>
    <s v="STATE"/>
    <m/>
    <m/>
    <m/>
    <m/>
    <n v="-42006.95"/>
    <s v="00024182"/>
    <s v="Cash With The Treasurer Of VA"/>
    <s v="AP Payments"/>
    <m/>
  </r>
  <r>
    <s v="14000"/>
    <n v="2021"/>
    <n v="5"/>
    <s v="AP"/>
    <s v="AP01653375"/>
    <d v="2020-11-16T00:00:00"/>
    <d v="2020-11-16T00:00:00"/>
    <n v="21"/>
    <x v="0"/>
    <m/>
    <x v="2"/>
    <s v="99999"/>
    <m/>
    <x v="0"/>
    <s v="14000"/>
    <x v="0"/>
    <s v="STATE"/>
    <m/>
    <m/>
    <m/>
    <m/>
    <n v="-90821.96"/>
    <s v="00024183"/>
    <s v="Cash With The Treasurer Of VA"/>
    <s v="AP Payments"/>
    <m/>
  </r>
  <r>
    <s v="14000"/>
    <n v="2021"/>
    <n v="5"/>
    <s v="AP"/>
    <s v="AP01653375"/>
    <d v="2020-11-16T00:00:00"/>
    <d v="2020-11-16T00:00:00"/>
    <n v="22"/>
    <x v="0"/>
    <m/>
    <x v="2"/>
    <s v="99999"/>
    <m/>
    <x v="0"/>
    <s v="14000"/>
    <x v="0"/>
    <s v="STATE"/>
    <m/>
    <m/>
    <m/>
    <m/>
    <n v="-99682.81"/>
    <s v="00024184"/>
    <s v="Cash With The Treasurer Of VA"/>
    <s v="AP Payments"/>
    <m/>
  </r>
  <r>
    <s v="14000"/>
    <n v="2021"/>
    <n v="5"/>
    <s v="AP"/>
    <s v="AP01653375"/>
    <d v="2020-11-16T00:00:00"/>
    <d v="2020-11-16T00:00:00"/>
    <n v="24"/>
    <x v="0"/>
    <m/>
    <x v="2"/>
    <s v="99999"/>
    <m/>
    <x v="0"/>
    <s v="14000"/>
    <x v="0"/>
    <s v="STATE"/>
    <m/>
    <m/>
    <m/>
    <m/>
    <n v="-15461.74"/>
    <s v="00024185"/>
    <s v="Cash With The Treasurer Of VA"/>
    <s v="AP Payments"/>
    <m/>
  </r>
  <r>
    <s v="14000"/>
    <n v="2021"/>
    <n v="5"/>
    <s v="AP"/>
    <s v="AP01653375"/>
    <d v="2020-11-16T00:00:00"/>
    <d v="2020-11-16T00:00:00"/>
    <n v="25"/>
    <x v="0"/>
    <m/>
    <x v="2"/>
    <s v="99999"/>
    <m/>
    <x v="0"/>
    <s v="14000"/>
    <x v="0"/>
    <s v="STATE"/>
    <m/>
    <m/>
    <m/>
    <m/>
    <n v="-144179.71"/>
    <s v="00024186"/>
    <s v="Cash With The Treasurer Of VA"/>
    <s v="AP Payments"/>
    <m/>
  </r>
  <r>
    <s v="14000"/>
    <n v="2021"/>
    <n v="5"/>
    <s v="AP"/>
    <s v="AP01653375"/>
    <d v="2020-11-16T00:00:00"/>
    <d v="2020-11-16T00:00:00"/>
    <n v="26"/>
    <x v="0"/>
    <m/>
    <x v="2"/>
    <s v="99999"/>
    <m/>
    <x v="0"/>
    <s v="14000"/>
    <x v="0"/>
    <s v="STATE"/>
    <m/>
    <m/>
    <m/>
    <m/>
    <n v="-16196.21"/>
    <s v="00024187"/>
    <s v="Cash With The Treasurer Of VA"/>
    <s v="AP Payments"/>
    <m/>
  </r>
  <r>
    <s v="14000"/>
    <n v="2021"/>
    <n v="5"/>
    <s v="AP"/>
    <s v="AP01653375"/>
    <d v="2020-11-16T00:00:00"/>
    <d v="2020-11-16T00:00:00"/>
    <n v="27"/>
    <x v="0"/>
    <m/>
    <x v="2"/>
    <s v="99999"/>
    <m/>
    <x v="0"/>
    <s v="14000"/>
    <x v="0"/>
    <s v="STATE"/>
    <m/>
    <m/>
    <m/>
    <m/>
    <n v="-5561.56"/>
    <s v="00024188"/>
    <s v="Cash With The Treasurer Of VA"/>
    <s v="AP Payments"/>
    <m/>
  </r>
  <r>
    <s v="14000"/>
    <n v="2021"/>
    <n v="5"/>
    <s v="AP"/>
    <s v="AP01653375"/>
    <d v="2020-11-16T00:00:00"/>
    <d v="2020-11-16T00:00:00"/>
    <n v="28"/>
    <x v="0"/>
    <m/>
    <x v="2"/>
    <s v="99999"/>
    <m/>
    <x v="0"/>
    <s v="14000"/>
    <x v="0"/>
    <s v="STATE"/>
    <m/>
    <m/>
    <m/>
    <m/>
    <n v="-119651.68"/>
    <s v="00024189"/>
    <s v="Cash With The Treasurer Of VA"/>
    <s v="AP Payments"/>
    <m/>
  </r>
  <r>
    <s v="14000"/>
    <n v="2021"/>
    <n v="5"/>
    <s v="AP"/>
    <s v="AP01653375"/>
    <d v="2020-11-16T00:00:00"/>
    <d v="2020-11-16T00:00:00"/>
    <n v="29"/>
    <x v="0"/>
    <m/>
    <x v="2"/>
    <s v="99999"/>
    <m/>
    <x v="0"/>
    <s v="14000"/>
    <x v="0"/>
    <s v="STATE"/>
    <m/>
    <m/>
    <m/>
    <m/>
    <n v="-1000"/>
    <s v="00024317"/>
    <s v="Cash With The Treasurer Of VA"/>
    <s v="AP Payments"/>
    <m/>
  </r>
  <r>
    <s v="14000"/>
    <n v="2021"/>
    <n v="5"/>
    <s v="AP"/>
    <s v="AP01653375"/>
    <d v="2020-11-16T00:00:00"/>
    <d v="2020-11-16T00:00:00"/>
    <n v="32"/>
    <x v="0"/>
    <m/>
    <x v="0"/>
    <s v="99999"/>
    <m/>
    <x v="0"/>
    <s v="14000"/>
    <x v="0"/>
    <s v="STATE"/>
    <m/>
    <m/>
    <m/>
    <m/>
    <n v="57535"/>
    <s v="00023857"/>
    <s v="Accounts Payable"/>
    <s v="AP Payments"/>
    <m/>
  </r>
  <r>
    <s v="14000"/>
    <n v="2021"/>
    <n v="5"/>
    <s v="AP"/>
    <s v="AP01653375"/>
    <d v="2020-11-16T00:00:00"/>
    <d v="2020-11-16T00:00:00"/>
    <n v="34"/>
    <x v="0"/>
    <m/>
    <x v="0"/>
    <s v="99999"/>
    <m/>
    <x v="0"/>
    <s v="14000"/>
    <x v="0"/>
    <s v="STATE"/>
    <m/>
    <m/>
    <m/>
    <m/>
    <n v="79748"/>
    <s v="00023858"/>
    <s v="Accounts Payable"/>
    <s v="AP Payments"/>
    <m/>
  </r>
  <r>
    <s v="14000"/>
    <n v="2021"/>
    <n v="5"/>
    <s v="AP"/>
    <s v="AP01653375"/>
    <d v="2020-11-16T00:00:00"/>
    <d v="2020-11-16T00:00:00"/>
    <n v="36"/>
    <x v="0"/>
    <m/>
    <x v="0"/>
    <s v="99999"/>
    <m/>
    <x v="0"/>
    <s v="14000"/>
    <x v="0"/>
    <s v="STATE"/>
    <m/>
    <m/>
    <m/>
    <m/>
    <n v="73748"/>
    <s v="00023862"/>
    <s v="Accounts Payable"/>
    <s v="AP Payments"/>
    <m/>
  </r>
  <r>
    <s v="14000"/>
    <n v="2021"/>
    <n v="5"/>
    <s v="AP"/>
    <s v="AP01653375"/>
    <d v="2020-11-16T00:00:00"/>
    <d v="2020-11-16T00:00:00"/>
    <n v="38"/>
    <x v="0"/>
    <m/>
    <x v="0"/>
    <s v="99999"/>
    <m/>
    <x v="0"/>
    <s v="14000"/>
    <x v="0"/>
    <s v="STATE"/>
    <m/>
    <m/>
    <m/>
    <m/>
    <n v="83607.63"/>
    <s v="00023865"/>
    <s v="Accounts Payable"/>
    <s v="AP Payments"/>
    <m/>
  </r>
  <r>
    <s v="14000"/>
    <n v="2021"/>
    <n v="5"/>
    <s v="AP"/>
    <s v="AP01653375"/>
    <d v="2020-11-16T00:00:00"/>
    <d v="2020-11-16T00:00:00"/>
    <n v="39"/>
    <x v="0"/>
    <m/>
    <x v="0"/>
    <s v="99999"/>
    <m/>
    <x v="0"/>
    <s v="14000"/>
    <x v="0"/>
    <s v="STATE"/>
    <m/>
    <m/>
    <m/>
    <m/>
    <n v="53890.17"/>
    <s v="00023873"/>
    <s v="Accounts Payable"/>
    <s v="AP Payments"/>
    <m/>
  </r>
  <r>
    <s v="14000"/>
    <n v="2021"/>
    <n v="5"/>
    <s v="AP"/>
    <s v="AP01653375"/>
    <d v="2020-11-16T00:00:00"/>
    <d v="2020-11-16T00:00:00"/>
    <n v="40"/>
    <x v="0"/>
    <m/>
    <x v="0"/>
    <s v="99999"/>
    <m/>
    <x v="0"/>
    <s v="14000"/>
    <x v="0"/>
    <s v="STATE"/>
    <m/>
    <m/>
    <m/>
    <m/>
    <n v="52804.89"/>
    <s v="00023876"/>
    <s v="Accounts Payable"/>
    <s v="AP Payments"/>
    <m/>
  </r>
  <r>
    <s v="14000"/>
    <n v="2021"/>
    <n v="5"/>
    <s v="AP"/>
    <s v="AP01653375"/>
    <d v="2020-11-16T00:00:00"/>
    <d v="2020-11-16T00:00:00"/>
    <n v="41"/>
    <x v="0"/>
    <m/>
    <x v="0"/>
    <s v="99999"/>
    <m/>
    <x v="0"/>
    <s v="14000"/>
    <x v="0"/>
    <s v="STATE"/>
    <m/>
    <m/>
    <m/>
    <m/>
    <n v="92490.42"/>
    <s v="00024012"/>
    <s v="Accounts Payable"/>
    <s v="AP Payments"/>
    <m/>
  </r>
  <r>
    <s v="14000"/>
    <n v="2021"/>
    <n v="5"/>
    <s v="AP"/>
    <s v="AP01653375"/>
    <d v="2020-11-16T00:00:00"/>
    <d v="2020-11-16T00:00:00"/>
    <n v="46"/>
    <x v="0"/>
    <m/>
    <x v="0"/>
    <s v="99999"/>
    <m/>
    <x v="0"/>
    <s v="14000"/>
    <x v="0"/>
    <s v="STATE"/>
    <m/>
    <m/>
    <m/>
    <m/>
    <n v="27840.85"/>
    <s v="00024181"/>
    <s v="Accounts Payable"/>
    <s v="AP Payments"/>
    <m/>
  </r>
  <r>
    <s v="14000"/>
    <n v="2021"/>
    <n v="5"/>
    <s v="AP"/>
    <s v="AP01653375"/>
    <d v="2020-11-16T00:00:00"/>
    <d v="2020-11-16T00:00:00"/>
    <n v="47"/>
    <x v="0"/>
    <m/>
    <x v="0"/>
    <s v="99999"/>
    <m/>
    <x v="0"/>
    <s v="14000"/>
    <x v="0"/>
    <s v="STATE"/>
    <m/>
    <m/>
    <m/>
    <m/>
    <n v="42006.95"/>
    <s v="00024182"/>
    <s v="Accounts Payable"/>
    <s v="AP Payments"/>
    <m/>
  </r>
  <r>
    <s v="14000"/>
    <n v="2021"/>
    <n v="5"/>
    <s v="AP"/>
    <s v="AP01653375"/>
    <d v="2020-11-16T00:00:00"/>
    <d v="2020-11-16T00:00:00"/>
    <n v="48"/>
    <x v="0"/>
    <m/>
    <x v="0"/>
    <s v="99999"/>
    <m/>
    <x v="0"/>
    <s v="14000"/>
    <x v="0"/>
    <s v="STATE"/>
    <m/>
    <m/>
    <m/>
    <m/>
    <n v="90821.96"/>
    <s v="00024183"/>
    <s v="Accounts Payable"/>
    <s v="AP Payments"/>
    <m/>
  </r>
  <r>
    <s v="14000"/>
    <n v="2021"/>
    <n v="5"/>
    <s v="AP"/>
    <s v="AP01653375"/>
    <d v="2020-11-16T00:00:00"/>
    <d v="2020-11-16T00:00:00"/>
    <n v="49"/>
    <x v="0"/>
    <m/>
    <x v="0"/>
    <s v="99999"/>
    <m/>
    <x v="0"/>
    <s v="14000"/>
    <x v="0"/>
    <s v="STATE"/>
    <m/>
    <m/>
    <m/>
    <m/>
    <n v="99682.81"/>
    <s v="00024184"/>
    <s v="Accounts Payable"/>
    <s v="AP Payments"/>
    <m/>
  </r>
  <r>
    <s v="14000"/>
    <n v="2021"/>
    <n v="5"/>
    <s v="AP"/>
    <s v="AP01653375"/>
    <d v="2020-11-16T00:00:00"/>
    <d v="2020-11-16T00:00:00"/>
    <n v="51"/>
    <x v="0"/>
    <m/>
    <x v="0"/>
    <s v="99999"/>
    <m/>
    <x v="0"/>
    <s v="14000"/>
    <x v="0"/>
    <s v="STATE"/>
    <m/>
    <m/>
    <m/>
    <m/>
    <n v="74233.77"/>
    <s v="00024180"/>
    <s v="Accounts Payable"/>
    <s v="AP Payments"/>
    <m/>
  </r>
  <r>
    <s v="14000"/>
    <n v="2021"/>
    <n v="5"/>
    <s v="AP"/>
    <s v="AP01653375"/>
    <d v="2020-11-16T00:00:00"/>
    <d v="2020-11-16T00:00:00"/>
    <n v="52"/>
    <x v="0"/>
    <m/>
    <x v="0"/>
    <s v="99999"/>
    <m/>
    <x v="0"/>
    <s v="14000"/>
    <x v="0"/>
    <s v="STATE"/>
    <m/>
    <m/>
    <m/>
    <m/>
    <n v="15461.74"/>
    <s v="00024185"/>
    <s v="Accounts Payable"/>
    <s v="AP Payments"/>
    <m/>
  </r>
  <r>
    <s v="14000"/>
    <n v="2021"/>
    <n v="5"/>
    <s v="AP"/>
    <s v="AP01653375"/>
    <d v="2020-11-16T00:00:00"/>
    <d v="2020-11-16T00:00:00"/>
    <n v="53"/>
    <x v="0"/>
    <m/>
    <x v="0"/>
    <s v="99999"/>
    <m/>
    <x v="0"/>
    <s v="14000"/>
    <x v="0"/>
    <s v="STATE"/>
    <m/>
    <m/>
    <m/>
    <m/>
    <n v="144179.71"/>
    <s v="00024186"/>
    <s v="Accounts Payable"/>
    <s v="AP Payments"/>
    <m/>
  </r>
  <r>
    <s v="14000"/>
    <n v="2021"/>
    <n v="5"/>
    <s v="AP"/>
    <s v="AP01653375"/>
    <d v="2020-11-16T00:00:00"/>
    <d v="2020-11-16T00:00:00"/>
    <n v="54"/>
    <x v="0"/>
    <m/>
    <x v="0"/>
    <s v="99999"/>
    <m/>
    <x v="0"/>
    <s v="14000"/>
    <x v="0"/>
    <s v="STATE"/>
    <m/>
    <m/>
    <m/>
    <m/>
    <n v="16196.21"/>
    <s v="00024187"/>
    <s v="Accounts Payable"/>
    <s v="AP Payments"/>
    <m/>
  </r>
  <r>
    <s v="14000"/>
    <n v="2021"/>
    <n v="5"/>
    <s v="AP"/>
    <s v="AP01653375"/>
    <d v="2020-11-16T00:00:00"/>
    <d v="2020-11-16T00:00:00"/>
    <n v="55"/>
    <x v="0"/>
    <m/>
    <x v="0"/>
    <s v="99999"/>
    <m/>
    <x v="0"/>
    <s v="14000"/>
    <x v="0"/>
    <s v="STATE"/>
    <m/>
    <m/>
    <m/>
    <m/>
    <n v="5561.56"/>
    <s v="00024188"/>
    <s v="Accounts Payable"/>
    <s v="AP Payments"/>
    <m/>
  </r>
  <r>
    <s v="14000"/>
    <n v="2021"/>
    <n v="5"/>
    <s v="AP"/>
    <s v="AP01653375"/>
    <d v="2020-11-16T00:00:00"/>
    <d v="2020-11-16T00:00:00"/>
    <n v="56"/>
    <x v="0"/>
    <m/>
    <x v="0"/>
    <s v="99999"/>
    <m/>
    <x v="0"/>
    <s v="14000"/>
    <x v="0"/>
    <s v="STATE"/>
    <m/>
    <m/>
    <m/>
    <m/>
    <n v="119651.68"/>
    <s v="00024189"/>
    <s v="Accounts Payable"/>
    <s v="AP Payments"/>
    <m/>
  </r>
  <r>
    <s v="14000"/>
    <n v="2021"/>
    <n v="5"/>
    <s v="AP"/>
    <s v="AP01653375"/>
    <d v="2020-11-16T00:00:00"/>
    <d v="2020-11-16T00:00:00"/>
    <n v="57"/>
    <x v="0"/>
    <m/>
    <x v="0"/>
    <s v="99999"/>
    <m/>
    <x v="0"/>
    <s v="14000"/>
    <x v="0"/>
    <s v="STATE"/>
    <m/>
    <m/>
    <m/>
    <m/>
    <n v="1000"/>
    <s v="00024317"/>
    <s v="Accounts Payable"/>
    <s v="AP Payments"/>
    <m/>
  </r>
  <r>
    <s v="14000"/>
    <n v="2021"/>
    <n v="5"/>
    <s v="AP"/>
    <s v="AP01653375"/>
    <d v="2020-11-16T00:00:00"/>
    <d v="2020-11-16T00:00:00"/>
    <n v="58"/>
    <x v="0"/>
    <m/>
    <x v="0"/>
    <s v="99999"/>
    <m/>
    <x v="0"/>
    <s v="14000"/>
    <x v="0"/>
    <s v="STATE"/>
    <m/>
    <m/>
    <m/>
    <m/>
    <n v="68171.850000000006"/>
    <s v="00023849"/>
    <s v="Accounts Payable"/>
    <s v="AP Payments"/>
    <m/>
  </r>
  <r>
    <s v="14000"/>
    <n v="2021"/>
    <n v="5"/>
    <s v="ATA"/>
    <s v="0001658896"/>
    <d v="2020-11-17T00:00:00"/>
    <d v="2020-11-25T00:00:00"/>
    <n v="5"/>
    <x v="0"/>
    <m/>
    <x v="4"/>
    <s v="90000"/>
    <m/>
    <x v="0"/>
    <s v="14000"/>
    <x v="0"/>
    <s v="STATE"/>
    <m/>
    <m/>
    <m/>
    <m/>
    <n v="8998.2099999999991"/>
    <s v="21-Q4512VG"/>
    <s v="Cash Tran Out-FedPass Cardinal"/>
    <s v="Federal Cash Pass Thru"/>
    <m/>
  </r>
  <r>
    <s v="14000"/>
    <n v="2021"/>
    <n v="5"/>
    <s v="ATA"/>
    <s v="0001658896"/>
    <d v="2020-11-17T00:00:00"/>
    <d v="2020-11-25T00:00:00"/>
    <n v="7"/>
    <x v="0"/>
    <m/>
    <x v="2"/>
    <s v="99999"/>
    <m/>
    <x v="0"/>
    <s v="14000"/>
    <x v="0"/>
    <s v="STATE"/>
    <m/>
    <m/>
    <m/>
    <m/>
    <n v="-8998.2099999999991"/>
    <m/>
    <s v="Cash With The Treasurer Of VA"/>
    <s v="Federal Cash Pass Thru"/>
    <m/>
  </r>
  <r>
    <s v="14000"/>
    <n v="2021"/>
    <n v="5"/>
    <s v="ATA"/>
    <s v="0001658896"/>
    <d v="2020-11-17T00:00:00"/>
    <d v="2020-11-25T00:00:00"/>
    <n v="9"/>
    <x v="0"/>
    <m/>
    <x v="4"/>
    <s v="90000"/>
    <m/>
    <x v="0"/>
    <s v="14000"/>
    <x v="0"/>
    <s v="STATE"/>
    <m/>
    <m/>
    <m/>
    <m/>
    <n v="17291.21"/>
    <s v="21-X9596VG"/>
    <s v="Cash Tran Out-FedPass Cardinal"/>
    <s v="Federal Cash Pass Thru"/>
    <m/>
  </r>
  <r>
    <s v="14000"/>
    <n v="2021"/>
    <n v="5"/>
    <s v="ATA"/>
    <s v="0001658896"/>
    <d v="2020-11-17T00:00:00"/>
    <d v="2020-11-25T00:00:00"/>
    <n v="11"/>
    <x v="0"/>
    <m/>
    <x v="2"/>
    <s v="99999"/>
    <m/>
    <x v="0"/>
    <s v="14000"/>
    <x v="0"/>
    <s v="STATE"/>
    <m/>
    <m/>
    <m/>
    <m/>
    <n v="-17291.21"/>
    <m/>
    <s v="Cash With The Treasurer Of VA"/>
    <s v="Federal Cash Pass Thru"/>
    <m/>
  </r>
  <r>
    <s v="14000"/>
    <n v="2021"/>
    <n v="5"/>
    <s v="AP"/>
    <s v="AP01653851"/>
    <d v="2020-11-17T00:00:00"/>
    <d v="2020-11-17T00:00:00"/>
    <n v="4"/>
    <x v="0"/>
    <m/>
    <x v="0"/>
    <s v="99999"/>
    <m/>
    <x v="0"/>
    <s v="14000"/>
    <x v="0"/>
    <s v="STATE"/>
    <m/>
    <m/>
    <m/>
    <m/>
    <n v="-18528.38"/>
    <s v="00024054"/>
    <s v="Accounts Payable"/>
    <s v="Accounts Payable"/>
    <m/>
  </r>
  <r>
    <s v="14000"/>
    <n v="2021"/>
    <n v="5"/>
    <s v="AP"/>
    <s v="AP01653851"/>
    <d v="2020-11-17T00:00:00"/>
    <d v="2020-11-17T00:00:00"/>
    <n v="16"/>
    <x v="0"/>
    <m/>
    <x v="0"/>
    <s v="99999"/>
    <m/>
    <x v="0"/>
    <s v="14000"/>
    <x v="0"/>
    <s v="STATE"/>
    <m/>
    <m/>
    <m/>
    <m/>
    <n v="-197380.43"/>
    <s v="00023864"/>
    <s v="Accounts Payable"/>
    <s v="Accounts Payable"/>
    <m/>
  </r>
  <r>
    <s v="14000"/>
    <n v="2021"/>
    <n v="5"/>
    <s v="AP"/>
    <s v="AP01653851"/>
    <d v="2020-11-17T00:00:00"/>
    <d v="2020-11-17T00:00:00"/>
    <n v="18"/>
    <x v="0"/>
    <m/>
    <x v="0"/>
    <s v="99999"/>
    <m/>
    <x v="0"/>
    <s v="14000"/>
    <x v="0"/>
    <s v="STATE"/>
    <m/>
    <m/>
    <m/>
    <m/>
    <n v="-51008.17"/>
    <s v="00023868"/>
    <s v="Accounts Payable"/>
    <s v="Accounts Payable"/>
    <m/>
  </r>
  <r>
    <s v="14000"/>
    <n v="2021"/>
    <n v="5"/>
    <s v="AP"/>
    <s v="AP01653851"/>
    <d v="2020-11-17T00:00:00"/>
    <d v="2020-11-17T00:00:00"/>
    <n v="21"/>
    <x v="0"/>
    <m/>
    <x v="0"/>
    <s v="99999"/>
    <m/>
    <x v="0"/>
    <s v="14000"/>
    <x v="0"/>
    <s v="STATE"/>
    <m/>
    <m/>
    <m/>
    <m/>
    <n v="-36351.74"/>
    <s v="00024224"/>
    <s v="Accounts Payable"/>
    <s v="Accounts Payable"/>
    <m/>
  </r>
  <r>
    <s v="14000"/>
    <n v="2021"/>
    <n v="5"/>
    <s v="AP"/>
    <s v="AP01653851"/>
    <d v="2020-11-17T00:00:00"/>
    <d v="2020-11-17T00:00:00"/>
    <n v="23"/>
    <x v="0"/>
    <m/>
    <x v="0"/>
    <s v="99999"/>
    <m/>
    <x v="0"/>
    <s v="14000"/>
    <x v="0"/>
    <s v="STATE"/>
    <m/>
    <m/>
    <m/>
    <m/>
    <n v="-111954.08"/>
    <s v="00024225"/>
    <s v="Accounts Payable"/>
    <s v="Accounts Payable"/>
    <m/>
  </r>
  <r>
    <s v="14000"/>
    <n v="2021"/>
    <n v="5"/>
    <s v="AP"/>
    <s v="AP01653851"/>
    <d v="2020-11-17T00:00:00"/>
    <d v="2020-11-17T00:00:00"/>
    <n v="25"/>
    <x v="0"/>
    <m/>
    <x v="0"/>
    <s v="99999"/>
    <m/>
    <x v="0"/>
    <s v="14000"/>
    <x v="0"/>
    <s v="STATE"/>
    <m/>
    <m/>
    <m/>
    <m/>
    <n v="-47625.17"/>
    <s v="00024227"/>
    <s v="Accounts Payable"/>
    <s v="Accounts Payable"/>
    <m/>
  </r>
  <r>
    <s v="14000"/>
    <n v="2021"/>
    <n v="5"/>
    <s v="AP"/>
    <s v="AP01653851"/>
    <d v="2020-11-17T00:00:00"/>
    <d v="2020-11-17T00:00:00"/>
    <n v="27"/>
    <x v="0"/>
    <m/>
    <x v="0"/>
    <s v="99999"/>
    <m/>
    <x v="0"/>
    <s v="14000"/>
    <x v="0"/>
    <s v="STATE"/>
    <m/>
    <m/>
    <m/>
    <m/>
    <n v="-126524.27"/>
    <s v="00024228"/>
    <s v="Accounts Payable"/>
    <s v="Accounts Payable"/>
    <m/>
  </r>
  <r>
    <s v="14000"/>
    <n v="2021"/>
    <n v="5"/>
    <s v="AP"/>
    <s v="AP01653851"/>
    <d v="2020-11-17T00:00:00"/>
    <d v="2020-11-17T00:00:00"/>
    <n v="29"/>
    <x v="0"/>
    <m/>
    <x v="0"/>
    <s v="99999"/>
    <m/>
    <x v="0"/>
    <s v="14000"/>
    <x v="0"/>
    <s v="STATE"/>
    <m/>
    <m/>
    <m/>
    <m/>
    <n v="-26043.99"/>
    <s v="00024229"/>
    <s v="Accounts Payable"/>
    <s v="Accounts Payable"/>
    <m/>
  </r>
  <r>
    <s v="14000"/>
    <n v="2021"/>
    <n v="5"/>
    <s v="AP"/>
    <s v="AP01653851"/>
    <d v="2020-11-17T00:00:00"/>
    <d v="2020-11-17T00:00:00"/>
    <n v="30"/>
    <x v="0"/>
    <m/>
    <x v="0"/>
    <s v="99999"/>
    <m/>
    <x v="0"/>
    <s v="14000"/>
    <x v="0"/>
    <s v="STATE"/>
    <m/>
    <m/>
    <m/>
    <m/>
    <n v="-18270.2"/>
    <s v="00024230"/>
    <s v="Accounts Payable"/>
    <s v="Accounts Payable"/>
    <m/>
  </r>
  <r>
    <s v="14000"/>
    <n v="2021"/>
    <n v="5"/>
    <s v="AP"/>
    <s v="AP01653851"/>
    <d v="2020-11-17T00:00:00"/>
    <d v="2020-11-17T00:00:00"/>
    <n v="32"/>
    <x v="0"/>
    <m/>
    <x v="0"/>
    <s v="99999"/>
    <m/>
    <x v="0"/>
    <s v="14000"/>
    <x v="0"/>
    <s v="STATE"/>
    <m/>
    <m/>
    <m/>
    <m/>
    <n v="-161504.43"/>
    <s v="00023869"/>
    <s v="Accounts Payable"/>
    <s v="Accounts Payable"/>
    <m/>
  </r>
  <r>
    <s v="14000"/>
    <n v="2021"/>
    <n v="5"/>
    <s v="AP"/>
    <s v="AP01653851"/>
    <d v="2020-11-17T00:00:00"/>
    <d v="2020-11-17T00:00:00"/>
    <n v="34"/>
    <x v="0"/>
    <m/>
    <x v="0"/>
    <s v="99999"/>
    <m/>
    <x v="0"/>
    <s v="14000"/>
    <x v="0"/>
    <s v="STATE"/>
    <m/>
    <m/>
    <m/>
    <m/>
    <n v="-195578.76"/>
    <s v="00023870"/>
    <s v="Accounts Payable"/>
    <s v="Accounts Payable"/>
    <m/>
  </r>
  <r>
    <s v="14000"/>
    <n v="2021"/>
    <n v="5"/>
    <s v="AP"/>
    <s v="AP01653851"/>
    <d v="2020-11-17T00:00:00"/>
    <d v="2020-11-17T00:00:00"/>
    <n v="36"/>
    <x v="0"/>
    <m/>
    <x v="0"/>
    <s v="99999"/>
    <m/>
    <x v="0"/>
    <s v="14000"/>
    <x v="0"/>
    <s v="STATE"/>
    <m/>
    <m/>
    <m/>
    <m/>
    <n v="-133282.71"/>
    <s v="00023871"/>
    <s v="Accounts Payable"/>
    <s v="Accounts Payable"/>
    <m/>
  </r>
  <r>
    <s v="14000"/>
    <n v="2021"/>
    <n v="5"/>
    <s v="AP"/>
    <s v="AP01653851"/>
    <d v="2020-11-17T00:00:00"/>
    <d v="2020-11-17T00:00:00"/>
    <n v="37"/>
    <x v="0"/>
    <m/>
    <x v="0"/>
    <s v="99999"/>
    <m/>
    <x v="0"/>
    <s v="14000"/>
    <x v="0"/>
    <s v="STATE"/>
    <m/>
    <m/>
    <m/>
    <m/>
    <n v="-143939"/>
    <s v="00023877"/>
    <s v="Accounts Payable"/>
    <s v="Accounts Payable"/>
    <m/>
  </r>
  <r>
    <s v="14000"/>
    <n v="2021"/>
    <n v="5"/>
    <s v="AP"/>
    <s v="AP01653851"/>
    <d v="2020-11-17T00:00:00"/>
    <d v="2020-11-17T00:00:00"/>
    <n v="38"/>
    <x v="0"/>
    <m/>
    <x v="0"/>
    <s v="99999"/>
    <m/>
    <x v="0"/>
    <s v="14000"/>
    <x v="0"/>
    <s v="STATE"/>
    <m/>
    <m/>
    <m/>
    <m/>
    <n v="-41535.85"/>
    <s v="00023878"/>
    <s v="Accounts Payable"/>
    <s v="Accounts Payable"/>
    <m/>
  </r>
  <r>
    <s v="14000"/>
    <n v="2021"/>
    <n v="5"/>
    <s v="AP"/>
    <s v="AP01653851"/>
    <d v="2020-11-17T00:00:00"/>
    <d v="2020-11-17T00:00:00"/>
    <n v="39"/>
    <x v="0"/>
    <m/>
    <x v="0"/>
    <s v="99999"/>
    <m/>
    <x v="0"/>
    <s v="14000"/>
    <x v="0"/>
    <s v="STATE"/>
    <m/>
    <m/>
    <m/>
    <m/>
    <n v="-43448.959999999999"/>
    <s v="00023897"/>
    <s v="Accounts Payable"/>
    <s v="Accounts Payable"/>
    <m/>
  </r>
  <r>
    <s v="14000"/>
    <n v="2021"/>
    <n v="5"/>
    <s v="AP"/>
    <s v="AP01653851"/>
    <d v="2020-11-17T00:00:00"/>
    <d v="2020-11-17T00:00:00"/>
    <n v="40"/>
    <x v="0"/>
    <m/>
    <x v="0"/>
    <s v="99999"/>
    <m/>
    <x v="0"/>
    <s v="14000"/>
    <x v="0"/>
    <s v="STATE"/>
    <m/>
    <m/>
    <m/>
    <m/>
    <n v="-466305.81"/>
    <s v="00023898"/>
    <s v="Accounts Payable"/>
    <s v="Accounts Payable"/>
    <m/>
  </r>
  <r>
    <s v="14000"/>
    <n v="2021"/>
    <n v="5"/>
    <s v="AP"/>
    <s v="AP01653851"/>
    <d v="2020-11-17T00:00:00"/>
    <d v="2020-11-17T00:00:00"/>
    <n v="44"/>
    <x v="0"/>
    <m/>
    <x v="0"/>
    <s v="99999"/>
    <m/>
    <x v="0"/>
    <s v="14000"/>
    <x v="0"/>
    <s v="STATE"/>
    <m/>
    <m/>
    <m/>
    <m/>
    <n v="-9384"/>
    <s v="00024231"/>
    <s v="Accounts Payable"/>
    <s v="Accounts Payable"/>
    <m/>
  </r>
  <r>
    <s v="14000"/>
    <n v="2021"/>
    <n v="5"/>
    <s v="AP"/>
    <s v="AP01653851"/>
    <d v="2020-11-17T00:00:00"/>
    <d v="2020-11-17T00:00:00"/>
    <n v="45"/>
    <x v="0"/>
    <m/>
    <x v="0"/>
    <s v="99999"/>
    <m/>
    <x v="0"/>
    <s v="14000"/>
    <x v="0"/>
    <s v="STATE"/>
    <m/>
    <m/>
    <m/>
    <m/>
    <n v="-12346.81"/>
    <s v="00024232"/>
    <s v="Accounts Payable"/>
    <s v="Accounts Payable"/>
    <m/>
  </r>
  <r>
    <s v="14000"/>
    <n v="2021"/>
    <n v="5"/>
    <s v="AP"/>
    <s v="AP01653851"/>
    <d v="2020-11-17T00:00:00"/>
    <d v="2020-11-17T00:00:00"/>
    <n v="47"/>
    <x v="0"/>
    <m/>
    <x v="0"/>
    <s v="99999"/>
    <m/>
    <x v="0"/>
    <s v="14000"/>
    <x v="0"/>
    <s v="STATE"/>
    <m/>
    <m/>
    <m/>
    <m/>
    <n v="-13471.76"/>
    <s v="00024233"/>
    <s v="Accounts Payable"/>
    <s v="Accounts Payable"/>
    <m/>
  </r>
  <r>
    <s v="14000"/>
    <n v="2021"/>
    <n v="5"/>
    <s v="AP"/>
    <s v="AP01653851"/>
    <d v="2020-11-17T00:00:00"/>
    <d v="2020-11-17T00:00:00"/>
    <n v="49"/>
    <x v="0"/>
    <m/>
    <x v="0"/>
    <s v="99999"/>
    <m/>
    <x v="0"/>
    <s v="14000"/>
    <x v="0"/>
    <s v="STATE"/>
    <m/>
    <m/>
    <m/>
    <m/>
    <n v="-12964.45"/>
    <s v="00024234"/>
    <s v="Accounts Payable"/>
    <s v="Accounts Payable"/>
    <m/>
  </r>
  <r>
    <s v="14000"/>
    <n v="2021"/>
    <n v="5"/>
    <s v="AP"/>
    <s v="AP01653851"/>
    <d v="2020-11-17T00:00:00"/>
    <d v="2020-11-17T00:00:00"/>
    <n v="51"/>
    <x v="0"/>
    <m/>
    <x v="0"/>
    <s v="99999"/>
    <m/>
    <x v="0"/>
    <s v="14000"/>
    <x v="0"/>
    <s v="STATE"/>
    <m/>
    <m/>
    <m/>
    <m/>
    <n v="-18867.21"/>
    <s v="00024235"/>
    <s v="Accounts Payable"/>
    <s v="Accounts Payable"/>
    <m/>
  </r>
  <r>
    <s v="14000"/>
    <n v="2021"/>
    <n v="5"/>
    <s v="AP"/>
    <s v="AP01653851"/>
    <d v="2020-11-17T00:00:00"/>
    <d v="2020-11-17T00:00:00"/>
    <n v="53"/>
    <x v="0"/>
    <m/>
    <x v="0"/>
    <s v="99999"/>
    <m/>
    <x v="0"/>
    <s v="14000"/>
    <x v="0"/>
    <s v="STATE"/>
    <m/>
    <m/>
    <m/>
    <m/>
    <n v="-31448.83"/>
    <s v="00024236"/>
    <s v="Accounts Payable"/>
    <s v="Accounts Payable"/>
    <m/>
  </r>
  <r>
    <s v="14000"/>
    <n v="2021"/>
    <n v="5"/>
    <s v="AP"/>
    <s v="AP01653851"/>
    <d v="2020-11-17T00:00:00"/>
    <d v="2020-11-17T00:00:00"/>
    <n v="68"/>
    <x v="0"/>
    <m/>
    <x v="0"/>
    <s v="99999"/>
    <m/>
    <x v="0"/>
    <s v="14000"/>
    <x v="0"/>
    <s v="STATE"/>
    <m/>
    <m/>
    <m/>
    <m/>
    <n v="-25865"/>
    <s v="00024238"/>
    <s v="Accounts Payable"/>
    <s v="Accounts Payable"/>
    <m/>
  </r>
  <r>
    <s v="14000"/>
    <n v="2021"/>
    <n v="5"/>
    <s v="AP"/>
    <s v="AP01653851"/>
    <d v="2020-11-17T00:00:00"/>
    <d v="2020-11-17T00:00:00"/>
    <n v="70"/>
    <x v="0"/>
    <m/>
    <x v="0"/>
    <s v="99999"/>
    <m/>
    <x v="0"/>
    <s v="14000"/>
    <x v="0"/>
    <s v="STATE"/>
    <m/>
    <m/>
    <m/>
    <m/>
    <n v="-30920.21"/>
    <s v="00024239"/>
    <s v="Accounts Payable"/>
    <s v="Accounts Payable"/>
    <m/>
  </r>
  <r>
    <s v="14000"/>
    <n v="2021"/>
    <n v="5"/>
    <s v="AP"/>
    <s v="AP01653851"/>
    <d v="2020-11-17T00:00:00"/>
    <d v="2020-11-17T00:00:00"/>
    <n v="72"/>
    <x v="0"/>
    <m/>
    <x v="0"/>
    <s v="99999"/>
    <m/>
    <x v="0"/>
    <s v="14000"/>
    <x v="0"/>
    <s v="STATE"/>
    <m/>
    <m/>
    <m/>
    <m/>
    <n v="-14685.5"/>
    <s v="00024240"/>
    <s v="Accounts Payable"/>
    <s v="Accounts Payable"/>
    <m/>
  </r>
  <r>
    <s v="14000"/>
    <n v="2021"/>
    <n v="5"/>
    <s v="AP"/>
    <s v="AP01653851"/>
    <d v="2020-11-17T00:00:00"/>
    <d v="2020-11-17T00:00:00"/>
    <n v="73"/>
    <x v="0"/>
    <m/>
    <x v="0"/>
    <s v="99999"/>
    <m/>
    <x v="0"/>
    <s v="14000"/>
    <x v="0"/>
    <s v="STATE"/>
    <m/>
    <m/>
    <m/>
    <m/>
    <n v="-29095.84"/>
    <s v="00024242"/>
    <s v="Accounts Payable"/>
    <s v="Accounts Payable"/>
    <m/>
  </r>
  <r>
    <s v="14000"/>
    <n v="2021"/>
    <n v="5"/>
    <s v="AP"/>
    <s v="AP01653851"/>
    <d v="2020-11-17T00:00:00"/>
    <d v="2020-11-17T00:00:00"/>
    <n v="75"/>
    <x v="0"/>
    <m/>
    <x v="0"/>
    <s v="99999"/>
    <m/>
    <x v="0"/>
    <s v="14000"/>
    <x v="0"/>
    <s v="STATE"/>
    <m/>
    <m/>
    <m/>
    <m/>
    <n v="-13285.9"/>
    <s v="00024244"/>
    <s v="Accounts Payable"/>
    <s v="Accounts Payable"/>
    <m/>
  </r>
  <r>
    <s v="14000"/>
    <n v="2021"/>
    <n v="5"/>
    <s v="AP"/>
    <s v="AP01653851"/>
    <d v="2020-11-17T00:00:00"/>
    <d v="2020-11-17T00:00:00"/>
    <n v="77"/>
    <x v="0"/>
    <m/>
    <x v="0"/>
    <s v="99999"/>
    <m/>
    <x v="0"/>
    <s v="14000"/>
    <x v="0"/>
    <s v="STATE"/>
    <m/>
    <m/>
    <m/>
    <m/>
    <n v="-18565.5"/>
    <s v="00024247"/>
    <s v="Accounts Payable"/>
    <s v="Accounts Payable"/>
    <m/>
  </r>
  <r>
    <s v="14000"/>
    <n v="2021"/>
    <n v="5"/>
    <s v="AP"/>
    <s v="AP01653851"/>
    <d v="2020-11-17T00:00:00"/>
    <d v="2020-11-17T00:00:00"/>
    <n v="79"/>
    <x v="0"/>
    <m/>
    <x v="0"/>
    <s v="99999"/>
    <m/>
    <x v="0"/>
    <s v="14000"/>
    <x v="0"/>
    <s v="STATE"/>
    <m/>
    <m/>
    <m/>
    <m/>
    <n v="-53564.69"/>
    <s v="00024249"/>
    <s v="Accounts Payable"/>
    <s v="Accounts Payable"/>
    <m/>
  </r>
  <r>
    <s v="14000"/>
    <n v="2021"/>
    <n v="5"/>
    <s v="AP"/>
    <s v="AP01653851"/>
    <d v="2020-11-17T00:00:00"/>
    <d v="2020-11-17T00:00:00"/>
    <n v="90"/>
    <x v="0"/>
    <m/>
    <x v="0"/>
    <s v="99999"/>
    <m/>
    <x v="0"/>
    <s v="14000"/>
    <x v="0"/>
    <s v="STATE"/>
    <m/>
    <m/>
    <m/>
    <m/>
    <n v="-9668.2999999999993"/>
    <s v="00024075"/>
    <s v="Accounts Payable"/>
    <s v="Accounts Payable"/>
    <m/>
  </r>
  <r>
    <s v="14000"/>
    <n v="2021"/>
    <n v="5"/>
    <s v="AP"/>
    <s v="AP01653851"/>
    <d v="2020-11-17T00:00:00"/>
    <d v="2020-11-17T00:00:00"/>
    <n v="91"/>
    <x v="0"/>
    <m/>
    <x v="0"/>
    <s v="99999"/>
    <m/>
    <x v="0"/>
    <s v="14000"/>
    <x v="0"/>
    <s v="STATE"/>
    <m/>
    <m/>
    <m/>
    <m/>
    <n v="-127054.72"/>
    <s v="00024077"/>
    <s v="Accounts Payable"/>
    <s v="Accounts Payable"/>
    <m/>
  </r>
  <r>
    <s v="14000"/>
    <n v="2021"/>
    <n v="5"/>
    <s v="AP"/>
    <s v="AP01653851"/>
    <d v="2020-11-17T00:00:00"/>
    <d v="2020-11-17T00:00:00"/>
    <n v="93"/>
    <x v="0"/>
    <m/>
    <x v="0"/>
    <s v="99999"/>
    <m/>
    <x v="0"/>
    <s v="14000"/>
    <x v="0"/>
    <s v="STATE"/>
    <m/>
    <m/>
    <m/>
    <m/>
    <n v="-29571.29"/>
    <s v="00024250"/>
    <s v="Accounts Payable"/>
    <s v="Accounts Payable"/>
    <m/>
  </r>
  <r>
    <s v="14000"/>
    <n v="2021"/>
    <n v="5"/>
    <s v="AP"/>
    <s v="AP01653851"/>
    <d v="2020-11-17T00:00:00"/>
    <d v="2020-11-17T00:00:00"/>
    <n v="96"/>
    <x v="0"/>
    <m/>
    <x v="0"/>
    <s v="99999"/>
    <m/>
    <x v="0"/>
    <s v="14000"/>
    <x v="0"/>
    <s v="STATE"/>
    <m/>
    <m/>
    <m/>
    <m/>
    <n v="-17155.77"/>
    <s v="00024253"/>
    <s v="Accounts Payable"/>
    <s v="Accounts Payable"/>
    <m/>
  </r>
  <r>
    <s v="14000"/>
    <n v="2021"/>
    <n v="5"/>
    <s v="AP"/>
    <s v="AP01653851"/>
    <d v="2020-11-17T00:00:00"/>
    <d v="2020-11-17T00:00:00"/>
    <n v="99"/>
    <x v="0"/>
    <m/>
    <x v="0"/>
    <s v="99999"/>
    <m/>
    <x v="0"/>
    <s v="14000"/>
    <x v="0"/>
    <s v="STATE"/>
    <m/>
    <m/>
    <m/>
    <m/>
    <n v="-8739.25"/>
    <s v="00024254"/>
    <s v="Accounts Payable"/>
    <s v="Accounts Payable"/>
    <m/>
  </r>
  <r>
    <s v="14000"/>
    <n v="2021"/>
    <n v="5"/>
    <s v="AP"/>
    <s v="AP01653851"/>
    <d v="2020-11-17T00:00:00"/>
    <d v="2020-11-17T00:00:00"/>
    <n v="108"/>
    <x v="0"/>
    <m/>
    <x v="0"/>
    <s v="99999"/>
    <m/>
    <x v="0"/>
    <s v="14000"/>
    <x v="0"/>
    <s v="STATE"/>
    <m/>
    <m/>
    <m/>
    <m/>
    <n v="-99800.76"/>
    <s v="00024176"/>
    <s v="Accounts Payable"/>
    <s v="Accounts Payable"/>
    <m/>
  </r>
  <r>
    <s v="14000"/>
    <n v="2021"/>
    <n v="5"/>
    <s v="AP"/>
    <s v="AP01653851"/>
    <d v="2020-11-17T00:00:00"/>
    <d v="2020-11-17T00:00:00"/>
    <n v="115"/>
    <x v="0"/>
    <m/>
    <x v="0"/>
    <s v="99999"/>
    <m/>
    <x v="0"/>
    <s v="14000"/>
    <x v="0"/>
    <s v="STATE"/>
    <m/>
    <m/>
    <m/>
    <m/>
    <n v="-22522.5"/>
    <s v="00024216"/>
    <s v="Accounts Payable"/>
    <s v="Accounts Payable"/>
    <m/>
  </r>
  <r>
    <s v="14000"/>
    <n v="2021"/>
    <n v="5"/>
    <s v="AP"/>
    <s v="AP01653851"/>
    <d v="2020-11-17T00:00:00"/>
    <d v="2020-11-17T00:00:00"/>
    <n v="128"/>
    <x v="0"/>
    <m/>
    <x v="0"/>
    <s v="99999"/>
    <m/>
    <x v="0"/>
    <s v="14000"/>
    <x v="0"/>
    <s v="STATE"/>
    <m/>
    <m/>
    <m/>
    <m/>
    <n v="-17528.37"/>
    <s v="00024217"/>
    <s v="Accounts Payable"/>
    <s v="Accounts Payable"/>
    <m/>
  </r>
  <r>
    <s v="14000"/>
    <n v="2021"/>
    <n v="5"/>
    <s v="AP"/>
    <s v="AP01653851"/>
    <d v="2020-11-17T00:00:00"/>
    <d v="2020-11-17T00:00:00"/>
    <n v="130"/>
    <x v="0"/>
    <m/>
    <x v="0"/>
    <s v="99999"/>
    <m/>
    <x v="0"/>
    <s v="14000"/>
    <x v="0"/>
    <s v="STATE"/>
    <m/>
    <m/>
    <m/>
    <m/>
    <n v="-44680.71"/>
    <s v="00024218"/>
    <s v="Accounts Payable"/>
    <s v="Accounts Payable"/>
    <m/>
  </r>
  <r>
    <s v="14000"/>
    <n v="2021"/>
    <n v="5"/>
    <s v="AP"/>
    <s v="AP01653851"/>
    <d v="2020-11-17T00:00:00"/>
    <d v="2020-11-17T00:00:00"/>
    <n v="132"/>
    <x v="0"/>
    <m/>
    <x v="0"/>
    <s v="99999"/>
    <m/>
    <x v="0"/>
    <s v="14000"/>
    <x v="0"/>
    <s v="STATE"/>
    <m/>
    <m/>
    <m/>
    <m/>
    <n v="-34057.230000000003"/>
    <s v="00024219"/>
    <s v="Accounts Payable"/>
    <s v="Accounts Payable"/>
    <m/>
  </r>
  <r>
    <s v="14000"/>
    <n v="2021"/>
    <n v="5"/>
    <s v="AP"/>
    <s v="AP01653851"/>
    <d v="2020-11-17T00:00:00"/>
    <d v="2020-11-17T00:00:00"/>
    <n v="134"/>
    <x v="0"/>
    <m/>
    <x v="0"/>
    <s v="99999"/>
    <m/>
    <x v="0"/>
    <s v="14000"/>
    <x v="0"/>
    <s v="STATE"/>
    <m/>
    <m/>
    <m/>
    <m/>
    <n v="-23023.52"/>
    <s v="00024220"/>
    <s v="Accounts Payable"/>
    <s v="Accounts Payable"/>
    <m/>
  </r>
  <r>
    <s v="14000"/>
    <n v="2021"/>
    <n v="5"/>
    <s v="AP"/>
    <s v="AP01653851"/>
    <d v="2020-11-17T00:00:00"/>
    <d v="2020-11-17T00:00:00"/>
    <n v="135"/>
    <x v="0"/>
    <m/>
    <x v="0"/>
    <s v="99999"/>
    <m/>
    <x v="0"/>
    <s v="14000"/>
    <x v="0"/>
    <s v="STATE"/>
    <m/>
    <m/>
    <m/>
    <m/>
    <n v="-15013.49"/>
    <s v="00024221"/>
    <s v="Accounts Payable"/>
    <s v="Accounts Payable"/>
    <m/>
  </r>
  <r>
    <s v="14000"/>
    <n v="2021"/>
    <n v="5"/>
    <s v="AP"/>
    <s v="AP01653851"/>
    <d v="2020-11-17T00:00:00"/>
    <d v="2020-11-17T00:00:00"/>
    <n v="137"/>
    <x v="0"/>
    <m/>
    <x v="0"/>
    <s v="99999"/>
    <m/>
    <x v="0"/>
    <s v="14000"/>
    <x v="0"/>
    <s v="STATE"/>
    <m/>
    <m/>
    <m/>
    <m/>
    <n v="-68664.77"/>
    <s v="00024222"/>
    <s v="Accounts Payable"/>
    <s v="Accounts Payable"/>
    <m/>
  </r>
  <r>
    <s v="14000"/>
    <n v="2021"/>
    <n v="5"/>
    <s v="AP"/>
    <s v="AP01653851"/>
    <d v="2020-11-17T00:00:00"/>
    <d v="2020-11-17T00:00:00"/>
    <n v="139"/>
    <x v="0"/>
    <m/>
    <x v="0"/>
    <s v="99999"/>
    <m/>
    <x v="0"/>
    <s v="14000"/>
    <x v="0"/>
    <s v="STATE"/>
    <m/>
    <m/>
    <m/>
    <m/>
    <n v="-37289.75"/>
    <s v="00024223"/>
    <s v="Accounts Payable"/>
    <s v="Accounts Payable"/>
    <m/>
  </r>
  <r>
    <s v="14000"/>
    <n v="2021"/>
    <n v="5"/>
    <s v="AP"/>
    <s v="AP01653851"/>
    <d v="2020-11-17T00:00:00"/>
    <d v="2020-11-17T00:00:00"/>
    <n v="150"/>
    <x v="0"/>
    <m/>
    <x v="0"/>
    <s v="99999"/>
    <m/>
    <x v="0"/>
    <s v="14000"/>
    <x v="0"/>
    <s v="STATE"/>
    <m/>
    <m/>
    <m/>
    <m/>
    <n v="-30"/>
    <s v="00024320"/>
    <s v="Accounts Payable"/>
    <s v="Accounts Payable"/>
    <m/>
  </r>
  <r>
    <s v="14000"/>
    <n v="2021"/>
    <n v="5"/>
    <s v="AP"/>
    <s v="AP01653851"/>
    <d v="2020-11-17T00:00:00"/>
    <d v="2020-11-17T00:00:00"/>
    <n v="161"/>
    <x v="0"/>
    <s v="390004"/>
    <x v="12"/>
    <s v="10330"/>
    <m/>
    <x v="1"/>
    <s v="14000"/>
    <x v="0"/>
    <s v="STATE"/>
    <m/>
    <m/>
    <m/>
    <m/>
    <n v="30"/>
    <s v="00024320"/>
    <s v="Repair &amp; Maintenance Fee"/>
    <s v="Accounts Payable"/>
    <m/>
  </r>
  <r>
    <s v="14000"/>
    <n v="2021"/>
    <n v="5"/>
    <s v="AP"/>
    <s v="AP01653851"/>
    <d v="2020-11-17T00:00:00"/>
    <d v="2020-11-17T00:00:00"/>
    <n v="169"/>
    <x v="0"/>
    <s v="390002"/>
    <x v="5"/>
    <s v="90000"/>
    <m/>
    <x v="0"/>
    <s v="14000"/>
    <x v="0"/>
    <s v="STATE"/>
    <s v="595"/>
    <m/>
    <m/>
    <m/>
    <n v="51008.17"/>
    <s v="00023868"/>
    <s v="21-B3465VP19-VSGP"/>
    <s v="Accounts Payable"/>
    <m/>
  </r>
  <r>
    <s v="14000"/>
    <n v="2021"/>
    <n v="5"/>
    <s v="AP"/>
    <s v="AP01653851"/>
    <d v="2020-11-17T00:00:00"/>
    <d v="2020-11-17T00:00:00"/>
    <n v="174"/>
    <x v="0"/>
    <s v="390002"/>
    <x v="5"/>
    <s v="90000"/>
    <m/>
    <x v="0"/>
    <s v="14000"/>
    <x v="0"/>
    <s v="STATE"/>
    <s v="121"/>
    <m/>
    <m/>
    <m/>
    <n v="36351.74"/>
    <s v="00024224"/>
    <s v="21-A8581VW19-VICT"/>
    <s v="Accounts Payable"/>
    <m/>
  </r>
  <r>
    <s v="14000"/>
    <n v="2021"/>
    <n v="5"/>
    <s v="AP"/>
    <s v="AP01653851"/>
    <d v="2020-11-17T00:00:00"/>
    <d v="2020-11-17T00:00:00"/>
    <n v="176"/>
    <x v="0"/>
    <s v="390002"/>
    <x v="5"/>
    <s v="90000"/>
    <m/>
    <x v="0"/>
    <s v="14000"/>
    <x v="0"/>
    <s v="STATE"/>
    <s v="760"/>
    <m/>
    <m/>
    <m/>
    <n v="111954.08"/>
    <s v="00024225"/>
    <s v="21-A8585VG19-VWGF"/>
    <s v="Accounts Payable"/>
    <m/>
  </r>
  <r>
    <s v="14000"/>
    <n v="2021"/>
    <n v="5"/>
    <s v="AP"/>
    <s v="AP01653851"/>
    <d v="2020-11-17T00:00:00"/>
    <d v="2020-11-17T00:00:00"/>
    <n v="178"/>
    <x v="0"/>
    <s v="390002"/>
    <x v="5"/>
    <s v="90000"/>
    <m/>
    <x v="0"/>
    <s v="14000"/>
    <x v="0"/>
    <s v="STATE"/>
    <s v="730"/>
    <m/>
    <m/>
    <m/>
    <n v="47625.17"/>
    <s v="00024227"/>
    <s v="21-A8586VW19-VICT"/>
    <s v="Accounts Payable"/>
    <m/>
  </r>
  <r>
    <s v="14000"/>
    <n v="2021"/>
    <n v="5"/>
    <s v="AP"/>
    <s v="AP01653851"/>
    <d v="2020-11-17T00:00:00"/>
    <d v="2020-11-17T00:00:00"/>
    <n v="180"/>
    <x v="0"/>
    <s v="390002"/>
    <x v="5"/>
    <s v="90000"/>
    <m/>
    <x v="0"/>
    <s v="14000"/>
    <x v="0"/>
    <s v="STATE"/>
    <s v="041"/>
    <m/>
    <m/>
    <m/>
    <n v="126524.27"/>
    <s v="00024228"/>
    <s v="21-A8587VW19-VICT"/>
    <s v="Accounts Payable"/>
    <m/>
  </r>
  <r>
    <s v="14000"/>
    <n v="2021"/>
    <n v="5"/>
    <s v="AP"/>
    <s v="AP01653851"/>
    <d v="2020-11-17T00:00:00"/>
    <d v="2020-11-17T00:00:00"/>
    <n v="182"/>
    <x v="0"/>
    <s v="390002"/>
    <x v="5"/>
    <s v="90000"/>
    <m/>
    <x v="0"/>
    <s v="14000"/>
    <x v="0"/>
    <s v="STATE"/>
    <s v="520"/>
    <m/>
    <m/>
    <m/>
    <n v="26043.99"/>
    <s v="00024229"/>
    <s v="21-B4786VD18-VDSS"/>
    <s v="Accounts Payable"/>
    <m/>
  </r>
  <r>
    <s v="14000"/>
    <n v="2021"/>
    <n v="5"/>
    <s v="AP"/>
    <s v="AP01653851"/>
    <d v="2020-11-17T00:00:00"/>
    <d v="2020-11-17T00:00:00"/>
    <n v="189"/>
    <x v="0"/>
    <s v="390002"/>
    <x v="5"/>
    <s v="90000"/>
    <m/>
    <x v="0"/>
    <s v="14000"/>
    <x v="0"/>
    <s v="STATE"/>
    <s v="119"/>
    <m/>
    <m/>
    <m/>
    <n v="12346.81"/>
    <s v="00024232"/>
    <s v="21-L6157VW19-VICT"/>
    <s v="Accounts Payable"/>
    <m/>
  </r>
  <r>
    <s v="14000"/>
    <n v="2021"/>
    <n v="5"/>
    <s v="AP"/>
    <s v="AP01653851"/>
    <d v="2020-11-17T00:00:00"/>
    <d v="2020-11-17T00:00:00"/>
    <n v="191"/>
    <x v="0"/>
    <s v="390002"/>
    <x v="5"/>
    <s v="90000"/>
    <m/>
    <x v="0"/>
    <s v="14000"/>
    <x v="0"/>
    <s v="STATE"/>
    <s v="147"/>
    <m/>
    <m/>
    <m/>
    <n v="13471.76"/>
    <s v="00024233"/>
    <s v="21-X9591VW19-VICT"/>
    <s v="Accounts Payable"/>
    <m/>
  </r>
  <r>
    <s v="14000"/>
    <n v="2021"/>
    <n v="5"/>
    <s v="AP"/>
    <s v="AP01653851"/>
    <d v="2020-11-17T00:00:00"/>
    <d v="2020-11-17T00:00:00"/>
    <n v="193"/>
    <x v="0"/>
    <s v="390002"/>
    <x v="5"/>
    <s v="90000"/>
    <m/>
    <x v="0"/>
    <s v="14000"/>
    <x v="0"/>
    <s v="STATE"/>
    <s v="077"/>
    <m/>
    <m/>
    <m/>
    <n v="12964.45"/>
    <s v="00024234"/>
    <s v="21-X9592VW19-VICT"/>
    <s v="Accounts Payable"/>
    <m/>
  </r>
  <r>
    <s v="14000"/>
    <n v="2021"/>
    <n v="5"/>
    <s v="AP"/>
    <s v="AP01653851"/>
    <d v="2020-11-17T00:00:00"/>
    <d v="2020-11-17T00:00:00"/>
    <n v="195"/>
    <x v="0"/>
    <s v="390002"/>
    <x v="5"/>
    <s v="90000"/>
    <m/>
    <x v="0"/>
    <s v="14000"/>
    <x v="0"/>
    <s v="STATE"/>
    <s v="003"/>
    <m/>
    <m/>
    <m/>
    <n v="18867.21"/>
    <s v="00024235"/>
    <s v="21-X9593VW19-VICT"/>
    <s v="Accounts Payable"/>
    <m/>
  </r>
  <r>
    <s v="14000"/>
    <n v="2021"/>
    <n v="5"/>
    <s v="AP"/>
    <s v="AP01653851"/>
    <d v="2020-11-17T00:00:00"/>
    <d v="2020-11-17T00:00:00"/>
    <n v="197"/>
    <x v="0"/>
    <s v="390002"/>
    <x v="5"/>
    <s v="90000"/>
    <m/>
    <x v="0"/>
    <s v="14000"/>
    <x v="0"/>
    <s v="STATE"/>
    <s v="085"/>
    <m/>
    <m/>
    <m/>
    <n v="31448.83"/>
    <s v="00024236"/>
    <s v="21-X9600VW19-VICT"/>
    <s v="Accounts Payable"/>
    <m/>
  </r>
  <r>
    <s v="14000"/>
    <n v="2021"/>
    <n v="5"/>
    <s v="AP"/>
    <s v="AP01653851"/>
    <d v="2020-11-17T00:00:00"/>
    <d v="2020-11-17T00:00:00"/>
    <n v="209"/>
    <x v="0"/>
    <s v="390002"/>
    <x v="5"/>
    <s v="90000"/>
    <m/>
    <x v="0"/>
    <s v="14000"/>
    <x v="0"/>
    <s v="STATE"/>
    <s v="550"/>
    <m/>
    <m/>
    <m/>
    <n v="9668.2999999999993"/>
    <s v="00024075"/>
    <s v="21-A8550CA21-CASA"/>
    <s v="Accounts Payable"/>
    <m/>
  </r>
  <r>
    <s v="14000"/>
    <n v="2021"/>
    <n v="5"/>
    <s v="AP"/>
    <s v="AP01653851"/>
    <d v="2020-11-17T00:00:00"/>
    <d v="2020-11-17T00:00:00"/>
    <n v="210"/>
    <x v="0"/>
    <s v="390002"/>
    <x v="5"/>
    <s v="90000"/>
    <m/>
    <x v="0"/>
    <s v="14000"/>
    <x v="0"/>
    <s v="STATE"/>
    <s v="550"/>
    <m/>
    <m/>
    <m/>
    <n v="127054.72"/>
    <s v="00024077"/>
    <s v="21-A8571VG19-VWGF"/>
    <s v="Accounts Payable"/>
    <m/>
  </r>
  <r>
    <s v="14000"/>
    <n v="2021"/>
    <n v="5"/>
    <s v="AP"/>
    <s v="AP01653851"/>
    <d v="2020-11-17T00:00:00"/>
    <d v="2020-11-17T00:00:00"/>
    <n v="211"/>
    <x v="0"/>
    <s v="390002"/>
    <x v="5"/>
    <s v="90000"/>
    <m/>
    <x v="0"/>
    <s v="14000"/>
    <x v="0"/>
    <s v="STATE"/>
    <s v="069"/>
    <m/>
    <m/>
    <m/>
    <n v="29095.84"/>
    <s v="00024242"/>
    <s v="21-Y9261VW19-VICT"/>
    <s v="Accounts Payable"/>
    <m/>
  </r>
  <r>
    <s v="14000"/>
    <n v="2021"/>
    <n v="5"/>
    <s v="AP"/>
    <s v="AP01653851"/>
    <d v="2020-11-17T00:00:00"/>
    <d v="2020-11-17T00:00:00"/>
    <n v="213"/>
    <x v="0"/>
    <s v="390002"/>
    <x v="5"/>
    <s v="90000"/>
    <m/>
    <x v="0"/>
    <s v="14000"/>
    <x v="0"/>
    <s v="STATE"/>
    <s v="790"/>
    <m/>
    <m/>
    <m/>
    <n v="13285.9"/>
    <s v="00024244"/>
    <s v="21-Y9264VW19-VICT"/>
    <s v="Accounts Payable"/>
    <m/>
  </r>
  <r>
    <s v="14000"/>
    <n v="2021"/>
    <n v="5"/>
    <s v="AP"/>
    <s v="AP01653851"/>
    <d v="2020-11-17T00:00:00"/>
    <d v="2020-11-17T00:00:00"/>
    <n v="215"/>
    <x v="0"/>
    <s v="390002"/>
    <x v="5"/>
    <s v="90000"/>
    <m/>
    <x v="0"/>
    <s v="14000"/>
    <x v="0"/>
    <s v="STATE"/>
    <s v="690"/>
    <m/>
    <m/>
    <m/>
    <n v="18565.5"/>
    <s v="00024247"/>
    <s v="21-Y9266VW19-VICT"/>
    <s v="Accounts Payable"/>
    <m/>
  </r>
  <r>
    <s v="14000"/>
    <n v="2021"/>
    <n v="5"/>
    <s v="AP"/>
    <s v="AP01653851"/>
    <d v="2020-11-17T00:00:00"/>
    <d v="2020-11-17T00:00:00"/>
    <n v="217"/>
    <x v="0"/>
    <s v="390002"/>
    <x v="5"/>
    <s v="90000"/>
    <m/>
    <x v="0"/>
    <s v="14000"/>
    <x v="0"/>
    <s v="STATE"/>
    <s v="680"/>
    <m/>
    <m/>
    <m/>
    <n v="53564.69"/>
    <s v="00024249"/>
    <s v="21-Y9267VW19-VICT"/>
    <s v="Accounts Payable"/>
    <m/>
  </r>
  <r>
    <s v="14000"/>
    <n v="2021"/>
    <n v="5"/>
    <s v="AP"/>
    <s v="AP01653851"/>
    <d v="2020-11-17T00:00:00"/>
    <d v="2020-11-17T00:00:00"/>
    <n v="219"/>
    <x v="0"/>
    <s v="390002"/>
    <x v="5"/>
    <s v="90000"/>
    <m/>
    <x v="0"/>
    <s v="14000"/>
    <x v="0"/>
    <s v="STATE"/>
    <s v="520"/>
    <m/>
    <m/>
    <m/>
    <n v="18528.38"/>
    <s v="00024054"/>
    <s v="20-A4786VD18-DVVF"/>
    <s v="Accounts Payable"/>
    <m/>
  </r>
  <r>
    <s v="14000"/>
    <n v="2021"/>
    <n v="5"/>
    <s v="AP"/>
    <s v="AP01653851"/>
    <d v="2020-11-17T00:00:00"/>
    <d v="2020-11-17T00:00:00"/>
    <n v="223"/>
    <x v="0"/>
    <s v="390002"/>
    <x v="5"/>
    <s v="90000"/>
    <m/>
    <x v="0"/>
    <s v="14000"/>
    <x v="0"/>
    <s v="STATE"/>
    <s v="600"/>
    <m/>
    <m/>
    <m/>
    <n v="99800.76"/>
    <s v="00024176"/>
    <s v="21-B3445VP19-VSGP"/>
    <s v="Accounts Payable"/>
    <m/>
  </r>
  <r>
    <s v="14000"/>
    <n v="2021"/>
    <n v="5"/>
    <s v="AP"/>
    <s v="AP01653851"/>
    <d v="2020-11-17T00:00:00"/>
    <d v="2020-11-17T00:00:00"/>
    <n v="226"/>
    <x v="0"/>
    <s v="390002"/>
    <x v="5"/>
    <s v="90000"/>
    <m/>
    <x v="0"/>
    <s v="14000"/>
    <x v="0"/>
    <s v="STATE"/>
    <s v="590"/>
    <m/>
    <m/>
    <m/>
    <n v="29571.29"/>
    <s v="00024250"/>
    <s v="21-Y9271VW19-VICT"/>
    <s v="Accounts Payable"/>
    <m/>
  </r>
  <r>
    <s v="14000"/>
    <n v="2021"/>
    <n v="5"/>
    <s v="AP"/>
    <s v="AP01653851"/>
    <d v="2020-11-17T00:00:00"/>
    <d v="2020-11-17T00:00:00"/>
    <n v="228"/>
    <x v="0"/>
    <s v="390002"/>
    <x v="5"/>
    <s v="90000"/>
    <m/>
    <x v="0"/>
    <s v="14000"/>
    <x v="0"/>
    <s v="STATE"/>
    <s v="820"/>
    <m/>
    <m/>
    <m/>
    <n v="17155.77"/>
    <s v="00024253"/>
    <s v="21-Y9273VW19-VICT"/>
    <s v="Accounts Payable"/>
    <m/>
  </r>
  <r>
    <s v="14000"/>
    <n v="2021"/>
    <n v="5"/>
    <s v="AP"/>
    <s v="AP01653851"/>
    <d v="2020-11-17T00:00:00"/>
    <d v="2020-11-17T00:00:00"/>
    <n v="231"/>
    <x v="0"/>
    <s v="390002"/>
    <x v="5"/>
    <s v="90000"/>
    <m/>
    <x v="0"/>
    <s v="14000"/>
    <x v="0"/>
    <s v="STATE"/>
    <s v="085"/>
    <m/>
    <m/>
    <m/>
    <n v="8739.25"/>
    <s v="00024254"/>
    <s v="21-Z8854CA21-CASA"/>
    <s v="Accounts Payable"/>
    <m/>
  </r>
  <r>
    <s v="14000"/>
    <n v="2021"/>
    <n v="5"/>
    <s v="AP"/>
    <s v="AP01653851"/>
    <d v="2020-11-17T00:00:00"/>
    <d v="2020-11-17T00:00:00"/>
    <n v="236"/>
    <x v="0"/>
    <s v="390002"/>
    <x v="5"/>
    <s v="90000"/>
    <m/>
    <x v="0"/>
    <s v="14000"/>
    <x v="0"/>
    <s v="STATE"/>
    <s v="093"/>
    <m/>
    <m/>
    <m/>
    <n v="17528.37"/>
    <s v="00024217"/>
    <s v="21-A8555VW19-VICT"/>
    <s v="Accounts Payable"/>
    <m/>
  </r>
  <r>
    <s v="14000"/>
    <n v="2021"/>
    <n v="5"/>
    <s v="AP"/>
    <s v="AP01653851"/>
    <d v="2020-11-17T00:00:00"/>
    <d v="2020-11-17T00:00:00"/>
    <n v="238"/>
    <x v="0"/>
    <s v="390002"/>
    <x v="5"/>
    <s v="90000"/>
    <m/>
    <x v="0"/>
    <s v="14000"/>
    <x v="0"/>
    <s v="STATE"/>
    <s v="199"/>
    <m/>
    <m/>
    <m/>
    <n v="44680.71"/>
    <s v="00024218"/>
    <s v="21-A8557VW19-VICT"/>
    <s v="Accounts Payable"/>
    <m/>
  </r>
  <r>
    <s v="14000"/>
    <n v="2021"/>
    <n v="5"/>
    <s v="AP"/>
    <s v="AP01653851"/>
    <d v="2020-11-17T00:00:00"/>
    <d v="2020-11-17T00:00:00"/>
    <n v="240"/>
    <x v="0"/>
    <s v="390002"/>
    <x v="5"/>
    <s v="90000"/>
    <m/>
    <x v="0"/>
    <s v="14000"/>
    <x v="0"/>
    <s v="STATE"/>
    <s v="510"/>
    <m/>
    <m/>
    <m/>
    <n v="34057.230000000003"/>
    <s v="00024219"/>
    <s v="21-A8558VW19-VICT"/>
    <s v="Accounts Payable"/>
    <m/>
  </r>
  <r>
    <s v="14000"/>
    <n v="2021"/>
    <n v="5"/>
    <s v="AP"/>
    <s v="AP01653851"/>
    <d v="2020-11-17T00:00:00"/>
    <d v="2020-11-17T00:00:00"/>
    <n v="242"/>
    <x v="0"/>
    <s v="390002"/>
    <x v="5"/>
    <s v="90000"/>
    <m/>
    <x v="0"/>
    <s v="14000"/>
    <x v="0"/>
    <s v="STATE"/>
    <s v="161"/>
    <m/>
    <m/>
    <m/>
    <n v="23023.52"/>
    <s v="00024220"/>
    <s v="21-A8561VW19-VICT"/>
    <s v="Accounts Payable"/>
    <m/>
  </r>
  <r>
    <s v="14000"/>
    <n v="2021"/>
    <n v="5"/>
    <s v="AP"/>
    <s v="AP01653851"/>
    <d v="2020-11-17T00:00:00"/>
    <d v="2020-11-17T00:00:00"/>
    <n v="243"/>
    <x v="0"/>
    <s v="390002"/>
    <x v="5"/>
    <s v="90000"/>
    <m/>
    <x v="0"/>
    <s v="14000"/>
    <x v="0"/>
    <s v="STATE"/>
    <s v="015"/>
    <m/>
    <m/>
    <m/>
    <n v="15013.49"/>
    <s v="00024221"/>
    <s v="21-A8564VW19-VICT"/>
    <s v="Accounts Payable"/>
    <m/>
  </r>
  <r>
    <s v="14000"/>
    <n v="2021"/>
    <n v="5"/>
    <s v="AP"/>
    <s v="AP01653851"/>
    <d v="2020-11-17T00:00:00"/>
    <d v="2020-11-17T00:00:00"/>
    <n v="245"/>
    <x v="0"/>
    <s v="390002"/>
    <x v="5"/>
    <s v="90000"/>
    <m/>
    <x v="0"/>
    <s v="14000"/>
    <x v="0"/>
    <s v="STATE"/>
    <s v="710"/>
    <m/>
    <m/>
    <m/>
    <n v="68664.77"/>
    <s v="00024222"/>
    <s v="21-A8576VW19-VICT"/>
    <s v="Accounts Payable"/>
    <m/>
  </r>
  <r>
    <s v="14000"/>
    <n v="2021"/>
    <n v="5"/>
    <s v="AP"/>
    <s v="AP01653851"/>
    <d v="2020-11-17T00:00:00"/>
    <d v="2020-11-17T00:00:00"/>
    <n v="247"/>
    <x v="0"/>
    <s v="390002"/>
    <x v="5"/>
    <s v="90000"/>
    <m/>
    <x v="0"/>
    <s v="14000"/>
    <x v="0"/>
    <s v="STATE"/>
    <s v="095"/>
    <m/>
    <m/>
    <m/>
    <n v="37289.75"/>
    <s v="00024223"/>
    <s v="21-A8579VW19-VICT"/>
    <s v="Accounts Payable"/>
    <m/>
  </r>
  <r>
    <s v="14000"/>
    <n v="2021"/>
    <n v="5"/>
    <s v="AP"/>
    <s v="AP01653851"/>
    <d v="2020-11-17T00:00:00"/>
    <d v="2020-11-17T00:00:00"/>
    <n v="269"/>
    <x v="0"/>
    <s v="390002"/>
    <x v="6"/>
    <s v="90000"/>
    <m/>
    <x v="0"/>
    <s v="14000"/>
    <x v="0"/>
    <s v="STATE"/>
    <s v="840"/>
    <m/>
    <m/>
    <m/>
    <n v="197380.43"/>
    <s v="00023864"/>
    <s v="21-B3447VP19-VSGP"/>
    <s v="Accounts Payable"/>
    <m/>
  </r>
  <r>
    <s v="14000"/>
    <n v="2021"/>
    <n v="5"/>
    <s v="AP"/>
    <s v="AP01653851"/>
    <d v="2020-11-17T00:00:00"/>
    <d v="2020-11-17T00:00:00"/>
    <n v="271"/>
    <x v="0"/>
    <s v="390002"/>
    <x v="6"/>
    <s v="90000"/>
    <m/>
    <x v="0"/>
    <s v="14000"/>
    <x v="0"/>
    <s v="STATE"/>
    <s v="678"/>
    <m/>
    <m/>
    <m/>
    <n v="161504.43"/>
    <s v="00023869"/>
    <s v="21-B3467VP19-VSGP"/>
    <s v="Accounts Payable"/>
    <m/>
  </r>
  <r>
    <s v="14000"/>
    <n v="2021"/>
    <n v="5"/>
    <s v="AP"/>
    <s v="AP01653851"/>
    <d v="2020-11-17T00:00:00"/>
    <d v="2020-11-17T00:00:00"/>
    <n v="273"/>
    <x v="0"/>
    <s v="390002"/>
    <x v="6"/>
    <s v="90000"/>
    <m/>
    <x v="0"/>
    <s v="14000"/>
    <x v="0"/>
    <s v="STATE"/>
    <s v="760"/>
    <m/>
    <m/>
    <m/>
    <n v="195578.76"/>
    <s v="00023870"/>
    <s v="21-B3471VP19-VSGP"/>
    <s v="Accounts Payable"/>
    <m/>
  </r>
  <r>
    <s v="14000"/>
    <n v="2021"/>
    <n v="5"/>
    <s v="AP"/>
    <s v="AP01653851"/>
    <d v="2020-11-17T00:00:00"/>
    <d v="2020-11-17T00:00:00"/>
    <n v="275"/>
    <x v="0"/>
    <s v="390002"/>
    <x v="6"/>
    <s v="90000"/>
    <m/>
    <x v="0"/>
    <s v="14000"/>
    <x v="0"/>
    <s v="STATE"/>
    <s v="830"/>
    <m/>
    <m/>
    <m/>
    <n v="133282.71"/>
    <s v="00023871"/>
    <s v="21-B3475VP19-VSGP"/>
    <s v="Accounts Payable"/>
    <m/>
  </r>
  <r>
    <s v="14000"/>
    <n v="2021"/>
    <n v="5"/>
    <s v="AP"/>
    <s v="AP01653851"/>
    <d v="2020-11-17T00:00:00"/>
    <d v="2020-11-17T00:00:00"/>
    <n v="276"/>
    <x v="0"/>
    <s v="390002"/>
    <x v="6"/>
    <s v="90000"/>
    <m/>
    <x v="0"/>
    <s v="14000"/>
    <x v="0"/>
    <s v="STATE"/>
    <s v="407"/>
    <m/>
    <m/>
    <m/>
    <n v="143939"/>
    <s v="00023877"/>
    <s v="21-B4129VP19-VSGP"/>
    <s v="Accounts Payable"/>
    <m/>
  </r>
  <r>
    <s v="14000"/>
    <n v="2021"/>
    <n v="5"/>
    <s v="AP"/>
    <s v="AP01653851"/>
    <d v="2020-11-17T00:00:00"/>
    <d v="2020-11-17T00:00:00"/>
    <n v="277"/>
    <x v="0"/>
    <s v="390002"/>
    <x v="6"/>
    <s v="90000"/>
    <m/>
    <x v="0"/>
    <s v="14000"/>
    <x v="0"/>
    <s v="STATE"/>
    <s v="510"/>
    <m/>
    <m/>
    <m/>
    <n v="41535.85"/>
    <s v="00023878"/>
    <s v="21-B4133VP19-VSGP"/>
    <s v="Accounts Payable"/>
    <m/>
  </r>
  <r>
    <s v="14000"/>
    <n v="2021"/>
    <n v="5"/>
    <s v="AP"/>
    <s v="AP01653851"/>
    <d v="2020-11-17T00:00:00"/>
    <d v="2020-11-17T00:00:00"/>
    <n v="278"/>
    <x v="0"/>
    <s v="390002"/>
    <x v="6"/>
    <s v="90000"/>
    <m/>
    <x v="0"/>
    <s v="14000"/>
    <x v="0"/>
    <s v="STATE"/>
    <s v="036"/>
    <m/>
    <m/>
    <m/>
    <n v="43448.959999999999"/>
    <s v="00023897"/>
    <s v="21-B4713VP19"/>
    <s v="Accounts Payable"/>
    <m/>
  </r>
  <r>
    <s v="14000"/>
    <n v="2021"/>
    <n v="5"/>
    <s v="AP"/>
    <s v="AP01653851"/>
    <d v="2020-11-17T00:00:00"/>
    <d v="2020-11-17T00:00:00"/>
    <n v="279"/>
    <x v="0"/>
    <s v="390002"/>
    <x v="6"/>
    <s v="90000"/>
    <m/>
    <x v="0"/>
    <s v="14000"/>
    <x v="0"/>
    <s v="STATE"/>
    <s v="087"/>
    <m/>
    <m/>
    <m/>
    <n v="466305.81"/>
    <s v="00023898"/>
    <s v="21-B4739VP19"/>
    <s v="Accounts Payable"/>
    <m/>
  </r>
  <r>
    <s v="14000"/>
    <n v="2021"/>
    <n v="5"/>
    <s v="AP"/>
    <s v="AP01653851"/>
    <d v="2020-11-17T00:00:00"/>
    <d v="2020-11-17T00:00:00"/>
    <n v="280"/>
    <x v="0"/>
    <s v="390002"/>
    <x v="6"/>
    <s v="90000"/>
    <m/>
    <x v="0"/>
    <s v="14000"/>
    <x v="0"/>
    <s v="STATE"/>
    <s v="402"/>
    <m/>
    <m/>
    <m/>
    <n v="18270.2"/>
    <s v="00024230"/>
    <s v="21-B4790VD18-VDSS"/>
    <s v="Accounts Payable"/>
    <m/>
  </r>
  <r>
    <s v="14000"/>
    <n v="2021"/>
    <n v="5"/>
    <s v="AP"/>
    <s v="AP01653851"/>
    <d v="2020-11-17T00:00:00"/>
    <d v="2020-11-17T00:00:00"/>
    <n v="288"/>
    <x v="0"/>
    <s v="390002"/>
    <x v="6"/>
    <s v="90000"/>
    <m/>
    <x v="0"/>
    <s v="14000"/>
    <x v="0"/>
    <s v="STATE"/>
    <s v="424"/>
    <m/>
    <m/>
    <m/>
    <n v="9384"/>
    <s v="00024231"/>
    <s v="21-L6119CA21-CASA"/>
    <s v="Accounts Payable"/>
    <m/>
  </r>
  <r>
    <s v="14000"/>
    <n v="2021"/>
    <n v="5"/>
    <s v="AP"/>
    <s v="AP01653851"/>
    <d v="2020-11-17T00:00:00"/>
    <d v="2020-11-17T00:00:00"/>
    <n v="290"/>
    <x v="0"/>
    <s v="390002"/>
    <x v="6"/>
    <s v="90000"/>
    <m/>
    <x v="0"/>
    <s v="14000"/>
    <x v="0"/>
    <s v="STATE"/>
    <s v="680"/>
    <m/>
    <m/>
    <m/>
    <n v="25865"/>
    <s v="00024238"/>
    <s v="21-X9668CA21-CASA"/>
    <s v="Accounts Payable"/>
    <m/>
  </r>
  <r>
    <s v="14000"/>
    <n v="2021"/>
    <n v="5"/>
    <s v="AP"/>
    <s v="AP01653851"/>
    <d v="2020-11-17T00:00:00"/>
    <d v="2020-11-17T00:00:00"/>
    <n v="292"/>
    <x v="0"/>
    <s v="390002"/>
    <x v="6"/>
    <s v="90000"/>
    <m/>
    <x v="0"/>
    <s v="14000"/>
    <x v="0"/>
    <s v="STATE"/>
    <s v="059"/>
    <m/>
    <m/>
    <m/>
    <n v="30920.21"/>
    <s v="00024239"/>
    <s v="21-X9669CA21-CASA"/>
    <s v="Accounts Payable"/>
    <m/>
  </r>
  <r>
    <s v="14000"/>
    <n v="2021"/>
    <n v="5"/>
    <s v="AP"/>
    <s v="AP01653851"/>
    <d v="2020-11-17T00:00:00"/>
    <d v="2020-11-17T00:00:00"/>
    <n v="294"/>
    <x v="0"/>
    <s v="390002"/>
    <x v="6"/>
    <s v="90000"/>
    <m/>
    <x v="0"/>
    <s v="14000"/>
    <x v="0"/>
    <s v="STATE"/>
    <s v="760"/>
    <m/>
    <m/>
    <m/>
    <n v="14685.5"/>
    <s v="00024240"/>
    <s v="21-X9671CA21-CASA"/>
    <s v="Accounts Payable"/>
    <m/>
  </r>
  <r>
    <s v="14000"/>
    <n v="2021"/>
    <n v="5"/>
    <s v="AP"/>
    <s v="AP01653851"/>
    <d v="2020-11-17T00:00:00"/>
    <d v="2020-11-17T00:00:00"/>
    <n v="306"/>
    <x v="0"/>
    <s v="390002"/>
    <x v="6"/>
    <s v="90000"/>
    <m/>
    <x v="0"/>
    <s v="14000"/>
    <x v="0"/>
    <s v="STATE"/>
    <s v="600"/>
    <m/>
    <m/>
    <m/>
    <n v="22522.5"/>
    <s v="00024216"/>
    <s v="21-A8547CA21-CASA"/>
    <s v="Accounts Payable"/>
    <m/>
  </r>
  <r>
    <s v="14000"/>
    <n v="2021"/>
    <n v="5"/>
    <s v="AP"/>
    <s v="AP01654251"/>
    <d v="2020-11-17T00:00:00"/>
    <d v="2020-11-17T00:00:00"/>
    <n v="8"/>
    <x v="0"/>
    <m/>
    <x v="2"/>
    <s v="99999"/>
    <m/>
    <x v="0"/>
    <s v="14000"/>
    <x v="0"/>
    <s v="STATE"/>
    <m/>
    <m/>
    <m/>
    <m/>
    <n v="-47625.17"/>
    <s v="00024227"/>
    <s v="Cash With The Treasurer Of VA"/>
    <s v="AP Payments"/>
    <m/>
  </r>
  <r>
    <s v="14000"/>
    <n v="2021"/>
    <n v="5"/>
    <s v="AP"/>
    <s v="AP01654251"/>
    <d v="2020-11-17T00:00:00"/>
    <d v="2020-11-17T00:00:00"/>
    <n v="10"/>
    <x v="0"/>
    <m/>
    <x v="2"/>
    <s v="99999"/>
    <m/>
    <x v="0"/>
    <s v="14000"/>
    <x v="0"/>
    <s v="STATE"/>
    <m/>
    <m/>
    <m/>
    <m/>
    <n v="-26043.99"/>
    <s v="00024229"/>
    <s v="Cash With The Treasurer Of VA"/>
    <s v="AP Payments"/>
    <m/>
  </r>
  <r>
    <s v="14000"/>
    <n v="2021"/>
    <n v="5"/>
    <s v="AP"/>
    <s v="AP01654251"/>
    <d v="2020-11-17T00:00:00"/>
    <d v="2020-11-17T00:00:00"/>
    <n v="15"/>
    <x v="0"/>
    <m/>
    <x v="2"/>
    <s v="99999"/>
    <m/>
    <x v="0"/>
    <s v="14000"/>
    <x v="0"/>
    <s v="STATE"/>
    <m/>
    <m/>
    <m/>
    <m/>
    <n v="-9384"/>
    <s v="00024231"/>
    <s v="Cash With The Treasurer Of VA"/>
    <s v="AP Payments"/>
    <m/>
  </r>
  <r>
    <s v="14000"/>
    <n v="2021"/>
    <n v="5"/>
    <s v="AP"/>
    <s v="AP01654251"/>
    <d v="2020-11-17T00:00:00"/>
    <d v="2020-11-17T00:00:00"/>
    <n v="21"/>
    <x v="0"/>
    <m/>
    <x v="2"/>
    <s v="99999"/>
    <m/>
    <x v="0"/>
    <s v="14000"/>
    <x v="0"/>
    <s v="STATE"/>
    <m/>
    <m/>
    <m/>
    <m/>
    <n v="-22522.5"/>
    <s v="00024216"/>
    <s v="Cash With The Treasurer Of VA"/>
    <s v="AP Payments"/>
    <m/>
  </r>
  <r>
    <s v="14000"/>
    <n v="2021"/>
    <n v="5"/>
    <s v="AP"/>
    <s v="AP01654251"/>
    <d v="2020-11-17T00:00:00"/>
    <d v="2020-11-17T00:00:00"/>
    <n v="24"/>
    <x v="0"/>
    <m/>
    <x v="2"/>
    <s v="99999"/>
    <m/>
    <x v="0"/>
    <s v="14000"/>
    <x v="0"/>
    <s v="STATE"/>
    <m/>
    <m/>
    <m/>
    <m/>
    <n v="-30"/>
    <s v="00024320"/>
    <s v="Cash With The Treasurer Of VA"/>
    <s v="AP Payments"/>
    <m/>
  </r>
  <r>
    <s v="14000"/>
    <n v="2021"/>
    <n v="5"/>
    <s v="AP"/>
    <s v="AP01654251"/>
    <d v="2020-11-17T00:00:00"/>
    <d v="2020-11-17T00:00:00"/>
    <n v="25"/>
    <x v="0"/>
    <m/>
    <x v="2"/>
    <s v="99999"/>
    <m/>
    <x v="0"/>
    <s v="14000"/>
    <x v="0"/>
    <s v="STATE"/>
    <m/>
    <m/>
    <m/>
    <m/>
    <n v="-17528.37"/>
    <s v="00024217"/>
    <s v="Cash With The Treasurer Of VA"/>
    <s v="AP Payments"/>
    <m/>
  </r>
  <r>
    <s v="14000"/>
    <n v="2021"/>
    <n v="5"/>
    <s v="AP"/>
    <s v="AP01654251"/>
    <d v="2020-11-17T00:00:00"/>
    <d v="2020-11-17T00:00:00"/>
    <n v="27"/>
    <x v="0"/>
    <m/>
    <x v="2"/>
    <s v="99999"/>
    <m/>
    <x v="0"/>
    <s v="14000"/>
    <x v="0"/>
    <s v="STATE"/>
    <m/>
    <m/>
    <m/>
    <m/>
    <n v="-44680.71"/>
    <s v="00024218"/>
    <s v="Cash With The Treasurer Of VA"/>
    <s v="AP Payments"/>
    <m/>
  </r>
  <r>
    <s v="14000"/>
    <n v="2021"/>
    <n v="5"/>
    <s v="AP"/>
    <s v="AP01654251"/>
    <d v="2020-11-17T00:00:00"/>
    <d v="2020-11-17T00:00:00"/>
    <n v="30"/>
    <x v="0"/>
    <m/>
    <x v="2"/>
    <s v="99999"/>
    <m/>
    <x v="0"/>
    <s v="14000"/>
    <x v="0"/>
    <s v="STATE"/>
    <m/>
    <m/>
    <m/>
    <m/>
    <n v="-18528.38"/>
    <s v="00024054"/>
    <s v="Cash With The Treasurer Of VA"/>
    <s v="AP Payments"/>
    <m/>
  </r>
  <r>
    <s v="14000"/>
    <n v="2021"/>
    <n v="5"/>
    <s v="AP"/>
    <s v="AP01654251"/>
    <d v="2020-11-17T00:00:00"/>
    <d v="2020-11-17T00:00:00"/>
    <n v="50"/>
    <x v="0"/>
    <m/>
    <x v="2"/>
    <s v="99999"/>
    <m/>
    <x v="0"/>
    <s v="14000"/>
    <x v="0"/>
    <s v="STATE"/>
    <m/>
    <m/>
    <m/>
    <m/>
    <n v="-197380.43"/>
    <s v="00023864"/>
    <s v="Cash With The Treasurer Of VA"/>
    <s v="AP Payments"/>
    <m/>
  </r>
  <r>
    <s v="14000"/>
    <n v="2021"/>
    <n v="5"/>
    <s v="AP"/>
    <s v="AP01654251"/>
    <d v="2020-11-17T00:00:00"/>
    <d v="2020-11-17T00:00:00"/>
    <n v="52"/>
    <x v="0"/>
    <m/>
    <x v="2"/>
    <s v="99999"/>
    <m/>
    <x v="0"/>
    <s v="14000"/>
    <x v="0"/>
    <s v="STATE"/>
    <m/>
    <m/>
    <m/>
    <m/>
    <n v="-51008.17"/>
    <s v="00023868"/>
    <s v="Cash With The Treasurer Of VA"/>
    <s v="AP Payments"/>
    <m/>
  </r>
  <r>
    <s v="14000"/>
    <n v="2021"/>
    <n v="5"/>
    <s v="AP"/>
    <s v="AP01654251"/>
    <d v="2020-11-17T00:00:00"/>
    <d v="2020-11-17T00:00:00"/>
    <n v="54"/>
    <x v="0"/>
    <m/>
    <x v="2"/>
    <s v="99999"/>
    <m/>
    <x v="0"/>
    <s v="14000"/>
    <x v="0"/>
    <s v="STATE"/>
    <m/>
    <m/>
    <m/>
    <m/>
    <n v="-161504.43"/>
    <s v="00023869"/>
    <s v="Cash With The Treasurer Of VA"/>
    <s v="AP Payments"/>
    <m/>
  </r>
  <r>
    <s v="14000"/>
    <n v="2021"/>
    <n v="5"/>
    <s v="AP"/>
    <s v="AP01654251"/>
    <d v="2020-11-17T00:00:00"/>
    <d v="2020-11-17T00:00:00"/>
    <n v="56"/>
    <x v="0"/>
    <m/>
    <x v="2"/>
    <s v="99999"/>
    <m/>
    <x v="0"/>
    <s v="14000"/>
    <x v="0"/>
    <s v="STATE"/>
    <m/>
    <m/>
    <m/>
    <m/>
    <n v="-34057.230000000003"/>
    <s v="00024219"/>
    <s v="Cash With The Treasurer Of VA"/>
    <s v="AP Payments"/>
    <m/>
  </r>
  <r>
    <s v="14000"/>
    <n v="2021"/>
    <n v="5"/>
    <s v="AP"/>
    <s v="AP01654251"/>
    <d v="2020-11-17T00:00:00"/>
    <d v="2020-11-17T00:00:00"/>
    <n v="58"/>
    <x v="0"/>
    <m/>
    <x v="2"/>
    <s v="99999"/>
    <m/>
    <x v="0"/>
    <s v="14000"/>
    <x v="0"/>
    <s v="STATE"/>
    <m/>
    <m/>
    <m/>
    <m/>
    <n v="-23023.52"/>
    <s v="00024220"/>
    <s v="Cash With The Treasurer Of VA"/>
    <s v="AP Payments"/>
    <m/>
  </r>
  <r>
    <s v="14000"/>
    <n v="2021"/>
    <n v="5"/>
    <s v="AP"/>
    <s v="AP01654251"/>
    <d v="2020-11-17T00:00:00"/>
    <d v="2020-11-17T00:00:00"/>
    <n v="59"/>
    <x v="0"/>
    <m/>
    <x v="2"/>
    <s v="99999"/>
    <m/>
    <x v="0"/>
    <s v="14000"/>
    <x v="0"/>
    <s v="STATE"/>
    <m/>
    <m/>
    <m/>
    <m/>
    <n v="-15013.49"/>
    <s v="00024221"/>
    <s v="Cash With The Treasurer Of VA"/>
    <s v="AP Payments"/>
    <m/>
  </r>
  <r>
    <s v="14000"/>
    <n v="2021"/>
    <n v="5"/>
    <s v="AP"/>
    <s v="AP01654251"/>
    <d v="2020-11-17T00:00:00"/>
    <d v="2020-11-17T00:00:00"/>
    <n v="62"/>
    <x v="0"/>
    <m/>
    <x v="2"/>
    <s v="99999"/>
    <m/>
    <x v="0"/>
    <s v="14000"/>
    <x v="0"/>
    <s v="STATE"/>
    <m/>
    <m/>
    <m/>
    <m/>
    <n v="-68664.77"/>
    <s v="00024222"/>
    <s v="Cash With The Treasurer Of VA"/>
    <s v="AP Payments"/>
    <m/>
  </r>
  <r>
    <s v="14000"/>
    <n v="2021"/>
    <n v="5"/>
    <s v="AP"/>
    <s v="AP01654251"/>
    <d v="2020-11-17T00:00:00"/>
    <d v="2020-11-17T00:00:00"/>
    <n v="77"/>
    <x v="0"/>
    <m/>
    <x v="2"/>
    <s v="99999"/>
    <m/>
    <x v="0"/>
    <s v="14000"/>
    <x v="0"/>
    <s v="STATE"/>
    <m/>
    <m/>
    <m/>
    <m/>
    <n v="-9668.2999999999993"/>
    <s v="00024075"/>
    <s v="Cash With The Treasurer Of VA"/>
    <s v="AP Payments"/>
    <m/>
  </r>
  <r>
    <s v="14000"/>
    <n v="2021"/>
    <n v="5"/>
    <s v="AP"/>
    <s v="AP01654251"/>
    <d v="2020-11-17T00:00:00"/>
    <d v="2020-11-17T00:00:00"/>
    <n v="84"/>
    <x v="0"/>
    <m/>
    <x v="2"/>
    <s v="99999"/>
    <m/>
    <x v="0"/>
    <s v="14000"/>
    <x v="0"/>
    <s v="STATE"/>
    <m/>
    <m/>
    <m/>
    <m/>
    <n v="-133282.71"/>
    <s v="00023871"/>
    <s v="Cash With The Treasurer Of VA"/>
    <s v="AP Payments"/>
    <m/>
  </r>
  <r>
    <s v="14000"/>
    <n v="2021"/>
    <n v="5"/>
    <s v="AP"/>
    <s v="AP01654251"/>
    <d v="2020-11-17T00:00:00"/>
    <d v="2020-11-17T00:00:00"/>
    <n v="85"/>
    <x v="0"/>
    <m/>
    <x v="2"/>
    <s v="99999"/>
    <m/>
    <x v="0"/>
    <s v="14000"/>
    <x v="0"/>
    <s v="STATE"/>
    <m/>
    <m/>
    <m/>
    <m/>
    <n v="-143939"/>
    <s v="00023877"/>
    <s v="Cash With The Treasurer Of VA"/>
    <s v="AP Payments"/>
    <m/>
  </r>
  <r>
    <s v="14000"/>
    <n v="2021"/>
    <n v="5"/>
    <s v="AP"/>
    <s v="AP01654251"/>
    <d v="2020-11-17T00:00:00"/>
    <d v="2020-11-17T00:00:00"/>
    <n v="87"/>
    <x v="0"/>
    <m/>
    <x v="2"/>
    <s v="99999"/>
    <m/>
    <x v="0"/>
    <s v="14000"/>
    <x v="0"/>
    <s v="STATE"/>
    <m/>
    <m/>
    <m/>
    <m/>
    <n v="-37289.75"/>
    <s v="00024223"/>
    <s v="Cash With The Treasurer Of VA"/>
    <s v="AP Payments"/>
    <m/>
  </r>
  <r>
    <s v="14000"/>
    <n v="2021"/>
    <n v="5"/>
    <s v="AP"/>
    <s v="AP01654251"/>
    <d v="2020-11-17T00:00:00"/>
    <d v="2020-11-17T00:00:00"/>
    <n v="94"/>
    <x v="0"/>
    <m/>
    <x v="2"/>
    <s v="99999"/>
    <m/>
    <x v="0"/>
    <s v="14000"/>
    <x v="0"/>
    <s v="STATE"/>
    <m/>
    <m/>
    <m/>
    <m/>
    <n v="-36351.74"/>
    <s v="00024224"/>
    <s v="Cash With The Treasurer Of VA"/>
    <s v="AP Payments"/>
    <m/>
  </r>
  <r>
    <s v="14000"/>
    <n v="2021"/>
    <n v="5"/>
    <s v="AP"/>
    <s v="AP01654251"/>
    <d v="2020-11-17T00:00:00"/>
    <d v="2020-11-17T00:00:00"/>
    <n v="96"/>
    <x v="0"/>
    <m/>
    <x v="2"/>
    <s v="99999"/>
    <m/>
    <x v="0"/>
    <s v="14000"/>
    <x v="0"/>
    <s v="STATE"/>
    <m/>
    <m/>
    <m/>
    <m/>
    <n v="-111954.08"/>
    <s v="00024225"/>
    <s v="Cash With The Treasurer Of VA"/>
    <s v="AP Payments"/>
    <m/>
  </r>
  <r>
    <s v="14000"/>
    <n v="2021"/>
    <n v="5"/>
    <s v="AP"/>
    <s v="AP01654251"/>
    <d v="2020-11-17T00:00:00"/>
    <d v="2020-11-17T00:00:00"/>
    <n v="98"/>
    <x v="0"/>
    <m/>
    <x v="2"/>
    <s v="99999"/>
    <m/>
    <x v="0"/>
    <s v="14000"/>
    <x v="0"/>
    <s v="STATE"/>
    <m/>
    <m/>
    <m/>
    <m/>
    <n v="-127054.72"/>
    <s v="00024077"/>
    <s v="Cash With The Treasurer Of VA"/>
    <s v="AP Payments"/>
    <m/>
  </r>
  <r>
    <s v="14000"/>
    <n v="2021"/>
    <n v="5"/>
    <s v="AP"/>
    <s v="AP01654251"/>
    <d v="2020-11-17T00:00:00"/>
    <d v="2020-11-17T00:00:00"/>
    <n v="115"/>
    <x v="0"/>
    <m/>
    <x v="0"/>
    <s v="99999"/>
    <m/>
    <x v="0"/>
    <s v="14000"/>
    <x v="0"/>
    <s v="STATE"/>
    <m/>
    <m/>
    <m/>
    <m/>
    <n v="30"/>
    <s v="00024320"/>
    <s v="Accounts Payable"/>
    <s v="AP Payments"/>
    <m/>
  </r>
  <r>
    <s v="14000"/>
    <n v="2021"/>
    <n v="5"/>
    <s v="AP"/>
    <s v="AP01654251"/>
    <d v="2020-11-17T00:00:00"/>
    <d v="2020-11-17T00:00:00"/>
    <n v="120"/>
    <x v="0"/>
    <m/>
    <x v="0"/>
    <s v="99999"/>
    <m/>
    <x v="0"/>
    <s v="14000"/>
    <x v="0"/>
    <s v="STATE"/>
    <m/>
    <m/>
    <m/>
    <m/>
    <n v="26043.99"/>
    <s v="00024229"/>
    <s v="Accounts Payable"/>
    <s v="AP Payments"/>
    <m/>
  </r>
  <r>
    <s v="14000"/>
    <n v="2021"/>
    <n v="5"/>
    <s v="AP"/>
    <s v="AP01654251"/>
    <d v="2020-11-17T00:00:00"/>
    <d v="2020-11-17T00:00:00"/>
    <n v="122"/>
    <x v="0"/>
    <m/>
    <x v="0"/>
    <s v="99999"/>
    <m/>
    <x v="0"/>
    <s v="14000"/>
    <x v="0"/>
    <s v="STATE"/>
    <m/>
    <m/>
    <m/>
    <m/>
    <n v="9384"/>
    <s v="00024231"/>
    <s v="Accounts Payable"/>
    <s v="AP Payments"/>
    <m/>
  </r>
  <r>
    <s v="14000"/>
    <n v="2021"/>
    <n v="5"/>
    <s v="AP"/>
    <s v="AP01654251"/>
    <d v="2020-11-17T00:00:00"/>
    <d v="2020-11-17T00:00:00"/>
    <n v="132"/>
    <x v="0"/>
    <m/>
    <x v="0"/>
    <s v="99999"/>
    <m/>
    <x v="0"/>
    <s v="14000"/>
    <x v="0"/>
    <s v="STATE"/>
    <m/>
    <m/>
    <m/>
    <m/>
    <n v="22522.5"/>
    <s v="00024216"/>
    <s v="Accounts Payable"/>
    <s v="AP Payments"/>
    <m/>
  </r>
  <r>
    <s v="14000"/>
    <n v="2021"/>
    <n v="5"/>
    <s v="AP"/>
    <s v="AP01654251"/>
    <d v="2020-11-17T00:00:00"/>
    <d v="2020-11-17T00:00:00"/>
    <n v="136"/>
    <x v="0"/>
    <m/>
    <x v="0"/>
    <s v="99999"/>
    <m/>
    <x v="0"/>
    <s v="14000"/>
    <x v="0"/>
    <s v="STATE"/>
    <m/>
    <m/>
    <m/>
    <m/>
    <n v="17528.37"/>
    <s v="00024217"/>
    <s v="Accounts Payable"/>
    <s v="AP Payments"/>
    <m/>
  </r>
  <r>
    <s v="14000"/>
    <n v="2021"/>
    <n v="5"/>
    <s v="AP"/>
    <s v="AP01654251"/>
    <d v="2020-11-17T00:00:00"/>
    <d v="2020-11-17T00:00:00"/>
    <n v="138"/>
    <x v="0"/>
    <m/>
    <x v="0"/>
    <s v="99999"/>
    <m/>
    <x v="0"/>
    <s v="14000"/>
    <x v="0"/>
    <s v="STATE"/>
    <m/>
    <m/>
    <m/>
    <m/>
    <n v="44680.71"/>
    <s v="00024218"/>
    <s v="Accounts Payable"/>
    <s v="AP Payments"/>
    <m/>
  </r>
  <r>
    <s v="14000"/>
    <n v="2021"/>
    <n v="5"/>
    <s v="AP"/>
    <s v="AP01654251"/>
    <d v="2020-11-17T00:00:00"/>
    <d v="2020-11-17T00:00:00"/>
    <n v="141"/>
    <x v="0"/>
    <m/>
    <x v="0"/>
    <s v="99999"/>
    <m/>
    <x v="0"/>
    <s v="14000"/>
    <x v="0"/>
    <s v="STATE"/>
    <m/>
    <m/>
    <m/>
    <m/>
    <n v="18528.38"/>
    <s v="00024054"/>
    <s v="Accounts Payable"/>
    <s v="AP Payments"/>
    <m/>
  </r>
  <r>
    <s v="14000"/>
    <n v="2021"/>
    <n v="5"/>
    <s v="AP"/>
    <s v="AP01654251"/>
    <d v="2020-11-17T00:00:00"/>
    <d v="2020-11-17T00:00:00"/>
    <n v="161"/>
    <x v="0"/>
    <m/>
    <x v="0"/>
    <s v="99999"/>
    <m/>
    <x v="0"/>
    <s v="14000"/>
    <x v="0"/>
    <s v="STATE"/>
    <m/>
    <m/>
    <m/>
    <m/>
    <n v="197380.43"/>
    <s v="00023864"/>
    <s v="Accounts Payable"/>
    <s v="AP Payments"/>
    <m/>
  </r>
  <r>
    <s v="14000"/>
    <n v="2021"/>
    <n v="5"/>
    <s v="AP"/>
    <s v="AP01654251"/>
    <d v="2020-11-17T00:00:00"/>
    <d v="2020-11-17T00:00:00"/>
    <n v="163"/>
    <x v="0"/>
    <m/>
    <x v="0"/>
    <s v="99999"/>
    <m/>
    <x v="0"/>
    <s v="14000"/>
    <x v="0"/>
    <s v="STATE"/>
    <m/>
    <m/>
    <m/>
    <m/>
    <n v="51008.17"/>
    <s v="00023868"/>
    <s v="Accounts Payable"/>
    <s v="AP Payments"/>
    <m/>
  </r>
  <r>
    <s v="14000"/>
    <n v="2021"/>
    <n v="5"/>
    <s v="AP"/>
    <s v="AP01654251"/>
    <d v="2020-11-17T00:00:00"/>
    <d v="2020-11-17T00:00:00"/>
    <n v="165"/>
    <x v="0"/>
    <m/>
    <x v="0"/>
    <s v="99999"/>
    <m/>
    <x v="0"/>
    <s v="14000"/>
    <x v="0"/>
    <s v="STATE"/>
    <m/>
    <m/>
    <m/>
    <m/>
    <n v="161504.43"/>
    <s v="00023869"/>
    <s v="Accounts Payable"/>
    <s v="AP Payments"/>
    <m/>
  </r>
  <r>
    <s v="14000"/>
    <n v="2021"/>
    <n v="5"/>
    <s v="AP"/>
    <s v="AP01654251"/>
    <d v="2020-11-17T00:00:00"/>
    <d v="2020-11-17T00:00:00"/>
    <n v="166"/>
    <x v="0"/>
    <m/>
    <x v="0"/>
    <s v="99999"/>
    <m/>
    <x v="0"/>
    <s v="14000"/>
    <x v="0"/>
    <s v="STATE"/>
    <m/>
    <m/>
    <m/>
    <m/>
    <n v="34057.230000000003"/>
    <s v="00024219"/>
    <s v="Accounts Payable"/>
    <s v="AP Payments"/>
    <m/>
  </r>
  <r>
    <s v="14000"/>
    <n v="2021"/>
    <n v="5"/>
    <s v="AP"/>
    <s v="AP01654251"/>
    <d v="2020-11-17T00:00:00"/>
    <d v="2020-11-17T00:00:00"/>
    <n v="168"/>
    <x v="0"/>
    <m/>
    <x v="0"/>
    <s v="99999"/>
    <m/>
    <x v="0"/>
    <s v="14000"/>
    <x v="0"/>
    <s v="STATE"/>
    <m/>
    <m/>
    <m/>
    <m/>
    <n v="23023.52"/>
    <s v="00024220"/>
    <s v="Accounts Payable"/>
    <s v="AP Payments"/>
    <m/>
  </r>
  <r>
    <s v="14000"/>
    <n v="2021"/>
    <n v="5"/>
    <s v="AP"/>
    <s v="AP01654251"/>
    <d v="2020-11-17T00:00:00"/>
    <d v="2020-11-17T00:00:00"/>
    <n v="169"/>
    <x v="0"/>
    <m/>
    <x v="0"/>
    <s v="99999"/>
    <m/>
    <x v="0"/>
    <s v="14000"/>
    <x v="0"/>
    <s v="STATE"/>
    <m/>
    <m/>
    <m/>
    <m/>
    <n v="15013.49"/>
    <s v="00024221"/>
    <s v="Accounts Payable"/>
    <s v="AP Payments"/>
    <m/>
  </r>
  <r>
    <s v="14000"/>
    <n v="2021"/>
    <n v="5"/>
    <s v="AP"/>
    <s v="AP01654251"/>
    <d v="2020-11-17T00:00:00"/>
    <d v="2020-11-17T00:00:00"/>
    <n v="172"/>
    <x v="0"/>
    <m/>
    <x v="0"/>
    <s v="99999"/>
    <m/>
    <x v="0"/>
    <s v="14000"/>
    <x v="0"/>
    <s v="STATE"/>
    <m/>
    <m/>
    <m/>
    <m/>
    <n v="133282.71"/>
    <s v="00023871"/>
    <s v="Accounts Payable"/>
    <s v="AP Payments"/>
    <m/>
  </r>
  <r>
    <s v="14000"/>
    <n v="2021"/>
    <n v="5"/>
    <s v="AP"/>
    <s v="AP01654251"/>
    <d v="2020-11-17T00:00:00"/>
    <d v="2020-11-17T00:00:00"/>
    <n v="173"/>
    <x v="0"/>
    <m/>
    <x v="0"/>
    <s v="99999"/>
    <m/>
    <x v="0"/>
    <s v="14000"/>
    <x v="0"/>
    <s v="STATE"/>
    <m/>
    <m/>
    <m/>
    <m/>
    <n v="68664.77"/>
    <s v="00024222"/>
    <s v="Accounts Payable"/>
    <s v="AP Payments"/>
    <m/>
  </r>
  <r>
    <s v="14000"/>
    <n v="2021"/>
    <n v="5"/>
    <s v="AP"/>
    <s v="AP01654251"/>
    <d v="2020-11-17T00:00:00"/>
    <d v="2020-11-17T00:00:00"/>
    <n v="186"/>
    <x v="0"/>
    <m/>
    <x v="0"/>
    <s v="99999"/>
    <m/>
    <x v="0"/>
    <s v="14000"/>
    <x v="0"/>
    <s v="STATE"/>
    <m/>
    <m/>
    <m/>
    <m/>
    <n v="9668.2999999999993"/>
    <s v="00024075"/>
    <s v="Accounts Payable"/>
    <s v="AP Payments"/>
    <m/>
  </r>
  <r>
    <s v="14000"/>
    <n v="2021"/>
    <n v="5"/>
    <s v="AP"/>
    <s v="AP01654251"/>
    <d v="2020-11-17T00:00:00"/>
    <d v="2020-11-17T00:00:00"/>
    <n v="187"/>
    <x v="0"/>
    <m/>
    <x v="0"/>
    <s v="99999"/>
    <m/>
    <x v="0"/>
    <s v="14000"/>
    <x v="0"/>
    <s v="STATE"/>
    <m/>
    <m/>
    <m/>
    <m/>
    <n v="127054.72"/>
    <s v="00024077"/>
    <s v="Accounts Payable"/>
    <s v="AP Payments"/>
    <m/>
  </r>
  <r>
    <s v="14000"/>
    <n v="2021"/>
    <n v="5"/>
    <s v="AP"/>
    <s v="AP01654251"/>
    <d v="2020-11-17T00:00:00"/>
    <d v="2020-11-17T00:00:00"/>
    <n v="196"/>
    <x v="0"/>
    <m/>
    <x v="0"/>
    <s v="99999"/>
    <m/>
    <x v="0"/>
    <s v="14000"/>
    <x v="0"/>
    <s v="STATE"/>
    <m/>
    <m/>
    <m/>
    <m/>
    <n v="143939"/>
    <s v="00023877"/>
    <s v="Accounts Payable"/>
    <s v="AP Payments"/>
    <m/>
  </r>
  <r>
    <s v="14000"/>
    <n v="2021"/>
    <n v="5"/>
    <s v="AP"/>
    <s v="AP01654251"/>
    <d v="2020-11-17T00:00:00"/>
    <d v="2020-11-17T00:00:00"/>
    <n v="197"/>
    <x v="0"/>
    <m/>
    <x v="0"/>
    <s v="99999"/>
    <m/>
    <x v="0"/>
    <s v="14000"/>
    <x v="0"/>
    <s v="STATE"/>
    <m/>
    <m/>
    <m/>
    <m/>
    <n v="37289.75"/>
    <s v="00024223"/>
    <s v="Accounts Payable"/>
    <s v="AP Payments"/>
    <m/>
  </r>
  <r>
    <s v="14000"/>
    <n v="2021"/>
    <n v="5"/>
    <s v="AP"/>
    <s v="AP01654251"/>
    <d v="2020-11-17T00:00:00"/>
    <d v="2020-11-17T00:00:00"/>
    <n v="205"/>
    <x v="0"/>
    <m/>
    <x v="0"/>
    <s v="99999"/>
    <m/>
    <x v="0"/>
    <s v="14000"/>
    <x v="0"/>
    <s v="STATE"/>
    <m/>
    <m/>
    <m/>
    <m/>
    <n v="36351.74"/>
    <s v="00024224"/>
    <s v="Accounts Payable"/>
    <s v="AP Payments"/>
    <m/>
  </r>
  <r>
    <s v="14000"/>
    <n v="2021"/>
    <n v="5"/>
    <s v="AP"/>
    <s v="AP01654251"/>
    <d v="2020-11-17T00:00:00"/>
    <d v="2020-11-17T00:00:00"/>
    <n v="207"/>
    <x v="0"/>
    <m/>
    <x v="0"/>
    <s v="99999"/>
    <m/>
    <x v="0"/>
    <s v="14000"/>
    <x v="0"/>
    <s v="STATE"/>
    <m/>
    <m/>
    <m/>
    <m/>
    <n v="111954.08"/>
    <s v="00024225"/>
    <s v="Accounts Payable"/>
    <s v="AP Payments"/>
    <m/>
  </r>
  <r>
    <s v="14000"/>
    <n v="2021"/>
    <n v="5"/>
    <s v="AP"/>
    <s v="AP01654251"/>
    <d v="2020-11-17T00:00:00"/>
    <d v="2020-11-17T00:00:00"/>
    <n v="209"/>
    <x v="0"/>
    <m/>
    <x v="0"/>
    <s v="99999"/>
    <m/>
    <x v="0"/>
    <s v="14000"/>
    <x v="0"/>
    <s v="STATE"/>
    <m/>
    <m/>
    <m/>
    <m/>
    <n v="47625.17"/>
    <s v="00024227"/>
    <s v="Accounts Payable"/>
    <s v="AP Payments"/>
    <m/>
  </r>
  <r>
    <s v="14000"/>
    <n v="2021"/>
    <n v="5"/>
    <s v="CIP"/>
    <s v="CIP1654632"/>
    <d v="2020-11-17T00:00:00"/>
    <d v="2020-11-18T00:00:00"/>
    <n v="26"/>
    <x v="0"/>
    <s v="390004"/>
    <x v="13"/>
    <s v="10330"/>
    <m/>
    <x v="1"/>
    <s v="14000"/>
    <x v="0"/>
    <s v="STATE"/>
    <m/>
    <m/>
    <m/>
    <m/>
    <n v="1296"/>
    <s v="140051"/>
    <s v="00001383 2020-11-20"/>
    <s v="CIPPS Journal Upload - DOA"/>
    <m/>
  </r>
  <r>
    <s v="14000"/>
    <n v="2021"/>
    <n v="5"/>
    <s v="CIP"/>
    <s v="CIP1654632"/>
    <d v="2020-11-17T00:00:00"/>
    <d v="2020-11-18T00:00:00"/>
    <n v="27"/>
    <x v="0"/>
    <s v="390004"/>
    <x v="14"/>
    <s v="10330"/>
    <m/>
    <x v="1"/>
    <s v="14000"/>
    <x v="0"/>
    <s v="STATE"/>
    <m/>
    <m/>
    <m/>
    <m/>
    <n v="97.27"/>
    <s v="140051"/>
    <s v="00001383 2020-11-20"/>
    <s v="CIPPS Journal Upload - DOA"/>
    <m/>
  </r>
  <r>
    <s v="14000"/>
    <n v="2021"/>
    <n v="5"/>
    <s v="CIP"/>
    <s v="CIP1654632"/>
    <d v="2020-11-17T00:00:00"/>
    <d v="2020-11-18T00:00:00"/>
    <n v="41"/>
    <x v="0"/>
    <m/>
    <x v="2"/>
    <s v="99999"/>
    <m/>
    <x v="0"/>
    <m/>
    <x v="0"/>
    <m/>
    <m/>
    <m/>
    <m/>
    <m/>
    <n v="-1393.27"/>
    <m/>
    <s v="Cash With The Treasurer Of VA"/>
    <s v="CIPPS Journal Upload - DOA"/>
    <m/>
  </r>
  <r>
    <s v="14000"/>
    <n v="2021"/>
    <n v="5"/>
    <s v="AP"/>
    <s v="AP01654976"/>
    <d v="2020-11-18T00:00:00"/>
    <d v="2020-11-18T00:00:00"/>
    <n v="4"/>
    <x v="0"/>
    <m/>
    <x v="0"/>
    <s v="99999"/>
    <m/>
    <x v="0"/>
    <s v="14000"/>
    <x v="0"/>
    <s v="STATE"/>
    <m/>
    <m/>
    <m/>
    <m/>
    <n v="-2000"/>
    <s v="00024327"/>
    <s v="Accounts Payable"/>
    <s v="Accounts Payable"/>
    <m/>
  </r>
  <r>
    <s v="14000"/>
    <n v="2021"/>
    <n v="5"/>
    <s v="AP"/>
    <s v="AP01654976"/>
    <d v="2020-11-18T00:00:00"/>
    <d v="2020-11-18T00:00:00"/>
    <n v="7"/>
    <x v="0"/>
    <s v="390004"/>
    <x v="11"/>
    <s v="10330"/>
    <m/>
    <x v="1"/>
    <s v="14000"/>
    <x v="0"/>
    <s v="STATE"/>
    <m/>
    <m/>
    <m/>
    <m/>
    <n v="2000"/>
    <s v="00024327"/>
    <s v="EP3240663"/>
    <s v="Accounts Payable"/>
    <m/>
  </r>
  <r>
    <s v="14000"/>
    <n v="2021"/>
    <n v="5"/>
    <s v="AP"/>
    <s v="AP01655345"/>
    <d v="2020-11-18T00:00:00"/>
    <d v="2020-11-18T00:00:00"/>
    <n v="3"/>
    <x v="0"/>
    <m/>
    <x v="2"/>
    <s v="99999"/>
    <m/>
    <x v="0"/>
    <s v="14000"/>
    <x v="0"/>
    <s v="STATE"/>
    <m/>
    <m/>
    <m/>
    <m/>
    <n v="-8739.25"/>
    <s v="00024254"/>
    <s v="Cash With The Treasurer Of VA"/>
    <s v="AP Payments"/>
    <m/>
  </r>
  <r>
    <s v="14000"/>
    <n v="2021"/>
    <n v="5"/>
    <s v="AP"/>
    <s v="AP01655345"/>
    <d v="2020-11-18T00:00:00"/>
    <d v="2020-11-18T00:00:00"/>
    <n v="4"/>
    <x v="0"/>
    <m/>
    <x v="2"/>
    <s v="99999"/>
    <m/>
    <x v="0"/>
    <s v="14000"/>
    <x v="0"/>
    <s v="STATE"/>
    <m/>
    <m/>
    <m/>
    <m/>
    <n v="-308.47000000000003"/>
    <s v="00024167"/>
    <s v="Cash With The Treasurer Of VA"/>
    <s v="AP Payments"/>
    <m/>
  </r>
  <r>
    <s v="14000"/>
    <n v="2021"/>
    <n v="5"/>
    <s v="AP"/>
    <s v="AP01655345"/>
    <d v="2020-11-18T00:00:00"/>
    <d v="2020-11-18T00:00:00"/>
    <n v="10"/>
    <x v="0"/>
    <m/>
    <x v="2"/>
    <s v="99999"/>
    <m/>
    <x v="0"/>
    <s v="14000"/>
    <x v="0"/>
    <s v="STATE"/>
    <m/>
    <m/>
    <m/>
    <m/>
    <n v="-5.79"/>
    <s v="00024167"/>
    <s v="Cash With The Treasurer Of VA"/>
    <s v="AP Payments"/>
    <m/>
  </r>
  <r>
    <s v="14000"/>
    <n v="2021"/>
    <n v="5"/>
    <s v="AP"/>
    <s v="AP01655345"/>
    <d v="2020-11-18T00:00:00"/>
    <d v="2020-11-18T00:00:00"/>
    <n v="12"/>
    <x v="0"/>
    <m/>
    <x v="2"/>
    <s v="99999"/>
    <m/>
    <x v="0"/>
    <s v="14000"/>
    <x v="0"/>
    <s v="STATE"/>
    <m/>
    <m/>
    <m/>
    <m/>
    <n v="-18270.2"/>
    <s v="00024230"/>
    <s v="Cash With The Treasurer Of VA"/>
    <s v="AP Payments"/>
    <m/>
  </r>
  <r>
    <s v="14000"/>
    <n v="2021"/>
    <n v="5"/>
    <s v="AP"/>
    <s v="AP01655345"/>
    <d v="2020-11-18T00:00:00"/>
    <d v="2020-11-18T00:00:00"/>
    <n v="13"/>
    <x v="0"/>
    <m/>
    <x v="2"/>
    <s v="99999"/>
    <m/>
    <x v="0"/>
    <s v="14000"/>
    <x v="0"/>
    <s v="STATE"/>
    <m/>
    <m/>
    <m/>
    <m/>
    <n v="-12346.81"/>
    <s v="00024232"/>
    <s v="Cash With The Treasurer Of VA"/>
    <s v="AP Payments"/>
    <m/>
  </r>
  <r>
    <s v="14000"/>
    <n v="2021"/>
    <n v="5"/>
    <s v="AP"/>
    <s v="AP01655345"/>
    <d v="2020-11-18T00:00:00"/>
    <d v="2020-11-18T00:00:00"/>
    <n v="23"/>
    <x v="0"/>
    <m/>
    <x v="0"/>
    <s v="99999"/>
    <m/>
    <x v="0"/>
    <s v="14000"/>
    <x v="0"/>
    <s v="STATE"/>
    <m/>
    <m/>
    <m/>
    <m/>
    <n v="8739.25"/>
    <s v="00024254"/>
    <s v="Accounts Payable"/>
    <s v="AP Payments"/>
    <m/>
  </r>
  <r>
    <s v="14000"/>
    <n v="2021"/>
    <n v="5"/>
    <s v="AP"/>
    <s v="AP01655345"/>
    <d v="2020-11-18T00:00:00"/>
    <d v="2020-11-18T00:00:00"/>
    <n v="32"/>
    <x v="0"/>
    <m/>
    <x v="0"/>
    <s v="99999"/>
    <m/>
    <x v="0"/>
    <s v="14000"/>
    <x v="0"/>
    <s v="STATE"/>
    <m/>
    <m/>
    <m/>
    <m/>
    <n v="308.47000000000003"/>
    <s v="00024167"/>
    <s v="Accounts Payable"/>
    <s v="AP Payments"/>
    <m/>
  </r>
  <r>
    <s v="14000"/>
    <n v="2021"/>
    <n v="5"/>
    <s v="AP"/>
    <s v="AP01655345"/>
    <d v="2020-11-18T00:00:00"/>
    <d v="2020-11-18T00:00:00"/>
    <n v="38"/>
    <x v="0"/>
    <m/>
    <x v="0"/>
    <s v="99999"/>
    <m/>
    <x v="0"/>
    <s v="14000"/>
    <x v="0"/>
    <s v="STATE"/>
    <m/>
    <m/>
    <m/>
    <m/>
    <n v="5.79"/>
    <s v="00024167"/>
    <s v="Accounts Payable"/>
    <s v="AP Payments"/>
    <m/>
  </r>
  <r>
    <s v="14000"/>
    <n v="2021"/>
    <n v="5"/>
    <s v="AP"/>
    <s v="AP01655345"/>
    <d v="2020-11-18T00:00:00"/>
    <d v="2020-11-18T00:00:00"/>
    <n v="40"/>
    <x v="0"/>
    <m/>
    <x v="0"/>
    <s v="99999"/>
    <m/>
    <x v="0"/>
    <s v="14000"/>
    <x v="0"/>
    <s v="STATE"/>
    <m/>
    <m/>
    <m/>
    <m/>
    <n v="18270.2"/>
    <s v="00024230"/>
    <s v="Accounts Payable"/>
    <s v="AP Payments"/>
    <m/>
  </r>
  <r>
    <s v="14000"/>
    <n v="2021"/>
    <n v="5"/>
    <s v="AP"/>
    <s v="AP01655345"/>
    <d v="2020-11-18T00:00:00"/>
    <d v="2020-11-18T00:00:00"/>
    <n v="41"/>
    <x v="0"/>
    <m/>
    <x v="0"/>
    <s v="99999"/>
    <m/>
    <x v="0"/>
    <s v="14000"/>
    <x v="0"/>
    <s v="STATE"/>
    <m/>
    <m/>
    <m/>
    <m/>
    <n v="12346.81"/>
    <s v="00024232"/>
    <s v="Accounts Payable"/>
    <s v="AP Payments"/>
    <m/>
  </r>
  <r>
    <s v="14000"/>
    <n v="2021"/>
    <n v="5"/>
    <s v="AP"/>
    <s v="AP01656118"/>
    <d v="2020-11-19T00:00:00"/>
    <d v="2020-11-19T00:00:00"/>
    <n v="26"/>
    <x v="0"/>
    <m/>
    <x v="0"/>
    <s v="99999"/>
    <m/>
    <x v="0"/>
    <s v="14000"/>
    <x v="0"/>
    <s v="STATE"/>
    <m/>
    <m/>
    <m/>
    <m/>
    <n v="-700"/>
    <s v="00024361"/>
    <s v="Accounts Payable"/>
    <s v="Accounts Payable"/>
    <m/>
  </r>
  <r>
    <s v="14000"/>
    <n v="2021"/>
    <n v="5"/>
    <s v="AP"/>
    <s v="AP01656118"/>
    <d v="2020-11-19T00:00:00"/>
    <d v="2020-11-19T00:00:00"/>
    <n v="37"/>
    <x v="0"/>
    <s v="390004"/>
    <x v="11"/>
    <s v="10330"/>
    <m/>
    <x v="1"/>
    <s v="14000"/>
    <x v="0"/>
    <s v="STATE"/>
    <m/>
    <m/>
    <m/>
    <m/>
    <n v="700"/>
    <s v="00024361"/>
    <s v="EP3234665"/>
    <s v="Accounts Payable"/>
    <m/>
  </r>
  <r>
    <s v="14000"/>
    <n v="2021"/>
    <n v="5"/>
    <s v="AP"/>
    <s v="AP01656392"/>
    <d v="2020-11-19T00:00:00"/>
    <d v="2020-11-19T00:00:00"/>
    <n v="9"/>
    <x v="0"/>
    <m/>
    <x v="2"/>
    <s v="99999"/>
    <m/>
    <x v="0"/>
    <s v="14000"/>
    <x v="0"/>
    <s v="STATE"/>
    <m/>
    <m/>
    <m/>
    <m/>
    <n v="-25865"/>
    <s v="00024238"/>
    <s v="Cash With The Treasurer Of VA"/>
    <s v="AP Payments"/>
    <m/>
  </r>
  <r>
    <s v="14000"/>
    <n v="2021"/>
    <n v="5"/>
    <s v="AP"/>
    <s v="AP01656392"/>
    <d v="2020-11-19T00:00:00"/>
    <d v="2020-11-19T00:00:00"/>
    <n v="11"/>
    <x v="0"/>
    <m/>
    <x v="2"/>
    <s v="99999"/>
    <m/>
    <x v="0"/>
    <s v="14000"/>
    <x v="0"/>
    <s v="STATE"/>
    <m/>
    <m/>
    <m/>
    <m/>
    <n v="-30920.21"/>
    <s v="00024239"/>
    <s v="Cash With The Treasurer Of VA"/>
    <s v="AP Payments"/>
    <m/>
  </r>
  <r>
    <s v="14000"/>
    <n v="2021"/>
    <n v="5"/>
    <s v="AP"/>
    <s v="AP01656392"/>
    <d v="2020-11-19T00:00:00"/>
    <d v="2020-11-19T00:00:00"/>
    <n v="18"/>
    <x v="0"/>
    <m/>
    <x v="2"/>
    <s v="99999"/>
    <m/>
    <x v="0"/>
    <s v="14000"/>
    <x v="0"/>
    <s v="STATE"/>
    <m/>
    <m/>
    <m/>
    <m/>
    <n v="-99800.76"/>
    <s v="00024176"/>
    <s v="Cash With The Treasurer Of VA"/>
    <s v="AP Payments"/>
    <m/>
  </r>
  <r>
    <s v="14000"/>
    <n v="2021"/>
    <n v="5"/>
    <s v="AP"/>
    <s v="AP01656392"/>
    <d v="2020-11-19T00:00:00"/>
    <d v="2020-11-19T00:00:00"/>
    <n v="19"/>
    <x v="0"/>
    <m/>
    <x v="2"/>
    <s v="99999"/>
    <m/>
    <x v="0"/>
    <s v="14000"/>
    <x v="0"/>
    <s v="STATE"/>
    <m/>
    <m/>
    <m/>
    <m/>
    <n v="-126524.27"/>
    <s v="00024228"/>
    <s v="Cash With The Treasurer Of VA"/>
    <s v="AP Payments"/>
    <m/>
  </r>
  <r>
    <s v="14000"/>
    <n v="2021"/>
    <n v="5"/>
    <s v="AP"/>
    <s v="AP01656392"/>
    <d v="2020-11-19T00:00:00"/>
    <d v="2020-11-19T00:00:00"/>
    <n v="22"/>
    <x v="0"/>
    <m/>
    <x v="2"/>
    <s v="99999"/>
    <m/>
    <x v="0"/>
    <s v="14000"/>
    <x v="0"/>
    <s v="STATE"/>
    <m/>
    <m/>
    <m/>
    <m/>
    <n v="-14685.5"/>
    <s v="00024240"/>
    <s v="Cash With The Treasurer Of VA"/>
    <s v="AP Payments"/>
    <m/>
  </r>
  <r>
    <s v="14000"/>
    <n v="2021"/>
    <n v="5"/>
    <s v="AP"/>
    <s v="AP01656392"/>
    <d v="2020-11-19T00:00:00"/>
    <d v="2020-11-19T00:00:00"/>
    <n v="23"/>
    <x v="0"/>
    <m/>
    <x v="2"/>
    <s v="99999"/>
    <m/>
    <x v="0"/>
    <s v="14000"/>
    <x v="0"/>
    <s v="STATE"/>
    <m/>
    <m/>
    <m/>
    <m/>
    <n v="-28391.19"/>
    <s v="00024242"/>
    <s v="Cash With The Treasurer Of VA"/>
    <s v="AP Payments"/>
    <m/>
  </r>
  <r>
    <s v="14000"/>
    <n v="2021"/>
    <n v="5"/>
    <s v="AP"/>
    <s v="AP01656392"/>
    <d v="2020-11-19T00:00:00"/>
    <d v="2020-11-19T00:00:00"/>
    <n v="30"/>
    <x v="0"/>
    <m/>
    <x v="2"/>
    <s v="99999"/>
    <m/>
    <x v="0"/>
    <s v="14000"/>
    <x v="0"/>
    <s v="STATE"/>
    <m/>
    <m/>
    <m/>
    <m/>
    <n v="-13471.76"/>
    <s v="00024233"/>
    <s v="Cash With The Treasurer Of VA"/>
    <s v="AP Payments"/>
    <m/>
  </r>
  <r>
    <s v="14000"/>
    <n v="2021"/>
    <n v="5"/>
    <s v="AP"/>
    <s v="AP01656392"/>
    <d v="2020-11-19T00:00:00"/>
    <d v="2020-11-19T00:00:00"/>
    <n v="39"/>
    <x v="0"/>
    <m/>
    <x v="2"/>
    <s v="99999"/>
    <m/>
    <x v="0"/>
    <s v="14000"/>
    <x v="0"/>
    <s v="STATE"/>
    <m/>
    <m/>
    <m/>
    <m/>
    <n v="-704.65"/>
    <s v="00024242"/>
    <s v="Cash With The Treasurer Of VA"/>
    <s v="AP Payments"/>
    <m/>
  </r>
  <r>
    <s v="14000"/>
    <n v="2021"/>
    <n v="5"/>
    <s v="AP"/>
    <s v="AP01656392"/>
    <d v="2020-11-19T00:00:00"/>
    <d v="2020-11-19T00:00:00"/>
    <n v="41"/>
    <x v="0"/>
    <m/>
    <x v="2"/>
    <s v="99999"/>
    <m/>
    <x v="0"/>
    <s v="14000"/>
    <x v="0"/>
    <s v="STATE"/>
    <m/>
    <m/>
    <m/>
    <m/>
    <n v="-13285.9"/>
    <s v="00024244"/>
    <s v="Cash With The Treasurer Of VA"/>
    <s v="AP Payments"/>
    <m/>
  </r>
  <r>
    <s v="14000"/>
    <n v="2021"/>
    <n v="5"/>
    <s v="AP"/>
    <s v="AP01656392"/>
    <d v="2020-11-19T00:00:00"/>
    <d v="2020-11-19T00:00:00"/>
    <n v="43"/>
    <x v="0"/>
    <m/>
    <x v="2"/>
    <s v="99999"/>
    <m/>
    <x v="0"/>
    <s v="14000"/>
    <x v="0"/>
    <s v="STATE"/>
    <m/>
    <m/>
    <m/>
    <m/>
    <n v="-18565.5"/>
    <s v="00024247"/>
    <s v="Cash With The Treasurer Of VA"/>
    <s v="AP Payments"/>
    <m/>
  </r>
  <r>
    <s v="14000"/>
    <n v="2021"/>
    <n v="5"/>
    <s v="AP"/>
    <s v="AP01656392"/>
    <d v="2020-11-19T00:00:00"/>
    <d v="2020-11-19T00:00:00"/>
    <n v="53"/>
    <x v="0"/>
    <m/>
    <x v="2"/>
    <s v="99999"/>
    <m/>
    <x v="0"/>
    <s v="14000"/>
    <x v="0"/>
    <s v="STATE"/>
    <m/>
    <m/>
    <m/>
    <m/>
    <n v="-53564.69"/>
    <s v="00024249"/>
    <s v="Cash With The Treasurer Of VA"/>
    <s v="AP Payments"/>
    <m/>
  </r>
  <r>
    <s v="14000"/>
    <n v="2021"/>
    <n v="5"/>
    <s v="AP"/>
    <s v="AP01656392"/>
    <d v="2020-11-19T00:00:00"/>
    <d v="2020-11-19T00:00:00"/>
    <n v="55"/>
    <x v="0"/>
    <m/>
    <x v="2"/>
    <s v="99999"/>
    <m/>
    <x v="0"/>
    <s v="14000"/>
    <x v="0"/>
    <s v="STATE"/>
    <m/>
    <m/>
    <m/>
    <m/>
    <n v="-29571.29"/>
    <s v="00024250"/>
    <s v="Cash With The Treasurer Of VA"/>
    <s v="AP Payments"/>
    <m/>
  </r>
  <r>
    <s v="14000"/>
    <n v="2021"/>
    <n v="5"/>
    <s v="AP"/>
    <s v="AP01656392"/>
    <d v="2020-11-19T00:00:00"/>
    <d v="2020-11-19T00:00:00"/>
    <n v="57"/>
    <x v="0"/>
    <m/>
    <x v="2"/>
    <s v="99999"/>
    <m/>
    <x v="0"/>
    <s v="14000"/>
    <x v="0"/>
    <s v="STATE"/>
    <m/>
    <m/>
    <m/>
    <m/>
    <n v="-17155.77"/>
    <s v="00024253"/>
    <s v="Cash With The Treasurer Of VA"/>
    <s v="AP Payments"/>
    <m/>
  </r>
  <r>
    <s v="14000"/>
    <n v="2021"/>
    <n v="5"/>
    <s v="AP"/>
    <s v="AP01656392"/>
    <d v="2020-11-19T00:00:00"/>
    <d v="2020-11-19T00:00:00"/>
    <n v="61"/>
    <x v="0"/>
    <m/>
    <x v="2"/>
    <s v="99999"/>
    <m/>
    <x v="0"/>
    <s v="14000"/>
    <x v="0"/>
    <s v="STATE"/>
    <m/>
    <m/>
    <m/>
    <m/>
    <n v="-12964.45"/>
    <s v="00024234"/>
    <s v="Cash With The Treasurer Of VA"/>
    <s v="AP Payments"/>
    <m/>
  </r>
  <r>
    <s v="14000"/>
    <n v="2021"/>
    <n v="5"/>
    <s v="AP"/>
    <s v="AP01656392"/>
    <d v="2020-11-19T00:00:00"/>
    <d v="2020-11-19T00:00:00"/>
    <n v="64"/>
    <x v="0"/>
    <m/>
    <x v="2"/>
    <s v="99999"/>
    <m/>
    <x v="0"/>
    <s v="14000"/>
    <x v="0"/>
    <s v="STATE"/>
    <m/>
    <m/>
    <m/>
    <m/>
    <n v="-195578.76"/>
    <s v="00023870"/>
    <s v="Cash With The Treasurer Of VA"/>
    <s v="AP Payments"/>
    <m/>
  </r>
  <r>
    <s v="14000"/>
    <n v="2021"/>
    <n v="5"/>
    <s v="AP"/>
    <s v="AP01656392"/>
    <d v="2020-11-19T00:00:00"/>
    <d v="2020-11-19T00:00:00"/>
    <n v="65"/>
    <x v="0"/>
    <m/>
    <x v="2"/>
    <s v="99999"/>
    <m/>
    <x v="0"/>
    <s v="14000"/>
    <x v="0"/>
    <s v="STATE"/>
    <m/>
    <m/>
    <m/>
    <m/>
    <n v="-18867.21"/>
    <s v="00024235"/>
    <s v="Cash With The Treasurer Of VA"/>
    <s v="AP Payments"/>
    <m/>
  </r>
  <r>
    <s v="14000"/>
    <n v="2021"/>
    <n v="5"/>
    <s v="AP"/>
    <s v="AP01656392"/>
    <d v="2020-11-19T00:00:00"/>
    <d v="2020-11-19T00:00:00"/>
    <n v="67"/>
    <x v="0"/>
    <m/>
    <x v="2"/>
    <s v="99999"/>
    <m/>
    <x v="0"/>
    <s v="14000"/>
    <x v="0"/>
    <s v="STATE"/>
    <m/>
    <m/>
    <m/>
    <m/>
    <n v="-31448.83"/>
    <s v="00024236"/>
    <s v="Cash With The Treasurer Of VA"/>
    <s v="AP Payments"/>
    <m/>
  </r>
  <r>
    <s v="14000"/>
    <n v="2021"/>
    <n v="5"/>
    <s v="AP"/>
    <s v="AP01656392"/>
    <d v="2020-11-19T00:00:00"/>
    <d v="2020-11-19T00:00:00"/>
    <n v="75"/>
    <x v="0"/>
    <m/>
    <x v="2"/>
    <s v="99999"/>
    <m/>
    <x v="0"/>
    <s v="14000"/>
    <x v="0"/>
    <s v="STATE"/>
    <m/>
    <m/>
    <m/>
    <m/>
    <n v="-41535.85"/>
    <s v="00023878"/>
    <s v="Cash With The Treasurer Of VA"/>
    <s v="AP Payments"/>
    <m/>
  </r>
  <r>
    <s v="14000"/>
    <n v="2021"/>
    <n v="5"/>
    <s v="AP"/>
    <s v="AP01656392"/>
    <d v="2020-11-19T00:00:00"/>
    <d v="2020-11-19T00:00:00"/>
    <n v="76"/>
    <x v="0"/>
    <m/>
    <x v="2"/>
    <s v="99999"/>
    <m/>
    <x v="0"/>
    <s v="14000"/>
    <x v="0"/>
    <s v="STATE"/>
    <m/>
    <m/>
    <m/>
    <m/>
    <n v="-43448.959999999999"/>
    <s v="00023897"/>
    <s v="Cash With The Treasurer Of VA"/>
    <s v="AP Payments"/>
    <m/>
  </r>
  <r>
    <s v="14000"/>
    <n v="2021"/>
    <n v="5"/>
    <s v="AP"/>
    <s v="AP01656392"/>
    <d v="2020-11-19T00:00:00"/>
    <d v="2020-11-19T00:00:00"/>
    <n v="77"/>
    <x v="0"/>
    <m/>
    <x v="2"/>
    <s v="99999"/>
    <m/>
    <x v="0"/>
    <s v="14000"/>
    <x v="0"/>
    <s v="STATE"/>
    <m/>
    <m/>
    <m/>
    <m/>
    <n v="-466305.81"/>
    <s v="00023898"/>
    <s v="Cash With The Treasurer Of VA"/>
    <s v="AP Payments"/>
    <m/>
  </r>
  <r>
    <s v="14000"/>
    <n v="2021"/>
    <n v="5"/>
    <s v="AP"/>
    <s v="AP01656392"/>
    <d v="2020-11-19T00:00:00"/>
    <d v="2020-11-19T00:00:00"/>
    <n v="88"/>
    <x v="0"/>
    <m/>
    <x v="0"/>
    <s v="99999"/>
    <m/>
    <x v="0"/>
    <s v="14000"/>
    <x v="0"/>
    <s v="STATE"/>
    <m/>
    <m/>
    <m/>
    <m/>
    <n v="25865"/>
    <s v="00024238"/>
    <s v="Accounts Payable"/>
    <s v="AP Payments"/>
    <m/>
  </r>
  <r>
    <s v="14000"/>
    <n v="2021"/>
    <n v="5"/>
    <s v="AP"/>
    <s v="AP01656392"/>
    <d v="2020-11-19T00:00:00"/>
    <d v="2020-11-19T00:00:00"/>
    <n v="90"/>
    <x v="0"/>
    <m/>
    <x v="0"/>
    <s v="99999"/>
    <m/>
    <x v="0"/>
    <s v="14000"/>
    <x v="0"/>
    <s v="STATE"/>
    <m/>
    <m/>
    <m/>
    <m/>
    <n v="30920.21"/>
    <s v="00024239"/>
    <s v="Accounts Payable"/>
    <s v="AP Payments"/>
    <m/>
  </r>
  <r>
    <s v="14000"/>
    <n v="2021"/>
    <n v="5"/>
    <s v="AP"/>
    <s v="AP01656392"/>
    <d v="2020-11-19T00:00:00"/>
    <d v="2020-11-19T00:00:00"/>
    <n v="92"/>
    <x v="0"/>
    <m/>
    <x v="0"/>
    <s v="99999"/>
    <m/>
    <x v="0"/>
    <s v="14000"/>
    <x v="0"/>
    <s v="STATE"/>
    <m/>
    <m/>
    <m/>
    <m/>
    <n v="14685.5"/>
    <s v="00024240"/>
    <s v="Accounts Payable"/>
    <s v="AP Payments"/>
    <m/>
  </r>
  <r>
    <s v="14000"/>
    <n v="2021"/>
    <n v="5"/>
    <s v="AP"/>
    <s v="AP01656392"/>
    <d v="2020-11-19T00:00:00"/>
    <d v="2020-11-19T00:00:00"/>
    <n v="96"/>
    <x v="0"/>
    <m/>
    <x v="0"/>
    <s v="99999"/>
    <m/>
    <x v="0"/>
    <s v="14000"/>
    <x v="0"/>
    <s v="STATE"/>
    <m/>
    <m/>
    <m/>
    <m/>
    <n v="99800.76"/>
    <s v="00024176"/>
    <s v="Accounts Payable"/>
    <s v="AP Payments"/>
    <m/>
  </r>
  <r>
    <s v="14000"/>
    <n v="2021"/>
    <n v="5"/>
    <s v="AP"/>
    <s v="AP01656392"/>
    <d v="2020-11-19T00:00:00"/>
    <d v="2020-11-19T00:00:00"/>
    <n v="97"/>
    <x v="0"/>
    <m/>
    <x v="0"/>
    <s v="99999"/>
    <m/>
    <x v="0"/>
    <s v="14000"/>
    <x v="0"/>
    <s v="STATE"/>
    <m/>
    <m/>
    <m/>
    <m/>
    <n v="126524.27"/>
    <s v="00024228"/>
    <s v="Accounts Payable"/>
    <s v="AP Payments"/>
    <m/>
  </r>
  <r>
    <s v="14000"/>
    <n v="2021"/>
    <n v="5"/>
    <s v="AP"/>
    <s v="AP01656392"/>
    <d v="2020-11-19T00:00:00"/>
    <d v="2020-11-19T00:00:00"/>
    <n v="98"/>
    <x v="0"/>
    <m/>
    <x v="0"/>
    <s v="99999"/>
    <m/>
    <x v="0"/>
    <s v="14000"/>
    <x v="0"/>
    <s v="STATE"/>
    <m/>
    <m/>
    <m/>
    <m/>
    <n v="28391.19"/>
    <s v="00024242"/>
    <s v="Accounts Payable"/>
    <s v="AP Payments"/>
    <m/>
  </r>
  <r>
    <s v="14000"/>
    <n v="2021"/>
    <n v="5"/>
    <s v="AP"/>
    <s v="AP01656392"/>
    <d v="2020-11-19T00:00:00"/>
    <d v="2020-11-19T00:00:00"/>
    <n v="107"/>
    <x v="0"/>
    <m/>
    <x v="0"/>
    <s v="99999"/>
    <m/>
    <x v="0"/>
    <s v="14000"/>
    <x v="0"/>
    <s v="STATE"/>
    <m/>
    <m/>
    <m/>
    <m/>
    <n v="13471.76"/>
    <s v="00024233"/>
    <s v="Accounts Payable"/>
    <s v="AP Payments"/>
    <m/>
  </r>
  <r>
    <s v="14000"/>
    <n v="2021"/>
    <n v="5"/>
    <s v="AP"/>
    <s v="AP01656392"/>
    <d v="2020-11-19T00:00:00"/>
    <d v="2020-11-19T00:00:00"/>
    <n v="116"/>
    <x v="0"/>
    <m/>
    <x v="0"/>
    <s v="99999"/>
    <m/>
    <x v="0"/>
    <s v="14000"/>
    <x v="0"/>
    <s v="STATE"/>
    <m/>
    <m/>
    <m/>
    <m/>
    <n v="704.65"/>
    <s v="00024242"/>
    <s v="Accounts Payable"/>
    <s v="AP Payments"/>
    <m/>
  </r>
  <r>
    <s v="14000"/>
    <n v="2021"/>
    <n v="5"/>
    <s v="AP"/>
    <s v="AP01656392"/>
    <d v="2020-11-19T00:00:00"/>
    <d v="2020-11-19T00:00:00"/>
    <n v="118"/>
    <x v="0"/>
    <m/>
    <x v="0"/>
    <s v="99999"/>
    <m/>
    <x v="0"/>
    <s v="14000"/>
    <x v="0"/>
    <s v="STATE"/>
    <m/>
    <m/>
    <m/>
    <m/>
    <n v="13285.9"/>
    <s v="00024244"/>
    <s v="Accounts Payable"/>
    <s v="AP Payments"/>
    <m/>
  </r>
  <r>
    <s v="14000"/>
    <n v="2021"/>
    <n v="5"/>
    <s v="AP"/>
    <s v="AP01656392"/>
    <d v="2020-11-19T00:00:00"/>
    <d v="2020-11-19T00:00:00"/>
    <n v="120"/>
    <x v="0"/>
    <m/>
    <x v="0"/>
    <s v="99999"/>
    <m/>
    <x v="0"/>
    <s v="14000"/>
    <x v="0"/>
    <s v="STATE"/>
    <m/>
    <m/>
    <m/>
    <m/>
    <n v="18565.5"/>
    <s v="00024247"/>
    <s v="Accounts Payable"/>
    <s v="AP Payments"/>
    <m/>
  </r>
  <r>
    <s v="14000"/>
    <n v="2021"/>
    <n v="5"/>
    <s v="AP"/>
    <s v="AP01656392"/>
    <d v="2020-11-19T00:00:00"/>
    <d v="2020-11-19T00:00:00"/>
    <n v="122"/>
    <x v="0"/>
    <m/>
    <x v="0"/>
    <s v="99999"/>
    <m/>
    <x v="0"/>
    <s v="14000"/>
    <x v="0"/>
    <s v="STATE"/>
    <m/>
    <m/>
    <m/>
    <m/>
    <n v="53564.69"/>
    <s v="00024249"/>
    <s v="Accounts Payable"/>
    <s v="AP Payments"/>
    <m/>
  </r>
  <r>
    <s v="14000"/>
    <n v="2021"/>
    <n v="5"/>
    <s v="AP"/>
    <s v="AP01656392"/>
    <d v="2020-11-19T00:00:00"/>
    <d v="2020-11-19T00:00:00"/>
    <n v="131"/>
    <x v="0"/>
    <m/>
    <x v="0"/>
    <s v="99999"/>
    <m/>
    <x v="0"/>
    <s v="14000"/>
    <x v="0"/>
    <s v="STATE"/>
    <m/>
    <m/>
    <m/>
    <m/>
    <n v="29571.29"/>
    <s v="00024250"/>
    <s v="Accounts Payable"/>
    <s v="AP Payments"/>
    <m/>
  </r>
  <r>
    <s v="14000"/>
    <n v="2021"/>
    <n v="5"/>
    <s v="AP"/>
    <s v="AP01656392"/>
    <d v="2020-11-19T00:00:00"/>
    <d v="2020-11-19T00:00:00"/>
    <n v="133"/>
    <x v="0"/>
    <m/>
    <x v="0"/>
    <s v="99999"/>
    <m/>
    <x v="0"/>
    <s v="14000"/>
    <x v="0"/>
    <s v="STATE"/>
    <m/>
    <m/>
    <m/>
    <m/>
    <n v="17155.77"/>
    <s v="00024253"/>
    <s v="Accounts Payable"/>
    <s v="AP Payments"/>
    <m/>
  </r>
  <r>
    <s v="14000"/>
    <n v="2021"/>
    <n v="5"/>
    <s v="AP"/>
    <s v="AP01656392"/>
    <d v="2020-11-19T00:00:00"/>
    <d v="2020-11-19T00:00:00"/>
    <n v="137"/>
    <x v="0"/>
    <m/>
    <x v="0"/>
    <s v="99999"/>
    <m/>
    <x v="0"/>
    <s v="14000"/>
    <x v="0"/>
    <s v="STATE"/>
    <m/>
    <m/>
    <m/>
    <m/>
    <n v="12964.45"/>
    <s v="00024234"/>
    <s v="Accounts Payable"/>
    <s v="AP Payments"/>
    <m/>
  </r>
  <r>
    <s v="14000"/>
    <n v="2021"/>
    <n v="5"/>
    <s v="AP"/>
    <s v="AP01656392"/>
    <d v="2020-11-19T00:00:00"/>
    <d v="2020-11-19T00:00:00"/>
    <n v="139"/>
    <x v="0"/>
    <m/>
    <x v="0"/>
    <s v="99999"/>
    <m/>
    <x v="0"/>
    <s v="14000"/>
    <x v="0"/>
    <s v="STATE"/>
    <m/>
    <m/>
    <m/>
    <m/>
    <n v="18867.21"/>
    <s v="00024235"/>
    <s v="Accounts Payable"/>
    <s v="AP Payments"/>
    <m/>
  </r>
  <r>
    <s v="14000"/>
    <n v="2021"/>
    <n v="5"/>
    <s v="AP"/>
    <s v="AP01656392"/>
    <d v="2020-11-19T00:00:00"/>
    <d v="2020-11-19T00:00:00"/>
    <n v="141"/>
    <x v="0"/>
    <m/>
    <x v="0"/>
    <s v="99999"/>
    <m/>
    <x v="0"/>
    <s v="14000"/>
    <x v="0"/>
    <s v="STATE"/>
    <m/>
    <m/>
    <m/>
    <m/>
    <n v="195578.76"/>
    <s v="00023870"/>
    <s v="Accounts Payable"/>
    <s v="AP Payments"/>
    <m/>
  </r>
  <r>
    <s v="14000"/>
    <n v="2021"/>
    <n v="5"/>
    <s v="AP"/>
    <s v="AP01656392"/>
    <d v="2020-11-19T00:00:00"/>
    <d v="2020-11-19T00:00:00"/>
    <n v="143"/>
    <x v="0"/>
    <m/>
    <x v="0"/>
    <s v="99999"/>
    <m/>
    <x v="0"/>
    <s v="14000"/>
    <x v="0"/>
    <s v="STATE"/>
    <m/>
    <m/>
    <m/>
    <m/>
    <n v="31448.83"/>
    <s v="00024236"/>
    <s v="Accounts Payable"/>
    <s v="AP Payments"/>
    <m/>
  </r>
  <r>
    <s v="14000"/>
    <n v="2021"/>
    <n v="5"/>
    <s v="AP"/>
    <s v="AP01656392"/>
    <d v="2020-11-19T00:00:00"/>
    <d v="2020-11-19T00:00:00"/>
    <n v="151"/>
    <x v="0"/>
    <m/>
    <x v="0"/>
    <s v="99999"/>
    <m/>
    <x v="0"/>
    <s v="14000"/>
    <x v="0"/>
    <s v="STATE"/>
    <m/>
    <m/>
    <m/>
    <m/>
    <n v="41535.85"/>
    <s v="00023878"/>
    <s v="Accounts Payable"/>
    <s v="AP Payments"/>
    <m/>
  </r>
  <r>
    <s v="14000"/>
    <n v="2021"/>
    <n v="5"/>
    <s v="AP"/>
    <s v="AP01656392"/>
    <d v="2020-11-19T00:00:00"/>
    <d v="2020-11-19T00:00:00"/>
    <n v="152"/>
    <x v="0"/>
    <m/>
    <x v="0"/>
    <s v="99999"/>
    <m/>
    <x v="0"/>
    <s v="14000"/>
    <x v="0"/>
    <s v="STATE"/>
    <m/>
    <m/>
    <m/>
    <m/>
    <n v="43448.959999999999"/>
    <s v="00023897"/>
    <s v="Accounts Payable"/>
    <s v="AP Payments"/>
    <m/>
  </r>
  <r>
    <s v="14000"/>
    <n v="2021"/>
    <n v="5"/>
    <s v="AP"/>
    <s v="AP01656392"/>
    <d v="2020-11-19T00:00:00"/>
    <d v="2020-11-19T00:00:00"/>
    <n v="153"/>
    <x v="0"/>
    <m/>
    <x v="0"/>
    <s v="99999"/>
    <m/>
    <x v="0"/>
    <s v="14000"/>
    <x v="0"/>
    <s v="STATE"/>
    <m/>
    <m/>
    <m/>
    <m/>
    <n v="466305.81"/>
    <s v="00023898"/>
    <s v="Accounts Payable"/>
    <s v="AP Payments"/>
    <m/>
  </r>
  <r>
    <s v="14000"/>
    <n v="2021"/>
    <n v="5"/>
    <s v="AR"/>
    <s v="AR01656005"/>
    <d v="2020-11-19T00:00:00"/>
    <d v="2020-11-19T00:00:00"/>
    <n v="9"/>
    <x v="0"/>
    <m/>
    <x v="2"/>
    <s v="99999"/>
    <m/>
    <x v="0"/>
    <m/>
    <x v="0"/>
    <m/>
    <m/>
    <m/>
    <m/>
    <m/>
    <n v="2156.64"/>
    <s v="51401815"/>
    <s v="20-11-18AR_DIRJRNL5448"/>
    <s v="AR Direct Cash Journal"/>
    <m/>
  </r>
  <r>
    <s v="14000"/>
    <n v="2021"/>
    <n v="5"/>
    <s v="AR"/>
    <s v="AR01656005"/>
    <d v="2020-11-19T00:00:00"/>
    <d v="2020-11-19T00:00:00"/>
    <n v="20"/>
    <x v="0"/>
    <s v="390002"/>
    <x v="6"/>
    <s v="90000"/>
    <m/>
    <x v="0"/>
    <s v="14000"/>
    <x v="0"/>
    <s v="STATE"/>
    <s v="830"/>
    <m/>
    <m/>
    <m/>
    <n v="-2156.64"/>
    <s v="51401815"/>
    <s v="20-11-18AR_DIRJRNL5448"/>
    <s v="AR Direct Cash Journal"/>
    <m/>
  </r>
  <r>
    <s v="14000"/>
    <n v="2021"/>
    <n v="5"/>
    <s v="AR"/>
    <s v="AR01656005"/>
    <d v="2020-11-19T00:00:00"/>
    <d v="2020-11-19T00:00:00"/>
    <n v="38"/>
    <x v="0"/>
    <m/>
    <x v="3"/>
    <s v="90000"/>
    <m/>
    <x v="0"/>
    <s v="14000"/>
    <x v="0"/>
    <s v="STATE"/>
    <m/>
    <m/>
    <m/>
    <m/>
    <n v="-2575228.38"/>
    <s v="41406190"/>
    <s v="20-11-19AR_DIRJRNL5454"/>
    <s v="AR Direct Cash Journal"/>
    <m/>
  </r>
  <r>
    <s v="14000"/>
    <n v="2021"/>
    <n v="5"/>
    <s v="AR"/>
    <s v="AR01656005"/>
    <d v="2020-11-19T00:00:00"/>
    <d v="2020-11-19T00:00:00"/>
    <n v="39"/>
    <x v="0"/>
    <m/>
    <x v="3"/>
    <s v="90000"/>
    <m/>
    <x v="1"/>
    <s v="14000"/>
    <x v="0"/>
    <s v="STATE"/>
    <m/>
    <m/>
    <m/>
    <m/>
    <n v="-58193.11"/>
    <s v="41406190"/>
    <s v="20-11-19AR_DIRJRNL5454"/>
    <s v="AR Direct Cash Journal"/>
    <m/>
  </r>
  <r>
    <s v="14000"/>
    <n v="2021"/>
    <n v="5"/>
    <s v="AR"/>
    <s v="AR01656005"/>
    <d v="2020-11-19T00:00:00"/>
    <d v="2020-11-19T00:00:00"/>
    <n v="44"/>
    <x v="0"/>
    <m/>
    <x v="2"/>
    <s v="99999"/>
    <m/>
    <x v="0"/>
    <m/>
    <x v="0"/>
    <m/>
    <m/>
    <m/>
    <m/>
    <m/>
    <n v="2575228.38"/>
    <s v="41406190"/>
    <s v="20-11-19AR_DIRJRNL5454"/>
    <s v="AR Direct Cash Journal"/>
    <m/>
  </r>
  <r>
    <s v="14000"/>
    <n v="2021"/>
    <n v="5"/>
    <s v="AR"/>
    <s v="AR01656005"/>
    <d v="2020-11-19T00:00:00"/>
    <d v="2020-11-19T00:00:00"/>
    <n v="45"/>
    <x v="0"/>
    <m/>
    <x v="2"/>
    <s v="99999"/>
    <m/>
    <x v="0"/>
    <m/>
    <x v="0"/>
    <m/>
    <m/>
    <m/>
    <m/>
    <m/>
    <n v="58193.11"/>
    <s v="41406190"/>
    <s v="20-11-19AR_DIRJRNL5454"/>
    <s v="AR Direct Cash Journal"/>
    <m/>
  </r>
  <r>
    <s v="14000"/>
    <n v="2021"/>
    <n v="5"/>
    <s v="SPJ"/>
    <s v="0001657622"/>
    <d v="2020-11-22T00:00:00"/>
    <d v="2020-11-24T00:00:00"/>
    <n v="58"/>
    <x v="0"/>
    <s v="390004"/>
    <x v="25"/>
    <s v="10220"/>
    <m/>
    <x v="1"/>
    <s v="14000"/>
    <x v="0"/>
    <s v="STATE"/>
    <m/>
    <m/>
    <m/>
    <m/>
    <n v="2.84"/>
    <m/>
    <s v="Prorate Oct  DGS Wireless"/>
    <s v="Distribute the October costs for DGS Wireless across the agency programs/projects"/>
    <m/>
  </r>
  <r>
    <s v="14000"/>
    <n v="2021"/>
    <n v="5"/>
    <s v="SPJ"/>
    <s v="0001657622"/>
    <d v="2020-11-22T00:00:00"/>
    <d v="2020-11-24T00:00:00"/>
    <n v="59"/>
    <x v="0"/>
    <s v="390004"/>
    <x v="25"/>
    <s v="10310"/>
    <m/>
    <x v="1"/>
    <s v="14000"/>
    <x v="0"/>
    <s v="STATE"/>
    <m/>
    <m/>
    <m/>
    <m/>
    <n v="1.05"/>
    <m/>
    <s v="Prorate Oct  DGS Wireless"/>
    <s v="Distribute the October costs for DGS Wireless across the agency programs/projects"/>
    <m/>
  </r>
  <r>
    <s v="14000"/>
    <n v="2021"/>
    <n v="5"/>
    <s v="SPJ"/>
    <s v="0001657622"/>
    <d v="2020-11-22T00:00:00"/>
    <d v="2020-11-24T00:00:00"/>
    <n v="62"/>
    <x v="0"/>
    <s v="390004"/>
    <x v="25"/>
    <s v="10320"/>
    <m/>
    <x v="1"/>
    <s v="14000"/>
    <x v="0"/>
    <s v="STATE"/>
    <m/>
    <m/>
    <m/>
    <m/>
    <n v="0.91"/>
    <m/>
    <s v="Prorate Oct  DGS Wireless"/>
    <s v="Distribute the October costs for DGS Wireless across the agency programs/projects"/>
    <m/>
  </r>
  <r>
    <s v="14000"/>
    <n v="2021"/>
    <n v="5"/>
    <s v="SPJ"/>
    <s v="0001657622"/>
    <d v="2020-11-22T00:00:00"/>
    <d v="2020-11-24T00:00:00"/>
    <n v="64"/>
    <x v="0"/>
    <s v="390004"/>
    <x v="25"/>
    <s v="10330"/>
    <m/>
    <x v="1"/>
    <s v="14000"/>
    <x v="0"/>
    <s v="STATE"/>
    <m/>
    <m/>
    <m/>
    <m/>
    <n v="10.37"/>
    <m/>
    <s v="Prorate Oct  DGS Wireless"/>
    <s v="Distribute the October costs for DGS Wireless across the agency programs/projects"/>
    <m/>
  </r>
  <r>
    <s v="14000"/>
    <n v="2021"/>
    <n v="5"/>
    <s v="SPJ"/>
    <s v="0001657622"/>
    <d v="2020-11-22T00:00:00"/>
    <d v="2020-11-24T00:00:00"/>
    <n v="92"/>
    <x v="0"/>
    <m/>
    <x v="2"/>
    <s v="99999"/>
    <m/>
    <x v="0"/>
    <m/>
    <x v="0"/>
    <m/>
    <m/>
    <m/>
    <m/>
    <m/>
    <n v="-15.17"/>
    <m/>
    <s v="Cash With The Treasurer Of VA"/>
    <s v="Distribute the October costs for DGS Wireless across the agency programs/projects"/>
    <m/>
  </r>
  <r>
    <s v="14000"/>
    <n v="2021"/>
    <n v="5"/>
    <s v="SPJ"/>
    <s v="0001657623"/>
    <d v="2020-11-22T00:00:00"/>
    <d v="2020-11-24T00:00:00"/>
    <n v="58"/>
    <x v="0"/>
    <s v="390004"/>
    <x v="26"/>
    <s v="10220"/>
    <m/>
    <x v="1"/>
    <s v="14000"/>
    <x v="0"/>
    <s v="STATE"/>
    <m/>
    <m/>
    <m/>
    <m/>
    <n v="3655.01"/>
    <m/>
    <s v="Prorate Oct Financial Charges"/>
    <s v="Distribute the October costs for Cardinal Financials, PB, PMIS and PSB Financial charges across the agency programs/projects"/>
    <m/>
  </r>
  <r>
    <s v="14000"/>
    <n v="2021"/>
    <n v="5"/>
    <s v="SPJ"/>
    <s v="0001657623"/>
    <d v="2020-11-22T00:00:00"/>
    <d v="2020-11-24T00:00:00"/>
    <n v="59"/>
    <x v="0"/>
    <s v="390004"/>
    <x v="26"/>
    <s v="10310"/>
    <m/>
    <x v="1"/>
    <s v="14000"/>
    <x v="0"/>
    <s v="STATE"/>
    <m/>
    <m/>
    <m/>
    <m/>
    <n v="1357.67"/>
    <m/>
    <s v="Prorate Oct Financial Charges"/>
    <s v="Distribute the October costs for Cardinal Financials, PB, PMIS and PSB Financial charges across the agency programs/projects"/>
    <m/>
  </r>
  <r>
    <s v="14000"/>
    <n v="2021"/>
    <n v="5"/>
    <s v="SPJ"/>
    <s v="0001657623"/>
    <d v="2020-11-22T00:00:00"/>
    <d v="2020-11-24T00:00:00"/>
    <n v="62"/>
    <x v="0"/>
    <s v="390004"/>
    <x v="26"/>
    <s v="10320"/>
    <m/>
    <x v="1"/>
    <s v="14000"/>
    <x v="0"/>
    <s v="STATE"/>
    <m/>
    <m/>
    <m/>
    <m/>
    <n v="1166.8800000000001"/>
    <m/>
    <s v="Prorate Oct Financial Charges"/>
    <s v="Distribute the October costs for Cardinal Financials, PB, PMIS and PSB Financial charges across the agency programs/projects"/>
    <m/>
  </r>
  <r>
    <s v="14000"/>
    <n v="2021"/>
    <n v="5"/>
    <s v="SPJ"/>
    <s v="0001657623"/>
    <d v="2020-11-22T00:00:00"/>
    <d v="2020-11-24T00:00:00"/>
    <n v="64"/>
    <x v="0"/>
    <s v="390004"/>
    <x v="26"/>
    <s v="10330"/>
    <m/>
    <x v="1"/>
    <s v="14000"/>
    <x v="0"/>
    <s v="STATE"/>
    <m/>
    <m/>
    <m/>
    <m/>
    <n v="13361.04"/>
    <m/>
    <s v="Prorate Oct Financial Charges"/>
    <s v="Distribute the October costs for Cardinal Financials, PB, PMIS and PSB Financial charges across the agency programs/projects"/>
    <m/>
  </r>
  <r>
    <s v="14000"/>
    <n v="2021"/>
    <n v="5"/>
    <s v="SPJ"/>
    <s v="0001657623"/>
    <d v="2020-11-22T00:00:00"/>
    <d v="2020-11-24T00:00:00"/>
    <n v="98"/>
    <x v="0"/>
    <m/>
    <x v="2"/>
    <s v="99999"/>
    <m/>
    <x v="0"/>
    <m/>
    <x v="0"/>
    <m/>
    <m/>
    <m/>
    <m/>
    <m/>
    <n v="-19540.599999999999"/>
    <m/>
    <s v="Cash With The Treasurer Of VA"/>
    <s v="Distribute the October costs for Cardinal Financials, PB, PMIS and PSB Financial charges across the agency programs/projects"/>
    <m/>
  </r>
  <r>
    <s v="14000"/>
    <n v="2021"/>
    <n v="5"/>
    <s v="SPJ"/>
    <s v="0001657624"/>
    <d v="2020-11-22T00:00:00"/>
    <d v="2020-11-24T00:00:00"/>
    <n v="58"/>
    <x v="0"/>
    <s v="390004"/>
    <x v="9"/>
    <s v="10220"/>
    <m/>
    <x v="1"/>
    <s v="14000"/>
    <x v="0"/>
    <s v="STATE"/>
    <m/>
    <m/>
    <m/>
    <m/>
    <n v="4.3"/>
    <m/>
    <s v="Prorate Oct  Office Supplies"/>
    <s v="Distribute the October costs for Office Supplies across the agency programs/projects"/>
    <m/>
  </r>
  <r>
    <s v="14000"/>
    <n v="2021"/>
    <n v="5"/>
    <s v="SPJ"/>
    <s v="0001657624"/>
    <d v="2020-11-22T00:00:00"/>
    <d v="2020-11-24T00:00:00"/>
    <n v="59"/>
    <x v="0"/>
    <s v="390004"/>
    <x v="9"/>
    <s v="10310"/>
    <m/>
    <x v="1"/>
    <s v="14000"/>
    <x v="0"/>
    <s v="STATE"/>
    <m/>
    <m/>
    <m/>
    <m/>
    <n v="1.6"/>
    <m/>
    <s v="Prorate Oct  Office Supplies"/>
    <s v="Distribute the October costs for Office Supplies across the agency programs/projects"/>
    <m/>
  </r>
  <r>
    <s v="14000"/>
    <n v="2021"/>
    <n v="5"/>
    <s v="SPJ"/>
    <s v="0001657624"/>
    <d v="2020-11-22T00:00:00"/>
    <d v="2020-11-24T00:00:00"/>
    <n v="62"/>
    <x v="0"/>
    <s v="390004"/>
    <x v="9"/>
    <s v="10320"/>
    <m/>
    <x v="1"/>
    <s v="14000"/>
    <x v="0"/>
    <s v="STATE"/>
    <m/>
    <m/>
    <m/>
    <m/>
    <n v="1.37"/>
    <m/>
    <s v="Prorate Oct  Office Supplies"/>
    <s v="Distribute the October costs for Office Supplies across the agency programs/projects"/>
    <m/>
  </r>
  <r>
    <s v="14000"/>
    <n v="2021"/>
    <n v="5"/>
    <s v="SPJ"/>
    <s v="0001657624"/>
    <d v="2020-11-22T00:00:00"/>
    <d v="2020-11-24T00:00:00"/>
    <n v="64"/>
    <x v="0"/>
    <s v="390004"/>
    <x v="9"/>
    <s v="10330"/>
    <m/>
    <x v="1"/>
    <s v="14000"/>
    <x v="0"/>
    <s v="STATE"/>
    <m/>
    <m/>
    <m/>
    <m/>
    <n v="15.71"/>
    <m/>
    <s v="Prorate Oct  Office Supplies"/>
    <s v="Distribute the October costs for Office Supplies across the agency programs/projects"/>
    <m/>
  </r>
  <r>
    <s v="14000"/>
    <n v="2021"/>
    <n v="5"/>
    <s v="SPJ"/>
    <s v="0001657624"/>
    <d v="2020-11-22T00:00:00"/>
    <d v="2020-11-24T00:00:00"/>
    <n v="92"/>
    <x v="0"/>
    <m/>
    <x v="2"/>
    <s v="99999"/>
    <m/>
    <x v="0"/>
    <m/>
    <x v="0"/>
    <m/>
    <m/>
    <m/>
    <m/>
    <m/>
    <n v="-22.98"/>
    <m/>
    <s v="Cash With The Treasurer Of VA"/>
    <s v="Distribute the October costs for Office Supplies across the agency programs/projects"/>
    <m/>
  </r>
  <r>
    <s v="14000"/>
    <n v="2021"/>
    <n v="5"/>
    <s v="SPJ"/>
    <s v="0001657627"/>
    <d v="2020-11-22T00:00:00"/>
    <d v="2020-11-24T00:00:00"/>
    <n v="58"/>
    <x v="0"/>
    <s v="390004"/>
    <x v="34"/>
    <s v="10220"/>
    <m/>
    <x v="1"/>
    <s v="14000"/>
    <x v="0"/>
    <s v="STATE"/>
    <m/>
    <m/>
    <m/>
    <m/>
    <n v="0.78"/>
    <m/>
    <s v="Prorate Oct  Personal Care Sup"/>
    <s v="Distribute the October costs for Personal Care supplies across the agency programs/projects"/>
    <m/>
  </r>
  <r>
    <s v="14000"/>
    <n v="2021"/>
    <n v="5"/>
    <s v="SPJ"/>
    <s v="0001657627"/>
    <d v="2020-11-22T00:00:00"/>
    <d v="2020-11-24T00:00:00"/>
    <n v="59"/>
    <x v="0"/>
    <s v="390004"/>
    <x v="34"/>
    <s v="10310"/>
    <m/>
    <x v="1"/>
    <s v="14000"/>
    <x v="0"/>
    <s v="STATE"/>
    <m/>
    <m/>
    <m/>
    <m/>
    <n v="0.28999999999999998"/>
    <m/>
    <s v="Prorate Oct  Personal Care Sup"/>
    <s v="Distribute the October costs for Personal Care supplies across the agency programs/projects"/>
    <m/>
  </r>
  <r>
    <s v="14000"/>
    <n v="2021"/>
    <n v="5"/>
    <s v="SPJ"/>
    <s v="0001657627"/>
    <d v="2020-11-22T00:00:00"/>
    <d v="2020-11-24T00:00:00"/>
    <n v="62"/>
    <x v="0"/>
    <s v="390004"/>
    <x v="34"/>
    <s v="10320"/>
    <m/>
    <x v="1"/>
    <s v="14000"/>
    <x v="0"/>
    <s v="STATE"/>
    <m/>
    <m/>
    <m/>
    <m/>
    <n v="0.25"/>
    <m/>
    <s v="Prorate Oct  Personal Care Sup"/>
    <s v="Distribute the October costs for Personal Care supplies across the agency programs/projects"/>
    <m/>
  </r>
  <r>
    <s v="14000"/>
    <n v="2021"/>
    <n v="5"/>
    <s v="SPJ"/>
    <s v="0001657627"/>
    <d v="2020-11-22T00:00:00"/>
    <d v="2020-11-24T00:00:00"/>
    <n v="64"/>
    <x v="0"/>
    <s v="390004"/>
    <x v="34"/>
    <s v="10330"/>
    <m/>
    <x v="1"/>
    <s v="14000"/>
    <x v="0"/>
    <s v="STATE"/>
    <m/>
    <m/>
    <m/>
    <m/>
    <n v="2.84"/>
    <m/>
    <s v="Prorate Oct  Personal Care Sup"/>
    <s v="Distribute the October costs for Personal Care supplies across the agency programs/projects"/>
    <m/>
  </r>
  <r>
    <s v="14000"/>
    <n v="2021"/>
    <n v="5"/>
    <s v="SPJ"/>
    <s v="0001657627"/>
    <d v="2020-11-22T00:00:00"/>
    <d v="2020-11-24T00:00:00"/>
    <n v="92"/>
    <x v="0"/>
    <m/>
    <x v="2"/>
    <s v="99999"/>
    <m/>
    <x v="0"/>
    <m/>
    <x v="0"/>
    <m/>
    <m/>
    <m/>
    <m/>
    <m/>
    <n v="-4.16"/>
    <m/>
    <s v="Cash With The Treasurer Of VA"/>
    <s v="Distribute the October costs for Personal Care supplies across the agency programs/projects"/>
    <m/>
  </r>
  <r>
    <s v="14000"/>
    <n v="2021"/>
    <n v="5"/>
    <s v="SPJ"/>
    <s v="0001657679"/>
    <d v="2020-11-23T00:00:00"/>
    <d v="2020-11-24T00:00:00"/>
    <n v="7"/>
    <x v="0"/>
    <s v="390004"/>
    <x v="13"/>
    <s v="10320"/>
    <m/>
    <x v="1"/>
    <s v="14000"/>
    <x v="0"/>
    <s v="STATE"/>
    <m/>
    <m/>
    <m/>
    <m/>
    <n v="794.3"/>
    <m/>
    <s v="Distribute 10/11-10/24 Wage-EH"/>
    <s v="Distribute November Wage Payroll (10/11-10/24 &amp; 10/25-11/7 workdays) based on timesheets for federal grants."/>
    <m/>
  </r>
  <r>
    <s v="14000"/>
    <n v="2021"/>
    <n v="5"/>
    <s v="SPJ"/>
    <s v="0001657679"/>
    <d v="2020-11-23T00:00:00"/>
    <d v="2020-11-24T00:00:00"/>
    <n v="8"/>
    <x v="0"/>
    <s v="390004"/>
    <x v="14"/>
    <s v="10320"/>
    <m/>
    <x v="1"/>
    <s v="14000"/>
    <x v="0"/>
    <s v="STATE"/>
    <m/>
    <m/>
    <m/>
    <m/>
    <n v="59.92"/>
    <m/>
    <s v="Distribute 10/11-10/24 Wage-EH"/>
    <s v="Distribute November Wage Payroll (10/11-10/24 &amp; 10/25-11/7 workdays) based on timesheets for federal grants."/>
    <m/>
  </r>
  <r>
    <s v="14000"/>
    <n v="2021"/>
    <n v="5"/>
    <s v="SPJ"/>
    <s v="0001657679"/>
    <d v="2020-11-23T00:00:00"/>
    <d v="2020-11-24T00:00:00"/>
    <n v="19"/>
    <x v="0"/>
    <s v="390004"/>
    <x v="13"/>
    <s v="10320"/>
    <m/>
    <x v="1"/>
    <s v="14000"/>
    <x v="0"/>
    <s v="STATE"/>
    <m/>
    <m/>
    <m/>
    <m/>
    <n v="741.35"/>
    <m/>
    <s v="Distribute 10/25-11/7 Wage-EH"/>
    <s v="Distribute November Wage Payroll (10/11-10/24 &amp; 10/25-11/7 workdays) based on timesheets for federal grants."/>
    <m/>
  </r>
  <r>
    <s v="14000"/>
    <n v="2021"/>
    <n v="5"/>
    <s v="SPJ"/>
    <s v="0001657679"/>
    <d v="2020-11-23T00:00:00"/>
    <d v="2020-11-24T00:00:00"/>
    <n v="20"/>
    <x v="0"/>
    <s v="390004"/>
    <x v="14"/>
    <s v="10320"/>
    <m/>
    <x v="1"/>
    <s v="14000"/>
    <x v="0"/>
    <s v="STATE"/>
    <m/>
    <m/>
    <m/>
    <m/>
    <n v="55.93"/>
    <m/>
    <s v="Distribute 10/25-11/7 Wage-EH"/>
    <s v="Distribute November Wage Payroll (10/11-10/24 &amp; 10/25-11/7 workdays) based on timesheets for federal grants."/>
    <m/>
  </r>
  <r>
    <s v="14000"/>
    <n v="2021"/>
    <n v="5"/>
    <s v="SPJ"/>
    <s v="0001657679"/>
    <d v="2020-11-23T00:00:00"/>
    <d v="2020-11-24T00:00:00"/>
    <n v="28"/>
    <x v="0"/>
    <m/>
    <x v="2"/>
    <s v="99999"/>
    <m/>
    <x v="0"/>
    <m/>
    <x v="0"/>
    <m/>
    <m/>
    <m/>
    <m/>
    <m/>
    <n v="-1651.5"/>
    <m/>
    <s v="Cash With The Treasurer Of VA"/>
    <s v="Distribute November Wage Payroll (10/11-10/24 &amp; 10/25-11/7 workdays) based on timesheets for federal grants."/>
    <m/>
  </r>
  <r>
    <s v="14000"/>
    <n v="2021"/>
    <n v="5"/>
    <s v="ONL"/>
    <s v="0001657827"/>
    <d v="2020-11-23T00:00:00"/>
    <d v="2020-11-24T00:00:00"/>
    <n v="4"/>
    <x v="0"/>
    <s v="390004"/>
    <x v="15"/>
    <s v="10330"/>
    <m/>
    <x v="1"/>
    <s v="14000"/>
    <x v="0"/>
    <s v="STATE"/>
    <m/>
    <m/>
    <m/>
    <m/>
    <n v="73.5"/>
    <m/>
    <s v="Prkg Diff FM4- PRGMS"/>
    <s v="Reimburse fund 01000 for October parking charge and clear suspense account"/>
    <m/>
  </r>
  <r>
    <s v="14000"/>
    <n v="2021"/>
    <n v="5"/>
    <s v="ONL"/>
    <s v="0001657827"/>
    <d v="2020-11-23T00:00:00"/>
    <d v="2020-11-24T00:00:00"/>
    <n v="13"/>
    <x v="0"/>
    <m/>
    <x v="2"/>
    <s v="99999"/>
    <m/>
    <x v="0"/>
    <m/>
    <x v="0"/>
    <m/>
    <m/>
    <m/>
    <m/>
    <m/>
    <n v="-73.5"/>
    <m/>
    <s v="Cash With The Treasurer Of VA"/>
    <s v="Reimburse fund 01000 for October parking charge and clear suspense account"/>
    <m/>
  </r>
  <r>
    <s v="14000"/>
    <n v="2021"/>
    <n v="5"/>
    <s v="AP"/>
    <s v="AP01657970"/>
    <d v="2020-11-23T00:00:00"/>
    <d v="2020-11-23T00:00:00"/>
    <n v="26"/>
    <x v="0"/>
    <m/>
    <x v="0"/>
    <s v="99999"/>
    <m/>
    <x v="0"/>
    <s v="14000"/>
    <x v="0"/>
    <s v="STATE"/>
    <m/>
    <m/>
    <m/>
    <m/>
    <n v="-37625"/>
    <s v="00024345"/>
    <s v="Accounts Payable"/>
    <s v="Accounts Payable"/>
    <m/>
  </r>
  <r>
    <s v="14000"/>
    <n v="2021"/>
    <n v="5"/>
    <s v="AP"/>
    <s v="AP01657970"/>
    <d v="2020-11-23T00:00:00"/>
    <d v="2020-11-23T00:00:00"/>
    <n v="57"/>
    <x v="0"/>
    <s v="390004"/>
    <x v="11"/>
    <s v="10220"/>
    <m/>
    <x v="1"/>
    <s v="14000"/>
    <x v="0"/>
    <s v="STATE"/>
    <m/>
    <m/>
    <m/>
    <m/>
    <n v="37625"/>
    <s v="00024345"/>
    <s v="EP2965052"/>
    <s v="Accounts Payable"/>
    <m/>
  </r>
  <r>
    <s v="14000"/>
    <n v="2021"/>
    <n v="5"/>
    <s v="CIP"/>
    <s v="CIP1658739"/>
    <d v="2020-11-23T00:00:00"/>
    <d v="2020-11-24T00:00:00"/>
    <n v="391"/>
    <x v="0"/>
    <s v="390004"/>
    <x v="16"/>
    <s v="10330"/>
    <m/>
    <x v="1"/>
    <s v="14000"/>
    <x v="0"/>
    <s v="STATE"/>
    <m/>
    <m/>
    <m/>
    <m/>
    <n v="2767.21"/>
    <s v="140070"/>
    <s v="00001384 2020-12-01"/>
    <s v="CIPPS Journal Upload - DOA"/>
    <m/>
  </r>
  <r>
    <s v="14000"/>
    <n v="2021"/>
    <n v="5"/>
    <s v="CIP"/>
    <s v="CIP1658739"/>
    <d v="2020-11-23T00:00:00"/>
    <d v="2020-11-24T00:00:00"/>
    <n v="392"/>
    <x v="0"/>
    <s v="390004"/>
    <x v="17"/>
    <s v="10330"/>
    <m/>
    <x v="1"/>
    <s v="14000"/>
    <x v="0"/>
    <s v="STATE"/>
    <m/>
    <m/>
    <m/>
    <m/>
    <n v="400.14"/>
    <s v="140070"/>
    <s v="00001384 2020-12-01"/>
    <s v="CIPPS Journal Upload - DOA"/>
    <m/>
  </r>
  <r>
    <s v="14000"/>
    <n v="2021"/>
    <n v="5"/>
    <s v="CIP"/>
    <s v="CIP1658739"/>
    <d v="2020-11-23T00:00:00"/>
    <d v="2020-11-24T00:00:00"/>
    <n v="393"/>
    <x v="0"/>
    <s v="390004"/>
    <x v="14"/>
    <s v="10330"/>
    <m/>
    <x v="1"/>
    <s v="14000"/>
    <x v="0"/>
    <s v="STATE"/>
    <m/>
    <m/>
    <m/>
    <m/>
    <n v="195.44"/>
    <s v="140070"/>
    <s v="00001384 2020-12-01"/>
    <s v="CIPPS Journal Upload - DOA"/>
    <m/>
  </r>
  <r>
    <s v="14000"/>
    <n v="2021"/>
    <n v="5"/>
    <s v="CIP"/>
    <s v="CIP1658739"/>
    <d v="2020-11-23T00:00:00"/>
    <d v="2020-11-24T00:00:00"/>
    <n v="394"/>
    <x v="0"/>
    <s v="390004"/>
    <x v="18"/>
    <s v="10330"/>
    <m/>
    <x v="1"/>
    <s v="14000"/>
    <x v="0"/>
    <s v="STATE"/>
    <m/>
    <m/>
    <m/>
    <m/>
    <n v="37.08"/>
    <s v="140070"/>
    <s v="00001384 2020-12-01"/>
    <s v="CIPPS Journal Upload - DOA"/>
    <m/>
  </r>
  <r>
    <s v="14000"/>
    <n v="2021"/>
    <n v="5"/>
    <s v="CIP"/>
    <s v="CIP1658739"/>
    <d v="2020-11-23T00:00:00"/>
    <d v="2020-11-24T00:00:00"/>
    <n v="395"/>
    <x v="0"/>
    <s v="390004"/>
    <x v="19"/>
    <s v="10330"/>
    <m/>
    <x v="1"/>
    <s v="14000"/>
    <x v="0"/>
    <s v="STATE"/>
    <m/>
    <m/>
    <m/>
    <m/>
    <n v="901"/>
    <s v="140070"/>
    <s v="00001384 2020-12-01"/>
    <s v="CIPPS Journal Upload - DOA"/>
    <m/>
  </r>
  <r>
    <s v="14000"/>
    <n v="2021"/>
    <n v="5"/>
    <s v="CIP"/>
    <s v="CIP1658739"/>
    <d v="2020-11-23T00:00:00"/>
    <d v="2020-11-24T00:00:00"/>
    <n v="396"/>
    <x v="0"/>
    <s v="390004"/>
    <x v="20"/>
    <s v="10330"/>
    <m/>
    <x v="1"/>
    <s v="14000"/>
    <x v="0"/>
    <s v="STATE"/>
    <m/>
    <m/>
    <m/>
    <m/>
    <n v="30.99"/>
    <s v="140070"/>
    <s v="00001384 2020-12-01"/>
    <s v="CIPPS Journal Upload - DOA"/>
    <m/>
  </r>
  <r>
    <s v="14000"/>
    <n v="2021"/>
    <n v="5"/>
    <s v="CIP"/>
    <s v="CIP1658739"/>
    <d v="2020-11-23T00:00:00"/>
    <d v="2020-11-24T00:00:00"/>
    <n v="397"/>
    <x v="0"/>
    <s v="390004"/>
    <x v="21"/>
    <s v="10330"/>
    <m/>
    <x v="1"/>
    <s v="14000"/>
    <x v="0"/>
    <s v="STATE"/>
    <m/>
    <m/>
    <m/>
    <m/>
    <n v="16.88"/>
    <s v="140070"/>
    <s v="00001384 2020-12-01"/>
    <s v="CIPPS Journal Upload - DOA"/>
    <m/>
  </r>
  <r>
    <s v="14000"/>
    <n v="2021"/>
    <n v="5"/>
    <s v="CIP"/>
    <s v="CIP1658739"/>
    <d v="2020-11-23T00:00:00"/>
    <d v="2020-11-24T00:00:00"/>
    <n v="398"/>
    <x v="0"/>
    <s v="390004"/>
    <x v="22"/>
    <s v="10330"/>
    <m/>
    <x v="1"/>
    <s v="14000"/>
    <x v="0"/>
    <s v="STATE"/>
    <m/>
    <m/>
    <m/>
    <m/>
    <n v="20"/>
    <s v="140070"/>
    <s v="00001384 2020-12-01"/>
    <s v="CIPPS Journal Upload - DOA"/>
    <m/>
  </r>
  <r>
    <s v="14000"/>
    <n v="2021"/>
    <n v="5"/>
    <s v="CIP"/>
    <s v="CIP1658739"/>
    <d v="2020-11-23T00:00:00"/>
    <d v="2020-11-24T00:00:00"/>
    <n v="445"/>
    <x v="0"/>
    <m/>
    <x v="2"/>
    <s v="99999"/>
    <m/>
    <x v="0"/>
    <m/>
    <x v="0"/>
    <m/>
    <m/>
    <m/>
    <m/>
    <m/>
    <n v="-4368.74"/>
    <m/>
    <s v="Cash With The Treasurer Of VA"/>
    <s v="CIPPS Journal Upload - DOA"/>
    <m/>
  </r>
  <r>
    <s v="14000"/>
    <n v="2021"/>
    <n v="5"/>
    <s v="AP"/>
    <s v="AP01660245"/>
    <d v="2020-11-25T00:00:00"/>
    <d v="2020-11-25T00:00:00"/>
    <n v="5"/>
    <x v="0"/>
    <m/>
    <x v="0"/>
    <s v="99999"/>
    <m/>
    <x v="0"/>
    <s v="14000"/>
    <x v="0"/>
    <s v="STATE"/>
    <m/>
    <m/>
    <m/>
    <m/>
    <n v="-708.2"/>
    <s v="00024464"/>
    <s v="Accounts Payable"/>
    <s v="Accounts Payable"/>
    <m/>
  </r>
  <r>
    <s v="14000"/>
    <n v="2021"/>
    <n v="5"/>
    <s v="AP"/>
    <s v="AP01660245"/>
    <d v="2020-11-25T00:00:00"/>
    <d v="2020-11-25T00:00:00"/>
    <n v="6"/>
    <x v="0"/>
    <m/>
    <x v="0"/>
    <s v="99999"/>
    <m/>
    <x v="0"/>
    <s v="14000"/>
    <x v="0"/>
    <s v="STATE"/>
    <m/>
    <m/>
    <m/>
    <m/>
    <n v="-67911.33"/>
    <s v="00024467"/>
    <s v="Accounts Payable"/>
    <s v="Accounts Payable"/>
    <m/>
  </r>
  <r>
    <s v="14000"/>
    <n v="2021"/>
    <n v="5"/>
    <s v="AP"/>
    <s v="AP01660245"/>
    <d v="2020-11-25T00:00:00"/>
    <d v="2020-11-25T00:00:00"/>
    <n v="9"/>
    <x v="0"/>
    <m/>
    <x v="0"/>
    <s v="99999"/>
    <m/>
    <x v="0"/>
    <s v="14000"/>
    <x v="0"/>
    <s v="STATE"/>
    <m/>
    <m/>
    <m/>
    <m/>
    <n v="-11496.42"/>
    <s v="00024468"/>
    <s v="Accounts Payable"/>
    <s v="Accounts Payable"/>
    <m/>
  </r>
  <r>
    <s v="14000"/>
    <n v="2021"/>
    <n v="5"/>
    <s v="AP"/>
    <s v="AP01660245"/>
    <d v="2020-11-25T00:00:00"/>
    <d v="2020-11-25T00:00:00"/>
    <n v="11"/>
    <x v="0"/>
    <m/>
    <x v="0"/>
    <s v="99999"/>
    <m/>
    <x v="0"/>
    <s v="14000"/>
    <x v="0"/>
    <s v="STATE"/>
    <m/>
    <m/>
    <m/>
    <m/>
    <n v="-135184.31"/>
    <s v="00024471"/>
    <s v="Accounts Payable"/>
    <s v="Accounts Payable"/>
    <m/>
  </r>
  <r>
    <s v="14000"/>
    <n v="2021"/>
    <n v="5"/>
    <s v="AP"/>
    <s v="AP01660245"/>
    <d v="2020-11-25T00:00:00"/>
    <d v="2020-11-25T00:00:00"/>
    <n v="14"/>
    <x v="0"/>
    <m/>
    <x v="0"/>
    <s v="99999"/>
    <m/>
    <x v="0"/>
    <s v="14000"/>
    <x v="0"/>
    <s v="STATE"/>
    <m/>
    <m/>
    <m/>
    <m/>
    <n v="-15100.93"/>
    <s v="00024435"/>
    <s v="Accounts Payable"/>
    <s v="Accounts Payable"/>
    <m/>
  </r>
  <r>
    <s v="14000"/>
    <n v="2021"/>
    <n v="5"/>
    <s v="AP"/>
    <s v="AP01660245"/>
    <d v="2020-11-25T00:00:00"/>
    <d v="2020-11-25T00:00:00"/>
    <n v="19"/>
    <x v="0"/>
    <m/>
    <x v="0"/>
    <s v="99999"/>
    <m/>
    <x v="0"/>
    <s v="14000"/>
    <x v="0"/>
    <s v="STATE"/>
    <m/>
    <m/>
    <m/>
    <m/>
    <n v="-18714.650000000001"/>
    <s v="00024461"/>
    <s v="Accounts Payable"/>
    <s v="Accounts Payable"/>
    <m/>
  </r>
  <r>
    <s v="14000"/>
    <n v="2021"/>
    <n v="5"/>
    <s v="AP"/>
    <s v="AP01660245"/>
    <d v="2020-11-25T00:00:00"/>
    <d v="2020-11-25T00:00:00"/>
    <n v="20"/>
    <x v="0"/>
    <m/>
    <x v="0"/>
    <s v="99999"/>
    <m/>
    <x v="0"/>
    <s v="14000"/>
    <x v="0"/>
    <s v="STATE"/>
    <m/>
    <m/>
    <m/>
    <m/>
    <n v="-65710.179999999993"/>
    <s v="00024469"/>
    <s v="Accounts Payable"/>
    <s v="Accounts Payable"/>
    <m/>
  </r>
  <r>
    <s v="14000"/>
    <n v="2021"/>
    <n v="5"/>
    <s v="AP"/>
    <s v="AP01660245"/>
    <d v="2020-11-25T00:00:00"/>
    <d v="2020-11-25T00:00:00"/>
    <n v="21"/>
    <x v="0"/>
    <m/>
    <x v="0"/>
    <s v="99999"/>
    <m/>
    <x v="0"/>
    <s v="14000"/>
    <x v="0"/>
    <s v="STATE"/>
    <m/>
    <m/>
    <m/>
    <m/>
    <n v="-90000"/>
    <s v="00024472"/>
    <s v="Accounts Payable"/>
    <s v="Accounts Payable"/>
    <m/>
  </r>
  <r>
    <s v="14000"/>
    <n v="2021"/>
    <n v="5"/>
    <s v="AP"/>
    <s v="AP01660245"/>
    <d v="2020-11-25T00:00:00"/>
    <d v="2020-11-25T00:00:00"/>
    <n v="23"/>
    <x v="0"/>
    <m/>
    <x v="0"/>
    <s v="99999"/>
    <m/>
    <x v="0"/>
    <s v="14000"/>
    <x v="0"/>
    <s v="STATE"/>
    <m/>
    <m/>
    <m/>
    <m/>
    <n v="-173755.8"/>
    <s v="00024476"/>
    <s v="Accounts Payable"/>
    <s v="Accounts Payable"/>
    <m/>
  </r>
  <r>
    <s v="14000"/>
    <n v="2021"/>
    <n v="5"/>
    <s v="AP"/>
    <s v="AP01660245"/>
    <d v="2020-11-25T00:00:00"/>
    <d v="2020-11-25T00:00:00"/>
    <n v="25"/>
    <x v="0"/>
    <m/>
    <x v="0"/>
    <s v="99999"/>
    <m/>
    <x v="0"/>
    <s v="14000"/>
    <x v="0"/>
    <s v="STATE"/>
    <m/>
    <m/>
    <m/>
    <m/>
    <n v="-49003.82"/>
    <s v="00024478"/>
    <s v="Accounts Payable"/>
    <s v="Accounts Payable"/>
    <m/>
  </r>
  <r>
    <s v="14000"/>
    <n v="2021"/>
    <n v="5"/>
    <s v="AP"/>
    <s v="AP01660245"/>
    <d v="2020-11-25T00:00:00"/>
    <d v="2020-11-25T00:00:00"/>
    <n v="27"/>
    <x v="0"/>
    <m/>
    <x v="0"/>
    <s v="99999"/>
    <m/>
    <x v="0"/>
    <s v="14000"/>
    <x v="0"/>
    <s v="STATE"/>
    <m/>
    <m/>
    <m/>
    <m/>
    <n v="-52544.77"/>
    <s v="00024479"/>
    <s v="Accounts Payable"/>
    <s v="Accounts Payable"/>
    <m/>
  </r>
  <r>
    <s v="14000"/>
    <n v="2021"/>
    <n v="5"/>
    <s v="AP"/>
    <s v="AP01660245"/>
    <d v="2020-11-25T00:00:00"/>
    <d v="2020-11-25T00:00:00"/>
    <n v="29"/>
    <x v="0"/>
    <m/>
    <x v="0"/>
    <s v="99999"/>
    <m/>
    <x v="0"/>
    <s v="14000"/>
    <x v="0"/>
    <s v="STATE"/>
    <m/>
    <m/>
    <m/>
    <m/>
    <n v="-96947.95"/>
    <s v="00024482"/>
    <s v="Accounts Payable"/>
    <s v="Accounts Payable"/>
    <m/>
  </r>
  <r>
    <s v="14000"/>
    <n v="2021"/>
    <n v="5"/>
    <s v="AP"/>
    <s v="AP01660245"/>
    <d v="2020-11-25T00:00:00"/>
    <d v="2020-11-25T00:00:00"/>
    <n v="30"/>
    <x v="0"/>
    <m/>
    <x v="0"/>
    <s v="99999"/>
    <m/>
    <x v="0"/>
    <s v="14000"/>
    <x v="0"/>
    <s v="STATE"/>
    <m/>
    <m/>
    <m/>
    <m/>
    <n v="-104642.15"/>
    <s v="00024494"/>
    <s v="Accounts Payable"/>
    <s v="Accounts Payable"/>
    <m/>
  </r>
  <r>
    <s v="14000"/>
    <n v="2021"/>
    <n v="5"/>
    <s v="AP"/>
    <s v="AP01660245"/>
    <d v="2020-11-25T00:00:00"/>
    <d v="2020-11-25T00:00:00"/>
    <n v="31"/>
    <x v="0"/>
    <m/>
    <x v="0"/>
    <s v="99999"/>
    <m/>
    <x v="0"/>
    <s v="14000"/>
    <x v="0"/>
    <s v="STATE"/>
    <m/>
    <m/>
    <m/>
    <m/>
    <n v="-7979.43"/>
    <s v="00024495"/>
    <s v="Accounts Payable"/>
    <s v="Accounts Payable"/>
    <m/>
  </r>
  <r>
    <s v="14000"/>
    <n v="2021"/>
    <n v="5"/>
    <s v="AP"/>
    <s v="AP01660245"/>
    <d v="2020-11-25T00:00:00"/>
    <d v="2020-11-25T00:00:00"/>
    <n v="32"/>
    <x v="0"/>
    <m/>
    <x v="0"/>
    <s v="99999"/>
    <m/>
    <x v="0"/>
    <s v="14000"/>
    <x v="0"/>
    <s v="STATE"/>
    <m/>
    <m/>
    <m/>
    <m/>
    <n v="-7412.58"/>
    <s v="00024496"/>
    <s v="Accounts Payable"/>
    <s v="Accounts Payable"/>
    <m/>
  </r>
  <r>
    <s v="14000"/>
    <n v="2021"/>
    <n v="5"/>
    <s v="AP"/>
    <s v="AP01660245"/>
    <d v="2020-11-25T00:00:00"/>
    <d v="2020-11-25T00:00:00"/>
    <n v="33"/>
    <x v="0"/>
    <m/>
    <x v="0"/>
    <s v="99999"/>
    <m/>
    <x v="0"/>
    <s v="14000"/>
    <x v="0"/>
    <s v="STATE"/>
    <m/>
    <m/>
    <m/>
    <m/>
    <n v="-25368.71"/>
    <s v="00024497"/>
    <s v="Accounts Payable"/>
    <s v="Accounts Payable"/>
    <m/>
  </r>
  <r>
    <s v="14000"/>
    <n v="2021"/>
    <n v="5"/>
    <s v="AP"/>
    <s v="AP01660245"/>
    <d v="2020-11-25T00:00:00"/>
    <d v="2020-11-25T00:00:00"/>
    <n v="35"/>
    <x v="0"/>
    <m/>
    <x v="0"/>
    <s v="99999"/>
    <m/>
    <x v="0"/>
    <s v="14000"/>
    <x v="0"/>
    <s v="STATE"/>
    <m/>
    <m/>
    <m/>
    <m/>
    <n v="-7880"/>
    <s v="00024498"/>
    <s v="Accounts Payable"/>
    <s v="Accounts Payable"/>
    <m/>
  </r>
  <r>
    <s v="14000"/>
    <n v="2021"/>
    <n v="5"/>
    <s v="AP"/>
    <s v="AP01660245"/>
    <d v="2020-11-25T00:00:00"/>
    <d v="2020-11-25T00:00:00"/>
    <n v="36"/>
    <x v="0"/>
    <m/>
    <x v="0"/>
    <s v="99999"/>
    <m/>
    <x v="0"/>
    <s v="14000"/>
    <x v="0"/>
    <s v="STATE"/>
    <m/>
    <m/>
    <m/>
    <m/>
    <n v="-81388.95"/>
    <s v="00024486"/>
    <s v="Accounts Payable"/>
    <s v="Accounts Payable"/>
    <m/>
  </r>
  <r>
    <s v="14000"/>
    <n v="2021"/>
    <n v="5"/>
    <s v="AP"/>
    <s v="AP01660245"/>
    <d v="2020-11-25T00:00:00"/>
    <d v="2020-11-25T00:00:00"/>
    <n v="37"/>
    <x v="0"/>
    <m/>
    <x v="0"/>
    <s v="99999"/>
    <m/>
    <x v="0"/>
    <s v="14000"/>
    <x v="0"/>
    <s v="STATE"/>
    <m/>
    <m/>
    <m/>
    <m/>
    <n v="-22917.18"/>
    <s v="00024488"/>
    <s v="Accounts Payable"/>
    <s v="Accounts Payable"/>
    <m/>
  </r>
  <r>
    <s v="14000"/>
    <n v="2021"/>
    <n v="5"/>
    <s v="AP"/>
    <s v="AP01660245"/>
    <d v="2020-11-25T00:00:00"/>
    <d v="2020-11-25T00:00:00"/>
    <n v="43"/>
    <x v="0"/>
    <m/>
    <x v="0"/>
    <s v="99999"/>
    <m/>
    <x v="0"/>
    <s v="14000"/>
    <x v="0"/>
    <s v="STATE"/>
    <m/>
    <m/>
    <m/>
    <m/>
    <n v="-17425.62"/>
    <s v="00024391"/>
    <s v="Accounts Payable"/>
    <s v="Accounts Payable"/>
    <m/>
  </r>
  <r>
    <s v="14000"/>
    <n v="2021"/>
    <n v="5"/>
    <s v="AP"/>
    <s v="AP01660245"/>
    <d v="2020-11-25T00:00:00"/>
    <d v="2020-11-25T00:00:00"/>
    <n v="47"/>
    <x v="0"/>
    <m/>
    <x v="0"/>
    <s v="99999"/>
    <m/>
    <x v="0"/>
    <s v="14000"/>
    <x v="0"/>
    <s v="STATE"/>
    <m/>
    <m/>
    <m/>
    <m/>
    <n v="-79682.19"/>
    <s v="00024396"/>
    <s v="Accounts Payable"/>
    <s v="Accounts Payable"/>
    <m/>
  </r>
  <r>
    <s v="14000"/>
    <n v="2021"/>
    <n v="5"/>
    <s v="AP"/>
    <s v="AP01660245"/>
    <d v="2020-11-25T00:00:00"/>
    <d v="2020-11-25T00:00:00"/>
    <n v="49"/>
    <x v="0"/>
    <m/>
    <x v="0"/>
    <s v="99999"/>
    <m/>
    <x v="0"/>
    <s v="14000"/>
    <x v="0"/>
    <s v="STATE"/>
    <m/>
    <m/>
    <m/>
    <m/>
    <n v="-4256.1499999999996"/>
    <s v="00024421"/>
    <s v="Accounts Payable"/>
    <s v="Accounts Payable"/>
    <m/>
  </r>
  <r>
    <s v="14000"/>
    <n v="2021"/>
    <n v="5"/>
    <s v="AP"/>
    <s v="AP01660245"/>
    <d v="2020-11-25T00:00:00"/>
    <d v="2020-11-25T00:00:00"/>
    <n v="51"/>
    <x v="0"/>
    <m/>
    <x v="0"/>
    <s v="99999"/>
    <m/>
    <x v="0"/>
    <s v="14000"/>
    <x v="0"/>
    <s v="STATE"/>
    <m/>
    <m/>
    <m/>
    <m/>
    <n v="-67157.509999999995"/>
    <s v="00024508"/>
    <s v="Accounts Payable"/>
    <s v="Accounts Payable"/>
    <m/>
  </r>
  <r>
    <s v="14000"/>
    <n v="2021"/>
    <n v="5"/>
    <s v="AP"/>
    <s v="AP01660245"/>
    <d v="2020-11-25T00:00:00"/>
    <d v="2020-11-25T00:00:00"/>
    <n v="54"/>
    <x v="0"/>
    <m/>
    <x v="0"/>
    <s v="99999"/>
    <m/>
    <x v="0"/>
    <s v="14000"/>
    <x v="0"/>
    <s v="STATE"/>
    <m/>
    <m/>
    <m/>
    <m/>
    <n v="-320.92"/>
    <s v="00024387"/>
    <s v="Accounts Payable"/>
    <s v="Accounts Payable"/>
    <m/>
  </r>
  <r>
    <s v="14000"/>
    <n v="2021"/>
    <n v="5"/>
    <s v="AP"/>
    <s v="AP01660245"/>
    <d v="2020-11-25T00:00:00"/>
    <d v="2020-11-25T00:00:00"/>
    <n v="57"/>
    <x v="0"/>
    <m/>
    <x v="0"/>
    <s v="99999"/>
    <m/>
    <x v="0"/>
    <s v="14000"/>
    <x v="0"/>
    <s v="STATE"/>
    <m/>
    <m/>
    <m/>
    <m/>
    <n v="-22575.16"/>
    <s v="00024509"/>
    <s v="Accounts Payable"/>
    <s v="Accounts Payable"/>
    <m/>
  </r>
  <r>
    <s v="14000"/>
    <n v="2021"/>
    <n v="5"/>
    <s v="AP"/>
    <s v="AP01660245"/>
    <d v="2020-11-25T00:00:00"/>
    <d v="2020-11-25T00:00:00"/>
    <n v="58"/>
    <x v="0"/>
    <m/>
    <x v="0"/>
    <s v="99999"/>
    <m/>
    <x v="0"/>
    <s v="14000"/>
    <x v="0"/>
    <s v="STATE"/>
    <m/>
    <m/>
    <m/>
    <m/>
    <n v="-99525.33"/>
    <s v="00024510"/>
    <s v="Accounts Payable"/>
    <s v="Accounts Payable"/>
    <m/>
  </r>
  <r>
    <s v="14000"/>
    <n v="2021"/>
    <n v="5"/>
    <s v="AP"/>
    <s v="AP01660245"/>
    <d v="2020-11-25T00:00:00"/>
    <d v="2020-11-25T00:00:00"/>
    <n v="59"/>
    <x v="0"/>
    <m/>
    <x v="0"/>
    <s v="99999"/>
    <m/>
    <x v="0"/>
    <s v="14000"/>
    <x v="0"/>
    <s v="STATE"/>
    <m/>
    <m/>
    <m/>
    <m/>
    <n v="-8950.2900000000009"/>
    <s v="00024511"/>
    <s v="Accounts Payable"/>
    <s v="Accounts Payable"/>
    <m/>
  </r>
  <r>
    <s v="14000"/>
    <n v="2021"/>
    <n v="5"/>
    <s v="AP"/>
    <s v="AP01660245"/>
    <d v="2020-11-25T00:00:00"/>
    <d v="2020-11-25T00:00:00"/>
    <n v="62"/>
    <x v="0"/>
    <m/>
    <x v="0"/>
    <s v="99999"/>
    <m/>
    <x v="0"/>
    <s v="14000"/>
    <x v="0"/>
    <s v="STATE"/>
    <m/>
    <m/>
    <m/>
    <m/>
    <n v="-26172.44"/>
    <s v="00024430"/>
    <s v="Accounts Payable"/>
    <s v="Accounts Payable"/>
    <m/>
  </r>
  <r>
    <s v="14000"/>
    <n v="2021"/>
    <n v="5"/>
    <s v="AP"/>
    <s v="AP01660245"/>
    <d v="2020-11-25T00:00:00"/>
    <d v="2020-11-25T00:00:00"/>
    <n v="64"/>
    <x v="0"/>
    <m/>
    <x v="0"/>
    <s v="99999"/>
    <m/>
    <x v="0"/>
    <s v="14000"/>
    <x v="0"/>
    <s v="STATE"/>
    <m/>
    <m/>
    <m/>
    <m/>
    <n v="-40051.43"/>
    <s v="00024431"/>
    <s v="Accounts Payable"/>
    <s v="Accounts Payable"/>
    <m/>
  </r>
  <r>
    <s v="14000"/>
    <n v="2021"/>
    <n v="5"/>
    <s v="AP"/>
    <s v="AP01660245"/>
    <d v="2020-11-25T00:00:00"/>
    <d v="2020-11-25T00:00:00"/>
    <n v="66"/>
    <x v="0"/>
    <m/>
    <x v="0"/>
    <s v="99999"/>
    <m/>
    <x v="0"/>
    <s v="14000"/>
    <x v="0"/>
    <s v="STATE"/>
    <m/>
    <m/>
    <m/>
    <m/>
    <n v="-17839.87"/>
    <s v="00024432"/>
    <s v="Accounts Payable"/>
    <s v="Accounts Payable"/>
    <m/>
  </r>
  <r>
    <s v="14000"/>
    <n v="2021"/>
    <n v="5"/>
    <s v="AP"/>
    <s v="AP01660245"/>
    <d v="2020-11-25T00:00:00"/>
    <d v="2020-11-25T00:00:00"/>
    <n v="69"/>
    <x v="0"/>
    <m/>
    <x v="0"/>
    <s v="99999"/>
    <m/>
    <x v="0"/>
    <s v="14000"/>
    <x v="0"/>
    <s v="STATE"/>
    <m/>
    <m/>
    <m/>
    <m/>
    <n v="-127554.21"/>
    <s v="00024440"/>
    <s v="Accounts Payable"/>
    <s v="Accounts Payable"/>
    <m/>
  </r>
  <r>
    <s v="14000"/>
    <n v="2021"/>
    <n v="5"/>
    <s v="AP"/>
    <s v="AP01660245"/>
    <d v="2020-11-25T00:00:00"/>
    <d v="2020-11-25T00:00:00"/>
    <n v="70"/>
    <x v="0"/>
    <m/>
    <x v="0"/>
    <s v="99999"/>
    <m/>
    <x v="0"/>
    <s v="14000"/>
    <x v="0"/>
    <s v="STATE"/>
    <m/>
    <m/>
    <m/>
    <m/>
    <n v="-145953.51"/>
    <s v="00024441"/>
    <s v="Accounts Payable"/>
    <s v="Accounts Payable"/>
    <m/>
  </r>
  <r>
    <s v="14000"/>
    <n v="2021"/>
    <n v="5"/>
    <s v="AP"/>
    <s v="AP01660245"/>
    <d v="2020-11-25T00:00:00"/>
    <d v="2020-11-25T00:00:00"/>
    <n v="71"/>
    <x v="0"/>
    <m/>
    <x v="0"/>
    <s v="99999"/>
    <m/>
    <x v="0"/>
    <s v="14000"/>
    <x v="0"/>
    <s v="STATE"/>
    <m/>
    <m/>
    <m/>
    <m/>
    <n v="-27592"/>
    <s v="00024442"/>
    <s v="Accounts Payable"/>
    <s v="Accounts Payable"/>
    <m/>
  </r>
  <r>
    <s v="14000"/>
    <n v="2021"/>
    <n v="5"/>
    <s v="AP"/>
    <s v="AP01660245"/>
    <d v="2020-11-25T00:00:00"/>
    <d v="2020-11-25T00:00:00"/>
    <n v="72"/>
    <x v="0"/>
    <m/>
    <x v="0"/>
    <s v="99999"/>
    <m/>
    <x v="0"/>
    <s v="14000"/>
    <x v="0"/>
    <s v="STATE"/>
    <m/>
    <m/>
    <m/>
    <m/>
    <n v="-15320"/>
    <s v="00024491"/>
    <s v="Accounts Payable"/>
    <s v="Accounts Payable"/>
    <m/>
  </r>
  <r>
    <s v="14000"/>
    <n v="2021"/>
    <n v="5"/>
    <s v="AP"/>
    <s v="AP01660245"/>
    <d v="2020-11-25T00:00:00"/>
    <d v="2020-11-25T00:00:00"/>
    <n v="73"/>
    <x v="0"/>
    <m/>
    <x v="0"/>
    <s v="99999"/>
    <m/>
    <x v="0"/>
    <s v="14000"/>
    <x v="0"/>
    <s v="STATE"/>
    <m/>
    <m/>
    <m/>
    <m/>
    <n v="-12991.55"/>
    <s v="00024499"/>
    <s v="Accounts Payable"/>
    <s v="Accounts Payable"/>
    <m/>
  </r>
  <r>
    <s v="14000"/>
    <n v="2021"/>
    <n v="5"/>
    <s v="AP"/>
    <s v="AP01660245"/>
    <d v="2020-11-25T00:00:00"/>
    <d v="2020-11-25T00:00:00"/>
    <n v="76"/>
    <x v="0"/>
    <m/>
    <x v="0"/>
    <s v="99999"/>
    <m/>
    <x v="0"/>
    <s v="14000"/>
    <x v="0"/>
    <s v="STATE"/>
    <m/>
    <m/>
    <m/>
    <m/>
    <n v="-13125"/>
    <s v="00024500"/>
    <s v="Accounts Payable"/>
    <s v="Accounts Payable"/>
    <m/>
  </r>
  <r>
    <s v="14000"/>
    <n v="2021"/>
    <n v="5"/>
    <s v="AP"/>
    <s v="AP01660245"/>
    <d v="2020-11-25T00:00:00"/>
    <d v="2020-11-25T00:00:00"/>
    <n v="77"/>
    <x v="0"/>
    <m/>
    <x v="0"/>
    <s v="99999"/>
    <m/>
    <x v="0"/>
    <s v="14000"/>
    <x v="0"/>
    <s v="STATE"/>
    <m/>
    <m/>
    <m/>
    <m/>
    <n v="-11487"/>
    <s v="00024503"/>
    <s v="Accounts Payable"/>
    <s v="Accounts Payable"/>
    <m/>
  </r>
  <r>
    <s v="14000"/>
    <n v="2021"/>
    <n v="5"/>
    <s v="AP"/>
    <s v="AP01660245"/>
    <d v="2020-11-25T00:00:00"/>
    <d v="2020-11-25T00:00:00"/>
    <n v="79"/>
    <x v="0"/>
    <m/>
    <x v="0"/>
    <s v="99999"/>
    <m/>
    <x v="0"/>
    <s v="14000"/>
    <x v="0"/>
    <s v="STATE"/>
    <m/>
    <m/>
    <m/>
    <m/>
    <n v="-20646.97"/>
    <s v="00024504"/>
    <s v="Accounts Payable"/>
    <s v="Accounts Payable"/>
    <m/>
  </r>
  <r>
    <s v="14000"/>
    <n v="2021"/>
    <n v="5"/>
    <s v="AP"/>
    <s v="AP01660245"/>
    <d v="2020-11-25T00:00:00"/>
    <d v="2020-11-25T00:00:00"/>
    <n v="82"/>
    <x v="0"/>
    <m/>
    <x v="0"/>
    <s v="99999"/>
    <m/>
    <x v="0"/>
    <s v="14000"/>
    <x v="0"/>
    <s v="STATE"/>
    <m/>
    <m/>
    <m/>
    <m/>
    <n v="-18604"/>
    <s v="00024505"/>
    <s v="Accounts Payable"/>
    <s v="Accounts Payable"/>
    <m/>
  </r>
  <r>
    <s v="14000"/>
    <n v="2021"/>
    <n v="5"/>
    <s v="AP"/>
    <s v="AP01660245"/>
    <d v="2020-11-25T00:00:00"/>
    <d v="2020-11-25T00:00:00"/>
    <n v="84"/>
    <x v="0"/>
    <m/>
    <x v="0"/>
    <s v="99999"/>
    <m/>
    <x v="0"/>
    <s v="14000"/>
    <x v="0"/>
    <s v="STATE"/>
    <m/>
    <m/>
    <m/>
    <m/>
    <n v="-34199.78"/>
    <s v="00024521"/>
    <s v="Accounts Payable"/>
    <s v="Accounts Payable"/>
    <m/>
  </r>
  <r>
    <s v="14000"/>
    <n v="2021"/>
    <n v="5"/>
    <s v="AP"/>
    <s v="AP01660245"/>
    <d v="2020-11-25T00:00:00"/>
    <d v="2020-11-25T00:00:00"/>
    <n v="88"/>
    <x v="0"/>
    <m/>
    <x v="0"/>
    <s v="99999"/>
    <m/>
    <x v="0"/>
    <s v="14000"/>
    <x v="0"/>
    <s v="STATE"/>
    <m/>
    <m/>
    <m/>
    <m/>
    <n v="-7427"/>
    <s v="00024501"/>
    <s v="Accounts Payable"/>
    <s v="Accounts Payable"/>
    <m/>
  </r>
  <r>
    <s v="14000"/>
    <n v="2021"/>
    <n v="5"/>
    <s v="AP"/>
    <s v="AP01660245"/>
    <d v="2020-11-25T00:00:00"/>
    <d v="2020-11-25T00:00:00"/>
    <n v="89"/>
    <x v="0"/>
    <m/>
    <x v="0"/>
    <s v="99999"/>
    <m/>
    <x v="0"/>
    <s v="14000"/>
    <x v="0"/>
    <s v="STATE"/>
    <m/>
    <m/>
    <m/>
    <m/>
    <n v="-28730"/>
    <s v="00024502"/>
    <s v="Accounts Payable"/>
    <s v="Accounts Payable"/>
    <m/>
  </r>
  <r>
    <s v="14000"/>
    <n v="2021"/>
    <n v="5"/>
    <s v="AP"/>
    <s v="AP01660245"/>
    <d v="2020-11-25T00:00:00"/>
    <d v="2020-11-25T00:00:00"/>
    <n v="90"/>
    <x v="0"/>
    <m/>
    <x v="0"/>
    <s v="99999"/>
    <m/>
    <x v="0"/>
    <s v="14000"/>
    <x v="0"/>
    <s v="STATE"/>
    <m/>
    <m/>
    <m/>
    <m/>
    <n v="-45834.65"/>
    <s v="00024394"/>
    <s v="Accounts Payable"/>
    <s v="Accounts Payable"/>
    <m/>
  </r>
  <r>
    <s v="14000"/>
    <n v="2021"/>
    <n v="5"/>
    <s v="AP"/>
    <s v="AP01660245"/>
    <d v="2020-11-25T00:00:00"/>
    <d v="2020-11-25T00:00:00"/>
    <n v="92"/>
    <x v="0"/>
    <m/>
    <x v="0"/>
    <s v="99999"/>
    <m/>
    <x v="0"/>
    <s v="14000"/>
    <x v="0"/>
    <s v="STATE"/>
    <m/>
    <m/>
    <m/>
    <m/>
    <n v="-270015.98"/>
    <s v="00024395"/>
    <s v="Accounts Payable"/>
    <s v="Accounts Payable"/>
    <m/>
  </r>
  <r>
    <s v="14000"/>
    <n v="2021"/>
    <n v="5"/>
    <s v="AP"/>
    <s v="AP01660245"/>
    <d v="2020-11-25T00:00:00"/>
    <d v="2020-11-25T00:00:00"/>
    <n v="93"/>
    <x v="0"/>
    <m/>
    <x v="0"/>
    <s v="99999"/>
    <m/>
    <x v="0"/>
    <s v="14000"/>
    <x v="0"/>
    <s v="STATE"/>
    <m/>
    <m/>
    <m/>
    <m/>
    <n v="-38156.129999999997"/>
    <s v="00024507"/>
    <s v="Accounts Payable"/>
    <s v="Accounts Payable"/>
    <m/>
  </r>
  <r>
    <s v="14000"/>
    <n v="2021"/>
    <n v="5"/>
    <s v="AP"/>
    <s v="AP01660245"/>
    <d v="2020-11-25T00:00:00"/>
    <d v="2020-11-25T00:00:00"/>
    <n v="94"/>
    <x v="0"/>
    <m/>
    <x v="0"/>
    <s v="99999"/>
    <m/>
    <x v="0"/>
    <s v="14000"/>
    <x v="0"/>
    <s v="STATE"/>
    <m/>
    <m/>
    <m/>
    <m/>
    <n v="-37390.53"/>
    <s v="00024422"/>
    <s v="Accounts Payable"/>
    <s v="Accounts Payable"/>
    <m/>
  </r>
  <r>
    <s v="14000"/>
    <n v="2021"/>
    <n v="5"/>
    <s v="AP"/>
    <s v="AP01660245"/>
    <d v="2020-11-25T00:00:00"/>
    <d v="2020-11-25T00:00:00"/>
    <n v="99"/>
    <x v="0"/>
    <m/>
    <x v="0"/>
    <s v="99999"/>
    <m/>
    <x v="0"/>
    <s v="14000"/>
    <x v="0"/>
    <s v="STATE"/>
    <m/>
    <m/>
    <m/>
    <m/>
    <n v="-52624"/>
    <s v="00024436"/>
    <s v="Accounts Payable"/>
    <s v="Accounts Payable"/>
    <m/>
  </r>
  <r>
    <s v="14000"/>
    <n v="2021"/>
    <n v="5"/>
    <s v="AP"/>
    <s v="AP01660245"/>
    <d v="2020-11-25T00:00:00"/>
    <d v="2020-11-25T00:00:00"/>
    <n v="101"/>
    <x v="0"/>
    <m/>
    <x v="0"/>
    <s v="99999"/>
    <m/>
    <x v="0"/>
    <s v="14000"/>
    <x v="0"/>
    <s v="STATE"/>
    <m/>
    <m/>
    <m/>
    <m/>
    <n v="-25259.84"/>
    <s v="00024437"/>
    <s v="Accounts Payable"/>
    <s v="Accounts Payable"/>
    <m/>
  </r>
  <r>
    <s v="14000"/>
    <n v="2021"/>
    <n v="5"/>
    <s v="AP"/>
    <s v="AP01660245"/>
    <d v="2020-11-25T00:00:00"/>
    <d v="2020-11-25T00:00:00"/>
    <n v="103"/>
    <x v="0"/>
    <m/>
    <x v="0"/>
    <s v="99999"/>
    <m/>
    <x v="0"/>
    <s v="14000"/>
    <x v="0"/>
    <s v="STATE"/>
    <m/>
    <m/>
    <m/>
    <m/>
    <n v="-235660.36"/>
    <s v="00024438"/>
    <s v="Accounts Payable"/>
    <s v="Accounts Payable"/>
    <m/>
  </r>
  <r>
    <s v="14000"/>
    <n v="2021"/>
    <n v="5"/>
    <s v="AP"/>
    <s v="AP01660245"/>
    <d v="2020-11-25T00:00:00"/>
    <d v="2020-11-25T00:00:00"/>
    <n v="107"/>
    <x v="0"/>
    <m/>
    <x v="0"/>
    <s v="99999"/>
    <m/>
    <x v="0"/>
    <s v="14000"/>
    <x v="0"/>
    <s v="STATE"/>
    <m/>
    <m/>
    <m/>
    <m/>
    <n v="-4266.24"/>
    <s v="00024513"/>
    <s v="Accounts Payable"/>
    <s v="Accounts Payable"/>
    <m/>
  </r>
  <r>
    <s v="14000"/>
    <n v="2021"/>
    <n v="5"/>
    <s v="AP"/>
    <s v="AP01660245"/>
    <d v="2020-11-25T00:00:00"/>
    <d v="2020-11-25T00:00:00"/>
    <n v="108"/>
    <x v="0"/>
    <m/>
    <x v="0"/>
    <s v="99999"/>
    <m/>
    <x v="0"/>
    <s v="14000"/>
    <x v="0"/>
    <s v="STATE"/>
    <m/>
    <m/>
    <m/>
    <m/>
    <n v="-78735"/>
    <s v="00024514"/>
    <s v="Accounts Payable"/>
    <s v="Accounts Payable"/>
    <m/>
  </r>
  <r>
    <s v="14000"/>
    <n v="2021"/>
    <n v="5"/>
    <s v="AP"/>
    <s v="AP01660245"/>
    <d v="2020-11-25T00:00:00"/>
    <d v="2020-11-25T00:00:00"/>
    <n v="111"/>
    <x v="0"/>
    <m/>
    <x v="0"/>
    <s v="99999"/>
    <m/>
    <x v="0"/>
    <s v="14000"/>
    <x v="0"/>
    <s v="STATE"/>
    <m/>
    <m/>
    <m/>
    <m/>
    <n v="-55960.28"/>
    <s v="00024516"/>
    <s v="Accounts Payable"/>
    <s v="Accounts Payable"/>
    <m/>
  </r>
  <r>
    <s v="14000"/>
    <n v="2021"/>
    <n v="5"/>
    <s v="AP"/>
    <s v="AP01660245"/>
    <d v="2020-11-25T00:00:00"/>
    <d v="2020-11-25T00:00:00"/>
    <n v="112"/>
    <x v="0"/>
    <m/>
    <x v="0"/>
    <s v="99999"/>
    <m/>
    <x v="0"/>
    <s v="14000"/>
    <x v="0"/>
    <s v="STATE"/>
    <m/>
    <m/>
    <m/>
    <m/>
    <n v="-78272.350000000006"/>
    <s v="00024439"/>
    <s v="Accounts Payable"/>
    <s v="Accounts Payable"/>
    <m/>
  </r>
  <r>
    <s v="14000"/>
    <n v="2021"/>
    <n v="5"/>
    <s v="AP"/>
    <s v="AP01660245"/>
    <d v="2020-11-25T00:00:00"/>
    <d v="2020-11-25T00:00:00"/>
    <n v="113"/>
    <x v="0"/>
    <m/>
    <x v="0"/>
    <s v="99999"/>
    <m/>
    <x v="0"/>
    <s v="14000"/>
    <x v="0"/>
    <s v="STATE"/>
    <m/>
    <m/>
    <m/>
    <m/>
    <n v="-11075.1"/>
    <s v="00024443"/>
    <s v="Accounts Payable"/>
    <s v="Accounts Payable"/>
    <m/>
  </r>
  <r>
    <s v="14000"/>
    <n v="2021"/>
    <n v="5"/>
    <s v="AP"/>
    <s v="AP01660245"/>
    <d v="2020-11-25T00:00:00"/>
    <d v="2020-11-25T00:00:00"/>
    <n v="114"/>
    <x v="0"/>
    <m/>
    <x v="0"/>
    <s v="99999"/>
    <m/>
    <x v="0"/>
    <s v="14000"/>
    <x v="0"/>
    <s v="STATE"/>
    <m/>
    <m/>
    <m/>
    <m/>
    <n v="-29250.31"/>
    <s v="00024517"/>
    <s v="Accounts Payable"/>
    <s v="Accounts Payable"/>
    <m/>
  </r>
  <r>
    <s v="14000"/>
    <n v="2021"/>
    <n v="5"/>
    <s v="AP"/>
    <s v="AP01660245"/>
    <d v="2020-11-25T00:00:00"/>
    <d v="2020-11-25T00:00:00"/>
    <n v="116"/>
    <x v="0"/>
    <m/>
    <x v="0"/>
    <s v="99999"/>
    <m/>
    <x v="0"/>
    <s v="14000"/>
    <x v="0"/>
    <s v="STATE"/>
    <m/>
    <m/>
    <m/>
    <m/>
    <n v="-76914.2"/>
    <s v="00024433"/>
    <s v="Accounts Payable"/>
    <s v="Accounts Payable"/>
    <m/>
  </r>
  <r>
    <s v="14000"/>
    <n v="2021"/>
    <n v="5"/>
    <s v="AP"/>
    <s v="AP01660245"/>
    <d v="2020-11-25T00:00:00"/>
    <d v="2020-11-25T00:00:00"/>
    <n v="119"/>
    <x v="0"/>
    <m/>
    <x v="0"/>
    <s v="99999"/>
    <m/>
    <x v="0"/>
    <s v="14000"/>
    <x v="0"/>
    <s v="STATE"/>
    <m/>
    <m/>
    <m/>
    <m/>
    <n v="-79199.08"/>
    <s v="00024434"/>
    <s v="Accounts Payable"/>
    <s v="Accounts Payable"/>
    <m/>
  </r>
  <r>
    <s v="14000"/>
    <n v="2021"/>
    <n v="5"/>
    <s v="AP"/>
    <s v="AP01660245"/>
    <d v="2020-11-25T00:00:00"/>
    <d v="2020-11-25T00:00:00"/>
    <n v="123"/>
    <x v="0"/>
    <m/>
    <x v="0"/>
    <s v="99999"/>
    <m/>
    <x v="0"/>
    <s v="14000"/>
    <x v="0"/>
    <s v="STATE"/>
    <m/>
    <m/>
    <m/>
    <m/>
    <n v="-12860.34"/>
    <s v="00024444"/>
    <s v="Accounts Payable"/>
    <s v="Accounts Payable"/>
    <m/>
  </r>
  <r>
    <s v="14000"/>
    <n v="2021"/>
    <n v="5"/>
    <s v="AP"/>
    <s v="AP01660245"/>
    <d v="2020-11-25T00:00:00"/>
    <d v="2020-11-25T00:00:00"/>
    <n v="124"/>
    <x v="0"/>
    <m/>
    <x v="0"/>
    <s v="99999"/>
    <m/>
    <x v="0"/>
    <s v="14000"/>
    <x v="0"/>
    <s v="STATE"/>
    <m/>
    <m/>
    <m/>
    <m/>
    <n v="-13954.03"/>
    <s v="00024452"/>
    <s v="Accounts Payable"/>
    <s v="Accounts Payable"/>
    <m/>
  </r>
  <r>
    <s v="14000"/>
    <n v="2021"/>
    <n v="5"/>
    <s v="AP"/>
    <s v="AP01660245"/>
    <d v="2020-11-25T00:00:00"/>
    <d v="2020-11-25T00:00:00"/>
    <n v="131"/>
    <x v="0"/>
    <s v="390002"/>
    <x v="5"/>
    <s v="90000"/>
    <m/>
    <x v="0"/>
    <s v="14000"/>
    <x v="0"/>
    <s v="STATE"/>
    <s v="195"/>
    <m/>
    <m/>
    <m/>
    <n v="18714.650000000001"/>
    <s v="00024461"/>
    <s v="20-W9583VW18-VICT"/>
    <s v="Accounts Payable"/>
    <m/>
  </r>
  <r>
    <s v="14000"/>
    <n v="2021"/>
    <n v="5"/>
    <s v="AP"/>
    <s v="AP01660245"/>
    <d v="2020-11-25T00:00:00"/>
    <d v="2020-11-25T00:00:00"/>
    <n v="135"/>
    <x v="0"/>
    <s v="390002"/>
    <x v="5"/>
    <s v="90000"/>
    <m/>
    <x v="0"/>
    <s v="14000"/>
    <x v="0"/>
    <s v="STATE"/>
    <s v="670"/>
    <m/>
    <m/>
    <m/>
    <n v="708.2"/>
    <s v="00024464"/>
    <s v="20-Z8575VG18-VWGF"/>
    <s v="Accounts Payable"/>
    <m/>
  </r>
  <r>
    <s v="14000"/>
    <n v="2021"/>
    <n v="5"/>
    <s v="AP"/>
    <s v="AP01660245"/>
    <d v="2020-11-25T00:00:00"/>
    <d v="2020-11-25T00:00:00"/>
    <n v="136"/>
    <x v="0"/>
    <s v="390002"/>
    <x v="5"/>
    <s v="90000"/>
    <m/>
    <x v="0"/>
    <s v="14000"/>
    <x v="0"/>
    <s v="STATE"/>
    <s v="800"/>
    <m/>
    <m/>
    <m/>
    <n v="67911.33"/>
    <s v="00024467"/>
    <s v="20-Z8580VW18-VICT"/>
    <s v="Accounts Payable"/>
    <m/>
  </r>
  <r>
    <s v="14000"/>
    <n v="2021"/>
    <n v="5"/>
    <s v="AP"/>
    <s v="AP01660245"/>
    <d v="2020-11-25T00:00:00"/>
    <d v="2020-11-25T00:00:00"/>
    <n v="138"/>
    <x v="0"/>
    <s v="390002"/>
    <x v="5"/>
    <s v="90000"/>
    <m/>
    <x v="0"/>
    <s v="14000"/>
    <x v="0"/>
    <s v="STATE"/>
    <s v="650"/>
    <m/>
    <m/>
    <m/>
    <n v="65710.179999999993"/>
    <s v="00024469"/>
    <s v="21-A8574VW19-VICT"/>
    <s v="Accounts Payable"/>
    <m/>
  </r>
  <r>
    <s v="14000"/>
    <n v="2021"/>
    <n v="5"/>
    <s v="AP"/>
    <s v="AP01660245"/>
    <d v="2020-11-25T00:00:00"/>
    <d v="2020-11-25T00:00:00"/>
    <n v="147"/>
    <x v="0"/>
    <s v="390002"/>
    <x v="5"/>
    <s v="90000"/>
    <m/>
    <x v="0"/>
    <s v="14000"/>
    <x v="0"/>
    <s v="STATE"/>
    <s v="195"/>
    <m/>
    <m/>
    <m/>
    <n v="17425.62"/>
    <s v="00024391"/>
    <s v="20-W9583VW18 VICTIM/WITNESS"/>
    <s v="Accounts Payable"/>
    <m/>
  </r>
  <r>
    <s v="14000"/>
    <n v="2021"/>
    <n v="5"/>
    <s v="AP"/>
    <s v="AP01660245"/>
    <d v="2020-11-25T00:00:00"/>
    <d v="2020-11-25T00:00:00"/>
    <n v="150"/>
    <x v="0"/>
    <s v="390002"/>
    <x v="5"/>
    <s v="90000"/>
    <m/>
    <x v="0"/>
    <s v="14000"/>
    <x v="0"/>
    <s v="STATE"/>
    <s v="087"/>
    <m/>
    <m/>
    <m/>
    <n v="270015.98"/>
    <s v="00024395"/>
    <s v="21-A8568VW19 VICTIM/WITNESS"/>
    <s v="Accounts Payable"/>
    <m/>
  </r>
  <r>
    <s v="14000"/>
    <n v="2021"/>
    <n v="5"/>
    <s v="AP"/>
    <s v="AP01660245"/>
    <d v="2020-11-25T00:00:00"/>
    <d v="2020-11-25T00:00:00"/>
    <n v="152"/>
    <x v="0"/>
    <s v="390002"/>
    <x v="5"/>
    <s v="90000"/>
    <m/>
    <x v="0"/>
    <s v="14000"/>
    <x v="0"/>
    <s v="STATE"/>
    <s v="465"/>
    <m/>
    <m/>
    <m/>
    <n v="79682.19"/>
    <s v="00024396"/>
    <s v="21-B3448VP19 VSGP"/>
    <s v="Accounts Payable"/>
    <m/>
  </r>
  <r>
    <s v="14000"/>
    <n v="2021"/>
    <n v="5"/>
    <s v="AP"/>
    <s v="AP01660245"/>
    <d v="2020-11-25T00:00:00"/>
    <d v="2020-11-25T00:00:00"/>
    <n v="155"/>
    <x v="0"/>
    <s v="390002"/>
    <x v="5"/>
    <s v="90000"/>
    <m/>
    <x v="0"/>
    <s v="14000"/>
    <x v="0"/>
    <s v="STATE"/>
    <s v="043"/>
    <m/>
    <m/>
    <m/>
    <n v="320.92"/>
    <s v="00024387"/>
    <s v="20-T3591VW18 VICT/WITNESS"/>
    <s v="Accounts Payable"/>
    <m/>
  </r>
  <r>
    <s v="14000"/>
    <n v="2021"/>
    <n v="5"/>
    <s v="AP"/>
    <s v="AP01660245"/>
    <d v="2020-11-25T00:00:00"/>
    <d v="2020-11-25T00:00:00"/>
    <n v="157"/>
    <x v="0"/>
    <s v="390002"/>
    <x v="5"/>
    <s v="90000"/>
    <m/>
    <x v="0"/>
    <s v="14000"/>
    <x v="0"/>
    <s v="STATE"/>
    <s v="197"/>
    <m/>
    <m/>
    <m/>
    <n v="28730"/>
    <s v="00024502"/>
    <s v="21-X9570VW19-VICT"/>
    <s v="Accounts Payable"/>
    <m/>
  </r>
  <r>
    <s v="14000"/>
    <n v="2021"/>
    <n v="5"/>
    <s v="AP"/>
    <s v="AP01660245"/>
    <d v="2020-11-25T00:00:00"/>
    <d v="2020-11-25T00:00:00"/>
    <n v="158"/>
    <x v="0"/>
    <s v="390002"/>
    <x v="5"/>
    <s v="90000"/>
    <m/>
    <x v="0"/>
    <s v="14000"/>
    <x v="0"/>
    <s v="STATE"/>
    <s v="089"/>
    <m/>
    <m/>
    <m/>
    <n v="26172.44"/>
    <s v="00024430"/>
    <s v="21-A8556VW19 - VICT"/>
    <s v="Accounts Payable"/>
    <m/>
  </r>
  <r>
    <s v="14000"/>
    <n v="2021"/>
    <n v="5"/>
    <s v="AP"/>
    <s v="AP01660245"/>
    <d v="2020-11-25T00:00:00"/>
    <d v="2020-11-25T00:00:00"/>
    <n v="160"/>
    <x v="0"/>
    <s v="390002"/>
    <x v="5"/>
    <s v="90000"/>
    <m/>
    <x v="0"/>
    <s v="14000"/>
    <x v="0"/>
    <s v="STATE"/>
    <s v="031"/>
    <m/>
    <m/>
    <m/>
    <n v="40051.43"/>
    <s v="00024431"/>
    <s v="21-A8565VW19 - VICT"/>
    <s v="Accounts Payable"/>
    <m/>
  </r>
  <r>
    <s v="14000"/>
    <n v="2021"/>
    <n v="5"/>
    <s v="AP"/>
    <s v="AP01660245"/>
    <d v="2020-11-25T00:00:00"/>
    <d v="2020-11-25T00:00:00"/>
    <n v="162"/>
    <x v="0"/>
    <s v="390002"/>
    <x v="5"/>
    <s v="90000"/>
    <m/>
    <x v="0"/>
    <s v="14000"/>
    <x v="0"/>
    <s v="STATE"/>
    <s v="009"/>
    <m/>
    <m/>
    <m/>
    <n v="17839.87"/>
    <s v="00024432"/>
    <s v="21-A8569VW19 - VICT"/>
    <s v="Accounts Payable"/>
    <m/>
  </r>
  <r>
    <s v="14000"/>
    <n v="2021"/>
    <n v="5"/>
    <s v="AP"/>
    <s v="AP01660245"/>
    <d v="2020-11-25T00:00:00"/>
    <d v="2020-11-25T00:00:00"/>
    <n v="163"/>
    <x v="0"/>
    <s v="390002"/>
    <x v="5"/>
    <s v="90000"/>
    <m/>
    <x v="0"/>
    <s v="14000"/>
    <x v="0"/>
    <s v="STATE"/>
    <s v="650"/>
    <m/>
    <m/>
    <m/>
    <n v="22917.18"/>
    <s v="00024488"/>
    <s v="21-B4712VP19-VSGP"/>
    <s v="Accounts Payable"/>
    <m/>
  </r>
  <r>
    <s v="14000"/>
    <n v="2021"/>
    <n v="5"/>
    <s v="AP"/>
    <s v="AP01660245"/>
    <d v="2020-11-25T00:00:00"/>
    <d v="2020-11-25T00:00:00"/>
    <n v="164"/>
    <x v="0"/>
    <s v="390002"/>
    <x v="5"/>
    <s v="90000"/>
    <m/>
    <x v="0"/>
    <s v="14000"/>
    <x v="0"/>
    <s v="STATE"/>
    <s v="033"/>
    <m/>
    <m/>
    <m/>
    <n v="12991.55"/>
    <s v="00024499"/>
    <s v="21-U3589VW19-VICT"/>
    <s v="Accounts Payable"/>
    <m/>
  </r>
  <r>
    <s v="14000"/>
    <n v="2021"/>
    <n v="5"/>
    <s v="AP"/>
    <s v="AP01660245"/>
    <d v="2020-11-25T00:00:00"/>
    <d v="2020-11-25T00:00:00"/>
    <n v="167"/>
    <x v="0"/>
    <s v="390002"/>
    <x v="5"/>
    <s v="90000"/>
    <m/>
    <x v="0"/>
    <s v="14000"/>
    <x v="0"/>
    <s v="STATE"/>
    <s v="111"/>
    <m/>
    <m/>
    <m/>
    <n v="11487"/>
    <s v="00024503"/>
    <s v="21-X9580VW19-VICT"/>
    <s v="Accounts Payable"/>
    <m/>
  </r>
  <r>
    <s v="14000"/>
    <n v="2021"/>
    <n v="5"/>
    <s v="AP"/>
    <s v="AP01660245"/>
    <d v="2020-11-25T00:00:00"/>
    <d v="2020-11-25T00:00:00"/>
    <n v="169"/>
    <x v="0"/>
    <s v="390002"/>
    <x v="5"/>
    <s v="90000"/>
    <m/>
    <x v="0"/>
    <s v="14000"/>
    <x v="0"/>
    <s v="STATE"/>
    <s v="025"/>
    <m/>
    <m/>
    <m/>
    <n v="20646.97"/>
    <s v="00024504"/>
    <s v="21-Y9272VW19-VICT"/>
    <s v="Accounts Payable"/>
    <m/>
  </r>
  <r>
    <s v="14000"/>
    <n v="2021"/>
    <n v="5"/>
    <s v="AP"/>
    <s v="AP01660245"/>
    <d v="2020-11-25T00:00:00"/>
    <d v="2020-11-25T00:00:00"/>
    <n v="172"/>
    <x v="0"/>
    <s v="390002"/>
    <x v="5"/>
    <s v="90000"/>
    <m/>
    <x v="0"/>
    <s v="14000"/>
    <x v="0"/>
    <s v="STATE"/>
    <s v="185"/>
    <m/>
    <m/>
    <m/>
    <n v="34199.78"/>
    <s v="00024521"/>
    <s v="21-A8559VW19-VICT"/>
    <s v="Accounts Payable"/>
    <m/>
  </r>
  <r>
    <s v="14000"/>
    <n v="2021"/>
    <n v="5"/>
    <s v="AP"/>
    <s v="AP01660245"/>
    <d v="2020-11-25T00:00:00"/>
    <d v="2020-11-25T00:00:00"/>
    <n v="174"/>
    <x v="0"/>
    <s v="390002"/>
    <x v="5"/>
    <s v="90000"/>
    <m/>
    <x v="0"/>
    <s v="14000"/>
    <x v="0"/>
    <s v="STATE"/>
    <s v="139"/>
    <m/>
    <m/>
    <m/>
    <n v="13125"/>
    <s v="00024500"/>
    <s v="21-W3035VW19-VICT"/>
    <s v="Accounts Payable"/>
    <m/>
  </r>
  <r>
    <s v="14000"/>
    <n v="2021"/>
    <n v="5"/>
    <s v="AP"/>
    <s v="AP01660245"/>
    <d v="2020-11-25T00:00:00"/>
    <d v="2020-11-25T00:00:00"/>
    <n v="175"/>
    <x v="0"/>
    <s v="390002"/>
    <x v="5"/>
    <s v="90000"/>
    <m/>
    <x v="0"/>
    <s v="14000"/>
    <x v="0"/>
    <s v="STATE"/>
    <s v="770"/>
    <m/>
    <m/>
    <m/>
    <n v="45834.65"/>
    <s v="00024394"/>
    <s v="21-A8554VW19 VICTIM/WITNESS"/>
    <s v="Accounts Payable"/>
    <m/>
  </r>
  <r>
    <s v="14000"/>
    <n v="2021"/>
    <n v="5"/>
    <s v="AP"/>
    <s v="AP01660245"/>
    <d v="2020-11-25T00:00:00"/>
    <d v="2020-11-25T00:00:00"/>
    <n v="178"/>
    <x v="0"/>
    <s v="390002"/>
    <x v="5"/>
    <s v="90000"/>
    <m/>
    <x v="0"/>
    <s v="14000"/>
    <x v="0"/>
    <s v="STATE"/>
    <s v="029"/>
    <m/>
    <m/>
    <m/>
    <n v="11075.1"/>
    <s v="00024443"/>
    <s v="21-E4000VW19 - VICT"/>
    <s v="Accounts Payable"/>
    <m/>
  </r>
  <r>
    <s v="14000"/>
    <n v="2021"/>
    <n v="5"/>
    <s v="AP"/>
    <s v="AP01660245"/>
    <d v="2020-11-25T00:00:00"/>
    <d v="2020-11-25T00:00:00"/>
    <n v="180"/>
    <x v="0"/>
    <s v="390002"/>
    <x v="5"/>
    <s v="90000"/>
    <m/>
    <x v="0"/>
    <s v="14000"/>
    <x v="0"/>
    <s v="STATE"/>
    <s v="800"/>
    <m/>
    <m/>
    <m/>
    <n v="76914.2"/>
    <s v="00024433"/>
    <s v="21-A8580VW19 - VICT"/>
    <s v="Accounts Payable"/>
    <m/>
  </r>
  <r>
    <s v="14000"/>
    <n v="2021"/>
    <n v="5"/>
    <s v="AP"/>
    <s v="AP01660245"/>
    <d v="2020-11-25T00:00:00"/>
    <d v="2020-11-25T00:00:00"/>
    <n v="186"/>
    <x v="0"/>
    <s v="390002"/>
    <x v="6"/>
    <s v="90000"/>
    <m/>
    <x v="0"/>
    <s v="14000"/>
    <x v="0"/>
    <s v="STATE"/>
    <s v="630"/>
    <m/>
    <m/>
    <m/>
    <n v="135184.31"/>
    <s v="00024471"/>
    <s v="21-B3416VP19-VSGP"/>
    <s v="Accounts Payable"/>
    <m/>
  </r>
  <r>
    <s v="14000"/>
    <n v="2021"/>
    <n v="5"/>
    <s v="AP"/>
    <s v="AP01660245"/>
    <d v="2020-11-25T00:00:00"/>
    <d v="2020-11-25T00:00:00"/>
    <n v="187"/>
    <x v="0"/>
    <s v="390002"/>
    <x v="6"/>
    <s v="90000"/>
    <m/>
    <x v="0"/>
    <s v="14000"/>
    <x v="0"/>
    <s v="STATE"/>
    <s v="059"/>
    <m/>
    <m/>
    <m/>
    <n v="79199.08"/>
    <s v="00024434"/>
    <s v="21-B3434VP19 - VSGP"/>
    <s v="Accounts Payable"/>
    <m/>
  </r>
  <r>
    <s v="14000"/>
    <n v="2021"/>
    <n v="5"/>
    <s v="AP"/>
    <s v="AP01660245"/>
    <d v="2020-11-25T00:00:00"/>
    <d v="2020-11-25T00:00:00"/>
    <n v="189"/>
    <x v="0"/>
    <s v="390002"/>
    <x v="6"/>
    <s v="90000"/>
    <m/>
    <x v="0"/>
    <s v="14000"/>
    <x v="0"/>
    <s v="STATE"/>
    <s v="770"/>
    <m/>
    <m/>
    <m/>
    <n v="15100.93"/>
    <s v="00024435"/>
    <s v="21-B3435VP19 - VSGP"/>
    <s v="Accounts Payable"/>
    <m/>
  </r>
  <r>
    <s v="14000"/>
    <n v="2021"/>
    <n v="5"/>
    <s v="AP"/>
    <s v="AP01660245"/>
    <d v="2020-11-25T00:00:00"/>
    <d v="2020-11-25T00:00:00"/>
    <n v="192"/>
    <x v="0"/>
    <s v="390002"/>
    <x v="6"/>
    <s v="90000"/>
    <m/>
    <x v="0"/>
    <s v="14000"/>
    <x v="0"/>
    <s v="STATE"/>
    <s v="690"/>
    <m/>
    <m/>
    <m/>
    <n v="11496.42"/>
    <s v="00024468"/>
    <s v="21-A8543CA21-CASA"/>
    <s v="Accounts Payable"/>
    <m/>
  </r>
  <r>
    <s v="14000"/>
    <n v="2021"/>
    <n v="5"/>
    <s v="AP"/>
    <s v="AP01660245"/>
    <d v="2020-11-25T00:00:00"/>
    <d v="2020-11-25T00:00:00"/>
    <n v="194"/>
    <x v="0"/>
    <s v="390002"/>
    <x v="6"/>
    <s v="90000"/>
    <m/>
    <x v="0"/>
    <s v="14000"/>
    <x v="0"/>
    <s v="STATE"/>
    <s v="800"/>
    <m/>
    <m/>
    <m/>
    <n v="90000"/>
    <s v="00024472"/>
    <s v="21-B3426VP19-VSGP"/>
    <s v="Accounts Payable"/>
    <m/>
  </r>
  <r>
    <s v="14000"/>
    <n v="2021"/>
    <n v="5"/>
    <s v="AP"/>
    <s v="AP01660245"/>
    <d v="2020-11-25T00:00:00"/>
    <d v="2020-11-25T00:00:00"/>
    <n v="196"/>
    <x v="0"/>
    <s v="390002"/>
    <x v="6"/>
    <s v="90000"/>
    <m/>
    <x v="0"/>
    <s v="14000"/>
    <x v="0"/>
    <s v="STATE"/>
    <s v="678"/>
    <m/>
    <m/>
    <m/>
    <n v="173755.8"/>
    <s v="00024476"/>
    <s v="21-B3467VP19-VSGP"/>
    <s v="Accounts Payable"/>
    <m/>
  </r>
  <r>
    <s v="14000"/>
    <n v="2021"/>
    <n v="5"/>
    <s v="AP"/>
    <s v="AP01660245"/>
    <d v="2020-11-25T00:00:00"/>
    <d v="2020-11-25T00:00:00"/>
    <n v="198"/>
    <x v="0"/>
    <s v="390002"/>
    <x v="6"/>
    <s v="90000"/>
    <m/>
    <x v="0"/>
    <s v="14000"/>
    <x v="0"/>
    <s v="STATE"/>
    <s v="127"/>
    <m/>
    <m/>
    <m/>
    <n v="49003.82"/>
    <s v="00024478"/>
    <s v="21-B3477VP19-VSGP"/>
    <s v="Accounts Payable"/>
    <m/>
  </r>
  <r>
    <s v="14000"/>
    <n v="2021"/>
    <n v="5"/>
    <s v="AP"/>
    <s v="AP01660245"/>
    <d v="2020-11-25T00:00:00"/>
    <d v="2020-11-25T00:00:00"/>
    <n v="200"/>
    <x v="0"/>
    <s v="390002"/>
    <x v="6"/>
    <s v="90000"/>
    <m/>
    <x v="0"/>
    <s v="14000"/>
    <x v="0"/>
    <s v="STATE"/>
    <s v="300"/>
    <m/>
    <m/>
    <m/>
    <n v="52544.77"/>
    <s v="00024479"/>
    <s v="21-B3581VP19-VSGP"/>
    <s v="Accounts Payable"/>
    <m/>
  </r>
  <r>
    <s v="14000"/>
    <n v="2021"/>
    <n v="5"/>
    <s v="AP"/>
    <s v="AP01660245"/>
    <d v="2020-11-25T00:00:00"/>
    <d v="2020-11-25T00:00:00"/>
    <n v="202"/>
    <x v="0"/>
    <s v="390002"/>
    <x v="6"/>
    <s v="90000"/>
    <m/>
    <x v="0"/>
    <s v="14000"/>
    <x v="0"/>
    <s v="STATE"/>
    <s v="760"/>
    <m/>
    <m/>
    <m/>
    <n v="104642.15"/>
    <s v="00024494"/>
    <s v="21-B4728VP19-VSGP"/>
    <s v="Accounts Payable"/>
    <m/>
  </r>
  <r>
    <s v="14000"/>
    <n v="2021"/>
    <n v="5"/>
    <s v="AP"/>
    <s v="AP01660245"/>
    <d v="2020-11-25T00:00:00"/>
    <d v="2020-11-25T00:00:00"/>
    <n v="203"/>
    <x v="0"/>
    <s v="390002"/>
    <x v="6"/>
    <s v="90000"/>
    <m/>
    <x v="0"/>
    <s v="14000"/>
    <x v="0"/>
    <s v="STATE"/>
    <s v="680"/>
    <m/>
    <m/>
    <m/>
    <n v="7979.43"/>
    <s v="00024495"/>
    <s v="21-B4789VD18-VDSS"/>
    <s v="Accounts Payable"/>
    <m/>
  </r>
  <r>
    <s v="14000"/>
    <n v="2021"/>
    <n v="5"/>
    <s v="AP"/>
    <s v="AP01660245"/>
    <d v="2020-11-25T00:00:00"/>
    <d v="2020-11-25T00:00:00"/>
    <n v="204"/>
    <x v="0"/>
    <s v="390002"/>
    <x v="6"/>
    <s v="90000"/>
    <m/>
    <x v="0"/>
    <s v="14000"/>
    <x v="0"/>
    <s v="STATE"/>
    <s v="650"/>
    <m/>
    <m/>
    <m/>
    <n v="7412.58"/>
    <s v="00024496"/>
    <s v="21-B4796VD18-VDSS"/>
    <s v="Accounts Payable"/>
    <m/>
  </r>
  <r>
    <s v="14000"/>
    <n v="2021"/>
    <n v="5"/>
    <s v="AP"/>
    <s v="AP01660245"/>
    <d v="2020-11-25T00:00:00"/>
    <d v="2020-11-25T00:00:00"/>
    <n v="205"/>
    <x v="0"/>
    <s v="390002"/>
    <x v="6"/>
    <s v="90000"/>
    <m/>
    <x v="0"/>
    <s v="14000"/>
    <x v="0"/>
    <s v="STATE"/>
    <s v="730"/>
    <m/>
    <m/>
    <m/>
    <n v="25368.71"/>
    <s v="00024497"/>
    <s v="21-B4799VD18-VDSS"/>
    <s v="Accounts Payable"/>
    <m/>
  </r>
  <r>
    <s v="14000"/>
    <n v="2021"/>
    <n v="5"/>
    <s v="AP"/>
    <s v="AP01660245"/>
    <d v="2020-11-25T00:00:00"/>
    <d v="2020-11-25T00:00:00"/>
    <n v="207"/>
    <x v="0"/>
    <s v="390002"/>
    <x v="6"/>
    <s v="90000"/>
    <m/>
    <x v="0"/>
    <s v="14000"/>
    <x v="0"/>
    <s v="STATE"/>
    <s v="085"/>
    <m/>
    <m/>
    <m/>
    <n v="96947.95"/>
    <s v="00024482"/>
    <s v="21-B3582VP19-VSGP"/>
    <s v="Accounts Payable"/>
    <m/>
  </r>
  <r>
    <s v="14000"/>
    <n v="2021"/>
    <n v="5"/>
    <s v="AP"/>
    <s v="AP01660245"/>
    <d v="2020-11-25T00:00:00"/>
    <d v="2020-11-25T00:00:00"/>
    <n v="208"/>
    <x v="0"/>
    <s v="390002"/>
    <x v="6"/>
    <s v="90000"/>
    <m/>
    <x v="0"/>
    <s v="14000"/>
    <x v="0"/>
    <s v="STATE"/>
    <s v="540"/>
    <m/>
    <m/>
    <m/>
    <n v="81388.95"/>
    <s v="00024486"/>
    <s v="21-B4122VP19-VSGP"/>
    <s v="Accounts Payable"/>
    <m/>
  </r>
  <r>
    <s v="14000"/>
    <n v="2021"/>
    <n v="5"/>
    <s v="AP"/>
    <s v="AP01660245"/>
    <d v="2020-11-25T00:00:00"/>
    <d v="2020-11-25T00:00:00"/>
    <n v="209"/>
    <x v="0"/>
    <s v="390002"/>
    <x v="6"/>
    <s v="90000"/>
    <m/>
    <x v="0"/>
    <s v="14000"/>
    <x v="0"/>
    <s v="STATE"/>
    <s v="488"/>
    <m/>
    <m/>
    <m/>
    <n v="38156.129999999997"/>
    <s v="00024507"/>
    <s v="21-B3450VP19  VSGP"/>
    <s v="Accounts Payable"/>
    <m/>
  </r>
  <r>
    <s v="14000"/>
    <n v="2021"/>
    <n v="5"/>
    <s v="AP"/>
    <s v="AP01660245"/>
    <d v="2020-11-25T00:00:00"/>
    <d v="2020-11-25T00:00:00"/>
    <n v="211"/>
    <x v="0"/>
    <s v="390002"/>
    <x v="6"/>
    <s v="90000"/>
    <m/>
    <x v="0"/>
    <s v="14000"/>
    <x v="0"/>
    <s v="STATE"/>
    <s v="760"/>
    <m/>
    <m/>
    <m/>
    <n v="67157.509999999995"/>
    <s v="00024508"/>
    <s v="21-B3476VP19  VSGP"/>
    <s v="Accounts Payable"/>
    <m/>
  </r>
  <r>
    <s v="14000"/>
    <n v="2021"/>
    <n v="5"/>
    <s v="AP"/>
    <s v="AP01660245"/>
    <d v="2020-11-25T00:00:00"/>
    <d v="2020-11-25T00:00:00"/>
    <n v="214"/>
    <x v="0"/>
    <s v="390002"/>
    <x v="6"/>
    <s v="90000"/>
    <m/>
    <x v="0"/>
    <s v="14000"/>
    <x v="0"/>
    <s v="STATE"/>
    <s v="760"/>
    <m/>
    <m/>
    <m/>
    <n v="22575.16"/>
    <s v="00024509"/>
    <s v="21-B4716VP19  VSGP"/>
    <s v="Accounts Payable"/>
    <m/>
  </r>
  <r>
    <s v="14000"/>
    <n v="2021"/>
    <n v="5"/>
    <s v="AP"/>
    <s v="AP01660245"/>
    <d v="2020-11-25T00:00:00"/>
    <d v="2020-11-25T00:00:00"/>
    <n v="215"/>
    <x v="0"/>
    <s v="390002"/>
    <x v="6"/>
    <s v="90000"/>
    <m/>
    <x v="0"/>
    <s v="14000"/>
    <x v="0"/>
    <s v="STATE"/>
    <s v="710"/>
    <m/>
    <m/>
    <m/>
    <n v="99525.33"/>
    <s v="00024510"/>
    <s v="21-B3478VP19  VSGP"/>
    <s v="Accounts Payable"/>
    <m/>
  </r>
  <r>
    <s v="14000"/>
    <n v="2021"/>
    <n v="5"/>
    <s v="AP"/>
    <s v="AP01660245"/>
    <d v="2020-11-25T00:00:00"/>
    <d v="2020-11-25T00:00:00"/>
    <n v="216"/>
    <x v="0"/>
    <s v="390002"/>
    <x v="6"/>
    <s v="90000"/>
    <m/>
    <x v="0"/>
    <s v="14000"/>
    <x v="0"/>
    <s v="STATE"/>
    <s v="710"/>
    <m/>
    <m/>
    <m/>
    <n v="8950.2900000000009"/>
    <s v="00024511"/>
    <s v="21-B4797VD18-VDSS"/>
    <s v="Accounts Payable"/>
    <m/>
  </r>
  <r>
    <s v="14000"/>
    <n v="2021"/>
    <n v="5"/>
    <s v="AP"/>
    <s v="AP01660245"/>
    <d v="2020-11-25T00:00:00"/>
    <d v="2020-11-25T00:00:00"/>
    <n v="220"/>
    <x v="0"/>
    <s v="390002"/>
    <x v="6"/>
    <s v="90000"/>
    <m/>
    <x v="0"/>
    <s v="14000"/>
    <x v="0"/>
    <s v="STATE"/>
    <s v="790"/>
    <m/>
    <m/>
    <m/>
    <n v="78272.350000000006"/>
    <s v="00024439"/>
    <s v="21-B3457VP19 - VSGP"/>
    <s v="Accounts Payable"/>
    <m/>
  </r>
  <r>
    <s v="14000"/>
    <n v="2021"/>
    <n v="5"/>
    <s v="AP"/>
    <s v="AP01660245"/>
    <d v="2020-11-25T00:00:00"/>
    <d v="2020-11-25T00:00:00"/>
    <n v="221"/>
    <x v="0"/>
    <s v="390002"/>
    <x v="6"/>
    <s v="90000"/>
    <m/>
    <x v="0"/>
    <s v="14000"/>
    <x v="0"/>
    <s v="STATE"/>
    <s v="720"/>
    <m/>
    <m/>
    <m/>
    <n v="127554.21"/>
    <s v="00024440"/>
    <s v="21-B3463VP19 - VSGP"/>
    <s v="Accounts Payable"/>
    <m/>
  </r>
  <r>
    <s v="14000"/>
    <n v="2021"/>
    <n v="5"/>
    <s v="AP"/>
    <s v="AP01660245"/>
    <d v="2020-11-25T00:00:00"/>
    <d v="2020-11-25T00:00:00"/>
    <n v="222"/>
    <x v="0"/>
    <s v="390002"/>
    <x v="6"/>
    <s v="90000"/>
    <m/>
    <x v="0"/>
    <s v="14000"/>
    <x v="0"/>
    <s v="STATE"/>
    <s v="610"/>
    <m/>
    <m/>
    <m/>
    <n v="145953.51"/>
    <s v="00024441"/>
    <s v="21-B4127VP19 - VSGP"/>
    <s v="Accounts Payable"/>
    <m/>
  </r>
  <r>
    <s v="14000"/>
    <n v="2021"/>
    <n v="5"/>
    <s v="AP"/>
    <s v="AP01660245"/>
    <d v="2020-11-25T00:00:00"/>
    <d v="2020-11-25T00:00:00"/>
    <n v="223"/>
    <x v="0"/>
    <s v="390002"/>
    <x v="6"/>
    <s v="90000"/>
    <m/>
    <x v="0"/>
    <s v="14000"/>
    <x v="0"/>
    <s v="STATE"/>
    <s v="660"/>
    <m/>
    <m/>
    <m/>
    <n v="27592"/>
    <s v="00024442"/>
    <s v="21-B4727VP19 - VSGP"/>
    <s v="Accounts Payable"/>
    <m/>
  </r>
  <r>
    <s v="14000"/>
    <n v="2021"/>
    <n v="5"/>
    <s v="AP"/>
    <s v="AP01660245"/>
    <d v="2020-11-25T00:00:00"/>
    <d v="2020-11-25T00:00:00"/>
    <n v="224"/>
    <x v="0"/>
    <s v="390002"/>
    <x v="6"/>
    <s v="90000"/>
    <m/>
    <x v="0"/>
    <s v="14000"/>
    <x v="0"/>
    <s v="STATE"/>
    <s v="770"/>
    <m/>
    <m/>
    <m/>
    <n v="15320"/>
    <s v="00024491"/>
    <s v="21-B4718VD18-VDSS"/>
    <s v="Accounts Payable"/>
    <m/>
  </r>
  <r>
    <s v="14000"/>
    <n v="2021"/>
    <n v="5"/>
    <s v="AP"/>
    <s v="AP01660245"/>
    <d v="2020-11-25T00:00:00"/>
    <d v="2020-11-25T00:00:00"/>
    <n v="225"/>
    <x v="0"/>
    <s v="390002"/>
    <x v="6"/>
    <s v="90000"/>
    <m/>
    <x v="0"/>
    <s v="14000"/>
    <x v="0"/>
    <s v="STATE"/>
    <s v="103"/>
    <m/>
    <m/>
    <m/>
    <n v="7880"/>
    <s v="00024498"/>
    <s v="21-T3946CA21-CASA"/>
    <s v="Accounts Payable"/>
    <m/>
  </r>
  <r>
    <s v="14000"/>
    <n v="2021"/>
    <n v="5"/>
    <s v="AP"/>
    <s v="AP01660245"/>
    <d v="2020-11-25T00:00:00"/>
    <d v="2020-11-25T00:00:00"/>
    <n v="227"/>
    <x v="0"/>
    <s v="390002"/>
    <x v="6"/>
    <s v="90000"/>
    <m/>
    <x v="0"/>
    <s v="14000"/>
    <x v="0"/>
    <s v="STATE"/>
    <s v="153"/>
    <m/>
    <m/>
    <m/>
    <n v="18604"/>
    <s v="00024505"/>
    <s v="21-Z8857CA21-CASA"/>
    <s v="Accounts Payable"/>
    <m/>
  </r>
  <r>
    <s v="14000"/>
    <n v="2021"/>
    <n v="5"/>
    <s v="AP"/>
    <s v="AP01660245"/>
    <d v="2020-11-25T00:00:00"/>
    <d v="2020-11-25T00:00:00"/>
    <n v="231"/>
    <x v="0"/>
    <s v="390002"/>
    <x v="6"/>
    <s v="90000"/>
    <m/>
    <x v="0"/>
    <s v="14000"/>
    <x v="0"/>
    <s v="STATE"/>
    <s v="300"/>
    <m/>
    <m/>
    <m/>
    <n v="7427"/>
    <s v="00024501"/>
    <s v="21-W3057CA21-CASA"/>
    <s v="Accounts Payable"/>
    <m/>
  </r>
  <r>
    <s v="14000"/>
    <n v="2021"/>
    <n v="5"/>
    <s v="AP"/>
    <s v="AP01660245"/>
    <d v="2020-11-25T00:00:00"/>
    <d v="2020-11-25T00:00:00"/>
    <n v="233"/>
    <x v="0"/>
    <s v="390002"/>
    <x v="6"/>
    <s v="90000"/>
    <m/>
    <x v="0"/>
    <s v="14000"/>
    <x v="0"/>
    <s v="STATE"/>
    <s v="630"/>
    <m/>
    <m/>
    <m/>
    <n v="4256.1499999999996"/>
    <s v="00024421"/>
    <s v="20-A4719VP18 - VSGP"/>
    <s v="Accounts Payable"/>
    <m/>
  </r>
  <r>
    <s v="14000"/>
    <n v="2021"/>
    <n v="5"/>
    <s v="AP"/>
    <s v="AP01660245"/>
    <d v="2020-11-25T00:00:00"/>
    <d v="2020-11-25T00:00:00"/>
    <n v="234"/>
    <x v="0"/>
    <s v="390002"/>
    <x v="6"/>
    <s v="90000"/>
    <m/>
    <x v="0"/>
    <s v="14000"/>
    <x v="0"/>
    <s v="STATE"/>
    <s v="310"/>
    <m/>
    <m/>
    <m/>
    <n v="37390.53"/>
    <s v="00024422"/>
    <s v="20-A4792VD18 - VDSS"/>
    <s v="Accounts Payable"/>
    <m/>
  </r>
  <r>
    <s v="14000"/>
    <n v="2021"/>
    <n v="5"/>
    <s v="AP"/>
    <s v="AP01660245"/>
    <d v="2020-11-25T00:00:00"/>
    <d v="2020-11-25T00:00:00"/>
    <n v="239"/>
    <x v="0"/>
    <s v="390002"/>
    <x v="6"/>
    <s v="90000"/>
    <m/>
    <x v="0"/>
    <s v="14000"/>
    <x v="0"/>
    <s v="STATE"/>
    <s v="492"/>
    <m/>
    <m/>
    <m/>
    <n v="52624"/>
    <s v="00024436"/>
    <s v="21-B3437VP19"/>
    <s v="Accounts Payable"/>
    <m/>
  </r>
  <r>
    <s v="14000"/>
    <n v="2021"/>
    <n v="5"/>
    <s v="AP"/>
    <s v="AP01660245"/>
    <d v="2020-11-25T00:00:00"/>
    <d v="2020-11-25T00:00:00"/>
    <n v="241"/>
    <x v="0"/>
    <s v="390002"/>
    <x v="6"/>
    <s v="90000"/>
    <m/>
    <x v="0"/>
    <s v="14000"/>
    <x v="0"/>
    <s v="STATE"/>
    <s v="520"/>
    <m/>
    <m/>
    <m/>
    <n v="25259.84"/>
    <s v="00024437"/>
    <s v="21-B3439VP19 - VSGP"/>
    <s v="Accounts Payable"/>
    <m/>
  </r>
  <r>
    <s v="14000"/>
    <n v="2021"/>
    <n v="5"/>
    <s v="AP"/>
    <s v="AP01660245"/>
    <d v="2020-11-25T00:00:00"/>
    <d v="2020-11-25T00:00:00"/>
    <n v="243"/>
    <x v="0"/>
    <s v="390002"/>
    <x v="6"/>
    <s v="90000"/>
    <m/>
    <x v="0"/>
    <s v="14000"/>
    <x v="0"/>
    <s v="STATE"/>
    <s v="750"/>
    <m/>
    <m/>
    <m/>
    <n v="235660.36"/>
    <s v="00024438"/>
    <s v="21-B3449VP19 - VSGP"/>
    <s v="Accounts Payable"/>
    <m/>
  </r>
  <r>
    <s v="14000"/>
    <n v="2021"/>
    <n v="5"/>
    <s v="AP"/>
    <s v="AP01660245"/>
    <d v="2020-11-25T00:00:00"/>
    <d v="2020-11-25T00:00:00"/>
    <n v="246"/>
    <x v="0"/>
    <s v="390002"/>
    <x v="6"/>
    <s v="90000"/>
    <m/>
    <x v="0"/>
    <s v="14000"/>
    <x v="0"/>
    <s v="STATE"/>
    <s v="488"/>
    <m/>
    <m/>
    <m/>
    <n v="4266.24"/>
    <s v="00024513"/>
    <s v="21-B4725VD18-VDSS"/>
    <s v="Accounts Payable"/>
    <m/>
  </r>
  <r>
    <s v="14000"/>
    <n v="2021"/>
    <n v="5"/>
    <s v="AP"/>
    <s v="AP01660245"/>
    <d v="2020-11-25T00:00:00"/>
    <d v="2020-11-25T00:00:00"/>
    <n v="247"/>
    <x v="0"/>
    <s v="390002"/>
    <x v="6"/>
    <s v="90000"/>
    <m/>
    <x v="0"/>
    <s v="14000"/>
    <x v="0"/>
    <s v="STATE"/>
    <s v="760"/>
    <m/>
    <m/>
    <m/>
    <n v="78735"/>
    <s v="00024514"/>
    <s v="21-B2332VP19-VSGP"/>
    <s v="Accounts Payable"/>
    <m/>
  </r>
  <r>
    <s v="14000"/>
    <n v="2021"/>
    <n v="5"/>
    <s v="AP"/>
    <s v="AP01660245"/>
    <d v="2020-11-25T00:00:00"/>
    <d v="2020-11-25T00:00:00"/>
    <n v="250"/>
    <x v="0"/>
    <s v="390002"/>
    <x v="6"/>
    <s v="90000"/>
    <m/>
    <x v="0"/>
    <s v="14000"/>
    <x v="0"/>
    <s v="STATE"/>
    <s v="760"/>
    <m/>
    <m/>
    <m/>
    <n v="55960.28"/>
    <s v="00024516"/>
    <s v="21-B4113VP19-VSGP"/>
    <s v="Accounts Payable"/>
    <m/>
  </r>
  <r>
    <s v="14000"/>
    <n v="2021"/>
    <n v="5"/>
    <s v="AP"/>
    <s v="AP01660245"/>
    <d v="2020-11-25T00:00:00"/>
    <d v="2020-11-25T00:00:00"/>
    <n v="251"/>
    <x v="0"/>
    <s v="390002"/>
    <x v="6"/>
    <s v="90000"/>
    <m/>
    <x v="0"/>
    <s v="14000"/>
    <x v="0"/>
    <s v="STATE"/>
    <s v="479"/>
    <m/>
    <m/>
    <m/>
    <n v="29250.31"/>
    <s v="00024517"/>
    <s v="21-B3474VP19-VSGP"/>
    <s v="Accounts Payable"/>
    <m/>
  </r>
  <r>
    <s v="14000"/>
    <n v="2021"/>
    <n v="5"/>
    <s v="AP"/>
    <s v="AP01660245"/>
    <d v="2020-11-25T00:00:00"/>
    <d v="2020-11-25T00:00:00"/>
    <n v="254"/>
    <x v="0"/>
    <s v="390002"/>
    <x v="6"/>
    <s v="90000"/>
    <m/>
    <x v="0"/>
    <s v="14000"/>
    <x v="0"/>
    <s v="STATE"/>
    <s v="810"/>
    <m/>
    <m/>
    <m/>
    <n v="12860.34"/>
    <s v="00024444"/>
    <s v="21-X9670CA21 - CASA"/>
    <s v="Accounts Payable"/>
    <m/>
  </r>
  <r>
    <s v="14000"/>
    <n v="2021"/>
    <n v="5"/>
    <s v="AP"/>
    <s v="AP01660245"/>
    <d v="2020-11-25T00:00:00"/>
    <d v="2020-11-25T00:00:00"/>
    <n v="255"/>
    <x v="0"/>
    <s v="390002"/>
    <x v="6"/>
    <s v="90000"/>
    <m/>
    <x v="0"/>
    <s v="14000"/>
    <x v="0"/>
    <s v="STATE"/>
    <s v="680"/>
    <m/>
    <m/>
    <m/>
    <n v="13954.03"/>
    <s v="00024452"/>
    <s v="20-A4789VD18-VDSS"/>
    <s v="Accounts Payable"/>
    <m/>
  </r>
  <r>
    <s v="14000"/>
    <n v="2021"/>
    <n v="5"/>
    <s v="AR"/>
    <s v="AR01660340"/>
    <d v="2020-11-25T00:00:00"/>
    <d v="2020-11-25T00:00:00"/>
    <n v="17"/>
    <x v="0"/>
    <m/>
    <x v="2"/>
    <s v="99999"/>
    <m/>
    <x v="0"/>
    <m/>
    <x v="0"/>
    <m/>
    <m/>
    <m/>
    <m/>
    <m/>
    <n v="2796112.94"/>
    <s v="41406191"/>
    <s v="20-11-25AR_DIRJRNL5470"/>
    <s v="AR Direct Cash Journal"/>
    <m/>
  </r>
  <r>
    <s v="14000"/>
    <n v="2021"/>
    <n v="5"/>
    <s v="AR"/>
    <s v="AR01660340"/>
    <d v="2020-11-25T00:00:00"/>
    <d v="2020-11-25T00:00:00"/>
    <n v="18"/>
    <x v="0"/>
    <m/>
    <x v="2"/>
    <s v="99999"/>
    <m/>
    <x v="0"/>
    <m/>
    <x v="0"/>
    <m/>
    <m/>
    <m/>
    <m/>
    <m/>
    <n v="66001.649999999994"/>
    <s v="41406191"/>
    <s v="20-11-25AR_DIRJRNL5470"/>
    <s v="AR Direct Cash Journal"/>
    <m/>
  </r>
  <r>
    <s v="14000"/>
    <n v="2021"/>
    <n v="5"/>
    <s v="AR"/>
    <s v="AR01660340"/>
    <d v="2020-11-25T00:00:00"/>
    <d v="2020-11-25T00:00:00"/>
    <n v="28"/>
    <x v="0"/>
    <m/>
    <x v="3"/>
    <s v="90000"/>
    <m/>
    <x v="0"/>
    <s v="14000"/>
    <x v="0"/>
    <s v="STATE"/>
    <m/>
    <m/>
    <m/>
    <m/>
    <n v="-2796112.94"/>
    <s v="41406191"/>
    <s v="20-11-25AR_DIRJRNL5470"/>
    <s v="AR Direct Cash Journal"/>
    <m/>
  </r>
  <r>
    <s v="14000"/>
    <n v="2021"/>
    <n v="5"/>
    <s v="AR"/>
    <s v="AR01660340"/>
    <d v="2020-11-25T00:00:00"/>
    <d v="2020-11-25T00:00:00"/>
    <n v="29"/>
    <x v="0"/>
    <m/>
    <x v="3"/>
    <s v="90000"/>
    <m/>
    <x v="1"/>
    <s v="14000"/>
    <x v="0"/>
    <s v="STATE"/>
    <m/>
    <m/>
    <m/>
    <m/>
    <n v="-66001.649999999994"/>
    <s v="41406191"/>
    <s v="20-11-25AR_DIRJRNL5470"/>
    <s v="AR Direct Cash Journal"/>
    <m/>
  </r>
  <r>
    <s v="14000"/>
    <n v="2021"/>
    <n v="5"/>
    <s v="AP"/>
    <s v="AP01660544"/>
    <d v="2020-11-26T00:00:00"/>
    <d v="2020-11-26T00:00:00"/>
    <n v="1"/>
    <x v="0"/>
    <m/>
    <x v="2"/>
    <s v="99999"/>
    <m/>
    <x v="0"/>
    <s v="14000"/>
    <x v="0"/>
    <s v="STATE"/>
    <m/>
    <m/>
    <m/>
    <m/>
    <n v="-99525.33"/>
    <s v="00024510"/>
    <s v="Cash With The Treasurer Of VA"/>
    <s v="AP Payments"/>
    <m/>
  </r>
  <r>
    <s v="14000"/>
    <n v="2021"/>
    <n v="5"/>
    <s v="AP"/>
    <s v="AP01660544"/>
    <d v="2020-11-26T00:00:00"/>
    <d v="2020-11-26T00:00:00"/>
    <n v="2"/>
    <x v="0"/>
    <m/>
    <x v="2"/>
    <s v="99999"/>
    <m/>
    <x v="0"/>
    <s v="14000"/>
    <x v="0"/>
    <s v="STATE"/>
    <m/>
    <m/>
    <m/>
    <m/>
    <n v="-8950.2900000000009"/>
    <s v="00024511"/>
    <s v="Cash With The Treasurer Of VA"/>
    <s v="AP Payments"/>
    <m/>
  </r>
  <r>
    <s v="14000"/>
    <n v="2021"/>
    <n v="5"/>
    <s v="AP"/>
    <s v="AP01660544"/>
    <d v="2020-11-26T00:00:00"/>
    <d v="2020-11-26T00:00:00"/>
    <n v="4"/>
    <x v="0"/>
    <m/>
    <x v="2"/>
    <s v="99999"/>
    <m/>
    <x v="0"/>
    <s v="14000"/>
    <x v="0"/>
    <s v="STATE"/>
    <m/>
    <m/>
    <m/>
    <m/>
    <n v="-4266.24"/>
    <s v="00024513"/>
    <s v="Cash With The Treasurer Of VA"/>
    <s v="AP Payments"/>
    <m/>
  </r>
  <r>
    <s v="14000"/>
    <n v="2021"/>
    <n v="5"/>
    <s v="AP"/>
    <s v="AP01660544"/>
    <d v="2020-11-26T00:00:00"/>
    <d v="2020-11-26T00:00:00"/>
    <n v="5"/>
    <x v="0"/>
    <m/>
    <x v="2"/>
    <s v="99999"/>
    <m/>
    <x v="0"/>
    <s v="14000"/>
    <x v="0"/>
    <s v="STATE"/>
    <m/>
    <m/>
    <m/>
    <m/>
    <n v="-78735"/>
    <s v="00024514"/>
    <s v="Cash With The Treasurer Of VA"/>
    <s v="AP Payments"/>
    <m/>
  </r>
  <r>
    <s v="14000"/>
    <n v="2021"/>
    <n v="5"/>
    <s v="AP"/>
    <s v="AP01660544"/>
    <d v="2020-11-26T00:00:00"/>
    <d v="2020-11-26T00:00:00"/>
    <n v="8"/>
    <x v="0"/>
    <m/>
    <x v="2"/>
    <s v="99999"/>
    <m/>
    <x v="0"/>
    <s v="14000"/>
    <x v="0"/>
    <s v="STATE"/>
    <m/>
    <m/>
    <m/>
    <m/>
    <n v="-17425.62"/>
    <s v="00024391"/>
    <s v="Cash With The Treasurer Of VA"/>
    <s v="AP Payments"/>
    <m/>
  </r>
  <r>
    <s v="14000"/>
    <n v="2021"/>
    <n v="5"/>
    <s v="AP"/>
    <s v="AP01660544"/>
    <d v="2020-11-26T00:00:00"/>
    <d v="2020-11-26T00:00:00"/>
    <n v="11"/>
    <x v="0"/>
    <m/>
    <x v="2"/>
    <s v="99999"/>
    <m/>
    <x v="0"/>
    <s v="14000"/>
    <x v="0"/>
    <s v="STATE"/>
    <m/>
    <m/>
    <m/>
    <m/>
    <n v="-11075.1"/>
    <s v="00024443"/>
    <s v="Cash With The Treasurer Of VA"/>
    <s v="AP Payments"/>
    <m/>
  </r>
  <r>
    <s v="14000"/>
    <n v="2021"/>
    <n v="5"/>
    <s v="AP"/>
    <s v="AP01660544"/>
    <d v="2020-11-26T00:00:00"/>
    <d v="2020-11-26T00:00:00"/>
    <n v="14"/>
    <x v="0"/>
    <m/>
    <x v="2"/>
    <s v="99999"/>
    <m/>
    <x v="0"/>
    <s v="14000"/>
    <x v="0"/>
    <s v="STATE"/>
    <m/>
    <m/>
    <m/>
    <m/>
    <n v="-25368.71"/>
    <s v="00024497"/>
    <s v="Cash With The Treasurer Of VA"/>
    <s v="AP Payments"/>
    <m/>
  </r>
  <r>
    <s v="14000"/>
    <n v="2021"/>
    <n v="5"/>
    <s v="AP"/>
    <s v="AP01660544"/>
    <d v="2020-11-26T00:00:00"/>
    <d v="2020-11-26T00:00:00"/>
    <n v="16"/>
    <x v="0"/>
    <m/>
    <x v="2"/>
    <s v="99999"/>
    <m/>
    <x v="0"/>
    <s v="14000"/>
    <x v="0"/>
    <s v="STATE"/>
    <m/>
    <m/>
    <m/>
    <m/>
    <n v="-7880"/>
    <s v="00024498"/>
    <s v="Cash With The Treasurer Of VA"/>
    <s v="AP Payments"/>
    <m/>
  </r>
  <r>
    <s v="14000"/>
    <n v="2021"/>
    <n v="5"/>
    <s v="AP"/>
    <s v="AP01660544"/>
    <d v="2020-11-26T00:00:00"/>
    <d v="2020-11-26T00:00:00"/>
    <n v="18"/>
    <x v="0"/>
    <m/>
    <x v="2"/>
    <s v="99999"/>
    <m/>
    <x v="0"/>
    <s v="14000"/>
    <x v="0"/>
    <s v="STATE"/>
    <m/>
    <m/>
    <m/>
    <m/>
    <n v="-45834.65"/>
    <s v="00024394"/>
    <s v="Cash With The Treasurer Of VA"/>
    <s v="AP Payments"/>
    <m/>
  </r>
  <r>
    <s v="14000"/>
    <n v="2021"/>
    <n v="5"/>
    <s v="AP"/>
    <s v="AP01660544"/>
    <d v="2020-11-26T00:00:00"/>
    <d v="2020-11-26T00:00:00"/>
    <n v="20"/>
    <x v="0"/>
    <m/>
    <x v="2"/>
    <s v="99999"/>
    <m/>
    <x v="0"/>
    <s v="14000"/>
    <x v="0"/>
    <s v="STATE"/>
    <m/>
    <m/>
    <m/>
    <m/>
    <n v="-270015.98"/>
    <s v="00024395"/>
    <s v="Cash With The Treasurer Of VA"/>
    <s v="AP Payments"/>
    <m/>
  </r>
  <r>
    <s v="14000"/>
    <n v="2021"/>
    <n v="5"/>
    <s v="AP"/>
    <s v="AP01660544"/>
    <d v="2020-11-26T00:00:00"/>
    <d v="2020-11-26T00:00:00"/>
    <n v="21"/>
    <x v="0"/>
    <m/>
    <x v="2"/>
    <s v="99999"/>
    <m/>
    <x v="0"/>
    <s v="14000"/>
    <x v="0"/>
    <s v="STATE"/>
    <m/>
    <m/>
    <m/>
    <m/>
    <n v="-55960.28"/>
    <s v="00024516"/>
    <s v="Cash With The Treasurer Of VA"/>
    <s v="AP Payments"/>
    <m/>
  </r>
  <r>
    <s v="14000"/>
    <n v="2021"/>
    <n v="5"/>
    <s v="AP"/>
    <s v="AP01660544"/>
    <d v="2020-11-26T00:00:00"/>
    <d v="2020-11-26T00:00:00"/>
    <n v="22"/>
    <x v="0"/>
    <m/>
    <x v="2"/>
    <s v="99999"/>
    <m/>
    <x v="0"/>
    <s v="14000"/>
    <x v="0"/>
    <s v="STATE"/>
    <m/>
    <m/>
    <m/>
    <m/>
    <n v="-29250.31"/>
    <s v="00024517"/>
    <s v="Cash With The Treasurer Of VA"/>
    <s v="AP Payments"/>
    <m/>
  </r>
  <r>
    <s v="14000"/>
    <n v="2021"/>
    <n v="5"/>
    <s v="AP"/>
    <s v="AP01660544"/>
    <d v="2020-11-26T00:00:00"/>
    <d v="2020-11-26T00:00:00"/>
    <n v="23"/>
    <x v="0"/>
    <m/>
    <x v="2"/>
    <s v="99999"/>
    <m/>
    <x v="0"/>
    <s v="14000"/>
    <x v="0"/>
    <s v="STATE"/>
    <m/>
    <m/>
    <m/>
    <m/>
    <n v="-12860.34"/>
    <s v="00024444"/>
    <s v="Cash With The Treasurer Of VA"/>
    <s v="AP Payments"/>
    <m/>
  </r>
  <r>
    <s v="14000"/>
    <n v="2021"/>
    <n v="5"/>
    <s v="AP"/>
    <s v="AP01660544"/>
    <d v="2020-11-26T00:00:00"/>
    <d v="2020-11-26T00:00:00"/>
    <n v="24"/>
    <x v="0"/>
    <m/>
    <x v="2"/>
    <s v="99999"/>
    <m/>
    <x v="0"/>
    <s v="14000"/>
    <x v="0"/>
    <s v="STATE"/>
    <m/>
    <m/>
    <m/>
    <m/>
    <n v="-13954.03"/>
    <s v="00024452"/>
    <s v="Cash With The Treasurer Of VA"/>
    <s v="AP Payments"/>
    <m/>
  </r>
  <r>
    <s v="14000"/>
    <n v="2021"/>
    <n v="5"/>
    <s v="AP"/>
    <s v="AP01660544"/>
    <d v="2020-11-26T00:00:00"/>
    <d v="2020-11-26T00:00:00"/>
    <n v="27"/>
    <x v="0"/>
    <m/>
    <x v="2"/>
    <s v="99999"/>
    <m/>
    <x v="0"/>
    <s v="14000"/>
    <x v="0"/>
    <s v="STATE"/>
    <m/>
    <m/>
    <m/>
    <m/>
    <n v="-12991.55"/>
    <s v="00024499"/>
    <s v="Cash With The Treasurer Of VA"/>
    <s v="AP Payments"/>
    <m/>
  </r>
  <r>
    <s v="14000"/>
    <n v="2021"/>
    <n v="5"/>
    <s v="AP"/>
    <s v="AP01660544"/>
    <d v="2020-11-26T00:00:00"/>
    <d v="2020-11-26T00:00:00"/>
    <n v="30"/>
    <x v="0"/>
    <m/>
    <x v="2"/>
    <s v="99999"/>
    <m/>
    <x v="0"/>
    <s v="14000"/>
    <x v="0"/>
    <s v="STATE"/>
    <m/>
    <m/>
    <m/>
    <m/>
    <n v="-13125"/>
    <s v="00024500"/>
    <s v="Cash With The Treasurer Of VA"/>
    <s v="AP Payments"/>
    <m/>
  </r>
  <r>
    <s v="14000"/>
    <n v="2021"/>
    <n v="5"/>
    <s v="AP"/>
    <s v="AP01660544"/>
    <d v="2020-11-26T00:00:00"/>
    <d v="2020-11-26T00:00:00"/>
    <n v="34"/>
    <x v="0"/>
    <m/>
    <x v="2"/>
    <s v="99999"/>
    <m/>
    <x v="0"/>
    <s v="14000"/>
    <x v="0"/>
    <s v="STATE"/>
    <m/>
    <m/>
    <m/>
    <m/>
    <n v="-34199.78"/>
    <s v="00024521"/>
    <s v="Cash With The Treasurer Of VA"/>
    <s v="AP Payments"/>
    <m/>
  </r>
  <r>
    <s v="14000"/>
    <n v="2021"/>
    <n v="5"/>
    <s v="AP"/>
    <s v="AP01660544"/>
    <d v="2020-11-26T00:00:00"/>
    <d v="2020-11-26T00:00:00"/>
    <n v="37"/>
    <x v="0"/>
    <m/>
    <x v="2"/>
    <s v="99999"/>
    <m/>
    <x v="0"/>
    <s v="14000"/>
    <x v="0"/>
    <s v="STATE"/>
    <m/>
    <m/>
    <m/>
    <m/>
    <n v="-79682.19"/>
    <s v="00024396"/>
    <s v="Cash With The Treasurer Of VA"/>
    <s v="AP Payments"/>
    <m/>
  </r>
  <r>
    <s v="14000"/>
    <n v="2021"/>
    <n v="5"/>
    <s v="AP"/>
    <s v="AP01660544"/>
    <d v="2020-11-26T00:00:00"/>
    <d v="2020-11-26T00:00:00"/>
    <n v="39"/>
    <x v="0"/>
    <m/>
    <x v="2"/>
    <s v="99999"/>
    <m/>
    <x v="0"/>
    <s v="14000"/>
    <x v="0"/>
    <s v="STATE"/>
    <m/>
    <m/>
    <m/>
    <m/>
    <n v="-4256.1499999999996"/>
    <s v="00024421"/>
    <s v="Cash With The Treasurer Of VA"/>
    <s v="AP Payments"/>
    <m/>
  </r>
  <r>
    <s v="14000"/>
    <n v="2021"/>
    <n v="5"/>
    <s v="AP"/>
    <s v="AP01660544"/>
    <d v="2020-11-26T00:00:00"/>
    <d v="2020-11-26T00:00:00"/>
    <n v="40"/>
    <x v="0"/>
    <m/>
    <x v="2"/>
    <s v="99999"/>
    <m/>
    <x v="0"/>
    <s v="14000"/>
    <x v="0"/>
    <s v="STATE"/>
    <m/>
    <m/>
    <m/>
    <m/>
    <n v="-37390.53"/>
    <s v="00024422"/>
    <s v="Cash With The Treasurer Of VA"/>
    <s v="AP Payments"/>
    <m/>
  </r>
  <r>
    <s v="14000"/>
    <n v="2021"/>
    <n v="5"/>
    <s v="AP"/>
    <s v="AP01660544"/>
    <d v="2020-11-26T00:00:00"/>
    <d v="2020-11-26T00:00:00"/>
    <n v="50"/>
    <x v="0"/>
    <m/>
    <x v="2"/>
    <s v="99999"/>
    <m/>
    <x v="0"/>
    <s v="14000"/>
    <x v="0"/>
    <s v="STATE"/>
    <m/>
    <m/>
    <m/>
    <m/>
    <n v="-18714.650000000001"/>
    <s v="00024461"/>
    <s v="Cash With The Treasurer Of VA"/>
    <s v="AP Payments"/>
    <m/>
  </r>
  <r>
    <s v="14000"/>
    <n v="2021"/>
    <n v="5"/>
    <s v="AP"/>
    <s v="AP01660544"/>
    <d v="2020-11-26T00:00:00"/>
    <d v="2020-11-26T00:00:00"/>
    <n v="57"/>
    <x v="0"/>
    <m/>
    <x v="2"/>
    <s v="99999"/>
    <m/>
    <x v="0"/>
    <s v="14000"/>
    <x v="0"/>
    <s v="STATE"/>
    <m/>
    <m/>
    <m/>
    <m/>
    <n v="-26172.44"/>
    <s v="00024430"/>
    <s v="Cash With The Treasurer Of VA"/>
    <s v="AP Payments"/>
    <m/>
  </r>
  <r>
    <s v="14000"/>
    <n v="2021"/>
    <n v="5"/>
    <s v="AP"/>
    <s v="AP01660544"/>
    <d v="2020-11-26T00:00:00"/>
    <d v="2020-11-26T00:00:00"/>
    <n v="62"/>
    <x v="0"/>
    <m/>
    <x v="2"/>
    <s v="99999"/>
    <m/>
    <x v="0"/>
    <s v="14000"/>
    <x v="0"/>
    <s v="STATE"/>
    <m/>
    <m/>
    <m/>
    <m/>
    <n v="-708.2"/>
    <s v="00024464"/>
    <s v="Cash With The Treasurer Of VA"/>
    <s v="AP Payments"/>
    <m/>
  </r>
  <r>
    <s v="14000"/>
    <n v="2021"/>
    <n v="5"/>
    <s v="AP"/>
    <s v="AP01660544"/>
    <d v="2020-11-26T00:00:00"/>
    <d v="2020-11-26T00:00:00"/>
    <n v="63"/>
    <x v="0"/>
    <m/>
    <x v="2"/>
    <s v="99999"/>
    <m/>
    <x v="0"/>
    <s v="14000"/>
    <x v="0"/>
    <s v="STATE"/>
    <m/>
    <m/>
    <m/>
    <m/>
    <n v="-67911.33"/>
    <s v="00024467"/>
    <s v="Cash With The Treasurer Of VA"/>
    <s v="AP Payments"/>
    <m/>
  </r>
  <r>
    <s v="14000"/>
    <n v="2021"/>
    <n v="5"/>
    <s v="AP"/>
    <s v="AP01660544"/>
    <d v="2020-11-26T00:00:00"/>
    <d v="2020-11-26T00:00:00"/>
    <n v="65"/>
    <x v="0"/>
    <m/>
    <x v="2"/>
    <s v="99999"/>
    <m/>
    <x v="0"/>
    <s v="14000"/>
    <x v="0"/>
    <s v="STATE"/>
    <m/>
    <m/>
    <m/>
    <m/>
    <n v="-40051.43"/>
    <s v="00024431"/>
    <s v="Cash With The Treasurer Of VA"/>
    <s v="AP Payments"/>
    <m/>
  </r>
  <r>
    <s v="14000"/>
    <n v="2021"/>
    <n v="5"/>
    <s v="AP"/>
    <s v="AP01660544"/>
    <d v="2020-11-26T00:00:00"/>
    <d v="2020-11-26T00:00:00"/>
    <n v="67"/>
    <x v="0"/>
    <m/>
    <x v="2"/>
    <s v="99999"/>
    <m/>
    <x v="0"/>
    <s v="14000"/>
    <x v="0"/>
    <s v="STATE"/>
    <m/>
    <m/>
    <m/>
    <m/>
    <n v="-17839.87"/>
    <s v="00024432"/>
    <s v="Cash With The Treasurer Of VA"/>
    <s v="AP Payments"/>
    <m/>
  </r>
  <r>
    <s v="14000"/>
    <n v="2021"/>
    <n v="5"/>
    <s v="AP"/>
    <s v="AP01660544"/>
    <d v="2020-11-26T00:00:00"/>
    <d v="2020-11-26T00:00:00"/>
    <n v="69"/>
    <x v="0"/>
    <m/>
    <x v="2"/>
    <s v="99999"/>
    <m/>
    <x v="0"/>
    <s v="14000"/>
    <x v="0"/>
    <s v="STATE"/>
    <m/>
    <m/>
    <m/>
    <m/>
    <n v="-11496.42"/>
    <s v="00024468"/>
    <s v="Cash With The Treasurer Of VA"/>
    <s v="AP Payments"/>
    <m/>
  </r>
  <r>
    <s v="14000"/>
    <n v="2021"/>
    <n v="5"/>
    <s v="AP"/>
    <s v="AP01660544"/>
    <d v="2020-11-26T00:00:00"/>
    <d v="2020-11-26T00:00:00"/>
    <n v="70"/>
    <x v="0"/>
    <m/>
    <x v="2"/>
    <s v="99999"/>
    <m/>
    <x v="0"/>
    <s v="14000"/>
    <x v="0"/>
    <s v="STATE"/>
    <m/>
    <m/>
    <m/>
    <m/>
    <n v="-65710.179999999993"/>
    <s v="00024469"/>
    <s v="Cash With The Treasurer Of VA"/>
    <s v="AP Payments"/>
    <m/>
  </r>
  <r>
    <s v="14000"/>
    <n v="2021"/>
    <n v="5"/>
    <s v="AP"/>
    <s v="AP01660544"/>
    <d v="2020-11-26T00:00:00"/>
    <d v="2020-11-26T00:00:00"/>
    <n v="72"/>
    <x v="0"/>
    <m/>
    <x v="2"/>
    <s v="99999"/>
    <m/>
    <x v="0"/>
    <s v="14000"/>
    <x v="0"/>
    <s v="STATE"/>
    <m/>
    <m/>
    <m/>
    <m/>
    <n v="-7427"/>
    <s v="00024501"/>
    <s v="Cash With The Treasurer Of VA"/>
    <s v="AP Payments"/>
    <m/>
  </r>
  <r>
    <s v="14000"/>
    <n v="2021"/>
    <n v="5"/>
    <s v="AP"/>
    <s v="AP01660544"/>
    <d v="2020-11-26T00:00:00"/>
    <d v="2020-11-26T00:00:00"/>
    <n v="74"/>
    <x v="0"/>
    <m/>
    <x v="2"/>
    <s v="99999"/>
    <m/>
    <x v="0"/>
    <s v="14000"/>
    <x v="0"/>
    <s v="STATE"/>
    <m/>
    <m/>
    <m/>
    <m/>
    <n v="-76914.2"/>
    <s v="00024433"/>
    <s v="Cash With The Treasurer Of VA"/>
    <s v="AP Payments"/>
    <m/>
  </r>
  <r>
    <s v="14000"/>
    <n v="2021"/>
    <n v="5"/>
    <s v="AP"/>
    <s v="AP01660544"/>
    <d v="2020-11-26T00:00:00"/>
    <d v="2020-11-26T00:00:00"/>
    <n v="78"/>
    <x v="0"/>
    <m/>
    <x v="2"/>
    <s v="99999"/>
    <m/>
    <x v="0"/>
    <s v="14000"/>
    <x v="0"/>
    <s v="STATE"/>
    <m/>
    <m/>
    <m/>
    <m/>
    <n v="-135184.31"/>
    <s v="00024471"/>
    <s v="Cash With The Treasurer Of VA"/>
    <s v="AP Payments"/>
    <m/>
  </r>
  <r>
    <s v="14000"/>
    <n v="2021"/>
    <n v="5"/>
    <s v="AP"/>
    <s v="AP01660544"/>
    <d v="2020-11-26T00:00:00"/>
    <d v="2020-11-26T00:00:00"/>
    <n v="80"/>
    <x v="0"/>
    <m/>
    <x v="2"/>
    <s v="99999"/>
    <m/>
    <x v="0"/>
    <s v="14000"/>
    <x v="0"/>
    <s v="STATE"/>
    <m/>
    <m/>
    <m/>
    <m/>
    <n v="-90000"/>
    <s v="00024472"/>
    <s v="Cash With The Treasurer Of VA"/>
    <s v="AP Payments"/>
    <m/>
  </r>
  <r>
    <s v="14000"/>
    <n v="2021"/>
    <n v="5"/>
    <s v="AP"/>
    <s v="AP01660544"/>
    <d v="2020-11-26T00:00:00"/>
    <d v="2020-11-26T00:00:00"/>
    <n v="81"/>
    <x v="0"/>
    <m/>
    <x v="2"/>
    <s v="99999"/>
    <m/>
    <x v="0"/>
    <s v="14000"/>
    <x v="0"/>
    <s v="STATE"/>
    <m/>
    <m/>
    <m/>
    <m/>
    <n v="-28730"/>
    <s v="00024502"/>
    <s v="Cash With The Treasurer Of VA"/>
    <s v="AP Payments"/>
    <m/>
  </r>
  <r>
    <s v="14000"/>
    <n v="2021"/>
    <n v="5"/>
    <s v="AP"/>
    <s v="AP01660544"/>
    <d v="2020-11-26T00:00:00"/>
    <d v="2020-11-26T00:00:00"/>
    <n v="82"/>
    <x v="0"/>
    <m/>
    <x v="2"/>
    <s v="99999"/>
    <m/>
    <x v="0"/>
    <s v="14000"/>
    <x v="0"/>
    <s v="STATE"/>
    <m/>
    <m/>
    <m/>
    <m/>
    <n v="-11487"/>
    <s v="00024503"/>
    <s v="Cash With The Treasurer Of VA"/>
    <s v="AP Payments"/>
    <m/>
  </r>
  <r>
    <s v="14000"/>
    <n v="2021"/>
    <n v="5"/>
    <s v="AP"/>
    <s v="AP01660544"/>
    <d v="2020-11-26T00:00:00"/>
    <d v="2020-11-26T00:00:00"/>
    <n v="84"/>
    <x v="0"/>
    <m/>
    <x v="2"/>
    <s v="99999"/>
    <m/>
    <x v="0"/>
    <s v="14000"/>
    <x v="0"/>
    <s v="STATE"/>
    <m/>
    <m/>
    <m/>
    <m/>
    <n v="-20646.97"/>
    <s v="00024504"/>
    <s v="Cash With The Treasurer Of VA"/>
    <s v="AP Payments"/>
    <m/>
  </r>
  <r>
    <s v="14000"/>
    <n v="2021"/>
    <n v="5"/>
    <s v="AP"/>
    <s v="AP01660544"/>
    <d v="2020-11-26T00:00:00"/>
    <d v="2020-11-26T00:00:00"/>
    <n v="86"/>
    <x v="0"/>
    <m/>
    <x v="2"/>
    <s v="99999"/>
    <m/>
    <x v="0"/>
    <s v="14000"/>
    <x v="0"/>
    <s v="STATE"/>
    <m/>
    <m/>
    <m/>
    <m/>
    <n v="-79199.08"/>
    <s v="00024434"/>
    <s v="Cash With The Treasurer Of VA"/>
    <s v="AP Payments"/>
    <m/>
  </r>
  <r>
    <s v="14000"/>
    <n v="2021"/>
    <n v="5"/>
    <s v="AP"/>
    <s v="AP01660544"/>
    <d v="2020-11-26T00:00:00"/>
    <d v="2020-11-26T00:00:00"/>
    <n v="88"/>
    <x v="0"/>
    <m/>
    <x v="2"/>
    <s v="99999"/>
    <m/>
    <x v="0"/>
    <s v="14000"/>
    <x v="0"/>
    <s v="STATE"/>
    <m/>
    <m/>
    <m/>
    <m/>
    <n v="-15100.93"/>
    <s v="00024435"/>
    <s v="Cash With The Treasurer Of VA"/>
    <s v="AP Payments"/>
    <m/>
  </r>
  <r>
    <s v="14000"/>
    <n v="2021"/>
    <n v="5"/>
    <s v="AP"/>
    <s v="AP01660544"/>
    <d v="2020-11-26T00:00:00"/>
    <d v="2020-11-26T00:00:00"/>
    <n v="90"/>
    <x v="0"/>
    <m/>
    <x v="2"/>
    <s v="99999"/>
    <m/>
    <x v="0"/>
    <s v="14000"/>
    <x v="0"/>
    <s v="STATE"/>
    <m/>
    <m/>
    <m/>
    <m/>
    <n v="-52624"/>
    <s v="00024436"/>
    <s v="Cash With The Treasurer Of VA"/>
    <s v="AP Payments"/>
    <m/>
  </r>
  <r>
    <s v="14000"/>
    <n v="2021"/>
    <n v="5"/>
    <s v="AP"/>
    <s v="AP01660544"/>
    <d v="2020-11-26T00:00:00"/>
    <d v="2020-11-26T00:00:00"/>
    <n v="92"/>
    <x v="0"/>
    <m/>
    <x v="2"/>
    <s v="99999"/>
    <m/>
    <x v="0"/>
    <s v="14000"/>
    <x v="0"/>
    <s v="STATE"/>
    <m/>
    <m/>
    <m/>
    <m/>
    <n v="-173755.8"/>
    <s v="00024476"/>
    <s v="Cash With The Treasurer Of VA"/>
    <s v="AP Payments"/>
    <m/>
  </r>
  <r>
    <s v="14000"/>
    <n v="2021"/>
    <n v="5"/>
    <s v="AP"/>
    <s v="AP01660544"/>
    <d v="2020-11-26T00:00:00"/>
    <d v="2020-11-26T00:00:00"/>
    <n v="94"/>
    <x v="0"/>
    <m/>
    <x v="2"/>
    <s v="99999"/>
    <m/>
    <x v="0"/>
    <s v="14000"/>
    <x v="0"/>
    <s v="STATE"/>
    <m/>
    <m/>
    <m/>
    <m/>
    <n v="-49003.82"/>
    <s v="00024478"/>
    <s v="Cash With The Treasurer Of VA"/>
    <s v="AP Payments"/>
    <m/>
  </r>
  <r>
    <s v="14000"/>
    <n v="2021"/>
    <n v="5"/>
    <s v="AP"/>
    <s v="AP01660544"/>
    <d v="2020-11-26T00:00:00"/>
    <d v="2020-11-26T00:00:00"/>
    <n v="98"/>
    <x v="0"/>
    <m/>
    <x v="2"/>
    <s v="99999"/>
    <m/>
    <x v="0"/>
    <s v="14000"/>
    <x v="0"/>
    <s v="STATE"/>
    <m/>
    <m/>
    <m/>
    <m/>
    <n v="-18604"/>
    <s v="00024505"/>
    <s v="Cash With The Treasurer Of VA"/>
    <s v="AP Payments"/>
    <m/>
  </r>
  <r>
    <s v="14000"/>
    <n v="2021"/>
    <n v="5"/>
    <s v="AP"/>
    <s v="AP01660544"/>
    <d v="2020-11-26T00:00:00"/>
    <d v="2020-11-26T00:00:00"/>
    <n v="99"/>
    <x v="0"/>
    <m/>
    <x v="2"/>
    <s v="99999"/>
    <m/>
    <x v="0"/>
    <s v="14000"/>
    <x v="0"/>
    <s v="STATE"/>
    <m/>
    <m/>
    <m/>
    <m/>
    <n v="-38156.129999999997"/>
    <s v="00024507"/>
    <s v="Cash With The Treasurer Of VA"/>
    <s v="AP Payments"/>
    <m/>
  </r>
  <r>
    <s v="14000"/>
    <n v="2021"/>
    <n v="5"/>
    <s v="AP"/>
    <s v="AP01660544"/>
    <d v="2020-11-26T00:00:00"/>
    <d v="2020-11-26T00:00:00"/>
    <n v="102"/>
    <x v="0"/>
    <m/>
    <x v="2"/>
    <s v="99999"/>
    <m/>
    <x v="0"/>
    <s v="14000"/>
    <x v="0"/>
    <s v="STATE"/>
    <m/>
    <m/>
    <m/>
    <m/>
    <n v="-25259.84"/>
    <s v="00024437"/>
    <s v="Cash With The Treasurer Of VA"/>
    <s v="AP Payments"/>
    <m/>
  </r>
  <r>
    <s v="14000"/>
    <n v="2021"/>
    <n v="5"/>
    <s v="AP"/>
    <s v="AP01660544"/>
    <d v="2020-11-26T00:00:00"/>
    <d v="2020-11-26T00:00:00"/>
    <n v="103"/>
    <x v="0"/>
    <m/>
    <x v="2"/>
    <s v="99999"/>
    <m/>
    <x v="0"/>
    <s v="14000"/>
    <x v="0"/>
    <s v="STATE"/>
    <m/>
    <m/>
    <m/>
    <m/>
    <n v="-52544.77"/>
    <s v="00024479"/>
    <s v="Cash With The Treasurer Of VA"/>
    <s v="AP Payments"/>
    <m/>
  </r>
  <r>
    <s v="14000"/>
    <n v="2021"/>
    <n v="5"/>
    <s v="AP"/>
    <s v="AP01660544"/>
    <d v="2020-11-26T00:00:00"/>
    <d v="2020-11-26T00:00:00"/>
    <n v="105"/>
    <x v="0"/>
    <m/>
    <x v="2"/>
    <s v="99999"/>
    <m/>
    <x v="0"/>
    <s v="14000"/>
    <x v="0"/>
    <s v="STATE"/>
    <m/>
    <m/>
    <m/>
    <m/>
    <n v="-67157.509999999995"/>
    <s v="00024508"/>
    <s v="Cash With The Treasurer Of VA"/>
    <s v="AP Payments"/>
    <m/>
  </r>
  <r>
    <s v="14000"/>
    <n v="2021"/>
    <n v="5"/>
    <s v="AP"/>
    <s v="AP01660544"/>
    <d v="2020-11-26T00:00:00"/>
    <d v="2020-11-26T00:00:00"/>
    <n v="107"/>
    <x v="0"/>
    <m/>
    <x v="2"/>
    <s v="99999"/>
    <m/>
    <x v="0"/>
    <s v="14000"/>
    <x v="0"/>
    <s v="STATE"/>
    <m/>
    <m/>
    <m/>
    <m/>
    <n v="-22575.16"/>
    <s v="00024509"/>
    <s v="Cash With The Treasurer Of VA"/>
    <s v="AP Payments"/>
    <m/>
  </r>
  <r>
    <s v="14000"/>
    <n v="2021"/>
    <n v="5"/>
    <s v="AP"/>
    <s v="AP01660544"/>
    <d v="2020-11-26T00:00:00"/>
    <d v="2020-11-26T00:00:00"/>
    <n v="110"/>
    <x v="0"/>
    <m/>
    <x v="2"/>
    <s v="99999"/>
    <m/>
    <x v="0"/>
    <s v="14000"/>
    <x v="0"/>
    <s v="STATE"/>
    <m/>
    <m/>
    <m/>
    <m/>
    <n v="-96947.95"/>
    <s v="00024482"/>
    <s v="Cash With The Treasurer Of VA"/>
    <s v="AP Payments"/>
    <m/>
  </r>
  <r>
    <s v="14000"/>
    <n v="2021"/>
    <n v="5"/>
    <s v="AP"/>
    <s v="AP01660544"/>
    <d v="2020-11-26T00:00:00"/>
    <d v="2020-11-26T00:00:00"/>
    <n v="112"/>
    <x v="0"/>
    <m/>
    <x v="2"/>
    <s v="99999"/>
    <m/>
    <x v="0"/>
    <s v="14000"/>
    <x v="0"/>
    <s v="STATE"/>
    <m/>
    <m/>
    <m/>
    <m/>
    <n v="-320.92"/>
    <s v="00024387"/>
    <s v="Cash With The Treasurer Of VA"/>
    <s v="AP Payments"/>
    <m/>
  </r>
  <r>
    <s v="14000"/>
    <n v="2021"/>
    <n v="5"/>
    <s v="AP"/>
    <s v="AP01660544"/>
    <d v="2020-11-26T00:00:00"/>
    <d v="2020-11-26T00:00:00"/>
    <n v="117"/>
    <x v="0"/>
    <m/>
    <x v="2"/>
    <s v="99999"/>
    <m/>
    <x v="0"/>
    <s v="14000"/>
    <x v="0"/>
    <s v="STATE"/>
    <m/>
    <m/>
    <m/>
    <m/>
    <n v="-235660.36"/>
    <s v="00024438"/>
    <s v="Cash With The Treasurer Of VA"/>
    <s v="AP Payments"/>
    <m/>
  </r>
  <r>
    <s v="14000"/>
    <n v="2021"/>
    <n v="5"/>
    <s v="AP"/>
    <s v="AP01660544"/>
    <d v="2020-11-26T00:00:00"/>
    <d v="2020-11-26T00:00:00"/>
    <n v="119"/>
    <x v="0"/>
    <m/>
    <x v="2"/>
    <s v="99999"/>
    <m/>
    <x v="0"/>
    <s v="14000"/>
    <x v="0"/>
    <s v="STATE"/>
    <m/>
    <m/>
    <m/>
    <m/>
    <n v="-78272.350000000006"/>
    <s v="00024439"/>
    <s v="Cash With The Treasurer Of VA"/>
    <s v="AP Payments"/>
    <m/>
  </r>
  <r>
    <s v="14000"/>
    <n v="2021"/>
    <n v="5"/>
    <s v="AP"/>
    <s v="AP01660544"/>
    <d v="2020-11-26T00:00:00"/>
    <d v="2020-11-26T00:00:00"/>
    <n v="120"/>
    <x v="0"/>
    <m/>
    <x v="2"/>
    <s v="99999"/>
    <m/>
    <x v="0"/>
    <s v="14000"/>
    <x v="0"/>
    <s v="STATE"/>
    <m/>
    <m/>
    <m/>
    <m/>
    <n v="-127554.21"/>
    <s v="00024440"/>
    <s v="Cash With The Treasurer Of VA"/>
    <s v="AP Payments"/>
    <m/>
  </r>
  <r>
    <s v="14000"/>
    <n v="2021"/>
    <n v="5"/>
    <s v="AP"/>
    <s v="AP01660544"/>
    <d v="2020-11-26T00:00:00"/>
    <d v="2020-11-26T00:00:00"/>
    <n v="121"/>
    <x v="0"/>
    <m/>
    <x v="2"/>
    <s v="99999"/>
    <m/>
    <x v="0"/>
    <s v="14000"/>
    <x v="0"/>
    <s v="STATE"/>
    <m/>
    <m/>
    <m/>
    <m/>
    <n v="-145953.51"/>
    <s v="00024441"/>
    <s v="Cash With The Treasurer Of VA"/>
    <s v="AP Payments"/>
    <m/>
  </r>
  <r>
    <s v="14000"/>
    <n v="2021"/>
    <n v="5"/>
    <s v="AP"/>
    <s v="AP01660544"/>
    <d v="2020-11-26T00:00:00"/>
    <d v="2020-11-26T00:00:00"/>
    <n v="122"/>
    <x v="0"/>
    <m/>
    <x v="2"/>
    <s v="99999"/>
    <m/>
    <x v="0"/>
    <s v="14000"/>
    <x v="0"/>
    <s v="STATE"/>
    <m/>
    <m/>
    <m/>
    <m/>
    <n v="-27592"/>
    <s v="00024442"/>
    <s v="Cash With The Treasurer Of VA"/>
    <s v="AP Payments"/>
    <m/>
  </r>
  <r>
    <s v="14000"/>
    <n v="2021"/>
    <n v="5"/>
    <s v="AP"/>
    <s v="AP01660544"/>
    <d v="2020-11-26T00:00:00"/>
    <d v="2020-11-26T00:00:00"/>
    <n v="123"/>
    <x v="0"/>
    <m/>
    <x v="2"/>
    <s v="99999"/>
    <m/>
    <x v="0"/>
    <s v="14000"/>
    <x v="0"/>
    <s v="STATE"/>
    <m/>
    <m/>
    <m/>
    <m/>
    <n v="-81388.95"/>
    <s v="00024486"/>
    <s v="Cash With The Treasurer Of VA"/>
    <s v="AP Payments"/>
    <m/>
  </r>
  <r>
    <s v="14000"/>
    <n v="2021"/>
    <n v="5"/>
    <s v="AP"/>
    <s v="AP01660544"/>
    <d v="2020-11-26T00:00:00"/>
    <d v="2020-11-26T00:00:00"/>
    <n v="124"/>
    <x v="0"/>
    <m/>
    <x v="2"/>
    <s v="99999"/>
    <m/>
    <x v="0"/>
    <s v="14000"/>
    <x v="0"/>
    <s v="STATE"/>
    <m/>
    <m/>
    <m/>
    <m/>
    <n v="-22917.18"/>
    <s v="00024488"/>
    <s v="Cash With The Treasurer Of VA"/>
    <s v="AP Payments"/>
    <m/>
  </r>
  <r>
    <s v="14000"/>
    <n v="2021"/>
    <n v="5"/>
    <s v="AP"/>
    <s v="AP01660544"/>
    <d v="2020-11-26T00:00:00"/>
    <d v="2020-11-26T00:00:00"/>
    <n v="125"/>
    <x v="0"/>
    <m/>
    <x v="2"/>
    <s v="99999"/>
    <m/>
    <x v="0"/>
    <s v="14000"/>
    <x v="0"/>
    <s v="STATE"/>
    <m/>
    <m/>
    <m/>
    <m/>
    <n v="-15320"/>
    <s v="00024491"/>
    <s v="Cash With The Treasurer Of VA"/>
    <s v="AP Payments"/>
    <m/>
  </r>
  <r>
    <s v="14000"/>
    <n v="2021"/>
    <n v="5"/>
    <s v="AP"/>
    <s v="AP01660544"/>
    <d v="2020-11-26T00:00:00"/>
    <d v="2020-11-26T00:00:00"/>
    <n v="126"/>
    <x v="0"/>
    <m/>
    <x v="2"/>
    <s v="99999"/>
    <m/>
    <x v="0"/>
    <s v="14000"/>
    <x v="0"/>
    <s v="STATE"/>
    <m/>
    <m/>
    <m/>
    <m/>
    <n v="-104642.15"/>
    <s v="00024494"/>
    <s v="Cash With The Treasurer Of VA"/>
    <s v="AP Payments"/>
    <m/>
  </r>
  <r>
    <s v="14000"/>
    <n v="2021"/>
    <n v="5"/>
    <s v="AP"/>
    <s v="AP01660544"/>
    <d v="2020-11-26T00:00:00"/>
    <d v="2020-11-26T00:00:00"/>
    <n v="127"/>
    <x v="0"/>
    <m/>
    <x v="2"/>
    <s v="99999"/>
    <m/>
    <x v="0"/>
    <s v="14000"/>
    <x v="0"/>
    <s v="STATE"/>
    <m/>
    <m/>
    <m/>
    <m/>
    <n v="-7979.43"/>
    <s v="00024495"/>
    <s v="Cash With The Treasurer Of VA"/>
    <s v="AP Payments"/>
    <m/>
  </r>
  <r>
    <s v="14000"/>
    <n v="2021"/>
    <n v="5"/>
    <s v="AP"/>
    <s v="AP01660544"/>
    <d v="2020-11-26T00:00:00"/>
    <d v="2020-11-26T00:00:00"/>
    <n v="128"/>
    <x v="0"/>
    <m/>
    <x v="2"/>
    <s v="99999"/>
    <m/>
    <x v="0"/>
    <s v="14000"/>
    <x v="0"/>
    <s v="STATE"/>
    <m/>
    <m/>
    <m/>
    <m/>
    <n v="-7412.58"/>
    <s v="00024496"/>
    <s v="Cash With The Treasurer Of VA"/>
    <s v="AP Payments"/>
    <m/>
  </r>
  <r>
    <s v="14000"/>
    <n v="2021"/>
    <n v="5"/>
    <s v="AP"/>
    <s v="AP01660544"/>
    <d v="2020-11-26T00:00:00"/>
    <d v="2020-11-26T00:00:00"/>
    <n v="130"/>
    <x v="0"/>
    <m/>
    <x v="0"/>
    <s v="99999"/>
    <m/>
    <x v="0"/>
    <s v="14000"/>
    <x v="0"/>
    <s v="STATE"/>
    <m/>
    <m/>
    <m/>
    <m/>
    <n v="8950.2900000000009"/>
    <s v="00024511"/>
    <s v="Accounts Payable"/>
    <s v="AP Payments"/>
    <m/>
  </r>
  <r>
    <s v="14000"/>
    <n v="2021"/>
    <n v="5"/>
    <s v="AP"/>
    <s v="AP01660544"/>
    <d v="2020-11-26T00:00:00"/>
    <d v="2020-11-26T00:00:00"/>
    <n v="132"/>
    <x v="0"/>
    <m/>
    <x v="0"/>
    <s v="99999"/>
    <m/>
    <x v="0"/>
    <s v="14000"/>
    <x v="0"/>
    <s v="STATE"/>
    <m/>
    <m/>
    <m/>
    <m/>
    <n v="4266.24"/>
    <s v="00024513"/>
    <s v="Accounts Payable"/>
    <s v="AP Payments"/>
    <m/>
  </r>
  <r>
    <s v="14000"/>
    <n v="2021"/>
    <n v="5"/>
    <s v="AP"/>
    <s v="AP01660544"/>
    <d v="2020-11-26T00:00:00"/>
    <d v="2020-11-26T00:00:00"/>
    <n v="133"/>
    <x v="0"/>
    <m/>
    <x v="0"/>
    <s v="99999"/>
    <m/>
    <x v="0"/>
    <s v="14000"/>
    <x v="0"/>
    <s v="STATE"/>
    <m/>
    <m/>
    <m/>
    <m/>
    <n v="78735"/>
    <s v="00024514"/>
    <s v="Accounts Payable"/>
    <s v="AP Payments"/>
    <m/>
  </r>
  <r>
    <s v="14000"/>
    <n v="2021"/>
    <n v="5"/>
    <s v="AP"/>
    <s v="AP01660544"/>
    <d v="2020-11-26T00:00:00"/>
    <d v="2020-11-26T00:00:00"/>
    <n v="136"/>
    <x v="0"/>
    <m/>
    <x v="0"/>
    <s v="99999"/>
    <m/>
    <x v="0"/>
    <s v="14000"/>
    <x v="0"/>
    <s v="STATE"/>
    <m/>
    <m/>
    <m/>
    <m/>
    <n v="17425.62"/>
    <s v="00024391"/>
    <s v="Accounts Payable"/>
    <s v="AP Payments"/>
    <m/>
  </r>
  <r>
    <s v="14000"/>
    <n v="2021"/>
    <n v="5"/>
    <s v="AP"/>
    <s v="AP01660544"/>
    <d v="2020-11-26T00:00:00"/>
    <d v="2020-11-26T00:00:00"/>
    <n v="140"/>
    <x v="0"/>
    <m/>
    <x v="0"/>
    <s v="99999"/>
    <m/>
    <x v="0"/>
    <s v="14000"/>
    <x v="0"/>
    <s v="STATE"/>
    <m/>
    <m/>
    <m/>
    <m/>
    <n v="11075.1"/>
    <s v="00024443"/>
    <s v="Accounts Payable"/>
    <s v="AP Payments"/>
    <m/>
  </r>
  <r>
    <s v="14000"/>
    <n v="2021"/>
    <n v="5"/>
    <s v="AP"/>
    <s v="AP01660544"/>
    <d v="2020-11-26T00:00:00"/>
    <d v="2020-11-26T00:00:00"/>
    <n v="143"/>
    <x v="0"/>
    <m/>
    <x v="0"/>
    <s v="99999"/>
    <m/>
    <x v="0"/>
    <s v="14000"/>
    <x v="0"/>
    <s v="STATE"/>
    <m/>
    <m/>
    <m/>
    <m/>
    <n v="12860.34"/>
    <s v="00024444"/>
    <s v="Accounts Payable"/>
    <s v="AP Payments"/>
    <m/>
  </r>
  <r>
    <s v="14000"/>
    <n v="2021"/>
    <n v="5"/>
    <s v="AP"/>
    <s v="AP01660544"/>
    <d v="2020-11-26T00:00:00"/>
    <d v="2020-11-26T00:00:00"/>
    <n v="144"/>
    <x v="0"/>
    <m/>
    <x v="0"/>
    <s v="99999"/>
    <m/>
    <x v="0"/>
    <s v="14000"/>
    <x v="0"/>
    <s v="STATE"/>
    <m/>
    <m/>
    <m/>
    <m/>
    <n v="25368.71"/>
    <s v="00024497"/>
    <s v="Accounts Payable"/>
    <s v="AP Payments"/>
    <m/>
  </r>
  <r>
    <s v="14000"/>
    <n v="2021"/>
    <n v="5"/>
    <s v="AP"/>
    <s v="AP01660544"/>
    <d v="2020-11-26T00:00:00"/>
    <d v="2020-11-26T00:00:00"/>
    <n v="146"/>
    <x v="0"/>
    <m/>
    <x v="0"/>
    <s v="99999"/>
    <m/>
    <x v="0"/>
    <s v="14000"/>
    <x v="0"/>
    <s v="STATE"/>
    <m/>
    <m/>
    <m/>
    <m/>
    <n v="7880"/>
    <s v="00024498"/>
    <s v="Accounts Payable"/>
    <s v="AP Payments"/>
    <m/>
  </r>
  <r>
    <s v="14000"/>
    <n v="2021"/>
    <n v="5"/>
    <s v="AP"/>
    <s v="AP01660544"/>
    <d v="2020-11-26T00:00:00"/>
    <d v="2020-11-26T00:00:00"/>
    <n v="147"/>
    <x v="0"/>
    <m/>
    <x v="0"/>
    <s v="99999"/>
    <m/>
    <x v="0"/>
    <s v="14000"/>
    <x v="0"/>
    <s v="STATE"/>
    <m/>
    <m/>
    <m/>
    <m/>
    <n v="12991.55"/>
    <s v="00024499"/>
    <s v="Accounts Payable"/>
    <s v="AP Payments"/>
    <m/>
  </r>
  <r>
    <s v="14000"/>
    <n v="2021"/>
    <n v="5"/>
    <s v="AP"/>
    <s v="AP01660544"/>
    <d v="2020-11-26T00:00:00"/>
    <d v="2020-11-26T00:00:00"/>
    <n v="148"/>
    <x v="0"/>
    <m/>
    <x v="0"/>
    <s v="99999"/>
    <m/>
    <x v="0"/>
    <s v="14000"/>
    <x v="0"/>
    <s v="STATE"/>
    <m/>
    <m/>
    <m/>
    <m/>
    <n v="45834.65"/>
    <s v="00024394"/>
    <s v="Accounts Payable"/>
    <s v="AP Payments"/>
    <m/>
  </r>
  <r>
    <s v="14000"/>
    <n v="2021"/>
    <n v="5"/>
    <s v="AP"/>
    <s v="AP01660544"/>
    <d v="2020-11-26T00:00:00"/>
    <d v="2020-11-26T00:00:00"/>
    <n v="150"/>
    <x v="0"/>
    <m/>
    <x v="0"/>
    <s v="99999"/>
    <m/>
    <x v="0"/>
    <s v="14000"/>
    <x v="0"/>
    <s v="STATE"/>
    <m/>
    <m/>
    <m/>
    <m/>
    <n v="270015.98"/>
    <s v="00024395"/>
    <s v="Accounts Payable"/>
    <s v="AP Payments"/>
    <m/>
  </r>
  <r>
    <s v="14000"/>
    <n v="2021"/>
    <n v="5"/>
    <s v="AP"/>
    <s v="AP01660544"/>
    <d v="2020-11-26T00:00:00"/>
    <d v="2020-11-26T00:00:00"/>
    <n v="151"/>
    <x v="0"/>
    <m/>
    <x v="0"/>
    <s v="99999"/>
    <m/>
    <x v="0"/>
    <s v="14000"/>
    <x v="0"/>
    <s v="STATE"/>
    <m/>
    <m/>
    <m/>
    <m/>
    <n v="55960.28"/>
    <s v="00024516"/>
    <s v="Accounts Payable"/>
    <s v="AP Payments"/>
    <m/>
  </r>
  <r>
    <s v="14000"/>
    <n v="2021"/>
    <n v="5"/>
    <s v="AP"/>
    <s v="AP01660544"/>
    <d v="2020-11-26T00:00:00"/>
    <d v="2020-11-26T00:00:00"/>
    <n v="152"/>
    <x v="0"/>
    <m/>
    <x v="0"/>
    <s v="99999"/>
    <m/>
    <x v="0"/>
    <s v="14000"/>
    <x v="0"/>
    <s v="STATE"/>
    <m/>
    <m/>
    <m/>
    <m/>
    <n v="29250.31"/>
    <s v="00024517"/>
    <s v="Accounts Payable"/>
    <s v="AP Payments"/>
    <m/>
  </r>
  <r>
    <s v="14000"/>
    <n v="2021"/>
    <n v="5"/>
    <s v="AP"/>
    <s v="AP01660544"/>
    <d v="2020-11-26T00:00:00"/>
    <d v="2020-11-26T00:00:00"/>
    <n v="154"/>
    <x v="0"/>
    <m/>
    <x v="0"/>
    <s v="99999"/>
    <m/>
    <x v="0"/>
    <s v="14000"/>
    <x v="0"/>
    <s v="STATE"/>
    <m/>
    <m/>
    <m/>
    <m/>
    <n v="13954.03"/>
    <s v="00024452"/>
    <s v="Accounts Payable"/>
    <s v="AP Payments"/>
    <m/>
  </r>
  <r>
    <s v="14000"/>
    <n v="2021"/>
    <n v="5"/>
    <s v="AP"/>
    <s v="AP01660544"/>
    <d v="2020-11-26T00:00:00"/>
    <d v="2020-11-26T00:00:00"/>
    <n v="159"/>
    <x v="0"/>
    <m/>
    <x v="0"/>
    <s v="99999"/>
    <m/>
    <x v="0"/>
    <s v="14000"/>
    <x v="0"/>
    <s v="STATE"/>
    <m/>
    <m/>
    <m/>
    <m/>
    <n v="13125"/>
    <s v="00024500"/>
    <s v="Accounts Payable"/>
    <s v="AP Payments"/>
    <m/>
  </r>
  <r>
    <s v="14000"/>
    <n v="2021"/>
    <n v="5"/>
    <s v="AP"/>
    <s v="AP01660544"/>
    <d v="2020-11-26T00:00:00"/>
    <d v="2020-11-26T00:00:00"/>
    <n v="162"/>
    <x v="0"/>
    <m/>
    <x v="0"/>
    <s v="99999"/>
    <m/>
    <x v="0"/>
    <s v="14000"/>
    <x v="0"/>
    <s v="STATE"/>
    <m/>
    <m/>
    <m/>
    <m/>
    <n v="34199.78"/>
    <s v="00024521"/>
    <s v="Accounts Payable"/>
    <s v="AP Payments"/>
    <m/>
  </r>
  <r>
    <s v="14000"/>
    <n v="2021"/>
    <n v="5"/>
    <s v="AP"/>
    <s v="AP01660544"/>
    <d v="2020-11-26T00:00:00"/>
    <d v="2020-11-26T00:00:00"/>
    <n v="165"/>
    <x v="0"/>
    <m/>
    <x v="0"/>
    <s v="99999"/>
    <m/>
    <x v="0"/>
    <s v="14000"/>
    <x v="0"/>
    <s v="STATE"/>
    <m/>
    <m/>
    <m/>
    <m/>
    <n v="79682.19"/>
    <s v="00024396"/>
    <s v="Accounts Payable"/>
    <s v="AP Payments"/>
    <m/>
  </r>
  <r>
    <s v="14000"/>
    <n v="2021"/>
    <n v="5"/>
    <s v="AP"/>
    <s v="AP01660544"/>
    <d v="2020-11-26T00:00:00"/>
    <d v="2020-11-26T00:00:00"/>
    <n v="167"/>
    <x v="0"/>
    <m/>
    <x v="0"/>
    <s v="99999"/>
    <m/>
    <x v="0"/>
    <s v="14000"/>
    <x v="0"/>
    <s v="STATE"/>
    <m/>
    <m/>
    <m/>
    <m/>
    <n v="4256.1499999999996"/>
    <s v="00024421"/>
    <s v="Accounts Payable"/>
    <s v="AP Payments"/>
    <m/>
  </r>
  <r>
    <s v="14000"/>
    <n v="2021"/>
    <n v="5"/>
    <s v="AP"/>
    <s v="AP01660544"/>
    <d v="2020-11-26T00:00:00"/>
    <d v="2020-11-26T00:00:00"/>
    <n v="168"/>
    <x v="0"/>
    <m/>
    <x v="0"/>
    <s v="99999"/>
    <m/>
    <x v="0"/>
    <s v="14000"/>
    <x v="0"/>
    <s v="STATE"/>
    <m/>
    <m/>
    <m/>
    <m/>
    <n v="37390.53"/>
    <s v="00024422"/>
    <s v="Accounts Payable"/>
    <s v="AP Payments"/>
    <m/>
  </r>
  <r>
    <s v="14000"/>
    <n v="2021"/>
    <n v="5"/>
    <s v="AP"/>
    <s v="AP01660544"/>
    <d v="2020-11-26T00:00:00"/>
    <d v="2020-11-26T00:00:00"/>
    <n v="178"/>
    <x v="0"/>
    <m/>
    <x v="0"/>
    <s v="99999"/>
    <m/>
    <x v="0"/>
    <s v="14000"/>
    <x v="0"/>
    <s v="STATE"/>
    <m/>
    <m/>
    <m/>
    <m/>
    <n v="18714.650000000001"/>
    <s v="00024461"/>
    <s v="Accounts Payable"/>
    <s v="AP Payments"/>
    <m/>
  </r>
  <r>
    <s v="14000"/>
    <n v="2021"/>
    <n v="5"/>
    <s v="AP"/>
    <s v="AP01660544"/>
    <d v="2020-11-26T00:00:00"/>
    <d v="2020-11-26T00:00:00"/>
    <n v="186"/>
    <x v="0"/>
    <m/>
    <x v="0"/>
    <s v="99999"/>
    <m/>
    <x v="0"/>
    <s v="14000"/>
    <x v="0"/>
    <s v="STATE"/>
    <m/>
    <m/>
    <m/>
    <m/>
    <n v="26172.44"/>
    <s v="00024430"/>
    <s v="Accounts Payable"/>
    <s v="AP Payments"/>
    <m/>
  </r>
  <r>
    <s v="14000"/>
    <n v="2021"/>
    <n v="5"/>
    <s v="AP"/>
    <s v="AP01660544"/>
    <d v="2020-11-26T00:00:00"/>
    <d v="2020-11-26T00:00:00"/>
    <n v="190"/>
    <x v="0"/>
    <m/>
    <x v="0"/>
    <s v="99999"/>
    <m/>
    <x v="0"/>
    <s v="14000"/>
    <x v="0"/>
    <s v="STATE"/>
    <m/>
    <m/>
    <m/>
    <m/>
    <n v="708.2"/>
    <s v="00024464"/>
    <s v="Accounts Payable"/>
    <s v="AP Payments"/>
    <m/>
  </r>
  <r>
    <s v="14000"/>
    <n v="2021"/>
    <n v="5"/>
    <s v="AP"/>
    <s v="AP01660544"/>
    <d v="2020-11-26T00:00:00"/>
    <d v="2020-11-26T00:00:00"/>
    <n v="191"/>
    <x v="0"/>
    <m/>
    <x v="0"/>
    <s v="99999"/>
    <m/>
    <x v="0"/>
    <s v="14000"/>
    <x v="0"/>
    <s v="STATE"/>
    <m/>
    <m/>
    <m/>
    <m/>
    <n v="67911.33"/>
    <s v="00024467"/>
    <s v="Accounts Payable"/>
    <s v="AP Payments"/>
    <m/>
  </r>
  <r>
    <s v="14000"/>
    <n v="2021"/>
    <n v="5"/>
    <s v="AP"/>
    <s v="AP01660544"/>
    <d v="2020-11-26T00:00:00"/>
    <d v="2020-11-26T00:00:00"/>
    <n v="193"/>
    <x v="0"/>
    <m/>
    <x v="0"/>
    <s v="99999"/>
    <m/>
    <x v="0"/>
    <s v="14000"/>
    <x v="0"/>
    <s v="STATE"/>
    <m/>
    <m/>
    <m/>
    <m/>
    <n v="40051.43"/>
    <s v="00024431"/>
    <s v="Accounts Payable"/>
    <s v="AP Payments"/>
    <m/>
  </r>
  <r>
    <s v="14000"/>
    <n v="2021"/>
    <n v="5"/>
    <s v="AP"/>
    <s v="AP01660544"/>
    <d v="2020-11-26T00:00:00"/>
    <d v="2020-11-26T00:00:00"/>
    <n v="195"/>
    <x v="0"/>
    <m/>
    <x v="0"/>
    <s v="99999"/>
    <m/>
    <x v="0"/>
    <s v="14000"/>
    <x v="0"/>
    <s v="STATE"/>
    <m/>
    <m/>
    <m/>
    <m/>
    <n v="17839.87"/>
    <s v="00024432"/>
    <s v="Accounts Payable"/>
    <s v="AP Payments"/>
    <m/>
  </r>
  <r>
    <s v="14000"/>
    <n v="2021"/>
    <n v="5"/>
    <s v="AP"/>
    <s v="AP01660544"/>
    <d v="2020-11-26T00:00:00"/>
    <d v="2020-11-26T00:00:00"/>
    <n v="198"/>
    <x v="0"/>
    <m/>
    <x v="0"/>
    <s v="99999"/>
    <m/>
    <x v="0"/>
    <s v="14000"/>
    <x v="0"/>
    <s v="STATE"/>
    <m/>
    <m/>
    <m/>
    <m/>
    <n v="11496.42"/>
    <s v="00024468"/>
    <s v="Accounts Payable"/>
    <s v="AP Payments"/>
    <m/>
  </r>
  <r>
    <s v="14000"/>
    <n v="2021"/>
    <n v="5"/>
    <s v="AP"/>
    <s v="AP01660544"/>
    <d v="2020-11-26T00:00:00"/>
    <d v="2020-11-26T00:00:00"/>
    <n v="199"/>
    <x v="0"/>
    <m/>
    <x v="0"/>
    <s v="99999"/>
    <m/>
    <x v="0"/>
    <s v="14000"/>
    <x v="0"/>
    <s v="STATE"/>
    <m/>
    <m/>
    <m/>
    <m/>
    <n v="65710.179999999993"/>
    <s v="00024469"/>
    <s v="Accounts Payable"/>
    <s v="AP Payments"/>
    <m/>
  </r>
  <r>
    <s v="14000"/>
    <n v="2021"/>
    <n v="5"/>
    <s v="AP"/>
    <s v="AP01660544"/>
    <d v="2020-11-26T00:00:00"/>
    <d v="2020-11-26T00:00:00"/>
    <n v="202"/>
    <x v="0"/>
    <m/>
    <x v="0"/>
    <s v="99999"/>
    <m/>
    <x v="0"/>
    <s v="14000"/>
    <x v="0"/>
    <s v="STATE"/>
    <m/>
    <m/>
    <m/>
    <m/>
    <n v="7427"/>
    <s v="00024501"/>
    <s v="Accounts Payable"/>
    <s v="AP Payments"/>
    <m/>
  </r>
  <r>
    <s v="14000"/>
    <n v="2021"/>
    <n v="5"/>
    <s v="AP"/>
    <s v="AP01660544"/>
    <d v="2020-11-26T00:00:00"/>
    <d v="2020-11-26T00:00:00"/>
    <n v="203"/>
    <x v="0"/>
    <m/>
    <x v="0"/>
    <s v="99999"/>
    <m/>
    <x v="0"/>
    <s v="14000"/>
    <x v="0"/>
    <s v="STATE"/>
    <m/>
    <m/>
    <m/>
    <m/>
    <n v="28730"/>
    <s v="00024502"/>
    <s v="Accounts Payable"/>
    <s v="AP Payments"/>
    <m/>
  </r>
  <r>
    <s v="14000"/>
    <n v="2021"/>
    <n v="5"/>
    <s v="AP"/>
    <s v="AP01660544"/>
    <d v="2020-11-26T00:00:00"/>
    <d v="2020-11-26T00:00:00"/>
    <n v="204"/>
    <x v="0"/>
    <m/>
    <x v="0"/>
    <s v="99999"/>
    <m/>
    <x v="0"/>
    <s v="14000"/>
    <x v="0"/>
    <s v="STATE"/>
    <m/>
    <m/>
    <m/>
    <m/>
    <n v="76914.2"/>
    <s v="00024433"/>
    <s v="Accounts Payable"/>
    <s v="AP Payments"/>
    <m/>
  </r>
  <r>
    <s v="14000"/>
    <n v="2021"/>
    <n v="5"/>
    <s v="AP"/>
    <s v="AP01660544"/>
    <d v="2020-11-26T00:00:00"/>
    <d v="2020-11-26T00:00:00"/>
    <n v="207"/>
    <x v="0"/>
    <m/>
    <x v="0"/>
    <s v="99999"/>
    <m/>
    <x v="0"/>
    <s v="14000"/>
    <x v="0"/>
    <s v="STATE"/>
    <m/>
    <m/>
    <m/>
    <m/>
    <n v="135184.31"/>
    <s v="00024471"/>
    <s v="Accounts Payable"/>
    <s v="AP Payments"/>
    <m/>
  </r>
  <r>
    <s v="14000"/>
    <n v="2021"/>
    <n v="5"/>
    <s v="AP"/>
    <s v="AP01660544"/>
    <d v="2020-11-26T00:00:00"/>
    <d v="2020-11-26T00:00:00"/>
    <n v="209"/>
    <x v="0"/>
    <m/>
    <x v="0"/>
    <s v="99999"/>
    <m/>
    <x v="0"/>
    <s v="14000"/>
    <x v="0"/>
    <s v="STATE"/>
    <m/>
    <m/>
    <m/>
    <m/>
    <n v="90000"/>
    <s v="00024472"/>
    <s v="Accounts Payable"/>
    <s v="AP Payments"/>
    <m/>
  </r>
  <r>
    <s v="14000"/>
    <n v="2021"/>
    <n v="5"/>
    <s v="AP"/>
    <s v="AP01660544"/>
    <d v="2020-11-26T00:00:00"/>
    <d v="2020-11-26T00:00:00"/>
    <n v="210"/>
    <x v="0"/>
    <m/>
    <x v="0"/>
    <s v="99999"/>
    <m/>
    <x v="0"/>
    <s v="14000"/>
    <x v="0"/>
    <s v="STATE"/>
    <m/>
    <m/>
    <m/>
    <m/>
    <n v="11487"/>
    <s v="00024503"/>
    <s v="Accounts Payable"/>
    <s v="AP Payments"/>
    <m/>
  </r>
  <r>
    <s v="14000"/>
    <n v="2021"/>
    <n v="5"/>
    <s v="AP"/>
    <s v="AP01660544"/>
    <d v="2020-11-26T00:00:00"/>
    <d v="2020-11-26T00:00:00"/>
    <n v="212"/>
    <x v="0"/>
    <m/>
    <x v="0"/>
    <s v="99999"/>
    <m/>
    <x v="0"/>
    <s v="14000"/>
    <x v="0"/>
    <s v="STATE"/>
    <m/>
    <m/>
    <m/>
    <m/>
    <n v="20646.97"/>
    <s v="00024504"/>
    <s v="Accounts Payable"/>
    <s v="AP Payments"/>
    <m/>
  </r>
  <r>
    <s v="14000"/>
    <n v="2021"/>
    <n v="5"/>
    <s v="AP"/>
    <s v="AP01660544"/>
    <d v="2020-11-26T00:00:00"/>
    <d v="2020-11-26T00:00:00"/>
    <n v="214"/>
    <x v="0"/>
    <m/>
    <x v="0"/>
    <s v="99999"/>
    <m/>
    <x v="0"/>
    <s v="14000"/>
    <x v="0"/>
    <s v="STATE"/>
    <m/>
    <m/>
    <m/>
    <m/>
    <n v="79199.08"/>
    <s v="00024434"/>
    <s v="Accounts Payable"/>
    <s v="AP Payments"/>
    <m/>
  </r>
  <r>
    <s v="14000"/>
    <n v="2021"/>
    <n v="5"/>
    <s v="AP"/>
    <s v="AP01660544"/>
    <d v="2020-11-26T00:00:00"/>
    <d v="2020-11-26T00:00:00"/>
    <n v="216"/>
    <x v="0"/>
    <m/>
    <x v="0"/>
    <s v="99999"/>
    <m/>
    <x v="0"/>
    <s v="14000"/>
    <x v="0"/>
    <s v="STATE"/>
    <m/>
    <m/>
    <m/>
    <m/>
    <n v="15100.93"/>
    <s v="00024435"/>
    <s v="Accounts Payable"/>
    <s v="AP Payments"/>
    <m/>
  </r>
  <r>
    <s v="14000"/>
    <n v="2021"/>
    <n v="5"/>
    <s v="AP"/>
    <s v="AP01660544"/>
    <d v="2020-11-26T00:00:00"/>
    <d v="2020-11-26T00:00:00"/>
    <n v="218"/>
    <x v="0"/>
    <m/>
    <x v="0"/>
    <s v="99999"/>
    <m/>
    <x v="0"/>
    <s v="14000"/>
    <x v="0"/>
    <s v="STATE"/>
    <m/>
    <m/>
    <m/>
    <m/>
    <n v="52624"/>
    <s v="00024436"/>
    <s v="Accounts Payable"/>
    <s v="AP Payments"/>
    <m/>
  </r>
  <r>
    <s v="14000"/>
    <n v="2021"/>
    <n v="5"/>
    <s v="AP"/>
    <s v="AP01660544"/>
    <d v="2020-11-26T00:00:00"/>
    <d v="2020-11-26T00:00:00"/>
    <n v="221"/>
    <x v="0"/>
    <m/>
    <x v="0"/>
    <s v="99999"/>
    <m/>
    <x v="0"/>
    <s v="14000"/>
    <x v="0"/>
    <s v="STATE"/>
    <m/>
    <m/>
    <m/>
    <m/>
    <n v="173755.8"/>
    <s v="00024476"/>
    <s v="Accounts Payable"/>
    <s v="AP Payments"/>
    <m/>
  </r>
  <r>
    <s v="14000"/>
    <n v="2021"/>
    <n v="5"/>
    <s v="AP"/>
    <s v="AP01660544"/>
    <d v="2020-11-26T00:00:00"/>
    <d v="2020-11-26T00:00:00"/>
    <n v="223"/>
    <x v="0"/>
    <m/>
    <x v="0"/>
    <s v="99999"/>
    <m/>
    <x v="0"/>
    <s v="14000"/>
    <x v="0"/>
    <s v="STATE"/>
    <m/>
    <m/>
    <m/>
    <m/>
    <n v="49003.82"/>
    <s v="00024478"/>
    <s v="Accounts Payable"/>
    <s v="AP Payments"/>
    <m/>
  </r>
  <r>
    <s v="14000"/>
    <n v="2021"/>
    <n v="5"/>
    <s v="AP"/>
    <s v="AP01660544"/>
    <d v="2020-11-26T00:00:00"/>
    <d v="2020-11-26T00:00:00"/>
    <n v="225"/>
    <x v="0"/>
    <m/>
    <x v="0"/>
    <s v="99999"/>
    <m/>
    <x v="0"/>
    <s v="14000"/>
    <x v="0"/>
    <s v="STATE"/>
    <m/>
    <m/>
    <m/>
    <m/>
    <n v="52544.77"/>
    <s v="00024479"/>
    <s v="Accounts Payable"/>
    <s v="AP Payments"/>
    <m/>
  </r>
  <r>
    <s v="14000"/>
    <n v="2021"/>
    <n v="5"/>
    <s v="AP"/>
    <s v="AP01660544"/>
    <d v="2020-11-26T00:00:00"/>
    <d v="2020-11-26T00:00:00"/>
    <n v="228"/>
    <x v="0"/>
    <m/>
    <x v="0"/>
    <s v="99999"/>
    <m/>
    <x v="0"/>
    <s v="14000"/>
    <x v="0"/>
    <s v="STATE"/>
    <m/>
    <m/>
    <m/>
    <m/>
    <n v="18604"/>
    <s v="00024505"/>
    <s v="Accounts Payable"/>
    <s v="AP Payments"/>
    <m/>
  </r>
  <r>
    <s v="14000"/>
    <n v="2021"/>
    <n v="5"/>
    <s v="AP"/>
    <s v="AP01660544"/>
    <d v="2020-11-26T00:00:00"/>
    <d v="2020-11-26T00:00:00"/>
    <n v="229"/>
    <x v="0"/>
    <m/>
    <x v="0"/>
    <s v="99999"/>
    <m/>
    <x v="0"/>
    <s v="14000"/>
    <x v="0"/>
    <s v="STATE"/>
    <m/>
    <m/>
    <m/>
    <m/>
    <n v="38156.129999999997"/>
    <s v="00024507"/>
    <s v="Accounts Payable"/>
    <s v="AP Payments"/>
    <m/>
  </r>
  <r>
    <s v="14000"/>
    <n v="2021"/>
    <n v="5"/>
    <s v="AP"/>
    <s v="AP01660544"/>
    <d v="2020-11-26T00:00:00"/>
    <d v="2020-11-26T00:00:00"/>
    <n v="231"/>
    <x v="0"/>
    <m/>
    <x v="0"/>
    <s v="99999"/>
    <m/>
    <x v="0"/>
    <s v="14000"/>
    <x v="0"/>
    <s v="STATE"/>
    <m/>
    <m/>
    <m/>
    <m/>
    <n v="67157.509999999995"/>
    <s v="00024508"/>
    <s v="Accounts Payable"/>
    <s v="AP Payments"/>
    <m/>
  </r>
  <r>
    <s v="14000"/>
    <n v="2021"/>
    <n v="5"/>
    <s v="AP"/>
    <s v="AP01660544"/>
    <d v="2020-11-26T00:00:00"/>
    <d v="2020-11-26T00:00:00"/>
    <n v="232"/>
    <x v="0"/>
    <m/>
    <x v="0"/>
    <s v="99999"/>
    <m/>
    <x v="0"/>
    <s v="14000"/>
    <x v="0"/>
    <s v="STATE"/>
    <m/>
    <m/>
    <m/>
    <m/>
    <n v="25259.84"/>
    <s v="00024437"/>
    <s v="Accounts Payable"/>
    <s v="AP Payments"/>
    <m/>
  </r>
  <r>
    <s v="14000"/>
    <n v="2021"/>
    <n v="5"/>
    <s v="AP"/>
    <s v="AP01660544"/>
    <d v="2020-11-26T00:00:00"/>
    <d v="2020-11-26T00:00:00"/>
    <n v="235"/>
    <x v="0"/>
    <m/>
    <x v="0"/>
    <s v="99999"/>
    <m/>
    <x v="0"/>
    <s v="14000"/>
    <x v="0"/>
    <s v="STATE"/>
    <m/>
    <m/>
    <m/>
    <m/>
    <n v="22575.16"/>
    <s v="00024509"/>
    <s v="Accounts Payable"/>
    <s v="AP Payments"/>
    <m/>
  </r>
  <r>
    <s v="14000"/>
    <n v="2021"/>
    <n v="5"/>
    <s v="AP"/>
    <s v="AP01660544"/>
    <d v="2020-11-26T00:00:00"/>
    <d v="2020-11-26T00:00:00"/>
    <n v="239"/>
    <x v="0"/>
    <m/>
    <x v="0"/>
    <s v="99999"/>
    <m/>
    <x v="0"/>
    <s v="14000"/>
    <x v="0"/>
    <s v="STATE"/>
    <m/>
    <m/>
    <m/>
    <m/>
    <n v="235660.36"/>
    <s v="00024438"/>
    <s v="Accounts Payable"/>
    <s v="AP Payments"/>
    <m/>
  </r>
  <r>
    <s v="14000"/>
    <n v="2021"/>
    <n v="5"/>
    <s v="AP"/>
    <s v="AP01660544"/>
    <d v="2020-11-26T00:00:00"/>
    <d v="2020-11-26T00:00:00"/>
    <n v="240"/>
    <x v="0"/>
    <m/>
    <x v="0"/>
    <s v="99999"/>
    <m/>
    <x v="0"/>
    <s v="14000"/>
    <x v="0"/>
    <s v="STATE"/>
    <m/>
    <m/>
    <m/>
    <m/>
    <n v="96947.95"/>
    <s v="00024482"/>
    <s v="Accounts Payable"/>
    <s v="AP Payments"/>
    <m/>
  </r>
  <r>
    <s v="14000"/>
    <n v="2021"/>
    <n v="5"/>
    <s v="AP"/>
    <s v="AP01660544"/>
    <d v="2020-11-26T00:00:00"/>
    <d v="2020-11-26T00:00:00"/>
    <n v="241"/>
    <x v="0"/>
    <m/>
    <x v="0"/>
    <s v="99999"/>
    <m/>
    <x v="0"/>
    <s v="14000"/>
    <x v="0"/>
    <s v="STATE"/>
    <m/>
    <m/>
    <m/>
    <m/>
    <n v="81388.95"/>
    <s v="00024486"/>
    <s v="Accounts Payable"/>
    <s v="AP Payments"/>
    <m/>
  </r>
  <r>
    <s v="14000"/>
    <n v="2021"/>
    <n v="5"/>
    <s v="AP"/>
    <s v="AP01660544"/>
    <d v="2020-11-26T00:00:00"/>
    <d v="2020-11-26T00:00:00"/>
    <n v="242"/>
    <x v="0"/>
    <m/>
    <x v="0"/>
    <s v="99999"/>
    <m/>
    <x v="0"/>
    <s v="14000"/>
    <x v="0"/>
    <s v="STATE"/>
    <m/>
    <m/>
    <m/>
    <m/>
    <n v="320.92"/>
    <s v="00024387"/>
    <s v="Accounts Payable"/>
    <s v="AP Payments"/>
    <m/>
  </r>
  <r>
    <s v="14000"/>
    <n v="2021"/>
    <n v="5"/>
    <s v="AP"/>
    <s v="AP01660544"/>
    <d v="2020-11-26T00:00:00"/>
    <d v="2020-11-26T00:00:00"/>
    <n v="247"/>
    <x v="0"/>
    <m/>
    <x v="0"/>
    <s v="99999"/>
    <m/>
    <x v="0"/>
    <s v="14000"/>
    <x v="0"/>
    <s v="STATE"/>
    <m/>
    <m/>
    <m/>
    <m/>
    <n v="99525.33"/>
    <s v="00024510"/>
    <s v="Accounts Payable"/>
    <s v="AP Payments"/>
    <m/>
  </r>
  <r>
    <s v="14000"/>
    <n v="2021"/>
    <n v="5"/>
    <s v="AP"/>
    <s v="AP01660544"/>
    <d v="2020-11-26T00:00:00"/>
    <d v="2020-11-26T00:00:00"/>
    <n v="249"/>
    <x v="0"/>
    <m/>
    <x v="0"/>
    <s v="99999"/>
    <m/>
    <x v="0"/>
    <s v="14000"/>
    <x v="0"/>
    <s v="STATE"/>
    <m/>
    <m/>
    <m/>
    <m/>
    <n v="78272.350000000006"/>
    <s v="00024439"/>
    <s v="Accounts Payable"/>
    <s v="AP Payments"/>
    <m/>
  </r>
  <r>
    <s v="14000"/>
    <n v="2021"/>
    <n v="5"/>
    <s v="AP"/>
    <s v="AP01660544"/>
    <d v="2020-11-26T00:00:00"/>
    <d v="2020-11-26T00:00:00"/>
    <n v="250"/>
    <x v="0"/>
    <m/>
    <x v="0"/>
    <s v="99999"/>
    <m/>
    <x v="0"/>
    <s v="14000"/>
    <x v="0"/>
    <s v="STATE"/>
    <m/>
    <m/>
    <m/>
    <m/>
    <n v="127554.21"/>
    <s v="00024440"/>
    <s v="Accounts Payable"/>
    <s v="AP Payments"/>
    <m/>
  </r>
  <r>
    <s v="14000"/>
    <n v="2021"/>
    <n v="5"/>
    <s v="AP"/>
    <s v="AP01660544"/>
    <d v="2020-11-26T00:00:00"/>
    <d v="2020-11-26T00:00:00"/>
    <n v="251"/>
    <x v="0"/>
    <m/>
    <x v="0"/>
    <s v="99999"/>
    <m/>
    <x v="0"/>
    <s v="14000"/>
    <x v="0"/>
    <s v="STATE"/>
    <m/>
    <m/>
    <m/>
    <m/>
    <n v="145953.51"/>
    <s v="00024441"/>
    <s v="Accounts Payable"/>
    <s v="AP Payments"/>
    <m/>
  </r>
  <r>
    <s v="14000"/>
    <n v="2021"/>
    <n v="5"/>
    <s v="AP"/>
    <s v="AP01660544"/>
    <d v="2020-11-26T00:00:00"/>
    <d v="2020-11-26T00:00:00"/>
    <n v="252"/>
    <x v="0"/>
    <m/>
    <x v="0"/>
    <s v="99999"/>
    <m/>
    <x v="0"/>
    <s v="14000"/>
    <x v="0"/>
    <s v="STATE"/>
    <m/>
    <m/>
    <m/>
    <m/>
    <n v="27592"/>
    <s v="00024442"/>
    <s v="Accounts Payable"/>
    <s v="AP Payments"/>
    <m/>
  </r>
  <r>
    <s v="14000"/>
    <n v="2021"/>
    <n v="5"/>
    <s v="AP"/>
    <s v="AP01660544"/>
    <d v="2020-11-26T00:00:00"/>
    <d v="2020-11-26T00:00:00"/>
    <n v="253"/>
    <x v="0"/>
    <m/>
    <x v="0"/>
    <s v="99999"/>
    <m/>
    <x v="0"/>
    <s v="14000"/>
    <x v="0"/>
    <s v="STATE"/>
    <m/>
    <m/>
    <m/>
    <m/>
    <n v="22917.18"/>
    <s v="00024488"/>
    <s v="Accounts Payable"/>
    <s v="AP Payments"/>
    <m/>
  </r>
  <r>
    <s v="14000"/>
    <n v="2021"/>
    <n v="5"/>
    <s v="AP"/>
    <s v="AP01660544"/>
    <d v="2020-11-26T00:00:00"/>
    <d v="2020-11-26T00:00:00"/>
    <n v="254"/>
    <x v="0"/>
    <m/>
    <x v="0"/>
    <s v="99999"/>
    <m/>
    <x v="0"/>
    <s v="14000"/>
    <x v="0"/>
    <s v="STATE"/>
    <m/>
    <m/>
    <m/>
    <m/>
    <n v="15320"/>
    <s v="00024491"/>
    <s v="Accounts Payable"/>
    <s v="AP Payments"/>
    <m/>
  </r>
  <r>
    <s v="14000"/>
    <n v="2021"/>
    <n v="5"/>
    <s v="AP"/>
    <s v="AP01660544"/>
    <d v="2020-11-26T00:00:00"/>
    <d v="2020-11-26T00:00:00"/>
    <n v="255"/>
    <x v="0"/>
    <m/>
    <x v="0"/>
    <s v="99999"/>
    <m/>
    <x v="0"/>
    <s v="14000"/>
    <x v="0"/>
    <s v="STATE"/>
    <m/>
    <m/>
    <m/>
    <m/>
    <n v="104642.15"/>
    <s v="00024494"/>
    <s v="Accounts Payable"/>
    <s v="AP Payments"/>
    <m/>
  </r>
  <r>
    <s v="14000"/>
    <n v="2021"/>
    <n v="5"/>
    <s v="AP"/>
    <s v="AP01660544"/>
    <d v="2020-11-26T00:00:00"/>
    <d v="2020-11-26T00:00:00"/>
    <n v="256"/>
    <x v="0"/>
    <m/>
    <x v="0"/>
    <s v="99999"/>
    <m/>
    <x v="0"/>
    <s v="14000"/>
    <x v="0"/>
    <s v="STATE"/>
    <m/>
    <m/>
    <m/>
    <m/>
    <n v="7979.43"/>
    <s v="00024495"/>
    <s v="Accounts Payable"/>
    <s v="AP Payments"/>
    <m/>
  </r>
  <r>
    <s v="14000"/>
    <n v="2021"/>
    <n v="5"/>
    <s v="AP"/>
    <s v="AP01660544"/>
    <d v="2020-11-26T00:00:00"/>
    <d v="2020-11-26T00:00:00"/>
    <n v="257"/>
    <x v="0"/>
    <m/>
    <x v="0"/>
    <s v="99999"/>
    <m/>
    <x v="0"/>
    <s v="14000"/>
    <x v="0"/>
    <s v="STATE"/>
    <m/>
    <m/>
    <m/>
    <m/>
    <n v="7412.58"/>
    <s v="00024496"/>
    <s v="Accounts Payable"/>
    <s v="AP Payments"/>
    <m/>
  </r>
  <r>
    <s v="14000"/>
    <n v="2021"/>
    <n v="5"/>
    <s v="SPJ"/>
    <s v="0001667818"/>
    <d v="2020-11-30T00:00:00"/>
    <d v="2020-12-07T00:00:00"/>
    <n v="11"/>
    <x v="0"/>
    <s v="390004"/>
    <x v="16"/>
    <s v="10330"/>
    <m/>
    <x v="1"/>
    <s v="14000"/>
    <x v="0"/>
    <s v="STATE"/>
    <m/>
    <m/>
    <m/>
    <m/>
    <n v="2910"/>
    <m/>
    <s v="Distribute Nov 9 Pay-AB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12"/>
    <x v="0"/>
    <s v="390004"/>
    <x v="20"/>
    <s v="10330"/>
    <m/>
    <x v="1"/>
    <s v="14000"/>
    <x v="0"/>
    <s v="STATE"/>
    <m/>
    <m/>
    <m/>
    <m/>
    <n v="32.590000000000003"/>
    <m/>
    <s v="Distribute Nov 9 Pay-AB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13"/>
    <x v="0"/>
    <s v="390004"/>
    <x v="17"/>
    <s v="10330"/>
    <m/>
    <x v="1"/>
    <s v="14000"/>
    <x v="0"/>
    <s v="STATE"/>
    <m/>
    <m/>
    <m/>
    <m/>
    <n v="362.59"/>
    <m/>
    <s v="Distribute Nov 9 Pay-AB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14"/>
    <x v="0"/>
    <s v="390004"/>
    <x v="14"/>
    <s v="10330"/>
    <m/>
    <x v="1"/>
    <s v="14000"/>
    <x v="0"/>
    <s v="STATE"/>
    <m/>
    <m/>
    <m/>
    <m/>
    <n v="216.08"/>
    <m/>
    <s v="Distribute Nov 9 Pay-AB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15"/>
    <x v="0"/>
    <s v="390004"/>
    <x v="18"/>
    <s v="10330"/>
    <m/>
    <x v="1"/>
    <s v="14000"/>
    <x v="0"/>
    <s v="STATE"/>
    <m/>
    <m/>
    <m/>
    <m/>
    <n v="38.99"/>
    <m/>
    <s v="Distribute Nov 9 Pay-AB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16"/>
    <x v="0"/>
    <s v="390004"/>
    <x v="19"/>
    <s v="10330"/>
    <m/>
    <x v="1"/>
    <s v="14000"/>
    <x v="0"/>
    <s v="STATE"/>
    <m/>
    <m/>
    <m/>
    <m/>
    <n v="333.2"/>
    <m/>
    <s v="Distribute Nov 9 Pay-AB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17"/>
    <x v="0"/>
    <s v="390004"/>
    <x v="21"/>
    <s v="10330"/>
    <m/>
    <x v="1"/>
    <s v="14000"/>
    <x v="0"/>
    <s v="STATE"/>
    <m/>
    <m/>
    <m/>
    <m/>
    <n v="17.75"/>
    <m/>
    <s v="Distribute Nov 9 Pay-AB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18"/>
    <x v="0"/>
    <s v="390004"/>
    <x v="22"/>
    <s v="10330"/>
    <m/>
    <x v="1"/>
    <s v="14000"/>
    <x v="0"/>
    <s v="STATE"/>
    <m/>
    <m/>
    <m/>
    <m/>
    <n v="0"/>
    <m/>
    <s v="Distribute Nov 9 Pay-AB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19"/>
    <x v="0"/>
    <s v="390004"/>
    <x v="23"/>
    <s v="10330"/>
    <m/>
    <x v="1"/>
    <s v="14000"/>
    <x v="0"/>
    <s v="STATE"/>
    <m/>
    <m/>
    <m/>
    <m/>
    <n v="58.2"/>
    <m/>
    <s v="Distribute Nov 9 Pay-AB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20"/>
    <x v="0"/>
    <s v="390004"/>
    <x v="24"/>
    <s v="10330"/>
    <m/>
    <x v="1"/>
    <s v="14000"/>
    <x v="0"/>
    <s v="STATE"/>
    <m/>
    <m/>
    <m/>
    <m/>
    <n v="0"/>
    <m/>
    <s v="Distribute Nov 9 Pay-AB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31"/>
    <x v="0"/>
    <s v="390004"/>
    <x v="16"/>
    <s v="10330"/>
    <m/>
    <x v="1"/>
    <s v="14000"/>
    <x v="0"/>
    <s v="STATE"/>
    <m/>
    <m/>
    <m/>
    <m/>
    <n v="2150"/>
    <m/>
    <s v="Distribute Nov 9 Pay-AK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32"/>
    <x v="0"/>
    <s v="390004"/>
    <x v="20"/>
    <s v="10330"/>
    <m/>
    <x v="1"/>
    <s v="14000"/>
    <x v="0"/>
    <s v="STATE"/>
    <m/>
    <m/>
    <m/>
    <m/>
    <n v="24.08"/>
    <m/>
    <s v="Distribute Nov 9 Pay-AK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33"/>
    <x v="0"/>
    <s v="390004"/>
    <x v="17"/>
    <s v="10330"/>
    <m/>
    <x v="1"/>
    <s v="14000"/>
    <x v="0"/>
    <s v="STATE"/>
    <m/>
    <m/>
    <m/>
    <m/>
    <n v="310.89"/>
    <m/>
    <s v="Distribute Nov 9 Pay-AK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34"/>
    <x v="0"/>
    <s v="390004"/>
    <x v="14"/>
    <s v="10330"/>
    <m/>
    <x v="1"/>
    <s v="14000"/>
    <x v="0"/>
    <s v="STATE"/>
    <m/>
    <m/>
    <m/>
    <m/>
    <n v="155.35"/>
    <m/>
    <s v="Distribute Nov 9 Pay-AK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35"/>
    <x v="0"/>
    <s v="390004"/>
    <x v="18"/>
    <s v="10330"/>
    <m/>
    <x v="1"/>
    <s v="14000"/>
    <x v="0"/>
    <s v="STATE"/>
    <m/>
    <m/>
    <m/>
    <m/>
    <n v="28.81"/>
    <m/>
    <s v="Distribute Nov 9 Pay-AK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36"/>
    <x v="0"/>
    <s v="390004"/>
    <x v="19"/>
    <s v="10330"/>
    <m/>
    <x v="1"/>
    <s v="14000"/>
    <x v="0"/>
    <s v="STATE"/>
    <m/>
    <m/>
    <m/>
    <m/>
    <n v="528.47"/>
    <m/>
    <s v="Distribute Nov 9 Pay-AK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37"/>
    <x v="0"/>
    <s v="390004"/>
    <x v="21"/>
    <s v="10330"/>
    <m/>
    <x v="1"/>
    <s v="14000"/>
    <x v="0"/>
    <s v="STATE"/>
    <m/>
    <m/>
    <m/>
    <m/>
    <n v="13.12"/>
    <m/>
    <s v="Distribute Nov 9 Pay-AK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38"/>
    <x v="0"/>
    <s v="390004"/>
    <x v="22"/>
    <s v="10330"/>
    <m/>
    <x v="1"/>
    <s v="14000"/>
    <x v="0"/>
    <s v="STATE"/>
    <m/>
    <m/>
    <m/>
    <m/>
    <n v="17.2"/>
    <m/>
    <s v="Distribute Nov 9 Pay-AK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39"/>
    <x v="0"/>
    <s v="390004"/>
    <x v="23"/>
    <s v="10330"/>
    <m/>
    <x v="1"/>
    <s v="14000"/>
    <x v="0"/>
    <s v="STATE"/>
    <m/>
    <m/>
    <m/>
    <m/>
    <n v="0"/>
    <m/>
    <s v="Distribute Nov 9 Pay-AK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40"/>
    <x v="0"/>
    <s v="390004"/>
    <x v="24"/>
    <s v="10330"/>
    <m/>
    <x v="1"/>
    <s v="14000"/>
    <x v="0"/>
    <s v="STATE"/>
    <m/>
    <m/>
    <m/>
    <m/>
    <n v="0"/>
    <m/>
    <s v="Distribute Nov 9 Pay-AK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61"/>
    <x v="0"/>
    <s v="390004"/>
    <x v="16"/>
    <s v="10330"/>
    <m/>
    <x v="1"/>
    <s v="14000"/>
    <x v="0"/>
    <s v="STATE"/>
    <m/>
    <m/>
    <m/>
    <m/>
    <n v="2722.88"/>
    <m/>
    <s v="Distribute Nov 9 Pay-AM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62"/>
    <x v="0"/>
    <s v="390004"/>
    <x v="20"/>
    <s v="10330"/>
    <m/>
    <x v="1"/>
    <s v="14000"/>
    <x v="0"/>
    <s v="STATE"/>
    <m/>
    <m/>
    <m/>
    <m/>
    <n v="30.5"/>
    <m/>
    <s v="Distribute Nov 9 Pay-AM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63"/>
    <x v="0"/>
    <s v="390004"/>
    <x v="17"/>
    <s v="10330"/>
    <m/>
    <x v="1"/>
    <s v="14000"/>
    <x v="0"/>
    <s v="STATE"/>
    <m/>
    <m/>
    <m/>
    <m/>
    <n v="393.73"/>
    <m/>
    <s v="Distribute Nov 9 Pay-AM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64"/>
    <x v="0"/>
    <s v="390004"/>
    <x v="14"/>
    <s v="10330"/>
    <m/>
    <x v="1"/>
    <s v="14000"/>
    <x v="0"/>
    <s v="STATE"/>
    <m/>
    <m/>
    <m/>
    <m/>
    <n v="192.91"/>
    <m/>
    <s v="Distribute Nov 9 Pay-AM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65"/>
    <x v="0"/>
    <s v="390004"/>
    <x v="18"/>
    <s v="10330"/>
    <m/>
    <x v="1"/>
    <s v="14000"/>
    <x v="0"/>
    <s v="STATE"/>
    <m/>
    <m/>
    <m/>
    <m/>
    <n v="36.49"/>
    <m/>
    <s v="Distribute Nov 9 Pay-AM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66"/>
    <x v="0"/>
    <s v="390004"/>
    <x v="19"/>
    <s v="10330"/>
    <m/>
    <x v="1"/>
    <s v="14000"/>
    <x v="0"/>
    <s v="STATE"/>
    <m/>
    <m/>
    <m/>
    <m/>
    <n v="901"/>
    <m/>
    <s v="Distribute Nov 9 Pay-AM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67"/>
    <x v="0"/>
    <s v="390004"/>
    <x v="21"/>
    <s v="10330"/>
    <m/>
    <x v="1"/>
    <s v="14000"/>
    <x v="0"/>
    <s v="STATE"/>
    <m/>
    <m/>
    <m/>
    <m/>
    <n v="16.61"/>
    <m/>
    <s v="Distribute Nov 9 Pay-AM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68"/>
    <x v="0"/>
    <s v="390004"/>
    <x v="22"/>
    <s v="10330"/>
    <m/>
    <x v="1"/>
    <s v="14000"/>
    <x v="0"/>
    <s v="STATE"/>
    <m/>
    <m/>
    <m/>
    <m/>
    <n v="20"/>
    <m/>
    <s v="Distribute Nov 9 Pay-AM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69"/>
    <x v="0"/>
    <s v="390004"/>
    <x v="23"/>
    <s v="10330"/>
    <m/>
    <x v="1"/>
    <s v="14000"/>
    <x v="0"/>
    <s v="STATE"/>
    <m/>
    <m/>
    <m/>
    <m/>
    <n v="0"/>
    <m/>
    <s v="Distribute Nov 9 Pay-AM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70"/>
    <x v="0"/>
    <s v="390004"/>
    <x v="24"/>
    <s v="10330"/>
    <m/>
    <x v="1"/>
    <s v="14000"/>
    <x v="0"/>
    <s v="STATE"/>
    <m/>
    <m/>
    <m/>
    <m/>
    <n v="0"/>
    <m/>
    <s v="Distribute Nov 9 Pay-AM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81"/>
    <x v="0"/>
    <s v="390004"/>
    <x v="16"/>
    <s v="10310"/>
    <m/>
    <x v="1"/>
    <s v="14000"/>
    <x v="0"/>
    <s v="STATE"/>
    <m/>
    <m/>
    <m/>
    <m/>
    <n v="1432.18"/>
    <m/>
    <s v="Distribute Nov 9 Pay-CM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82"/>
    <x v="0"/>
    <s v="390004"/>
    <x v="20"/>
    <s v="10310"/>
    <m/>
    <x v="1"/>
    <s v="14000"/>
    <x v="0"/>
    <s v="STATE"/>
    <m/>
    <m/>
    <m/>
    <m/>
    <n v="16.04"/>
    <m/>
    <s v="Distribute Nov 9 Pay-CM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83"/>
    <x v="0"/>
    <s v="390004"/>
    <x v="17"/>
    <s v="10310"/>
    <m/>
    <x v="1"/>
    <s v="14000"/>
    <x v="0"/>
    <s v="STATE"/>
    <m/>
    <m/>
    <m/>
    <m/>
    <n v="207.1"/>
    <m/>
    <s v="Distribute Nov 9 Pay-CM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84"/>
    <x v="0"/>
    <s v="390004"/>
    <x v="14"/>
    <s v="10310"/>
    <m/>
    <x v="1"/>
    <s v="14000"/>
    <x v="0"/>
    <s v="STATE"/>
    <m/>
    <m/>
    <m/>
    <m/>
    <n v="95.27"/>
    <m/>
    <s v="Distribute Nov 9 Pay-CM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85"/>
    <x v="0"/>
    <s v="390004"/>
    <x v="18"/>
    <s v="10310"/>
    <m/>
    <x v="1"/>
    <s v="14000"/>
    <x v="0"/>
    <s v="STATE"/>
    <m/>
    <m/>
    <m/>
    <m/>
    <n v="19.190000000000001"/>
    <m/>
    <s v="Distribute Nov 9 Pay-CM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86"/>
    <x v="0"/>
    <s v="390004"/>
    <x v="19"/>
    <s v="10310"/>
    <m/>
    <x v="1"/>
    <s v="14000"/>
    <x v="0"/>
    <s v="STATE"/>
    <m/>
    <m/>
    <m/>
    <m/>
    <n v="454.73"/>
    <m/>
    <s v="Distribute Nov 9 Pay-CM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87"/>
    <x v="0"/>
    <s v="390004"/>
    <x v="21"/>
    <s v="10310"/>
    <m/>
    <x v="1"/>
    <s v="14000"/>
    <x v="0"/>
    <s v="STATE"/>
    <m/>
    <m/>
    <m/>
    <m/>
    <n v="8.74"/>
    <m/>
    <s v="Distribute Nov 9 Pay-CM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88"/>
    <x v="0"/>
    <s v="390004"/>
    <x v="22"/>
    <s v="10310"/>
    <m/>
    <x v="1"/>
    <s v="14000"/>
    <x v="0"/>
    <s v="STATE"/>
    <m/>
    <m/>
    <m/>
    <m/>
    <n v="14.8"/>
    <m/>
    <s v="Distribute Nov 9 Pay-CM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89"/>
    <x v="0"/>
    <s v="390004"/>
    <x v="23"/>
    <s v="10310"/>
    <m/>
    <x v="1"/>
    <s v="14000"/>
    <x v="0"/>
    <s v="STATE"/>
    <m/>
    <m/>
    <m/>
    <m/>
    <n v="0"/>
    <m/>
    <s v="Distribute Nov 9 Pay-CM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90"/>
    <x v="0"/>
    <s v="390004"/>
    <x v="24"/>
    <s v="10310"/>
    <m/>
    <x v="1"/>
    <s v="14000"/>
    <x v="0"/>
    <s v="STATE"/>
    <m/>
    <m/>
    <m/>
    <m/>
    <n v="0"/>
    <m/>
    <s v="Distribute Nov 9 Pay-CM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121"/>
    <x v="0"/>
    <s v="390004"/>
    <x v="16"/>
    <s v="10220"/>
    <m/>
    <x v="1"/>
    <s v="14000"/>
    <x v="0"/>
    <s v="STATE"/>
    <m/>
    <m/>
    <m/>
    <m/>
    <n v="2291.67"/>
    <m/>
    <s v="Distribute Nov 9 Pay-WA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122"/>
    <x v="0"/>
    <s v="390004"/>
    <x v="20"/>
    <s v="10220"/>
    <m/>
    <x v="1"/>
    <s v="14000"/>
    <x v="0"/>
    <s v="STATE"/>
    <m/>
    <m/>
    <m/>
    <m/>
    <n v="25.67"/>
    <m/>
    <s v="Distribute Nov 9 Pay-WA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123"/>
    <x v="0"/>
    <s v="390004"/>
    <x v="17"/>
    <s v="10220"/>
    <m/>
    <x v="1"/>
    <s v="14000"/>
    <x v="0"/>
    <s v="STATE"/>
    <m/>
    <m/>
    <m/>
    <m/>
    <n v="297"/>
    <m/>
    <s v="Distribute Nov 9 Pay-WA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124"/>
    <x v="0"/>
    <s v="390004"/>
    <x v="14"/>
    <s v="10220"/>
    <m/>
    <x v="1"/>
    <s v="14000"/>
    <x v="0"/>
    <s v="STATE"/>
    <m/>
    <m/>
    <m/>
    <m/>
    <n v="173.06"/>
    <m/>
    <s v="Distribute Nov 9 Pay-WA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125"/>
    <x v="0"/>
    <s v="390004"/>
    <x v="18"/>
    <s v="10220"/>
    <m/>
    <x v="1"/>
    <s v="14000"/>
    <x v="0"/>
    <s v="STATE"/>
    <m/>
    <m/>
    <m/>
    <m/>
    <n v="30.71"/>
    <m/>
    <s v="Distribute Nov 9 Pay-WA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126"/>
    <x v="0"/>
    <s v="390004"/>
    <x v="19"/>
    <s v="10220"/>
    <m/>
    <x v="1"/>
    <s v="14000"/>
    <x v="0"/>
    <s v="STATE"/>
    <m/>
    <m/>
    <m/>
    <m/>
    <n v="338.5"/>
    <m/>
    <s v="Distribute Nov 9 Pay-WA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127"/>
    <x v="0"/>
    <s v="390004"/>
    <x v="21"/>
    <s v="10220"/>
    <m/>
    <x v="1"/>
    <s v="14000"/>
    <x v="0"/>
    <s v="STATE"/>
    <m/>
    <m/>
    <m/>
    <m/>
    <n v="13.98"/>
    <m/>
    <s v="Distribute Nov 9 Pay-WA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128"/>
    <x v="0"/>
    <s v="390004"/>
    <x v="22"/>
    <s v="10220"/>
    <m/>
    <x v="1"/>
    <s v="14000"/>
    <x v="0"/>
    <s v="STATE"/>
    <m/>
    <m/>
    <m/>
    <m/>
    <n v="0"/>
    <m/>
    <s v="Distribute Nov 9 Pay-WA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129"/>
    <x v="0"/>
    <s v="390004"/>
    <x v="23"/>
    <s v="10220"/>
    <m/>
    <x v="1"/>
    <s v="14000"/>
    <x v="0"/>
    <s v="STATE"/>
    <m/>
    <m/>
    <m/>
    <m/>
    <n v="34.380000000000003"/>
    <m/>
    <s v="Distribute Nov 9 Pay-WA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130"/>
    <x v="0"/>
    <s v="390004"/>
    <x v="24"/>
    <s v="10220"/>
    <m/>
    <x v="1"/>
    <s v="14000"/>
    <x v="0"/>
    <s v="STATE"/>
    <m/>
    <m/>
    <m/>
    <m/>
    <n v="0"/>
    <m/>
    <s v="Distribute Nov 9 Pay-WA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131"/>
    <x v="0"/>
    <s v="390004"/>
    <x v="16"/>
    <s v="10330"/>
    <m/>
    <x v="1"/>
    <s v="14000"/>
    <x v="0"/>
    <s v="STATE"/>
    <m/>
    <m/>
    <m/>
    <m/>
    <n v="1800"/>
    <m/>
    <s v="Distribute Nov 9 Pay-CF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132"/>
    <x v="0"/>
    <s v="390004"/>
    <x v="20"/>
    <s v="10330"/>
    <m/>
    <x v="1"/>
    <s v="14000"/>
    <x v="0"/>
    <s v="STATE"/>
    <m/>
    <m/>
    <m/>
    <m/>
    <n v="20.16"/>
    <m/>
    <s v="Distribute Nov 9 Pay-CF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133"/>
    <x v="0"/>
    <s v="390004"/>
    <x v="17"/>
    <s v="10330"/>
    <m/>
    <x v="1"/>
    <s v="14000"/>
    <x v="0"/>
    <s v="STATE"/>
    <m/>
    <m/>
    <m/>
    <m/>
    <n v="224.28"/>
    <m/>
    <s v="Distribute Nov 9 Pay-CF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134"/>
    <x v="0"/>
    <s v="390004"/>
    <x v="14"/>
    <s v="10330"/>
    <m/>
    <x v="1"/>
    <s v="14000"/>
    <x v="0"/>
    <s v="STATE"/>
    <m/>
    <m/>
    <m/>
    <m/>
    <n v="138.01"/>
    <m/>
    <s v="Distribute Nov 9 Pay-CF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135"/>
    <x v="0"/>
    <s v="390004"/>
    <x v="18"/>
    <s v="10330"/>
    <m/>
    <x v="1"/>
    <s v="14000"/>
    <x v="0"/>
    <s v="STATE"/>
    <m/>
    <m/>
    <m/>
    <m/>
    <n v="24.12"/>
    <m/>
    <s v="Distribute Nov 9 Pay-CF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136"/>
    <x v="0"/>
    <s v="390004"/>
    <x v="19"/>
    <s v="10330"/>
    <m/>
    <x v="1"/>
    <s v="14000"/>
    <x v="0"/>
    <s v="STATE"/>
    <m/>
    <m/>
    <m/>
    <m/>
    <n v="0"/>
    <m/>
    <s v="Distribute Nov 9 Pay-CF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137"/>
    <x v="0"/>
    <s v="390004"/>
    <x v="21"/>
    <s v="10330"/>
    <m/>
    <x v="1"/>
    <s v="14000"/>
    <x v="0"/>
    <s v="STATE"/>
    <m/>
    <m/>
    <m/>
    <m/>
    <n v="10.98"/>
    <m/>
    <s v="Distribute Nov 9 Pay-CF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138"/>
    <x v="0"/>
    <s v="390004"/>
    <x v="22"/>
    <s v="10330"/>
    <m/>
    <x v="1"/>
    <s v="14000"/>
    <x v="0"/>
    <s v="STATE"/>
    <m/>
    <m/>
    <m/>
    <m/>
    <n v="0"/>
    <m/>
    <s v="Distribute Nov 9 Pay-CF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139"/>
    <x v="0"/>
    <s v="390004"/>
    <x v="23"/>
    <s v="10330"/>
    <m/>
    <x v="1"/>
    <s v="14000"/>
    <x v="0"/>
    <s v="STATE"/>
    <m/>
    <m/>
    <m/>
    <m/>
    <n v="36"/>
    <m/>
    <s v="Distribute Nov 9 Pay-CF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140"/>
    <x v="0"/>
    <s v="390004"/>
    <x v="24"/>
    <s v="10330"/>
    <m/>
    <x v="1"/>
    <s v="14000"/>
    <x v="0"/>
    <s v="STATE"/>
    <m/>
    <m/>
    <m/>
    <m/>
    <n v="0"/>
    <m/>
    <s v="Distribute Nov 9 Pay-CF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161"/>
    <x v="0"/>
    <s v="390004"/>
    <x v="16"/>
    <s v="10220"/>
    <m/>
    <x v="1"/>
    <s v="14000"/>
    <x v="0"/>
    <s v="STATE"/>
    <m/>
    <m/>
    <m/>
    <m/>
    <n v="242.53"/>
    <m/>
    <s v="Distribute Nov 9 Pay-AW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162"/>
    <x v="0"/>
    <s v="390004"/>
    <x v="20"/>
    <s v="10220"/>
    <m/>
    <x v="1"/>
    <s v="14000"/>
    <x v="0"/>
    <s v="STATE"/>
    <m/>
    <m/>
    <m/>
    <m/>
    <n v="2.72"/>
    <m/>
    <s v="Distribute Nov 9 Pay-AW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163"/>
    <x v="0"/>
    <s v="390004"/>
    <x v="17"/>
    <s v="10220"/>
    <m/>
    <x v="1"/>
    <s v="14000"/>
    <x v="0"/>
    <s v="STATE"/>
    <m/>
    <m/>
    <m/>
    <m/>
    <n v="35.07"/>
    <m/>
    <s v="Distribute Nov 9 Pay-AW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164"/>
    <x v="0"/>
    <s v="390004"/>
    <x v="14"/>
    <s v="10220"/>
    <m/>
    <x v="1"/>
    <s v="14000"/>
    <x v="0"/>
    <s v="STATE"/>
    <m/>
    <m/>
    <m/>
    <m/>
    <n v="18.23"/>
    <m/>
    <s v="Distribute Nov 9 Pay-AW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165"/>
    <x v="0"/>
    <s v="390004"/>
    <x v="18"/>
    <s v="10220"/>
    <m/>
    <x v="1"/>
    <s v="14000"/>
    <x v="0"/>
    <s v="STATE"/>
    <m/>
    <m/>
    <m/>
    <m/>
    <n v="3.25"/>
    <m/>
    <s v="Distribute Nov 9 Pay-AW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166"/>
    <x v="0"/>
    <s v="390004"/>
    <x v="19"/>
    <s v="10220"/>
    <m/>
    <x v="1"/>
    <s v="14000"/>
    <x v="0"/>
    <s v="STATE"/>
    <m/>
    <m/>
    <m/>
    <m/>
    <n v="34.35"/>
    <m/>
    <s v="Distribute Nov 9 Pay-AW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167"/>
    <x v="0"/>
    <s v="390004"/>
    <x v="21"/>
    <s v="10220"/>
    <m/>
    <x v="1"/>
    <s v="14000"/>
    <x v="0"/>
    <s v="STATE"/>
    <m/>
    <m/>
    <m/>
    <m/>
    <n v="1.48"/>
    <m/>
    <s v="Distribute Nov 9 Pay-AW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168"/>
    <x v="0"/>
    <s v="390004"/>
    <x v="22"/>
    <s v="10220"/>
    <m/>
    <x v="1"/>
    <s v="14000"/>
    <x v="0"/>
    <s v="STATE"/>
    <m/>
    <m/>
    <m/>
    <m/>
    <n v="2"/>
    <m/>
    <s v="Distribute Nov 9 Pay-AW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169"/>
    <x v="0"/>
    <s v="390004"/>
    <x v="23"/>
    <s v="10220"/>
    <m/>
    <x v="1"/>
    <s v="14000"/>
    <x v="0"/>
    <s v="STATE"/>
    <m/>
    <m/>
    <m/>
    <m/>
    <n v="0"/>
    <m/>
    <s v="Distribute Nov 9 Pay-AW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170"/>
    <x v="0"/>
    <s v="390004"/>
    <x v="24"/>
    <s v="10220"/>
    <m/>
    <x v="1"/>
    <s v="14000"/>
    <x v="0"/>
    <s v="STATE"/>
    <m/>
    <m/>
    <m/>
    <m/>
    <n v="0"/>
    <m/>
    <s v="Distribute Nov 9 Pay-AW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181"/>
    <x v="0"/>
    <s v="390004"/>
    <x v="16"/>
    <s v="10330"/>
    <m/>
    <x v="1"/>
    <s v="14000"/>
    <x v="0"/>
    <s v="STATE"/>
    <m/>
    <m/>
    <m/>
    <m/>
    <n v="1800"/>
    <m/>
    <s v="Distribute Nov 9 Pay-CS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182"/>
    <x v="0"/>
    <s v="390004"/>
    <x v="20"/>
    <s v="10330"/>
    <m/>
    <x v="1"/>
    <s v="14000"/>
    <x v="0"/>
    <s v="STATE"/>
    <m/>
    <m/>
    <m/>
    <m/>
    <n v="20.16"/>
    <m/>
    <s v="Distribute Nov 9 Pay-CS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183"/>
    <x v="0"/>
    <s v="390004"/>
    <x v="17"/>
    <s v="10330"/>
    <m/>
    <x v="1"/>
    <s v="14000"/>
    <x v="0"/>
    <s v="STATE"/>
    <m/>
    <m/>
    <m/>
    <m/>
    <n v="260.27999999999997"/>
    <m/>
    <s v="Distribute Nov 9 Pay-CS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184"/>
    <x v="0"/>
    <s v="390004"/>
    <x v="14"/>
    <s v="10330"/>
    <m/>
    <x v="1"/>
    <s v="14000"/>
    <x v="0"/>
    <s v="STATE"/>
    <m/>
    <m/>
    <m/>
    <m/>
    <n v="124.94"/>
    <m/>
    <s v="Distribute Nov 9 Pay-CS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185"/>
    <x v="0"/>
    <s v="390004"/>
    <x v="18"/>
    <s v="10330"/>
    <m/>
    <x v="1"/>
    <s v="14000"/>
    <x v="0"/>
    <s v="STATE"/>
    <m/>
    <m/>
    <m/>
    <m/>
    <n v="24.12"/>
    <m/>
    <s v="Distribute Nov 9 Pay-CS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186"/>
    <x v="0"/>
    <s v="390004"/>
    <x v="19"/>
    <s v="10330"/>
    <m/>
    <x v="1"/>
    <s v="14000"/>
    <x v="0"/>
    <s v="STATE"/>
    <m/>
    <m/>
    <m/>
    <m/>
    <n v="442.44"/>
    <m/>
    <s v="Distribute Nov 9 Pay-CS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187"/>
    <x v="0"/>
    <s v="390004"/>
    <x v="21"/>
    <s v="10330"/>
    <m/>
    <x v="1"/>
    <s v="14000"/>
    <x v="0"/>
    <s v="STATE"/>
    <m/>
    <m/>
    <m/>
    <m/>
    <n v="10.98"/>
    <m/>
    <s v="Distribute Nov 9 Pay-CS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188"/>
    <x v="0"/>
    <s v="390004"/>
    <x v="22"/>
    <s v="10330"/>
    <m/>
    <x v="1"/>
    <s v="14000"/>
    <x v="0"/>
    <s v="STATE"/>
    <m/>
    <m/>
    <m/>
    <m/>
    <n v="14.4"/>
    <m/>
    <s v="Distribute Nov 9 Pay-CS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189"/>
    <x v="0"/>
    <s v="390004"/>
    <x v="23"/>
    <s v="10330"/>
    <m/>
    <x v="1"/>
    <s v="14000"/>
    <x v="0"/>
    <s v="STATE"/>
    <m/>
    <m/>
    <m/>
    <m/>
    <n v="0"/>
    <m/>
    <s v="Distribute Nov 9 Pay-CS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190"/>
    <x v="0"/>
    <s v="390004"/>
    <x v="24"/>
    <s v="10330"/>
    <m/>
    <x v="1"/>
    <s v="14000"/>
    <x v="0"/>
    <s v="STATE"/>
    <m/>
    <m/>
    <m/>
    <m/>
    <n v="0"/>
    <m/>
    <s v="Distribute Nov 9 Pay-CS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211"/>
    <x v="0"/>
    <s v="390004"/>
    <x v="16"/>
    <s v="10330"/>
    <m/>
    <x v="1"/>
    <s v="14000"/>
    <x v="0"/>
    <s v="STATE"/>
    <m/>
    <m/>
    <m/>
    <m/>
    <n v="1750"/>
    <m/>
    <s v="Distribute Nov 9 Pay-CW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212"/>
    <x v="0"/>
    <s v="390004"/>
    <x v="20"/>
    <s v="10330"/>
    <m/>
    <x v="1"/>
    <s v="14000"/>
    <x v="0"/>
    <s v="STATE"/>
    <m/>
    <m/>
    <m/>
    <m/>
    <n v="19.600000000000001"/>
    <m/>
    <s v="Distribute Nov 9 Pay-CW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213"/>
    <x v="0"/>
    <s v="390004"/>
    <x v="17"/>
    <s v="10330"/>
    <m/>
    <x v="1"/>
    <s v="14000"/>
    <x v="0"/>
    <s v="STATE"/>
    <m/>
    <m/>
    <m/>
    <m/>
    <n v="191.8"/>
    <m/>
    <s v="Distribute Nov 9 Pay-CW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214"/>
    <x v="0"/>
    <s v="390004"/>
    <x v="14"/>
    <s v="10330"/>
    <m/>
    <x v="1"/>
    <s v="14000"/>
    <x v="0"/>
    <s v="STATE"/>
    <m/>
    <m/>
    <m/>
    <m/>
    <n v="131.21"/>
    <m/>
    <s v="Distribute Nov 9 Pay-CW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215"/>
    <x v="0"/>
    <s v="390004"/>
    <x v="18"/>
    <s v="10330"/>
    <m/>
    <x v="1"/>
    <s v="14000"/>
    <x v="0"/>
    <s v="STATE"/>
    <m/>
    <m/>
    <m/>
    <m/>
    <n v="23.45"/>
    <m/>
    <s v="Distribute Nov 9 Pay-CW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216"/>
    <x v="0"/>
    <s v="390004"/>
    <x v="19"/>
    <s v="10330"/>
    <m/>
    <x v="1"/>
    <s v="14000"/>
    <x v="0"/>
    <s v="STATE"/>
    <m/>
    <m/>
    <m/>
    <m/>
    <n v="240.45"/>
    <m/>
    <s v="Distribute Nov 9 Pay-CW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217"/>
    <x v="0"/>
    <s v="390004"/>
    <x v="21"/>
    <s v="10330"/>
    <m/>
    <x v="1"/>
    <s v="14000"/>
    <x v="0"/>
    <s v="STATE"/>
    <m/>
    <m/>
    <m/>
    <m/>
    <n v="10.68"/>
    <m/>
    <s v="Distribute Nov 9 Pay-CW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218"/>
    <x v="0"/>
    <s v="390004"/>
    <x v="22"/>
    <s v="10330"/>
    <m/>
    <x v="1"/>
    <s v="14000"/>
    <x v="0"/>
    <s v="STATE"/>
    <m/>
    <m/>
    <m/>
    <m/>
    <n v="0"/>
    <m/>
    <s v="Distribute Nov 9 Pay-CW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219"/>
    <x v="0"/>
    <s v="390004"/>
    <x v="23"/>
    <s v="10330"/>
    <m/>
    <x v="1"/>
    <s v="14000"/>
    <x v="0"/>
    <s v="STATE"/>
    <m/>
    <m/>
    <m/>
    <m/>
    <n v="61.25"/>
    <m/>
    <s v="Distribute Nov 9 Pay-CW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220"/>
    <x v="0"/>
    <s v="390004"/>
    <x v="24"/>
    <s v="10330"/>
    <m/>
    <x v="1"/>
    <s v="14000"/>
    <x v="0"/>
    <s v="STATE"/>
    <m/>
    <m/>
    <m/>
    <m/>
    <n v="0"/>
    <m/>
    <s v="Distribute Nov 9 Pay-CW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251"/>
    <x v="0"/>
    <s v="390004"/>
    <x v="16"/>
    <s v="10330"/>
    <m/>
    <x v="1"/>
    <s v="14000"/>
    <x v="0"/>
    <s v="STATE"/>
    <m/>
    <m/>
    <m/>
    <m/>
    <n v="1850"/>
    <m/>
    <s v="Distribute Nov 9 Pay-DB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252"/>
    <x v="0"/>
    <s v="390004"/>
    <x v="20"/>
    <s v="10330"/>
    <m/>
    <x v="1"/>
    <s v="14000"/>
    <x v="0"/>
    <s v="STATE"/>
    <m/>
    <m/>
    <m/>
    <m/>
    <n v="20.72"/>
    <m/>
    <s v="Distribute Nov 9 Pay-DB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253"/>
    <x v="0"/>
    <s v="390004"/>
    <x v="17"/>
    <s v="10330"/>
    <m/>
    <x v="1"/>
    <s v="14000"/>
    <x v="0"/>
    <s v="STATE"/>
    <m/>
    <m/>
    <m/>
    <m/>
    <n v="267.51"/>
    <m/>
    <s v="Distribute Nov 9 Pay-DB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254"/>
    <x v="0"/>
    <s v="390004"/>
    <x v="14"/>
    <s v="10330"/>
    <m/>
    <x v="1"/>
    <s v="14000"/>
    <x v="0"/>
    <s v="STATE"/>
    <m/>
    <m/>
    <m/>
    <m/>
    <n v="129.01"/>
    <m/>
    <s v="Distribute Nov 9 Pay-DB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255"/>
    <x v="0"/>
    <s v="390004"/>
    <x v="18"/>
    <s v="10330"/>
    <m/>
    <x v="1"/>
    <s v="14000"/>
    <x v="0"/>
    <s v="STATE"/>
    <m/>
    <m/>
    <m/>
    <m/>
    <n v="24.79"/>
    <m/>
    <s v="Distribute Nov 9 Pay-DB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256"/>
    <x v="0"/>
    <s v="390004"/>
    <x v="19"/>
    <s v="10330"/>
    <m/>
    <x v="1"/>
    <s v="14000"/>
    <x v="0"/>
    <s v="STATE"/>
    <m/>
    <m/>
    <m/>
    <m/>
    <n v="454.73"/>
    <m/>
    <s v="Distribute Nov 9 Pay-DB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257"/>
    <x v="0"/>
    <s v="390004"/>
    <x v="21"/>
    <s v="10330"/>
    <m/>
    <x v="1"/>
    <s v="14000"/>
    <x v="0"/>
    <s v="STATE"/>
    <m/>
    <m/>
    <m/>
    <m/>
    <n v="11.29"/>
    <m/>
    <s v="Distribute Nov 9 Pay-DB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258"/>
    <x v="0"/>
    <s v="390004"/>
    <x v="22"/>
    <s v="10330"/>
    <m/>
    <x v="1"/>
    <s v="14000"/>
    <x v="0"/>
    <s v="STATE"/>
    <m/>
    <m/>
    <m/>
    <m/>
    <n v="14.8"/>
    <m/>
    <s v="Distribute Nov 9 Pay-DB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259"/>
    <x v="0"/>
    <s v="390004"/>
    <x v="23"/>
    <s v="10330"/>
    <m/>
    <x v="1"/>
    <s v="14000"/>
    <x v="0"/>
    <s v="STATE"/>
    <m/>
    <m/>
    <m/>
    <m/>
    <n v="0"/>
    <m/>
    <s v="Distribute Nov 9 Pay-DB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260"/>
    <x v="0"/>
    <s v="390004"/>
    <x v="24"/>
    <s v="10330"/>
    <m/>
    <x v="1"/>
    <s v="14000"/>
    <x v="0"/>
    <s v="STATE"/>
    <m/>
    <m/>
    <m/>
    <m/>
    <n v="0"/>
    <m/>
    <s v="Distribute Nov 9 Pay-DB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291"/>
    <x v="0"/>
    <s v="390004"/>
    <x v="16"/>
    <s v="10330"/>
    <m/>
    <x v="1"/>
    <s v="14000"/>
    <x v="0"/>
    <s v="STATE"/>
    <m/>
    <m/>
    <m/>
    <m/>
    <n v="2375"/>
    <m/>
    <s v="Distribute Nov 9 Pay-EO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292"/>
    <x v="0"/>
    <s v="390004"/>
    <x v="20"/>
    <s v="10330"/>
    <m/>
    <x v="1"/>
    <s v="14000"/>
    <x v="0"/>
    <s v="STATE"/>
    <m/>
    <m/>
    <m/>
    <m/>
    <n v="26.6"/>
    <m/>
    <s v="Distribute Nov 9 Pay-EO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293"/>
    <x v="0"/>
    <s v="390004"/>
    <x v="17"/>
    <s v="10330"/>
    <m/>
    <x v="1"/>
    <s v="14000"/>
    <x v="0"/>
    <s v="STATE"/>
    <m/>
    <m/>
    <m/>
    <m/>
    <n v="343.43"/>
    <m/>
    <s v="Distribute Nov 9 Pay-EO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294"/>
    <x v="0"/>
    <s v="390004"/>
    <x v="14"/>
    <s v="10330"/>
    <m/>
    <x v="1"/>
    <s v="14000"/>
    <x v="0"/>
    <s v="STATE"/>
    <m/>
    <m/>
    <m/>
    <m/>
    <n v="164.75"/>
    <m/>
    <s v="Distribute Nov 9 Pay-EO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295"/>
    <x v="0"/>
    <s v="390004"/>
    <x v="18"/>
    <s v="10330"/>
    <m/>
    <x v="1"/>
    <s v="14000"/>
    <x v="0"/>
    <s v="STATE"/>
    <m/>
    <m/>
    <m/>
    <m/>
    <n v="31.83"/>
    <m/>
    <s v="Distribute Nov 9 Pay-EO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296"/>
    <x v="0"/>
    <s v="390004"/>
    <x v="19"/>
    <s v="10330"/>
    <m/>
    <x v="1"/>
    <s v="14000"/>
    <x v="0"/>
    <s v="STATE"/>
    <m/>
    <m/>
    <m/>
    <m/>
    <n v="855.95"/>
    <m/>
    <s v="Distribute Nov 9 Pay-EO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297"/>
    <x v="0"/>
    <s v="390004"/>
    <x v="21"/>
    <s v="10330"/>
    <m/>
    <x v="1"/>
    <s v="14000"/>
    <x v="0"/>
    <s v="STATE"/>
    <m/>
    <m/>
    <m/>
    <m/>
    <n v="14.49"/>
    <m/>
    <s v="Distribute Nov 9 Pay-EO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298"/>
    <x v="0"/>
    <s v="390004"/>
    <x v="22"/>
    <s v="10330"/>
    <m/>
    <x v="1"/>
    <s v="14000"/>
    <x v="0"/>
    <s v="STATE"/>
    <m/>
    <m/>
    <m/>
    <m/>
    <n v="0"/>
    <m/>
    <s v="Distribute Nov 9 Pay-EO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299"/>
    <x v="0"/>
    <s v="390004"/>
    <x v="23"/>
    <s v="10330"/>
    <m/>
    <x v="1"/>
    <s v="14000"/>
    <x v="0"/>
    <s v="STATE"/>
    <m/>
    <m/>
    <m/>
    <m/>
    <n v="0"/>
    <m/>
    <s v="Distribute Nov 9 Pay-EO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300"/>
    <x v="0"/>
    <s v="390004"/>
    <x v="24"/>
    <s v="10330"/>
    <m/>
    <x v="1"/>
    <s v="14000"/>
    <x v="0"/>
    <s v="STATE"/>
    <m/>
    <m/>
    <m/>
    <m/>
    <n v="0"/>
    <m/>
    <s v="Distribute Nov 9 Pay-EO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341"/>
    <x v="0"/>
    <s v="390004"/>
    <x v="16"/>
    <s v="10330"/>
    <m/>
    <x v="1"/>
    <s v="14000"/>
    <x v="0"/>
    <s v="STATE"/>
    <m/>
    <m/>
    <m/>
    <m/>
    <n v="2425"/>
    <m/>
    <s v="Distribute Nov 9 Pay-HC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342"/>
    <x v="0"/>
    <s v="390004"/>
    <x v="20"/>
    <s v="10330"/>
    <m/>
    <x v="1"/>
    <s v="14000"/>
    <x v="0"/>
    <s v="STATE"/>
    <m/>
    <m/>
    <m/>
    <m/>
    <n v="27.16"/>
    <m/>
    <s v="Distribute Nov 9 Pay-HC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343"/>
    <x v="0"/>
    <s v="390004"/>
    <x v="17"/>
    <s v="10330"/>
    <m/>
    <x v="1"/>
    <s v="14000"/>
    <x v="0"/>
    <s v="STATE"/>
    <m/>
    <m/>
    <m/>
    <m/>
    <n v="326.41000000000003"/>
    <m/>
    <s v="Distribute Nov 9 Pay-HC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344"/>
    <x v="0"/>
    <s v="390004"/>
    <x v="14"/>
    <s v="10330"/>
    <m/>
    <x v="1"/>
    <s v="14000"/>
    <x v="0"/>
    <s v="STATE"/>
    <m/>
    <m/>
    <m/>
    <m/>
    <n v="176.87"/>
    <m/>
    <s v="Distribute Nov 9 Pay-HC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345"/>
    <x v="0"/>
    <s v="390004"/>
    <x v="18"/>
    <s v="10330"/>
    <m/>
    <x v="1"/>
    <s v="14000"/>
    <x v="0"/>
    <s v="STATE"/>
    <m/>
    <m/>
    <m/>
    <m/>
    <n v="32.5"/>
    <m/>
    <s v="Distribute Nov 9 Pay-HC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346"/>
    <x v="0"/>
    <s v="390004"/>
    <x v="19"/>
    <s v="10330"/>
    <m/>
    <x v="1"/>
    <s v="14000"/>
    <x v="0"/>
    <s v="STATE"/>
    <m/>
    <m/>
    <m/>
    <m/>
    <n v="596.07000000000005"/>
    <m/>
    <s v="Distribute Nov 9 Pay-HC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347"/>
    <x v="0"/>
    <s v="390004"/>
    <x v="21"/>
    <s v="10330"/>
    <m/>
    <x v="1"/>
    <s v="14000"/>
    <x v="0"/>
    <s v="STATE"/>
    <m/>
    <m/>
    <m/>
    <m/>
    <n v="14.79"/>
    <m/>
    <s v="Distribute Nov 9 Pay-HC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348"/>
    <x v="0"/>
    <s v="390004"/>
    <x v="22"/>
    <s v="10330"/>
    <m/>
    <x v="1"/>
    <s v="14000"/>
    <x v="0"/>
    <s v="STATE"/>
    <m/>
    <m/>
    <m/>
    <m/>
    <n v="0"/>
    <m/>
    <s v="Distribute Nov 9 Pay-HC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349"/>
    <x v="0"/>
    <s v="390004"/>
    <x v="23"/>
    <s v="10330"/>
    <m/>
    <x v="1"/>
    <s v="14000"/>
    <x v="0"/>
    <s v="STATE"/>
    <m/>
    <m/>
    <m/>
    <m/>
    <n v="24.25"/>
    <m/>
    <s v="Distribute Nov 9 Pay-HC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350"/>
    <x v="0"/>
    <s v="390004"/>
    <x v="24"/>
    <s v="10330"/>
    <m/>
    <x v="1"/>
    <s v="14000"/>
    <x v="0"/>
    <s v="STATE"/>
    <m/>
    <m/>
    <m/>
    <m/>
    <n v="0"/>
    <m/>
    <s v="Distribute Nov 9 Pay-HC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411"/>
    <x v="0"/>
    <s v="390004"/>
    <x v="16"/>
    <s v="10330"/>
    <m/>
    <x v="1"/>
    <s v="14000"/>
    <x v="0"/>
    <s v="STATE"/>
    <m/>
    <m/>
    <m/>
    <m/>
    <n v="2214.65"/>
    <m/>
    <s v="Distribute Nov 9 Pay-JFW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412"/>
    <x v="0"/>
    <s v="390004"/>
    <x v="20"/>
    <s v="10330"/>
    <m/>
    <x v="1"/>
    <s v="14000"/>
    <x v="0"/>
    <s v="STATE"/>
    <m/>
    <m/>
    <m/>
    <m/>
    <n v="24.8"/>
    <m/>
    <s v="Distribute Nov 9 Pay-JFW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413"/>
    <x v="0"/>
    <s v="390004"/>
    <x v="17"/>
    <s v="10330"/>
    <m/>
    <x v="1"/>
    <s v="14000"/>
    <x v="0"/>
    <s v="STATE"/>
    <m/>
    <m/>
    <m/>
    <m/>
    <n v="320.24"/>
    <m/>
    <s v="Distribute Nov 9 Pay-JFW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414"/>
    <x v="0"/>
    <s v="390004"/>
    <x v="14"/>
    <s v="10330"/>
    <m/>
    <x v="1"/>
    <s v="14000"/>
    <x v="0"/>
    <s v="STATE"/>
    <m/>
    <m/>
    <m/>
    <m/>
    <n v="143.35"/>
    <m/>
    <s v="Distribute Nov 9 Pay-JFW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415"/>
    <x v="0"/>
    <s v="390004"/>
    <x v="18"/>
    <s v="10330"/>
    <m/>
    <x v="1"/>
    <s v="14000"/>
    <x v="0"/>
    <s v="STATE"/>
    <m/>
    <m/>
    <m/>
    <m/>
    <n v="29.68"/>
    <m/>
    <s v="Distribute Nov 9 Pay-JFW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416"/>
    <x v="0"/>
    <s v="390004"/>
    <x v="19"/>
    <s v="10330"/>
    <m/>
    <x v="1"/>
    <s v="14000"/>
    <x v="0"/>
    <s v="STATE"/>
    <m/>
    <m/>
    <m/>
    <m/>
    <n v="729.81"/>
    <m/>
    <s v="Distribute Nov 9 Pay-JFW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417"/>
    <x v="0"/>
    <s v="390004"/>
    <x v="21"/>
    <s v="10330"/>
    <m/>
    <x v="1"/>
    <s v="14000"/>
    <x v="0"/>
    <s v="STATE"/>
    <m/>
    <m/>
    <m/>
    <m/>
    <n v="13.51"/>
    <m/>
    <s v="Distribute Nov 9 Pay-JFW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418"/>
    <x v="0"/>
    <s v="390004"/>
    <x v="22"/>
    <s v="10330"/>
    <m/>
    <x v="1"/>
    <s v="14000"/>
    <x v="0"/>
    <s v="STATE"/>
    <m/>
    <m/>
    <m/>
    <m/>
    <n v="16.2"/>
    <m/>
    <s v="Distribute Nov 9 Pay-JFW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419"/>
    <x v="0"/>
    <s v="390004"/>
    <x v="23"/>
    <s v="10330"/>
    <m/>
    <x v="1"/>
    <s v="14000"/>
    <x v="0"/>
    <s v="STATE"/>
    <m/>
    <m/>
    <m/>
    <m/>
    <n v="0"/>
    <m/>
    <s v="Distribute Nov 9 Pay-JFW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420"/>
    <x v="0"/>
    <s v="390004"/>
    <x v="24"/>
    <s v="10330"/>
    <m/>
    <x v="1"/>
    <s v="14000"/>
    <x v="0"/>
    <s v="STATE"/>
    <m/>
    <m/>
    <m/>
    <m/>
    <n v="0"/>
    <m/>
    <s v="Distribute Nov 9 Pay-JFW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441"/>
    <x v="0"/>
    <s v="390004"/>
    <x v="16"/>
    <s v="10220"/>
    <m/>
    <x v="1"/>
    <s v="14000"/>
    <x v="0"/>
    <s v="STATE"/>
    <m/>
    <m/>
    <m/>
    <m/>
    <n v="1875"/>
    <m/>
    <s v="Distribute Nov 9 Pay-KOW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442"/>
    <x v="0"/>
    <s v="390004"/>
    <x v="20"/>
    <s v="10220"/>
    <m/>
    <x v="1"/>
    <s v="14000"/>
    <x v="0"/>
    <s v="STATE"/>
    <m/>
    <m/>
    <m/>
    <m/>
    <n v="21"/>
    <m/>
    <s v="Distribute Nov 9 Pay-KOW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443"/>
    <x v="0"/>
    <s v="390004"/>
    <x v="17"/>
    <s v="10220"/>
    <m/>
    <x v="1"/>
    <s v="14000"/>
    <x v="0"/>
    <s v="STATE"/>
    <m/>
    <m/>
    <m/>
    <m/>
    <n v="271.13"/>
    <m/>
    <s v="Distribute Nov 9 Pay-KOW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444"/>
    <x v="0"/>
    <s v="390004"/>
    <x v="14"/>
    <s v="10220"/>
    <m/>
    <x v="1"/>
    <s v="14000"/>
    <x v="0"/>
    <s v="STATE"/>
    <m/>
    <m/>
    <m/>
    <m/>
    <n v="124.25"/>
    <m/>
    <s v="Distribute Nov 9 Pay-KOW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445"/>
    <x v="0"/>
    <s v="390004"/>
    <x v="18"/>
    <s v="10220"/>
    <m/>
    <x v="1"/>
    <s v="14000"/>
    <x v="0"/>
    <s v="STATE"/>
    <m/>
    <m/>
    <m/>
    <m/>
    <n v="25.13"/>
    <m/>
    <s v="Distribute Nov 9 Pay-KOW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446"/>
    <x v="0"/>
    <s v="390004"/>
    <x v="19"/>
    <s v="10220"/>
    <m/>
    <x v="1"/>
    <s v="14000"/>
    <x v="0"/>
    <s v="STATE"/>
    <m/>
    <m/>
    <m/>
    <m/>
    <n v="614.5"/>
    <m/>
    <s v="Distribute Nov 9 Pay-KOW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447"/>
    <x v="0"/>
    <s v="390004"/>
    <x v="21"/>
    <s v="10220"/>
    <m/>
    <x v="1"/>
    <s v="14000"/>
    <x v="0"/>
    <s v="STATE"/>
    <m/>
    <m/>
    <m/>
    <m/>
    <n v="11.44"/>
    <m/>
    <s v="Distribute Nov 9 Pay-KOW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448"/>
    <x v="0"/>
    <s v="390004"/>
    <x v="22"/>
    <s v="10220"/>
    <m/>
    <x v="1"/>
    <s v="14000"/>
    <x v="0"/>
    <s v="STATE"/>
    <m/>
    <m/>
    <m/>
    <m/>
    <n v="0"/>
    <m/>
    <s v="Distribute Nov 9 Pay-KOW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449"/>
    <x v="0"/>
    <s v="390004"/>
    <x v="23"/>
    <s v="10220"/>
    <m/>
    <x v="1"/>
    <s v="14000"/>
    <x v="0"/>
    <s v="STATE"/>
    <m/>
    <m/>
    <m/>
    <m/>
    <n v="0"/>
    <m/>
    <s v="Distribute Nov 9 Pay-KOW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450"/>
    <x v="0"/>
    <s v="390004"/>
    <x v="24"/>
    <s v="10220"/>
    <m/>
    <x v="1"/>
    <s v="14000"/>
    <x v="0"/>
    <s v="STATE"/>
    <m/>
    <m/>
    <m/>
    <m/>
    <n v="0"/>
    <m/>
    <s v="Distribute Nov 9 Pay-KOW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451"/>
    <x v="0"/>
    <s v="390004"/>
    <x v="16"/>
    <s v="10330"/>
    <m/>
    <x v="1"/>
    <s v="14000"/>
    <x v="0"/>
    <s v="STATE"/>
    <m/>
    <m/>
    <m/>
    <m/>
    <n v="266.85000000000002"/>
    <m/>
    <s v="Distribute Nov 9 Pay-KV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452"/>
    <x v="0"/>
    <s v="390004"/>
    <x v="20"/>
    <s v="10330"/>
    <m/>
    <x v="1"/>
    <s v="14000"/>
    <x v="0"/>
    <s v="STATE"/>
    <m/>
    <m/>
    <m/>
    <m/>
    <n v="2.99"/>
    <m/>
    <s v="Distribute Nov 9 Pay-KV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453"/>
    <x v="0"/>
    <s v="390004"/>
    <x v="17"/>
    <s v="10330"/>
    <m/>
    <x v="1"/>
    <s v="14000"/>
    <x v="0"/>
    <s v="STATE"/>
    <m/>
    <m/>
    <m/>
    <m/>
    <n v="38.590000000000003"/>
    <m/>
    <s v="Distribute Nov 9 Pay-KV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454"/>
    <x v="0"/>
    <s v="390004"/>
    <x v="14"/>
    <s v="10330"/>
    <m/>
    <x v="1"/>
    <s v="14000"/>
    <x v="0"/>
    <s v="STATE"/>
    <m/>
    <m/>
    <m/>
    <m/>
    <n v="20.39"/>
    <m/>
    <s v="Distribute Nov 9 Pay-KV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455"/>
    <x v="0"/>
    <s v="390004"/>
    <x v="18"/>
    <s v="10330"/>
    <m/>
    <x v="1"/>
    <s v="14000"/>
    <x v="0"/>
    <s v="STATE"/>
    <m/>
    <m/>
    <m/>
    <m/>
    <n v="3.58"/>
    <m/>
    <s v="Distribute Nov 9 Pay-KV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456"/>
    <x v="0"/>
    <s v="390004"/>
    <x v="19"/>
    <s v="10330"/>
    <m/>
    <x v="1"/>
    <s v="14000"/>
    <x v="0"/>
    <s v="STATE"/>
    <m/>
    <m/>
    <m/>
    <m/>
    <n v="43.44"/>
    <m/>
    <s v="Distribute Nov 9 Pay-KV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457"/>
    <x v="0"/>
    <s v="390004"/>
    <x v="21"/>
    <s v="10330"/>
    <m/>
    <x v="1"/>
    <s v="14000"/>
    <x v="0"/>
    <s v="STATE"/>
    <m/>
    <m/>
    <m/>
    <m/>
    <n v="1.63"/>
    <m/>
    <s v="Distribute Nov 9 Pay-KV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458"/>
    <x v="0"/>
    <s v="390004"/>
    <x v="22"/>
    <s v="10330"/>
    <m/>
    <x v="1"/>
    <s v="14000"/>
    <x v="0"/>
    <s v="STATE"/>
    <m/>
    <m/>
    <m/>
    <m/>
    <n v="1.6"/>
    <m/>
    <s v="Distribute Nov 9 Pay-KV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459"/>
    <x v="0"/>
    <s v="390004"/>
    <x v="23"/>
    <s v="10330"/>
    <m/>
    <x v="1"/>
    <s v="14000"/>
    <x v="0"/>
    <s v="STATE"/>
    <m/>
    <m/>
    <m/>
    <m/>
    <n v="0"/>
    <m/>
    <s v="Distribute Nov 9 Pay-KV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460"/>
    <x v="0"/>
    <s v="390004"/>
    <x v="24"/>
    <s v="10330"/>
    <m/>
    <x v="1"/>
    <s v="14000"/>
    <x v="0"/>
    <s v="STATE"/>
    <m/>
    <m/>
    <m/>
    <m/>
    <n v="0"/>
    <m/>
    <s v="Distribute Nov 9 Pay-KV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551"/>
    <x v="0"/>
    <s v="390004"/>
    <x v="16"/>
    <s v="10220"/>
    <m/>
    <x v="1"/>
    <s v="14000"/>
    <x v="0"/>
    <s v="STATE"/>
    <m/>
    <m/>
    <m/>
    <m/>
    <n v="3793.13"/>
    <m/>
    <s v="Distribute Nov 9 Pay-MF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552"/>
    <x v="0"/>
    <s v="390004"/>
    <x v="20"/>
    <s v="10220"/>
    <m/>
    <x v="1"/>
    <s v="14000"/>
    <x v="0"/>
    <s v="STATE"/>
    <m/>
    <m/>
    <m/>
    <m/>
    <n v="42.48"/>
    <m/>
    <s v="Distribute Nov 9 Pay-MF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553"/>
    <x v="0"/>
    <s v="390004"/>
    <x v="17"/>
    <s v="10220"/>
    <m/>
    <x v="1"/>
    <s v="14000"/>
    <x v="0"/>
    <s v="STATE"/>
    <m/>
    <m/>
    <m/>
    <m/>
    <n v="548.49"/>
    <m/>
    <s v="Distribute Nov 9 Pay-MF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554"/>
    <x v="0"/>
    <s v="390004"/>
    <x v="14"/>
    <s v="10220"/>
    <m/>
    <x v="1"/>
    <s v="14000"/>
    <x v="0"/>
    <s v="STATE"/>
    <m/>
    <m/>
    <m/>
    <m/>
    <n v="276.27999999999997"/>
    <m/>
    <s v="Distribute Nov 9 Pay-MF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555"/>
    <x v="0"/>
    <s v="390004"/>
    <x v="18"/>
    <s v="10220"/>
    <m/>
    <x v="1"/>
    <s v="14000"/>
    <x v="0"/>
    <s v="STATE"/>
    <m/>
    <m/>
    <m/>
    <m/>
    <n v="50.83"/>
    <m/>
    <s v="Distribute Nov 9 Pay-MF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556"/>
    <x v="0"/>
    <s v="390004"/>
    <x v="19"/>
    <s v="10220"/>
    <m/>
    <x v="1"/>
    <s v="14000"/>
    <x v="0"/>
    <s v="STATE"/>
    <m/>
    <m/>
    <m/>
    <m/>
    <n v="901"/>
    <m/>
    <s v="Distribute Nov 9 Pay-MF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557"/>
    <x v="0"/>
    <s v="390004"/>
    <x v="21"/>
    <s v="10220"/>
    <m/>
    <x v="1"/>
    <s v="14000"/>
    <x v="0"/>
    <s v="STATE"/>
    <m/>
    <m/>
    <m/>
    <m/>
    <n v="23.14"/>
    <m/>
    <s v="Distribute Nov 9 Pay-MF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558"/>
    <x v="0"/>
    <s v="390004"/>
    <x v="22"/>
    <s v="10220"/>
    <m/>
    <x v="1"/>
    <s v="14000"/>
    <x v="0"/>
    <s v="STATE"/>
    <m/>
    <m/>
    <m/>
    <m/>
    <n v="10"/>
    <m/>
    <s v="Distribute Nov 9 Pay-MF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559"/>
    <x v="0"/>
    <s v="390004"/>
    <x v="23"/>
    <s v="10220"/>
    <m/>
    <x v="1"/>
    <s v="14000"/>
    <x v="0"/>
    <s v="STATE"/>
    <m/>
    <m/>
    <m/>
    <m/>
    <n v="0"/>
    <m/>
    <s v="Distribute Nov 9 Pay-MF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560"/>
    <x v="0"/>
    <s v="390004"/>
    <x v="24"/>
    <s v="10220"/>
    <m/>
    <x v="1"/>
    <s v="14000"/>
    <x v="0"/>
    <s v="STATE"/>
    <m/>
    <m/>
    <m/>
    <m/>
    <n v="0"/>
    <m/>
    <s v="Distribute Nov 9 Pay-MF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581"/>
    <x v="0"/>
    <s v="390004"/>
    <x v="16"/>
    <s v="10330"/>
    <m/>
    <x v="1"/>
    <s v="14000"/>
    <x v="0"/>
    <s v="STATE"/>
    <m/>
    <m/>
    <m/>
    <m/>
    <n v="841.2"/>
    <m/>
    <s v="Distribute Nov 9 Pay-PF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582"/>
    <x v="0"/>
    <s v="390004"/>
    <x v="20"/>
    <s v="10330"/>
    <m/>
    <x v="1"/>
    <s v="14000"/>
    <x v="0"/>
    <s v="STATE"/>
    <m/>
    <m/>
    <m/>
    <m/>
    <n v="9.42"/>
    <m/>
    <s v="Distribute Nov 9 Pay-PF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583"/>
    <x v="0"/>
    <s v="390004"/>
    <x v="17"/>
    <s v="10330"/>
    <m/>
    <x v="1"/>
    <s v="14000"/>
    <x v="0"/>
    <s v="STATE"/>
    <m/>
    <m/>
    <m/>
    <m/>
    <n v="121.64"/>
    <m/>
    <s v="Distribute Nov 9 Pay-PF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584"/>
    <x v="0"/>
    <s v="390004"/>
    <x v="14"/>
    <s v="10330"/>
    <m/>
    <x v="1"/>
    <s v="14000"/>
    <x v="0"/>
    <s v="STATE"/>
    <m/>
    <m/>
    <m/>
    <m/>
    <n v="59.74"/>
    <m/>
    <s v="Distribute Nov 9 Pay-PF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585"/>
    <x v="0"/>
    <s v="390004"/>
    <x v="18"/>
    <s v="10330"/>
    <m/>
    <x v="1"/>
    <s v="14000"/>
    <x v="0"/>
    <s v="STATE"/>
    <m/>
    <m/>
    <m/>
    <m/>
    <n v="11.27"/>
    <m/>
    <s v="Distribute Nov 9 Pay-PF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586"/>
    <x v="0"/>
    <s v="390004"/>
    <x v="19"/>
    <s v="10330"/>
    <m/>
    <x v="1"/>
    <s v="14000"/>
    <x v="0"/>
    <s v="STATE"/>
    <m/>
    <m/>
    <m/>
    <m/>
    <n v="279.31"/>
    <m/>
    <s v="Distribute Nov 9 Pay-PF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587"/>
    <x v="0"/>
    <s v="390004"/>
    <x v="21"/>
    <s v="10330"/>
    <m/>
    <x v="1"/>
    <s v="14000"/>
    <x v="0"/>
    <s v="STATE"/>
    <m/>
    <m/>
    <m/>
    <m/>
    <n v="5.13"/>
    <m/>
    <s v="Distribute Nov 9 Pay-PF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588"/>
    <x v="0"/>
    <s v="390004"/>
    <x v="22"/>
    <s v="10330"/>
    <m/>
    <x v="1"/>
    <s v="14000"/>
    <x v="0"/>
    <s v="STATE"/>
    <m/>
    <m/>
    <m/>
    <m/>
    <n v="3.1"/>
    <m/>
    <s v="Distribute Nov 9 Pay-PF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589"/>
    <x v="0"/>
    <s v="390004"/>
    <x v="23"/>
    <s v="10330"/>
    <m/>
    <x v="1"/>
    <s v="14000"/>
    <x v="0"/>
    <s v="STATE"/>
    <m/>
    <m/>
    <m/>
    <m/>
    <n v="0"/>
    <m/>
    <s v="Distribute Nov 9 Pay-PF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590"/>
    <x v="0"/>
    <s v="390004"/>
    <x v="24"/>
    <s v="10330"/>
    <m/>
    <x v="1"/>
    <s v="14000"/>
    <x v="0"/>
    <s v="STATE"/>
    <m/>
    <m/>
    <m/>
    <m/>
    <n v="0"/>
    <m/>
    <s v="Distribute Nov 9 Pay-PF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611"/>
    <x v="0"/>
    <s v="390004"/>
    <x v="16"/>
    <s v="10320"/>
    <m/>
    <x v="2"/>
    <s v="14000"/>
    <x v="0"/>
    <s v="STATE"/>
    <m/>
    <m/>
    <m/>
    <m/>
    <n v="1440.22"/>
    <m/>
    <s v="Distribute Nov 9 Pay-TWS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612"/>
    <x v="0"/>
    <s v="390004"/>
    <x v="20"/>
    <s v="10320"/>
    <m/>
    <x v="2"/>
    <s v="14000"/>
    <x v="0"/>
    <s v="STATE"/>
    <m/>
    <m/>
    <m/>
    <m/>
    <n v="16.13"/>
    <m/>
    <s v="Distribute Nov 9 Pay-TWS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613"/>
    <x v="0"/>
    <s v="390004"/>
    <x v="17"/>
    <s v="10320"/>
    <m/>
    <x v="2"/>
    <s v="14000"/>
    <x v="0"/>
    <s v="STATE"/>
    <m/>
    <m/>
    <m/>
    <m/>
    <n v="186.65"/>
    <m/>
    <s v="Distribute Nov 9 Pay-TWS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614"/>
    <x v="0"/>
    <s v="390004"/>
    <x v="14"/>
    <s v="10320"/>
    <m/>
    <x v="2"/>
    <s v="14000"/>
    <x v="0"/>
    <s v="STATE"/>
    <m/>
    <m/>
    <m/>
    <m/>
    <n v="106.83"/>
    <m/>
    <s v="Distribute Nov 9 Pay-TWS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615"/>
    <x v="0"/>
    <s v="390004"/>
    <x v="18"/>
    <s v="10320"/>
    <m/>
    <x v="2"/>
    <s v="14000"/>
    <x v="0"/>
    <s v="STATE"/>
    <m/>
    <m/>
    <m/>
    <m/>
    <n v="19.3"/>
    <m/>
    <s v="Distribute Nov 9 Pay-TWS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616"/>
    <x v="0"/>
    <s v="390004"/>
    <x v="19"/>
    <s v="10320"/>
    <m/>
    <x v="2"/>
    <s v="14000"/>
    <x v="0"/>
    <s v="STATE"/>
    <m/>
    <m/>
    <m/>
    <m/>
    <n v="199.23"/>
    <m/>
    <s v="Distribute Nov 9 Pay-TWS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617"/>
    <x v="0"/>
    <s v="390004"/>
    <x v="21"/>
    <s v="10320"/>
    <m/>
    <x v="2"/>
    <s v="14000"/>
    <x v="0"/>
    <s v="STATE"/>
    <m/>
    <m/>
    <m/>
    <m/>
    <n v="8.7899999999999991"/>
    <m/>
    <s v="Distribute Nov 9 Pay-TWS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618"/>
    <x v="0"/>
    <s v="390004"/>
    <x v="22"/>
    <s v="10320"/>
    <m/>
    <x v="2"/>
    <s v="14000"/>
    <x v="0"/>
    <s v="STATE"/>
    <m/>
    <m/>
    <m/>
    <m/>
    <n v="0"/>
    <m/>
    <s v="Distribute Nov 9 Pay-TWS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619"/>
    <x v="0"/>
    <s v="390004"/>
    <x v="23"/>
    <s v="10320"/>
    <m/>
    <x v="2"/>
    <s v="14000"/>
    <x v="0"/>
    <s v="STATE"/>
    <m/>
    <m/>
    <m/>
    <m/>
    <n v="21.61"/>
    <m/>
    <s v="Distribute Nov 9 Pay-TWS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620"/>
    <x v="0"/>
    <s v="390004"/>
    <x v="24"/>
    <s v="10320"/>
    <m/>
    <x v="2"/>
    <s v="14000"/>
    <x v="0"/>
    <s v="STATE"/>
    <m/>
    <m/>
    <m/>
    <m/>
    <n v="0"/>
    <m/>
    <s v="Distribute Nov 9 Pay-TWS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631"/>
    <x v="0"/>
    <s v="390004"/>
    <x v="16"/>
    <s v="10310"/>
    <m/>
    <x v="1"/>
    <s v="14000"/>
    <x v="0"/>
    <s v="STATE"/>
    <m/>
    <m/>
    <m/>
    <m/>
    <n v="1795.55"/>
    <m/>
    <s v="Distribute Nov 9 Pay-TF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632"/>
    <x v="0"/>
    <s v="390004"/>
    <x v="20"/>
    <s v="10310"/>
    <m/>
    <x v="1"/>
    <s v="14000"/>
    <x v="0"/>
    <s v="STATE"/>
    <m/>
    <m/>
    <m/>
    <m/>
    <n v="20.11"/>
    <m/>
    <s v="Distribute Nov 9 Pay-TF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633"/>
    <x v="0"/>
    <s v="390004"/>
    <x v="17"/>
    <s v="10310"/>
    <m/>
    <x v="1"/>
    <s v="14000"/>
    <x v="0"/>
    <s v="STATE"/>
    <m/>
    <m/>
    <m/>
    <m/>
    <n v="259.64"/>
    <m/>
    <s v="Distribute Nov 9 Pay-TF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634"/>
    <x v="0"/>
    <s v="390004"/>
    <x v="14"/>
    <s v="10310"/>
    <m/>
    <x v="1"/>
    <s v="14000"/>
    <x v="0"/>
    <s v="STATE"/>
    <m/>
    <m/>
    <m/>
    <m/>
    <n v="123.41"/>
    <m/>
    <s v="Distribute Nov 9 Pay-TF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635"/>
    <x v="0"/>
    <s v="390004"/>
    <x v="18"/>
    <s v="10310"/>
    <m/>
    <x v="1"/>
    <s v="14000"/>
    <x v="0"/>
    <s v="STATE"/>
    <m/>
    <m/>
    <m/>
    <m/>
    <n v="24.06"/>
    <m/>
    <s v="Distribute Nov 9 Pay-TF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636"/>
    <x v="0"/>
    <s v="390004"/>
    <x v="19"/>
    <s v="10310"/>
    <m/>
    <x v="1"/>
    <s v="14000"/>
    <x v="0"/>
    <s v="STATE"/>
    <m/>
    <m/>
    <m/>
    <m/>
    <n v="369.41"/>
    <m/>
    <s v="Distribute Nov 9 Pay-TF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637"/>
    <x v="0"/>
    <s v="390004"/>
    <x v="21"/>
    <s v="10310"/>
    <m/>
    <x v="1"/>
    <s v="14000"/>
    <x v="0"/>
    <s v="STATE"/>
    <m/>
    <m/>
    <m/>
    <m/>
    <n v="10.95"/>
    <m/>
    <s v="Distribute Nov 9 Pay-TF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638"/>
    <x v="0"/>
    <s v="390004"/>
    <x v="22"/>
    <s v="10310"/>
    <m/>
    <x v="1"/>
    <s v="14000"/>
    <x v="0"/>
    <s v="STATE"/>
    <m/>
    <m/>
    <m/>
    <m/>
    <n v="8.1999999999999993"/>
    <m/>
    <s v="Distribute Nov 9 Pay-TF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639"/>
    <x v="0"/>
    <s v="390004"/>
    <x v="23"/>
    <s v="10310"/>
    <m/>
    <x v="1"/>
    <s v="14000"/>
    <x v="0"/>
    <s v="STATE"/>
    <m/>
    <m/>
    <m/>
    <m/>
    <n v="0"/>
    <m/>
    <s v="Distribute Nov 9 Pay-TF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640"/>
    <x v="0"/>
    <s v="390004"/>
    <x v="24"/>
    <s v="10310"/>
    <m/>
    <x v="1"/>
    <s v="14000"/>
    <x v="0"/>
    <s v="STATE"/>
    <m/>
    <m/>
    <m/>
    <m/>
    <n v="0"/>
    <m/>
    <s v="Distribute Nov 9 Pay-TF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681"/>
    <x v="0"/>
    <s v="390004"/>
    <x v="16"/>
    <s v="10330"/>
    <m/>
    <x v="1"/>
    <s v="14000"/>
    <x v="0"/>
    <s v="STATE"/>
    <m/>
    <m/>
    <m/>
    <m/>
    <n v="216.5"/>
    <m/>
    <s v="Distribute Nov 9 Pay-TS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682"/>
    <x v="0"/>
    <s v="390004"/>
    <x v="20"/>
    <s v="10330"/>
    <m/>
    <x v="1"/>
    <s v="14000"/>
    <x v="0"/>
    <s v="STATE"/>
    <m/>
    <m/>
    <m/>
    <m/>
    <n v="2.42"/>
    <m/>
    <s v="Distribute Nov 9 Pay-TS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683"/>
    <x v="0"/>
    <s v="390004"/>
    <x v="17"/>
    <s v="10330"/>
    <m/>
    <x v="1"/>
    <s v="14000"/>
    <x v="0"/>
    <s v="STATE"/>
    <m/>
    <m/>
    <m/>
    <m/>
    <n v="28.06"/>
    <m/>
    <s v="Distribute Nov 9 Pay-TS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684"/>
    <x v="0"/>
    <s v="390004"/>
    <x v="14"/>
    <s v="10330"/>
    <m/>
    <x v="1"/>
    <s v="14000"/>
    <x v="0"/>
    <s v="STATE"/>
    <m/>
    <m/>
    <m/>
    <m/>
    <n v="16.12"/>
    <m/>
    <s v="Distribute Nov 9 Pay-TS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685"/>
    <x v="0"/>
    <s v="390004"/>
    <x v="18"/>
    <s v="10330"/>
    <m/>
    <x v="1"/>
    <s v="14000"/>
    <x v="0"/>
    <s v="STATE"/>
    <m/>
    <m/>
    <m/>
    <m/>
    <n v="2.9"/>
    <m/>
    <s v="Distribute Nov 9 Pay-TS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686"/>
    <x v="0"/>
    <s v="390004"/>
    <x v="19"/>
    <s v="10330"/>
    <m/>
    <x v="1"/>
    <s v="14000"/>
    <x v="0"/>
    <s v="STATE"/>
    <m/>
    <m/>
    <m/>
    <m/>
    <n v="27.48"/>
    <m/>
    <s v="Distribute Nov 9 Pay-TS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687"/>
    <x v="0"/>
    <s v="390004"/>
    <x v="21"/>
    <s v="10330"/>
    <m/>
    <x v="1"/>
    <s v="14000"/>
    <x v="0"/>
    <s v="STATE"/>
    <m/>
    <m/>
    <m/>
    <m/>
    <n v="1.32"/>
    <m/>
    <s v="Distribute Nov 9 Pay-TS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688"/>
    <x v="0"/>
    <s v="390004"/>
    <x v="22"/>
    <s v="10330"/>
    <m/>
    <x v="1"/>
    <s v="14000"/>
    <x v="0"/>
    <s v="STATE"/>
    <m/>
    <m/>
    <m/>
    <m/>
    <n v="0"/>
    <m/>
    <s v="Distribute Nov 9 Pay-TS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689"/>
    <x v="0"/>
    <s v="390004"/>
    <x v="23"/>
    <s v="10330"/>
    <m/>
    <x v="1"/>
    <s v="14000"/>
    <x v="0"/>
    <s v="STATE"/>
    <m/>
    <m/>
    <m/>
    <m/>
    <n v="3.25"/>
    <m/>
    <s v="Distribute Nov 9 Pay-TS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690"/>
    <x v="0"/>
    <s v="390004"/>
    <x v="24"/>
    <s v="10330"/>
    <m/>
    <x v="1"/>
    <s v="14000"/>
    <x v="0"/>
    <s v="STATE"/>
    <m/>
    <m/>
    <m/>
    <m/>
    <n v="0"/>
    <m/>
    <s v="Distribute Nov 9 Pay-TS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711"/>
    <x v="0"/>
    <s v="390004"/>
    <x v="16"/>
    <s v="10330"/>
    <m/>
    <x v="1"/>
    <s v="14000"/>
    <x v="0"/>
    <s v="STATE"/>
    <m/>
    <m/>
    <m/>
    <m/>
    <n v="2707.92"/>
    <m/>
    <s v="Distribute Nov 9 Pay-TE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712"/>
    <x v="0"/>
    <s v="390004"/>
    <x v="20"/>
    <s v="10330"/>
    <m/>
    <x v="1"/>
    <s v="14000"/>
    <x v="0"/>
    <s v="STATE"/>
    <m/>
    <m/>
    <m/>
    <m/>
    <n v="30.33"/>
    <m/>
    <s v="Distribute Nov 9 Pay-TE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713"/>
    <x v="0"/>
    <s v="390004"/>
    <x v="17"/>
    <s v="10330"/>
    <m/>
    <x v="1"/>
    <s v="14000"/>
    <x v="0"/>
    <s v="STATE"/>
    <m/>
    <m/>
    <m/>
    <m/>
    <n v="391.57"/>
    <m/>
    <s v="Distribute Nov 9 Pay-TE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714"/>
    <x v="0"/>
    <s v="390004"/>
    <x v="14"/>
    <s v="10330"/>
    <m/>
    <x v="1"/>
    <s v="14000"/>
    <x v="0"/>
    <s v="STATE"/>
    <m/>
    <m/>
    <m/>
    <m/>
    <n v="186.52"/>
    <m/>
    <s v="Distribute Nov 9 Pay-TE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715"/>
    <x v="0"/>
    <s v="390004"/>
    <x v="18"/>
    <s v="10330"/>
    <m/>
    <x v="1"/>
    <s v="14000"/>
    <x v="0"/>
    <s v="STATE"/>
    <m/>
    <m/>
    <m/>
    <m/>
    <n v="36.29"/>
    <m/>
    <s v="Distribute Nov 9 Pay-TE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716"/>
    <x v="0"/>
    <s v="390004"/>
    <x v="19"/>
    <s v="10330"/>
    <m/>
    <x v="1"/>
    <s v="14000"/>
    <x v="0"/>
    <s v="STATE"/>
    <m/>
    <m/>
    <m/>
    <m/>
    <n v="614.5"/>
    <m/>
    <s v="Distribute Nov 9 Pay-TE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717"/>
    <x v="0"/>
    <s v="390004"/>
    <x v="21"/>
    <s v="10330"/>
    <m/>
    <x v="1"/>
    <s v="14000"/>
    <x v="0"/>
    <s v="STATE"/>
    <m/>
    <m/>
    <m/>
    <m/>
    <n v="16.52"/>
    <m/>
    <s v="Distribute Nov 9 Pay-TE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718"/>
    <x v="0"/>
    <s v="390004"/>
    <x v="22"/>
    <s v="10330"/>
    <m/>
    <x v="1"/>
    <s v="14000"/>
    <x v="0"/>
    <s v="STATE"/>
    <m/>
    <m/>
    <m/>
    <m/>
    <n v="20"/>
    <m/>
    <s v="Distribute Nov 9 Pay-TE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719"/>
    <x v="0"/>
    <s v="390004"/>
    <x v="23"/>
    <s v="10330"/>
    <m/>
    <x v="1"/>
    <s v="14000"/>
    <x v="0"/>
    <s v="STATE"/>
    <m/>
    <m/>
    <m/>
    <m/>
    <n v="0"/>
    <m/>
    <s v="Distribute Nov 9 Pay-TE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720"/>
    <x v="0"/>
    <s v="390004"/>
    <x v="24"/>
    <s v="10330"/>
    <m/>
    <x v="1"/>
    <s v="14000"/>
    <x v="0"/>
    <s v="STATE"/>
    <m/>
    <m/>
    <m/>
    <m/>
    <n v="0"/>
    <m/>
    <s v="Distribute Nov 9 Pay-TE"/>
    <s v="Distribute salary payrolls posted to Cardinal on Nov 9 2020 (10/25-11/9 workdays) based on timesheets for federal grants"/>
    <m/>
  </r>
  <r>
    <s v="14000"/>
    <n v="2021"/>
    <n v="5"/>
    <s v="SPJ"/>
    <s v="0001667818"/>
    <d v="2020-11-30T00:00:00"/>
    <d v="2020-12-07T00:00:00"/>
    <n v="732"/>
    <x v="0"/>
    <m/>
    <x v="2"/>
    <s v="99999"/>
    <m/>
    <x v="0"/>
    <m/>
    <x v="0"/>
    <m/>
    <m/>
    <m/>
    <m/>
    <m/>
    <n v="-57593.06"/>
    <m/>
    <s v="Cash With The Treasurer Of VA"/>
    <s v="Distribute salary payrolls posted to Cardinal on Nov 9 2020 (10/25-11/9 workdays) based on timesheets for federal grants"/>
    <m/>
  </r>
  <r>
    <s v="14000"/>
    <n v="2021"/>
    <n v="5"/>
    <s v="SPJ"/>
    <s v="0001667873"/>
    <d v="2020-11-30T00:00:00"/>
    <d v="2020-12-07T00:00:00"/>
    <n v="11"/>
    <x v="0"/>
    <s v="390004"/>
    <x v="16"/>
    <s v="10330"/>
    <m/>
    <x v="1"/>
    <s v="14000"/>
    <x v="0"/>
    <s v="STATE"/>
    <m/>
    <m/>
    <m/>
    <m/>
    <n v="2520"/>
    <m/>
    <s v="Distribute Nov 23 Pay-AB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12"/>
    <x v="0"/>
    <s v="390004"/>
    <x v="20"/>
    <s v="10330"/>
    <m/>
    <x v="1"/>
    <s v="14000"/>
    <x v="0"/>
    <s v="STATE"/>
    <m/>
    <m/>
    <m/>
    <m/>
    <n v="28.22"/>
    <m/>
    <s v="Distribute Nov 23 Pay-AB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13"/>
    <x v="0"/>
    <s v="390004"/>
    <x v="17"/>
    <s v="10330"/>
    <m/>
    <x v="1"/>
    <s v="14000"/>
    <x v="0"/>
    <s v="STATE"/>
    <m/>
    <m/>
    <m/>
    <m/>
    <n v="313.99"/>
    <m/>
    <s v="Distribute Nov 23 Pay-AB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14"/>
    <x v="0"/>
    <s v="390004"/>
    <x v="14"/>
    <s v="10330"/>
    <m/>
    <x v="1"/>
    <s v="14000"/>
    <x v="0"/>
    <s v="STATE"/>
    <m/>
    <m/>
    <m/>
    <m/>
    <n v="186.58"/>
    <m/>
    <s v="Distribute Nov 23 Pay-AB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15"/>
    <x v="0"/>
    <s v="390004"/>
    <x v="18"/>
    <s v="10330"/>
    <m/>
    <x v="1"/>
    <s v="14000"/>
    <x v="0"/>
    <s v="STATE"/>
    <m/>
    <m/>
    <m/>
    <m/>
    <n v="33.770000000000003"/>
    <m/>
    <s v="Distribute Nov 23 Pay-AB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16"/>
    <x v="0"/>
    <s v="390004"/>
    <x v="19"/>
    <s v="10330"/>
    <m/>
    <x v="1"/>
    <s v="14000"/>
    <x v="0"/>
    <s v="STATE"/>
    <m/>
    <m/>
    <m/>
    <m/>
    <n v="288.54000000000002"/>
    <m/>
    <s v="Distribute Nov 23 Pay-AB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17"/>
    <x v="0"/>
    <s v="390004"/>
    <x v="21"/>
    <s v="10330"/>
    <m/>
    <x v="1"/>
    <s v="14000"/>
    <x v="0"/>
    <s v="STATE"/>
    <m/>
    <m/>
    <m/>
    <m/>
    <n v="15.37"/>
    <m/>
    <s v="Distribute Nov 23 Pay-AB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18"/>
    <x v="0"/>
    <s v="390004"/>
    <x v="22"/>
    <s v="10330"/>
    <m/>
    <x v="1"/>
    <s v="14000"/>
    <x v="0"/>
    <s v="STATE"/>
    <m/>
    <m/>
    <m/>
    <m/>
    <n v="0"/>
    <m/>
    <s v="Distribute Nov 23 Pay-AB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19"/>
    <x v="0"/>
    <s v="390004"/>
    <x v="23"/>
    <s v="10330"/>
    <m/>
    <x v="1"/>
    <s v="14000"/>
    <x v="0"/>
    <s v="STATE"/>
    <m/>
    <m/>
    <m/>
    <m/>
    <n v="50.4"/>
    <m/>
    <s v="Distribute Nov 23 Pay-AB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20"/>
    <x v="0"/>
    <s v="390004"/>
    <x v="24"/>
    <s v="10330"/>
    <m/>
    <x v="1"/>
    <s v="14000"/>
    <x v="0"/>
    <s v="STATE"/>
    <m/>
    <m/>
    <m/>
    <m/>
    <n v="0"/>
    <m/>
    <s v="Distribute Nov 23 Pay-AB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31"/>
    <x v="0"/>
    <s v="390004"/>
    <x v="16"/>
    <s v="10330"/>
    <m/>
    <x v="1"/>
    <s v="14000"/>
    <x v="0"/>
    <s v="STATE"/>
    <m/>
    <m/>
    <m/>
    <m/>
    <n v="2400"/>
    <m/>
    <s v="Distribute Nov 23 Pay-AK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32"/>
    <x v="0"/>
    <s v="390004"/>
    <x v="20"/>
    <s v="10330"/>
    <m/>
    <x v="1"/>
    <s v="14000"/>
    <x v="0"/>
    <s v="STATE"/>
    <m/>
    <m/>
    <m/>
    <m/>
    <n v="26.88"/>
    <m/>
    <s v="Distribute Nov 23 Pay-AK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33"/>
    <x v="0"/>
    <s v="390004"/>
    <x v="17"/>
    <s v="10330"/>
    <m/>
    <x v="1"/>
    <s v="14000"/>
    <x v="0"/>
    <s v="STATE"/>
    <m/>
    <m/>
    <m/>
    <m/>
    <n v="347.04"/>
    <m/>
    <s v="Distribute Nov 23 Pay-AK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34"/>
    <x v="0"/>
    <s v="390004"/>
    <x v="14"/>
    <s v="10330"/>
    <m/>
    <x v="1"/>
    <s v="14000"/>
    <x v="0"/>
    <s v="STATE"/>
    <m/>
    <m/>
    <m/>
    <m/>
    <n v="172.95"/>
    <m/>
    <s v="Distribute Nov 23 Pay-AK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35"/>
    <x v="0"/>
    <s v="390004"/>
    <x v="18"/>
    <s v="10330"/>
    <m/>
    <x v="1"/>
    <s v="14000"/>
    <x v="0"/>
    <s v="STATE"/>
    <m/>
    <m/>
    <m/>
    <m/>
    <n v="32.159999999999997"/>
    <m/>
    <s v="Distribute Nov 23 Pay-AK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36"/>
    <x v="0"/>
    <s v="390004"/>
    <x v="19"/>
    <s v="10330"/>
    <m/>
    <x v="1"/>
    <s v="14000"/>
    <x v="0"/>
    <s v="STATE"/>
    <m/>
    <m/>
    <m/>
    <m/>
    <n v="589.91999999999996"/>
    <m/>
    <s v="Distribute Nov 23 Pay-AK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37"/>
    <x v="0"/>
    <s v="390004"/>
    <x v="21"/>
    <s v="10330"/>
    <m/>
    <x v="1"/>
    <s v="14000"/>
    <x v="0"/>
    <s v="STATE"/>
    <m/>
    <m/>
    <m/>
    <m/>
    <n v="14.64"/>
    <m/>
    <s v="Distribute Nov 23 Pay-AK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38"/>
    <x v="0"/>
    <s v="390004"/>
    <x v="22"/>
    <s v="10330"/>
    <m/>
    <x v="1"/>
    <s v="14000"/>
    <x v="0"/>
    <s v="STATE"/>
    <m/>
    <m/>
    <m/>
    <m/>
    <n v="19.2"/>
    <m/>
    <s v="Distribute Nov 23 Pay-AK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39"/>
    <x v="0"/>
    <s v="390004"/>
    <x v="23"/>
    <s v="10330"/>
    <m/>
    <x v="1"/>
    <s v="14000"/>
    <x v="0"/>
    <s v="STATE"/>
    <m/>
    <m/>
    <m/>
    <m/>
    <n v="0"/>
    <m/>
    <s v="Distribute Nov 23 Pay-AK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40"/>
    <x v="0"/>
    <s v="390004"/>
    <x v="24"/>
    <s v="10330"/>
    <m/>
    <x v="1"/>
    <s v="14000"/>
    <x v="0"/>
    <s v="STATE"/>
    <m/>
    <m/>
    <m/>
    <m/>
    <n v="0"/>
    <m/>
    <s v="Distribute Nov 23 Pay-AK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61"/>
    <x v="0"/>
    <s v="390004"/>
    <x v="16"/>
    <s v="10330"/>
    <m/>
    <x v="1"/>
    <s v="14000"/>
    <x v="0"/>
    <s v="STATE"/>
    <m/>
    <m/>
    <m/>
    <m/>
    <n v="2722.88"/>
    <m/>
    <s v="Distribute Nov 23 Pay-AM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62"/>
    <x v="0"/>
    <s v="390004"/>
    <x v="20"/>
    <s v="10330"/>
    <m/>
    <x v="1"/>
    <s v="14000"/>
    <x v="0"/>
    <s v="STATE"/>
    <m/>
    <m/>
    <m/>
    <m/>
    <n v="30.5"/>
    <m/>
    <s v="Distribute Nov 23 Pay-AM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63"/>
    <x v="0"/>
    <s v="390004"/>
    <x v="17"/>
    <s v="10330"/>
    <m/>
    <x v="1"/>
    <s v="14000"/>
    <x v="0"/>
    <s v="STATE"/>
    <m/>
    <m/>
    <m/>
    <m/>
    <n v="393.73"/>
    <m/>
    <s v="Distribute Nov 23 Pay-AM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64"/>
    <x v="0"/>
    <s v="390004"/>
    <x v="14"/>
    <s v="10330"/>
    <m/>
    <x v="1"/>
    <s v="14000"/>
    <x v="0"/>
    <s v="STATE"/>
    <m/>
    <m/>
    <m/>
    <m/>
    <n v="191.96"/>
    <m/>
    <s v="Distribute Nov 23 Pay-AM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65"/>
    <x v="0"/>
    <s v="390004"/>
    <x v="18"/>
    <s v="10330"/>
    <m/>
    <x v="1"/>
    <s v="14000"/>
    <x v="0"/>
    <s v="STATE"/>
    <m/>
    <m/>
    <m/>
    <m/>
    <n v="36.49"/>
    <m/>
    <s v="Distribute Nov 23 Pay-AM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66"/>
    <x v="0"/>
    <s v="390004"/>
    <x v="19"/>
    <s v="10330"/>
    <m/>
    <x v="1"/>
    <s v="14000"/>
    <x v="0"/>
    <s v="STATE"/>
    <m/>
    <m/>
    <m/>
    <m/>
    <n v="901"/>
    <m/>
    <s v="Distribute Nov 23 Pay-AM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67"/>
    <x v="0"/>
    <s v="390004"/>
    <x v="21"/>
    <s v="10330"/>
    <m/>
    <x v="1"/>
    <s v="14000"/>
    <x v="0"/>
    <s v="STATE"/>
    <m/>
    <m/>
    <m/>
    <m/>
    <n v="16.61"/>
    <m/>
    <s v="Distribute Nov 23 Pay-AM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68"/>
    <x v="0"/>
    <s v="390004"/>
    <x v="22"/>
    <s v="10330"/>
    <m/>
    <x v="1"/>
    <s v="14000"/>
    <x v="0"/>
    <s v="STATE"/>
    <m/>
    <m/>
    <m/>
    <m/>
    <n v="20"/>
    <m/>
    <s v="Distribute Nov 23 Pay-AM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69"/>
    <x v="0"/>
    <s v="390004"/>
    <x v="23"/>
    <s v="10330"/>
    <m/>
    <x v="1"/>
    <s v="14000"/>
    <x v="0"/>
    <s v="STATE"/>
    <m/>
    <m/>
    <m/>
    <m/>
    <n v="0"/>
    <m/>
    <s v="Distribute Nov 23 Pay-AM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70"/>
    <x v="0"/>
    <s v="390004"/>
    <x v="24"/>
    <s v="10330"/>
    <m/>
    <x v="1"/>
    <s v="14000"/>
    <x v="0"/>
    <s v="STATE"/>
    <m/>
    <m/>
    <m/>
    <m/>
    <n v="0"/>
    <m/>
    <s v="Distribute Nov 23 Pay-AM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81"/>
    <x v="0"/>
    <s v="390004"/>
    <x v="16"/>
    <s v="10310"/>
    <m/>
    <x v="1"/>
    <s v="14000"/>
    <x v="0"/>
    <s v="STATE"/>
    <m/>
    <m/>
    <m/>
    <m/>
    <n v="1645.07"/>
    <m/>
    <s v="Distribute Nov 23 Pay-CM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82"/>
    <x v="0"/>
    <s v="390004"/>
    <x v="20"/>
    <s v="10310"/>
    <m/>
    <x v="1"/>
    <s v="14000"/>
    <x v="0"/>
    <s v="STATE"/>
    <m/>
    <m/>
    <m/>
    <m/>
    <n v="18.43"/>
    <m/>
    <s v="Distribute Nov 23 Pay-CM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83"/>
    <x v="0"/>
    <s v="390004"/>
    <x v="17"/>
    <s v="10310"/>
    <m/>
    <x v="1"/>
    <s v="14000"/>
    <x v="0"/>
    <s v="STATE"/>
    <m/>
    <m/>
    <m/>
    <m/>
    <n v="237.88"/>
    <m/>
    <s v="Distribute Nov 23 Pay-CM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84"/>
    <x v="0"/>
    <s v="390004"/>
    <x v="14"/>
    <s v="10310"/>
    <m/>
    <x v="1"/>
    <s v="14000"/>
    <x v="0"/>
    <s v="STATE"/>
    <m/>
    <m/>
    <m/>
    <m/>
    <n v="107.67"/>
    <m/>
    <s v="Distribute Nov 23 Pay-CM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85"/>
    <x v="0"/>
    <s v="390004"/>
    <x v="18"/>
    <s v="10310"/>
    <m/>
    <x v="1"/>
    <s v="14000"/>
    <x v="0"/>
    <s v="STATE"/>
    <m/>
    <m/>
    <m/>
    <m/>
    <n v="22.04"/>
    <m/>
    <s v="Distribute Nov 23 Pay-CM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86"/>
    <x v="0"/>
    <s v="390004"/>
    <x v="19"/>
    <s v="10310"/>
    <m/>
    <x v="1"/>
    <s v="14000"/>
    <x v="0"/>
    <s v="STATE"/>
    <m/>
    <m/>
    <m/>
    <m/>
    <n v="522.33000000000004"/>
    <m/>
    <s v="Distribute Nov 23 Pay-CM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87"/>
    <x v="0"/>
    <s v="390004"/>
    <x v="21"/>
    <s v="10310"/>
    <m/>
    <x v="1"/>
    <s v="14000"/>
    <x v="0"/>
    <s v="STATE"/>
    <m/>
    <m/>
    <m/>
    <m/>
    <n v="10.039999999999999"/>
    <m/>
    <s v="Distribute Nov 23 Pay-CM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88"/>
    <x v="0"/>
    <s v="390004"/>
    <x v="22"/>
    <s v="10310"/>
    <m/>
    <x v="1"/>
    <s v="14000"/>
    <x v="0"/>
    <s v="STATE"/>
    <m/>
    <m/>
    <m/>
    <m/>
    <n v="17"/>
    <m/>
    <s v="Distribute Nov 23 Pay-CM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89"/>
    <x v="0"/>
    <s v="390004"/>
    <x v="23"/>
    <s v="10310"/>
    <m/>
    <x v="1"/>
    <s v="14000"/>
    <x v="0"/>
    <s v="STATE"/>
    <m/>
    <m/>
    <m/>
    <m/>
    <n v="0"/>
    <m/>
    <s v="Distribute Nov 23 Pay-CM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90"/>
    <x v="0"/>
    <s v="390004"/>
    <x v="24"/>
    <s v="10310"/>
    <m/>
    <x v="1"/>
    <s v="14000"/>
    <x v="0"/>
    <s v="STATE"/>
    <m/>
    <m/>
    <m/>
    <m/>
    <n v="0"/>
    <m/>
    <s v="Distribute Nov 23 Pay-CM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121"/>
    <x v="0"/>
    <s v="390004"/>
    <x v="16"/>
    <s v="10220"/>
    <m/>
    <x v="1"/>
    <s v="14000"/>
    <x v="0"/>
    <s v="STATE"/>
    <m/>
    <m/>
    <m/>
    <m/>
    <n v="2291.67"/>
    <m/>
    <s v="Distribute Nov 23 Pay-WA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122"/>
    <x v="0"/>
    <s v="390004"/>
    <x v="20"/>
    <s v="10220"/>
    <m/>
    <x v="1"/>
    <s v="14000"/>
    <x v="0"/>
    <s v="STATE"/>
    <m/>
    <m/>
    <m/>
    <m/>
    <n v="25.67"/>
    <m/>
    <s v="Distribute Nov 23 Pay-WA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123"/>
    <x v="0"/>
    <s v="390004"/>
    <x v="17"/>
    <s v="10220"/>
    <m/>
    <x v="1"/>
    <s v="14000"/>
    <x v="0"/>
    <s v="STATE"/>
    <m/>
    <m/>
    <m/>
    <m/>
    <n v="297"/>
    <m/>
    <s v="Distribute Nov 23 Pay-WA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124"/>
    <x v="0"/>
    <s v="390004"/>
    <x v="14"/>
    <s v="10220"/>
    <m/>
    <x v="1"/>
    <s v="14000"/>
    <x v="0"/>
    <s v="STATE"/>
    <m/>
    <m/>
    <m/>
    <m/>
    <n v="172.79"/>
    <m/>
    <s v="Distribute Nov 23 Pay-WA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125"/>
    <x v="0"/>
    <s v="390004"/>
    <x v="18"/>
    <s v="10220"/>
    <m/>
    <x v="1"/>
    <s v="14000"/>
    <x v="0"/>
    <s v="STATE"/>
    <m/>
    <m/>
    <m/>
    <m/>
    <n v="30.71"/>
    <m/>
    <s v="Distribute Nov 23 Pay-WA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126"/>
    <x v="0"/>
    <s v="390004"/>
    <x v="19"/>
    <s v="10220"/>
    <m/>
    <x v="1"/>
    <s v="14000"/>
    <x v="0"/>
    <s v="STATE"/>
    <m/>
    <m/>
    <m/>
    <m/>
    <n v="338.5"/>
    <m/>
    <s v="Distribute Nov 23 Pay-WA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127"/>
    <x v="0"/>
    <s v="390004"/>
    <x v="21"/>
    <s v="10220"/>
    <m/>
    <x v="1"/>
    <s v="14000"/>
    <x v="0"/>
    <s v="STATE"/>
    <m/>
    <m/>
    <m/>
    <m/>
    <n v="13.98"/>
    <m/>
    <s v="Distribute Nov 23 Pay-WA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128"/>
    <x v="0"/>
    <s v="390004"/>
    <x v="22"/>
    <s v="10220"/>
    <m/>
    <x v="1"/>
    <s v="14000"/>
    <x v="0"/>
    <s v="STATE"/>
    <m/>
    <m/>
    <m/>
    <m/>
    <n v="0"/>
    <m/>
    <s v="Distribute Nov 23 Pay-WA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129"/>
    <x v="0"/>
    <s v="390004"/>
    <x v="23"/>
    <s v="10220"/>
    <m/>
    <x v="1"/>
    <s v="14000"/>
    <x v="0"/>
    <s v="STATE"/>
    <m/>
    <m/>
    <m/>
    <m/>
    <n v="34.380000000000003"/>
    <m/>
    <s v="Distribute Nov 23 Pay-WA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130"/>
    <x v="0"/>
    <s v="390004"/>
    <x v="24"/>
    <s v="10220"/>
    <m/>
    <x v="1"/>
    <s v="14000"/>
    <x v="0"/>
    <s v="STATE"/>
    <m/>
    <m/>
    <m/>
    <m/>
    <n v="0"/>
    <m/>
    <s v="Distribute Nov 23 Pay-WA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131"/>
    <x v="0"/>
    <s v="390004"/>
    <x v="16"/>
    <s v="10330"/>
    <m/>
    <x v="1"/>
    <s v="14000"/>
    <x v="0"/>
    <s v="STATE"/>
    <m/>
    <m/>
    <m/>
    <m/>
    <n v="1850"/>
    <m/>
    <s v="Distribute Nov 23 Pay-CF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132"/>
    <x v="0"/>
    <s v="390004"/>
    <x v="20"/>
    <s v="10330"/>
    <m/>
    <x v="1"/>
    <s v="14000"/>
    <x v="0"/>
    <s v="STATE"/>
    <m/>
    <m/>
    <m/>
    <m/>
    <n v="20.72"/>
    <m/>
    <s v="Distribute Nov 23 Pay-CF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133"/>
    <x v="0"/>
    <s v="390004"/>
    <x v="17"/>
    <s v="10330"/>
    <m/>
    <x v="1"/>
    <s v="14000"/>
    <x v="0"/>
    <s v="STATE"/>
    <m/>
    <m/>
    <m/>
    <m/>
    <n v="230.51"/>
    <m/>
    <s v="Distribute Nov 23 Pay-CF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134"/>
    <x v="0"/>
    <s v="390004"/>
    <x v="14"/>
    <s v="10330"/>
    <m/>
    <x v="1"/>
    <s v="14000"/>
    <x v="0"/>
    <s v="STATE"/>
    <m/>
    <m/>
    <m/>
    <m/>
    <n v="141.53"/>
    <m/>
    <s v="Distribute Nov 23 Pay-CF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135"/>
    <x v="0"/>
    <s v="390004"/>
    <x v="18"/>
    <s v="10330"/>
    <m/>
    <x v="1"/>
    <s v="14000"/>
    <x v="0"/>
    <s v="STATE"/>
    <m/>
    <m/>
    <m/>
    <m/>
    <n v="24.79"/>
    <m/>
    <s v="Distribute Nov 23 Pay-CF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136"/>
    <x v="0"/>
    <s v="390004"/>
    <x v="19"/>
    <s v="10330"/>
    <m/>
    <x v="1"/>
    <s v="14000"/>
    <x v="0"/>
    <s v="STATE"/>
    <m/>
    <m/>
    <m/>
    <m/>
    <n v="0"/>
    <m/>
    <s v="Distribute Nov 23 Pay-CF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137"/>
    <x v="0"/>
    <s v="390004"/>
    <x v="21"/>
    <s v="10330"/>
    <m/>
    <x v="1"/>
    <s v="14000"/>
    <x v="0"/>
    <s v="STATE"/>
    <m/>
    <m/>
    <m/>
    <m/>
    <n v="11.29"/>
    <m/>
    <s v="Distribute Nov 23 Pay-CF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138"/>
    <x v="0"/>
    <s v="390004"/>
    <x v="22"/>
    <s v="10330"/>
    <m/>
    <x v="1"/>
    <s v="14000"/>
    <x v="0"/>
    <s v="STATE"/>
    <m/>
    <m/>
    <m/>
    <m/>
    <n v="0"/>
    <m/>
    <s v="Distribute Nov 23 Pay-CF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139"/>
    <x v="0"/>
    <s v="390004"/>
    <x v="23"/>
    <s v="10330"/>
    <m/>
    <x v="1"/>
    <s v="14000"/>
    <x v="0"/>
    <s v="STATE"/>
    <m/>
    <m/>
    <m/>
    <m/>
    <n v="37"/>
    <m/>
    <s v="Distribute Nov 23 Pay-CF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140"/>
    <x v="0"/>
    <s v="390004"/>
    <x v="24"/>
    <s v="10330"/>
    <m/>
    <x v="1"/>
    <s v="14000"/>
    <x v="0"/>
    <s v="STATE"/>
    <m/>
    <m/>
    <m/>
    <m/>
    <n v="0"/>
    <m/>
    <s v="Distribute Nov 23 Pay-CF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161"/>
    <x v="0"/>
    <s v="390004"/>
    <x v="16"/>
    <s v="10220"/>
    <m/>
    <x v="1"/>
    <s v="14000"/>
    <x v="0"/>
    <s v="STATE"/>
    <m/>
    <m/>
    <m/>
    <m/>
    <n v="0"/>
    <m/>
    <s v="Distribute Nov 23 Pay-AW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162"/>
    <x v="0"/>
    <s v="390004"/>
    <x v="20"/>
    <s v="10220"/>
    <m/>
    <x v="1"/>
    <s v="14000"/>
    <x v="0"/>
    <s v="STATE"/>
    <m/>
    <m/>
    <m/>
    <m/>
    <n v="0"/>
    <m/>
    <s v="Distribute Nov 23 Pay-AW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163"/>
    <x v="0"/>
    <s v="390004"/>
    <x v="17"/>
    <s v="10220"/>
    <m/>
    <x v="1"/>
    <s v="14000"/>
    <x v="0"/>
    <s v="STATE"/>
    <m/>
    <m/>
    <m/>
    <m/>
    <n v="0"/>
    <m/>
    <s v="Distribute Nov 23 Pay-AW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164"/>
    <x v="0"/>
    <s v="390004"/>
    <x v="14"/>
    <s v="10220"/>
    <m/>
    <x v="1"/>
    <s v="14000"/>
    <x v="0"/>
    <s v="STATE"/>
    <m/>
    <m/>
    <m/>
    <m/>
    <n v="0"/>
    <m/>
    <s v="Distribute Nov 23 Pay-AW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165"/>
    <x v="0"/>
    <s v="390004"/>
    <x v="18"/>
    <s v="10220"/>
    <m/>
    <x v="1"/>
    <s v="14000"/>
    <x v="0"/>
    <s v="STATE"/>
    <m/>
    <m/>
    <m/>
    <m/>
    <n v="0"/>
    <m/>
    <s v="Distribute Nov 23 Pay-AW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166"/>
    <x v="0"/>
    <s v="390004"/>
    <x v="19"/>
    <s v="10220"/>
    <m/>
    <x v="1"/>
    <s v="14000"/>
    <x v="0"/>
    <s v="STATE"/>
    <m/>
    <m/>
    <m/>
    <m/>
    <n v="0"/>
    <m/>
    <s v="Distribute Nov 23 Pay-AW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167"/>
    <x v="0"/>
    <s v="390004"/>
    <x v="21"/>
    <s v="10220"/>
    <m/>
    <x v="1"/>
    <s v="14000"/>
    <x v="0"/>
    <s v="STATE"/>
    <m/>
    <m/>
    <m/>
    <m/>
    <n v="0"/>
    <m/>
    <s v="Distribute Nov 23 Pay-AW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168"/>
    <x v="0"/>
    <s v="390004"/>
    <x v="22"/>
    <s v="10220"/>
    <m/>
    <x v="1"/>
    <s v="14000"/>
    <x v="0"/>
    <s v="STATE"/>
    <m/>
    <m/>
    <m/>
    <m/>
    <n v="0"/>
    <m/>
    <s v="Distribute Nov 23 Pay-AW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169"/>
    <x v="0"/>
    <s v="390004"/>
    <x v="23"/>
    <s v="10220"/>
    <m/>
    <x v="1"/>
    <s v="14000"/>
    <x v="0"/>
    <s v="STATE"/>
    <m/>
    <m/>
    <m/>
    <m/>
    <n v="0"/>
    <m/>
    <s v="Distribute Nov 23 Pay-AW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170"/>
    <x v="0"/>
    <s v="390004"/>
    <x v="24"/>
    <s v="10220"/>
    <m/>
    <x v="1"/>
    <s v="14000"/>
    <x v="0"/>
    <s v="STATE"/>
    <m/>
    <m/>
    <m/>
    <m/>
    <n v="0"/>
    <m/>
    <s v="Distribute Nov 23 Pay-AW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181"/>
    <x v="0"/>
    <s v="390004"/>
    <x v="16"/>
    <s v="10330"/>
    <m/>
    <x v="1"/>
    <s v="14000"/>
    <x v="0"/>
    <s v="STATE"/>
    <m/>
    <m/>
    <m/>
    <m/>
    <n v="2175"/>
    <m/>
    <s v="Distribute Nov 23 Pay-CS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182"/>
    <x v="0"/>
    <s v="390004"/>
    <x v="20"/>
    <s v="10330"/>
    <m/>
    <x v="1"/>
    <s v="14000"/>
    <x v="0"/>
    <s v="STATE"/>
    <m/>
    <m/>
    <m/>
    <m/>
    <n v="24.36"/>
    <m/>
    <s v="Distribute Nov 23 Pay-CS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183"/>
    <x v="0"/>
    <s v="390004"/>
    <x v="17"/>
    <s v="10330"/>
    <m/>
    <x v="1"/>
    <s v="14000"/>
    <x v="0"/>
    <s v="STATE"/>
    <m/>
    <m/>
    <m/>
    <m/>
    <n v="314.51"/>
    <m/>
    <s v="Distribute Nov 23 Pay-CS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184"/>
    <x v="0"/>
    <s v="390004"/>
    <x v="14"/>
    <s v="10330"/>
    <m/>
    <x v="1"/>
    <s v="14000"/>
    <x v="0"/>
    <s v="STATE"/>
    <m/>
    <m/>
    <m/>
    <m/>
    <n v="150.65"/>
    <m/>
    <s v="Distribute Nov 23 Pay-CS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185"/>
    <x v="0"/>
    <s v="390004"/>
    <x v="18"/>
    <s v="10330"/>
    <m/>
    <x v="1"/>
    <s v="14000"/>
    <x v="0"/>
    <s v="STATE"/>
    <m/>
    <m/>
    <m/>
    <m/>
    <n v="29.15"/>
    <m/>
    <s v="Distribute Nov 23 Pay-CS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186"/>
    <x v="0"/>
    <s v="390004"/>
    <x v="19"/>
    <s v="10330"/>
    <m/>
    <x v="1"/>
    <s v="14000"/>
    <x v="0"/>
    <s v="STATE"/>
    <m/>
    <m/>
    <m/>
    <m/>
    <n v="534.62"/>
    <m/>
    <s v="Distribute Nov 23 Pay-CS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187"/>
    <x v="0"/>
    <s v="390004"/>
    <x v="21"/>
    <s v="10330"/>
    <m/>
    <x v="1"/>
    <s v="14000"/>
    <x v="0"/>
    <s v="STATE"/>
    <m/>
    <m/>
    <m/>
    <m/>
    <n v="13.27"/>
    <m/>
    <s v="Distribute Nov 23 Pay-CS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188"/>
    <x v="0"/>
    <s v="390004"/>
    <x v="22"/>
    <s v="10330"/>
    <m/>
    <x v="1"/>
    <s v="14000"/>
    <x v="0"/>
    <s v="STATE"/>
    <m/>
    <m/>
    <m/>
    <m/>
    <n v="17.399999999999999"/>
    <m/>
    <s v="Distribute Nov 23 Pay-CS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189"/>
    <x v="0"/>
    <s v="390004"/>
    <x v="23"/>
    <s v="10330"/>
    <m/>
    <x v="1"/>
    <s v="14000"/>
    <x v="0"/>
    <s v="STATE"/>
    <m/>
    <m/>
    <m/>
    <m/>
    <n v="0"/>
    <m/>
    <s v="Distribute Nov 23 Pay-CS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190"/>
    <x v="0"/>
    <s v="390004"/>
    <x v="24"/>
    <s v="10330"/>
    <m/>
    <x v="1"/>
    <s v="14000"/>
    <x v="0"/>
    <s v="STATE"/>
    <m/>
    <m/>
    <m/>
    <m/>
    <n v="0"/>
    <m/>
    <s v="Distribute Nov 23 Pay-CS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211"/>
    <x v="0"/>
    <s v="390004"/>
    <x v="16"/>
    <s v="10330"/>
    <m/>
    <x v="1"/>
    <s v="14000"/>
    <x v="0"/>
    <s v="STATE"/>
    <m/>
    <m/>
    <m/>
    <m/>
    <n v="1550"/>
    <m/>
    <s v="Distribute Nov 23 Pay-CW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212"/>
    <x v="0"/>
    <s v="390004"/>
    <x v="20"/>
    <s v="10330"/>
    <m/>
    <x v="1"/>
    <s v="14000"/>
    <x v="0"/>
    <s v="STATE"/>
    <m/>
    <m/>
    <m/>
    <m/>
    <n v="17.36"/>
    <m/>
    <s v="Distribute Nov 23 Pay-CW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213"/>
    <x v="0"/>
    <s v="390004"/>
    <x v="17"/>
    <s v="10330"/>
    <m/>
    <x v="1"/>
    <s v="14000"/>
    <x v="0"/>
    <s v="STATE"/>
    <m/>
    <m/>
    <m/>
    <m/>
    <n v="169.88"/>
    <m/>
    <s v="Distribute Nov 23 Pay-CW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214"/>
    <x v="0"/>
    <s v="390004"/>
    <x v="14"/>
    <s v="10330"/>
    <m/>
    <x v="1"/>
    <s v="14000"/>
    <x v="0"/>
    <s v="STATE"/>
    <m/>
    <m/>
    <m/>
    <m/>
    <n v="116.02"/>
    <m/>
    <s v="Distribute Nov 23 Pay-CW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215"/>
    <x v="0"/>
    <s v="390004"/>
    <x v="18"/>
    <s v="10330"/>
    <m/>
    <x v="1"/>
    <s v="14000"/>
    <x v="0"/>
    <s v="STATE"/>
    <m/>
    <m/>
    <m/>
    <m/>
    <n v="20.77"/>
    <m/>
    <s v="Distribute Nov 23 Pay-CW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216"/>
    <x v="0"/>
    <s v="390004"/>
    <x v="19"/>
    <s v="10330"/>
    <m/>
    <x v="1"/>
    <s v="14000"/>
    <x v="0"/>
    <s v="STATE"/>
    <m/>
    <m/>
    <m/>
    <m/>
    <n v="212.97"/>
    <m/>
    <s v="Distribute Nov 23 Pay-CW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217"/>
    <x v="0"/>
    <s v="390004"/>
    <x v="21"/>
    <s v="10330"/>
    <m/>
    <x v="1"/>
    <s v="14000"/>
    <x v="0"/>
    <s v="STATE"/>
    <m/>
    <m/>
    <m/>
    <m/>
    <n v="9.4600000000000009"/>
    <m/>
    <s v="Distribute Nov 23 Pay-CW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218"/>
    <x v="0"/>
    <s v="390004"/>
    <x v="22"/>
    <s v="10330"/>
    <m/>
    <x v="1"/>
    <s v="14000"/>
    <x v="0"/>
    <s v="STATE"/>
    <m/>
    <m/>
    <m/>
    <m/>
    <n v="0"/>
    <m/>
    <s v="Distribute Nov 23 Pay-CW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219"/>
    <x v="0"/>
    <s v="390004"/>
    <x v="23"/>
    <s v="10330"/>
    <m/>
    <x v="1"/>
    <s v="14000"/>
    <x v="0"/>
    <s v="STATE"/>
    <m/>
    <m/>
    <m/>
    <m/>
    <n v="54.25"/>
    <m/>
    <s v="Distribute Nov 23 Pay-CW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220"/>
    <x v="0"/>
    <s v="390004"/>
    <x v="24"/>
    <s v="10330"/>
    <m/>
    <x v="1"/>
    <s v="14000"/>
    <x v="0"/>
    <s v="STATE"/>
    <m/>
    <m/>
    <m/>
    <m/>
    <n v="0"/>
    <m/>
    <s v="Distribute Nov 23 Pay-CW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251"/>
    <x v="0"/>
    <s v="390004"/>
    <x v="16"/>
    <s v="10330"/>
    <m/>
    <x v="1"/>
    <s v="14000"/>
    <x v="0"/>
    <s v="STATE"/>
    <m/>
    <m/>
    <m/>
    <m/>
    <n v="1875"/>
    <m/>
    <s v="Distribute Nov 23 Pay-DB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252"/>
    <x v="0"/>
    <s v="390004"/>
    <x v="20"/>
    <s v="10330"/>
    <m/>
    <x v="1"/>
    <s v="14000"/>
    <x v="0"/>
    <s v="STATE"/>
    <m/>
    <m/>
    <m/>
    <m/>
    <n v="21"/>
    <m/>
    <s v="Distribute Nov 23 Pay-DB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253"/>
    <x v="0"/>
    <s v="390004"/>
    <x v="17"/>
    <s v="10330"/>
    <m/>
    <x v="1"/>
    <s v="14000"/>
    <x v="0"/>
    <s v="STATE"/>
    <m/>
    <m/>
    <m/>
    <m/>
    <n v="271.13"/>
    <m/>
    <s v="Distribute Nov 23 Pay-DB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254"/>
    <x v="0"/>
    <s v="390004"/>
    <x v="14"/>
    <s v="10330"/>
    <m/>
    <x v="1"/>
    <s v="14000"/>
    <x v="0"/>
    <s v="STATE"/>
    <m/>
    <m/>
    <m/>
    <m/>
    <n v="130.27000000000001"/>
    <m/>
    <s v="Distribute Nov 23 Pay-DB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255"/>
    <x v="0"/>
    <s v="390004"/>
    <x v="18"/>
    <s v="10330"/>
    <m/>
    <x v="1"/>
    <s v="14000"/>
    <x v="0"/>
    <s v="STATE"/>
    <m/>
    <m/>
    <m/>
    <m/>
    <n v="25.13"/>
    <m/>
    <s v="Distribute Nov 23 Pay-DB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256"/>
    <x v="0"/>
    <s v="390004"/>
    <x v="19"/>
    <s v="10330"/>
    <m/>
    <x v="1"/>
    <s v="14000"/>
    <x v="0"/>
    <s v="STATE"/>
    <m/>
    <m/>
    <m/>
    <m/>
    <n v="460.88"/>
    <m/>
    <s v="Distribute Nov 23 Pay-DB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257"/>
    <x v="0"/>
    <s v="390004"/>
    <x v="21"/>
    <s v="10330"/>
    <m/>
    <x v="1"/>
    <s v="14000"/>
    <x v="0"/>
    <s v="STATE"/>
    <m/>
    <m/>
    <m/>
    <m/>
    <n v="11.44"/>
    <m/>
    <s v="Distribute Nov 23 Pay-DB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258"/>
    <x v="0"/>
    <s v="390004"/>
    <x v="22"/>
    <s v="10330"/>
    <m/>
    <x v="1"/>
    <s v="14000"/>
    <x v="0"/>
    <s v="STATE"/>
    <m/>
    <m/>
    <m/>
    <m/>
    <n v="15"/>
    <m/>
    <s v="Distribute Nov 23 Pay-DB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259"/>
    <x v="0"/>
    <s v="390004"/>
    <x v="23"/>
    <s v="10330"/>
    <m/>
    <x v="1"/>
    <s v="14000"/>
    <x v="0"/>
    <s v="STATE"/>
    <m/>
    <m/>
    <m/>
    <m/>
    <n v="0"/>
    <m/>
    <s v="Distribute Nov 23 Pay-DB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260"/>
    <x v="0"/>
    <s v="390004"/>
    <x v="24"/>
    <s v="10330"/>
    <m/>
    <x v="1"/>
    <s v="14000"/>
    <x v="0"/>
    <s v="STATE"/>
    <m/>
    <m/>
    <m/>
    <m/>
    <n v="0"/>
    <m/>
    <s v="Distribute Nov 23 Pay-DB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301"/>
    <x v="0"/>
    <s v="390004"/>
    <x v="16"/>
    <s v="10330"/>
    <m/>
    <x v="1"/>
    <s v="14000"/>
    <x v="0"/>
    <s v="STATE"/>
    <m/>
    <m/>
    <m/>
    <m/>
    <n v="2450"/>
    <m/>
    <s v="Distribute Nov 23 Pay-EO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302"/>
    <x v="0"/>
    <s v="390004"/>
    <x v="20"/>
    <s v="10330"/>
    <m/>
    <x v="1"/>
    <s v="14000"/>
    <x v="0"/>
    <s v="STATE"/>
    <m/>
    <m/>
    <m/>
    <m/>
    <n v="27.44"/>
    <m/>
    <s v="Distribute Nov 23 Pay-EO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303"/>
    <x v="0"/>
    <s v="390004"/>
    <x v="17"/>
    <s v="10330"/>
    <m/>
    <x v="1"/>
    <s v="14000"/>
    <x v="0"/>
    <s v="STATE"/>
    <m/>
    <m/>
    <m/>
    <m/>
    <n v="354.27"/>
    <m/>
    <s v="Distribute Nov 23 Pay-EO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304"/>
    <x v="0"/>
    <s v="390004"/>
    <x v="14"/>
    <s v="10330"/>
    <m/>
    <x v="1"/>
    <s v="14000"/>
    <x v="0"/>
    <s v="STATE"/>
    <m/>
    <m/>
    <m/>
    <m/>
    <n v="169.59"/>
    <m/>
    <s v="Distribute Nov 23 Pay-EO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305"/>
    <x v="0"/>
    <s v="390004"/>
    <x v="18"/>
    <s v="10330"/>
    <m/>
    <x v="1"/>
    <s v="14000"/>
    <x v="0"/>
    <s v="STATE"/>
    <m/>
    <m/>
    <m/>
    <m/>
    <n v="32.83"/>
    <m/>
    <s v="Distribute Nov 23 Pay-EO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306"/>
    <x v="0"/>
    <s v="390004"/>
    <x v="19"/>
    <s v="10330"/>
    <m/>
    <x v="1"/>
    <s v="14000"/>
    <x v="0"/>
    <s v="STATE"/>
    <m/>
    <m/>
    <m/>
    <m/>
    <n v="882.98"/>
    <m/>
    <s v="Distribute Nov 23 Pay-EO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307"/>
    <x v="0"/>
    <s v="390004"/>
    <x v="21"/>
    <s v="10330"/>
    <m/>
    <x v="1"/>
    <s v="14000"/>
    <x v="0"/>
    <s v="STATE"/>
    <m/>
    <m/>
    <m/>
    <m/>
    <n v="14.95"/>
    <m/>
    <s v="Distribute Nov 23 Pay-EO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308"/>
    <x v="0"/>
    <s v="390004"/>
    <x v="22"/>
    <s v="10330"/>
    <m/>
    <x v="1"/>
    <s v="14000"/>
    <x v="0"/>
    <s v="STATE"/>
    <m/>
    <m/>
    <m/>
    <m/>
    <n v="0"/>
    <m/>
    <s v="Distribute Nov 23 Pay-EO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309"/>
    <x v="0"/>
    <s v="390004"/>
    <x v="23"/>
    <s v="10330"/>
    <m/>
    <x v="1"/>
    <s v="14000"/>
    <x v="0"/>
    <s v="STATE"/>
    <m/>
    <m/>
    <m/>
    <m/>
    <n v="0"/>
    <m/>
    <s v="Distribute Nov 23 Pay-EO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310"/>
    <x v="0"/>
    <s v="390004"/>
    <x v="24"/>
    <s v="10330"/>
    <m/>
    <x v="1"/>
    <s v="14000"/>
    <x v="0"/>
    <s v="STATE"/>
    <m/>
    <m/>
    <m/>
    <m/>
    <n v="0"/>
    <m/>
    <s v="Distribute Nov 23 Pay-EO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341"/>
    <x v="0"/>
    <s v="390004"/>
    <x v="16"/>
    <s v="10330"/>
    <m/>
    <x v="1"/>
    <s v="14000"/>
    <x v="0"/>
    <s v="STATE"/>
    <m/>
    <m/>
    <m/>
    <m/>
    <n v="2250"/>
    <m/>
    <s v="Distribute Nov 23 Pay-HC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342"/>
    <x v="0"/>
    <s v="390004"/>
    <x v="20"/>
    <s v="10330"/>
    <m/>
    <x v="1"/>
    <s v="14000"/>
    <x v="0"/>
    <s v="STATE"/>
    <m/>
    <m/>
    <m/>
    <m/>
    <n v="25.2"/>
    <m/>
    <s v="Distribute Nov 23 Pay-HC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343"/>
    <x v="0"/>
    <s v="390004"/>
    <x v="17"/>
    <s v="10330"/>
    <m/>
    <x v="1"/>
    <s v="14000"/>
    <x v="0"/>
    <s v="STATE"/>
    <m/>
    <m/>
    <m/>
    <m/>
    <n v="302.85000000000002"/>
    <m/>
    <s v="Distribute Nov 23 Pay-HC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344"/>
    <x v="0"/>
    <s v="390004"/>
    <x v="14"/>
    <s v="10330"/>
    <m/>
    <x v="1"/>
    <s v="14000"/>
    <x v="0"/>
    <s v="STATE"/>
    <m/>
    <m/>
    <m/>
    <m/>
    <n v="163.72999999999999"/>
    <m/>
    <s v="Distribute Nov 23 Pay-HC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345"/>
    <x v="0"/>
    <s v="390004"/>
    <x v="18"/>
    <s v="10330"/>
    <m/>
    <x v="1"/>
    <s v="14000"/>
    <x v="0"/>
    <s v="STATE"/>
    <m/>
    <m/>
    <m/>
    <m/>
    <n v="30.15"/>
    <m/>
    <s v="Distribute Nov 23 Pay-HC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346"/>
    <x v="0"/>
    <s v="390004"/>
    <x v="19"/>
    <s v="10330"/>
    <m/>
    <x v="1"/>
    <s v="14000"/>
    <x v="0"/>
    <s v="STATE"/>
    <m/>
    <m/>
    <m/>
    <m/>
    <n v="553.04999999999995"/>
    <m/>
    <s v="Distribute Nov 23 Pay-HC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347"/>
    <x v="0"/>
    <s v="390004"/>
    <x v="21"/>
    <s v="10330"/>
    <m/>
    <x v="1"/>
    <s v="14000"/>
    <x v="0"/>
    <s v="STATE"/>
    <m/>
    <m/>
    <m/>
    <m/>
    <n v="13.73"/>
    <m/>
    <s v="Distribute Nov 23 Pay-HC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348"/>
    <x v="0"/>
    <s v="390004"/>
    <x v="22"/>
    <s v="10330"/>
    <m/>
    <x v="1"/>
    <s v="14000"/>
    <x v="0"/>
    <s v="STATE"/>
    <m/>
    <m/>
    <m/>
    <m/>
    <n v="0"/>
    <m/>
    <s v="Distribute Nov 23 Pay-HC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349"/>
    <x v="0"/>
    <s v="390004"/>
    <x v="23"/>
    <s v="10330"/>
    <m/>
    <x v="1"/>
    <s v="14000"/>
    <x v="0"/>
    <s v="STATE"/>
    <m/>
    <m/>
    <m/>
    <m/>
    <n v="22.5"/>
    <m/>
    <s v="Distribute Nov 23 Pay-HC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350"/>
    <x v="0"/>
    <s v="390004"/>
    <x v="24"/>
    <s v="10330"/>
    <m/>
    <x v="1"/>
    <s v="14000"/>
    <x v="0"/>
    <s v="STATE"/>
    <m/>
    <m/>
    <m/>
    <m/>
    <n v="0"/>
    <m/>
    <s v="Distribute Nov 23 Pay-HC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411"/>
    <x v="0"/>
    <s v="390004"/>
    <x v="16"/>
    <s v="10330"/>
    <m/>
    <x v="1"/>
    <s v="14000"/>
    <x v="0"/>
    <s v="STATE"/>
    <m/>
    <m/>
    <m/>
    <m/>
    <n v="2358.19"/>
    <m/>
    <s v="Distribute Nov 23 Pay-JFW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412"/>
    <x v="0"/>
    <s v="390004"/>
    <x v="20"/>
    <s v="10330"/>
    <m/>
    <x v="1"/>
    <s v="14000"/>
    <x v="0"/>
    <s v="STATE"/>
    <m/>
    <m/>
    <m/>
    <m/>
    <n v="22.97"/>
    <m/>
    <s v="Distribute Nov 23 Pay-JFW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413"/>
    <x v="0"/>
    <s v="390004"/>
    <x v="17"/>
    <s v="10330"/>
    <m/>
    <x v="1"/>
    <s v="14000"/>
    <x v="0"/>
    <s v="STATE"/>
    <m/>
    <m/>
    <m/>
    <m/>
    <n v="296.52"/>
    <m/>
    <s v="Distribute Nov 23 Pay-JFW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414"/>
    <x v="0"/>
    <s v="390004"/>
    <x v="14"/>
    <s v="10330"/>
    <m/>
    <x v="1"/>
    <s v="14000"/>
    <x v="0"/>
    <s v="STATE"/>
    <m/>
    <m/>
    <m/>
    <m/>
    <n v="156.01"/>
    <m/>
    <s v="Distribute Nov 23 Pay-JFW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415"/>
    <x v="0"/>
    <s v="390004"/>
    <x v="18"/>
    <s v="10330"/>
    <m/>
    <x v="1"/>
    <s v="14000"/>
    <x v="0"/>
    <s v="STATE"/>
    <m/>
    <m/>
    <m/>
    <m/>
    <n v="27.48"/>
    <m/>
    <s v="Distribute Nov 23 Pay-JFW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416"/>
    <x v="0"/>
    <s v="390004"/>
    <x v="19"/>
    <s v="10330"/>
    <m/>
    <x v="1"/>
    <s v="14000"/>
    <x v="0"/>
    <s v="STATE"/>
    <m/>
    <m/>
    <m/>
    <m/>
    <n v="675.75"/>
    <m/>
    <s v="Distribute Nov 23 Pay-JFW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417"/>
    <x v="0"/>
    <s v="390004"/>
    <x v="21"/>
    <s v="10330"/>
    <m/>
    <x v="1"/>
    <s v="14000"/>
    <x v="0"/>
    <s v="STATE"/>
    <m/>
    <m/>
    <m/>
    <m/>
    <n v="12.51"/>
    <m/>
    <s v="Distribute Nov 23 Pay-JFW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418"/>
    <x v="0"/>
    <s v="390004"/>
    <x v="22"/>
    <s v="10330"/>
    <m/>
    <x v="1"/>
    <s v="14000"/>
    <x v="0"/>
    <s v="STATE"/>
    <m/>
    <m/>
    <m/>
    <m/>
    <n v="15"/>
    <m/>
    <s v="Distribute Nov 23 Pay-JFW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419"/>
    <x v="0"/>
    <s v="390004"/>
    <x v="23"/>
    <s v="10330"/>
    <m/>
    <x v="1"/>
    <s v="14000"/>
    <x v="0"/>
    <s v="STATE"/>
    <m/>
    <m/>
    <m/>
    <m/>
    <n v="0"/>
    <m/>
    <s v="Distribute Nov 23 Pay-JFW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420"/>
    <x v="0"/>
    <s v="390004"/>
    <x v="24"/>
    <s v="10330"/>
    <m/>
    <x v="1"/>
    <s v="14000"/>
    <x v="0"/>
    <s v="STATE"/>
    <m/>
    <m/>
    <m/>
    <m/>
    <n v="0"/>
    <m/>
    <s v="Distribute Nov 23 Pay-JFW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441"/>
    <x v="0"/>
    <s v="390004"/>
    <x v="16"/>
    <s v="10220"/>
    <m/>
    <x v="1"/>
    <s v="14000"/>
    <x v="0"/>
    <s v="STATE"/>
    <m/>
    <m/>
    <m/>
    <m/>
    <n v="1875"/>
    <m/>
    <s v="Distribute Nov 23 Pay-KOW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442"/>
    <x v="0"/>
    <s v="390004"/>
    <x v="20"/>
    <s v="10220"/>
    <m/>
    <x v="1"/>
    <s v="14000"/>
    <x v="0"/>
    <s v="STATE"/>
    <m/>
    <m/>
    <m/>
    <m/>
    <n v="21"/>
    <m/>
    <s v="Distribute Nov 23 Pay-KOW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443"/>
    <x v="0"/>
    <s v="390004"/>
    <x v="17"/>
    <s v="10220"/>
    <m/>
    <x v="1"/>
    <s v="14000"/>
    <x v="0"/>
    <s v="STATE"/>
    <m/>
    <m/>
    <m/>
    <m/>
    <n v="271.13"/>
    <m/>
    <s v="Distribute Nov 23 Pay-KOW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444"/>
    <x v="0"/>
    <s v="390004"/>
    <x v="14"/>
    <s v="10220"/>
    <m/>
    <x v="1"/>
    <s v="14000"/>
    <x v="0"/>
    <s v="STATE"/>
    <m/>
    <m/>
    <m/>
    <m/>
    <n v="123.7"/>
    <m/>
    <s v="Distribute Nov 23 Pay-KOW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445"/>
    <x v="0"/>
    <s v="390004"/>
    <x v="18"/>
    <s v="10220"/>
    <m/>
    <x v="1"/>
    <s v="14000"/>
    <x v="0"/>
    <s v="STATE"/>
    <m/>
    <m/>
    <m/>
    <m/>
    <n v="25.13"/>
    <m/>
    <s v="Distribute Nov 23 Pay-KOW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446"/>
    <x v="0"/>
    <s v="390004"/>
    <x v="19"/>
    <s v="10220"/>
    <m/>
    <x v="1"/>
    <s v="14000"/>
    <x v="0"/>
    <s v="STATE"/>
    <m/>
    <m/>
    <m/>
    <m/>
    <n v="614.5"/>
    <m/>
    <s v="Distribute Nov 23 Pay-KOW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447"/>
    <x v="0"/>
    <s v="390004"/>
    <x v="21"/>
    <s v="10220"/>
    <m/>
    <x v="1"/>
    <s v="14000"/>
    <x v="0"/>
    <s v="STATE"/>
    <m/>
    <m/>
    <m/>
    <m/>
    <n v="11.44"/>
    <m/>
    <s v="Distribute Nov 23 Pay-KOW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448"/>
    <x v="0"/>
    <s v="390004"/>
    <x v="22"/>
    <s v="10220"/>
    <m/>
    <x v="1"/>
    <s v="14000"/>
    <x v="0"/>
    <s v="STATE"/>
    <m/>
    <m/>
    <m/>
    <m/>
    <n v="0"/>
    <m/>
    <s v="Distribute Nov 23 Pay-KOW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449"/>
    <x v="0"/>
    <s v="390004"/>
    <x v="23"/>
    <s v="10220"/>
    <m/>
    <x v="1"/>
    <s v="14000"/>
    <x v="0"/>
    <s v="STATE"/>
    <m/>
    <m/>
    <m/>
    <m/>
    <n v="0"/>
    <m/>
    <s v="Distribute Nov 23 Pay-KOW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450"/>
    <x v="0"/>
    <s v="390004"/>
    <x v="24"/>
    <s v="10220"/>
    <m/>
    <x v="1"/>
    <s v="14000"/>
    <x v="0"/>
    <s v="STATE"/>
    <m/>
    <m/>
    <m/>
    <m/>
    <n v="0"/>
    <m/>
    <s v="Distribute Nov 23 Pay-KOW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451"/>
    <x v="0"/>
    <s v="390004"/>
    <x v="16"/>
    <s v="10330"/>
    <m/>
    <x v="1"/>
    <s v="14000"/>
    <x v="0"/>
    <s v="STATE"/>
    <m/>
    <m/>
    <m/>
    <m/>
    <n v="3331.36"/>
    <m/>
    <s v="Distribute Nov 23 Pay-KV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452"/>
    <x v="0"/>
    <s v="390004"/>
    <x v="20"/>
    <s v="10330"/>
    <m/>
    <x v="1"/>
    <s v="14000"/>
    <x v="0"/>
    <s v="STATE"/>
    <m/>
    <m/>
    <m/>
    <m/>
    <n v="35.119999999999997"/>
    <m/>
    <s v="Distribute Nov 23 Pay-KV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453"/>
    <x v="0"/>
    <s v="390004"/>
    <x v="17"/>
    <s v="10330"/>
    <m/>
    <x v="1"/>
    <s v="14000"/>
    <x v="0"/>
    <s v="STATE"/>
    <m/>
    <m/>
    <m/>
    <m/>
    <n v="453.4"/>
    <m/>
    <s v="Distribute Nov 23 Pay-KV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454"/>
    <x v="0"/>
    <s v="390004"/>
    <x v="14"/>
    <s v="10330"/>
    <m/>
    <x v="1"/>
    <s v="14000"/>
    <x v="0"/>
    <s v="STATE"/>
    <m/>
    <m/>
    <m/>
    <m/>
    <n v="253.15"/>
    <m/>
    <s v="Distribute Nov 23 Pay-KV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455"/>
    <x v="0"/>
    <s v="390004"/>
    <x v="18"/>
    <s v="10330"/>
    <m/>
    <x v="1"/>
    <s v="14000"/>
    <x v="0"/>
    <s v="STATE"/>
    <m/>
    <m/>
    <m/>
    <m/>
    <n v="42.02"/>
    <m/>
    <s v="Distribute Nov 23 Pay-KV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456"/>
    <x v="0"/>
    <s v="390004"/>
    <x v="19"/>
    <s v="10330"/>
    <m/>
    <x v="1"/>
    <s v="14000"/>
    <x v="0"/>
    <s v="STATE"/>
    <m/>
    <m/>
    <m/>
    <m/>
    <n v="510.42"/>
    <m/>
    <s v="Distribute Nov 23 Pay-KV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457"/>
    <x v="0"/>
    <s v="390004"/>
    <x v="21"/>
    <s v="10330"/>
    <m/>
    <x v="1"/>
    <s v="14000"/>
    <x v="0"/>
    <s v="STATE"/>
    <m/>
    <m/>
    <m/>
    <m/>
    <n v="19.13"/>
    <m/>
    <s v="Distribute Nov 23 Pay-KV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458"/>
    <x v="0"/>
    <s v="390004"/>
    <x v="22"/>
    <s v="10330"/>
    <m/>
    <x v="1"/>
    <s v="14000"/>
    <x v="0"/>
    <s v="STATE"/>
    <m/>
    <m/>
    <m/>
    <m/>
    <n v="18.8"/>
    <m/>
    <s v="Distribute Nov 23 Pay-KV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459"/>
    <x v="0"/>
    <s v="390004"/>
    <x v="23"/>
    <s v="10330"/>
    <m/>
    <x v="1"/>
    <s v="14000"/>
    <x v="0"/>
    <s v="STATE"/>
    <m/>
    <m/>
    <m/>
    <m/>
    <n v="0"/>
    <m/>
    <s v="Distribute Nov 23 Pay-KV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460"/>
    <x v="0"/>
    <s v="390004"/>
    <x v="24"/>
    <s v="10330"/>
    <m/>
    <x v="1"/>
    <s v="14000"/>
    <x v="0"/>
    <s v="STATE"/>
    <m/>
    <m/>
    <m/>
    <m/>
    <n v="0"/>
    <m/>
    <s v="Distribute Nov 23 Pay-KV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551"/>
    <x v="0"/>
    <s v="390004"/>
    <x v="16"/>
    <s v="10220"/>
    <m/>
    <x v="1"/>
    <s v="14000"/>
    <x v="0"/>
    <s v="STATE"/>
    <m/>
    <m/>
    <m/>
    <m/>
    <n v="3793.13"/>
    <m/>
    <s v="Distribute Nov 23 Pay-MF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552"/>
    <x v="0"/>
    <s v="390004"/>
    <x v="20"/>
    <s v="10220"/>
    <m/>
    <x v="1"/>
    <s v="14000"/>
    <x v="0"/>
    <s v="STATE"/>
    <m/>
    <m/>
    <m/>
    <m/>
    <n v="42.48"/>
    <m/>
    <s v="Distribute Nov 23 Pay-MF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553"/>
    <x v="0"/>
    <s v="390004"/>
    <x v="17"/>
    <s v="10220"/>
    <m/>
    <x v="1"/>
    <s v="14000"/>
    <x v="0"/>
    <s v="STATE"/>
    <m/>
    <m/>
    <m/>
    <m/>
    <n v="548.49"/>
    <m/>
    <s v="Distribute Nov 23 Pay-MF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554"/>
    <x v="0"/>
    <s v="390004"/>
    <x v="14"/>
    <s v="10220"/>
    <m/>
    <x v="1"/>
    <s v="14000"/>
    <x v="0"/>
    <s v="STATE"/>
    <m/>
    <m/>
    <m/>
    <m/>
    <n v="273.92"/>
    <m/>
    <s v="Distribute Nov 23 Pay-MF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555"/>
    <x v="0"/>
    <s v="390004"/>
    <x v="18"/>
    <s v="10220"/>
    <m/>
    <x v="1"/>
    <s v="14000"/>
    <x v="0"/>
    <s v="STATE"/>
    <m/>
    <m/>
    <m/>
    <m/>
    <n v="50.83"/>
    <m/>
    <s v="Distribute Nov 23 Pay-MF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556"/>
    <x v="0"/>
    <s v="390004"/>
    <x v="19"/>
    <s v="10220"/>
    <m/>
    <x v="1"/>
    <s v="14000"/>
    <x v="0"/>
    <s v="STATE"/>
    <m/>
    <m/>
    <m/>
    <m/>
    <n v="901"/>
    <m/>
    <s v="Distribute Nov 23 Pay-MF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557"/>
    <x v="0"/>
    <s v="390004"/>
    <x v="21"/>
    <s v="10220"/>
    <m/>
    <x v="1"/>
    <s v="14000"/>
    <x v="0"/>
    <s v="STATE"/>
    <m/>
    <m/>
    <m/>
    <m/>
    <n v="23.14"/>
    <m/>
    <s v="Distribute Nov 23 Pay-MF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558"/>
    <x v="0"/>
    <s v="390004"/>
    <x v="22"/>
    <s v="10220"/>
    <m/>
    <x v="1"/>
    <s v="14000"/>
    <x v="0"/>
    <s v="STATE"/>
    <m/>
    <m/>
    <m/>
    <m/>
    <n v="10"/>
    <m/>
    <s v="Distribute Nov 23 Pay-MF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559"/>
    <x v="0"/>
    <s v="390004"/>
    <x v="23"/>
    <s v="10220"/>
    <m/>
    <x v="1"/>
    <s v="14000"/>
    <x v="0"/>
    <s v="STATE"/>
    <m/>
    <m/>
    <m/>
    <m/>
    <n v="0"/>
    <m/>
    <s v="Distribute Nov 23 Pay-MF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560"/>
    <x v="0"/>
    <s v="390004"/>
    <x v="24"/>
    <s v="10220"/>
    <m/>
    <x v="1"/>
    <s v="14000"/>
    <x v="0"/>
    <s v="STATE"/>
    <m/>
    <m/>
    <m/>
    <m/>
    <n v="0"/>
    <m/>
    <s v="Distribute Nov 23 Pay-MF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581"/>
    <x v="0"/>
    <s v="390004"/>
    <x v="16"/>
    <s v="10330"/>
    <m/>
    <x v="1"/>
    <s v="14000"/>
    <x v="0"/>
    <s v="STATE"/>
    <m/>
    <m/>
    <m/>
    <m/>
    <n v="1275.3599999999999"/>
    <m/>
    <s v="Distribute Nov 23 Pay-PF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582"/>
    <x v="0"/>
    <s v="390004"/>
    <x v="20"/>
    <s v="10330"/>
    <m/>
    <x v="1"/>
    <s v="14000"/>
    <x v="0"/>
    <s v="STATE"/>
    <m/>
    <m/>
    <m/>
    <m/>
    <n v="14.28"/>
    <m/>
    <s v="Distribute Nov 23 Pay-PF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583"/>
    <x v="0"/>
    <s v="390004"/>
    <x v="17"/>
    <s v="10330"/>
    <m/>
    <x v="1"/>
    <s v="14000"/>
    <x v="0"/>
    <s v="STATE"/>
    <m/>
    <m/>
    <m/>
    <m/>
    <n v="184.42"/>
    <m/>
    <s v="Distribute Nov 23 Pay-PF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584"/>
    <x v="0"/>
    <s v="390004"/>
    <x v="14"/>
    <s v="10330"/>
    <m/>
    <x v="1"/>
    <s v="14000"/>
    <x v="0"/>
    <s v="STATE"/>
    <m/>
    <m/>
    <m/>
    <m/>
    <n v="89.89"/>
    <m/>
    <s v="Distribute Nov 23 Pay-PF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585"/>
    <x v="0"/>
    <s v="390004"/>
    <x v="18"/>
    <s v="10330"/>
    <m/>
    <x v="1"/>
    <s v="14000"/>
    <x v="0"/>
    <s v="STATE"/>
    <m/>
    <m/>
    <m/>
    <m/>
    <n v="17.09"/>
    <m/>
    <s v="Distribute Nov 23 Pay-PF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586"/>
    <x v="0"/>
    <s v="390004"/>
    <x v="19"/>
    <s v="10330"/>
    <m/>
    <x v="1"/>
    <s v="14000"/>
    <x v="0"/>
    <s v="STATE"/>
    <m/>
    <m/>
    <m/>
    <m/>
    <n v="423.47"/>
    <m/>
    <s v="Distribute Nov 23 Pay-PF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587"/>
    <x v="0"/>
    <s v="390004"/>
    <x v="21"/>
    <s v="10330"/>
    <m/>
    <x v="1"/>
    <s v="14000"/>
    <x v="0"/>
    <s v="STATE"/>
    <m/>
    <m/>
    <m/>
    <m/>
    <n v="7.78"/>
    <m/>
    <s v="Distribute Nov 23 Pay-PF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588"/>
    <x v="0"/>
    <s v="390004"/>
    <x v="22"/>
    <s v="10330"/>
    <m/>
    <x v="1"/>
    <s v="14000"/>
    <x v="0"/>
    <s v="STATE"/>
    <m/>
    <m/>
    <m/>
    <m/>
    <n v="4.7"/>
    <m/>
    <s v="Distribute Nov 23 Pay-PF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589"/>
    <x v="0"/>
    <s v="390004"/>
    <x v="23"/>
    <s v="10330"/>
    <m/>
    <x v="1"/>
    <s v="14000"/>
    <x v="0"/>
    <s v="STATE"/>
    <m/>
    <m/>
    <m/>
    <m/>
    <n v="0"/>
    <m/>
    <s v="Distribute Nov 23 Pay-PF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590"/>
    <x v="0"/>
    <s v="390004"/>
    <x v="24"/>
    <s v="10330"/>
    <m/>
    <x v="1"/>
    <s v="14000"/>
    <x v="0"/>
    <s v="STATE"/>
    <m/>
    <m/>
    <m/>
    <m/>
    <n v="0"/>
    <m/>
    <s v="Distribute Nov 23 Pay-PF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611"/>
    <x v="0"/>
    <s v="390004"/>
    <x v="16"/>
    <s v="10320"/>
    <m/>
    <x v="2"/>
    <s v="14000"/>
    <x v="0"/>
    <s v="STATE"/>
    <m/>
    <m/>
    <m/>
    <m/>
    <n v="2651.46"/>
    <m/>
    <s v="Distribute Nov 23 Pay-TWS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612"/>
    <x v="0"/>
    <s v="390004"/>
    <x v="20"/>
    <s v="10320"/>
    <m/>
    <x v="2"/>
    <s v="14000"/>
    <x v="0"/>
    <s v="STATE"/>
    <m/>
    <m/>
    <m/>
    <m/>
    <n v="24.75"/>
    <m/>
    <s v="Distribute Nov 23 Pay-TWS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613"/>
    <x v="0"/>
    <s v="390004"/>
    <x v="17"/>
    <s v="10320"/>
    <m/>
    <x v="2"/>
    <s v="14000"/>
    <x v="0"/>
    <s v="STATE"/>
    <m/>
    <m/>
    <m/>
    <m/>
    <n v="286.41000000000003"/>
    <m/>
    <s v="Distribute Nov 23 Pay-TWS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614"/>
    <x v="0"/>
    <s v="390004"/>
    <x v="14"/>
    <s v="10320"/>
    <m/>
    <x v="2"/>
    <s v="14000"/>
    <x v="0"/>
    <s v="STATE"/>
    <m/>
    <m/>
    <m/>
    <m/>
    <n v="196.36"/>
    <m/>
    <s v="Distribute Nov 23 Pay-TWS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615"/>
    <x v="0"/>
    <s v="390004"/>
    <x v="18"/>
    <s v="10320"/>
    <m/>
    <x v="2"/>
    <s v="14000"/>
    <x v="0"/>
    <s v="STATE"/>
    <m/>
    <m/>
    <m/>
    <m/>
    <n v="29.61"/>
    <m/>
    <s v="Distribute Nov 23 Pay-TWS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616"/>
    <x v="0"/>
    <s v="390004"/>
    <x v="19"/>
    <s v="10320"/>
    <m/>
    <x v="2"/>
    <s v="14000"/>
    <x v="0"/>
    <s v="STATE"/>
    <m/>
    <m/>
    <m/>
    <m/>
    <n v="305.72000000000003"/>
    <m/>
    <s v="Distribute Nov 23 Pay-TWS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617"/>
    <x v="0"/>
    <s v="390004"/>
    <x v="21"/>
    <s v="10320"/>
    <m/>
    <x v="2"/>
    <s v="14000"/>
    <x v="0"/>
    <s v="STATE"/>
    <m/>
    <m/>
    <m/>
    <m/>
    <n v="13.48"/>
    <m/>
    <s v="Distribute Nov 23 Pay-TWS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618"/>
    <x v="0"/>
    <s v="390004"/>
    <x v="22"/>
    <s v="10320"/>
    <m/>
    <x v="2"/>
    <s v="14000"/>
    <x v="0"/>
    <s v="STATE"/>
    <m/>
    <m/>
    <m/>
    <m/>
    <n v="0"/>
    <m/>
    <s v="Distribute Nov 23 Pay-TWS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619"/>
    <x v="0"/>
    <s v="390004"/>
    <x v="23"/>
    <s v="10320"/>
    <m/>
    <x v="2"/>
    <s v="14000"/>
    <x v="0"/>
    <s v="STATE"/>
    <m/>
    <m/>
    <m/>
    <m/>
    <n v="33.15"/>
    <m/>
    <s v="Distribute Nov 23 Pay-TWS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620"/>
    <x v="0"/>
    <s v="390004"/>
    <x v="24"/>
    <s v="10320"/>
    <m/>
    <x v="2"/>
    <s v="14000"/>
    <x v="0"/>
    <s v="STATE"/>
    <m/>
    <m/>
    <m/>
    <m/>
    <n v="0"/>
    <m/>
    <s v="Distribute Nov 23 Pay-TWS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631"/>
    <x v="0"/>
    <s v="390004"/>
    <x v="16"/>
    <s v="10310"/>
    <m/>
    <x v="1"/>
    <s v="14000"/>
    <x v="0"/>
    <s v="STATE"/>
    <m/>
    <m/>
    <m/>
    <m/>
    <n v="2145.9"/>
    <m/>
    <s v="Distribute Nov 23 Pay-TF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632"/>
    <x v="0"/>
    <s v="390004"/>
    <x v="20"/>
    <s v="10310"/>
    <m/>
    <x v="1"/>
    <s v="14000"/>
    <x v="0"/>
    <s v="STATE"/>
    <m/>
    <m/>
    <m/>
    <m/>
    <n v="24.03"/>
    <m/>
    <s v="Distribute Nov 23 Pay-TF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633"/>
    <x v="0"/>
    <s v="390004"/>
    <x v="17"/>
    <s v="10310"/>
    <m/>
    <x v="1"/>
    <s v="14000"/>
    <x v="0"/>
    <s v="STATE"/>
    <m/>
    <m/>
    <m/>
    <m/>
    <n v="310.3"/>
    <m/>
    <s v="Distribute Nov 23 Pay-TF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634"/>
    <x v="0"/>
    <s v="390004"/>
    <x v="14"/>
    <s v="10310"/>
    <m/>
    <x v="1"/>
    <s v="14000"/>
    <x v="0"/>
    <s v="STATE"/>
    <m/>
    <m/>
    <m/>
    <m/>
    <n v="147.03"/>
    <m/>
    <s v="Distribute Nov 23 Pay-TF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635"/>
    <x v="0"/>
    <s v="390004"/>
    <x v="18"/>
    <s v="10310"/>
    <m/>
    <x v="1"/>
    <s v="14000"/>
    <x v="0"/>
    <s v="STATE"/>
    <m/>
    <m/>
    <m/>
    <m/>
    <n v="28.75"/>
    <m/>
    <s v="Distribute Nov 23 Pay-TF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636"/>
    <x v="0"/>
    <s v="390004"/>
    <x v="19"/>
    <s v="10310"/>
    <m/>
    <x v="1"/>
    <s v="14000"/>
    <x v="0"/>
    <s v="STATE"/>
    <m/>
    <m/>
    <m/>
    <m/>
    <n v="441.49"/>
    <m/>
    <s v="Distribute Nov 23 Pay-TF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637"/>
    <x v="0"/>
    <s v="390004"/>
    <x v="21"/>
    <s v="10310"/>
    <m/>
    <x v="1"/>
    <s v="14000"/>
    <x v="0"/>
    <s v="STATE"/>
    <m/>
    <m/>
    <m/>
    <m/>
    <n v="13.09"/>
    <m/>
    <s v="Distribute Nov 23 Pay-TF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638"/>
    <x v="0"/>
    <s v="390004"/>
    <x v="22"/>
    <s v="10310"/>
    <m/>
    <x v="1"/>
    <s v="14000"/>
    <x v="0"/>
    <s v="STATE"/>
    <m/>
    <m/>
    <m/>
    <m/>
    <n v="9.8000000000000007"/>
    <m/>
    <s v="Distribute Nov 23 Pay-TF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639"/>
    <x v="0"/>
    <s v="390004"/>
    <x v="23"/>
    <s v="10310"/>
    <m/>
    <x v="1"/>
    <s v="14000"/>
    <x v="0"/>
    <s v="STATE"/>
    <m/>
    <m/>
    <m/>
    <m/>
    <n v="0"/>
    <m/>
    <s v="Distribute Nov 23 Pay-TF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640"/>
    <x v="0"/>
    <s v="390004"/>
    <x v="24"/>
    <s v="10310"/>
    <m/>
    <x v="1"/>
    <s v="14000"/>
    <x v="0"/>
    <s v="STATE"/>
    <m/>
    <m/>
    <m/>
    <m/>
    <n v="0"/>
    <m/>
    <s v="Distribute Nov 23 Pay-TF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671"/>
    <x v="0"/>
    <s v="390004"/>
    <x v="16"/>
    <s v="10330"/>
    <m/>
    <x v="1"/>
    <s v="14000"/>
    <x v="0"/>
    <s v="STATE"/>
    <m/>
    <m/>
    <m/>
    <m/>
    <n v="433"/>
    <m/>
    <s v="Distribute Nov 23 Pay-TS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672"/>
    <x v="0"/>
    <s v="390004"/>
    <x v="20"/>
    <s v="10330"/>
    <m/>
    <x v="1"/>
    <s v="14000"/>
    <x v="0"/>
    <s v="STATE"/>
    <m/>
    <m/>
    <m/>
    <m/>
    <n v="4.8499999999999996"/>
    <m/>
    <s v="Distribute Nov 23 Pay-TS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673"/>
    <x v="0"/>
    <s v="390004"/>
    <x v="17"/>
    <s v="10330"/>
    <m/>
    <x v="1"/>
    <s v="14000"/>
    <x v="0"/>
    <s v="STATE"/>
    <m/>
    <m/>
    <m/>
    <m/>
    <n v="56.12"/>
    <m/>
    <s v="Distribute Nov 23 Pay-TS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674"/>
    <x v="0"/>
    <s v="390004"/>
    <x v="14"/>
    <s v="10330"/>
    <m/>
    <x v="1"/>
    <s v="14000"/>
    <x v="0"/>
    <s v="STATE"/>
    <m/>
    <m/>
    <m/>
    <m/>
    <n v="32.159999999999997"/>
    <m/>
    <s v="Distribute Nov 23 Pay-TS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675"/>
    <x v="0"/>
    <s v="390004"/>
    <x v="18"/>
    <s v="10330"/>
    <m/>
    <x v="1"/>
    <s v="14000"/>
    <x v="0"/>
    <s v="STATE"/>
    <m/>
    <m/>
    <m/>
    <m/>
    <n v="5.8"/>
    <m/>
    <s v="Distribute Nov 23 Pay-TS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676"/>
    <x v="0"/>
    <s v="390004"/>
    <x v="19"/>
    <s v="10330"/>
    <m/>
    <x v="1"/>
    <s v="14000"/>
    <x v="0"/>
    <s v="STATE"/>
    <m/>
    <m/>
    <m/>
    <m/>
    <n v="54.96"/>
    <m/>
    <s v="Distribute Nov 23 Pay-TS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677"/>
    <x v="0"/>
    <s v="390004"/>
    <x v="21"/>
    <s v="10330"/>
    <m/>
    <x v="1"/>
    <s v="14000"/>
    <x v="0"/>
    <s v="STATE"/>
    <m/>
    <m/>
    <m/>
    <m/>
    <n v="2.64"/>
    <m/>
    <s v="Distribute Nov 23 Pay-TS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678"/>
    <x v="0"/>
    <s v="390004"/>
    <x v="22"/>
    <s v="10330"/>
    <m/>
    <x v="1"/>
    <s v="14000"/>
    <x v="0"/>
    <s v="STATE"/>
    <m/>
    <m/>
    <m/>
    <m/>
    <n v="0"/>
    <m/>
    <s v="Distribute Nov 23 Pay-TS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679"/>
    <x v="0"/>
    <s v="390004"/>
    <x v="23"/>
    <s v="10330"/>
    <m/>
    <x v="1"/>
    <s v="14000"/>
    <x v="0"/>
    <s v="STATE"/>
    <m/>
    <m/>
    <m/>
    <m/>
    <n v="6.49"/>
    <m/>
    <s v="Distribute Nov 23 Pay-TS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680"/>
    <x v="0"/>
    <s v="390004"/>
    <x v="24"/>
    <s v="10330"/>
    <m/>
    <x v="1"/>
    <s v="14000"/>
    <x v="0"/>
    <s v="STATE"/>
    <m/>
    <m/>
    <m/>
    <m/>
    <n v="0"/>
    <m/>
    <s v="Distribute Nov 23 Pay-TS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701"/>
    <x v="0"/>
    <s v="390004"/>
    <x v="16"/>
    <s v="10330"/>
    <m/>
    <x v="1"/>
    <s v="14000"/>
    <x v="0"/>
    <s v="STATE"/>
    <m/>
    <m/>
    <m/>
    <m/>
    <n v="2707.92"/>
    <m/>
    <s v="Distribute Nov 23 Pay-TE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702"/>
    <x v="0"/>
    <s v="390004"/>
    <x v="20"/>
    <s v="10330"/>
    <m/>
    <x v="1"/>
    <s v="14000"/>
    <x v="0"/>
    <s v="STATE"/>
    <m/>
    <m/>
    <m/>
    <m/>
    <n v="30.33"/>
    <m/>
    <s v="Distribute Nov 23 Pay-TE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703"/>
    <x v="0"/>
    <s v="390004"/>
    <x v="17"/>
    <s v="10330"/>
    <m/>
    <x v="1"/>
    <s v="14000"/>
    <x v="0"/>
    <s v="STATE"/>
    <m/>
    <m/>
    <m/>
    <m/>
    <n v="391.57"/>
    <m/>
    <s v="Distribute Nov 23 Pay-TE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704"/>
    <x v="0"/>
    <s v="390004"/>
    <x v="14"/>
    <s v="10330"/>
    <m/>
    <x v="1"/>
    <s v="14000"/>
    <x v="0"/>
    <s v="STATE"/>
    <m/>
    <m/>
    <m/>
    <m/>
    <n v="185.28"/>
    <m/>
    <s v="Distribute Nov 23 Pay-TE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705"/>
    <x v="0"/>
    <s v="390004"/>
    <x v="18"/>
    <s v="10330"/>
    <m/>
    <x v="1"/>
    <s v="14000"/>
    <x v="0"/>
    <s v="STATE"/>
    <m/>
    <m/>
    <m/>
    <m/>
    <n v="36.29"/>
    <m/>
    <s v="Distribute Nov 23 Pay-TE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706"/>
    <x v="0"/>
    <s v="390004"/>
    <x v="19"/>
    <s v="10330"/>
    <m/>
    <x v="1"/>
    <s v="14000"/>
    <x v="0"/>
    <s v="STATE"/>
    <m/>
    <m/>
    <m/>
    <m/>
    <n v="614.5"/>
    <m/>
    <s v="Distribute Nov 23 Pay-TE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707"/>
    <x v="0"/>
    <s v="390004"/>
    <x v="21"/>
    <s v="10330"/>
    <m/>
    <x v="1"/>
    <s v="14000"/>
    <x v="0"/>
    <s v="STATE"/>
    <m/>
    <m/>
    <m/>
    <m/>
    <n v="16.52"/>
    <m/>
    <s v="Distribute Nov 23 Pay-TE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708"/>
    <x v="0"/>
    <s v="390004"/>
    <x v="22"/>
    <s v="10330"/>
    <m/>
    <x v="1"/>
    <s v="14000"/>
    <x v="0"/>
    <s v="STATE"/>
    <m/>
    <m/>
    <m/>
    <m/>
    <n v="20"/>
    <m/>
    <s v="Distribute Nov 23 Pay-TE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709"/>
    <x v="0"/>
    <s v="390004"/>
    <x v="23"/>
    <s v="10330"/>
    <m/>
    <x v="1"/>
    <s v="14000"/>
    <x v="0"/>
    <s v="STATE"/>
    <m/>
    <m/>
    <m/>
    <m/>
    <n v="0"/>
    <m/>
    <s v="Distribute Nov 23 Pay-TE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710"/>
    <x v="0"/>
    <s v="390004"/>
    <x v="24"/>
    <s v="10330"/>
    <m/>
    <x v="1"/>
    <s v="14000"/>
    <x v="0"/>
    <s v="STATE"/>
    <m/>
    <m/>
    <m/>
    <m/>
    <n v="0"/>
    <m/>
    <s v="Distribute Nov 23 Pay-TE"/>
    <s v="Distribute salary payrolls posted to Cardinal on November 23 2020 (11/10 through 11/24 workdays) based on timesheets for federal grants."/>
    <m/>
  </r>
  <r>
    <s v="14000"/>
    <n v="2021"/>
    <n v="5"/>
    <s v="SPJ"/>
    <s v="0001667873"/>
    <d v="2020-11-30T00:00:00"/>
    <d v="2020-12-07T00:00:00"/>
    <n v="722"/>
    <x v="0"/>
    <m/>
    <x v="2"/>
    <s v="99999"/>
    <m/>
    <x v="0"/>
    <m/>
    <x v="0"/>
    <m/>
    <m/>
    <m/>
    <m/>
    <m/>
    <n v="-65056.09"/>
    <m/>
    <s v="Cash With The Treasurer Of VA"/>
    <s v="Distribute salary payrolls posted to Cardinal on November 23 2020 (11/10 through 11/24 workdays) based on timesheets for federal grants."/>
    <m/>
  </r>
  <r>
    <s v="14000"/>
    <n v="2021"/>
    <n v="5"/>
    <s v="SPJ"/>
    <s v="0001669303"/>
    <d v="2020-11-30T00:00:00"/>
    <d v="2020-12-08T00:00:00"/>
    <n v="60"/>
    <x v="0"/>
    <s v="390004"/>
    <x v="35"/>
    <s v="10220"/>
    <m/>
    <x v="1"/>
    <s v="14000"/>
    <x v="0"/>
    <s v="STATE"/>
    <m/>
    <m/>
    <m/>
    <m/>
    <n v="3.13"/>
    <m/>
    <s v="Prorate Nov Susbsription"/>
    <s v="Distribute the November costs for Harvard Law annual subscription (S.Dion) across the agency programs/projects"/>
    <m/>
  </r>
  <r>
    <s v="14000"/>
    <n v="2021"/>
    <n v="5"/>
    <s v="SPJ"/>
    <s v="0001669303"/>
    <d v="2020-11-30T00:00:00"/>
    <d v="2020-12-08T00:00:00"/>
    <n v="61"/>
    <x v="0"/>
    <s v="390004"/>
    <x v="35"/>
    <s v="10310"/>
    <m/>
    <x v="1"/>
    <s v="14000"/>
    <x v="0"/>
    <s v="STATE"/>
    <m/>
    <m/>
    <m/>
    <m/>
    <n v="1.28"/>
    <m/>
    <s v="Prorate Nov Susbsription"/>
    <s v="Distribute the November costs for Harvard Law annual subscription (S.Dion) across the agency programs/projects"/>
    <m/>
  </r>
  <r>
    <s v="14000"/>
    <n v="2021"/>
    <n v="5"/>
    <s v="SPJ"/>
    <s v="0001669303"/>
    <d v="2020-11-30T00:00:00"/>
    <d v="2020-12-08T00:00:00"/>
    <n v="64"/>
    <x v="0"/>
    <s v="390004"/>
    <x v="35"/>
    <s v="10320"/>
    <m/>
    <x v="1"/>
    <s v="14000"/>
    <x v="0"/>
    <s v="STATE"/>
    <m/>
    <m/>
    <m/>
    <m/>
    <n v="0.8"/>
    <m/>
    <s v="Prorate Nov Susbsription"/>
    <s v="Distribute the November costs for Harvard Law annual subscription (S.Dion) across the agency programs/projects"/>
    <m/>
  </r>
  <r>
    <s v="14000"/>
    <n v="2021"/>
    <n v="5"/>
    <s v="SPJ"/>
    <s v="0001669303"/>
    <d v="2020-11-30T00:00:00"/>
    <d v="2020-12-08T00:00:00"/>
    <n v="66"/>
    <x v="0"/>
    <s v="390004"/>
    <x v="35"/>
    <s v="10330"/>
    <m/>
    <x v="1"/>
    <s v="14000"/>
    <x v="0"/>
    <s v="STATE"/>
    <m/>
    <m/>
    <m/>
    <m/>
    <n v="11.37"/>
    <m/>
    <s v="Prorate Nov Susbsription"/>
    <s v="Distribute the November costs for Harvard Law annual subscription (S.Dion) across the agency programs/projects"/>
    <m/>
  </r>
  <r>
    <s v="14000"/>
    <n v="2021"/>
    <n v="5"/>
    <s v="SPJ"/>
    <s v="0001669303"/>
    <d v="2020-11-30T00:00:00"/>
    <d v="2020-12-08T00:00:00"/>
    <n v="96"/>
    <x v="0"/>
    <m/>
    <x v="2"/>
    <s v="99999"/>
    <m/>
    <x v="0"/>
    <m/>
    <x v="0"/>
    <m/>
    <m/>
    <m/>
    <m/>
    <m/>
    <n v="-16.579999999999998"/>
    <m/>
    <s v="Cash With The Treasurer Of VA"/>
    <s v="Distribute the November costs for Harvard Law annual subscription (S.Dion) across the agency programs/projects"/>
    <m/>
  </r>
  <r>
    <s v="14000"/>
    <n v="2021"/>
    <n v="5"/>
    <s v="SPJ"/>
    <s v="0001669310"/>
    <d v="2020-11-30T00:00:00"/>
    <d v="2020-12-08T00:00:00"/>
    <n v="60"/>
    <x v="0"/>
    <s v="390004"/>
    <x v="9"/>
    <s v="10220"/>
    <m/>
    <x v="1"/>
    <s v="14000"/>
    <x v="0"/>
    <s v="STATE"/>
    <m/>
    <m/>
    <m/>
    <m/>
    <n v="49.03"/>
    <m/>
    <s v="Prorate Nov Office Supplies"/>
    <s v="Distribute the November costs for Office Supplies across the agency programs/projects"/>
    <m/>
  </r>
  <r>
    <s v="14000"/>
    <n v="2021"/>
    <n v="5"/>
    <s v="SPJ"/>
    <s v="0001669310"/>
    <d v="2020-11-30T00:00:00"/>
    <d v="2020-12-08T00:00:00"/>
    <n v="61"/>
    <x v="0"/>
    <s v="390004"/>
    <x v="9"/>
    <s v="10310"/>
    <m/>
    <x v="1"/>
    <s v="14000"/>
    <x v="0"/>
    <s v="STATE"/>
    <m/>
    <m/>
    <m/>
    <m/>
    <n v="20.04"/>
    <m/>
    <s v="Prorate Nov Office Supplies"/>
    <s v="Distribute the November costs for Office Supplies across the agency programs/projects"/>
    <m/>
  </r>
  <r>
    <s v="14000"/>
    <n v="2021"/>
    <n v="5"/>
    <s v="SPJ"/>
    <s v="0001669310"/>
    <d v="2020-11-30T00:00:00"/>
    <d v="2020-12-08T00:00:00"/>
    <n v="64"/>
    <x v="0"/>
    <s v="390004"/>
    <x v="9"/>
    <s v="10320"/>
    <m/>
    <x v="1"/>
    <s v="14000"/>
    <x v="0"/>
    <s v="STATE"/>
    <m/>
    <m/>
    <m/>
    <m/>
    <n v="12.45"/>
    <m/>
    <s v="Prorate Nov Office Supplies"/>
    <s v="Distribute the November costs for Office Supplies across the agency programs/projects"/>
    <m/>
  </r>
  <r>
    <s v="14000"/>
    <n v="2021"/>
    <n v="5"/>
    <s v="SPJ"/>
    <s v="0001669310"/>
    <d v="2020-11-30T00:00:00"/>
    <d v="2020-12-08T00:00:00"/>
    <n v="66"/>
    <x v="0"/>
    <s v="390004"/>
    <x v="9"/>
    <s v="10330"/>
    <m/>
    <x v="1"/>
    <s v="14000"/>
    <x v="0"/>
    <s v="STATE"/>
    <m/>
    <m/>
    <m/>
    <m/>
    <n v="178"/>
    <m/>
    <s v="Prorate Nov Office Supplies"/>
    <s v="Distribute the November costs for Office Supplies across the agency programs/projects"/>
    <m/>
  </r>
  <r>
    <s v="14000"/>
    <n v="2021"/>
    <n v="5"/>
    <s v="SPJ"/>
    <s v="0001669310"/>
    <d v="2020-11-30T00:00:00"/>
    <d v="2020-12-08T00:00:00"/>
    <n v="96"/>
    <x v="0"/>
    <m/>
    <x v="2"/>
    <s v="99999"/>
    <m/>
    <x v="0"/>
    <m/>
    <x v="0"/>
    <m/>
    <m/>
    <m/>
    <m/>
    <m/>
    <n v="-259.52"/>
    <m/>
    <s v="Cash With The Treasurer Of VA"/>
    <s v="Distribute the November costs for Office Supplies across the agency programs/projects"/>
    <m/>
  </r>
  <r>
    <s v="14000"/>
    <n v="2021"/>
    <n v="5"/>
    <s v="SPJ"/>
    <s v="0001669317"/>
    <d v="2020-11-30T00:00:00"/>
    <d v="2020-12-08T00:00:00"/>
    <n v="60"/>
    <x v="0"/>
    <s v="390004"/>
    <x v="25"/>
    <s v="10220"/>
    <m/>
    <x v="1"/>
    <s v="14000"/>
    <x v="0"/>
    <s v="STATE"/>
    <m/>
    <m/>
    <m/>
    <m/>
    <n v="6.06"/>
    <m/>
    <s v="Prorate Nov Maintenance"/>
    <s v="Distribute the November costs for Maintenance across the agency programs/projects"/>
    <m/>
  </r>
  <r>
    <s v="14000"/>
    <n v="2021"/>
    <n v="5"/>
    <s v="SPJ"/>
    <s v="0001669317"/>
    <d v="2020-11-30T00:00:00"/>
    <d v="2020-12-08T00:00:00"/>
    <n v="61"/>
    <x v="0"/>
    <s v="390004"/>
    <x v="25"/>
    <s v="10310"/>
    <m/>
    <x v="1"/>
    <s v="14000"/>
    <x v="0"/>
    <s v="STATE"/>
    <m/>
    <m/>
    <m/>
    <m/>
    <n v="2.48"/>
    <m/>
    <s v="Prorate Nov Maintenance"/>
    <s v="Distribute the November costs for Maintenance across the agency programs/projects"/>
    <m/>
  </r>
  <r>
    <s v="14000"/>
    <n v="2021"/>
    <n v="5"/>
    <s v="SPJ"/>
    <s v="0001669317"/>
    <d v="2020-11-30T00:00:00"/>
    <d v="2020-12-08T00:00:00"/>
    <n v="64"/>
    <x v="0"/>
    <s v="390004"/>
    <x v="25"/>
    <s v="10320"/>
    <m/>
    <x v="1"/>
    <s v="14000"/>
    <x v="0"/>
    <s v="STATE"/>
    <m/>
    <m/>
    <m/>
    <m/>
    <n v="1.54"/>
    <m/>
    <s v="Prorate Nov Maintenance"/>
    <s v="Distribute the November costs for Maintenance across the agency programs/projects"/>
    <m/>
  </r>
  <r>
    <s v="14000"/>
    <n v="2021"/>
    <n v="5"/>
    <s v="SPJ"/>
    <s v="0001669317"/>
    <d v="2020-11-30T00:00:00"/>
    <d v="2020-12-08T00:00:00"/>
    <n v="66"/>
    <x v="0"/>
    <s v="390004"/>
    <x v="25"/>
    <s v="10330"/>
    <m/>
    <x v="1"/>
    <s v="14000"/>
    <x v="0"/>
    <s v="STATE"/>
    <m/>
    <m/>
    <m/>
    <m/>
    <n v="22.01"/>
    <m/>
    <s v="Prorate Nov Maintenance"/>
    <s v="Distribute the November costs for Maintenance across the agency programs/projects"/>
    <m/>
  </r>
  <r>
    <s v="14000"/>
    <n v="2021"/>
    <n v="5"/>
    <s v="SPJ"/>
    <s v="0001669317"/>
    <d v="2020-11-30T00:00:00"/>
    <d v="2020-12-08T00:00:00"/>
    <n v="96"/>
    <x v="0"/>
    <m/>
    <x v="2"/>
    <s v="99999"/>
    <m/>
    <x v="0"/>
    <m/>
    <x v="0"/>
    <m/>
    <m/>
    <m/>
    <m/>
    <m/>
    <n v="-32.090000000000003"/>
    <m/>
    <s v="Cash With The Treasurer Of VA"/>
    <s v="Distribute the November costs for Maintenance across the agency programs/projects"/>
    <m/>
  </r>
  <r>
    <s v="14000"/>
    <n v="2021"/>
    <n v="6"/>
    <s v="AR"/>
    <s v="AR01664215"/>
    <n v="44166"/>
    <d v="2020-12-02T00:00:00"/>
    <d v="1899-12-31T00:00:00"/>
    <x v="0"/>
    <m/>
    <x v="2"/>
    <s v="99999"/>
    <m/>
    <x v="0"/>
    <m/>
    <x v="0"/>
    <m/>
    <m/>
    <m/>
    <m/>
    <m/>
    <n v="15483"/>
    <s v="51401819"/>
    <s v="20-12-01AR_DIRJRNL5485"/>
    <s v="AR Direct Cash Journal"/>
    <m/>
  </r>
  <r>
    <s v="14000"/>
    <n v="2021"/>
    <n v="6"/>
    <s v="AR"/>
    <s v="AR01664215"/>
    <n v="44166"/>
    <d v="2020-12-02T00:00:00"/>
    <d v="1900-01-08T00:00:00"/>
    <x v="0"/>
    <m/>
    <x v="2"/>
    <s v="99999"/>
    <m/>
    <x v="0"/>
    <m/>
    <x v="0"/>
    <m/>
    <m/>
    <m/>
    <m/>
    <m/>
    <n v="2098.54"/>
    <s v="51401819"/>
    <s v="20-12-01AR_DIRJRNL5485"/>
    <s v="AR Direct Cash Journal"/>
    <m/>
  </r>
  <r>
    <s v="14000"/>
    <n v="2021"/>
    <n v="6"/>
    <s v="AR"/>
    <s v="AR01664215"/>
    <n v="44166"/>
    <d v="2020-12-02T00:00:00"/>
    <d v="1900-01-17T00:00:00"/>
    <x v="0"/>
    <s v="390002"/>
    <x v="6"/>
    <s v="90000"/>
    <m/>
    <x v="0"/>
    <s v="14000"/>
    <x v="0"/>
    <s v="STATE"/>
    <s v="370"/>
    <m/>
    <m/>
    <m/>
    <n v="-2098.54"/>
    <s v="51401819"/>
    <s v="20-12-01AR_DIRJRNL5485"/>
    <s v="AR Direct Cash Journal"/>
    <m/>
  </r>
  <r>
    <s v="14000"/>
    <n v="2021"/>
    <n v="6"/>
    <s v="AR"/>
    <s v="AR01664215"/>
    <n v="44166"/>
    <d v="2020-12-02T00:00:00"/>
    <d v="1900-01-20T00:00:00"/>
    <x v="0"/>
    <s v="390002"/>
    <x v="6"/>
    <s v="90000"/>
    <m/>
    <x v="0"/>
    <s v="14000"/>
    <x v="0"/>
    <s v="STATE"/>
    <s v="700"/>
    <m/>
    <m/>
    <m/>
    <n v="-15483"/>
    <s v="51401819"/>
    <s v="20-12-01AR_DIRJRNL5485"/>
    <s v="AR Direct Cash Journal"/>
    <m/>
  </r>
  <r>
    <s v="14000"/>
    <n v="2021"/>
    <n v="6"/>
    <s v="CIP"/>
    <s v="CIP1663625"/>
    <n v="44166"/>
    <d v="2020-12-02T00:00:00"/>
    <d v="1900-01-25T00:00:00"/>
    <x v="0"/>
    <s v="390004"/>
    <x v="13"/>
    <s v="10330"/>
    <m/>
    <x v="1"/>
    <s v="14000"/>
    <x v="0"/>
    <s v="STATE"/>
    <m/>
    <m/>
    <m/>
    <m/>
    <n v="1089"/>
    <s v="140051"/>
    <s v="00001385 2020-12-04"/>
    <s v="CIPPS Journal Upload - DOA"/>
    <m/>
  </r>
  <r>
    <s v="14000"/>
    <n v="2021"/>
    <n v="6"/>
    <s v="CIP"/>
    <s v="CIP1663625"/>
    <n v="44166"/>
    <d v="2020-12-02T00:00:00"/>
    <d v="1900-01-26T00:00:00"/>
    <x v="0"/>
    <s v="390004"/>
    <x v="14"/>
    <s v="10330"/>
    <m/>
    <x v="1"/>
    <s v="14000"/>
    <x v="0"/>
    <s v="STATE"/>
    <m/>
    <m/>
    <m/>
    <m/>
    <n v="81.44"/>
    <s v="140051"/>
    <s v="00001385 2020-12-04"/>
    <s v="CIPPS Journal Upload - DOA"/>
    <m/>
  </r>
  <r>
    <s v="14000"/>
    <n v="2021"/>
    <n v="6"/>
    <s v="CIP"/>
    <s v="CIP1663625"/>
    <n v="44166"/>
    <d v="2020-12-02T00:00:00"/>
    <d v="1900-02-09T00:00:00"/>
    <x v="0"/>
    <m/>
    <x v="2"/>
    <s v="99999"/>
    <m/>
    <x v="0"/>
    <m/>
    <x v="0"/>
    <m/>
    <m/>
    <m/>
    <m/>
    <m/>
    <n v="-1170.44"/>
    <m/>
    <s v="Cash With The Treasurer Of VA"/>
    <s v="CIPPS Journal Upload - DOA"/>
    <m/>
  </r>
  <r>
    <s v="14000"/>
    <n v="2021"/>
    <n v="6"/>
    <s v="AP"/>
    <s v="AP01664063"/>
    <n v="44167"/>
    <d v="2020-12-02T00:00:00"/>
    <d v="1900-01-02T00:00:00"/>
    <x v="0"/>
    <m/>
    <x v="0"/>
    <s v="99999"/>
    <m/>
    <x v="0"/>
    <s v="14000"/>
    <x v="0"/>
    <s v="STATE"/>
    <m/>
    <m/>
    <m/>
    <m/>
    <n v="-1950"/>
    <s v="00024716"/>
    <s v="Accounts Payable"/>
    <s v="Accounts Payable"/>
    <m/>
  </r>
  <r>
    <s v="14000"/>
    <n v="2021"/>
    <n v="6"/>
    <s v="AP"/>
    <s v="AP01664063"/>
    <n v="44167"/>
    <d v="2020-12-02T00:00:00"/>
    <d v="1900-01-04T00:00:00"/>
    <x v="0"/>
    <s v="390004"/>
    <x v="11"/>
    <s v="10330"/>
    <m/>
    <x v="1"/>
    <s v="14000"/>
    <x v="0"/>
    <s v="STATE"/>
    <m/>
    <m/>
    <m/>
    <m/>
    <n v="1950"/>
    <s v="00024716"/>
    <s v="EP3253706"/>
    <s v="Accounts Payable"/>
    <m/>
  </r>
  <r>
    <s v="14000"/>
    <n v="2021"/>
    <n v="6"/>
    <s v="AP"/>
    <s v="AP01664695"/>
    <n v="44168"/>
    <d v="2020-12-03T00:00:00"/>
    <d v="1900-01-10T00:00:00"/>
    <x v="0"/>
    <m/>
    <x v="2"/>
    <s v="99999"/>
    <m/>
    <x v="0"/>
    <s v="14000"/>
    <x v="0"/>
    <s v="STATE"/>
    <m/>
    <m/>
    <m/>
    <m/>
    <n v="-37625"/>
    <s v="00024345"/>
    <s v="Cash With The Treasurer Of VA"/>
    <s v="AP Payments"/>
    <m/>
  </r>
  <r>
    <s v="14000"/>
    <n v="2021"/>
    <n v="6"/>
    <s v="AP"/>
    <s v="AP01664695"/>
    <n v="44168"/>
    <d v="2020-12-03T00:00:00"/>
    <d v="1900-01-21T00:00:00"/>
    <x v="0"/>
    <m/>
    <x v="0"/>
    <s v="99999"/>
    <m/>
    <x v="0"/>
    <s v="14000"/>
    <x v="0"/>
    <s v="STATE"/>
    <m/>
    <m/>
    <m/>
    <m/>
    <n v="37625"/>
    <s v="00024345"/>
    <s v="Accounts Payable"/>
    <s v="AP Payments"/>
    <m/>
  </r>
  <r>
    <s v="14000"/>
    <n v="2021"/>
    <n v="6"/>
    <s v="AR"/>
    <s v="AR01665735"/>
    <n v="44168"/>
    <d v="2020-12-03T00:00:00"/>
    <d v="1900-01-01T00:00:00"/>
    <x v="0"/>
    <m/>
    <x v="3"/>
    <s v="90000"/>
    <m/>
    <x v="0"/>
    <s v="14000"/>
    <x v="0"/>
    <s v="STATE"/>
    <m/>
    <m/>
    <m/>
    <m/>
    <n v="-227414.13"/>
    <s v="41406192"/>
    <s v="20-12-03AR_DIRJRNL5489"/>
    <s v="AR Direct Cash Journal"/>
    <m/>
  </r>
  <r>
    <s v="14000"/>
    <n v="2021"/>
    <n v="6"/>
    <s v="AR"/>
    <s v="AR01665735"/>
    <n v="44168"/>
    <d v="2020-12-03T00:00:00"/>
    <d v="1900-01-02T00:00:00"/>
    <x v="0"/>
    <m/>
    <x v="3"/>
    <s v="90000"/>
    <m/>
    <x v="1"/>
    <s v="14000"/>
    <x v="0"/>
    <s v="STATE"/>
    <m/>
    <m/>
    <m/>
    <m/>
    <n v="-1170.44"/>
    <s v="41406192"/>
    <s v="20-12-03AR_DIRJRNL5489"/>
    <s v="AR Direct Cash Journal"/>
    <m/>
  </r>
  <r>
    <s v="14000"/>
    <n v="2021"/>
    <n v="6"/>
    <s v="AR"/>
    <s v="AR01665735"/>
    <n v="44168"/>
    <d v="2020-12-03T00:00:00"/>
    <d v="1900-01-05T00:00:00"/>
    <x v="0"/>
    <m/>
    <x v="2"/>
    <s v="99999"/>
    <m/>
    <x v="0"/>
    <m/>
    <x v="0"/>
    <m/>
    <m/>
    <m/>
    <m/>
    <m/>
    <n v="227414.13"/>
    <s v="41406192"/>
    <s v="20-12-03AR_DIRJRNL5489"/>
    <s v="AR Direct Cash Journal"/>
    <m/>
  </r>
  <r>
    <s v="14000"/>
    <n v="2021"/>
    <n v="6"/>
    <s v="AR"/>
    <s v="AR01665735"/>
    <n v="44168"/>
    <d v="2020-12-03T00:00:00"/>
    <d v="1900-01-06T00:00:00"/>
    <x v="0"/>
    <m/>
    <x v="2"/>
    <s v="99999"/>
    <m/>
    <x v="0"/>
    <m/>
    <x v="0"/>
    <m/>
    <m/>
    <m/>
    <m/>
    <m/>
    <n v="1170.44"/>
    <s v="41406192"/>
    <s v="20-12-03AR_DIRJRNL5489"/>
    <s v="AR Direct Cash Journal"/>
    <m/>
  </r>
  <r>
    <s v="14000"/>
    <n v="2021"/>
    <n v="6"/>
    <s v="SPJ"/>
    <s v="0001669315"/>
    <n v="44173"/>
    <d v="2020-12-17T00:00:00"/>
    <d v="1900-01-08T00:00:00"/>
    <x v="0"/>
    <s v="390002"/>
    <x v="5"/>
    <s v="90000"/>
    <m/>
    <x v="0"/>
    <s v="14000"/>
    <x v="0"/>
    <s v="STATE"/>
    <s v="570"/>
    <m/>
    <m/>
    <m/>
    <n v="14599.1"/>
    <s v="V#23159"/>
    <s v="20-X9280VW18-VICT"/>
    <s v="To move specific 17 VOCA grant payments to 18 VOCA.  These specific grants can be paid from either grant."/>
    <m/>
  </r>
  <r>
    <s v="14000"/>
    <n v="2021"/>
    <n v="6"/>
    <s v="SPJ"/>
    <s v="0001669315"/>
    <n v="44173"/>
    <d v="2020-12-17T00:00:00"/>
    <d v="1900-01-09T00:00:00"/>
    <x v="0"/>
    <s v="390002"/>
    <x v="5"/>
    <s v="90000"/>
    <m/>
    <x v="0"/>
    <s v="14000"/>
    <x v="0"/>
    <s v="STATE"/>
    <s v="143"/>
    <m/>
    <m/>
    <m/>
    <n v="19817.73"/>
    <s v="V#23185"/>
    <s v="20-Z8612VW18-VICT"/>
    <s v="To move specific 17 VOCA grant payments to 18 VOCA.  These specific grants can be paid from either grant."/>
    <m/>
  </r>
  <r>
    <s v="14000"/>
    <n v="2021"/>
    <n v="6"/>
    <s v="SPJ"/>
    <s v="0001669315"/>
    <n v="44173"/>
    <d v="2020-12-17T00:00:00"/>
    <d v="1900-01-10T00:00:00"/>
    <x v="0"/>
    <s v="390002"/>
    <x v="5"/>
    <s v="90000"/>
    <m/>
    <x v="0"/>
    <s v="14000"/>
    <x v="0"/>
    <s v="STATE"/>
    <s v="049"/>
    <m/>
    <m/>
    <m/>
    <n v="3223.21"/>
    <s v="V#23395"/>
    <s v="20-D4001VW18 VICTIM WITNESS"/>
    <s v="To move specific 17 VOCA grant payments to 18 VOCA.  These specific grants can be paid from either grant."/>
    <m/>
  </r>
  <r>
    <s v="14000"/>
    <n v="2021"/>
    <n v="6"/>
    <s v="SPJ"/>
    <s v="0001669315"/>
    <n v="44173"/>
    <d v="2020-12-17T00:00:00"/>
    <d v="1900-01-11T00:00:00"/>
    <x v="0"/>
    <s v="390002"/>
    <x v="5"/>
    <s v="90000"/>
    <m/>
    <x v="0"/>
    <s v="14000"/>
    <x v="0"/>
    <s v="STATE"/>
    <s v="025"/>
    <m/>
    <m/>
    <m/>
    <n v="21610.63"/>
    <s v="V#23254"/>
    <s v="20-X9272VW18-VICT"/>
    <s v="To move specific 17 VOCA grant payments to 18 VOCA.  These specific grants can be paid from either grant."/>
    <m/>
  </r>
  <r>
    <s v="14000"/>
    <n v="2021"/>
    <n v="6"/>
    <s v="SPJ"/>
    <s v="0001669315"/>
    <n v="44173"/>
    <d v="2020-12-17T00:00:00"/>
    <d v="1900-01-12T00:00:00"/>
    <x v="0"/>
    <s v="390002"/>
    <x v="5"/>
    <s v="90000"/>
    <m/>
    <x v="0"/>
    <s v="14000"/>
    <x v="0"/>
    <s v="STATE"/>
    <s v="750"/>
    <m/>
    <m/>
    <m/>
    <n v="25678.28"/>
    <s v="V#23323"/>
    <s v="20-X9275VW18-VICT"/>
    <s v="To move specific 17 VOCA grant payments to 18 VOCA.  These specific grants can be paid from either grant."/>
    <m/>
  </r>
  <r>
    <s v="14000"/>
    <n v="2021"/>
    <n v="6"/>
    <s v="SPJ"/>
    <s v="0001669315"/>
    <n v="44173"/>
    <d v="2020-12-17T00:00:00"/>
    <d v="1900-01-13T00:00:00"/>
    <x v="0"/>
    <s v="390002"/>
    <x v="5"/>
    <s v="90000"/>
    <m/>
    <x v="0"/>
    <s v="14000"/>
    <x v="0"/>
    <s v="STATE"/>
    <s v="111"/>
    <m/>
    <m/>
    <m/>
    <n v="14112"/>
    <s v="V#23501"/>
    <s v="20-W9580VW18 VICTIM/WITNESS"/>
    <s v="To move specific 17 VOCA grant payments to 18 VOCA.  These specific grants can be paid from either grant."/>
    <m/>
  </r>
  <r>
    <s v="14000"/>
    <n v="2021"/>
    <n v="6"/>
    <s v="SPJ"/>
    <s v="0001669315"/>
    <n v="44173"/>
    <d v="2020-12-17T00:00:00"/>
    <d v="1900-01-14T00:00:00"/>
    <x v="0"/>
    <s v="390002"/>
    <x v="5"/>
    <s v="90000"/>
    <m/>
    <x v="0"/>
    <s v="14000"/>
    <x v="0"/>
    <s v="STATE"/>
    <s v="057"/>
    <m/>
    <m/>
    <m/>
    <n v="6424.5"/>
    <s v="V#23502"/>
    <s v="20-W9587VW18 VICTIM/WITNESS"/>
    <s v="To move specific 17 VOCA grant payments to 18 VOCA.  These specific grants can be paid from either grant."/>
    <m/>
  </r>
  <r>
    <s v="14000"/>
    <n v="2021"/>
    <n v="6"/>
    <s v="SPJ"/>
    <s v="0001669315"/>
    <n v="44173"/>
    <d v="2020-12-17T00:00:00"/>
    <d v="1900-01-15T00:00:00"/>
    <x v="0"/>
    <s v="390002"/>
    <x v="5"/>
    <s v="90000"/>
    <m/>
    <x v="0"/>
    <s v="14000"/>
    <x v="0"/>
    <s v="STATE"/>
    <s v="131"/>
    <m/>
    <m/>
    <m/>
    <n v="12038.52"/>
    <s v="V#23503"/>
    <s v="20-W9589VW18 VICTIM/WITNESS"/>
    <s v="To move specific 17 VOCA grant payments to 18 VOCA.  These specific grants can be paid from either grant."/>
    <m/>
  </r>
  <r>
    <s v="14000"/>
    <n v="2021"/>
    <n v="6"/>
    <s v="SPJ"/>
    <s v="0001669315"/>
    <n v="44173"/>
    <d v="2020-12-17T00:00:00"/>
    <d v="1900-01-17T00:00:00"/>
    <x v="0"/>
    <m/>
    <x v="2"/>
    <s v="99999"/>
    <m/>
    <x v="0"/>
    <m/>
    <x v="0"/>
    <m/>
    <m/>
    <m/>
    <m/>
    <m/>
    <n v="-117503.97"/>
    <m/>
    <s v="Cash With The Treasurer Of VA"/>
    <s v="To move specific 17 VOCA grant payments to 18 VOCA.  These specific grants can be paid from either grant."/>
    <m/>
  </r>
  <r>
    <s v="14000"/>
    <n v="2021"/>
    <n v="6"/>
    <s v="AP"/>
    <s v="AP01669847"/>
    <n v="44173"/>
    <d v="2020-12-08T00:00:00"/>
    <d v="1899-12-31T00:00:00"/>
    <x v="0"/>
    <m/>
    <x v="2"/>
    <s v="99999"/>
    <m/>
    <x v="0"/>
    <s v="14000"/>
    <x v="0"/>
    <s v="STATE"/>
    <m/>
    <m/>
    <m/>
    <m/>
    <n v="-2000"/>
    <s v="00024327"/>
    <s v="Cash With The Treasurer Of VA"/>
    <s v="AP Payments"/>
    <m/>
  </r>
  <r>
    <s v="14000"/>
    <n v="2021"/>
    <n v="6"/>
    <s v="AP"/>
    <s v="AP01669847"/>
    <n v="44173"/>
    <d v="2020-12-08T00:00:00"/>
    <d v="1900-01-01T00:00:00"/>
    <x v="0"/>
    <m/>
    <x v="2"/>
    <s v="99999"/>
    <m/>
    <x v="0"/>
    <s v="14000"/>
    <x v="0"/>
    <s v="STATE"/>
    <m/>
    <m/>
    <m/>
    <m/>
    <n v="-700"/>
    <s v="00024361"/>
    <s v="Cash With The Treasurer Of VA"/>
    <s v="AP Payments"/>
    <m/>
  </r>
  <r>
    <s v="14000"/>
    <n v="2021"/>
    <n v="6"/>
    <s v="AP"/>
    <s v="AP01669847"/>
    <n v="44173"/>
    <d v="2020-12-08T00:00:00"/>
    <d v="1900-01-11T00:00:00"/>
    <x v="0"/>
    <m/>
    <x v="0"/>
    <s v="99999"/>
    <m/>
    <x v="0"/>
    <s v="14000"/>
    <x v="0"/>
    <s v="STATE"/>
    <m/>
    <m/>
    <m/>
    <m/>
    <n v="2000"/>
    <s v="00024327"/>
    <s v="Accounts Payable"/>
    <s v="AP Payments"/>
    <m/>
  </r>
  <r>
    <s v="14000"/>
    <n v="2021"/>
    <n v="6"/>
    <s v="AP"/>
    <s v="AP01669847"/>
    <n v="44173"/>
    <d v="2020-12-08T00:00:00"/>
    <d v="1900-01-12T00:00:00"/>
    <x v="0"/>
    <m/>
    <x v="0"/>
    <s v="99999"/>
    <m/>
    <x v="0"/>
    <s v="14000"/>
    <x v="0"/>
    <s v="STATE"/>
    <m/>
    <m/>
    <m/>
    <m/>
    <n v="700"/>
    <s v="00024361"/>
    <s v="Accounts Payable"/>
    <s v="AP Payments"/>
    <m/>
  </r>
  <r>
    <s v="14000"/>
    <n v="2021"/>
    <n v="6"/>
    <s v="AP"/>
    <s v="AP01671496"/>
    <n v="44175"/>
    <d v="2020-12-10T00:00:00"/>
    <d v="1899-12-31T00:00:00"/>
    <x v="0"/>
    <m/>
    <x v="0"/>
    <s v="99999"/>
    <m/>
    <x v="0"/>
    <s v="14000"/>
    <x v="0"/>
    <s v="STATE"/>
    <m/>
    <m/>
    <m/>
    <m/>
    <n v="-73850.27"/>
    <s v="00024737"/>
    <s v="Accounts Payable"/>
    <s v="Accounts Payable"/>
    <m/>
  </r>
  <r>
    <s v="14000"/>
    <n v="2021"/>
    <n v="6"/>
    <s v="AP"/>
    <s v="AP01671496"/>
    <n v="44175"/>
    <d v="2020-12-10T00:00:00"/>
    <d v="1900-01-24T00:00:00"/>
    <x v="0"/>
    <s v="390002"/>
    <x v="6"/>
    <s v="90000"/>
    <m/>
    <x v="0"/>
    <s v="14000"/>
    <x v="0"/>
    <s v="STATE"/>
    <s v="690"/>
    <m/>
    <m/>
    <m/>
    <n v="73850.27"/>
    <s v="00024737"/>
    <s v="21-B3462VP19"/>
    <s v="Accounts Payable"/>
    <m/>
  </r>
  <r>
    <s v="14000"/>
    <n v="2021"/>
    <n v="6"/>
    <s v="AP"/>
    <s v="AP01671867"/>
    <n v="44175"/>
    <d v="2020-12-10T00:00:00"/>
    <d v="1900-01-08T00:00:00"/>
    <x v="0"/>
    <m/>
    <x v="2"/>
    <s v="99999"/>
    <m/>
    <x v="0"/>
    <s v="14000"/>
    <x v="0"/>
    <s v="STATE"/>
    <m/>
    <m/>
    <m/>
    <m/>
    <n v="-73850.27"/>
    <s v="00024737"/>
    <s v="Cash With The Treasurer Of VA"/>
    <s v="AP Payments"/>
    <m/>
  </r>
  <r>
    <s v="14000"/>
    <n v="2021"/>
    <n v="6"/>
    <s v="AP"/>
    <s v="AP01671867"/>
    <n v="44175"/>
    <d v="2020-12-10T00:00:00"/>
    <d v="1900-01-21T00:00:00"/>
    <x v="0"/>
    <m/>
    <x v="0"/>
    <s v="99999"/>
    <m/>
    <x v="0"/>
    <s v="14000"/>
    <x v="0"/>
    <s v="STATE"/>
    <m/>
    <m/>
    <m/>
    <m/>
    <n v="73850.27"/>
    <s v="00024737"/>
    <s v="Accounts Payable"/>
    <s v="AP Payments"/>
    <m/>
  </r>
  <r>
    <s v="14000"/>
    <n v="2021"/>
    <n v="6"/>
    <s v="AR"/>
    <s v="AR01671627"/>
    <n v="44175"/>
    <d v="2020-12-10T00:00:00"/>
    <d v="1900-02-04T00:00:00"/>
    <x v="0"/>
    <m/>
    <x v="2"/>
    <s v="99999"/>
    <m/>
    <x v="0"/>
    <m/>
    <x v="0"/>
    <m/>
    <m/>
    <m/>
    <m/>
    <m/>
    <n v="56268.73"/>
    <s v="41496193"/>
    <s v="20-12-09AR_DIRJRNL5506"/>
    <s v="AR Direct Cash Journal"/>
    <m/>
  </r>
  <r>
    <s v="14000"/>
    <n v="2021"/>
    <n v="6"/>
    <s v="AR"/>
    <s v="AR01671627"/>
    <n v="44175"/>
    <d v="2020-12-10T00:00:00"/>
    <d v="1900-02-05T00:00:00"/>
    <x v="0"/>
    <m/>
    <x v="2"/>
    <s v="99999"/>
    <m/>
    <x v="0"/>
    <m/>
    <x v="0"/>
    <m/>
    <m/>
    <m/>
    <m/>
    <m/>
    <n v="124599.15"/>
    <s v="41496193"/>
    <s v="20-12-09AR_DIRJRNL5506"/>
    <s v="AR Direct Cash Journal"/>
    <m/>
  </r>
  <r>
    <s v="14000"/>
    <n v="2021"/>
    <n v="6"/>
    <s v="AR"/>
    <s v="AR01671627"/>
    <n v="44175"/>
    <d v="2020-12-10T00:00:00"/>
    <d v="1900-02-14T00:00:00"/>
    <x v="0"/>
    <m/>
    <x v="3"/>
    <s v="90000"/>
    <m/>
    <x v="0"/>
    <s v="14000"/>
    <x v="0"/>
    <s v="STATE"/>
    <m/>
    <m/>
    <m/>
    <m/>
    <n v="-56268.73"/>
    <s v="41496193"/>
    <s v="20-12-09AR_DIRJRNL5506"/>
    <s v="AR Direct Cash Journal"/>
    <m/>
  </r>
  <r>
    <s v="14000"/>
    <n v="2021"/>
    <n v="6"/>
    <s v="AR"/>
    <s v="AR01671627"/>
    <n v="44175"/>
    <d v="2020-12-10T00:00:00"/>
    <d v="1900-02-15T00:00:00"/>
    <x v="0"/>
    <m/>
    <x v="3"/>
    <s v="90000"/>
    <m/>
    <x v="1"/>
    <s v="14000"/>
    <x v="0"/>
    <s v="STATE"/>
    <m/>
    <m/>
    <m/>
    <m/>
    <n v="-124599.15"/>
    <s v="41496193"/>
    <s v="20-12-09AR_DIRJRNL5506"/>
    <s v="AR Direct Cash Journal"/>
    <m/>
  </r>
  <r>
    <s v="14000"/>
    <n v="2021"/>
    <n v="6"/>
    <s v="CIP"/>
    <s v="CIP1672179"/>
    <n v="44175"/>
    <d v="2020-12-11T00:00:00"/>
    <d v="1900-12-15T00:00:00"/>
    <x v="0"/>
    <s v="390004"/>
    <x v="16"/>
    <s v="10330"/>
    <m/>
    <x v="1"/>
    <s v="14000"/>
    <x v="0"/>
    <s v="STATE"/>
    <m/>
    <m/>
    <m/>
    <m/>
    <n v="2767.21"/>
    <s v="140070"/>
    <s v="00001386 2020-12-16"/>
    <s v="CIPPS Journal Upload - DOA"/>
    <m/>
  </r>
  <r>
    <s v="14000"/>
    <n v="2021"/>
    <n v="6"/>
    <s v="CIP"/>
    <s v="CIP1672179"/>
    <n v="44175"/>
    <d v="2020-12-11T00:00:00"/>
    <d v="1900-12-16T00:00:00"/>
    <x v="0"/>
    <s v="390004"/>
    <x v="17"/>
    <s v="10330"/>
    <m/>
    <x v="1"/>
    <s v="14000"/>
    <x v="0"/>
    <s v="STATE"/>
    <m/>
    <m/>
    <m/>
    <m/>
    <n v="400.14"/>
    <s v="140070"/>
    <s v="00001386 2020-12-16"/>
    <s v="CIPPS Journal Upload - DOA"/>
    <m/>
  </r>
  <r>
    <s v="14000"/>
    <n v="2021"/>
    <n v="6"/>
    <s v="CIP"/>
    <s v="CIP1672179"/>
    <n v="44175"/>
    <d v="2020-12-11T00:00:00"/>
    <d v="1900-12-17T00:00:00"/>
    <x v="0"/>
    <s v="390004"/>
    <x v="14"/>
    <s v="10330"/>
    <m/>
    <x v="1"/>
    <s v="14000"/>
    <x v="0"/>
    <s v="STATE"/>
    <m/>
    <m/>
    <m/>
    <m/>
    <n v="210.4"/>
    <s v="140070"/>
    <s v="00001386 2020-12-16"/>
    <s v="CIPPS Journal Upload - DOA"/>
    <m/>
  </r>
  <r>
    <s v="14000"/>
    <n v="2021"/>
    <n v="6"/>
    <s v="CIP"/>
    <s v="CIP1672179"/>
    <n v="44175"/>
    <d v="2020-12-11T00:00:00"/>
    <d v="1900-12-18T00:00:00"/>
    <x v="0"/>
    <s v="390004"/>
    <x v="18"/>
    <s v="10330"/>
    <m/>
    <x v="1"/>
    <s v="14000"/>
    <x v="0"/>
    <s v="STATE"/>
    <m/>
    <m/>
    <m/>
    <m/>
    <n v="37.08"/>
    <s v="140070"/>
    <s v="00001386 2020-12-16"/>
    <s v="CIPPS Journal Upload - DOA"/>
    <m/>
  </r>
  <r>
    <s v="14000"/>
    <n v="2021"/>
    <n v="6"/>
    <s v="CIP"/>
    <s v="CIP1672179"/>
    <n v="44175"/>
    <d v="2020-12-11T00:00:00"/>
    <d v="1900-12-19T00:00:00"/>
    <x v="0"/>
    <s v="390004"/>
    <x v="20"/>
    <s v="10330"/>
    <m/>
    <x v="1"/>
    <s v="14000"/>
    <x v="0"/>
    <s v="STATE"/>
    <m/>
    <m/>
    <m/>
    <m/>
    <n v="30.99"/>
    <s v="140070"/>
    <s v="00001386 2020-12-16"/>
    <s v="CIPPS Journal Upload - DOA"/>
    <m/>
  </r>
  <r>
    <s v="14000"/>
    <n v="2021"/>
    <n v="6"/>
    <s v="CIP"/>
    <s v="CIP1672179"/>
    <n v="44175"/>
    <d v="2020-12-11T00:00:00"/>
    <d v="1900-12-20T00:00:00"/>
    <x v="0"/>
    <s v="390004"/>
    <x v="21"/>
    <s v="10330"/>
    <m/>
    <x v="1"/>
    <s v="14000"/>
    <x v="0"/>
    <s v="STATE"/>
    <m/>
    <m/>
    <m/>
    <m/>
    <n v="16.88"/>
    <s v="140070"/>
    <s v="00001386 2020-12-16"/>
    <s v="CIPPS Journal Upload - DOA"/>
    <m/>
  </r>
  <r>
    <s v="14000"/>
    <n v="2021"/>
    <n v="6"/>
    <s v="CIP"/>
    <s v="CIP1672179"/>
    <n v="44175"/>
    <d v="2020-12-11T00:00:00"/>
    <d v="1900-12-21T00:00:00"/>
    <x v="0"/>
    <s v="390004"/>
    <x v="22"/>
    <s v="10330"/>
    <m/>
    <x v="1"/>
    <s v="14000"/>
    <x v="0"/>
    <s v="STATE"/>
    <m/>
    <m/>
    <m/>
    <m/>
    <n v="20"/>
    <s v="140070"/>
    <s v="00001386 2020-12-16"/>
    <s v="CIPPS Journal Upload - DOA"/>
    <m/>
  </r>
  <r>
    <s v="14000"/>
    <n v="2021"/>
    <n v="6"/>
    <s v="CIP"/>
    <s v="CIP1672179"/>
    <n v="44175"/>
    <d v="2020-12-11T00:00:00"/>
    <d v="1901-02-06T00:00:00"/>
    <x v="0"/>
    <m/>
    <x v="2"/>
    <s v="99999"/>
    <m/>
    <x v="0"/>
    <m/>
    <x v="0"/>
    <m/>
    <m/>
    <m/>
    <m/>
    <m/>
    <n v="-3482.7"/>
    <m/>
    <s v="Cash With The Treasurer Of VA"/>
    <s v="CIPPS Journal Upload - DOA"/>
    <m/>
  </r>
  <r>
    <s v="14000"/>
    <n v="2021"/>
    <n v="6"/>
    <s v="SPJ"/>
    <s v="0001673314"/>
    <n v="44179"/>
    <d v="2020-12-28T00:00:00"/>
    <d v="1900-01-14T00:00:00"/>
    <x v="0"/>
    <s v="390004"/>
    <x v="8"/>
    <s v="10330"/>
    <m/>
    <x v="1"/>
    <s v="14000"/>
    <x v="0"/>
    <s v="STATE"/>
    <m/>
    <m/>
    <m/>
    <m/>
    <n v="165"/>
    <m/>
    <s v="PCO2577570"/>
    <s v="Bank of America Purchasing Card October 16, 2020- November 15, 2020"/>
    <m/>
  </r>
  <r>
    <s v="14000"/>
    <n v="2021"/>
    <n v="6"/>
    <s v="SPJ"/>
    <s v="0001673314"/>
    <n v="44179"/>
    <d v="2020-12-28T00:00:00"/>
    <d v="1900-01-16T00:00:00"/>
    <x v="0"/>
    <s v="390004"/>
    <x v="9"/>
    <s v="10330"/>
    <m/>
    <x v="1"/>
    <s v="14000"/>
    <x v="0"/>
    <s v="STATE"/>
    <m/>
    <m/>
    <m/>
    <m/>
    <n v="459.98"/>
    <m/>
    <s v="PCO2613263"/>
    <s v="Bank of America Purchasing Card October 16, 2020- November 15, 2020"/>
    <m/>
  </r>
  <r>
    <s v="14000"/>
    <n v="2021"/>
    <n v="6"/>
    <s v="SPJ"/>
    <s v="0001673314"/>
    <n v="44179"/>
    <d v="2020-12-28T00:00:00"/>
    <d v="1900-01-19T00:00:00"/>
    <x v="0"/>
    <s v="390004"/>
    <x v="36"/>
    <s v="10330"/>
    <m/>
    <x v="1"/>
    <s v="14000"/>
    <x v="0"/>
    <s v="STATE"/>
    <m/>
    <m/>
    <m/>
    <m/>
    <n v="442.88"/>
    <m/>
    <s v="PCO2616813"/>
    <s v="Bank of America Purchasing Card October 16, 2020- November 15, 2020"/>
    <m/>
  </r>
  <r>
    <s v="14000"/>
    <n v="2021"/>
    <n v="6"/>
    <s v="SPJ"/>
    <s v="0001673314"/>
    <n v="44179"/>
    <d v="2020-12-28T00:00:00"/>
    <d v="1900-02-12T00:00:00"/>
    <x v="0"/>
    <s v="390004"/>
    <x v="36"/>
    <s v="10330"/>
    <m/>
    <x v="1"/>
    <s v="14000"/>
    <x v="0"/>
    <s v="STATE"/>
    <m/>
    <m/>
    <m/>
    <m/>
    <n v="49.5"/>
    <m/>
    <s v="PCO2611272"/>
    <s v="Bank of America Purchasing Card October 16, 2020- November 15, 2020"/>
    <m/>
  </r>
  <r>
    <s v="14000"/>
    <n v="2021"/>
    <n v="6"/>
    <s v="SPJ"/>
    <s v="0001673314"/>
    <n v="44179"/>
    <d v="2020-12-28T00:00:00"/>
    <d v="1900-03-13T00:00:00"/>
    <x v="0"/>
    <m/>
    <x v="2"/>
    <s v="99999"/>
    <m/>
    <x v="0"/>
    <m/>
    <x v="0"/>
    <m/>
    <m/>
    <m/>
    <m/>
    <m/>
    <n v="-1117.3599999999999"/>
    <m/>
    <s v="Cash With The Treasurer Of VA"/>
    <s v="Bank of America Purchasing Card October 16, 2020- November 15, 2020"/>
    <m/>
  </r>
  <r>
    <s v="14000"/>
    <n v="2021"/>
    <n v="6"/>
    <s v="AP"/>
    <s v="AP01674957"/>
    <n v="44180"/>
    <d v="2020-12-15T00:00:00"/>
    <d v="1899-12-31T00:00:00"/>
    <x v="0"/>
    <m/>
    <x v="2"/>
    <s v="99999"/>
    <m/>
    <x v="0"/>
    <s v="14000"/>
    <x v="0"/>
    <s v="STATE"/>
    <m/>
    <m/>
    <m/>
    <m/>
    <n v="-1950"/>
    <s v="00024716"/>
    <s v="Cash With The Treasurer Of VA"/>
    <s v="AP Payments"/>
    <m/>
  </r>
  <r>
    <s v="14000"/>
    <n v="2021"/>
    <n v="6"/>
    <s v="AP"/>
    <s v="AP01674957"/>
    <n v="44180"/>
    <d v="2020-12-15T00:00:00"/>
    <d v="1900-01-03T00:00:00"/>
    <x v="0"/>
    <m/>
    <x v="0"/>
    <s v="99999"/>
    <m/>
    <x v="0"/>
    <s v="14000"/>
    <x v="0"/>
    <s v="STATE"/>
    <m/>
    <m/>
    <m/>
    <m/>
    <n v="1950"/>
    <s v="00024716"/>
    <s v="Accounts Payable"/>
    <s v="AP Payments"/>
    <m/>
  </r>
  <r>
    <s v="14000"/>
    <n v="2021"/>
    <n v="6"/>
    <s v="CIP"/>
    <s v="CIP1675310"/>
    <n v="44180"/>
    <d v="2020-12-16T00:00:00"/>
    <d v="1900-01-25T00:00:00"/>
    <x v="0"/>
    <s v="390004"/>
    <x v="13"/>
    <s v="10330"/>
    <m/>
    <x v="1"/>
    <s v="14000"/>
    <x v="0"/>
    <s v="STATE"/>
    <m/>
    <m/>
    <m/>
    <m/>
    <n v="792"/>
    <s v="140051"/>
    <s v="00001387 2020-12-18"/>
    <s v="CIPPS Journal Upload - DOA"/>
    <m/>
  </r>
  <r>
    <s v="14000"/>
    <n v="2021"/>
    <n v="6"/>
    <s v="CIP"/>
    <s v="CIP1675310"/>
    <n v="44180"/>
    <d v="2020-12-16T00:00:00"/>
    <d v="1900-01-26T00:00:00"/>
    <x v="0"/>
    <s v="390004"/>
    <x v="14"/>
    <s v="10330"/>
    <m/>
    <x v="1"/>
    <s v="14000"/>
    <x v="0"/>
    <s v="STATE"/>
    <m/>
    <m/>
    <m/>
    <m/>
    <n v="58.7"/>
    <s v="140051"/>
    <s v="00001387 2020-12-18"/>
    <s v="CIPPS Journal Upload - DOA"/>
    <m/>
  </r>
  <r>
    <s v="14000"/>
    <n v="2021"/>
    <n v="6"/>
    <s v="CIP"/>
    <s v="CIP1675310"/>
    <n v="44180"/>
    <d v="2020-12-16T00:00:00"/>
    <d v="1900-02-09T00:00:00"/>
    <x v="0"/>
    <m/>
    <x v="2"/>
    <s v="99999"/>
    <m/>
    <x v="0"/>
    <m/>
    <x v="0"/>
    <m/>
    <m/>
    <m/>
    <m/>
    <m/>
    <n v="-850.7"/>
    <m/>
    <s v="Cash With The Treasurer Of VA"/>
    <s v="CIPPS Journal Upload - DOA"/>
    <m/>
  </r>
  <r>
    <s v="14000"/>
    <n v="2021"/>
    <n v="6"/>
    <s v="AR"/>
    <s v="AR01675787"/>
    <n v="44181"/>
    <d v="2020-12-16T00:00:00"/>
    <d v="1900-01-01T00:00:00"/>
    <x v="0"/>
    <m/>
    <x v="3"/>
    <s v="90000"/>
    <m/>
    <x v="0"/>
    <s v="14000"/>
    <x v="0"/>
    <s v="STATE"/>
    <m/>
    <m/>
    <m/>
    <m/>
    <n v="-4093.4"/>
    <s v="41406194"/>
    <s v="20-12-16AR_DIRJRNL5530"/>
    <s v="AR Direct Cash Journal"/>
    <m/>
  </r>
  <r>
    <s v="14000"/>
    <n v="2021"/>
    <n v="6"/>
    <s v="AR"/>
    <s v="AR01675787"/>
    <n v="44181"/>
    <d v="2020-12-16T00:00:00"/>
    <d v="1900-01-15T00:00:00"/>
    <x v="0"/>
    <m/>
    <x v="2"/>
    <s v="99999"/>
    <m/>
    <x v="0"/>
    <m/>
    <x v="0"/>
    <m/>
    <m/>
    <m/>
    <m/>
    <m/>
    <n v="4093.4"/>
    <s v="41406194"/>
    <s v="20-12-16AR_DIRJRNL5530"/>
    <s v="AR Direct Cash Journal"/>
    <m/>
  </r>
  <r>
    <s v="14000"/>
    <n v="2021"/>
    <n v="6"/>
    <s v="ONL"/>
    <s v="0001676489"/>
    <n v="44182"/>
    <d v="2020-12-29T00:00:00"/>
    <d v="1900-01-03T00:00:00"/>
    <x v="0"/>
    <s v="390004"/>
    <x v="15"/>
    <s v="10330"/>
    <m/>
    <x v="1"/>
    <s v="14000"/>
    <x v="0"/>
    <s v="STATE"/>
    <m/>
    <m/>
    <m/>
    <m/>
    <n v="73.5"/>
    <m/>
    <s v="Prkg Diff FM5- PRGMS"/>
    <s v="Reimburse fund 01000 for November parking charge and clear suspense account"/>
    <m/>
  </r>
  <r>
    <s v="14000"/>
    <n v="2021"/>
    <n v="6"/>
    <s v="ONL"/>
    <s v="0001676489"/>
    <n v="44182"/>
    <d v="2020-12-29T00:00:00"/>
    <d v="1900-01-11T00:00:00"/>
    <x v="0"/>
    <m/>
    <x v="2"/>
    <s v="99999"/>
    <m/>
    <x v="0"/>
    <m/>
    <x v="0"/>
    <m/>
    <m/>
    <m/>
    <m/>
    <m/>
    <n v="-73.5"/>
    <m/>
    <s v="Cash With The Treasurer Of VA"/>
    <s v="Reimburse fund 01000 for November parking charge and clear suspense account"/>
    <m/>
  </r>
  <r>
    <s v="14000"/>
    <n v="2021"/>
    <n v="6"/>
    <s v="AP"/>
    <s v="AP01676723"/>
    <n v="44182"/>
    <d v="2020-12-17T00:00:00"/>
    <d v="1900-01-09T00:00:00"/>
    <x v="0"/>
    <m/>
    <x v="0"/>
    <s v="99999"/>
    <m/>
    <x v="0"/>
    <s v="14000"/>
    <x v="0"/>
    <s v="STATE"/>
    <m/>
    <m/>
    <m/>
    <m/>
    <n v="-251.92"/>
    <s v="00024742"/>
    <s v="Accounts Payable"/>
    <s v="Accounts Payable"/>
    <m/>
  </r>
  <r>
    <s v="14000"/>
    <n v="2021"/>
    <n v="6"/>
    <s v="AP"/>
    <s v="AP01676723"/>
    <n v="44182"/>
    <d v="2020-12-17T00:00:00"/>
    <d v="1900-01-12T00:00:00"/>
    <x v="0"/>
    <m/>
    <x v="0"/>
    <s v="99999"/>
    <m/>
    <x v="0"/>
    <s v="14000"/>
    <x v="0"/>
    <s v="STATE"/>
    <m/>
    <m/>
    <m/>
    <m/>
    <n v="-15.85"/>
    <s v="00024742"/>
    <s v="Accounts Payable"/>
    <s v="Accounts Payable"/>
    <m/>
  </r>
  <r>
    <s v="14000"/>
    <n v="2021"/>
    <n v="6"/>
    <s v="AP"/>
    <s v="AP01676723"/>
    <n v="44182"/>
    <d v="2020-12-17T00:00:00"/>
    <d v="1900-01-17T00:00:00"/>
    <x v="0"/>
    <m/>
    <x v="0"/>
    <s v="99999"/>
    <m/>
    <x v="0"/>
    <s v="14000"/>
    <x v="0"/>
    <s v="STATE"/>
    <m/>
    <m/>
    <m/>
    <m/>
    <n v="-34.74"/>
    <s v="00024742"/>
    <s v="Accounts Payable"/>
    <s v="Accounts Payable"/>
    <m/>
  </r>
  <r>
    <s v="14000"/>
    <n v="2021"/>
    <n v="6"/>
    <s v="AP"/>
    <s v="AP01676723"/>
    <n v="44182"/>
    <d v="2020-12-17T00:00:00"/>
    <d v="1900-02-01T00:00:00"/>
    <x v="0"/>
    <s v="390004"/>
    <x v="27"/>
    <s v="10330"/>
    <m/>
    <x v="1"/>
    <s v="14000"/>
    <x v="0"/>
    <s v="STATE"/>
    <m/>
    <m/>
    <m/>
    <m/>
    <n v="251.92"/>
    <s v="00024742"/>
    <s v="Expense Distribution"/>
    <s v="Accounts Payable"/>
    <m/>
  </r>
  <r>
    <s v="14000"/>
    <n v="2021"/>
    <n v="6"/>
    <s v="AP"/>
    <s v="AP01676723"/>
    <n v="44182"/>
    <d v="2020-12-17T00:00:00"/>
    <d v="1900-02-04T00:00:00"/>
    <x v="0"/>
    <s v="390004"/>
    <x v="27"/>
    <s v="10330"/>
    <m/>
    <x v="1"/>
    <s v="14000"/>
    <x v="0"/>
    <s v="STATE"/>
    <m/>
    <m/>
    <m/>
    <m/>
    <n v="15.85"/>
    <s v="00024742"/>
    <s v="Expense Distribution"/>
    <s v="Accounts Payable"/>
    <m/>
  </r>
  <r>
    <s v="14000"/>
    <n v="2021"/>
    <n v="6"/>
    <s v="AP"/>
    <s v="AP01676723"/>
    <n v="44182"/>
    <d v="2020-12-17T00:00:00"/>
    <d v="1900-02-09T00:00:00"/>
    <x v="0"/>
    <s v="390004"/>
    <x v="27"/>
    <s v="10330"/>
    <m/>
    <x v="1"/>
    <s v="14000"/>
    <x v="0"/>
    <s v="STATE"/>
    <m/>
    <m/>
    <m/>
    <m/>
    <n v="34.74"/>
    <s v="00024742"/>
    <s v="Expense Distribution"/>
    <s v="Accounts Payable"/>
    <m/>
  </r>
  <r>
    <s v="14000"/>
    <n v="2021"/>
    <n v="6"/>
    <s v="AP"/>
    <s v="AP01677739"/>
    <n v="44183"/>
    <d v="2020-12-18T00:00:00"/>
    <d v="1900-01-03T00:00:00"/>
    <x v="0"/>
    <m/>
    <x v="0"/>
    <s v="99999"/>
    <m/>
    <x v="0"/>
    <s v="14000"/>
    <x v="0"/>
    <s v="STATE"/>
    <m/>
    <m/>
    <m/>
    <m/>
    <n v="-30"/>
    <s v="00024792"/>
    <s v="Accounts Payable"/>
    <s v="Accounts Payable"/>
    <m/>
  </r>
  <r>
    <s v="14000"/>
    <n v="2021"/>
    <n v="6"/>
    <s v="AP"/>
    <s v="AP01677739"/>
    <n v="44183"/>
    <d v="2020-12-18T00:00:00"/>
    <d v="1900-01-04T00:00:00"/>
    <x v="0"/>
    <m/>
    <x v="0"/>
    <s v="99999"/>
    <m/>
    <x v="0"/>
    <s v="14000"/>
    <x v="0"/>
    <s v="STATE"/>
    <m/>
    <m/>
    <m/>
    <m/>
    <n v="-1300"/>
    <s v="00024795"/>
    <s v="Accounts Payable"/>
    <s v="Accounts Payable"/>
    <m/>
  </r>
  <r>
    <s v="14000"/>
    <n v="2021"/>
    <n v="6"/>
    <s v="AP"/>
    <s v="AP01677739"/>
    <n v="44183"/>
    <d v="2020-12-18T00:00:00"/>
    <d v="1900-01-05T00:00:00"/>
    <x v="0"/>
    <m/>
    <x v="0"/>
    <s v="99999"/>
    <m/>
    <x v="0"/>
    <s v="14000"/>
    <x v="0"/>
    <s v="STATE"/>
    <m/>
    <m/>
    <m/>
    <m/>
    <n v="-628"/>
    <s v="00024806"/>
    <s v="Accounts Payable"/>
    <s v="Accounts Payable"/>
    <m/>
  </r>
  <r>
    <s v="14000"/>
    <n v="2021"/>
    <n v="6"/>
    <s v="AP"/>
    <s v="AP01677739"/>
    <n v="44183"/>
    <d v="2020-12-18T00:00:00"/>
    <d v="1900-01-10T00:00:00"/>
    <x v="0"/>
    <s v="390004"/>
    <x v="37"/>
    <s v="10330"/>
    <m/>
    <x v="1"/>
    <s v="14000"/>
    <x v="0"/>
    <s v="STATE"/>
    <m/>
    <m/>
    <m/>
    <m/>
    <n v="628"/>
    <s v="00024806"/>
    <s v="EP3259518"/>
    <s v="Accounts Payable"/>
    <m/>
  </r>
  <r>
    <s v="14000"/>
    <n v="2021"/>
    <n v="6"/>
    <s v="AP"/>
    <s v="AP01677739"/>
    <n v="44183"/>
    <d v="2020-12-18T00:00:00"/>
    <d v="1900-01-13T00:00:00"/>
    <x v="0"/>
    <s v="390004"/>
    <x v="11"/>
    <s v="10330"/>
    <m/>
    <x v="1"/>
    <s v="14000"/>
    <x v="0"/>
    <s v="STATE"/>
    <m/>
    <m/>
    <m/>
    <m/>
    <n v="1300"/>
    <s v="00024795"/>
    <s v="EP3250357"/>
    <s v="Accounts Payable"/>
    <m/>
  </r>
  <r>
    <s v="14000"/>
    <n v="2021"/>
    <n v="6"/>
    <s v="AP"/>
    <s v="AP01677739"/>
    <n v="44183"/>
    <d v="2020-12-18T00:00:00"/>
    <d v="1900-01-14T00:00:00"/>
    <x v="0"/>
    <s v="390004"/>
    <x v="12"/>
    <s v="10330"/>
    <m/>
    <x v="1"/>
    <s v="14000"/>
    <x v="0"/>
    <s v="STATE"/>
    <m/>
    <m/>
    <m/>
    <m/>
    <n v="30"/>
    <s v="00024792"/>
    <s v="Agency Owned Vehicles"/>
    <s v="Accounts Payable"/>
    <m/>
  </r>
  <r>
    <s v="14000"/>
    <n v="2021"/>
    <n v="6"/>
    <s v="AP"/>
    <s v="AP01678104"/>
    <n v="44183"/>
    <d v="2020-12-18T00:00:00"/>
    <d v="1899-12-31T00:00:00"/>
    <x v="0"/>
    <m/>
    <x v="2"/>
    <s v="99999"/>
    <m/>
    <x v="0"/>
    <s v="14000"/>
    <x v="0"/>
    <s v="STATE"/>
    <m/>
    <m/>
    <m/>
    <m/>
    <n v="-30"/>
    <s v="00024792"/>
    <s v="Cash With The Treasurer Of VA"/>
    <s v="AP Payments"/>
    <m/>
  </r>
  <r>
    <s v="14000"/>
    <n v="2021"/>
    <n v="6"/>
    <s v="AP"/>
    <s v="AP01678104"/>
    <n v="44183"/>
    <d v="2020-12-18T00:00:00"/>
    <d v="1900-01-02T00:00:00"/>
    <x v="0"/>
    <m/>
    <x v="0"/>
    <s v="99999"/>
    <m/>
    <x v="0"/>
    <s v="14000"/>
    <x v="0"/>
    <s v="STATE"/>
    <m/>
    <m/>
    <m/>
    <m/>
    <n v="30"/>
    <s v="00024792"/>
    <s v="Accounts Payable"/>
    <s v="AP Payments"/>
    <m/>
  </r>
  <r>
    <s v="14000"/>
    <n v="2021"/>
    <n v="6"/>
    <s v="AP"/>
    <s v="AP01679889"/>
    <n v="44187"/>
    <d v="2020-12-22T00:00:00"/>
    <d v="1900-01-01T00:00:00"/>
    <x v="0"/>
    <m/>
    <x v="0"/>
    <s v="99999"/>
    <m/>
    <x v="0"/>
    <s v="14000"/>
    <x v="0"/>
    <s v="STATE"/>
    <m/>
    <m/>
    <m/>
    <m/>
    <n v="-66368.72"/>
    <s v="00024831"/>
    <s v="Accounts Payable"/>
    <s v="Accounts Payable"/>
    <m/>
  </r>
  <r>
    <s v="14000"/>
    <n v="2021"/>
    <n v="6"/>
    <s v="AP"/>
    <s v="AP01679889"/>
    <n v="44187"/>
    <d v="2020-12-22T00:00:00"/>
    <d v="1900-01-03T00:00:00"/>
    <x v="0"/>
    <m/>
    <x v="0"/>
    <s v="99999"/>
    <m/>
    <x v="0"/>
    <s v="14000"/>
    <x v="0"/>
    <s v="STATE"/>
    <m/>
    <m/>
    <m/>
    <m/>
    <n v="-77935"/>
    <s v="00024832"/>
    <s v="Accounts Payable"/>
    <s v="Accounts Payable"/>
    <m/>
  </r>
  <r>
    <s v="14000"/>
    <n v="2021"/>
    <n v="6"/>
    <s v="AP"/>
    <s v="AP01679889"/>
    <n v="44187"/>
    <d v="2020-12-22T00:00:00"/>
    <d v="1900-01-06T00:00:00"/>
    <x v="0"/>
    <m/>
    <x v="0"/>
    <s v="99999"/>
    <m/>
    <x v="0"/>
    <s v="14000"/>
    <x v="0"/>
    <s v="STATE"/>
    <m/>
    <m/>
    <m/>
    <m/>
    <n v="-62195.81"/>
    <s v="00024833"/>
    <s v="Accounts Payable"/>
    <s v="Accounts Payable"/>
    <m/>
  </r>
  <r>
    <s v="14000"/>
    <n v="2021"/>
    <n v="6"/>
    <s v="AP"/>
    <s v="AP01679889"/>
    <n v="44187"/>
    <d v="2020-12-22T00:00:00"/>
    <d v="1900-01-08T00:00:00"/>
    <x v="0"/>
    <m/>
    <x v="0"/>
    <s v="99999"/>
    <m/>
    <x v="0"/>
    <s v="14000"/>
    <x v="0"/>
    <s v="STATE"/>
    <m/>
    <m/>
    <m/>
    <m/>
    <n v="-19557.759999999998"/>
    <s v="00024834"/>
    <s v="Accounts Payable"/>
    <s v="Accounts Payable"/>
    <m/>
  </r>
  <r>
    <s v="14000"/>
    <n v="2021"/>
    <n v="6"/>
    <s v="AP"/>
    <s v="AP01679889"/>
    <n v="44187"/>
    <d v="2020-12-22T00:00:00"/>
    <d v="1900-01-09T00:00:00"/>
    <x v="0"/>
    <m/>
    <x v="0"/>
    <s v="99999"/>
    <m/>
    <x v="0"/>
    <s v="14000"/>
    <x v="0"/>
    <s v="STATE"/>
    <m/>
    <m/>
    <m/>
    <m/>
    <n v="-51314.77"/>
    <s v="00024835"/>
    <s v="Accounts Payable"/>
    <s v="Accounts Payable"/>
    <m/>
  </r>
  <r>
    <s v="14000"/>
    <n v="2021"/>
    <n v="6"/>
    <s v="AP"/>
    <s v="AP01679889"/>
    <n v="44187"/>
    <d v="2020-12-22T00:00:00"/>
    <d v="1900-01-10T00:00:00"/>
    <x v="0"/>
    <m/>
    <x v="0"/>
    <s v="99999"/>
    <m/>
    <x v="0"/>
    <s v="14000"/>
    <x v="0"/>
    <s v="STATE"/>
    <m/>
    <m/>
    <m/>
    <m/>
    <n v="-37776.43"/>
    <s v="00024838"/>
    <s v="Accounts Payable"/>
    <s v="Accounts Payable"/>
    <m/>
  </r>
  <r>
    <s v="14000"/>
    <n v="2021"/>
    <n v="6"/>
    <s v="AP"/>
    <s v="AP01679889"/>
    <n v="44187"/>
    <d v="2020-12-22T00:00:00"/>
    <d v="1900-01-12T00:00:00"/>
    <x v="0"/>
    <m/>
    <x v="0"/>
    <s v="99999"/>
    <m/>
    <x v="0"/>
    <s v="14000"/>
    <x v="0"/>
    <s v="STATE"/>
    <m/>
    <m/>
    <m/>
    <m/>
    <n v="-26845.29"/>
    <s v="00024839"/>
    <s v="Accounts Payable"/>
    <s v="Accounts Payable"/>
    <m/>
  </r>
  <r>
    <s v="14000"/>
    <n v="2021"/>
    <n v="6"/>
    <s v="AP"/>
    <s v="AP01679889"/>
    <n v="44187"/>
    <d v="2020-12-22T00:00:00"/>
    <d v="1900-01-15T00:00:00"/>
    <x v="0"/>
    <m/>
    <x v="0"/>
    <s v="99999"/>
    <m/>
    <x v="0"/>
    <s v="14000"/>
    <x v="0"/>
    <s v="STATE"/>
    <m/>
    <m/>
    <m/>
    <m/>
    <n v="-4915.82"/>
    <s v="00024841"/>
    <s v="Accounts Payable"/>
    <s v="Accounts Payable"/>
    <m/>
  </r>
  <r>
    <s v="14000"/>
    <n v="2021"/>
    <n v="6"/>
    <s v="AP"/>
    <s v="AP01679889"/>
    <n v="44187"/>
    <d v="2020-12-22T00:00:00"/>
    <d v="1900-01-16T00:00:00"/>
    <x v="0"/>
    <m/>
    <x v="0"/>
    <s v="99999"/>
    <m/>
    <x v="0"/>
    <s v="14000"/>
    <x v="0"/>
    <s v="STATE"/>
    <m/>
    <m/>
    <m/>
    <m/>
    <n v="-9272.1"/>
    <s v="00024842"/>
    <s v="Accounts Payable"/>
    <s v="Accounts Payable"/>
    <m/>
  </r>
  <r>
    <s v="14000"/>
    <n v="2021"/>
    <n v="6"/>
    <s v="AP"/>
    <s v="AP01679889"/>
    <n v="44187"/>
    <d v="2020-12-22T00:00:00"/>
    <d v="1900-01-23T00:00:00"/>
    <x v="0"/>
    <m/>
    <x v="0"/>
    <s v="99999"/>
    <m/>
    <x v="0"/>
    <s v="14000"/>
    <x v="0"/>
    <s v="STATE"/>
    <m/>
    <m/>
    <m/>
    <m/>
    <n v="-131547.35999999999"/>
    <s v="00024849"/>
    <s v="Accounts Payable"/>
    <s v="Accounts Payable"/>
    <m/>
  </r>
  <r>
    <s v="14000"/>
    <n v="2021"/>
    <n v="6"/>
    <s v="AP"/>
    <s v="AP01679889"/>
    <n v="44187"/>
    <d v="2020-12-22T00:00:00"/>
    <d v="1900-02-01T00:00:00"/>
    <x v="0"/>
    <m/>
    <x v="0"/>
    <s v="99999"/>
    <m/>
    <x v="0"/>
    <s v="14000"/>
    <x v="0"/>
    <s v="STATE"/>
    <m/>
    <m/>
    <m/>
    <m/>
    <n v="-12956.75"/>
    <s v="00024797"/>
    <s v="Accounts Payable"/>
    <s v="Accounts Payable"/>
    <m/>
  </r>
  <r>
    <s v="14000"/>
    <n v="2021"/>
    <n v="6"/>
    <s v="AP"/>
    <s v="AP01679889"/>
    <n v="44187"/>
    <d v="2020-12-22T00:00:00"/>
    <d v="1900-02-03T00:00:00"/>
    <x v="0"/>
    <m/>
    <x v="0"/>
    <s v="99999"/>
    <m/>
    <x v="0"/>
    <s v="14000"/>
    <x v="0"/>
    <s v="STATE"/>
    <m/>
    <m/>
    <m/>
    <m/>
    <n v="-12898.34"/>
    <s v="00024799"/>
    <s v="Accounts Payable"/>
    <s v="Accounts Payable"/>
    <m/>
  </r>
  <r>
    <s v="14000"/>
    <n v="2021"/>
    <n v="6"/>
    <s v="AP"/>
    <s v="AP01679889"/>
    <n v="44187"/>
    <d v="2020-12-22T00:00:00"/>
    <d v="1900-02-05T00:00:00"/>
    <x v="0"/>
    <m/>
    <x v="0"/>
    <s v="99999"/>
    <m/>
    <x v="0"/>
    <s v="14000"/>
    <x v="0"/>
    <s v="STATE"/>
    <m/>
    <m/>
    <m/>
    <m/>
    <n v="-11846"/>
    <s v="00024800"/>
    <s v="Accounts Payable"/>
    <s v="Accounts Payable"/>
    <m/>
  </r>
  <r>
    <s v="14000"/>
    <n v="2021"/>
    <n v="6"/>
    <s v="AP"/>
    <s v="AP01679889"/>
    <n v="44187"/>
    <d v="2020-12-22T00:00:00"/>
    <d v="1900-02-09T00:00:00"/>
    <x v="0"/>
    <m/>
    <x v="0"/>
    <s v="99999"/>
    <m/>
    <x v="0"/>
    <s v="14000"/>
    <x v="0"/>
    <s v="STATE"/>
    <m/>
    <m/>
    <m/>
    <m/>
    <n v="-13621.46"/>
    <s v="00024820"/>
    <s v="Accounts Payable"/>
    <s v="Accounts Payable"/>
    <m/>
  </r>
  <r>
    <s v="14000"/>
    <n v="2021"/>
    <n v="6"/>
    <s v="AP"/>
    <s v="AP01679889"/>
    <n v="44187"/>
    <d v="2020-12-22T00:00:00"/>
    <d v="1900-02-13T00:00:00"/>
    <x v="0"/>
    <m/>
    <x v="0"/>
    <s v="99999"/>
    <m/>
    <x v="0"/>
    <s v="14000"/>
    <x v="0"/>
    <s v="STATE"/>
    <m/>
    <m/>
    <m/>
    <m/>
    <n v="-24279.38"/>
    <s v="00024824"/>
    <s v="Accounts Payable"/>
    <s v="Accounts Payable"/>
    <m/>
  </r>
  <r>
    <s v="14000"/>
    <n v="2021"/>
    <n v="6"/>
    <s v="AP"/>
    <s v="AP01679889"/>
    <n v="44187"/>
    <d v="2020-12-22T00:00:00"/>
    <d v="1900-02-16T00:00:00"/>
    <x v="0"/>
    <m/>
    <x v="0"/>
    <s v="99999"/>
    <m/>
    <x v="0"/>
    <s v="14000"/>
    <x v="0"/>
    <s v="STATE"/>
    <m/>
    <m/>
    <m/>
    <m/>
    <n v="-26939.47"/>
    <s v="00024825"/>
    <s v="Accounts Payable"/>
    <s v="Accounts Payable"/>
    <m/>
  </r>
  <r>
    <s v="14000"/>
    <n v="2021"/>
    <n v="6"/>
    <s v="AP"/>
    <s v="AP01679889"/>
    <n v="44187"/>
    <d v="2020-12-22T00:00:00"/>
    <d v="1900-02-18T00:00:00"/>
    <x v="0"/>
    <m/>
    <x v="0"/>
    <s v="99999"/>
    <m/>
    <x v="0"/>
    <s v="14000"/>
    <x v="0"/>
    <s v="STATE"/>
    <m/>
    <m/>
    <m/>
    <m/>
    <n v="-90167"/>
    <s v="00024826"/>
    <s v="Accounts Payable"/>
    <s v="Accounts Payable"/>
    <m/>
  </r>
  <r>
    <s v="14000"/>
    <n v="2021"/>
    <n v="6"/>
    <s v="AP"/>
    <s v="AP01679889"/>
    <n v="44187"/>
    <d v="2020-12-22T00:00:00"/>
    <d v="1900-02-20T00:00:00"/>
    <x v="0"/>
    <m/>
    <x v="0"/>
    <s v="99999"/>
    <m/>
    <x v="0"/>
    <s v="14000"/>
    <x v="0"/>
    <s v="STATE"/>
    <m/>
    <m/>
    <m/>
    <m/>
    <n v="-48754.22"/>
    <s v="00024827"/>
    <s v="Accounts Payable"/>
    <s v="Accounts Payable"/>
    <m/>
  </r>
  <r>
    <s v="14000"/>
    <n v="2021"/>
    <n v="6"/>
    <s v="AP"/>
    <s v="AP01679889"/>
    <n v="44187"/>
    <d v="2020-12-22T00:00:00"/>
    <d v="1900-02-21T00:00:00"/>
    <x v="0"/>
    <m/>
    <x v="0"/>
    <s v="99999"/>
    <m/>
    <x v="0"/>
    <s v="14000"/>
    <x v="0"/>
    <s v="STATE"/>
    <m/>
    <m/>
    <m/>
    <m/>
    <n v="-55129.22"/>
    <s v="00024828"/>
    <s v="Accounts Payable"/>
    <s v="Accounts Payable"/>
    <m/>
  </r>
  <r>
    <s v="14000"/>
    <n v="2021"/>
    <n v="6"/>
    <s v="AP"/>
    <s v="AP01679889"/>
    <n v="44187"/>
    <d v="2020-12-22T00:00:00"/>
    <d v="1900-02-22T00:00:00"/>
    <x v="0"/>
    <m/>
    <x v="0"/>
    <s v="99999"/>
    <m/>
    <x v="0"/>
    <s v="14000"/>
    <x v="0"/>
    <s v="STATE"/>
    <m/>
    <m/>
    <m/>
    <m/>
    <n v="-29336.54"/>
    <s v="00024829"/>
    <s v="Accounts Payable"/>
    <s v="Accounts Payable"/>
    <m/>
  </r>
  <r>
    <s v="14000"/>
    <n v="2021"/>
    <n v="6"/>
    <s v="AP"/>
    <s v="AP01679889"/>
    <n v="44187"/>
    <d v="2020-12-22T00:00:00"/>
    <d v="1900-02-24T00:00:00"/>
    <x v="0"/>
    <m/>
    <x v="0"/>
    <s v="99999"/>
    <m/>
    <x v="0"/>
    <s v="14000"/>
    <x v="0"/>
    <s v="STATE"/>
    <m/>
    <m/>
    <m/>
    <m/>
    <n v="-85239.54"/>
    <s v="00024830"/>
    <s v="Accounts Payable"/>
    <s v="Accounts Payable"/>
    <m/>
  </r>
  <r>
    <s v="14000"/>
    <n v="2021"/>
    <n v="6"/>
    <s v="AP"/>
    <s v="AP01679889"/>
    <n v="44187"/>
    <d v="2020-12-22T00:00:00"/>
    <d v="1900-03-06T00:00:00"/>
    <x v="0"/>
    <s v="390002"/>
    <x v="5"/>
    <s v="90000"/>
    <m/>
    <x v="0"/>
    <s v="14000"/>
    <x v="0"/>
    <s v="STATE"/>
    <s v="540"/>
    <m/>
    <m/>
    <m/>
    <n v="13621.46"/>
    <s v="00024820"/>
    <s v="20-A4736SB18-SBVS"/>
    <s v="Accounts Payable"/>
    <m/>
  </r>
  <r>
    <s v="14000"/>
    <n v="2021"/>
    <n v="6"/>
    <s v="AP"/>
    <s v="AP01679889"/>
    <n v="44187"/>
    <d v="2020-12-22T00:00:00"/>
    <d v="1900-03-09T00:00:00"/>
    <x v="0"/>
    <s v="390002"/>
    <x v="5"/>
    <s v="90000"/>
    <m/>
    <x v="0"/>
    <s v="14000"/>
    <x v="0"/>
    <s v="STATE"/>
    <s v="630"/>
    <m/>
    <m/>
    <m/>
    <n v="24279.38"/>
    <s v="00024824"/>
    <s v="21-A8573VW19-VICT"/>
    <s v="Accounts Payable"/>
    <m/>
  </r>
  <r>
    <s v="14000"/>
    <n v="2021"/>
    <n v="6"/>
    <s v="AP"/>
    <s v="AP01679889"/>
    <n v="44187"/>
    <d v="2020-12-22T00:00:00"/>
    <d v="1900-03-11T00:00:00"/>
    <x v="0"/>
    <s v="390002"/>
    <x v="5"/>
    <s v="90000"/>
    <m/>
    <x v="0"/>
    <s v="14000"/>
    <x v="0"/>
    <s v="STATE"/>
    <s v="165"/>
    <m/>
    <m/>
    <m/>
    <n v="29336.54"/>
    <s v="00024829"/>
    <s v="21-X9573VW19-VICT"/>
    <s v="Accounts Payable"/>
    <m/>
  </r>
  <r>
    <s v="14000"/>
    <n v="2021"/>
    <n v="6"/>
    <s v="AP"/>
    <s v="AP01679889"/>
    <n v="44187"/>
    <d v="2020-12-22T00:00:00"/>
    <d v="1900-03-14T00:00:00"/>
    <x v="0"/>
    <s v="390002"/>
    <x v="6"/>
    <s v="90000"/>
    <m/>
    <x v="0"/>
    <s v="14000"/>
    <x v="0"/>
    <s v="STATE"/>
    <s v="730"/>
    <m/>
    <m/>
    <m/>
    <n v="62195.81"/>
    <s v="00024833"/>
    <s v="21-B3469VP19"/>
    <s v="Accounts Payable"/>
    <m/>
  </r>
  <r>
    <s v="14000"/>
    <n v="2021"/>
    <n v="6"/>
    <s v="AP"/>
    <s v="AP01679889"/>
    <n v="44187"/>
    <d v="2020-12-22T00:00:00"/>
    <d v="1900-03-16T00:00:00"/>
    <x v="0"/>
    <s v="390002"/>
    <x v="6"/>
    <s v="90000"/>
    <m/>
    <x v="0"/>
    <s v="14000"/>
    <x v="0"/>
    <s v="STATE"/>
    <s v="760"/>
    <m/>
    <m/>
    <m/>
    <n v="19557.759999999998"/>
    <s v="00024834"/>
    <s v="21-B4716VP19"/>
    <s v="Accounts Payable"/>
    <m/>
  </r>
  <r>
    <s v="14000"/>
    <n v="2021"/>
    <n v="6"/>
    <s v="AP"/>
    <s v="AP01679889"/>
    <n v="44187"/>
    <d v="2020-12-22T00:00:00"/>
    <d v="1900-03-17T00:00:00"/>
    <x v="0"/>
    <s v="390002"/>
    <x v="6"/>
    <s v="90000"/>
    <m/>
    <x v="0"/>
    <s v="14000"/>
    <x v="0"/>
    <s v="STATE"/>
    <s v="760"/>
    <m/>
    <m/>
    <m/>
    <n v="51314.77"/>
    <s v="00024835"/>
    <s v="21-B4113VP19"/>
    <s v="Accounts Payable"/>
    <m/>
  </r>
  <r>
    <s v="14000"/>
    <n v="2021"/>
    <n v="6"/>
    <s v="AP"/>
    <s v="AP01679889"/>
    <n v="44187"/>
    <d v="2020-12-22T00:00:00"/>
    <d v="1900-03-18T00:00:00"/>
    <x v="0"/>
    <s v="390002"/>
    <x v="6"/>
    <s v="90000"/>
    <m/>
    <x v="0"/>
    <s v="14000"/>
    <x v="0"/>
    <s v="STATE"/>
    <s v="488"/>
    <m/>
    <m/>
    <m/>
    <n v="37776.43"/>
    <s v="00024838"/>
    <s v="21-B3450VP19"/>
    <s v="Accounts Payable"/>
    <m/>
  </r>
  <r>
    <s v="14000"/>
    <n v="2021"/>
    <n v="6"/>
    <s v="AP"/>
    <s v="AP01679889"/>
    <n v="44187"/>
    <d v="2020-12-22T00:00:00"/>
    <d v="1900-03-20T00:00:00"/>
    <x v="0"/>
    <s v="390002"/>
    <x v="6"/>
    <s v="90000"/>
    <m/>
    <x v="0"/>
    <s v="14000"/>
    <x v="0"/>
    <s v="STATE"/>
    <s v="479"/>
    <m/>
    <m/>
    <m/>
    <n v="26845.29"/>
    <s v="00024839"/>
    <s v="21-B3474VP19"/>
    <s v="Accounts Payable"/>
    <m/>
  </r>
  <r>
    <s v="14000"/>
    <n v="2021"/>
    <n v="6"/>
    <s v="AP"/>
    <s v="AP01679889"/>
    <n v="44187"/>
    <d v="2020-12-22T00:00:00"/>
    <d v="1900-03-23T00:00:00"/>
    <x v="0"/>
    <s v="390002"/>
    <x v="6"/>
    <s v="90000"/>
    <m/>
    <x v="0"/>
    <s v="14000"/>
    <x v="0"/>
    <s v="STATE"/>
    <s v="488"/>
    <m/>
    <m/>
    <m/>
    <n v="4915.82"/>
    <s v="00024841"/>
    <s v="21-4725VD18"/>
    <s v="Accounts Payable"/>
    <m/>
  </r>
  <r>
    <s v="14000"/>
    <n v="2021"/>
    <n v="6"/>
    <s v="AP"/>
    <s v="AP01679889"/>
    <n v="44187"/>
    <d v="2020-12-22T00:00:00"/>
    <d v="1900-03-24T00:00:00"/>
    <x v="0"/>
    <s v="390002"/>
    <x v="6"/>
    <s v="90000"/>
    <m/>
    <x v="0"/>
    <s v="14000"/>
    <x v="0"/>
    <s v="STATE"/>
    <s v="710"/>
    <m/>
    <m/>
    <m/>
    <n v="9272.1"/>
    <s v="00024842"/>
    <s v="21-B4797VD18"/>
    <s v="Accounts Payable"/>
    <m/>
  </r>
  <r>
    <s v="14000"/>
    <n v="2021"/>
    <n v="6"/>
    <s v="AP"/>
    <s v="AP01679889"/>
    <n v="44187"/>
    <d v="2020-12-22T00:00:00"/>
    <d v="1900-03-29T00:00:00"/>
    <x v="0"/>
    <s v="390002"/>
    <x v="6"/>
    <s v="90000"/>
    <m/>
    <x v="0"/>
    <s v="14000"/>
    <x v="0"/>
    <s v="STATE"/>
    <s v="710"/>
    <m/>
    <m/>
    <m/>
    <n v="131547.35999999999"/>
    <s v="00024849"/>
    <s v="21-B3478VP19"/>
    <s v="Accounts Payable"/>
    <m/>
  </r>
  <r>
    <s v="14000"/>
    <n v="2021"/>
    <n v="6"/>
    <s v="AP"/>
    <s v="AP01679889"/>
    <n v="44187"/>
    <d v="2020-12-22T00:00:00"/>
    <d v="1900-04-03T00:00:00"/>
    <x v="0"/>
    <s v="390002"/>
    <x v="6"/>
    <s v="90000"/>
    <m/>
    <x v="0"/>
    <s v="14000"/>
    <x v="0"/>
    <s v="STATE"/>
    <s v="770"/>
    <m/>
    <m/>
    <m/>
    <n v="12956.75"/>
    <s v="00024797"/>
    <s v="21-A8546CA21 CASA"/>
    <s v="Accounts Payable"/>
    <m/>
  </r>
  <r>
    <s v="14000"/>
    <n v="2021"/>
    <n v="6"/>
    <s v="AP"/>
    <s v="AP01679889"/>
    <n v="44187"/>
    <d v="2020-12-22T00:00:00"/>
    <d v="1900-04-05T00:00:00"/>
    <x v="0"/>
    <s v="390002"/>
    <x v="6"/>
    <s v="90000"/>
    <m/>
    <x v="0"/>
    <s v="14000"/>
    <x v="0"/>
    <s v="STATE"/>
    <s v="336"/>
    <m/>
    <m/>
    <m/>
    <n v="12898.34"/>
    <s v="00024799"/>
    <s v="21-S4109CA21 CASA"/>
    <s v="Accounts Payable"/>
    <m/>
  </r>
  <r>
    <s v="14000"/>
    <n v="2021"/>
    <n v="6"/>
    <s v="AP"/>
    <s v="AP01679889"/>
    <n v="44187"/>
    <d v="2020-12-22T00:00:00"/>
    <d v="1900-04-07T00:00:00"/>
    <x v="0"/>
    <s v="390002"/>
    <x v="6"/>
    <s v="90000"/>
    <m/>
    <x v="0"/>
    <s v="14000"/>
    <x v="0"/>
    <s v="STATE"/>
    <s v="830"/>
    <m/>
    <m/>
    <m/>
    <n v="11846"/>
    <s v="00024800"/>
    <s v="21-X9673CA21 CASA"/>
    <s v="Accounts Payable"/>
    <m/>
  </r>
  <r>
    <s v="14000"/>
    <n v="2021"/>
    <n v="6"/>
    <s v="AP"/>
    <s v="AP01679889"/>
    <n v="44187"/>
    <d v="2020-12-22T00:00:00"/>
    <d v="1900-04-10T00:00:00"/>
    <x v="0"/>
    <s v="390002"/>
    <x v="6"/>
    <s v="90000"/>
    <m/>
    <x v="0"/>
    <s v="14000"/>
    <x v="0"/>
    <s v="STATE"/>
    <s v="590"/>
    <m/>
    <m/>
    <m/>
    <n v="26939.47"/>
    <s v="00024825"/>
    <s v="21-B3421VP19-VSGP"/>
    <s v="Accounts Payable"/>
    <m/>
  </r>
  <r>
    <s v="14000"/>
    <n v="2021"/>
    <n v="6"/>
    <s v="AP"/>
    <s v="AP01679889"/>
    <n v="44187"/>
    <d v="2020-12-22T00:00:00"/>
    <d v="1900-04-12T00:00:00"/>
    <x v="0"/>
    <s v="390002"/>
    <x v="6"/>
    <s v="90000"/>
    <m/>
    <x v="0"/>
    <s v="14000"/>
    <x v="0"/>
    <s v="STATE"/>
    <s v="487"/>
    <m/>
    <m/>
    <m/>
    <n v="90167"/>
    <s v="00024826"/>
    <s v="21-B3453VP19-VSGP"/>
    <s v="Accounts Payable"/>
    <m/>
  </r>
  <r>
    <s v="14000"/>
    <n v="2021"/>
    <n v="6"/>
    <s v="AP"/>
    <s v="AP01679889"/>
    <n v="44187"/>
    <d v="2020-12-22T00:00:00"/>
    <d v="1900-04-14T00:00:00"/>
    <x v="0"/>
    <s v="390002"/>
    <x v="6"/>
    <s v="90000"/>
    <m/>
    <x v="0"/>
    <s v="14000"/>
    <x v="0"/>
    <s v="STATE"/>
    <s v="005"/>
    <m/>
    <m/>
    <m/>
    <n v="48754.22"/>
    <s v="00024827"/>
    <s v="21-B3580VP19-VSGP"/>
    <s v="Accounts Payable"/>
    <m/>
  </r>
  <r>
    <s v="14000"/>
    <n v="2021"/>
    <n v="6"/>
    <s v="AP"/>
    <s v="AP01679889"/>
    <n v="44187"/>
    <d v="2020-12-22T00:00:00"/>
    <d v="1900-04-15T00:00:00"/>
    <x v="0"/>
    <s v="390002"/>
    <x v="6"/>
    <s v="90000"/>
    <m/>
    <x v="0"/>
    <s v="14000"/>
    <x v="0"/>
    <s v="STATE"/>
    <s v="540"/>
    <m/>
    <m/>
    <m/>
    <n v="55129.22"/>
    <s v="00024828"/>
    <s v="21-B4795VD18-VDSS"/>
    <s v="Accounts Payable"/>
    <m/>
  </r>
  <r>
    <s v="14000"/>
    <n v="2021"/>
    <n v="6"/>
    <s v="AP"/>
    <s v="AP01679889"/>
    <n v="44187"/>
    <d v="2020-12-22T00:00:00"/>
    <d v="1900-04-16T00:00:00"/>
    <x v="0"/>
    <s v="390002"/>
    <x v="6"/>
    <s v="90000"/>
    <m/>
    <x v="0"/>
    <s v="14000"/>
    <x v="0"/>
    <s v="STATE"/>
    <s v="730"/>
    <m/>
    <m/>
    <m/>
    <n v="85239.54"/>
    <s v="00024830"/>
    <s v="21-B3469VP19"/>
    <s v="Accounts Payable"/>
    <m/>
  </r>
  <r>
    <s v="14000"/>
    <n v="2021"/>
    <n v="6"/>
    <s v="AP"/>
    <s v="AP01679889"/>
    <n v="44187"/>
    <d v="2020-12-22T00:00:00"/>
    <d v="1900-04-18T00:00:00"/>
    <x v="0"/>
    <s v="390002"/>
    <x v="6"/>
    <s v="90000"/>
    <m/>
    <x v="0"/>
    <s v="14000"/>
    <x v="0"/>
    <s v="STATE"/>
    <s v="760"/>
    <m/>
    <m/>
    <m/>
    <n v="66368.72"/>
    <s v="00024831"/>
    <s v="21-B3476VP19"/>
    <s v="Accounts Payable"/>
    <m/>
  </r>
  <r>
    <s v="14000"/>
    <n v="2021"/>
    <n v="6"/>
    <s v="AP"/>
    <s v="AP01679889"/>
    <n v="44187"/>
    <d v="2020-12-22T00:00:00"/>
    <d v="1900-04-20T00:00:00"/>
    <x v="0"/>
    <s v="390002"/>
    <x v="6"/>
    <s v="90000"/>
    <m/>
    <x v="0"/>
    <s v="14000"/>
    <x v="0"/>
    <s v="STATE"/>
    <s v="760"/>
    <m/>
    <m/>
    <m/>
    <n v="77935"/>
    <s v="00024832"/>
    <s v="21-B2332VP19"/>
    <s v="Accounts Payable"/>
    <m/>
  </r>
  <r>
    <s v="14000"/>
    <n v="2021"/>
    <n v="6"/>
    <s v="AP"/>
    <s v="AP01680216"/>
    <n v="44187"/>
    <d v="2020-12-22T00:00:00"/>
    <d v="1900-01-08T00:00:00"/>
    <x v="0"/>
    <m/>
    <x v="2"/>
    <s v="99999"/>
    <m/>
    <x v="0"/>
    <s v="14000"/>
    <x v="0"/>
    <s v="STATE"/>
    <m/>
    <m/>
    <m/>
    <m/>
    <n v="-251.92"/>
    <s v="00024742"/>
    <s v="Cash With The Treasurer Of VA"/>
    <s v="AP Payments"/>
    <m/>
  </r>
  <r>
    <s v="14000"/>
    <n v="2021"/>
    <n v="6"/>
    <s v="AP"/>
    <s v="AP01680216"/>
    <n v="44187"/>
    <d v="2020-12-22T00:00:00"/>
    <d v="1900-01-11T00:00:00"/>
    <x v="0"/>
    <m/>
    <x v="2"/>
    <s v="99999"/>
    <m/>
    <x v="0"/>
    <s v="14000"/>
    <x v="0"/>
    <s v="STATE"/>
    <m/>
    <m/>
    <m/>
    <m/>
    <n v="-15.85"/>
    <s v="00024742"/>
    <s v="Cash With The Treasurer Of VA"/>
    <s v="AP Payments"/>
    <m/>
  </r>
  <r>
    <s v="14000"/>
    <n v="2021"/>
    <n v="6"/>
    <s v="AP"/>
    <s v="AP01680216"/>
    <n v="44187"/>
    <d v="2020-12-22T00:00:00"/>
    <d v="1900-01-16T00:00:00"/>
    <x v="0"/>
    <m/>
    <x v="2"/>
    <s v="99999"/>
    <m/>
    <x v="0"/>
    <s v="14000"/>
    <x v="0"/>
    <s v="STATE"/>
    <m/>
    <m/>
    <m/>
    <m/>
    <n v="-34.74"/>
    <s v="00024742"/>
    <s v="Cash With The Treasurer Of VA"/>
    <s v="AP Payments"/>
    <m/>
  </r>
  <r>
    <s v="14000"/>
    <n v="2021"/>
    <n v="6"/>
    <s v="AP"/>
    <s v="AP01680216"/>
    <n v="44187"/>
    <d v="2020-12-22T00:00:00"/>
    <d v="1900-02-08T00:00:00"/>
    <x v="0"/>
    <m/>
    <x v="0"/>
    <s v="99999"/>
    <m/>
    <x v="0"/>
    <s v="14000"/>
    <x v="0"/>
    <s v="STATE"/>
    <m/>
    <m/>
    <m/>
    <m/>
    <n v="251.92"/>
    <s v="00024742"/>
    <s v="Accounts Payable"/>
    <s v="AP Payments"/>
    <m/>
  </r>
  <r>
    <s v="14000"/>
    <n v="2021"/>
    <n v="6"/>
    <s v="AP"/>
    <s v="AP01680216"/>
    <n v="44187"/>
    <d v="2020-12-22T00:00:00"/>
    <d v="1900-02-11T00:00:00"/>
    <x v="0"/>
    <m/>
    <x v="0"/>
    <s v="99999"/>
    <m/>
    <x v="0"/>
    <s v="14000"/>
    <x v="0"/>
    <s v="STATE"/>
    <m/>
    <m/>
    <m/>
    <m/>
    <n v="15.85"/>
    <s v="00024742"/>
    <s v="Accounts Payable"/>
    <s v="AP Payments"/>
    <m/>
  </r>
  <r>
    <s v="14000"/>
    <n v="2021"/>
    <n v="6"/>
    <s v="AP"/>
    <s v="AP01680216"/>
    <n v="44187"/>
    <d v="2020-12-22T00:00:00"/>
    <d v="1900-02-16T00:00:00"/>
    <x v="0"/>
    <m/>
    <x v="0"/>
    <s v="99999"/>
    <m/>
    <x v="0"/>
    <s v="14000"/>
    <x v="0"/>
    <s v="STATE"/>
    <m/>
    <m/>
    <m/>
    <m/>
    <n v="34.74"/>
    <s v="00024742"/>
    <s v="Accounts Payable"/>
    <s v="AP Payments"/>
    <m/>
  </r>
  <r>
    <s v="14000"/>
    <n v="2021"/>
    <n v="6"/>
    <s v="AP"/>
    <s v="AP01680873"/>
    <n v="44188"/>
    <d v="2020-12-23T00:00:00"/>
    <d v="1900-01-10T00:00:00"/>
    <x v="0"/>
    <m/>
    <x v="0"/>
    <s v="99999"/>
    <m/>
    <x v="0"/>
    <s v="14000"/>
    <x v="0"/>
    <s v="STATE"/>
    <m/>
    <m/>
    <m/>
    <m/>
    <n v="-460"/>
    <s v="00024859"/>
    <s v="Accounts Payable"/>
    <s v="Accounts Payable"/>
    <m/>
  </r>
  <r>
    <s v="14000"/>
    <n v="2021"/>
    <n v="6"/>
    <s v="AP"/>
    <s v="AP01680873"/>
    <n v="44188"/>
    <d v="2020-12-23T00:00:00"/>
    <d v="1900-01-17T00:00:00"/>
    <x v="0"/>
    <s v="390004"/>
    <x v="11"/>
    <s v="10330"/>
    <m/>
    <x v="1"/>
    <s v="14000"/>
    <x v="0"/>
    <s v="STATE"/>
    <m/>
    <m/>
    <m/>
    <m/>
    <n v="460"/>
    <s v="00024859"/>
    <s v="EP3234665"/>
    <s v="Accounts Payable"/>
    <m/>
  </r>
  <r>
    <s v="14000"/>
    <n v="2021"/>
    <n v="6"/>
    <s v="AP"/>
    <s v="AP01681218"/>
    <n v="44188"/>
    <d v="2020-12-23T00:00:00"/>
    <d v="1900-01-01T00:00:00"/>
    <x v="0"/>
    <m/>
    <x v="2"/>
    <s v="99999"/>
    <m/>
    <x v="0"/>
    <s v="14000"/>
    <x v="0"/>
    <s v="STATE"/>
    <m/>
    <m/>
    <m/>
    <m/>
    <n v="-12898.34"/>
    <s v="00024799"/>
    <s v="Cash With The Treasurer Of VA"/>
    <s v="AP Payments"/>
    <m/>
  </r>
  <r>
    <s v="14000"/>
    <n v="2021"/>
    <n v="6"/>
    <s v="AP"/>
    <s v="AP01681218"/>
    <n v="44188"/>
    <d v="2020-12-23T00:00:00"/>
    <d v="1900-01-07T00:00:00"/>
    <x v="0"/>
    <m/>
    <x v="2"/>
    <s v="99999"/>
    <m/>
    <x v="0"/>
    <s v="14000"/>
    <x v="0"/>
    <s v="STATE"/>
    <m/>
    <m/>
    <m/>
    <m/>
    <n v="-12956.75"/>
    <s v="00024797"/>
    <s v="Cash With The Treasurer Of VA"/>
    <s v="AP Payments"/>
    <m/>
  </r>
  <r>
    <s v="14000"/>
    <n v="2021"/>
    <n v="6"/>
    <s v="AP"/>
    <s v="AP01681218"/>
    <n v="44188"/>
    <d v="2020-12-23T00:00:00"/>
    <d v="1900-01-08T00:00:00"/>
    <x v="0"/>
    <m/>
    <x v="2"/>
    <s v="99999"/>
    <m/>
    <x v="0"/>
    <s v="14000"/>
    <x v="0"/>
    <s v="STATE"/>
    <m/>
    <m/>
    <m/>
    <m/>
    <n v="-26939.47"/>
    <s v="00024825"/>
    <s v="Cash With The Treasurer Of VA"/>
    <s v="AP Payments"/>
    <m/>
  </r>
  <r>
    <s v="14000"/>
    <n v="2021"/>
    <n v="6"/>
    <s v="AP"/>
    <s v="AP01681218"/>
    <n v="44188"/>
    <d v="2020-12-23T00:00:00"/>
    <d v="1900-01-09T00:00:00"/>
    <x v="0"/>
    <m/>
    <x v="2"/>
    <s v="99999"/>
    <m/>
    <x v="0"/>
    <s v="14000"/>
    <x v="0"/>
    <s v="STATE"/>
    <m/>
    <m/>
    <m/>
    <m/>
    <n v="-4915.82"/>
    <s v="00024841"/>
    <s v="Cash With The Treasurer Of VA"/>
    <s v="AP Payments"/>
    <m/>
  </r>
  <r>
    <s v="14000"/>
    <n v="2021"/>
    <n v="6"/>
    <s v="AP"/>
    <s v="AP01681218"/>
    <n v="44188"/>
    <d v="2020-12-23T00:00:00"/>
    <d v="1900-01-10T00:00:00"/>
    <x v="0"/>
    <m/>
    <x v="2"/>
    <s v="99999"/>
    <m/>
    <x v="0"/>
    <s v="14000"/>
    <x v="0"/>
    <s v="STATE"/>
    <m/>
    <m/>
    <m/>
    <m/>
    <n v="-9272.1"/>
    <s v="00024842"/>
    <s v="Cash With The Treasurer Of VA"/>
    <s v="AP Payments"/>
    <m/>
  </r>
  <r>
    <s v="14000"/>
    <n v="2021"/>
    <n v="6"/>
    <s v="AP"/>
    <s v="AP01681218"/>
    <n v="44188"/>
    <d v="2020-12-23T00:00:00"/>
    <d v="1900-01-11T00:00:00"/>
    <x v="0"/>
    <m/>
    <x v="2"/>
    <s v="99999"/>
    <m/>
    <x v="0"/>
    <s v="14000"/>
    <x v="0"/>
    <s v="STATE"/>
    <m/>
    <m/>
    <m/>
    <m/>
    <n v="-13621.46"/>
    <s v="00024820"/>
    <s v="Cash With The Treasurer Of VA"/>
    <s v="AP Payments"/>
    <m/>
  </r>
  <r>
    <s v="14000"/>
    <n v="2021"/>
    <n v="6"/>
    <s v="AP"/>
    <s v="AP01681218"/>
    <n v="44188"/>
    <d v="2020-12-23T00:00:00"/>
    <d v="1900-01-15T00:00:00"/>
    <x v="0"/>
    <m/>
    <x v="2"/>
    <s v="99999"/>
    <m/>
    <x v="0"/>
    <s v="14000"/>
    <x v="0"/>
    <s v="STATE"/>
    <m/>
    <m/>
    <m/>
    <m/>
    <n v="-48754.22"/>
    <s v="00024827"/>
    <s v="Cash With The Treasurer Of VA"/>
    <s v="AP Payments"/>
    <m/>
  </r>
  <r>
    <s v="14000"/>
    <n v="2021"/>
    <n v="6"/>
    <s v="AP"/>
    <s v="AP01681218"/>
    <n v="44188"/>
    <d v="2020-12-23T00:00:00"/>
    <d v="1900-01-17T00:00:00"/>
    <x v="0"/>
    <m/>
    <x v="2"/>
    <s v="99999"/>
    <m/>
    <x v="0"/>
    <s v="14000"/>
    <x v="0"/>
    <s v="STATE"/>
    <m/>
    <m/>
    <m/>
    <m/>
    <n v="-77935"/>
    <s v="00024832"/>
    <s v="Cash With The Treasurer Of VA"/>
    <s v="AP Payments"/>
    <m/>
  </r>
  <r>
    <s v="14000"/>
    <n v="2021"/>
    <n v="6"/>
    <s v="AP"/>
    <s v="AP01681218"/>
    <n v="44188"/>
    <d v="2020-12-23T00:00:00"/>
    <d v="1900-01-18T00:00:00"/>
    <x v="0"/>
    <m/>
    <x v="2"/>
    <s v="99999"/>
    <m/>
    <x v="0"/>
    <s v="14000"/>
    <x v="0"/>
    <s v="STATE"/>
    <m/>
    <m/>
    <m/>
    <m/>
    <n v="-62195.81"/>
    <s v="00024833"/>
    <s v="Cash With The Treasurer Of VA"/>
    <s v="AP Payments"/>
    <m/>
  </r>
  <r>
    <s v="14000"/>
    <n v="2021"/>
    <n v="6"/>
    <s v="AP"/>
    <s v="AP01681218"/>
    <n v="44188"/>
    <d v="2020-12-23T00:00:00"/>
    <d v="1900-01-23T00:00:00"/>
    <x v="0"/>
    <m/>
    <x v="2"/>
    <s v="99999"/>
    <m/>
    <x v="0"/>
    <s v="14000"/>
    <x v="0"/>
    <s v="STATE"/>
    <m/>
    <m/>
    <m/>
    <m/>
    <n v="-11846"/>
    <s v="00024800"/>
    <s v="Cash With The Treasurer Of VA"/>
    <s v="AP Payments"/>
    <m/>
  </r>
  <r>
    <s v="14000"/>
    <n v="2021"/>
    <n v="6"/>
    <s v="AP"/>
    <s v="AP01681218"/>
    <n v="44188"/>
    <d v="2020-12-23T00:00:00"/>
    <d v="1900-01-26T00:00:00"/>
    <x v="0"/>
    <m/>
    <x v="2"/>
    <s v="99999"/>
    <m/>
    <x v="0"/>
    <s v="14000"/>
    <x v="0"/>
    <s v="STATE"/>
    <m/>
    <m/>
    <m/>
    <m/>
    <n v="-26845.29"/>
    <s v="00024839"/>
    <s v="Cash With The Treasurer Of VA"/>
    <s v="AP Payments"/>
    <m/>
  </r>
  <r>
    <s v="14000"/>
    <n v="2021"/>
    <n v="6"/>
    <s v="AP"/>
    <s v="AP01681218"/>
    <n v="44188"/>
    <d v="2020-12-23T00:00:00"/>
    <d v="1900-01-29T00:00:00"/>
    <x v="0"/>
    <m/>
    <x v="2"/>
    <s v="99999"/>
    <m/>
    <x v="0"/>
    <s v="14000"/>
    <x v="0"/>
    <s v="STATE"/>
    <m/>
    <m/>
    <m/>
    <m/>
    <n v="-19557.759999999998"/>
    <s v="00024834"/>
    <s v="Cash With The Treasurer Of VA"/>
    <s v="AP Payments"/>
    <m/>
  </r>
  <r>
    <s v="14000"/>
    <n v="2021"/>
    <n v="6"/>
    <s v="AP"/>
    <s v="AP01681218"/>
    <n v="44188"/>
    <d v="2020-12-23T00:00:00"/>
    <d v="1900-01-30T00:00:00"/>
    <x v="0"/>
    <m/>
    <x v="2"/>
    <s v="99999"/>
    <m/>
    <x v="0"/>
    <s v="14000"/>
    <x v="0"/>
    <s v="STATE"/>
    <m/>
    <m/>
    <m/>
    <m/>
    <n v="-37776.43"/>
    <s v="00024838"/>
    <s v="Cash With The Treasurer Of VA"/>
    <s v="AP Payments"/>
    <m/>
  </r>
  <r>
    <s v="14000"/>
    <n v="2021"/>
    <n v="6"/>
    <s v="AP"/>
    <s v="AP01681218"/>
    <n v="44188"/>
    <d v="2020-12-23T00:00:00"/>
    <d v="1900-01-31T00:00:00"/>
    <x v="0"/>
    <m/>
    <x v="2"/>
    <s v="99999"/>
    <m/>
    <x v="0"/>
    <s v="14000"/>
    <x v="0"/>
    <s v="STATE"/>
    <m/>
    <m/>
    <m/>
    <m/>
    <n v="-24279.38"/>
    <s v="00024824"/>
    <s v="Cash With The Treasurer Of VA"/>
    <s v="AP Payments"/>
    <m/>
  </r>
  <r>
    <s v="14000"/>
    <n v="2021"/>
    <n v="6"/>
    <s v="AP"/>
    <s v="AP01681218"/>
    <n v="44188"/>
    <d v="2020-12-23T00:00:00"/>
    <d v="1900-02-02T00:00:00"/>
    <x v="0"/>
    <m/>
    <x v="2"/>
    <s v="99999"/>
    <m/>
    <x v="0"/>
    <s v="14000"/>
    <x v="0"/>
    <s v="STATE"/>
    <m/>
    <m/>
    <m/>
    <m/>
    <n v="-29336.54"/>
    <s v="00024829"/>
    <s v="Cash With The Treasurer Of VA"/>
    <s v="AP Payments"/>
    <m/>
  </r>
  <r>
    <s v="14000"/>
    <n v="2021"/>
    <n v="6"/>
    <s v="AP"/>
    <s v="AP01681218"/>
    <n v="44188"/>
    <d v="2020-12-23T00:00:00"/>
    <d v="1900-02-06T00:00:00"/>
    <x v="0"/>
    <m/>
    <x v="2"/>
    <s v="99999"/>
    <m/>
    <x v="0"/>
    <s v="14000"/>
    <x v="0"/>
    <s v="STATE"/>
    <m/>
    <m/>
    <m/>
    <m/>
    <n v="-55129.22"/>
    <s v="00024828"/>
    <s v="Cash With The Treasurer Of VA"/>
    <s v="AP Payments"/>
    <m/>
  </r>
  <r>
    <s v="14000"/>
    <n v="2021"/>
    <n v="6"/>
    <s v="AP"/>
    <s v="AP01681218"/>
    <n v="44188"/>
    <d v="2020-12-23T00:00:00"/>
    <d v="1900-02-07T00:00:00"/>
    <x v="0"/>
    <m/>
    <x v="2"/>
    <s v="99999"/>
    <m/>
    <x v="0"/>
    <s v="14000"/>
    <x v="0"/>
    <s v="STATE"/>
    <m/>
    <m/>
    <m/>
    <m/>
    <n v="-85239.54"/>
    <s v="00024830"/>
    <s v="Cash With The Treasurer Of VA"/>
    <s v="AP Payments"/>
    <m/>
  </r>
  <r>
    <s v="14000"/>
    <n v="2021"/>
    <n v="6"/>
    <s v="AP"/>
    <s v="AP01681218"/>
    <n v="44188"/>
    <d v="2020-12-23T00:00:00"/>
    <d v="1900-02-09T00:00:00"/>
    <x v="0"/>
    <m/>
    <x v="2"/>
    <s v="99999"/>
    <m/>
    <x v="0"/>
    <s v="14000"/>
    <x v="0"/>
    <s v="STATE"/>
    <m/>
    <m/>
    <m/>
    <m/>
    <n v="-66368.72"/>
    <s v="00024831"/>
    <s v="Cash With The Treasurer Of VA"/>
    <s v="AP Payments"/>
    <m/>
  </r>
  <r>
    <s v="14000"/>
    <n v="2021"/>
    <n v="6"/>
    <s v="AP"/>
    <s v="AP01681218"/>
    <n v="44188"/>
    <d v="2020-12-23T00:00:00"/>
    <d v="1900-02-11T00:00:00"/>
    <x v="0"/>
    <m/>
    <x v="0"/>
    <s v="99999"/>
    <m/>
    <x v="0"/>
    <s v="14000"/>
    <x v="0"/>
    <s v="STATE"/>
    <m/>
    <m/>
    <m/>
    <m/>
    <n v="12898.34"/>
    <s v="00024799"/>
    <s v="Accounts Payable"/>
    <s v="AP Payments"/>
    <m/>
  </r>
  <r>
    <s v="14000"/>
    <n v="2021"/>
    <n v="6"/>
    <s v="AP"/>
    <s v="AP01681218"/>
    <n v="44188"/>
    <d v="2020-12-23T00:00:00"/>
    <d v="1900-02-13T00:00:00"/>
    <x v="0"/>
    <m/>
    <x v="0"/>
    <s v="99999"/>
    <m/>
    <x v="0"/>
    <s v="14000"/>
    <x v="0"/>
    <s v="STATE"/>
    <m/>
    <m/>
    <m/>
    <m/>
    <n v="4915.82"/>
    <s v="00024841"/>
    <s v="Accounts Payable"/>
    <s v="AP Payments"/>
    <m/>
  </r>
  <r>
    <s v="14000"/>
    <n v="2021"/>
    <n v="6"/>
    <s v="AP"/>
    <s v="AP01681218"/>
    <n v="44188"/>
    <d v="2020-12-23T00:00:00"/>
    <d v="1900-02-14T00:00:00"/>
    <x v="0"/>
    <m/>
    <x v="0"/>
    <s v="99999"/>
    <m/>
    <x v="0"/>
    <s v="14000"/>
    <x v="0"/>
    <s v="STATE"/>
    <m/>
    <m/>
    <m/>
    <m/>
    <n v="11846"/>
    <s v="00024800"/>
    <s v="Accounts Payable"/>
    <s v="AP Payments"/>
    <m/>
  </r>
  <r>
    <s v="14000"/>
    <n v="2021"/>
    <n v="6"/>
    <s v="AP"/>
    <s v="AP01681218"/>
    <n v="44188"/>
    <d v="2020-12-23T00:00:00"/>
    <d v="1900-02-15T00:00:00"/>
    <x v="0"/>
    <m/>
    <x v="0"/>
    <s v="99999"/>
    <m/>
    <x v="0"/>
    <s v="14000"/>
    <x v="0"/>
    <s v="STATE"/>
    <m/>
    <m/>
    <m/>
    <m/>
    <n v="26939.47"/>
    <s v="00024825"/>
    <s v="Accounts Payable"/>
    <s v="AP Payments"/>
    <m/>
  </r>
  <r>
    <s v="14000"/>
    <n v="2021"/>
    <n v="6"/>
    <s v="AP"/>
    <s v="AP01681218"/>
    <n v="44188"/>
    <d v="2020-12-23T00:00:00"/>
    <d v="1900-02-18T00:00:00"/>
    <x v="0"/>
    <m/>
    <x v="0"/>
    <s v="99999"/>
    <m/>
    <x v="0"/>
    <s v="14000"/>
    <x v="0"/>
    <s v="STATE"/>
    <m/>
    <m/>
    <m/>
    <m/>
    <n v="12956.75"/>
    <s v="00024797"/>
    <s v="Accounts Payable"/>
    <s v="AP Payments"/>
    <m/>
  </r>
  <r>
    <s v="14000"/>
    <n v="2021"/>
    <n v="6"/>
    <s v="AP"/>
    <s v="AP01681218"/>
    <n v="44188"/>
    <d v="2020-12-23T00:00:00"/>
    <d v="1900-02-20T00:00:00"/>
    <x v="0"/>
    <m/>
    <x v="0"/>
    <s v="99999"/>
    <m/>
    <x v="0"/>
    <s v="14000"/>
    <x v="0"/>
    <s v="STATE"/>
    <m/>
    <m/>
    <m/>
    <m/>
    <n v="9272.1"/>
    <s v="00024842"/>
    <s v="Accounts Payable"/>
    <s v="AP Payments"/>
    <m/>
  </r>
  <r>
    <s v="14000"/>
    <n v="2021"/>
    <n v="6"/>
    <s v="AP"/>
    <s v="AP01681218"/>
    <n v="44188"/>
    <d v="2020-12-23T00:00:00"/>
    <d v="1900-02-21T00:00:00"/>
    <x v="0"/>
    <m/>
    <x v="0"/>
    <s v="99999"/>
    <m/>
    <x v="0"/>
    <s v="14000"/>
    <x v="0"/>
    <s v="STATE"/>
    <m/>
    <m/>
    <m/>
    <m/>
    <n v="13621.46"/>
    <s v="00024820"/>
    <s v="Accounts Payable"/>
    <s v="AP Payments"/>
    <m/>
  </r>
  <r>
    <s v="14000"/>
    <n v="2021"/>
    <n v="6"/>
    <s v="AP"/>
    <s v="AP01681218"/>
    <n v="44188"/>
    <d v="2020-12-23T00:00:00"/>
    <d v="1900-02-27T00:00:00"/>
    <x v="0"/>
    <m/>
    <x v="0"/>
    <s v="99999"/>
    <m/>
    <x v="0"/>
    <s v="14000"/>
    <x v="0"/>
    <s v="STATE"/>
    <m/>
    <m/>
    <m/>
    <m/>
    <n v="48754.22"/>
    <s v="00024827"/>
    <s v="Accounts Payable"/>
    <s v="AP Payments"/>
    <m/>
  </r>
  <r>
    <s v="14000"/>
    <n v="2021"/>
    <n v="6"/>
    <s v="AP"/>
    <s v="AP01681218"/>
    <n v="44188"/>
    <d v="2020-12-23T00:00:00"/>
    <d v="1900-02-28T00:00:00"/>
    <x v="0"/>
    <m/>
    <x v="0"/>
    <s v="99999"/>
    <m/>
    <x v="0"/>
    <s v="14000"/>
    <x v="0"/>
    <s v="STATE"/>
    <m/>
    <m/>
    <m/>
    <m/>
    <n v="55129.22"/>
    <s v="00024828"/>
    <s v="Accounts Payable"/>
    <s v="AP Payments"/>
    <m/>
  </r>
  <r>
    <s v="14000"/>
    <n v="2021"/>
    <n v="6"/>
    <s v="AP"/>
    <s v="AP01681218"/>
    <n v="44188"/>
    <d v="2020-12-23T00:00:00"/>
    <d v="1900-03-01T00:00:00"/>
    <x v="0"/>
    <m/>
    <x v="0"/>
    <s v="99999"/>
    <m/>
    <x v="0"/>
    <s v="14000"/>
    <x v="0"/>
    <s v="STATE"/>
    <m/>
    <m/>
    <m/>
    <m/>
    <n v="62195.81"/>
    <s v="00024833"/>
    <s v="Accounts Payable"/>
    <s v="AP Payments"/>
    <m/>
  </r>
  <r>
    <s v="14000"/>
    <n v="2021"/>
    <n v="6"/>
    <s v="AP"/>
    <s v="AP01681218"/>
    <n v="44188"/>
    <d v="2020-12-23T00:00:00"/>
    <d v="1900-03-02T00:00:00"/>
    <x v="0"/>
    <m/>
    <x v="0"/>
    <s v="99999"/>
    <m/>
    <x v="0"/>
    <s v="14000"/>
    <x v="0"/>
    <s v="STATE"/>
    <m/>
    <m/>
    <m/>
    <m/>
    <n v="77935"/>
    <s v="00024832"/>
    <s v="Accounts Payable"/>
    <s v="AP Payments"/>
    <m/>
  </r>
  <r>
    <s v="14000"/>
    <n v="2021"/>
    <n v="6"/>
    <s v="AP"/>
    <s v="AP01681218"/>
    <n v="44188"/>
    <d v="2020-12-23T00:00:00"/>
    <d v="1900-03-10T00:00:00"/>
    <x v="0"/>
    <m/>
    <x v="0"/>
    <s v="99999"/>
    <m/>
    <x v="0"/>
    <s v="14000"/>
    <x v="0"/>
    <s v="STATE"/>
    <m/>
    <m/>
    <m/>
    <m/>
    <n v="26845.29"/>
    <s v="00024839"/>
    <s v="Accounts Payable"/>
    <s v="AP Payments"/>
    <m/>
  </r>
  <r>
    <s v="14000"/>
    <n v="2021"/>
    <n v="6"/>
    <s v="AP"/>
    <s v="AP01681218"/>
    <n v="44188"/>
    <d v="2020-12-23T00:00:00"/>
    <d v="1900-03-13T00:00:00"/>
    <x v="0"/>
    <m/>
    <x v="0"/>
    <s v="99999"/>
    <m/>
    <x v="0"/>
    <s v="14000"/>
    <x v="0"/>
    <s v="STATE"/>
    <m/>
    <m/>
    <m/>
    <m/>
    <n v="19557.759999999998"/>
    <s v="00024834"/>
    <s v="Accounts Payable"/>
    <s v="AP Payments"/>
    <m/>
  </r>
  <r>
    <s v="14000"/>
    <n v="2021"/>
    <n v="6"/>
    <s v="AP"/>
    <s v="AP01681218"/>
    <n v="44188"/>
    <d v="2020-12-23T00:00:00"/>
    <d v="1900-03-14T00:00:00"/>
    <x v="0"/>
    <m/>
    <x v="0"/>
    <s v="99999"/>
    <m/>
    <x v="0"/>
    <s v="14000"/>
    <x v="0"/>
    <s v="STATE"/>
    <m/>
    <m/>
    <m/>
    <m/>
    <n v="37776.43"/>
    <s v="00024838"/>
    <s v="Accounts Payable"/>
    <s v="AP Payments"/>
    <m/>
  </r>
  <r>
    <s v="14000"/>
    <n v="2021"/>
    <n v="6"/>
    <s v="AP"/>
    <s v="AP01681218"/>
    <n v="44188"/>
    <d v="2020-12-23T00:00:00"/>
    <d v="1900-03-15T00:00:00"/>
    <x v="0"/>
    <m/>
    <x v="0"/>
    <s v="99999"/>
    <m/>
    <x v="0"/>
    <s v="14000"/>
    <x v="0"/>
    <s v="STATE"/>
    <m/>
    <m/>
    <m/>
    <m/>
    <n v="24279.38"/>
    <s v="00024824"/>
    <s v="Accounts Payable"/>
    <s v="AP Payments"/>
    <m/>
  </r>
  <r>
    <s v="14000"/>
    <n v="2021"/>
    <n v="6"/>
    <s v="AP"/>
    <s v="AP01681218"/>
    <n v="44188"/>
    <d v="2020-12-23T00:00:00"/>
    <d v="1900-03-20T00:00:00"/>
    <x v="0"/>
    <m/>
    <x v="0"/>
    <s v="99999"/>
    <m/>
    <x v="0"/>
    <s v="14000"/>
    <x v="0"/>
    <s v="STATE"/>
    <m/>
    <m/>
    <m/>
    <m/>
    <n v="29336.54"/>
    <s v="00024829"/>
    <s v="Accounts Payable"/>
    <s v="AP Payments"/>
    <m/>
  </r>
  <r>
    <s v="14000"/>
    <n v="2021"/>
    <n v="6"/>
    <s v="AP"/>
    <s v="AP01681218"/>
    <n v="44188"/>
    <d v="2020-12-23T00:00:00"/>
    <d v="1900-03-21T00:00:00"/>
    <x v="0"/>
    <m/>
    <x v="0"/>
    <s v="99999"/>
    <m/>
    <x v="0"/>
    <s v="14000"/>
    <x v="0"/>
    <s v="STATE"/>
    <m/>
    <m/>
    <m/>
    <m/>
    <n v="85239.54"/>
    <s v="00024830"/>
    <s v="Accounts Payable"/>
    <s v="AP Payments"/>
    <m/>
  </r>
  <r>
    <s v="14000"/>
    <n v="2021"/>
    <n v="6"/>
    <s v="AP"/>
    <s v="AP01681218"/>
    <n v="44188"/>
    <d v="2020-12-23T00:00:00"/>
    <d v="1900-03-23T00:00:00"/>
    <x v="0"/>
    <m/>
    <x v="0"/>
    <s v="99999"/>
    <m/>
    <x v="0"/>
    <s v="14000"/>
    <x v="0"/>
    <s v="STATE"/>
    <m/>
    <m/>
    <m/>
    <m/>
    <n v="66368.72"/>
    <s v="00024831"/>
    <s v="Accounts Payable"/>
    <s v="AP Payments"/>
    <m/>
  </r>
  <r>
    <s v="14000"/>
    <n v="2021"/>
    <n v="6"/>
    <s v="AR"/>
    <s v="AR01681006"/>
    <n v="44188"/>
    <d v="2020-12-23T00:00:00"/>
    <d v="1900-01-18T00:00:00"/>
    <x v="0"/>
    <m/>
    <x v="3"/>
    <s v="90000"/>
    <m/>
    <x v="0"/>
    <s v="14000"/>
    <x v="0"/>
    <s v="STATE"/>
    <m/>
    <m/>
    <m/>
    <m/>
    <n v="-518442.9"/>
    <s v="41406195"/>
    <s v="20-12-23AR_DIRJRNL5546"/>
    <s v="AR Direct Cash Journal"/>
    <m/>
  </r>
  <r>
    <s v="14000"/>
    <n v="2021"/>
    <n v="6"/>
    <s v="AR"/>
    <s v="AR01681006"/>
    <n v="44188"/>
    <d v="2020-12-23T00:00:00"/>
    <d v="1900-01-19T00:00:00"/>
    <x v="0"/>
    <m/>
    <x v="3"/>
    <s v="90000"/>
    <m/>
    <x v="1"/>
    <s v="14000"/>
    <x v="0"/>
    <s v="STATE"/>
    <m/>
    <m/>
    <m/>
    <m/>
    <n v="-6902.1"/>
    <s v="41406195"/>
    <s v="20-12-23AR_DIRJRNL5546"/>
    <s v="AR Direct Cash Journal"/>
    <m/>
  </r>
  <r>
    <s v="14000"/>
    <n v="2021"/>
    <n v="6"/>
    <s v="AR"/>
    <s v="AR01681006"/>
    <n v="44188"/>
    <d v="2020-12-23T00:00:00"/>
    <d v="1900-01-22T00:00:00"/>
    <x v="0"/>
    <m/>
    <x v="2"/>
    <s v="99999"/>
    <m/>
    <x v="0"/>
    <m/>
    <x v="0"/>
    <m/>
    <m/>
    <m/>
    <m/>
    <m/>
    <n v="518442.9"/>
    <s v="41406195"/>
    <s v="20-12-23AR_DIRJRNL5546"/>
    <s v="AR Direct Cash Journal"/>
    <m/>
  </r>
  <r>
    <s v="14000"/>
    <n v="2021"/>
    <n v="6"/>
    <s v="AR"/>
    <s v="AR01681006"/>
    <n v="44188"/>
    <d v="2020-12-23T00:00:00"/>
    <d v="1900-01-23T00:00:00"/>
    <x v="0"/>
    <m/>
    <x v="2"/>
    <s v="99999"/>
    <m/>
    <x v="0"/>
    <m/>
    <x v="0"/>
    <m/>
    <m/>
    <m/>
    <m/>
    <m/>
    <n v="6902.1"/>
    <s v="41406195"/>
    <s v="20-12-23AR_DIRJRNL5546"/>
    <s v="AR Direct Cash Journal"/>
    <m/>
  </r>
  <r>
    <s v="14000"/>
    <n v="2021"/>
    <n v="6"/>
    <s v="CIP"/>
    <s v="CIP1681521"/>
    <n v="44188"/>
    <d v="2020-12-24T00:00:00"/>
    <d v="1901-01-11T00:00:00"/>
    <x v="0"/>
    <s v="390004"/>
    <x v="16"/>
    <s v="10330"/>
    <m/>
    <x v="1"/>
    <s v="14000"/>
    <x v="0"/>
    <s v="STATE"/>
    <m/>
    <m/>
    <m/>
    <m/>
    <n v="2767.21"/>
    <s v="140070"/>
    <s v="00001388 2020-12-31"/>
    <s v="CIPPS Journal Upload - DOA"/>
    <m/>
  </r>
  <r>
    <s v="14000"/>
    <n v="2021"/>
    <n v="6"/>
    <s v="CIP"/>
    <s v="CIP1681521"/>
    <n v="44188"/>
    <d v="2020-12-24T00:00:00"/>
    <d v="1901-01-12T00:00:00"/>
    <x v="0"/>
    <s v="390004"/>
    <x v="13"/>
    <s v="10330"/>
    <m/>
    <x v="1"/>
    <s v="14000"/>
    <x v="0"/>
    <s v="STATE"/>
    <m/>
    <m/>
    <m/>
    <m/>
    <n v="810"/>
    <s v="140051"/>
    <s v="00001389 2020-12-31"/>
    <s v="CIPPS Journal Upload - DOA"/>
    <m/>
  </r>
  <r>
    <s v="14000"/>
    <n v="2021"/>
    <n v="6"/>
    <s v="CIP"/>
    <s v="CIP1681521"/>
    <n v="44188"/>
    <d v="2020-12-24T00:00:00"/>
    <d v="1901-01-13T00:00:00"/>
    <x v="0"/>
    <s v="390004"/>
    <x v="17"/>
    <s v="10330"/>
    <m/>
    <x v="1"/>
    <s v="14000"/>
    <x v="0"/>
    <s v="STATE"/>
    <m/>
    <m/>
    <m/>
    <m/>
    <n v="400.14"/>
    <s v="140070"/>
    <s v="00001388 2020-12-31"/>
    <s v="CIPPS Journal Upload - DOA"/>
    <m/>
  </r>
  <r>
    <s v="14000"/>
    <n v="2021"/>
    <n v="6"/>
    <s v="CIP"/>
    <s v="CIP1681521"/>
    <n v="44188"/>
    <d v="2020-12-24T00:00:00"/>
    <d v="1901-01-14T00:00:00"/>
    <x v="0"/>
    <s v="390004"/>
    <x v="14"/>
    <s v="10330"/>
    <m/>
    <x v="1"/>
    <s v="14000"/>
    <x v="0"/>
    <s v="STATE"/>
    <m/>
    <m/>
    <m/>
    <m/>
    <n v="61.97"/>
    <s v="140051"/>
    <s v="00001389 2020-12-31"/>
    <s v="CIPPS Journal Upload - DOA"/>
    <m/>
  </r>
  <r>
    <s v="14000"/>
    <n v="2021"/>
    <n v="6"/>
    <s v="CIP"/>
    <s v="CIP1681521"/>
    <n v="44188"/>
    <d v="2020-12-24T00:00:00"/>
    <d v="1901-01-15T00:00:00"/>
    <x v="0"/>
    <s v="390004"/>
    <x v="14"/>
    <s v="10330"/>
    <m/>
    <x v="1"/>
    <s v="14000"/>
    <x v="0"/>
    <s v="STATE"/>
    <m/>
    <m/>
    <m/>
    <m/>
    <n v="209.8"/>
    <s v="140070"/>
    <s v="00001388 2020-12-31"/>
    <s v="CIPPS Journal Upload - DOA"/>
    <m/>
  </r>
  <r>
    <s v="14000"/>
    <n v="2021"/>
    <n v="6"/>
    <s v="CIP"/>
    <s v="CIP1681521"/>
    <n v="44188"/>
    <d v="2020-12-24T00:00:00"/>
    <d v="1901-01-16T00:00:00"/>
    <x v="0"/>
    <s v="390004"/>
    <x v="18"/>
    <s v="10330"/>
    <m/>
    <x v="1"/>
    <s v="14000"/>
    <x v="0"/>
    <s v="STATE"/>
    <m/>
    <m/>
    <m/>
    <m/>
    <n v="37.08"/>
    <s v="140070"/>
    <s v="00001388 2020-12-31"/>
    <s v="CIPPS Journal Upload - DOA"/>
    <m/>
  </r>
  <r>
    <s v="14000"/>
    <n v="2021"/>
    <n v="6"/>
    <s v="CIP"/>
    <s v="CIP1681521"/>
    <n v="44188"/>
    <d v="2020-12-24T00:00:00"/>
    <d v="1901-01-17T00:00:00"/>
    <x v="0"/>
    <s v="390004"/>
    <x v="20"/>
    <s v="10330"/>
    <m/>
    <x v="1"/>
    <s v="14000"/>
    <x v="0"/>
    <s v="STATE"/>
    <m/>
    <m/>
    <m/>
    <m/>
    <n v="30.99"/>
    <s v="140070"/>
    <s v="00001388 2020-12-31"/>
    <s v="CIPPS Journal Upload - DOA"/>
    <m/>
  </r>
  <r>
    <s v="14000"/>
    <n v="2021"/>
    <n v="6"/>
    <s v="CIP"/>
    <s v="CIP1681521"/>
    <n v="44188"/>
    <d v="2020-12-24T00:00:00"/>
    <d v="1901-01-18T00:00:00"/>
    <x v="0"/>
    <s v="390004"/>
    <x v="21"/>
    <s v="10330"/>
    <m/>
    <x v="1"/>
    <s v="14000"/>
    <x v="0"/>
    <s v="STATE"/>
    <m/>
    <m/>
    <m/>
    <m/>
    <n v="16.88"/>
    <s v="140070"/>
    <s v="00001388 2020-12-31"/>
    <s v="CIPPS Journal Upload - DOA"/>
    <m/>
  </r>
  <r>
    <s v="14000"/>
    <n v="2021"/>
    <n v="6"/>
    <s v="CIP"/>
    <s v="CIP1681521"/>
    <n v="44188"/>
    <d v="2020-12-24T00:00:00"/>
    <d v="1901-01-19T00:00:00"/>
    <x v="0"/>
    <s v="390004"/>
    <x v="22"/>
    <s v="10330"/>
    <m/>
    <x v="1"/>
    <s v="14000"/>
    <x v="0"/>
    <s v="STATE"/>
    <m/>
    <m/>
    <m/>
    <m/>
    <n v="20"/>
    <s v="140070"/>
    <s v="00001388 2020-12-31"/>
    <s v="CIPPS Journal Upload - DOA"/>
    <m/>
  </r>
  <r>
    <s v="14000"/>
    <n v="2021"/>
    <n v="6"/>
    <s v="CIP"/>
    <s v="CIP1681521"/>
    <n v="44188"/>
    <d v="2020-12-24T00:00:00"/>
    <d v="1901-03-09T00:00:00"/>
    <x v="0"/>
    <m/>
    <x v="2"/>
    <s v="99999"/>
    <m/>
    <x v="0"/>
    <m/>
    <x v="0"/>
    <m/>
    <m/>
    <m/>
    <m/>
    <m/>
    <n v="-4354.07"/>
    <m/>
    <s v="Cash With The Treasurer Of VA"/>
    <s v="CIPPS Journal Upload - DOA"/>
    <m/>
  </r>
  <r>
    <s v="14000"/>
    <n v="2021"/>
    <n v="6"/>
    <s v="AR"/>
    <s v="AR01682790"/>
    <n v="44194"/>
    <d v="2020-12-29T00:00:00"/>
    <d v="1900-01-02T00:00:00"/>
    <x v="0"/>
    <m/>
    <x v="2"/>
    <s v="99999"/>
    <m/>
    <x v="0"/>
    <m/>
    <x v="0"/>
    <m/>
    <m/>
    <m/>
    <m/>
    <m/>
    <n v="494726.82"/>
    <s v="41406196"/>
    <s v="20-12-29AR_DIRJRNL5560"/>
    <s v="AR Direct Cash Journal"/>
    <m/>
  </r>
  <r>
    <s v="14000"/>
    <n v="2021"/>
    <n v="6"/>
    <s v="AR"/>
    <s v="AR01682790"/>
    <n v="44194"/>
    <d v="2020-12-29T00:00:00"/>
    <d v="1900-01-03T00:00:00"/>
    <x v="0"/>
    <m/>
    <x v="2"/>
    <s v="99999"/>
    <m/>
    <x v="0"/>
    <m/>
    <x v="0"/>
    <m/>
    <m/>
    <m/>
    <m/>
    <m/>
    <n v="4814.07"/>
    <s v="41406196"/>
    <s v="20-12-29AR_DIRJRNL5560"/>
    <s v="AR Direct Cash Journal"/>
    <m/>
  </r>
  <r>
    <s v="14000"/>
    <n v="2021"/>
    <n v="6"/>
    <s v="AR"/>
    <s v="AR01682790"/>
    <n v="44194"/>
    <d v="2020-12-29T00:00:00"/>
    <d v="1900-01-09T00:00:00"/>
    <x v="0"/>
    <m/>
    <x v="3"/>
    <s v="90000"/>
    <m/>
    <x v="0"/>
    <s v="14000"/>
    <x v="0"/>
    <s v="STATE"/>
    <m/>
    <m/>
    <m/>
    <m/>
    <n v="-494726.82"/>
    <s v="41406196"/>
    <s v="20-12-29AR_DIRJRNL5560"/>
    <s v="AR Direct Cash Journal"/>
    <m/>
  </r>
  <r>
    <s v="14000"/>
    <n v="2021"/>
    <n v="6"/>
    <s v="AR"/>
    <s v="AR01682790"/>
    <n v="44194"/>
    <d v="2020-12-29T00:00:00"/>
    <d v="1900-01-10T00:00:00"/>
    <x v="0"/>
    <m/>
    <x v="3"/>
    <s v="90000"/>
    <m/>
    <x v="1"/>
    <s v="14000"/>
    <x v="0"/>
    <s v="STATE"/>
    <m/>
    <m/>
    <m/>
    <m/>
    <n v="-4814.07"/>
    <s v="41406196"/>
    <s v="20-12-29AR_DIRJRNL5560"/>
    <s v="AR Direct Cash Journal"/>
    <m/>
  </r>
  <r>
    <s v="14000"/>
    <n v="2021"/>
    <n v="6"/>
    <s v="SPJ"/>
    <s v="0001685190"/>
    <n v="44195"/>
    <d v="2021-01-07T00:00:00"/>
    <d v="1900-01-12T00:00:00"/>
    <x v="0"/>
    <m/>
    <x v="3"/>
    <s v="90000"/>
    <m/>
    <x v="0"/>
    <s v="14000"/>
    <x v="0"/>
    <s v="STATE"/>
    <m/>
    <m/>
    <m/>
    <m/>
    <n v="50743.27"/>
    <m/>
    <s v="Reclass  IDC Revenue"/>
    <s v="To reclassify FY20 June and FY21 July 2020 - Sept 2020 revenue to IDC revenue."/>
    <m/>
  </r>
  <r>
    <s v="14000"/>
    <n v="2021"/>
    <n v="6"/>
    <s v="SPJ"/>
    <s v="0001685190"/>
    <n v="44195"/>
    <d v="2021-01-07T00:00:00"/>
    <d v="1900-01-13T00:00:00"/>
    <x v="0"/>
    <m/>
    <x v="30"/>
    <s v="10330"/>
    <m/>
    <x v="0"/>
    <s v="14000"/>
    <x v="0"/>
    <s v="STATE"/>
    <m/>
    <m/>
    <m/>
    <m/>
    <n v="-42783.56"/>
    <m/>
    <s v="Reclass  IDC Revenue"/>
    <s v="To reclassify FY20 June and FY21 July 2020 - Sept 2020 revenue to IDC revenue."/>
    <m/>
  </r>
  <r>
    <s v="14000"/>
    <n v="2021"/>
    <n v="6"/>
    <s v="SPJ"/>
    <s v="0001685190"/>
    <n v="44195"/>
    <d v="2021-01-07T00:00:00"/>
    <d v="1900-01-14T00:00:00"/>
    <x v="0"/>
    <m/>
    <x v="31"/>
    <s v="10330"/>
    <m/>
    <x v="0"/>
    <s v="14000"/>
    <x v="0"/>
    <s v="STATE"/>
    <m/>
    <m/>
    <m/>
    <m/>
    <n v="-7959.71"/>
    <m/>
    <s v="Reclass  IDC Revenue"/>
    <s v="To reclassify FY20 June and FY21 July 2020 - Sept 2020 revenue to IDC revenue."/>
    <m/>
  </r>
  <r>
    <s v="14000"/>
    <n v="2021"/>
    <n v="6"/>
    <s v="SPJ"/>
    <s v="0001689152"/>
    <n v="44195"/>
    <d v="2021-01-07T00:00:00"/>
    <d v="1900-01-10T00:00:00"/>
    <x v="0"/>
    <s v="390004"/>
    <x v="16"/>
    <s v="10330"/>
    <m/>
    <x v="1"/>
    <s v="14000"/>
    <x v="0"/>
    <s v="STATE"/>
    <m/>
    <m/>
    <m/>
    <m/>
    <n v="3000"/>
    <m/>
    <s v="Distribute Dec 10 Pay-AB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1-11T00:00:00"/>
    <x v="0"/>
    <s v="390004"/>
    <x v="20"/>
    <s v="10330"/>
    <m/>
    <x v="1"/>
    <s v="14000"/>
    <x v="0"/>
    <s v="STATE"/>
    <m/>
    <m/>
    <m/>
    <m/>
    <n v="33.6"/>
    <m/>
    <s v="Distribute Dec 10 Pay-AB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1-12T00:00:00"/>
    <x v="0"/>
    <s v="390004"/>
    <x v="17"/>
    <s v="10330"/>
    <m/>
    <x v="1"/>
    <s v="14000"/>
    <x v="0"/>
    <s v="STATE"/>
    <m/>
    <m/>
    <m/>
    <m/>
    <n v="373.8"/>
    <m/>
    <s v="Distribute Dec 10 Pay-AB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1-13T00:00:00"/>
    <x v="0"/>
    <s v="390004"/>
    <x v="14"/>
    <s v="10330"/>
    <m/>
    <x v="1"/>
    <s v="14000"/>
    <x v="0"/>
    <s v="STATE"/>
    <m/>
    <m/>
    <m/>
    <m/>
    <n v="228.27"/>
    <m/>
    <s v="Distribute Dec 10 Pay-AB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1-14T00:00:00"/>
    <x v="0"/>
    <s v="390004"/>
    <x v="18"/>
    <s v="10330"/>
    <m/>
    <x v="1"/>
    <s v="14000"/>
    <x v="0"/>
    <s v="STATE"/>
    <m/>
    <m/>
    <m/>
    <m/>
    <n v="40.200000000000003"/>
    <m/>
    <s v="Distribute Dec 10 Pay-AB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1-15T00:00:00"/>
    <x v="0"/>
    <s v="390004"/>
    <x v="19"/>
    <s v="10330"/>
    <m/>
    <x v="1"/>
    <s v="14000"/>
    <x v="0"/>
    <s v="STATE"/>
    <m/>
    <m/>
    <m/>
    <m/>
    <n v="0"/>
    <m/>
    <s v="Distribute Dec 10 Pay-AB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1-16T00:00:00"/>
    <x v="0"/>
    <s v="390004"/>
    <x v="21"/>
    <s v="10330"/>
    <m/>
    <x v="1"/>
    <s v="14000"/>
    <x v="0"/>
    <s v="STATE"/>
    <m/>
    <m/>
    <m/>
    <m/>
    <n v="18.3"/>
    <m/>
    <s v="Distribute Dec 10 Pay-AB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1-17T00:00:00"/>
    <x v="0"/>
    <s v="390004"/>
    <x v="22"/>
    <s v="10330"/>
    <m/>
    <x v="1"/>
    <s v="14000"/>
    <x v="0"/>
    <s v="STATE"/>
    <m/>
    <m/>
    <m/>
    <m/>
    <n v="0"/>
    <m/>
    <s v="Distribute Dec 10 Pay-AB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1-18T00:00:00"/>
    <x v="0"/>
    <s v="390004"/>
    <x v="23"/>
    <s v="10330"/>
    <m/>
    <x v="1"/>
    <s v="14000"/>
    <x v="0"/>
    <s v="STATE"/>
    <m/>
    <m/>
    <m/>
    <m/>
    <n v="60"/>
    <m/>
    <s v="Distribute Dec 10 Pay-AB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1-19T00:00:00"/>
    <x v="0"/>
    <s v="390004"/>
    <x v="24"/>
    <s v="10330"/>
    <m/>
    <x v="1"/>
    <s v="14000"/>
    <x v="0"/>
    <s v="STATE"/>
    <m/>
    <m/>
    <m/>
    <m/>
    <n v="0"/>
    <m/>
    <s v="Distribute Dec 10 Pay-AB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1-30T00:00:00"/>
    <x v="0"/>
    <s v="390004"/>
    <x v="16"/>
    <s v="10330"/>
    <m/>
    <x v="1"/>
    <s v="14000"/>
    <x v="0"/>
    <s v="STATE"/>
    <m/>
    <m/>
    <m/>
    <m/>
    <n v="2025"/>
    <m/>
    <s v="Distribute Dec 10 Pay-AK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1-31T00:00:00"/>
    <x v="0"/>
    <s v="390004"/>
    <x v="20"/>
    <s v="10330"/>
    <m/>
    <x v="1"/>
    <s v="14000"/>
    <x v="0"/>
    <s v="STATE"/>
    <m/>
    <m/>
    <m/>
    <m/>
    <n v="22.68"/>
    <m/>
    <s v="Distribute Dec 10 Pay-AK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2-01T00:00:00"/>
    <x v="0"/>
    <s v="390004"/>
    <x v="17"/>
    <s v="10330"/>
    <m/>
    <x v="1"/>
    <s v="14000"/>
    <x v="0"/>
    <s v="STATE"/>
    <m/>
    <m/>
    <m/>
    <m/>
    <n v="292.82"/>
    <m/>
    <s v="Distribute Dec 10 Pay-AK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2-02T00:00:00"/>
    <x v="0"/>
    <s v="390004"/>
    <x v="14"/>
    <s v="10330"/>
    <m/>
    <x v="1"/>
    <s v="14000"/>
    <x v="0"/>
    <s v="STATE"/>
    <m/>
    <m/>
    <m/>
    <m/>
    <n v="155.30000000000001"/>
    <m/>
    <s v="Distribute Dec 10 Pay-AK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2-03T00:00:00"/>
    <x v="0"/>
    <s v="390004"/>
    <x v="18"/>
    <s v="10330"/>
    <m/>
    <x v="1"/>
    <s v="14000"/>
    <x v="0"/>
    <s v="STATE"/>
    <m/>
    <m/>
    <m/>
    <m/>
    <n v="27.14"/>
    <m/>
    <s v="Distribute Dec 10 Pay-AK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2-04T00:00:00"/>
    <x v="0"/>
    <s v="390004"/>
    <x v="19"/>
    <s v="10330"/>
    <m/>
    <x v="1"/>
    <s v="14000"/>
    <x v="0"/>
    <s v="STATE"/>
    <m/>
    <m/>
    <m/>
    <m/>
    <n v="0"/>
    <m/>
    <s v="Distribute Dec 10 Pay-AK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2-05T00:00:00"/>
    <x v="0"/>
    <s v="390004"/>
    <x v="21"/>
    <s v="10330"/>
    <m/>
    <x v="1"/>
    <s v="14000"/>
    <x v="0"/>
    <s v="STATE"/>
    <m/>
    <m/>
    <m/>
    <m/>
    <n v="12.35"/>
    <m/>
    <s v="Distribute Dec 10 Pay-AK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2-06T00:00:00"/>
    <x v="0"/>
    <s v="390004"/>
    <x v="22"/>
    <s v="10330"/>
    <m/>
    <x v="1"/>
    <s v="14000"/>
    <x v="0"/>
    <s v="STATE"/>
    <m/>
    <m/>
    <m/>
    <m/>
    <n v="16.2"/>
    <m/>
    <s v="Distribute Dec 10 Pay-AK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2-07T00:00:00"/>
    <x v="0"/>
    <s v="390004"/>
    <x v="23"/>
    <s v="10330"/>
    <m/>
    <x v="1"/>
    <s v="14000"/>
    <x v="0"/>
    <s v="STATE"/>
    <m/>
    <m/>
    <m/>
    <m/>
    <n v="0"/>
    <m/>
    <s v="Distribute Dec 10 Pay-AK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2-08T00:00:00"/>
    <x v="0"/>
    <s v="390004"/>
    <x v="24"/>
    <s v="10330"/>
    <m/>
    <x v="1"/>
    <s v="14000"/>
    <x v="0"/>
    <s v="STATE"/>
    <m/>
    <m/>
    <m/>
    <m/>
    <n v="0"/>
    <m/>
    <s v="Distribute Dec 10 Pay-AK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3-01T00:00:00"/>
    <x v="0"/>
    <s v="390004"/>
    <x v="16"/>
    <s v="10330"/>
    <m/>
    <x v="1"/>
    <s v="14000"/>
    <x v="0"/>
    <s v="STATE"/>
    <m/>
    <m/>
    <m/>
    <m/>
    <n v="2396.13"/>
    <m/>
    <s v="Distribute Dec 10 Pay-AM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3-02T00:00:00"/>
    <x v="0"/>
    <s v="390004"/>
    <x v="20"/>
    <s v="10330"/>
    <m/>
    <x v="1"/>
    <s v="14000"/>
    <x v="0"/>
    <s v="STATE"/>
    <m/>
    <m/>
    <m/>
    <m/>
    <n v="26.84"/>
    <m/>
    <s v="Distribute Dec 10 Pay-AM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3-03T00:00:00"/>
    <x v="0"/>
    <s v="390004"/>
    <x v="17"/>
    <s v="10330"/>
    <m/>
    <x v="1"/>
    <s v="14000"/>
    <x v="0"/>
    <s v="STATE"/>
    <m/>
    <m/>
    <m/>
    <m/>
    <n v="346.48"/>
    <m/>
    <s v="Distribute Dec 10 Pay-AM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3-04T00:00:00"/>
    <x v="0"/>
    <s v="390004"/>
    <x v="14"/>
    <s v="10330"/>
    <m/>
    <x v="1"/>
    <s v="14000"/>
    <x v="0"/>
    <s v="STATE"/>
    <m/>
    <m/>
    <m/>
    <m/>
    <n v="184.13"/>
    <m/>
    <s v="Distribute Dec 10 Pay-AM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3-05T00:00:00"/>
    <x v="0"/>
    <s v="390004"/>
    <x v="18"/>
    <s v="10330"/>
    <m/>
    <x v="1"/>
    <s v="14000"/>
    <x v="0"/>
    <s v="STATE"/>
    <m/>
    <m/>
    <m/>
    <m/>
    <n v="32.11"/>
    <m/>
    <s v="Distribute Dec 10 Pay-AM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3-06T00:00:00"/>
    <x v="0"/>
    <s v="390004"/>
    <x v="19"/>
    <s v="10330"/>
    <m/>
    <x v="1"/>
    <s v="14000"/>
    <x v="0"/>
    <s v="STATE"/>
    <m/>
    <m/>
    <m/>
    <m/>
    <n v="0"/>
    <m/>
    <s v="Distribute Dec 10 Pay-AM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3-07T00:00:00"/>
    <x v="0"/>
    <s v="390004"/>
    <x v="21"/>
    <s v="10330"/>
    <m/>
    <x v="1"/>
    <s v="14000"/>
    <x v="0"/>
    <s v="STATE"/>
    <m/>
    <m/>
    <m/>
    <m/>
    <n v="14.62"/>
    <m/>
    <s v="Distribute Dec 10 Pay-AM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3-08T00:00:00"/>
    <x v="0"/>
    <s v="390004"/>
    <x v="22"/>
    <s v="10330"/>
    <m/>
    <x v="1"/>
    <s v="14000"/>
    <x v="0"/>
    <s v="STATE"/>
    <m/>
    <m/>
    <m/>
    <m/>
    <n v="17.600000000000001"/>
    <m/>
    <s v="Distribute Dec 10 Pay-AM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3-09T00:00:00"/>
    <x v="0"/>
    <s v="390004"/>
    <x v="23"/>
    <s v="10330"/>
    <m/>
    <x v="1"/>
    <s v="14000"/>
    <x v="0"/>
    <s v="STATE"/>
    <m/>
    <m/>
    <m/>
    <m/>
    <n v="0"/>
    <m/>
    <s v="Distribute Dec 10 Pay-AM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3-10T00:00:00"/>
    <x v="0"/>
    <s v="390004"/>
    <x v="24"/>
    <s v="10330"/>
    <m/>
    <x v="1"/>
    <s v="14000"/>
    <x v="0"/>
    <s v="STATE"/>
    <m/>
    <m/>
    <m/>
    <m/>
    <n v="0"/>
    <m/>
    <s v="Distribute Dec 10 Pay-AM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3-21T00:00:00"/>
    <x v="0"/>
    <s v="390004"/>
    <x v="16"/>
    <s v="10310"/>
    <m/>
    <x v="1"/>
    <s v="14000"/>
    <x v="0"/>
    <s v="STATE"/>
    <m/>
    <m/>
    <m/>
    <m/>
    <n v="1722.48"/>
    <m/>
    <s v="Distribute Dec 10 Pay-CM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3-22T00:00:00"/>
    <x v="0"/>
    <s v="390004"/>
    <x v="20"/>
    <s v="10310"/>
    <m/>
    <x v="1"/>
    <s v="14000"/>
    <x v="0"/>
    <s v="STATE"/>
    <m/>
    <m/>
    <m/>
    <m/>
    <n v="19.3"/>
    <m/>
    <s v="Distribute Dec 10 Pay-CM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3-23T00:00:00"/>
    <x v="0"/>
    <s v="390004"/>
    <x v="17"/>
    <s v="10310"/>
    <m/>
    <x v="1"/>
    <s v="14000"/>
    <x v="0"/>
    <s v="STATE"/>
    <m/>
    <m/>
    <m/>
    <m/>
    <n v="249.08"/>
    <m/>
    <s v="Distribute Dec 10 Pay-CM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3-24T00:00:00"/>
    <x v="0"/>
    <s v="390004"/>
    <x v="14"/>
    <s v="10310"/>
    <m/>
    <x v="1"/>
    <s v="14000"/>
    <x v="0"/>
    <s v="STATE"/>
    <m/>
    <m/>
    <m/>
    <m/>
    <n v="126.16"/>
    <m/>
    <s v="Distribute Dec 10 Pay-CM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3-25T00:00:00"/>
    <x v="0"/>
    <s v="390004"/>
    <x v="18"/>
    <s v="10310"/>
    <m/>
    <x v="1"/>
    <s v="14000"/>
    <x v="0"/>
    <s v="STATE"/>
    <m/>
    <m/>
    <m/>
    <m/>
    <n v="23.08"/>
    <m/>
    <s v="Distribute Dec 10 Pay-CM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3-26T00:00:00"/>
    <x v="0"/>
    <s v="390004"/>
    <x v="19"/>
    <s v="10310"/>
    <m/>
    <x v="1"/>
    <s v="14000"/>
    <x v="0"/>
    <s v="STATE"/>
    <m/>
    <m/>
    <m/>
    <m/>
    <n v="0"/>
    <m/>
    <s v="Distribute Dec 10 Pay-CM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3-27T00:00:00"/>
    <x v="0"/>
    <s v="390004"/>
    <x v="21"/>
    <s v="10310"/>
    <m/>
    <x v="1"/>
    <s v="14000"/>
    <x v="0"/>
    <s v="STATE"/>
    <m/>
    <m/>
    <m/>
    <m/>
    <n v="10.51"/>
    <m/>
    <s v="Distribute Dec 10 Pay-CM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3-28T00:00:00"/>
    <x v="0"/>
    <s v="390004"/>
    <x v="22"/>
    <s v="10310"/>
    <m/>
    <x v="1"/>
    <s v="14000"/>
    <x v="0"/>
    <s v="STATE"/>
    <m/>
    <m/>
    <m/>
    <m/>
    <n v="17.8"/>
    <m/>
    <s v="Distribute Dec 10 Pay-CM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3-29T00:00:00"/>
    <x v="0"/>
    <s v="390004"/>
    <x v="23"/>
    <s v="10310"/>
    <m/>
    <x v="1"/>
    <s v="14000"/>
    <x v="0"/>
    <s v="STATE"/>
    <m/>
    <m/>
    <m/>
    <m/>
    <n v="0"/>
    <m/>
    <s v="Distribute Dec 10 Pay-CM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3-30T00:00:00"/>
    <x v="0"/>
    <s v="390004"/>
    <x v="24"/>
    <s v="10310"/>
    <m/>
    <x v="1"/>
    <s v="14000"/>
    <x v="0"/>
    <s v="STATE"/>
    <m/>
    <m/>
    <m/>
    <m/>
    <n v="0"/>
    <m/>
    <s v="Distribute Dec 10 Pay-CM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4-30T00:00:00"/>
    <x v="0"/>
    <s v="390004"/>
    <x v="16"/>
    <s v="10220"/>
    <m/>
    <x v="1"/>
    <s v="14000"/>
    <x v="0"/>
    <s v="STATE"/>
    <m/>
    <m/>
    <m/>
    <m/>
    <n v="2291.67"/>
    <m/>
    <s v="Distribute Dec 10 Pay-WA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5-01T00:00:00"/>
    <x v="0"/>
    <s v="390004"/>
    <x v="20"/>
    <s v="10220"/>
    <m/>
    <x v="1"/>
    <s v="14000"/>
    <x v="0"/>
    <s v="STATE"/>
    <m/>
    <m/>
    <m/>
    <m/>
    <n v="25.67"/>
    <m/>
    <s v="Distribute Dec 10 Pay-WA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5-02T00:00:00"/>
    <x v="0"/>
    <s v="390004"/>
    <x v="17"/>
    <s v="10220"/>
    <m/>
    <x v="1"/>
    <s v="14000"/>
    <x v="0"/>
    <s v="STATE"/>
    <m/>
    <m/>
    <m/>
    <m/>
    <n v="297"/>
    <m/>
    <s v="Distribute Dec 10 Pay-WA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5-03T00:00:00"/>
    <x v="0"/>
    <s v="390004"/>
    <x v="14"/>
    <s v="10220"/>
    <m/>
    <x v="1"/>
    <s v="14000"/>
    <x v="0"/>
    <s v="STATE"/>
    <m/>
    <m/>
    <m/>
    <m/>
    <n v="212.73"/>
    <m/>
    <s v="Distribute Dec 10 Pay-WA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5-04T00:00:00"/>
    <x v="0"/>
    <s v="390004"/>
    <x v="18"/>
    <s v="10220"/>
    <m/>
    <x v="1"/>
    <s v="14000"/>
    <x v="0"/>
    <s v="STATE"/>
    <m/>
    <m/>
    <m/>
    <m/>
    <n v="30.71"/>
    <m/>
    <s v="Distribute Dec 10 Pay-WA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5-05T00:00:00"/>
    <x v="0"/>
    <s v="390004"/>
    <x v="19"/>
    <s v="10220"/>
    <m/>
    <x v="1"/>
    <s v="14000"/>
    <x v="0"/>
    <s v="STATE"/>
    <m/>
    <m/>
    <m/>
    <m/>
    <n v="0"/>
    <m/>
    <s v="Distribute Dec 10 Pay-WA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5-06T00:00:00"/>
    <x v="0"/>
    <s v="390004"/>
    <x v="21"/>
    <s v="10220"/>
    <m/>
    <x v="1"/>
    <s v="14000"/>
    <x v="0"/>
    <s v="STATE"/>
    <m/>
    <m/>
    <m/>
    <m/>
    <n v="13.98"/>
    <m/>
    <s v="Distribute Dec 10 Pay-WA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5-07T00:00:00"/>
    <x v="0"/>
    <s v="390004"/>
    <x v="22"/>
    <s v="10220"/>
    <m/>
    <x v="1"/>
    <s v="14000"/>
    <x v="0"/>
    <s v="STATE"/>
    <m/>
    <m/>
    <m/>
    <m/>
    <n v="0"/>
    <m/>
    <s v="Distribute Dec 10 Pay-WA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5-08T00:00:00"/>
    <x v="0"/>
    <s v="390004"/>
    <x v="23"/>
    <s v="10220"/>
    <m/>
    <x v="1"/>
    <s v="14000"/>
    <x v="0"/>
    <s v="STATE"/>
    <m/>
    <m/>
    <m/>
    <m/>
    <n v="34.380000000000003"/>
    <m/>
    <s v="Distribute Dec 10 Pay-WA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5-09T00:00:00"/>
    <x v="0"/>
    <s v="390004"/>
    <x v="24"/>
    <s v="10220"/>
    <m/>
    <x v="1"/>
    <s v="14000"/>
    <x v="0"/>
    <s v="STATE"/>
    <m/>
    <m/>
    <m/>
    <m/>
    <n v="0"/>
    <m/>
    <s v="Distribute Dec 10 Pay-WA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5-10T00:00:00"/>
    <x v="0"/>
    <s v="390004"/>
    <x v="16"/>
    <s v="10330"/>
    <m/>
    <x v="1"/>
    <s v="14000"/>
    <x v="0"/>
    <s v="STATE"/>
    <m/>
    <m/>
    <m/>
    <m/>
    <n v="2075"/>
    <m/>
    <s v="Distribute Dec 10 Pay-CF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5-11T00:00:00"/>
    <x v="0"/>
    <s v="390004"/>
    <x v="20"/>
    <s v="10330"/>
    <m/>
    <x v="1"/>
    <s v="14000"/>
    <x v="0"/>
    <s v="STATE"/>
    <m/>
    <m/>
    <m/>
    <m/>
    <n v="23.24"/>
    <m/>
    <s v="Distribute Dec 10 Pay-CF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5-12T00:00:00"/>
    <x v="0"/>
    <s v="390004"/>
    <x v="17"/>
    <s v="10330"/>
    <m/>
    <x v="1"/>
    <s v="14000"/>
    <x v="0"/>
    <s v="STATE"/>
    <m/>
    <m/>
    <m/>
    <m/>
    <n v="258.55"/>
    <m/>
    <s v="Distribute Dec 10 Pay-CF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5-13T00:00:00"/>
    <x v="0"/>
    <s v="390004"/>
    <x v="14"/>
    <s v="10330"/>
    <m/>
    <x v="1"/>
    <s v="14000"/>
    <x v="0"/>
    <s v="STATE"/>
    <m/>
    <m/>
    <m/>
    <m/>
    <n v="159.09"/>
    <m/>
    <s v="Distribute Dec 10 Pay-CF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5-14T00:00:00"/>
    <x v="0"/>
    <s v="390004"/>
    <x v="18"/>
    <s v="10330"/>
    <m/>
    <x v="1"/>
    <s v="14000"/>
    <x v="0"/>
    <s v="STATE"/>
    <m/>
    <m/>
    <m/>
    <m/>
    <n v="27.81"/>
    <m/>
    <s v="Distribute Dec 10 Pay-CF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5-15T00:00:00"/>
    <x v="0"/>
    <s v="390004"/>
    <x v="19"/>
    <s v="10330"/>
    <m/>
    <x v="1"/>
    <s v="14000"/>
    <x v="0"/>
    <s v="STATE"/>
    <m/>
    <m/>
    <m/>
    <m/>
    <n v="0"/>
    <m/>
    <s v="Distribute Dec 10 Pay-CF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5-16T00:00:00"/>
    <x v="0"/>
    <s v="390004"/>
    <x v="21"/>
    <s v="10330"/>
    <m/>
    <x v="1"/>
    <s v="14000"/>
    <x v="0"/>
    <s v="STATE"/>
    <m/>
    <m/>
    <m/>
    <m/>
    <n v="12.66"/>
    <m/>
    <s v="Distribute Dec 10 Pay-CF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5-17T00:00:00"/>
    <x v="0"/>
    <s v="390004"/>
    <x v="22"/>
    <s v="10330"/>
    <m/>
    <x v="1"/>
    <s v="14000"/>
    <x v="0"/>
    <s v="STATE"/>
    <m/>
    <m/>
    <m/>
    <m/>
    <n v="0"/>
    <m/>
    <s v="Distribute Dec 10 Pay-CF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5-18T00:00:00"/>
    <x v="0"/>
    <s v="390004"/>
    <x v="23"/>
    <s v="10330"/>
    <m/>
    <x v="1"/>
    <s v="14000"/>
    <x v="0"/>
    <s v="STATE"/>
    <m/>
    <m/>
    <m/>
    <m/>
    <n v="41.5"/>
    <m/>
    <s v="Distribute Dec 10 Pay-CF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5-19T00:00:00"/>
    <x v="0"/>
    <s v="390004"/>
    <x v="24"/>
    <s v="10330"/>
    <m/>
    <x v="1"/>
    <s v="14000"/>
    <x v="0"/>
    <s v="STATE"/>
    <m/>
    <m/>
    <m/>
    <m/>
    <n v="0"/>
    <m/>
    <s v="Distribute Dec 10 Pay-CF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6-09T00:00:00"/>
    <x v="0"/>
    <s v="390004"/>
    <x v="16"/>
    <s v="10220"/>
    <m/>
    <x v="1"/>
    <s v="14000"/>
    <x v="0"/>
    <s v="STATE"/>
    <m/>
    <m/>
    <m/>
    <m/>
    <n v="0"/>
    <m/>
    <s v="Distribute Dec 10 Pay-AW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6-10T00:00:00"/>
    <x v="0"/>
    <s v="390004"/>
    <x v="20"/>
    <s v="10220"/>
    <m/>
    <x v="1"/>
    <s v="14000"/>
    <x v="0"/>
    <s v="STATE"/>
    <m/>
    <m/>
    <m/>
    <m/>
    <n v="0"/>
    <m/>
    <s v="Distribute Dec 10 Pay-AW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6-11T00:00:00"/>
    <x v="0"/>
    <s v="390004"/>
    <x v="17"/>
    <s v="10220"/>
    <m/>
    <x v="1"/>
    <s v="14000"/>
    <x v="0"/>
    <s v="STATE"/>
    <m/>
    <m/>
    <m/>
    <m/>
    <n v="0"/>
    <m/>
    <s v="Distribute Dec 10 Pay-AW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6-12T00:00:00"/>
    <x v="0"/>
    <s v="390004"/>
    <x v="14"/>
    <s v="10220"/>
    <m/>
    <x v="1"/>
    <s v="14000"/>
    <x v="0"/>
    <s v="STATE"/>
    <m/>
    <m/>
    <m/>
    <m/>
    <n v="0"/>
    <m/>
    <s v="Distribute Dec 10 Pay-AW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6-13T00:00:00"/>
    <x v="0"/>
    <s v="390004"/>
    <x v="18"/>
    <s v="10220"/>
    <m/>
    <x v="1"/>
    <s v="14000"/>
    <x v="0"/>
    <s v="STATE"/>
    <m/>
    <m/>
    <m/>
    <m/>
    <n v="0"/>
    <m/>
    <s v="Distribute Dec 10 Pay-AW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6-14T00:00:00"/>
    <x v="0"/>
    <s v="390004"/>
    <x v="19"/>
    <s v="10220"/>
    <m/>
    <x v="1"/>
    <s v="14000"/>
    <x v="0"/>
    <s v="STATE"/>
    <m/>
    <m/>
    <m/>
    <m/>
    <n v="0"/>
    <m/>
    <s v="Distribute Dec 10 Pay-AW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6-15T00:00:00"/>
    <x v="0"/>
    <s v="390004"/>
    <x v="21"/>
    <s v="10220"/>
    <m/>
    <x v="1"/>
    <s v="14000"/>
    <x v="0"/>
    <s v="STATE"/>
    <m/>
    <m/>
    <m/>
    <m/>
    <n v="0"/>
    <m/>
    <s v="Distribute Dec 10 Pay-AW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6-16T00:00:00"/>
    <x v="0"/>
    <s v="390004"/>
    <x v="22"/>
    <s v="10220"/>
    <m/>
    <x v="1"/>
    <s v="14000"/>
    <x v="0"/>
    <s v="STATE"/>
    <m/>
    <m/>
    <m/>
    <m/>
    <n v="0"/>
    <m/>
    <s v="Distribute Dec 10 Pay-AW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6-17T00:00:00"/>
    <x v="0"/>
    <s v="390004"/>
    <x v="23"/>
    <s v="10220"/>
    <m/>
    <x v="1"/>
    <s v="14000"/>
    <x v="0"/>
    <s v="STATE"/>
    <m/>
    <m/>
    <m/>
    <m/>
    <n v="0"/>
    <m/>
    <s v="Distribute Dec 10 Pay-AW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6-18T00:00:00"/>
    <x v="0"/>
    <s v="390004"/>
    <x v="24"/>
    <s v="10220"/>
    <m/>
    <x v="1"/>
    <s v="14000"/>
    <x v="0"/>
    <s v="STATE"/>
    <m/>
    <m/>
    <m/>
    <m/>
    <n v="0"/>
    <m/>
    <s v="Distribute Dec 10 Pay-AW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6-29T00:00:00"/>
    <x v="0"/>
    <s v="390004"/>
    <x v="16"/>
    <s v="10330"/>
    <m/>
    <x v="1"/>
    <s v="14000"/>
    <x v="0"/>
    <s v="STATE"/>
    <m/>
    <m/>
    <m/>
    <m/>
    <n v="2425"/>
    <m/>
    <s v="Distribute Dec 10 Pay-CS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6-30T00:00:00"/>
    <x v="0"/>
    <s v="390004"/>
    <x v="20"/>
    <s v="10330"/>
    <m/>
    <x v="1"/>
    <s v="14000"/>
    <x v="0"/>
    <s v="STATE"/>
    <m/>
    <m/>
    <m/>
    <m/>
    <n v="27.16"/>
    <m/>
    <s v="Distribute Dec 10 Pay-CS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7-01T00:00:00"/>
    <x v="0"/>
    <s v="390004"/>
    <x v="17"/>
    <s v="10330"/>
    <m/>
    <x v="1"/>
    <s v="14000"/>
    <x v="0"/>
    <s v="STATE"/>
    <m/>
    <m/>
    <m/>
    <m/>
    <n v="350.66"/>
    <m/>
    <s v="Distribute Dec 10 Pay-CS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7-02T00:00:00"/>
    <x v="0"/>
    <s v="390004"/>
    <x v="14"/>
    <s v="10330"/>
    <m/>
    <x v="1"/>
    <s v="14000"/>
    <x v="0"/>
    <s v="STATE"/>
    <m/>
    <m/>
    <m/>
    <m/>
    <n v="180.31"/>
    <m/>
    <s v="Distribute Dec 10 Pay-CS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7-03T00:00:00"/>
    <x v="0"/>
    <s v="390004"/>
    <x v="18"/>
    <s v="10330"/>
    <m/>
    <x v="1"/>
    <s v="14000"/>
    <x v="0"/>
    <s v="STATE"/>
    <m/>
    <m/>
    <m/>
    <m/>
    <n v="32.5"/>
    <m/>
    <s v="Distribute Dec 10 Pay-CS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7-04T00:00:00"/>
    <x v="0"/>
    <s v="390004"/>
    <x v="19"/>
    <s v="10330"/>
    <m/>
    <x v="1"/>
    <s v="14000"/>
    <x v="0"/>
    <s v="STATE"/>
    <m/>
    <m/>
    <m/>
    <m/>
    <n v="0"/>
    <m/>
    <s v="Distribute Dec 10 Pay-CS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7-05T00:00:00"/>
    <x v="0"/>
    <s v="390004"/>
    <x v="21"/>
    <s v="10330"/>
    <m/>
    <x v="1"/>
    <s v="14000"/>
    <x v="0"/>
    <s v="STATE"/>
    <m/>
    <m/>
    <m/>
    <m/>
    <n v="14.79"/>
    <m/>
    <s v="Distribute Dec 10 Pay-CS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7-06T00:00:00"/>
    <x v="0"/>
    <s v="390004"/>
    <x v="22"/>
    <s v="10330"/>
    <m/>
    <x v="1"/>
    <s v="14000"/>
    <x v="0"/>
    <s v="STATE"/>
    <m/>
    <m/>
    <m/>
    <m/>
    <n v="19.399999999999999"/>
    <m/>
    <s v="Distribute Dec 10 Pay-CS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7-07T00:00:00"/>
    <x v="0"/>
    <s v="390004"/>
    <x v="23"/>
    <s v="10330"/>
    <m/>
    <x v="1"/>
    <s v="14000"/>
    <x v="0"/>
    <s v="STATE"/>
    <m/>
    <m/>
    <m/>
    <m/>
    <n v="0"/>
    <m/>
    <s v="Distribute Dec 10 Pay-CS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7-08T00:00:00"/>
    <x v="0"/>
    <s v="390004"/>
    <x v="24"/>
    <s v="10330"/>
    <m/>
    <x v="1"/>
    <s v="14000"/>
    <x v="0"/>
    <s v="STATE"/>
    <m/>
    <m/>
    <m/>
    <m/>
    <n v="0"/>
    <m/>
    <s v="Distribute Dec 10 Pay-CS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7-29T00:00:00"/>
    <x v="0"/>
    <s v="390004"/>
    <x v="16"/>
    <s v="10330"/>
    <m/>
    <x v="1"/>
    <s v="14000"/>
    <x v="0"/>
    <s v="STATE"/>
    <m/>
    <m/>
    <m/>
    <m/>
    <n v="1875"/>
    <m/>
    <s v="Distribute Dec 10 Pay-CW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7-30T00:00:00"/>
    <x v="0"/>
    <s v="390004"/>
    <x v="20"/>
    <s v="10330"/>
    <m/>
    <x v="1"/>
    <s v="14000"/>
    <x v="0"/>
    <s v="STATE"/>
    <m/>
    <m/>
    <m/>
    <m/>
    <n v="21"/>
    <m/>
    <s v="Distribute Dec 10 Pay-CW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7-31T00:00:00"/>
    <x v="0"/>
    <s v="390004"/>
    <x v="17"/>
    <s v="10330"/>
    <m/>
    <x v="1"/>
    <s v="14000"/>
    <x v="0"/>
    <s v="STATE"/>
    <m/>
    <m/>
    <m/>
    <m/>
    <n v="205.5"/>
    <m/>
    <s v="Distribute Dec 10 Pay-CW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8-01T00:00:00"/>
    <x v="0"/>
    <s v="390004"/>
    <x v="14"/>
    <s v="10330"/>
    <m/>
    <x v="1"/>
    <s v="14000"/>
    <x v="0"/>
    <s v="STATE"/>
    <m/>
    <m/>
    <m/>
    <m/>
    <n v="143.68"/>
    <m/>
    <s v="Distribute Dec 10 Pay-CW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8-02T00:00:00"/>
    <x v="0"/>
    <s v="390004"/>
    <x v="18"/>
    <s v="10330"/>
    <m/>
    <x v="1"/>
    <s v="14000"/>
    <x v="0"/>
    <s v="STATE"/>
    <m/>
    <m/>
    <m/>
    <m/>
    <n v="25.13"/>
    <m/>
    <s v="Distribute Dec 10 Pay-CW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8-03T00:00:00"/>
    <x v="0"/>
    <s v="390004"/>
    <x v="19"/>
    <s v="10330"/>
    <m/>
    <x v="1"/>
    <s v="14000"/>
    <x v="0"/>
    <s v="STATE"/>
    <m/>
    <m/>
    <m/>
    <m/>
    <n v="0"/>
    <m/>
    <s v="Distribute Dec 10 Pay-CW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8-04T00:00:00"/>
    <x v="0"/>
    <s v="390004"/>
    <x v="21"/>
    <s v="10330"/>
    <m/>
    <x v="1"/>
    <s v="14000"/>
    <x v="0"/>
    <s v="STATE"/>
    <m/>
    <m/>
    <m/>
    <m/>
    <n v="11.44"/>
    <m/>
    <s v="Distribute Dec 10 Pay-CW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8-05T00:00:00"/>
    <x v="0"/>
    <s v="390004"/>
    <x v="22"/>
    <s v="10330"/>
    <m/>
    <x v="1"/>
    <s v="14000"/>
    <x v="0"/>
    <s v="STATE"/>
    <m/>
    <m/>
    <m/>
    <m/>
    <n v="0"/>
    <m/>
    <s v="Distribute Dec 10 Pay-CW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8-06T00:00:00"/>
    <x v="0"/>
    <s v="390004"/>
    <x v="23"/>
    <s v="10330"/>
    <m/>
    <x v="1"/>
    <s v="14000"/>
    <x v="0"/>
    <s v="STATE"/>
    <m/>
    <m/>
    <m/>
    <m/>
    <n v="65.63"/>
    <m/>
    <s v="Distribute Dec 10 Pay-CW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8-07T00:00:00"/>
    <x v="0"/>
    <s v="390004"/>
    <x v="24"/>
    <s v="10330"/>
    <m/>
    <x v="1"/>
    <s v="14000"/>
    <x v="0"/>
    <s v="STATE"/>
    <m/>
    <m/>
    <m/>
    <m/>
    <n v="0"/>
    <m/>
    <s v="Distribute Dec 10 Pay-CW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9-07T00:00:00"/>
    <x v="0"/>
    <s v="390004"/>
    <x v="16"/>
    <s v="10330"/>
    <m/>
    <x v="1"/>
    <s v="14000"/>
    <x v="0"/>
    <s v="STATE"/>
    <m/>
    <m/>
    <m/>
    <m/>
    <n v="1125"/>
    <m/>
    <s v="Distribute Dec 10 Pay-DB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9-08T00:00:00"/>
    <x v="0"/>
    <s v="390004"/>
    <x v="20"/>
    <s v="10330"/>
    <m/>
    <x v="1"/>
    <s v="14000"/>
    <x v="0"/>
    <s v="STATE"/>
    <m/>
    <m/>
    <m/>
    <m/>
    <n v="12.6"/>
    <m/>
    <s v="Distribute Dec 10 Pay-DB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9-09T00:00:00"/>
    <x v="0"/>
    <s v="390004"/>
    <x v="17"/>
    <s v="10330"/>
    <m/>
    <x v="1"/>
    <s v="14000"/>
    <x v="0"/>
    <s v="STATE"/>
    <m/>
    <m/>
    <m/>
    <m/>
    <n v="162.68"/>
    <m/>
    <s v="Distribute Dec 10 Pay-DB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9-10T00:00:00"/>
    <x v="0"/>
    <s v="390004"/>
    <x v="14"/>
    <s v="10330"/>
    <m/>
    <x v="1"/>
    <s v="14000"/>
    <x v="0"/>
    <s v="STATE"/>
    <m/>
    <m/>
    <m/>
    <m/>
    <n v="84.3"/>
    <m/>
    <s v="Distribute Dec 10 Pay-DB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9-11T00:00:00"/>
    <x v="0"/>
    <s v="390004"/>
    <x v="18"/>
    <s v="10330"/>
    <m/>
    <x v="1"/>
    <s v="14000"/>
    <x v="0"/>
    <s v="STATE"/>
    <m/>
    <m/>
    <m/>
    <m/>
    <n v="15.08"/>
    <m/>
    <s v="Distribute Dec 10 Pay-DB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9-12T00:00:00"/>
    <x v="0"/>
    <s v="390004"/>
    <x v="19"/>
    <s v="10330"/>
    <m/>
    <x v="1"/>
    <s v="14000"/>
    <x v="0"/>
    <s v="STATE"/>
    <m/>
    <m/>
    <m/>
    <m/>
    <n v="0"/>
    <m/>
    <s v="Distribute Dec 10 Pay-DB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9-13T00:00:00"/>
    <x v="0"/>
    <s v="390004"/>
    <x v="21"/>
    <s v="10330"/>
    <m/>
    <x v="1"/>
    <s v="14000"/>
    <x v="0"/>
    <s v="STATE"/>
    <m/>
    <m/>
    <m/>
    <m/>
    <n v="6.86"/>
    <m/>
    <s v="Distribute Dec 10 Pay-DB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9-14T00:00:00"/>
    <x v="0"/>
    <s v="390004"/>
    <x v="22"/>
    <s v="10330"/>
    <m/>
    <x v="1"/>
    <s v="14000"/>
    <x v="0"/>
    <s v="STATE"/>
    <m/>
    <m/>
    <m/>
    <m/>
    <n v="9"/>
    <m/>
    <s v="Distribute Dec 10 Pay-DB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9-15T00:00:00"/>
    <x v="0"/>
    <s v="390004"/>
    <x v="23"/>
    <s v="10330"/>
    <m/>
    <x v="1"/>
    <s v="14000"/>
    <x v="0"/>
    <s v="STATE"/>
    <m/>
    <m/>
    <m/>
    <m/>
    <n v="0"/>
    <m/>
    <s v="Distribute Dec 10 Pay-DB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09-16T00:00:00"/>
    <x v="0"/>
    <s v="390004"/>
    <x v="24"/>
    <s v="10330"/>
    <m/>
    <x v="1"/>
    <s v="14000"/>
    <x v="0"/>
    <s v="STATE"/>
    <m/>
    <m/>
    <m/>
    <m/>
    <n v="0"/>
    <m/>
    <s v="Distribute Dec 10 Pay-DB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10-27T00:00:00"/>
    <x v="0"/>
    <s v="390004"/>
    <x v="16"/>
    <s v="10330"/>
    <m/>
    <x v="1"/>
    <s v="14000"/>
    <x v="0"/>
    <s v="STATE"/>
    <m/>
    <m/>
    <m/>
    <m/>
    <n v="2225"/>
    <m/>
    <s v="Distribute Dec 10 Pay-EO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10-28T00:00:00"/>
    <x v="0"/>
    <s v="390004"/>
    <x v="20"/>
    <s v="10330"/>
    <m/>
    <x v="1"/>
    <s v="14000"/>
    <x v="0"/>
    <s v="STATE"/>
    <m/>
    <m/>
    <m/>
    <m/>
    <n v="24.92"/>
    <m/>
    <s v="Distribute Dec 10 Pay-EO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10-29T00:00:00"/>
    <x v="0"/>
    <s v="390004"/>
    <x v="17"/>
    <s v="10330"/>
    <m/>
    <x v="1"/>
    <s v="14000"/>
    <x v="0"/>
    <s v="STATE"/>
    <m/>
    <m/>
    <m/>
    <m/>
    <n v="321.74"/>
    <m/>
    <s v="Distribute Dec 10 Pay-EO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10-30T00:00:00"/>
    <x v="0"/>
    <s v="390004"/>
    <x v="14"/>
    <s v="10330"/>
    <m/>
    <x v="1"/>
    <s v="14000"/>
    <x v="0"/>
    <s v="STATE"/>
    <m/>
    <m/>
    <m/>
    <m/>
    <n v="167.14"/>
    <m/>
    <s v="Distribute Dec 10 Pay-EO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10-31T00:00:00"/>
    <x v="0"/>
    <s v="390004"/>
    <x v="18"/>
    <s v="10330"/>
    <m/>
    <x v="1"/>
    <s v="14000"/>
    <x v="0"/>
    <s v="STATE"/>
    <m/>
    <m/>
    <m/>
    <m/>
    <n v="29.82"/>
    <m/>
    <s v="Distribute Dec 10 Pay-EO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11-01T00:00:00"/>
    <x v="0"/>
    <s v="390004"/>
    <x v="19"/>
    <s v="10330"/>
    <m/>
    <x v="1"/>
    <s v="14000"/>
    <x v="0"/>
    <s v="STATE"/>
    <m/>
    <m/>
    <m/>
    <m/>
    <n v="0"/>
    <m/>
    <s v="Distribute Dec 10 Pay-EO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11-02T00:00:00"/>
    <x v="0"/>
    <s v="390004"/>
    <x v="21"/>
    <s v="10330"/>
    <m/>
    <x v="1"/>
    <s v="14000"/>
    <x v="0"/>
    <s v="STATE"/>
    <m/>
    <m/>
    <m/>
    <m/>
    <n v="13.57"/>
    <m/>
    <s v="Distribute Dec 10 Pay-EO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11-03T00:00:00"/>
    <x v="0"/>
    <s v="390004"/>
    <x v="22"/>
    <s v="10330"/>
    <m/>
    <x v="1"/>
    <s v="14000"/>
    <x v="0"/>
    <s v="STATE"/>
    <m/>
    <m/>
    <m/>
    <m/>
    <n v="0"/>
    <m/>
    <s v="Distribute Dec 10 Pay-EO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11-04T00:00:00"/>
    <x v="0"/>
    <s v="390004"/>
    <x v="23"/>
    <s v="10330"/>
    <m/>
    <x v="1"/>
    <s v="14000"/>
    <x v="0"/>
    <s v="STATE"/>
    <m/>
    <m/>
    <m/>
    <m/>
    <n v="0"/>
    <m/>
    <s v="Distribute Dec 10 Pay-EO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11-05T00:00:00"/>
    <x v="0"/>
    <s v="390004"/>
    <x v="24"/>
    <s v="10330"/>
    <m/>
    <x v="1"/>
    <s v="14000"/>
    <x v="0"/>
    <s v="STATE"/>
    <m/>
    <m/>
    <m/>
    <m/>
    <n v="0"/>
    <m/>
    <s v="Distribute Dec 10 Pay-EO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12-16T00:00:00"/>
    <x v="0"/>
    <s v="390004"/>
    <x v="16"/>
    <s v="10330"/>
    <m/>
    <x v="1"/>
    <s v="14000"/>
    <x v="0"/>
    <s v="STATE"/>
    <m/>
    <m/>
    <m/>
    <m/>
    <n v="2425"/>
    <m/>
    <s v="Distribute Dec 10 Pay-HC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12-17T00:00:00"/>
    <x v="0"/>
    <s v="390004"/>
    <x v="20"/>
    <s v="10330"/>
    <m/>
    <x v="1"/>
    <s v="14000"/>
    <x v="0"/>
    <s v="STATE"/>
    <m/>
    <m/>
    <m/>
    <m/>
    <n v="27.16"/>
    <m/>
    <s v="Distribute Dec 10 Pay-HC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12-18T00:00:00"/>
    <x v="0"/>
    <s v="390004"/>
    <x v="17"/>
    <s v="10330"/>
    <m/>
    <x v="1"/>
    <s v="14000"/>
    <x v="0"/>
    <s v="STATE"/>
    <m/>
    <m/>
    <m/>
    <m/>
    <n v="326.41000000000003"/>
    <m/>
    <s v="Distribute Dec 10 Pay-HC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12-19T00:00:00"/>
    <x v="0"/>
    <s v="390004"/>
    <x v="14"/>
    <s v="10330"/>
    <m/>
    <x v="1"/>
    <s v="14000"/>
    <x v="0"/>
    <s v="STATE"/>
    <m/>
    <m/>
    <m/>
    <m/>
    <n v="185.93"/>
    <m/>
    <s v="Distribute Dec 10 Pay-HC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12-20T00:00:00"/>
    <x v="0"/>
    <s v="390004"/>
    <x v="18"/>
    <s v="10330"/>
    <m/>
    <x v="1"/>
    <s v="14000"/>
    <x v="0"/>
    <s v="STATE"/>
    <m/>
    <m/>
    <m/>
    <m/>
    <n v="32.5"/>
    <m/>
    <s v="Distribute Dec 10 Pay-HC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12-21T00:00:00"/>
    <x v="0"/>
    <s v="390004"/>
    <x v="19"/>
    <s v="10330"/>
    <m/>
    <x v="1"/>
    <s v="14000"/>
    <x v="0"/>
    <s v="STATE"/>
    <m/>
    <m/>
    <m/>
    <m/>
    <n v="0"/>
    <m/>
    <s v="Distribute Dec 10 Pay-HC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12-22T00:00:00"/>
    <x v="0"/>
    <s v="390004"/>
    <x v="21"/>
    <s v="10330"/>
    <m/>
    <x v="1"/>
    <s v="14000"/>
    <x v="0"/>
    <s v="STATE"/>
    <m/>
    <m/>
    <m/>
    <m/>
    <n v="14.79"/>
    <m/>
    <s v="Distribute Dec 10 Pay-HC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12-23T00:00:00"/>
    <x v="0"/>
    <s v="390004"/>
    <x v="22"/>
    <s v="10330"/>
    <m/>
    <x v="1"/>
    <s v="14000"/>
    <x v="0"/>
    <s v="STATE"/>
    <m/>
    <m/>
    <m/>
    <m/>
    <n v="0"/>
    <m/>
    <s v="Distribute Dec 10 Pay-HC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12-24T00:00:00"/>
    <x v="0"/>
    <s v="390004"/>
    <x v="23"/>
    <s v="10330"/>
    <m/>
    <x v="1"/>
    <s v="14000"/>
    <x v="0"/>
    <s v="STATE"/>
    <m/>
    <m/>
    <m/>
    <m/>
    <n v="24.25"/>
    <m/>
    <s v="Distribute Dec 10 Pay-HC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0-12-25T00:00:00"/>
    <x v="0"/>
    <s v="390004"/>
    <x v="24"/>
    <s v="10330"/>
    <m/>
    <x v="1"/>
    <s v="14000"/>
    <x v="0"/>
    <s v="STATE"/>
    <m/>
    <m/>
    <m/>
    <m/>
    <n v="0"/>
    <m/>
    <s v="Distribute Dec 10 Pay-HC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1-02-24T00:00:00"/>
    <x v="0"/>
    <s v="390004"/>
    <x v="16"/>
    <s v="10330"/>
    <m/>
    <x v="1"/>
    <s v="14000"/>
    <x v="0"/>
    <s v="STATE"/>
    <m/>
    <m/>
    <m/>
    <m/>
    <n v="2735.5"/>
    <m/>
    <s v="Distribute Dec 10 Pay-JFW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1-02-25T00:00:00"/>
    <x v="0"/>
    <s v="390004"/>
    <x v="20"/>
    <s v="10330"/>
    <m/>
    <x v="1"/>
    <s v="14000"/>
    <x v="0"/>
    <s v="STATE"/>
    <m/>
    <m/>
    <m/>
    <m/>
    <n v="30.64"/>
    <m/>
    <s v="Distribute Dec 10 Pay-JFW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1-02-26T00:00:00"/>
    <x v="0"/>
    <s v="390004"/>
    <x v="17"/>
    <s v="10330"/>
    <m/>
    <x v="1"/>
    <s v="14000"/>
    <x v="0"/>
    <s v="STATE"/>
    <m/>
    <m/>
    <m/>
    <m/>
    <n v="395.55"/>
    <m/>
    <s v="Distribute Dec 10 Pay-JFW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1-02-27T00:00:00"/>
    <x v="0"/>
    <s v="390004"/>
    <x v="14"/>
    <s v="10330"/>
    <m/>
    <x v="1"/>
    <s v="14000"/>
    <x v="0"/>
    <s v="STATE"/>
    <m/>
    <m/>
    <m/>
    <m/>
    <n v="195.6"/>
    <m/>
    <s v="Distribute Dec 10 Pay-JFW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1-02-28T00:00:00"/>
    <x v="0"/>
    <s v="390004"/>
    <x v="18"/>
    <s v="10330"/>
    <m/>
    <x v="1"/>
    <s v="14000"/>
    <x v="0"/>
    <s v="STATE"/>
    <m/>
    <m/>
    <m/>
    <m/>
    <n v="36.65"/>
    <m/>
    <s v="Distribute Dec 10 Pay-JFW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1-03-01T00:00:00"/>
    <x v="0"/>
    <s v="390004"/>
    <x v="19"/>
    <s v="10330"/>
    <m/>
    <x v="1"/>
    <s v="14000"/>
    <x v="0"/>
    <s v="STATE"/>
    <m/>
    <m/>
    <m/>
    <m/>
    <n v="0"/>
    <m/>
    <s v="Distribute Dec 10 Pay-JFW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1-03-02T00:00:00"/>
    <x v="0"/>
    <s v="390004"/>
    <x v="21"/>
    <s v="10330"/>
    <m/>
    <x v="1"/>
    <s v="14000"/>
    <x v="0"/>
    <s v="STATE"/>
    <m/>
    <m/>
    <m/>
    <m/>
    <n v="16.690000000000001"/>
    <m/>
    <s v="Distribute Dec 10 Pay-JFW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1-03-03T00:00:00"/>
    <x v="0"/>
    <s v="390004"/>
    <x v="22"/>
    <s v="10330"/>
    <m/>
    <x v="1"/>
    <s v="14000"/>
    <x v="0"/>
    <s v="STATE"/>
    <m/>
    <m/>
    <m/>
    <m/>
    <n v="17.399999999999999"/>
    <m/>
    <s v="Distribute Dec 10 Pay-JFW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1-03-04T00:00:00"/>
    <x v="0"/>
    <s v="390004"/>
    <x v="23"/>
    <s v="10330"/>
    <m/>
    <x v="1"/>
    <s v="14000"/>
    <x v="0"/>
    <s v="STATE"/>
    <m/>
    <m/>
    <m/>
    <m/>
    <n v="0"/>
    <m/>
    <s v="Distribute Dec 10 Pay-JFW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1-03-05T00:00:00"/>
    <x v="0"/>
    <s v="390004"/>
    <x v="24"/>
    <s v="10330"/>
    <m/>
    <x v="1"/>
    <s v="14000"/>
    <x v="0"/>
    <s v="STATE"/>
    <m/>
    <m/>
    <m/>
    <m/>
    <n v="0"/>
    <m/>
    <s v="Distribute Dec 10 Pay-JFW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1-03-26T00:00:00"/>
    <x v="0"/>
    <s v="390004"/>
    <x v="16"/>
    <s v="10220"/>
    <m/>
    <x v="1"/>
    <s v="14000"/>
    <x v="0"/>
    <s v="STATE"/>
    <m/>
    <m/>
    <m/>
    <m/>
    <n v="1875"/>
    <m/>
    <s v="Distribute Dec 10 Pay-KOW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1-03-27T00:00:00"/>
    <x v="0"/>
    <s v="390004"/>
    <x v="20"/>
    <s v="10220"/>
    <m/>
    <x v="1"/>
    <s v="14000"/>
    <x v="0"/>
    <s v="STATE"/>
    <m/>
    <m/>
    <m/>
    <m/>
    <n v="21"/>
    <m/>
    <s v="Distribute Dec 10 Pay-KOW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1-03-28T00:00:00"/>
    <x v="0"/>
    <s v="390004"/>
    <x v="17"/>
    <s v="10220"/>
    <m/>
    <x v="1"/>
    <s v="14000"/>
    <x v="0"/>
    <s v="STATE"/>
    <m/>
    <m/>
    <m/>
    <m/>
    <n v="271.13"/>
    <m/>
    <s v="Distribute Dec 10 Pay-KOW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1-03-29T00:00:00"/>
    <x v="0"/>
    <s v="390004"/>
    <x v="14"/>
    <s v="10220"/>
    <m/>
    <x v="1"/>
    <s v="14000"/>
    <x v="0"/>
    <s v="STATE"/>
    <m/>
    <m/>
    <m/>
    <m/>
    <n v="135.97999999999999"/>
    <m/>
    <s v="Distribute Dec 10 Pay-KOW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1-03-30T00:00:00"/>
    <x v="0"/>
    <s v="390004"/>
    <x v="18"/>
    <s v="10220"/>
    <m/>
    <x v="1"/>
    <s v="14000"/>
    <x v="0"/>
    <s v="STATE"/>
    <m/>
    <m/>
    <m/>
    <m/>
    <n v="25.13"/>
    <m/>
    <s v="Distribute Dec 10 Pay-KOW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1-03-31T00:00:00"/>
    <x v="0"/>
    <s v="390004"/>
    <x v="19"/>
    <s v="10220"/>
    <m/>
    <x v="1"/>
    <s v="14000"/>
    <x v="0"/>
    <s v="STATE"/>
    <m/>
    <m/>
    <m/>
    <m/>
    <n v="0"/>
    <m/>
    <s v="Distribute Dec 10 Pay-KOW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1-04-01T00:00:00"/>
    <x v="0"/>
    <s v="390004"/>
    <x v="21"/>
    <s v="10220"/>
    <m/>
    <x v="1"/>
    <s v="14000"/>
    <x v="0"/>
    <s v="STATE"/>
    <m/>
    <m/>
    <m/>
    <m/>
    <n v="11.44"/>
    <m/>
    <s v="Distribute Dec 10 Pay-KOW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1-04-02T00:00:00"/>
    <x v="0"/>
    <s v="390004"/>
    <x v="22"/>
    <s v="10220"/>
    <m/>
    <x v="1"/>
    <s v="14000"/>
    <x v="0"/>
    <s v="STATE"/>
    <m/>
    <m/>
    <m/>
    <m/>
    <n v="0"/>
    <m/>
    <s v="Distribute Dec 10 Pay-KOW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1-04-03T00:00:00"/>
    <x v="0"/>
    <s v="390004"/>
    <x v="23"/>
    <s v="10220"/>
    <m/>
    <x v="1"/>
    <s v="14000"/>
    <x v="0"/>
    <s v="STATE"/>
    <m/>
    <m/>
    <m/>
    <m/>
    <n v="0"/>
    <m/>
    <s v="Distribute Dec 10 Pay-KOW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1-04-04T00:00:00"/>
    <x v="0"/>
    <s v="390004"/>
    <x v="24"/>
    <s v="10220"/>
    <m/>
    <x v="1"/>
    <s v="14000"/>
    <x v="0"/>
    <s v="STATE"/>
    <m/>
    <m/>
    <m/>
    <m/>
    <n v="0"/>
    <m/>
    <s v="Distribute Dec 10 Pay-KOW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1-04-05T00:00:00"/>
    <x v="0"/>
    <s v="390004"/>
    <x v="16"/>
    <s v="10330"/>
    <m/>
    <x v="1"/>
    <s v="14000"/>
    <x v="0"/>
    <s v="STATE"/>
    <m/>
    <m/>
    <m/>
    <m/>
    <n v="3544"/>
    <m/>
    <s v="Distribute Dec 10 Pay-KV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1-04-06T00:00:00"/>
    <x v="0"/>
    <s v="390004"/>
    <x v="20"/>
    <s v="10330"/>
    <m/>
    <x v="1"/>
    <s v="14000"/>
    <x v="0"/>
    <s v="STATE"/>
    <m/>
    <m/>
    <m/>
    <m/>
    <n v="39.69"/>
    <m/>
    <s v="Distribute Dec 10 Pay-KV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1-04-07T00:00:00"/>
    <x v="0"/>
    <s v="390004"/>
    <x v="17"/>
    <s v="10330"/>
    <m/>
    <x v="1"/>
    <s v="14000"/>
    <x v="0"/>
    <s v="STATE"/>
    <m/>
    <m/>
    <m/>
    <m/>
    <n v="512.46"/>
    <m/>
    <s v="Distribute Dec 10 Pay-KV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1-04-08T00:00:00"/>
    <x v="0"/>
    <s v="390004"/>
    <x v="14"/>
    <s v="10330"/>
    <m/>
    <x v="1"/>
    <s v="14000"/>
    <x v="0"/>
    <s v="STATE"/>
    <m/>
    <m/>
    <m/>
    <m/>
    <n v="270.17"/>
    <m/>
    <s v="Distribute Dec 10 Pay-KV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1-04-09T00:00:00"/>
    <x v="0"/>
    <s v="390004"/>
    <x v="18"/>
    <s v="10330"/>
    <m/>
    <x v="1"/>
    <s v="14000"/>
    <x v="0"/>
    <s v="STATE"/>
    <m/>
    <m/>
    <m/>
    <m/>
    <n v="47.49"/>
    <m/>
    <s v="Distribute Dec 10 Pay-KV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1-04-10T00:00:00"/>
    <x v="0"/>
    <s v="390004"/>
    <x v="19"/>
    <s v="10330"/>
    <m/>
    <x v="1"/>
    <s v="14000"/>
    <x v="0"/>
    <s v="STATE"/>
    <m/>
    <m/>
    <m/>
    <m/>
    <n v="0"/>
    <m/>
    <s v="Distribute Dec 10 Pay-KV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1-04-11T00:00:00"/>
    <x v="0"/>
    <s v="390004"/>
    <x v="21"/>
    <s v="10330"/>
    <m/>
    <x v="1"/>
    <s v="14000"/>
    <x v="0"/>
    <s v="STATE"/>
    <m/>
    <m/>
    <m/>
    <m/>
    <n v="21.62"/>
    <m/>
    <s v="Distribute Dec 10 Pay-KV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1-04-12T00:00:00"/>
    <x v="0"/>
    <s v="390004"/>
    <x v="22"/>
    <s v="10330"/>
    <m/>
    <x v="1"/>
    <s v="14000"/>
    <x v="0"/>
    <s v="STATE"/>
    <m/>
    <m/>
    <m/>
    <m/>
    <n v="20"/>
    <m/>
    <s v="Distribute Dec 10 Pay-KV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1-04-13T00:00:00"/>
    <x v="0"/>
    <s v="390004"/>
    <x v="23"/>
    <s v="10330"/>
    <m/>
    <x v="1"/>
    <s v="14000"/>
    <x v="0"/>
    <s v="STATE"/>
    <m/>
    <m/>
    <m/>
    <m/>
    <n v="0"/>
    <m/>
    <s v="Distribute Dec 10 Pay-KV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1-04-14T00:00:00"/>
    <x v="0"/>
    <s v="390004"/>
    <x v="24"/>
    <s v="10330"/>
    <m/>
    <x v="1"/>
    <s v="14000"/>
    <x v="0"/>
    <s v="STATE"/>
    <m/>
    <m/>
    <m/>
    <m/>
    <n v="0"/>
    <m/>
    <s v="Distribute Dec 10 Pay-KV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1-07-14T00:00:00"/>
    <x v="0"/>
    <s v="390004"/>
    <x v="16"/>
    <s v="10220"/>
    <m/>
    <x v="1"/>
    <s v="14000"/>
    <x v="0"/>
    <s v="STATE"/>
    <m/>
    <m/>
    <m/>
    <m/>
    <n v="3793.13"/>
    <m/>
    <s v="Distribute Dec 10 Pay-MF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1-07-15T00:00:00"/>
    <x v="0"/>
    <s v="390004"/>
    <x v="20"/>
    <s v="10220"/>
    <m/>
    <x v="1"/>
    <s v="14000"/>
    <x v="0"/>
    <s v="STATE"/>
    <m/>
    <m/>
    <m/>
    <m/>
    <n v="42.48"/>
    <m/>
    <s v="Distribute Dec 10 Pay-MF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1-07-16T00:00:00"/>
    <x v="0"/>
    <s v="390004"/>
    <x v="17"/>
    <s v="10220"/>
    <m/>
    <x v="1"/>
    <s v="14000"/>
    <x v="0"/>
    <s v="STATE"/>
    <m/>
    <m/>
    <m/>
    <m/>
    <n v="548.49"/>
    <m/>
    <s v="Distribute Dec 10 Pay-MF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1-07-17T00:00:00"/>
    <x v="0"/>
    <s v="390004"/>
    <x v="14"/>
    <s v="10220"/>
    <m/>
    <x v="1"/>
    <s v="14000"/>
    <x v="0"/>
    <s v="STATE"/>
    <m/>
    <m/>
    <m/>
    <m/>
    <n v="290.64999999999998"/>
    <m/>
    <s v="Distribute Dec 10 Pay-MF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1-07-18T00:00:00"/>
    <x v="0"/>
    <s v="390004"/>
    <x v="18"/>
    <s v="10220"/>
    <m/>
    <x v="1"/>
    <s v="14000"/>
    <x v="0"/>
    <s v="STATE"/>
    <m/>
    <m/>
    <m/>
    <m/>
    <n v="50.83"/>
    <m/>
    <s v="Distribute Dec 10 Pay-MF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1-07-19T00:00:00"/>
    <x v="0"/>
    <s v="390004"/>
    <x v="19"/>
    <s v="10220"/>
    <m/>
    <x v="1"/>
    <s v="14000"/>
    <x v="0"/>
    <s v="STATE"/>
    <m/>
    <m/>
    <m/>
    <m/>
    <n v="0"/>
    <m/>
    <s v="Distribute Dec 10 Pay-MF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1-07-20T00:00:00"/>
    <x v="0"/>
    <s v="390004"/>
    <x v="21"/>
    <s v="10220"/>
    <m/>
    <x v="1"/>
    <s v="14000"/>
    <x v="0"/>
    <s v="STATE"/>
    <m/>
    <m/>
    <m/>
    <m/>
    <n v="23.14"/>
    <m/>
    <s v="Distribute Dec 10 Pay-MF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1-07-21T00:00:00"/>
    <x v="0"/>
    <s v="390004"/>
    <x v="22"/>
    <s v="10220"/>
    <m/>
    <x v="1"/>
    <s v="14000"/>
    <x v="0"/>
    <s v="STATE"/>
    <m/>
    <m/>
    <m/>
    <m/>
    <n v="10"/>
    <m/>
    <s v="Distribute Dec 10 Pay-MF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1-07-22T00:00:00"/>
    <x v="0"/>
    <s v="390004"/>
    <x v="23"/>
    <s v="10220"/>
    <m/>
    <x v="1"/>
    <s v="14000"/>
    <x v="0"/>
    <s v="STATE"/>
    <m/>
    <m/>
    <m/>
    <m/>
    <n v="0"/>
    <m/>
    <s v="Distribute Dec 10 Pay-MF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1-07-23T00:00:00"/>
    <x v="0"/>
    <s v="390004"/>
    <x v="24"/>
    <s v="10220"/>
    <m/>
    <x v="1"/>
    <s v="14000"/>
    <x v="0"/>
    <s v="STATE"/>
    <m/>
    <m/>
    <m/>
    <m/>
    <n v="0"/>
    <m/>
    <s v="Distribute Dec 10 Pay-MF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1-08-13T00:00:00"/>
    <x v="0"/>
    <s v="390004"/>
    <x v="16"/>
    <s v="10330"/>
    <m/>
    <x v="1"/>
    <s v="14000"/>
    <x v="0"/>
    <s v="STATE"/>
    <m/>
    <m/>
    <m/>
    <m/>
    <n v="2309.23"/>
    <m/>
    <s v="Distribute Dec 10 Pay-PF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1-08-14T00:00:00"/>
    <x v="0"/>
    <s v="390004"/>
    <x v="20"/>
    <s v="10330"/>
    <m/>
    <x v="1"/>
    <s v="14000"/>
    <x v="0"/>
    <s v="STATE"/>
    <m/>
    <m/>
    <m/>
    <m/>
    <n v="25.86"/>
    <m/>
    <s v="Distribute Dec 10 Pay-PF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1-08-15T00:00:00"/>
    <x v="0"/>
    <s v="390004"/>
    <x v="17"/>
    <s v="10330"/>
    <m/>
    <x v="1"/>
    <s v="14000"/>
    <x v="0"/>
    <s v="STATE"/>
    <m/>
    <m/>
    <m/>
    <m/>
    <n v="333.92"/>
    <m/>
    <s v="Distribute Dec 10 Pay-PF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1-08-16T00:00:00"/>
    <x v="0"/>
    <s v="390004"/>
    <x v="14"/>
    <s v="10330"/>
    <m/>
    <x v="1"/>
    <s v="14000"/>
    <x v="0"/>
    <s v="STATE"/>
    <m/>
    <m/>
    <m/>
    <m/>
    <n v="177.96"/>
    <m/>
    <s v="Distribute Dec 10 Pay-PF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1-08-17T00:00:00"/>
    <x v="0"/>
    <s v="390004"/>
    <x v="18"/>
    <s v="10330"/>
    <m/>
    <x v="1"/>
    <s v="14000"/>
    <x v="0"/>
    <s v="STATE"/>
    <m/>
    <m/>
    <m/>
    <m/>
    <n v="30.95"/>
    <m/>
    <s v="Distribute Dec 10 Pay-PF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1-08-18T00:00:00"/>
    <x v="0"/>
    <s v="390004"/>
    <x v="19"/>
    <s v="10330"/>
    <m/>
    <x v="1"/>
    <s v="14000"/>
    <x v="0"/>
    <s v="STATE"/>
    <m/>
    <m/>
    <m/>
    <m/>
    <n v="0"/>
    <m/>
    <s v="Distribute Dec 10 Pay-PF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1-08-19T00:00:00"/>
    <x v="0"/>
    <s v="390004"/>
    <x v="21"/>
    <s v="10330"/>
    <m/>
    <x v="1"/>
    <s v="14000"/>
    <x v="0"/>
    <s v="STATE"/>
    <m/>
    <m/>
    <m/>
    <m/>
    <n v="14.09"/>
    <m/>
    <s v="Distribute Dec 10 Pay-PF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1-08-20T00:00:00"/>
    <x v="0"/>
    <s v="390004"/>
    <x v="22"/>
    <s v="10330"/>
    <m/>
    <x v="1"/>
    <s v="14000"/>
    <x v="0"/>
    <s v="STATE"/>
    <m/>
    <m/>
    <m/>
    <m/>
    <n v="7.4"/>
    <m/>
    <s v="Distribute Dec 10 Pay-PF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1-08-21T00:00:00"/>
    <x v="0"/>
    <s v="390004"/>
    <x v="23"/>
    <s v="10330"/>
    <m/>
    <x v="1"/>
    <s v="14000"/>
    <x v="0"/>
    <s v="STATE"/>
    <m/>
    <m/>
    <m/>
    <m/>
    <n v="0"/>
    <m/>
    <s v="Distribute Dec 10 Pay-PF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1-08-22T00:00:00"/>
    <x v="0"/>
    <s v="390004"/>
    <x v="24"/>
    <s v="10330"/>
    <m/>
    <x v="1"/>
    <s v="14000"/>
    <x v="0"/>
    <s v="STATE"/>
    <m/>
    <m/>
    <m/>
    <m/>
    <n v="0"/>
    <m/>
    <s v="Distribute Dec 10 Pay-PF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1-09-12T00:00:00"/>
    <x v="0"/>
    <s v="390004"/>
    <x v="16"/>
    <s v="10320"/>
    <m/>
    <x v="2"/>
    <s v="14000"/>
    <x v="0"/>
    <s v="STATE"/>
    <m/>
    <m/>
    <m/>
    <m/>
    <n v="1936.46"/>
    <m/>
    <s v="Distribute Dec 10 Pay-TWS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1-09-13T00:00:00"/>
    <x v="0"/>
    <s v="390004"/>
    <x v="20"/>
    <s v="10320"/>
    <m/>
    <x v="2"/>
    <s v="14000"/>
    <x v="0"/>
    <s v="STATE"/>
    <m/>
    <m/>
    <m/>
    <m/>
    <n v="21.69"/>
    <m/>
    <s v="Distribute Dec 10 Pay-TWS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1-09-14T00:00:00"/>
    <x v="0"/>
    <s v="390004"/>
    <x v="17"/>
    <s v="10320"/>
    <m/>
    <x v="2"/>
    <s v="14000"/>
    <x v="0"/>
    <s v="STATE"/>
    <m/>
    <m/>
    <m/>
    <m/>
    <n v="250.97"/>
    <m/>
    <s v="Distribute Dec 10 Pay-TWS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1-09-15T00:00:00"/>
    <x v="0"/>
    <s v="390004"/>
    <x v="14"/>
    <s v="10320"/>
    <m/>
    <x v="2"/>
    <s v="14000"/>
    <x v="0"/>
    <s v="STATE"/>
    <m/>
    <m/>
    <m/>
    <m/>
    <n v="148.91999999999999"/>
    <m/>
    <s v="Distribute Dec 10 Pay-TWS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1-09-16T00:00:00"/>
    <x v="0"/>
    <s v="390004"/>
    <x v="18"/>
    <s v="10320"/>
    <m/>
    <x v="2"/>
    <s v="14000"/>
    <x v="0"/>
    <s v="STATE"/>
    <m/>
    <m/>
    <m/>
    <m/>
    <n v="25.95"/>
    <m/>
    <s v="Distribute Dec 10 Pay-TWS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1-09-17T00:00:00"/>
    <x v="0"/>
    <s v="390004"/>
    <x v="19"/>
    <s v="10320"/>
    <m/>
    <x v="2"/>
    <s v="14000"/>
    <x v="0"/>
    <s v="STATE"/>
    <m/>
    <m/>
    <m/>
    <m/>
    <n v="0"/>
    <m/>
    <s v="Distribute Dec 10 Pay-TWS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1-09-18T00:00:00"/>
    <x v="0"/>
    <s v="390004"/>
    <x v="21"/>
    <s v="10320"/>
    <m/>
    <x v="2"/>
    <s v="14000"/>
    <x v="0"/>
    <s v="STATE"/>
    <m/>
    <m/>
    <m/>
    <m/>
    <n v="11.81"/>
    <m/>
    <s v="Distribute Dec 10 Pay-TWS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1-09-19T00:00:00"/>
    <x v="0"/>
    <s v="390004"/>
    <x v="22"/>
    <s v="10320"/>
    <m/>
    <x v="2"/>
    <s v="14000"/>
    <x v="0"/>
    <s v="STATE"/>
    <m/>
    <m/>
    <m/>
    <m/>
    <n v="0"/>
    <m/>
    <s v="Distribute Dec 10 Pay-TWS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1-09-20T00:00:00"/>
    <x v="0"/>
    <s v="390004"/>
    <x v="23"/>
    <s v="10320"/>
    <m/>
    <x v="2"/>
    <s v="14000"/>
    <x v="0"/>
    <s v="STATE"/>
    <m/>
    <m/>
    <m/>
    <m/>
    <n v="29.05"/>
    <m/>
    <s v="Distribute Dec 10 Pay-TWS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1-09-21T00:00:00"/>
    <x v="0"/>
    <s v="390004"/>
    <x v="24"/>
    <s v="10320"/>
    <m/>
    <x v="2"/>
    <s v="14000"/>
    <x v="0"/>
    <s v="STATE"/>
    <m/>
    <m/>
    <m/>
    <m/>
    <n v="0"/>
    <m/>
    <s v="Distribute Dec 10 Pay-TWS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1-10-02T00:00:00"/>
    <x v="0"/>
    <s v="390004"/>
    <x v="16"/>
    <s v="10310"/>
    <m/>
    <x v="1"/>
    <s v="14000"/>
    <x v="0"/>
    <s v="STATE"/>
    <m/>
    <m/>
    <m/>
    <m/>
    <n v="2277.2800000000002"/>
    <m/>
    <s v="Distribute Dec 10 Pay-TF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1-10-03T00:00:00"/>
    <x v="0"/>
    <s v="390004"/>
    <x v="20"/>
    <s v="10310"/>
    <m/>
    <x v="1"/>
    <s v="14000"/>
    <x v="0"/>
    <s v="STATE"/>
    <m/>
    <m/>
    <m/>
    <m/>
    <n v="25.51"/>
    <m/>
    <s v="Distribute Dec 10 Pay-TF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1-10-04T00:00:00"/>
    <x v="0"/>
    <s v="390004"/>
    <x v="17"/>
    <s v="10310"/>
    <m/>
    <x v="1"/>
    <s v="14000"/>
    <x v="0"/>
    <s v="STATE"/>
    <m/>
    <m/>
    <m/>
    <m/>
    <n v="329.3"/>
    <m/>
    <s v="Distribute Dec 10 Pay-TF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1-10-05T00:00:00"/>
    <x v="0"/>
    <s v="390004"/>
    <x v="14"/>
    <s v="10310"/>
    <m/>
    <x v="1"/>
    <s v="14000"/>
    <x v="0"/>
    <s v="STATE"/>
    <m/>
    <m/>
    <m/>
    <m/>
    <n v="161.9"/>
    <m/>
    <s v="Distribute Dec 10 Pay-TF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1-10-06T00:00:00"/>
    <x v="0"/>
    <s v="390004"/>
    <x v="18"/>
    <s v="10310"/>
    <m/>
    <x v="1"/>
    <s v="14000"/>
    <x v="0"/>
    <s v="STATE"/>
    <m/>
    <m/>
    <m/>
    <m/>
    <n v="30.51"/>
    <m/>
    <s v="Distribute Dec 10 Pay-TF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1-10-07T00:00:00"/>
    <x v="0"/>
    <s v="390004"/>
    <x v="19"/>
    <s v="10310"/>
    <m/>
    <x v="1"/>
    <s v="14000"/>
    <x v="0"/>
    <s v="STATE"/>
    <m/>
    <m/>
    <m/>
    <m/>
    <n v="0"/>
    <m/>
    <s v="Distribute Dec 10 Pay-TF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1-10-08T00:00:00"/>
    <x v="0"/>
    <s v="390004"/>
    <x v="21"/>
    <s v="10310"/>
    <m/>
    <x v="1"/>
    <s v="14000"/>
    <x v="0"/>
    <s v="STATE"/>
    <m/>
    <m/>
    <m/>
    <m/>
    <n v="13.89"/>
    <m/>
    <s v="Distribute Dec 10 Pay-TF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1-10-09T00:00:00"/>
    <x v="0"/>
    <s v="390004"/>
    <x v="22"/>
    <s v="10310"/>
    <m/>
    <x v="1"/>
    <s v="14000"/>
    <x v="0"/>
    <s v="STATE"/>
    <m/>
    <m/>
    <m/>
    <m/>
    <n v="10.4"/>
    <m/>
    <s v="Distribute Dec 10 Pay-TF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1-10-10T00:00:00"/>
    <x v="0"/>
    <s v="390004"/>
    <x v="23"/>
    <s v="10310"/>
    <m/>
    <x v="1"/>
    <s v="14000"/>
    <x v="0"/>
    <s v="STATE"/>
    <m/>
    <m/>
    <m/>
    <m/>
    <n v="0"/>
    <m/>
    <s v="Distribute Dec 10 Pay-TF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1-10-11T00:00:00"/>
    <x v="0"/>
    <s v="390004"/>
    <x v="24"/>
    <s v="10310"/>
    <m/>
    <x v="1"/>
    <s v="14000"/>
    <x v="0"/>
    <s v="STATE"/>
    <m/>
    <m/>
    <m/>
    <m/>
    <n v="0"/>
    <m/>
    <s v="Distribute Dec 10 Pay-TF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1-11-21T00:00:00"/>
    <x v="0"/>
    <s v="390004"/>
    <x v="16"/>
    <s v="10330"/>
    <m/>
    <x v="1"/>
    <s v="14000"/>
    <x v="0"/>
    <s v="STATE"/>
    <m/>
    <m/>
    <m/>
    <m/>
    <n v="351.81"/>
    <m/>
    <s v="Distribute Dec 10 Pay-TS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1-11-22T00:00:00"/>
    <x v="0"/>
    <s v="390004"/>
    <x v="20"/>
    <s v="10330"/>
    <m/>
    <x v="1"/>
    <s v="14000"/>
    <x v="0"/>
    <s v="STATE"/>
    <m/>
    <m/>
    <m/>
    <m/>
    <n v="3.94"/>
    <m/>
    <s v="Distribute Dec 10 Pay-TS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1-11-23T00:00:00"/>
    <x v="0"/>
    <s v="390004"/>
    <x v="17"/>
    <s v="10330"/>
    <m/>
    <x v="1"/>
    <s v="14000"/>
    <x v="0"/>
    <s v="STATE"/>
    <m/>
    <m/>
    <m/>
    <m/>
    <n v="45.59"/>
    <m/>
    <s v="Distribute Dec 10 Pay-TS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1-11-24T00:00:00"/>
    <x v="0"/>
    <s v="390004"/>
    <x v="14"/>
    <s v="10330"/>
    <m/>
    <x v="1"/>
    <s v="14000"/>
    <x v="0"/>
    <s v="STATE"/>
    <m/>
    <m/>
    <m/>
    <m/>
    <n v="26.73"/>
    <m/>
    <s v="Distribute Dec 10 Pay-TS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1-11-25T00:00:00"/>
    <x v="0"/>
    <s v="390004"/>
    <x v="18"/>
    <s v="10330"/>
    <m/>
    <x v="1"/>
    <s v="14000"/>
    <x v="0"/>
    <s v="STATE"/>
    <m/>
    <m/>
    <m/>
    <m/>
    <n v="4.71"/>
    <m/>
    <s v="Distribute Dec 10 Pay-TS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1-11-26T00:00:00"/>
    <x v="0"/>
    <s v="390004"/>
    <x v="19"/>
    <s v="10330"/>
    <m/>
    <x v="1"/>
    <s v="14000"/>
    <x v="0"/>
    <s v="STATE"/>
    <m/>
    <m/>
    <m/>
    <m/>
    <n v="0"/>
    <m/>
    <s v="Distribute Dec 10 Pay-TS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1-11-27T00:00:00"/>
    <x v="0"/>
    <s v="390004"/>
    <x v="21"/>
    <s v="10330"/>
    <m/>
    <x v="1"/>
    <s v="14000"/>
    <x v="0"/>
    <s v="STATE"/>
    <m/>
    <m/>
    <m/>
    <m/>
    <n v="2.15"/>
    <m/>
    <s v="Distribute Dec 10 Pay-TS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1-11-28T00:00:00"/>
    <x v="0"/>
    <s v="390004"/>
    <x v="22"/>
    <s v="10330"/>
    <m/>
    <x v="1"/>
    <s v="14000"/>
    <x v="0"/>
    <s v="STATE"/>
    <m/>
    <m/>
    <m/>
    <m/>
    <n v="0"/>
    <m/>
    <s v="Distribute Dec 10 Pay-TS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1-11-29T00:00:00"/>
    <x v="0"/>
    <s v="390004"/>
    <x v="23"/>
    <s v="10330"/>
    <m/>
    <x v="1"/>
    <s v="14000"/>
    <x v="0"/>
    <s v="STATE"/>
    <m/>
    <m/>
    <m/>
    <m/>
    <n v="5.28"/>
    <m/>
    <s v="Distribute Dec 10 Pay-TS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1-11-30T00:00:00"/>
    <x v="0"/>
    <s v="390004"/>
    <x v="24"/>
    <s v="10330"/>
    <m/>
    <x v="1"/>
    <s v="14000"/>
    <x v="0"/>
    <s v="STATE"/>
    <m/>
    <m/>
    <m/>
    <m/>
    <n v="0"/>
    <m/>
    <s v="Distribute Dec 10 Pay-TS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1-12-21T00:00:00"/>
    <x v="0"/>
    <s v="390004"/>
    <x v="16"/>
    <s v="10330"/>
    <m/>
    <x v="1"/>
    <s v="14000"/>
    <x v="0"/>
    <s v="STATE"/>
    <m/>
    <m/>
    <m/>
    <m/>
    <n v="2707.92"/>
    <m/>
    <s v="Distribute Dec 10 Pay-TE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1-12-22T00:00:00"/>
    <x v="0"/>
    <s v="390004"/>
    <x v="20"/>
    <s v="10330"/>
    <m/>
    <x v="1"/>
    <s v="14000"/>
    <x v="0"/>
    <s v="STATE"/>
    <m/>
    <m/>
    <m/>
    <m/>
    <n v="30.33"/>
    <m/>
    <s v="Distribute Dec 10 Pay-TE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1-12-23T00:00:00"/>
    <x v="0"/>
    <s v="390004"/>
    <x v="17"/>
    <s v="10330"/>
    <m/>
    <x v="1"/>
    <s v="14000"/>
    <x v="0"/>
    <s v="STATE"/>
    <m/>
    <m/>
    <m/>
    <m/>
    <n v="391.57"/>
    <m/>
    <s v="Distribute Dec 10 Pay-TE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1-12-24T00:00:00"/>
    <x v="0"/>
    <s v="390004"/>
    <x v="14"/>
    <s v="10330"/>
    <m/>
    <x v="1"/>
    <s v="14000"/>
    <x v="0"/>
    <s v="STATE"/>
    <m/>
    <m/>
    <m/>
    <m/>
    <n v="198.88"/>
    <m/>
    <s v="Distribute Dec 10 Pay-TE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1-12-25T00:00:00"/>
    <x v="0"/>
    <s v="390004"/>
    <x v="18"/>
    <s v="10330"/>
    <m/>
    <x v="1"/>
    <s v="14000"/>
    <x v="0"/>
    <s v="STATE"/>
    <m/>
    <m/>
    <m/>
    <m/>
    <n v="36.29"/>
    <m/>
    <s v="Distribute Dec 10 Pay-TE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1-12-26T00:00:00"/>
    <x v="0"/>
    <s v="390004"/>
    <x v="19"/>
    <s v="10330"/>
    <m/>
    <x v="1"/>
    <s v="14000"/>
    <x v="0"/>
    <s v="STATE"/>
    <m/>
    <m/>
    <m/>
    <m/>
    <n v="0"/>
    <m/>
    <s v="Distribute Dec 10 Pay-TE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1-12-27T00:00:00"/>
    <x v="0"/>
    <s v="390004"/>
    <x v="21"/>
    <s v="10330"/>
    <m/>
    <x v="1"/>
    <s v="14000"/>
    <x v="0"/>
    <s v="STATE"/>
    <m/>
    <m/>
    <m/>
    <m/>
    <n v="16.52"/>
    <m/>
    <s v="Distribute Dec 10 Pay-TE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1-12-28T00:00:00"/>
    <x v="0"/>
    <s v="390004"/>
    <x v="22"/>
    <s v="10330"/>
    <m/>
    <x v="1"/>
    <s v="14000"/>
    <x v="0"/>
    <s v="STATE"/>
    <m/>
    <m/>
    <m/>
    <m/>
    <n v="20"/>
    <m/>
    <s v="Distribute Dec 10 Pay-TE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1-12-29T00:00:00"/>
    <x v="0"/>
    <s v="390004"/>
    <x v="23"/>
    <s v="10330"/>
    <m/>
    <x v="1"/>
    <s v="14000"/>
    <x v="0"/>
    <s v="STATE"/>
    <m/>
    <m/>
    <m/>
    <m/>
    <n v="0"/>
    <m/>
    <s v="Distribute Dec 10 Pay-TE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1-12-30T00:00:00"/>
    <x v="0"/>
    <s v="390004"/>
    <x v="24"/>
    <s v="10330"/>
    <m/>
    <x v="1"/>
    <s v="14000"/>
    <x v="0"/>
    <s v="STATE"/>
    <m/>
    <m/>
    <m/>
    <m/>
    <n v="0"/>
    <m/>
    <s v="Distribute Dec 10 Pay-TE"/>
    <s v="Distribute salary payroll posted to Cardinal on December 10 2020 (11/25 through 12/9 workdays) based on timesheets for federal grants."/>
    <m/>
  </r>
  <r>
    <s v="14000"/>
    <n v="2021"/>
    <n v="6"/>
    <s v="SPJ"/>
    <s v="0001689152"/>
    <n v="44195"/>
    <d v="2021-01-07T00:00:00"/>
    <d v="1902-01-11T00:00:00"/>
    <x v="0"/>
    <m/>
    <x v="2"/>
    <s v="99999"/>
    <m/>
    <x v="0"/>
    <m/>
    <x v="0"/>
    <m/>
    <m/>
    <m/>
    <m/>
    <m/>
    <n v="-56623.55"/>
    <m/>
    <s v="Cash With The Treasurer Of VA"/>
    <s v="Distribute salary payroll posted to Cardinal on December 10 2020 (11/25 through 12/9 workdays) based on timesheets for federal grants."/>
    <m/>
  </r>
  <r>
    <s v="14000"/>
    <n v="2021"/>
    <n v="6"/>
    <s v="SPJ"/>
    <s v="0001689214"/>
    <n v="44195"/>
    <d v="2021-01-07T00:00:00"/>
    <d v="1900-01-06T00:00:00"/>
    <x v="0"/>
    <s v="390004"/>
    <x v="13"/>
    <s v="10320"/>
    <m/>
    <x v="1"/>
    <s v="14000"/>
    <x v="0"/>
    <s v="STATE"/>
    <m/>
    <m/>
    <m/>
    <m/>
    <n v="2017.28"/>
    <m/>
    <s v="Distribute Dec 2020 Wage-EH"/>
    <s v="Distribute December Wage Payroll (11/8-11/21/20, 11/22-12/5/20, 12/6-12/19/20 workdays) based on timesheets for federal grants."/>
    <m/>
  </r>
  <r>
    <s v="14000"/>
    <n v="2021"/>
    <n v="6"/>
    <s v="SPJ"/>
    <s v="0001689214"/>
    <n v="44195"/>
    <d v="2021-01-07T00:00:00"/>
    <d v="1900-01-07T00:00:00"/>
    <x v="0"/>
    <s v="390004"/>
    <x v="14"/>
    <s v="10320"/>
    <m/>
    <x v="1"/>
    <s v="14000"/>
    <x v="0"/>
    <s v="STATE"/>
    <m/>
    <m/>
    <m/>
    <m/>
    <n v="152.82"/>
    <m/>
    <s v="Distribute Dec 2020 Wage-EH"/>
    <s v="Distribute December Wage Payroll (11/8-11/21/20, 11/22-12/5/20, 12/6-12/19/20 workdays) based on timesheets for federal grants."/>
    <m/>
  </r>
  <r>
    <s v="14000"/>
    <n v="2021"/>
    <n v="6"/>
    <s v="SPJ"/>
    <s v="0001689214"/>
    <n v="44195"/>
    <d v="2021-01-07T00:00:00"/>
    <d v="1900-01-19T00:00:00"/>
    <x v="0"/>
    <m/>
    <x v="2"/>
    <s v="99999"/>
    <m/>
    <x v="0"/>
    <m/>
    <x v="0"/>
    <m/>
    <m/>
    <m/>
    <m/>
    <m/>
    <n v="-2170.1"/>
    <m/>
    <s v="Cash With The Treasurer Of VA"/>
    <s v="Distribute December Wage Payroll (11/8-11/21/20, 11/22-12/5/20, 12/6-12/19/20 workdays) based on timesheets for federal grants."/>
    <m/>
  </r>
  <r>
    <s v="14000"/>
    <n v="2021"/>
    <n v="6"/>
    <s v="SPJ"/>
    <s v="0001689236"/>
    <n v="44195"/>
    <d v="2021-01-07T00:00:00"/>
    <d v="1900-01-10T00:00:00"/>
    <x v="0"/>
    <s v="390004"/>
    <x v="16"/>
    <s v="10330"/>
    <m/>
    <x v="1"/>
    <s v="14000"/>
    <x v="0"/>
    <s v="STATE"/>
    <m/>
    <m/>
    <m/>
    <m/>
    <n v="2910"/>
    <m/>
    <s v="Distribute Dec 23 Pay-AB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1-11T00:00:00"/>
    <x v="0"/>
    <s v="390004"/>
    <x v="20"/>
    <s v="10330"/>
    <m/>
    <x v="1"/>
    <s v="14000"/>
    <x v="0"/>
    <s v="STATE"/>
    <m/>
    <m/>
    <m/>
    <m/>
    <n v="32.590000000000003"/>
    <m/>
    <s v="Distribute Dec 23 Pay-AB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1-12T00:00:00"/>
    <x v="0"/>
    <s v="390004"/>
    <x v="17"/>
    <s v="10330"/>
    <m/>
    <x v="1"/>
    <s v="14000"/>
    <x v="0"/>
    <s v="STATE"/>
    <m/>
    <m/>
    <m/>
    <m/>
    <n v="362.59"/>
    <m/>
    <s v="Distribute Dec 23 Pay-AB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1-13T00:00:00"/>
    <x v="0"/>
    <s v="390004"/>
    <x v="14"/>
    <s v="10330"/>
    <m/>
    <x v="1"/>
    <s v="14000"/>
    <x v="0"/>
    <s v="STATE"/>
    <m/>
    <m/>
    <m/>
    <m/>
    <n v="220.8"/>
    <m/>
    <s v="Distribute Dec 23 Pay-AB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1-14T00:00:00"/>
    <x v="0"/>
    <s v="390004"/>
    <x v="18"/>
    <s v="10330"/>
    <m/>
    <x v="1"/>
    <s v="14000"/>
    <x v="0"/>
    <s v="STATE"/>
    <m/>
    <m/>
    <m/>
    <m/>
    <n v="38.99"/>
    <m/>
    <s v="Distribute Dec 23 Pay-AB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1-15T00:00:00"/>
    <x v="0"/>
    <s v="390004"/>
    <x v="19"/>
    <s v="10330"/>
    <m/>
    <x v="1"/>
    <s v="14000"/>
    <x v="0"/>
    <s v="STATE"/>
    <m/>
    <m/>
    <m/>
    <m/>
    <n v="0"/>
    <m/>
    <s v="Distribute Dec 23 Pay-AB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1-16T00:00:00"/>
    <x v="0"/>
    <s v="390004"/>
    <x v="21"/>
    <s v="10330"/>
    <m/>
    <x v="1"/>
    <s v="14000"/>
    <x v="0"/>
    <s v="STATE"/>
    <m/>
    <m/>
    <m/>
    <m/>
    <n v="17.75"/>
    <m/>
    <s v="Distribute Dec 23 Pay-AB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1-17T00:00:00"/>
    <x v="0"/>
    <s v="390004"/>
    <x v="22"/>
    <s v="10330"/>
    <m/>
    <x v="1"/>
    <s v="14000"/>
    <x v="0"/>
    <s v="STATE"/>
    <m/>
    <m/>
    <m/>
    <m/>
    <n v="0"/>
    <m/>
    <s v="Distribute Dec 23 Pay-AB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1-18T00:00:00"/>
    <x v="0"/>
    <s v="390004"/>
    <x v="23"/>
    <s v="10330"/>
    <m/>
    <x v="1"/>
    <s v="14000"/>
    <x v="0"/>
    <s v="STATE"/>
    <m/>
    <m/>
    <m/>
    <m/>
    <n v="58.2"/>
    <m/>
    <s v="Distribute Dec 23 Pay-AB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1-19T00:00:00"/>
    <x v="0"/>
    <s v="390004"/>
    <x v="24"/>
    <s v="10330"/>
    <m/>
    <x v="1"/>
    <s v="14000"/>
    <x v="0"/>
    <s v="STATE"/>
    <m/>
    <m/>
    <m/>
    <m/>
    <n v="0"/>
    <m/>
    <s v="Distribute Dec 23 Pay-AB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1-30T00:00:00"/>
    <x v="0"/>
    <s v="390004"/>
    <x v="16"/>
    <s v="10330"/>
    <m/>
    <x v="1"/>
    <s v="14000"/>
    <x v="0"/>
    <s v="STATE"/>
    <m/>
    <m/>
    <m/>
    <m/>
    <n v="2450"/>
    <m/>
    <s v="Distribute Dec 23 Pay-AK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1-31T00:00:00"/>
    <x v="0"/>
    <s v="390004"/>
    <x v="20"/>
    <s v="10330"/>
    <m/>
    <x v="1"/>
    <s v="14000"/>
    <x v="0"/>
    <s v="STATE"/>
    <m/>
    <m/>
    <m/>
    <m/>
    <n v="27.44"/>
    <m/>
    <s v="Distribute Dec 23 Pay-AK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2-01T00:00:00"/>
    <x v="0"/>
    <s v="390004"/>
    <x v="17"/>
    <s v="10330"/>
    <m/>
    <x v="1"/>
    <s v="14000"/>
    <x v="0"/>
    <s v="STATE"/>
    <m/>
    <m/>
    <m/>
    <m/>
    <n v="354.27"/>
    <m/>
    <s v="Distribute Dec 23 Pay-AK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2-02T00:00:00"/>
    <x v="0"/>
    <s v="390004"/>
    <x v="14"/>
    <s v="10330"/>
    <m/>
    <x v="1"/>
    <s v="14000"/>
    <x v="0"/>
    <s v="STATE"/>
    <m/>
    <m/>
    <m/>
    <m/>
    <n v="187.43"/>
    <m/>
    <s v="Distribute Dec 23 Pay-AK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2-03T00:00:00"/>
    <x v="0"/>
    <s v="390004"/>
    <x v="18"/>
    <s v="10330"/>
    <m/>
    <x v="1"/>
    <s v="14000"/>
    <x v="0"/>
    <s v="STATE"/>
    <m/>
    <m/>
    <m/>
    <m/>
    <n v="32.83"/>
    <m/>
    <s v="Distribute Dec 23 Pay-AK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2-04T00:00:00"/>
    <x v="0"/>
    <s v="390004"/>
    <x v="19"/>
    <s v="10330"/>
    <m/>
    <x v="1"/>
    <s v="14000"/>
    <x v="0"/>
    <s v="STATE"/>
    <m/>
    <m/>
    <m/>
    <m/>
    <n v="0"/>
    <m/>
    <s v="Distribute Dec 23 Pay-AK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2-05T00:00:00"/>
    <x v="0"/>
    <s v="390004"/>
    <x v="21"/>
    <s v="10330"/>
    <m/>
    <x v="1"/>
    <s v="14000"/>
    <x v="0"/>
    <s v="STATE"/>
    <m/>
    <m/>
    <m/>
    <m/>
    <n v="14.95"/>
    <m/>
    <s v="Distribute Dec 23 Pay-AK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2-06T00:00:00"/>
    <x v="0"/>
    <s v="390004"/>
    <x v="22"/>
    <s v="10330"/>
    <m/>
    <x v="1"/>
    <s v="14000"/>
    <x v="0"/>
    <s v="STATE"/>
    <m/>
    <m/>
    <m/>
    <m/>
    <n v="19.600000000000001"/>
    <m/>
    <s v="Distribute Dec 23 Pay-AK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2-07T00:00:00"/>
    <x v="0"/>
    <s v="390004"/>
    <x v="23"/>
    <s v="10330"/>
    <m/>
    <x v="1"/>
    <s v="14000"/>
    <x v="0"/>
    <s v="STATE"/>
    <m/>
    <m/>
    <m/>
    <m/>
    <n v="0"/>
    <m/>
    <s v="Distribute Dec 23 Pay-AK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2-08T00:00:00"/>
    <x v="0"/>
    <s v="390004"/>
    <x v="24"/>
    <s v="10330"/>
    <m/>
    <x v="1"/>
    <s v="14000"/>
    <x v="0"/>
    <s v="STATE"/>
    <m/>
    <m/>
    <m/>
    <m/>
    <n v="0"/>
    <m/>
    <s v="Distribute Dec 23 Pay-AK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3-01T00:00:00"/>
    <x v="0"/>
    <s v="390004"/>
    <x v="16"/>
    <s v="10330"/>
    <m/>
    <x v="1"/>
    <s v="14000"/>
    <x v="0"/>
    <s v="STATE"/>
    <m/>
    <m/>
    <m/>
    <m/>
    <n v="2722.88"/>
    <m/>
    <s v="Distribute Dec 23 Pay-AM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3-02T00:00:00"/>
    <x v="0"/>
    <s v="390004"/>
    <x v="20"/>
    <s v="10330"/>
    <m/>
    <x v="1"/>
    <s v="14000"/>
    <x v="0"/>
    <s v="STATE"/>
    <m/>
    <m/>
    <m/>
    <m/>
    <n v="30.5"/>
    <m/>
    <s v="Distribute Dec 23 Pay-AM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3-03T00:00:00"/>
    <x v="0"/>
    <s v="390004"/>
    <x v="17"/>
    <s v="10330"/>
    <m/>
    <x v="1"/>
    <s v="14000"/>
    <x v="0"/>
    <s v="STATE"/>
    <m/>
    <m/>
    <m/>
    <m/>
    <n v="393.73"/>
    <m/>
    <s v="Distribute Dec 23 Pay-AM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3-04T00:00:00"/>
    <x v="0"/>
    <s v="390004"/>
    <x v="14"/>
    <s v="10330"/>
    <m/>
    <x v="1"/>
    <s v="14000"/>
    <x v="0"/>
    <s v="STATE"/>
    <m/>
    <m/>
    <m/>
    <m/>
    <n v="208.31"/>
    <m/>
    <s v="Distribute Dec 23 Pay-AM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3-05T00:00:00"/>
    <x v="0"/>
    <s v="390004"/>
    <x v="18"/>
    <s v="10330"/>
    <m/>
    <x v="1"/>
    <s v="14000"/>
    <x v="0"/>
    <s v="STATE"/>
    <m/>
    <m/>
    <m/>
    <m/>
    <n v="36.49"/>
    <m/>
    <s v="Distribute Dec 23 Pay-AM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3-06T00:00:00"/>
    <x v="0"/>
    <s v="390004"/>
    <x v="19"/>
    <s v="10330"/>
    <m/>
    <x v="1"/>
    <s v="14000"/>
    <x v="0"/>
    <s v="STATE"/>
    <m/>
    <m/>
    <m/>
    <m/>
    <n v="0"/>
    <m/>
    <s v="Distribute Dec 23 Pay-AM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3-07T00:00:00"/>
    <x v="0"/>
    <s v="390004"/>
    <x v="21"/>
    <s v="10330"/>
    <m/>
    <x v="1"/>
    <s v="14000"/>
    <x v="0"/>
    <s v="STATE"/>
    <m/>
    <m/>
    <m/>
    <m/>
    <n v="16.61"/>
    <m/>
    <s v="Distribute Dec 23 Pay-AM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3-08T00:00:00"/>
    <x v="0"/>
    <s v="390004"/>
    <x v="22"/>
    <s v="10330"/>
    <m/>
    <x v="1"/>
    <s v="14000"/>
    <x v="0"/>
    <s v="STATE"/>
    <m/>
    <m/>
    <m/>
    <m/>
    <n v="20"/>
    <m/>
    <s v="Distribute Dec 23 Pay-AM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3-09T00:00:00"/>
    <x v="0"/>
    <s v="390004"/>
    <x v="23"/>
    <s v="10330"/>
    <m/>
    <x v="1"/>
    <s v="14000"/>
    <x v="0"/>
    <s v="STATE"/>
    <m/>
    <m/>
    <m/>
    <m/>
    <n v="0"/>
    <m/>
    <s v="Distribute Dec 23 Pay-AM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3-10T00:00:00"/>
    <x v="0"/>
    <s v="390004"/>
    <x v="24"/>
    <s v="10330"/>
    <m/>
    <x v="1"/>
    <s v="14000"/>
    <x v="0"/>
    <s v="STATE"/>
    <m/>
    <m/>
    <m/>
    <m/>
    <n v="0"/>
    <m/>
    <s v="Distribute Dec 23 Pay-AM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3-21T00:00:00"/>
    <x v="0"/>
    <s v="390004"/>
    <x v="16"/>
    <s v="10310"/>
    <m/>
    <x v="1"/>
    <s v="14000"/>
    <x v="0"/>
    <s v="STATE"/>
    <m/>
    <m/>
    <m/>
    <m/>
    <n v="1587.01"/>
    <m/>
    <s v="Distribute Dec 23 Pay-CM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3-22T00:00:00"/>
    <x v="0"/>
    <s v="390004"/>
    <x v="20"/>
    <s v="10310"/>
    <m/>
    <x v="1"/>
    <s v="14000"/>
    <x v="0"/>
    <s v="STATE"/>
    <m/>
    <m/>
    <m/>
    <m/>
    <n v="17.78"/>
    <m/>
    <s v="Distribute Dec 23 Pay-CM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3-23T00:00:00"/>
    <x v="0"/>
    <s v="390004"/>
    <x v="17"/>
    <s v="10310"/>
    <m/>
    <x v="1"/>
    <s v="14000"/>
    <x v="0"/>
    <s v="STATE"/>
    <m/>
    <m/>
    <m/>
    <m/>
    <n v="229.49"/>
    <m/>
    <s v="Distribute Dec 23 Pay-CM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3-24T00:00:00"/>
    <x v="0"/>
    <s v="390004"/>
    <x v="14"/>
    <s v="10310"/>
    <m/>
    <x v="1"/>
    <s v="14000"/>
    <x v="0"/>
    <s v="STATE"/>
    <m/>
    <m/>
    <m/>
    <m/>
    <n v="114.53"/>
    <m/>
    <s v="Distribute Dec 23 Pay-CM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3-25T00:00:00"/>
    <x v="0"/>
    <s v="390004"/>
    <x v="18"/>
    <s v="10310"/>
    <m/>
    <x v="1"/>
    <s v="14000"/>
    <x v="0"/>
    <s v="STATE"/>
    <m/>
    <m/>
    <m/>
    <m/>
    <n v="21.26"/>
    <m/>
    <s v="Distribute Dec 23 Pay-CM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3-26T00:00:00"/>
    <x v="0"/>
    <s v="390004"/>
    <x v="19"/>
    <s v="10310"/>
    <m/>
    <x v="1"/>
    <s v="14000"/>
    <x v="0"/>
    <s v="STATE"/>
    <m/>
    <m/>
    <m/>
    <m/>
    <n v="0"/>
    <m/>
    <s v="Distribute Dec 23 Pay-CM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3-27T00:00:00"/>
    <x v="0"/>
    <s v="390004"/>
    <x v="21"/>
    <s v="10310"/>
    <m/>
    <x v="1"/>
    <s v="14000"/>
    <x v="0"/>
    <s v="STATE"/>
    <m/>
    <m/>
    <m/>
    <m/>
    <n v="9.68"/>
    <m/>
    <s v="Distribute Dec 23 Pay-CM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3-28T00:00:00"/>
    <x v="0"/>
    <s v="390004"/>
    <x v="22"/>
    <s v="10310"/>
    <m/>
    <x v="1"/>
    <s v="14000"/>
    <x v="0"/>
    <s v="STATE"/>
    <m/>
    <m/>
    <m/>
    <m/>
    <n v="16.399999999999999"/>
    <m/>
    <s v="Distribute Dec 23 Pay-CM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3-29T00:00:00"/>
    <x v="0"/>
    <s v="390004"/>
    <x v="23"/>
    <s v="10310"/>
    <m/>
    <x v="1"/>
    <s v="14000"/>
    <x v="0"/>
    <s v="STATE"/>
    <m/>
    <m/>
    <m/>
    <m/>
    <n v="0"/>
    <m/>
    <s v="Distribute Dec 23 Pay-CM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3-30T00:00:00"/>
    <x v="0"/>
    <s v="390004"/>
    <x v="24"/>
    <s v="10310"/>
    <m/>
    <x v="1"/>
    <s v="14000"/>
    <x v="0"/>
    <s v="STATE"/>
    <m/>
    <m/>
    <m/>
    <m/>
    <n v="0"/>
    <m/>
    <s v="Distribute Dec 23 Pay-CM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4-30T00:00:00"/>
    <x v="0"/>
    <s v="390004"/>
    <x v="16"/>
    <s v="10220"/>
    <m/>
    <x v="1"/>
    <s v="14000"/>
    <x v="0"/>
    <s v="STATE"/>
    <m/>
    <m/>
    <m/>
    <m/>
    <n v="2291.67"/>
    <m/>
    <s v="Distribute Dec 23 Pay-WA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5-01T00:00:00"/>
    <x v="0"/>
    <s v="390004"/>
    <x v="20"/>
    <s v="10220"/>
    <m/>
    <x v="1"/>
    <s v="14000"/>
    <x v="0"/>
    <s v="STATE"/>
    <m/>
    <m/>
    <m/>
    <m/>
    <n v="25.67"/>
    <m/>
    <s v="Distribute Dec 23 Pay-WA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5-02T00:00:00"/>
    <x v="0"/>
    <s v="390004"/>
    <x v="17"/>
    <s v="10220"/>
    <m/>
    <x v="1"/>
    <s v="14000"/>
    <x v="0"/>
    <s v="STATE"/>
    <m/>
    <m/>
    <m/>
    <m/>
    <n v="297"/>
    <m/>
    <s v="Distribute Dec 23 Pay-WA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5-03T00:00:00"/>
    <x v="0"/>
    <s v="390004"/>
    <x v="14"/>
    <s v="10220"/>
    <m/>
    <x v="1"/>
    <s v="14000"/>
    <x v="0"/>
    <s v="STATE"/>
    <m/>
    <m/>
    <m/>
    <m/>
    <n v="173.43"/>
    <m/>
    <s v="Distribute Dec 23 Pay-WA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5-04T00:00:00"/>
    <x v="0"/>
    <s v="390004"/>
    <x v="18"/>
    <s v="10220"/>
    <m/>
    <x v="1"/>
    <s v="14000"/>
    <x v="0"/>
    <s v="STATE"/>
    <m/>
    <m/>
    <m/>
    <m/>
    <n v="30.71"/>
    <m/>
    <s v="Distribute Dec 23 Pay-WA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5-05T00:00:00"/>
    <x v="0"/>
    <s v="390004"/>
    <x v="19"/>
    <s v="10220"/>
    <m/>
    <x v="1"/>
    <s v="14000"/>
    <x v="0"/>
    <s v="STATE"/>
    <m/>
    <m/>
    <m/>
    <m/>
    <n v="0"/>
    <m/>
    <s v="Distribute Dec 23 Pay-WA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5-06T00:00:00"/>
    <x v="0"/>
    <s v="390004"/>
    <x v="21"/>
    <s v="10220"/>
    <m/>
    <x v="1"/>
    <s v="14000"/>
    <x v="0"/>
    <s v="STATE"/>
    <m/>
    <m/>
    <m/>
    <m/>
    <n v="13.98"/>
    <m/>
    <s v="Distribute Dec 23 Pay-WA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5-07T00:00:00"/>
    <x v="0"/>
    <s v="390004"/>
    <x v="22"/>
    <s v="10220"/>
    <m/>
    <x v="1"/>
    <s v="14000"/>
    <x v="0"/>
    <s v="STATE"/>
    <m/>
    <m/>
    <m/>
    <m/>
    <n v="0"/>
    <m/>
    <s v="Distribute Dec 23 Pay-WA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5-08T00:00:00"/>
    <x v="0"/>
    <s v="390004"/>
    <x v="23"/>
    <s v="10220"/>
    <m/>
    <x v="1"/>
    <s v="14000"/>
    <x v="0"/>
    <s v="STATE"/>
    <m/>
    <m/>
    <m/>
    <m/>
    <n v="34.380000000000003"/>
    <m/>
    <s v="Distribute Dec 23 Pay-WA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5-09T00:00:00"/>
    <x v="0"/>
    <s v="390004"/>
    <x v="24"/>
    <s v="10220"/>
    <m/>
    <x v="1"/>
    <s v="14000"/>
    <x v="0"/>
    <s v="STATE"/>
    <m/>
    <m/>
    <m/>
    <m/>
    <n v="0"/>
    <m/>
    <s v="Distribute Dec 23 Pay-WA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5-10T00:00:00"/>
    <x v="0"/>
    <s v="390004"/>
    <x v="16"/>
    <s v="10330"/>
    <m/>
    <x v="1"/>
    <s v="14000"/>
    <x v="0"/>
    <s v="STATE"/>
    <m/>
    <m/>
    <m/>
    <m/>
    <n v="1800"/>
    <m/>
    <s v="Distribute Dec 23 Pay-CF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5-11T00:00:00"/>
    <x v="0"/>
    <s v="390004"/>
    <x v="20"/>
    <s v="10330"/>
    <m/>
    <x v="1"/>
    <s v="14000"/>
    <x v="0"/>
    <s v="STATE"/>
    <m/>
    <m/>
    <m/>
    <m/>
    <n v="20.16"/>
    <m/>
    <s v="Distribute Dec 23 Pay-CF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5-12T00:00:00"/>
    <x v="0"/>
    <s v="390004"/>
    <x v="17"/>
    <s v="10330"/>
    <m/>
    <x v="1"/>
    <s v="14000"/>
    <x v="0"/>
    <s v="STATE"/>
    <m/>
    <m/>
    <m/>
    <m/>
    <n v="224.28"/>
    <m/>
    <s v="Distribute Dec 23 Pay-CF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5-13T00:00:00"/>
    <x v="0"/>
    <s v="390004"/>
    <x v="14"/>
    <s v="10330"/>
    <m/>
    <x v="1"/>
    <s v="14000"/>
    <x v="0"/>
    <s v="STATE"/>
    <m/>
    <m/>
    <m/>
    <m/>
    <n v="137.69999999999999"/>
    <m/>
    <s v="Distribute Dec 23 Pay-CF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5-14T00:00:00"/>
    <x v="0"/>
    <s v="390004"/>
    <x v="18"/>
    <s v="10330"/>
    <m/>
    <x v="1"/>
    <s v="14000"/>
    <x v="0"/>
    <s v="STATE"/>
    <m/>
    <m/>
    <m/>
    <m/>
    <n v="24.12"/>
    <m/>
    <s v="Distribute Dec 23 Pay-CF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5-15T00:00:00"/>
    <x v="0"/>
    <s v="390004"/>
    <x v="19"/>
    <s v="10330"/>
    <m/>
    <x v="1"/>
    <s v="14000"/>
    <x v="0"/>
    <s v="STATE"/>
    <m/>
    <m/>
    <m/>
    <m/>
    <n v="0"/>
    <m/>
    <s v="Distribute Dec 23 Pay-CF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5-16T00:00:00"/>
    <x v="0"/>
    <s v="390004"/>
    <x v="21"/>
    <s v="10330"/>
    <m/>
    <x v="1"/>
    <s v="14000"/>
    <x v="0"/>
    <s v="STATE"/>
    <m/>
    <m/>
    <m/>
    <m/>
    <n v="10.98"/>
    <m/>
    <s v="Distribute Dec 23 Pay-CF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5-17T00:00:00"/>
    <x v="0"/>
    <s v="390004"/>
    <x v="22"/>
    <s v="10330"/>
    <m/>
    <x v="1"/>
    <s v="14000"/>
    <x v="0"/>
    <s v="STATE"/>
    <m/>
    <m/>
    <m/>
    <m/>
    <n v="0"/>
    <m/>
    <s v="Distribute Dec 23 Pay-CF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5-18T00:00:00"/>
    <x v="0"/>
    <s v="390004"/>
    <x v="23"/>
    <s v="10330"/>
    <m/>
    <x v="1"/>
    <s v="14000"/>
    <x v="0"/>
    <s v="STATE"/>
    <m/>
    <m/>
    <m/>
    <m/>
    <n v="36"/>
    <m/>
    <s v="Distribute Dec 23 Pay-CF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5-19T00:00:00"/>
    <x v="0"/>
    <s v="390004"/>
    <x v="24"/>
    <s v="10330"/>
    <m/>
    <x v="1"/>
    <s v="14000"/>
    <x v="0"/>
    <s v="STATE"/>
    <m/>
    <m/>
    <m/>
    <m/>
    <n v="0"/>
    <m/>
    <s v="Distribute Dec 23 Pay-CF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6-09T00:00:00"/>
    <x v="0"/>
    <s v="390004"/>
    <x v="16"/>
    <s v="10220"/>
    <m/>
    <x v="1"/>
    <s v="14000"/>
    <x v="0"/>
    <s v="STATE"/>
    <m/>
    <m/>
    <m/>
    <m/>
    <n v="0"/>
    <m/>
    <s v="Distribute Dec 23 Pay-AW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6-10T00:00:00"/>
    <x v="0"/>
    <s v="390004"/>
    <x v="20"/>
    <s v="10220"/>
    <m/>
    <x v="1"/>
    <s v="14000"/>
    <x v="0"/>
    <s v="STATE"/>
    <m/>
    <m/>
    <m/>
    <m/>
    <n v="0"/>
    <m/>
    <s v="Distribute Dec 23 Pay-AW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6-11T00:00:00"/>
    <x v="0"/>
    <s v="390004"/>
    <x v="17"/>
    <s v="10220"/>
    <m/>
    <x v="1"/>
    <s v="14000"/>
    <x v="0"/>
    <s v="STATE"/>
    <m/>
    <m/>
    <m/>
    <m/>
    <n v="0"/>
    <m/>
    <s v="Distribute Dec 23 Pay-AW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6-12T00:00:00"/>
    <x v="0"/>
    <s v="390004"/>
    <x v="14"/>
    <s v="10220"/>
    <m/>
    <x v="1"/>
    <s v="14000"/>
    <x v="0"/>
    <s v="STATE"/>
    <m/>
    <m/>
    <m/>
    <m/>
    <n v="0"/>
    <m/>
    <s v="Distribute Dec 23 Pay-AW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6-13T00:00:00"/>
    <x v="0"/>
    <s v="390004"/>
    <x v="18"/>
    <s v="10220"/>
    <m/>
    <x v="1"/>
    <s v="14000"/>
    <x v="0"/>
    <s v="STATE"/>
    <m/>
    <m/>
    <m/>
    <m/>
    <n v="0"/>
    <m/>
    <s v="Distribute Dec 23 Pay-AW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6-14T00:00:00"/>
    <x v="0"/>
    <s v="390004"/>
    <x v="19"/>
    <s v="10220"/>
    <m/>
    <x v="1"/>
    <s v="14000"/>
    <x v="0"/>
    <s v="STATE"/>
    <m/>
    <m/>
    <m/>
    <m/>
    <n v="0"/>
    <m/>
    <s v="Distribute Dec 23 Pay-AW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6-15T00:00:00"/>
    <x v="0"/>
    <s v="390004"/>
    <x v="21"/>
    <s v="10220"/>
    <m/>
    <x v="1"/>
    <s v="14000"/>
    <x v="0"/>
    <s v="STATE"/>
    <m/>
    <m/>
    <m/>
    <m/>
    <n v="0"/>
    <m/>
    <s v="Distribute Dec 23 Pay-AW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6-16T00:00:00"/>
    <x v="0"/>
    <s v="390004"/>
    <x v="22"/>
    <s v="10220"/>
    <m/>
    <x v="1"/>
    <s v="14000"/>
    <x v="0"/>
    <s v="STATE"/>
    <m/>
    <m/>
    <m/>
    <m/>
    <n v="0"/>
    <m/>
    <s v="Distribute Dec 23 Pay-AW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6-17T00:00:00"/>
    <x v="0"/>
    <s v="390004"/>
    <x v="23"/>
    <s v="10220"/>
    <m/>
    <x v="1"/>
    <s v="14000"/>
    <x v="0"/>
    <s v="STATE"/>
    <m/>
    <m/>
    <m/>
    <m/>
    <n v="0"/>
    <m/>
    <s v="Distribute Dec 23 Pay-AW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6-18T00:00:00"/>
    <x v="0"/>
    <s v="390004"/>
    <x v="24"/>
    <s v="10220"/>
    <m/>
    <x v="1"/>
    <s v="14000"/>
    <x v="0"/>
    <s v="STATE"/>
    <m/>
    <m/>
    <m/>
    <m/>
    <n v="0"/>
    <m/>
    <s v="Distribute Dec 23 Pay-AW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6-29T00:00:00"/>
    <x v="0"/>
    <s v="390004"/>
    <x v="16"/>
    <s v="10330"/>
    <m/>
    <x v="1"/>
    <s v="14000"/>
    <x v="0"/>
    <s v="STATE"/>
    <m/>
    <m/>
    <m/>
    <m/>
    <n v="2300"/>
    <m/>
    <s v="Distribute Dec 23 Pay-CS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6-30T00:00:00"/>
    <x v="0"/>
    <s v="390004"/>
    <x v="20"/>
    <s v="10330"/>
    <m/>
    <x v="1"/>
    <s v="14000"/>
    <x v="0"/>
    <s v="STATE"/>
    <m/>
    <m/>
    <m/>
    <m/>
    <n v="25.76"/>
    <m/>
    <s v="Distribute Dec 23 Pay-CS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7-01T00:00:00"/>
    <x v="0"/>
    <s v="390004"/>
    <x v="17"/>
    <s v="10330"/>
    <m/>
    <x v="1"/>
    <s v="14000"/>
    <x v="0"/>
    <s v="STATE"/>
    <m/>
    <m/>
    <m/>
    <m/>
    <n v="332.58"/>
    <m/>
    <s v="Distribute Dec 23 Pay-CS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7-02T00:00:00"/>
    <x v="0"/>
    <s v="390004"/>
    <x v="14"/>
    <s v="10330"/>
    <m/>
    <x v="1"/>
    <s v="14000"/>
    <x v="0"/>
    <s v="STATE"/>
    <m/>
    <m/>
    <m/>
    <m/>
    <n v="170.67"/>
    <m/>
    <s v="Distribute Dec 23 Pay-CS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7-03T00:00:00"/>
    <x v="0"/>
    <s v="390004"/>
    <x v="18"/>
    <s v="10330"/>
    <m/>
    <x v="1"/>
    <s v="14000"/>
    <x v="0"/>
    <s v="STATE"/>
    <m/>
    <m/>
    <m/>
    <m/>
    <n v="30.82"/>
    <m/>
    <s v="Distribute Dec 23 Pay-CS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7-04T00:00:00"/>
    <x v="0"/>
    <s v="390004"/>
    <x v="19"/>
    <s v="10330"/>
    <m/>
    <x v="1"/>
    <s v="14000"/>
    <x v="0"/>
    <s v="STATE"/>
    <m/>
    <m/>
    <m/>
    <m/>
    <n v="0"/>
    <m/>
    <s v="Distribute Dec 23 Pay-CS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7-05T00:00:00"/>
    <x v="0"/>
    <s v="390004"/>
    <x v="21"/>
    <s v="10330"/>
    <m/>
    <x v="1"/>
    <s v="14000"/>
    <x v="0"/>
    <s v="STATE"/>
    <m/>
    <m/>
    <m/>
    <m/>
    <n v="14.03"/>
    <m/>
    <s v="Distribute Dec 23 Pay-CS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7-06T00:00:00"/>
    <x v="0"/>
    <s v="390004"/>
    <x v="22"/>
    <s v="10330"/>
    <m/>
    <x v="1"/>
    <s v="14000"/>
    <x v="0"/>
    <s v="STATE"/>
    <m/>
    <m/>
    <m/>
    <m/>
    <n v="18.399999999999999"/>
    <m/>
    <s v="Distribute Dec 23 Pay-CS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7-07T00:00:00"/>
    <x v="0"/>
    <s v="390004"/>
    <x v="23"/>
    <s v="10330"/>
    <m/>
    <x v="1"/>
    <s v="14000"/>
    <x v="0"/>
    <s v="STATE"/>
    <m/>
    <m/>
    <m/>
    <m/>
    <n v="0"/>
    <m/>
    <s v="Distribute Dec 23 Pay-CS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7-08T00:00:00"/>
    <x v="0"/>
    <s v="390004"/>
    <x v="24"/>
    <s v="10330"/>
    <m/>
    <x v="1"/>
    <s v="14000"/>
    <x v="0"/>
    <s v="STATE"/>
    <m/>
    <m/>
    <m/>
    <m/>
    <n v="0"/>
    <m/>
    <s v="Distribute Dec 23 Pay-CS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7-29T00:00:00"/>
    <x v="0"/>
    <s v="390004"/>
    <x v="16"/>
    <s v="10330"/>
    <m/>
    <x v="1"/>
    <s v="14000"/>
    <x v="0"/>
    <s v="STATE"/>
    <m/>
    <m/>
    <m/>
    <m/>
    <n v="1725"/>
    <m/>
    <s v="Distribute Dec 23 Pay-CW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7-30T00:00:00"/>
    <x v="0"/>
    <s v="390004"/>
    <x v="20"/>
    <s v="10330"/>
    <m/>
    <x v="1"/>
    <s v="14000"/>
    <x v="0"/>
    <s v="STATE"/>
    <m/>
    <m/>
    <m/>
    <m/>
    <n v="19.32"/>
    <m/>
    <s v="Distribute Dec 23 Pay-CW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7-31T00:00:00"/>
    <x v="0"/>
    <s v="390004"/>
    <x v="17"/>
    <s v="10330"/>
    <m/>
    <x v="1"/>
    <s v="14000"/>
    <x v="0"/>
    <s v="STATE"/>
    <m/>
    <m/>
    <m/>
    <m/>
    <n v="189.06"/>
    <m/>
    <s v="Distribute Dec 23 Pay-CW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8-01T00:00:00"/>
    <x v="0"/>
    <s v="390004"/>
    <x v="14"/>
    <s v="10330"/>
    <m/>
    <x v="1"/>
    <s v="14000"/>
    <x v="0"/>
    <s v="STATE"/>
    <m/>
    <m/>
    <m/>
    <m/>
    <n v="131.96"/>
    <m/>
    <s v="Distribute Dec 23 Pay-CW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8-02T00:00:00"/>
    <x v="0"/>
    <s v="390004"/>
    <x v="18"/>
    <s v="10330"/>
    <m/>
    <x v="1"/>
    <s v="14000"/>
    <x v="0"/>
    <s v="STATE"/>
    <m/>
    <m/>
    <m/>
    <m/>
    <n v="23.12"/>
    <m/>
    <s v="Distribute Dec 23 Pay-CW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8-03T00:00:00"/>
    <x v="0"/>
    <s v="390004"/>
    <x v="19"/>
    <s v="10330"/>
    <m/>
    <x v="1"/>
    <s v="14000"/>
    <x v="0"/>
    <s v="STATE"/>
    <m/>
    <m/>
    <m/>
    <m/>
    <n v="0"/>
    <m/>
    <s v="Distribute Dec 23 Pay-CW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8-04T00:00:00"/>
    <x v="0"/>
    <s v="390004"/>
    <x v="21"/>
    <s v="10330"/>
    <m/>
    <x v="1"/>
    <s v="14000"/>
    <x v="0"/>
    <s v="STATE"/>
    <m/>
    <m/>
    <m/>
    <m/>
    <n v="10.52"/>
    <m/>
    <s v="Distribute Dec 23 Pay-CW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8-05T00:00:00"/>
    <x v="0"/>
    <s v="390004"/>
    <x v="22"/>
    <s v="10330"/>
    <m/>
    <x v="1"/>
    <s v="14000"/>
    <x v="0"/>
    <s v="STATE"/>
    <m/>
    <m/>
    <m/>
    <m/>
    <n v="0"/>
    <m/>
    <s v="Distribute Dec 23 Pay-CW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8-06T00:00:00"/>
    <x v="0"/>
    <s v="390004"/>
    <x v="23"/>
    <s v="10330"/>
    <m/>
    <x v="1"/>
    <s v="14000"/>
    <x v="0"/>
    <s v="STATE"/>
    <m/>
    <m/>
    <m/>
    <m/>
    <n v="60.38"/>
    <m/>
    <s v="Distribute Dec 23 Pay-CW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8-07T00:00:00"/>
    <x v="0"/>
    <s v="390004"/>
    <x v="24"/>
    <s v="10330"/>
    <m/>
    <x v="1"/>
    <s v="14000"/>
    <x v="0"/>
    <s v="STATE"/>
    <m/>
    <m/>
    <m/>
    <m/>
    <n v="0"/>
    <m/>
    <s v="Distribute Dec 23 Pay-CW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9-07T00:00:00"/>
    <x v="0"/>
    <s v="390004"/>
    <x v="16"/>
    <s v="10330"/>
    <m/>
    <x v="1"/>
    <s v="14000"/>
    <x v="0"/>
    <s v="STATE"/>
    <m/>
    <m/>
    <m/>
    <m/>
    <n v="2350"/>
    <m/>
    <s v="Distribute Dec 23 Pay-DB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9-08T00:00:00"/>
    <x v="0"/>
    <s v="390004"/>
    <x v="20"/>
    <s v="10330"/>
    <m/>
    <x v="1"/>
    <s v="14000"/>
    <x v="0"/>
    <s v="STATE"/>
    <m/>
    <m/>
    <m/>
    <m/>
    <n v="26.32"/>
    <m/>
    <s v="Distribute Dec 23 Pay-DB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9-09T00:00:00"/>
    <x v="0"/>
    <s v="390004"/>
    <x v="17"/>
    <s v="10330"/>
    <m/>
    <x v="1"/>
    <s v="14000"/>
    <x v="0"/>
    <s v="STATE"/>
    <m/>
    <m/>
    <m/>
    <m/>
    <n v="339.81"/>
    <m/>
    <s v="Distribute Dec 23 Pay-DB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9-10T00:00:00"/>
    <x v="0"/>
    <s v="390004"/>
    <x v="14"/>
    <s v="10330"/>
    <m/>
    <x v="1"/>
    <s v="14000"/>
    <x v="0"/>
    <s v="STATE"/>
    <m/>
    <m/>
    <m/>
    <m/>
    <n v="175.5"/>
    <m/>
    <s v="Distribute Dec 23 Pay-DB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9-11T00:00:00"/>
    <x v="0"/>
    <s v="390004"/>
    <x v="18"/>
    <s v="10330"/>
    <m/>
    <x v="1"/>
    <s v="14000"/>
    <x v="0"/>
    <s v="STATE"/>
    <m/>
    <m/>
    <m/>
    <m/>
    <n v="31.49"/>
    <m/>
    <s v="Distribute Dec 23 Pay-DB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9-12T00:00:00"/>
    <x v="0"/>
    <s v="390004"/>
    <x v="19"/>
    <s v="10330"/>
    <m/>
    <x v="1"/>
    <s v="14000"/>
    <x v="0"/>
    <s v="STATE"/>
    <m/>
    <m/>
    <m/>
    <m/>
    <n v="0"/>
    <m/>
    <s v="Distribute Dec 23 Pay-DB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9-13T00:00:00"/>
    <x v="0"/>
    <s v="390004"/>
    <x v="21"/>
    <s v="10330"/>
    <m/>
    <x v="1"/>
    <s v="14000"/>
    <x v="0"/>
    <s v="STATE"/>
    <m/>
    <m/>
    <m/>
    <m/>
    <n v="14.34"/>
    <m/>
    <s v="Distribute Dec 23 Pay-DB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9-14T00:00:00"/>
    <x v="0"/>
    <s v="390004"/>
    <x v="22"/>
    <s v="10330"/>
    <m/>
    <x v="1"/>
    <s v="14000"/>
    <x v="0"/>
    <s v="STATE"/>
    <m/>
    <m/>
    <m/>
    <m/>
    <n v="18.8"/>
    <m/>
    <s v="Distribute Dec 23 Pay-DB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9-15T00:00:00"/>
    <x v="0"/>
    <s v="390004"/>
    <x v="23"/>
    <s v="10330"/>
    <m/>
    <x v="1"/>
    <s v="14000"/>
    <x v="0"/>
    <s v="STATE"/>
    <m/>
    <m/>
    <m/>
    <m/>
    <n v="0"/>
    <m/>
    <s v="Distribute Dec 23 Pay-DB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09-16T00:00:00"/>
    <x v="0"/>
    <s v="390004"/>
    <x v="24"/>
    <s v="10330"/>
    <m/>
    <x v="1"/>
    <s v="14000"/>
    <x v="0"/>
    <s v="STATE"/>
    <m/>
    <m/>
    <m/>
    <m/>
    <n v="0"/>
    <m/>
    <s v="Distribute Dec 23 Pay-DB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10-27T00:00:00"/>
    <x v="0"/>
    <s v="390004"/>
    <x v="16"/>
    <s v="10330"/>
    <m/>
    <x v="1"/>
    <s v="14000"/>
    <x v="0"/>
    <s v="STATE"/>
    <m/>
    <m/>
    <m/>
    <m/>
    <n v="2125"/>
    <m/>
    <s v="Distribute Dec 23 Pay-EO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10-28T00:00:00"/>
    <x v="0"/>
    <s v="390004"/>
    <x v="20"/>
    <s v="10330"/>
    <m/>
    <x v="1"/>
    <s v="14000"/>
    <x v="0"/>
    <s v="STATE"/>
    <m/>
    <m/>
    <m/>
    <m/>
    <n v="23.8"/>
    <m/>
    <s v="Distribute Dec 23 Pay-EO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10-29T00:00:00"/>
    <x v="0"/>
    <s v="390004"/>
    <x v="17"/>
    <s v="10330"/>
    <m/>
    <x v="1"/>
    <s v="14000"/>
    <x v="0"/>
    <s v="STATE"/>
    <m/>
    <m/>
    <m/>
    <m/>
    <n v="307.27999999999997"/>
    <m/>
    <s v="Distribute Dec 23 Pay-EO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10-30T00:00:00"/>
    <x v="0"/>
    <s v="390004"/>
    <x v="14"/>
    <s v="10330"/>
    <m/>
    <x v="1"/>
    <s v="14000"/>
    <x v="0"/>
    <s v="STATE"/>
    <m/>
    <m/>
    <m/>
    <m/>
    <n v="159.31"/>
    <m/>
    <s v="Distribute Dec 23 Pay-EO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10-31T00:00:00"/>
    <x v="0"/>
    <s v="390004"/>
    <x v="18"/>
    <s v="10330"/>
    <m/>
    <x v="1"/>
    <s v="14000"/>
    <x v="0"/>
    <s v="STATE"/>
    <m/>
    <m/>
    <m/>
    <m/>
    <n v="28.48"/>
    <m/>
    <s v="Distribute Dec 23 Pay-EO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11-01T00:00:00"/>
    <x v="0"/>
    <s v="390004"/>
    <x v="19"/>
    <s v="10330"/>
    <m/>
    <x v="1"/>
    <s v="14000"/>
    <x v="0"/>
    <s v="STATE"/>
    <m/>
    <m/>
    <m/>
    <m/>
    <n v="0"/>
    <m/>
    <s v="Distribute Dec 23 Pay-EO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11-02T00:00:00"/>
    <x v="0"/>
    <s v="390004"/>
    <x v="21"/>
    <s v="10330"/>
    <m/>
    <x v="1"/>
    <s v="14000"/>
    <x v="0"/>
    <s v="STATE"/>
    <m/>
    <m/>
    <m/>
    <m/>
    <n v="12.96"/>
    <m/>
    <s v="Distribute Dec 23 Pay-EO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11-03T00:00:00"/>
    <x v="0"/>
    <s v="390004"/>
    <x v="22"/>
    <s v="10330"/>
    <m/>
    <x v="1"/>
    <s v="14000"/>
    <x v="0"/>
    <s v="STATE"/>
    <m/>
    <m/>
    <m/>
    <m/>
    <n v="0"/>
    <m/>
    <s v="Distribute Dec 23 Pay-EO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11-04T00:00:00"/>
    <x v="0"/>
    <s v="390004"/>
    <x v="23"/>
    <s v="10330"/>
    <m/>
    <x v="1"/>
    <s v="14000"/>
    <x v="0"/>
    <s v="STATE"/>
    <m/>
    <m/>
    <m/>
    <m/>
    <n v="0"/>
    <m/>
    <s v="Distribute Dec 23 Pay-EO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11-05T00:00:00"/>
    <x v="0"/>
    <s v="390004"/>
    <x v="24"/>
    <s v="10330"/>
    <m/>
    <x v="1"/>
    <s v="14000"/>
    <x v="0"/>
    <s v="STATE"/>
    <m/>
    <m/>
    <m/>
    <m/>
    <n v="0"/>
    <m/>
    <s v="Distribute Dec 23 Pay-EO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12-16T00:00:00"/>
    <x v="0"/>
    <s v="390004"/>
    <x v="16"/>
    <s v="10330"/>
    <m/>
    <x v="1"/>
    <s v="14000"/>
    <x v="0"/>
    <s v="STATE"/>
    <m/>
    <m/>
    <m/>
    <m/>
    <n v="2200"/>
    <m/>
    <s v="Distribute Dec 23 Pay-HC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12-17T00:00:00"/>
    <x v="0"/>
    <s v="390004"/>
    <x v="20"/>
    <s v="10330"/>
    <m/>
    <x v="1"/>
    <s v="14000"/>
    <x v="0"/>
    <s v="STATE"/>
    <m/>
    <m/>
    <m/>
    <m/>
    <n v="24.64"/>
    <m/>
    <s v="Distribute Dec 23 Pay-HC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12-18T00:00:00"/>
    <x v="0"/>
    <s v="390004"/>
    <x v="17"/>
    <s v="10330"/>
    <m/>
    <x v="1"/>
    <s v="14000"/>
    <x v="0"/>
    <s v="STATE"/>
    <m/>
    <m/>
    <m/>
    <m/>
    <n v="296.12"/>
    <m/>
    <s v="Distribute Dec 23 Pay-HC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12-19T00:00:00"/>
    <x v="0"/>
    <s v="390004"/>
    <x v="14"/>
    <s v="10330"/>
    <m/>
    <x v="1"/>
    <s v="14000"/>
    <x v="0"/>
    <s v="STATE"/>
    <m/>
    <m/>
    <m/>
    <m/>
    <n v="168.3"/>
    <m/>
    <s v="Distribute Dec 23 Pay-HC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12-20T00:00:00"/>
    <x v="0"/>
    <s v="390004"/>
    <x v="18"/>
    <s v="10330"/>
    <m/>
    <x v="1"/>
    <s v="14000"/>
    <x v="0"/>
    <s v="STATE"/>
    <m/>
    <m/>
    <m/>
    <m/>
    <n v="29.48"/>
    <m/>
    <s v="Distribute Dec 23 Pay-HC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12-21T00:00:00"/>
    <x v="0"/>
    <s v="390004"/>
    <x v="19"/>
    <s v="10330"/>
    <m/>
    <x v="1"/>
    <s v="14000"/>
    <x v="0"/>
    <s v="STATE"/>
    <m/>
    <m/>
    <m/>
    <m/>
    <n v="0"/>
    <m/>
    <s v="Distribute Dec 23 Pay-HC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12-22T00:00:00"/>
    <x v="0"/>
    <s v="390004"/>
    <x v="21"/>
    <s v="10330"/>
    <m/>
    <x v="1"/>
    <s v="14000"/>
    <x v="0"/>
    <s v="STATE"/>
    <m/>
    <m/>
    <m/>
    <m/>
    <n v="13.42"/>
    <m/>
    <s v="Distribute Dec 23 Pay-HC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12-23T00:00:00"/>
    <x v="0"/>
    <s v="390004"/>
    <x v="22"/>
    <s v="10330"/>
    <m/>
    <x v="1"/>
    <s v="14000"/>
    <x v="0"/>
    <s v="STATE"/>
    <m/>
    <m/>
    <m/>
    <m/>
    <n v="0"/>
    <m/>
    <s v="Distribute Dec 23 Pay-HC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12-24T00:00:00"/>
    <x v="0"/>
    <s v="390004"/>
    <x v="23"/>
    <s v="10330"/>
    <m/>
    <x v="1"/>
    <s v="14000"/>
    <x v="0"/>
    <s v="STATE"/>
    <m/>
    <m/>
    <m/>
    <m/>
    <n v="22"/>
    <m/>
    <s v="Distribute Dec 23 Pay-HC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0-12-25T00:00:00"/>
    <x v="0"/>
    <s v="390004"/>
    <x v="24"/>
    <s v="10330"/>
    <m/>
    <x v="1"/>
    <s v="14000"/>
    <x v="0"/>
    <s v="STATE"/>
    <m/>
    <m/>
    <m/>
    <m/>
    <n v="0"/>
    <m/>
    <s v="Distribute Dec 23 Pay-HC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1-02-24T00:00:00"/>
    <x v="0"/>
    <s v="390004"/>
    <x v="16"/>
    <s v="10330"/>
    <m/>
    <x v="1"/>
    <s v="14000"/>
    <x v="0"/>
    <s v="STATE"/>
    <m/>
    <m/>
    <m/>
    <m/>
    <n v="2704.06"/>
    <m/>
    <s v="Distribute Dec 23 Pay-JFW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1-02-25T00:00:00"/>
    <x v="0"/>
    <s v="390004"/>
    <x v="20"/>
    <s v="10330"/>
    <m/>
    <x v="1"/>
    <s v="14000"/>
    <x v="0"/>
    <s v="STATE"/>
    <m/>
    <m/>
    <m/>
    <m/>
    <n v="30.29"/>
    <m/>
    <s v="Distribute Dec 23 Pay-JFW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1-02-26T00:00:00"/>
    <x v="0"/>
    <s v="390004"/>
    <x v="17"/>
    <s v="10330"/>
    <m/>
    <x v="1"/>
    <s v="14000"/>
    <x v="0"/>
    <s v="STATE"/>
    <m/>
    <m/>
    <m/>
    <m/>
    <n v="391.01"/>
    <m/>
    <s v="Distribute Dec 23 Pay-JFW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1-02-27T00:00:00"/>
    <x v="0"/>
    <s v="390004"/>
    <x v="14"/>
    <s v="10330"/>
    <m/>
    <x v="1"/>
    <s v="14000"/>
    <x v="0"/>
    <s v="STATE"/>
    <m/>
    <m/>
    <m/>
    <m/>
    <n v="192.81"/>
    <m/>
    <s v="Distribute Dec 23 Pay-JFW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1-02-28T00:00:00"/>
    <x v="0"/>
    <s v="390004"/>
    <x v="18"/>
    <s v="10330"/>
    <m/>
    <x v="1"/>
    <s v="14000"/>
    <x v="0"/>
    <s v="STATE"/>
    <m/>
    <m/>
    <m/>
    <m/>
    <n v="36.229999999999997"/>
    <m/>
    <s v="Distribute Dec 23 Pay-JFW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1-03-01T00:00:00"/>
    <x v="0"/>
    <s v="390004"/>
    <x v="19"/>
    <s v="10330"/>
    <m/>
    <x v="1"/>
    <s v="14000"/>
    <x v="0"/>
    <s v="STATE"/>
    <m/>
    <m/>
    <m/>
    <m/>
    <n v="0"/>
    <m/>
    <s v="Distribute Dec 23 Pay-JFW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1-03-02T00:00:00"/>
    <x v="0"/>
    <s v="390004"/>
    <x v="21"/>
    <s v="10330"/>
    <m/>
    <x v="1"/>
    <s v="14000"/>
    <x v="0"/>
    <s v="STATE"/>
    <m/>
    <m/>
    <m/>
    <m/>
    <n v="16.489999999999998"/>
    <m/>
    <s v="Distribute Dec 23 Pay-JFW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1-03-03T00:00:00"/>
    <x v="0"/>
    <s v="390004"/>
    <x v="22"/>
    <s v="10330"/>
    <m/>
    <x v="1"/>
    <s v="14000"/>
    <x v="0"/>
    <s v="STATE"/>
    <m/>
    <m/>
    <m/>
    <m/>
    <n v="17.2"/>
    <m/>
    <s v="Distribute Dec 23 Pay-JFW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1-03-04T00:00:00"/>
    <x v="0"/>
    <s v="390004"/>
    <x v="23"/>
    <s v="10330"/>
    <m/>
    <x v="1"/>
    <s v="14000"/>
    <x v="0"/>
    <s v="STATE"/>
    <m/>
    <m/>
    <m/>
    <m/>
    <n v="0"/>
    <m/>
    <s v="Distribute Dec 23 Pay-JFW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1-03-05T00:00:00"/>
    <x v="0"/>
    <s v="390004"/>
    <x v="24"/>
    <s v="10330"/>
    <m/>
    <x v="1"/>
    <s v="14000"/>
    <x v="0"/>
    <s v="STATE"/>
    <m/>
    <m/>
    <m/>
    <m/>
    <n v="0"/>
    <m/>
    <s v="Distribute Dec 23 Pay-JFW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1-03-26T00:00:00"/>
    <x v="0"/>
    <s v="390004"/>
    <x v="16"/>
    <s v="10220"/>
    <m/>
    <x v="1"/>
    <s v="14000"/>
    <x v="0"/>
    <s v="STATE"/>
    <m/>
    <m/>
    <m/>
    <m/>
    <n v="1875"/>
    <m/>
    <s v="Distribute Dec 23 Pay-KOW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1-03-27T00:00:00"/>
    <x v="0"/>
    <s v="390004"/>
    <x v="20"/>
    <s v="10220"/>
    <m/>
    <x v="1"/>
    <s v="14000"/>
    <x v="0"/>
    <s v="STATE"/>
    <m/>
    <m/>
    <m/>
    <m/>
    <n v="21"/>
    <m/>
    <s v="Distribute Dec 23 Pay-KOW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1-03-28T00:00:00"/>
    <x v="0"/>
    <s v="390004"/>
    <x v="17"/>
    <s v="10220"/>
    <m/>
    <x v="1"/>
    <s v="14000"/>
    <x v="0"/>
    <s v="STATE"/>
    <m/>
    <m/>
    <m/>
    <m/>
    <n v="271.13"/>
    <m/>
    <s v="Distribute Dec 23 Pay-KOW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1-03-29T00:00:00"/>
    <x v="0"/>
    <s v="390004"/>
    <x v="14"/>
    <s v="10220"/>
    <m/>
    <x v="1"/>
    <s v="14000"/>
    <x v="0"/>
    <s v="STATE"/>
    <m/>
    <m/>
    <m/>
    <m/>
    <n v="135.44"/>
    <m/>
    <s v="Distribute Dec 23 Pay-KOW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1-03-30T00:00:00"/>
    <x v="0"/>
    <s v="390004"/>
    <x v="18"/>
    <s v="10220"/>
    <m/>
    <x v="1"/>
    <s v="14000"/>
    <x v="0"/>
    <s v="STATE"/>
    <m/>
    <m/>
    <m/>
    <m/>
    <n v="25.13"/>
    <m/>
    <s v="Distribute Dec 23 Pay-KOW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1-03-31T00:00:00"/>
    <x v="0"/>
    <s v="390004"/>
    <x v="19"/>
    <s v="10220"/>
    <m/>
    <x v="1"/>
    <s v="14000"/>
    <x v="0"/>
    <s v="STATE"/>
    <m/>
    <m/>
    <m/>
    <m/>
    <n v="0"/>
    <m/>
    <s v="Distribute Dec 23 Pay-KOW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1-04-01T00:00:00"/>
    <x v="0"/>
    <s v="390004"/>
    <x v="21"/>
    <s v="10220"/>
    <m/>
    <x v="1"/>
    <s v="14000"/>
    <x v="0"/>
    <s v="STATE"/>
    <m/>
    <m/>
    <m/>
    <m/>
    <n v="11.44"/>
    <m/>
    <s v="Distribute Dec 23 Pay-KOW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1-04-02T00:00:00"/>
    <x v="0"/>
    <s v="390004"/>
    <x v="22"/>
    <s v="10220"/>
    <m/>
    <x v="1"/>
    <s v="14000"/>
    <x v="0"/>
    <s v="STATE"/>
    <m/>
    <m/>
    <m/>
    <m/>
    <n v="0"/>
    <m/>
    <s v="Distribute Dec 23 Pay-KOW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1-04-03T00:00:00"/>
    <x v="0"/>
    <s v="390004"/>
    <x v="23"/>
    <s v="10220"/>
    <m/>
    <x v="1"/>
    <s v="14000"/>
    <x v="0"/>
    <s v="STATE"/>
    <m/>
    <m/>
    <m/>
    <m/>
    <n v="0"/>
    <m/>
    <s v="Distribute Dec 23 Pay-KOW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1-04-04T00:00:00"/>
    <x v="0"/>
    <s v="390004"/>
    <x v="24"/>
    <s v="10220"/>
    <m/>
    <x v="1"/>
    <s v="14000"/>
    <x v="0"/>
    <s v="STATE"/>
    <m/>
    <m/>
    <m/>
    <m/>
    <n v="0"/>
    <m/>
    <s v="Distribute Dec 23 Pay-KOW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1-04-05T00:00:00"/>
    <x v="0"/>
    <s v="390004"/>
    <x v="16"/>
    <s v="10330"/>
    <m/>
    <x v="1"/>
    <s v="14000"/>
    <x v="0"/>
    <s v="STATE"/>
    <m/>
    <m/>
    <m/>
    <m/>
    <n v="3402.24"/>
    <m/>
    <s v="Distribute Dec 23 Pay-KV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1-04-06T00:00:00"/>
    <x v="0"/>
    <s v="390004"/>
    <x v="20"/>
    <s v="10330"/>
    <m/>
    <x v="1"/>
    <s v="14000"/>
    <x v="0"/>
    <s v="STATE"/>
    <m/>
    <m/>
    <m/>
    <m/>
    <n v="38.1"/>
    <m/>
    <s v="Distribute Dec 23 Pay-KV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1-04-07T00:00:00"/>
    <x v="0"/>
    <s v="390004"/>
    <x v="17"/>
    <s v="10330"/>
    <m/>
    <x v="1"/>
    <s v="14000"/>
    <x v="0"/>
    <s v="STATE"/>
    <m/>
    <m/>
    <m/>
    <m/>
    <n v="491.96"/>
    <m/>
    <s v="Distribute Dec 23 Pay-KV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1-04-08T00:00:00"/>
    <x v="0"/>
    <s v="390004"/>
    <x v="14"/>
    <s v="10330"/>
    <m/>
    <x v="1"/>
    <s v="14000"/>
    <x v="0"/>
    <s v="STATE"/>
    <m/>
    <m/>
    <m/>
    <m/>
    <n v="259.10000000000002"/>
    <m/>
    <s v="Distribute Dec 23 Pay-KV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1-04-09T00:00:00"/>
    <x v="0"/>
    <s v="390004"/>
    <x v="18"/>
    <s v="10330"/>
    <m/>
    <x v="1"/>
    <s v="14000"/>
    <x v="0"/>
    <s v="STATE"/>
    <m/>
    <m/>
    <m/>
    <m/>
    <n v="45.59"/>
    <m/>
    <s v="Distribute Dec 23 Pay-KV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1-04-10T00:00:00"/>
    <x v="0"/>
    <s v="390004"/>
    <x v="19"/>
    <s v="10330"/>
    <m/>
    <x v="1"/>
    <s v="14000"/>
    <x v="0"/>
    <s v="STATE"/>
    <m/>
    <m/>
    <m/>
    <m/>
    <n v="0"/>
    <m/>
    <s v="Distribute Dec 23 Pay-KV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1-04-11T00:00:00"/>
    <x v="0"/>
    <s v="390004"/>
    <x v="21"/>
    <s v="10330"/>
    <m/>
    <x v="1"/>
    <s v="14000"/>
    <x v="0"/>
    <s v="STATE"/>
    <m/>
    <m/>
    <m/>
    <m/>
    <n v="20.76"/>
    <m/>
    <s v="Distribute Dec 23 Pay-KV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1-04-12T00:00:00"/>
    <x v="0"/>
    <s v="390004"/>
    <x v="22"/>
    <s v="10330"/>
    <m/>
    <x v="1"/>
    <s v="14000"/>
    <x v="0"/>
    <s v="STATE"/>
    <m/>
    <m/>
    <m/>
    <m/>
    <n v="19.2"/>
    <m/>
    <s v="Distribute Dec 23 Pay-KV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1-04-13T00:00:00"/>
    <x v="0"/>
    <s v="390004"/>
    <x v="23"/>
    <s v="10330"/>
    <m/>
    <x v="1"/>
    <s v="14000"/>
    <x v="0"/>
    <s v="STATE"/>
    <m/>
    <m/>
    <m/>
    <m/>
    <n v="0"/>
    <m/>
    <s v="Distribute Dec 23 Pay-KV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1-04-14T00:00:00"/>
    <x v="0"/>
    <s v="390004"/>
    <x v="24"/>
    <s v="10330"/>
    <m/>
    <x v="1"/>
    <s v="14000"/>
    <x v="0"/>
    <s v="STATE"/>
    <m/>
    <m/>
    <m/>
    <m/>
    <n v="0"/>
    <m/>
    <s v="Distribute Dec 23 Pay-KV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1-07-14T00:00:00"/>
    <x v="0"/>
    <s v="390004"/>
    <x v="16"/>
    <s v="10220"/>
    <m/>
    <x v="1"/>
    <s v="14000"/>
    <x v="0"/>
    <s v="STATE"/>
    <m/>
    <m/>
    <m/>
    <m/>
    <n v="3793.13"/>
    <m/>
    <s v="Distribute Dec 23 Pay-MF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1-07-15T00:00:00"/>
    <x v="0"/>
    <s v="390004"/>
    <x v="20"/>
    <s v="10220"/>
    <m/>
    <x v="1"/>
    <s v="14000"/>
    <x v="0"/>
    <s v="STATE"/>
    <m/>
    <m/>
    <m/>
    <m/>
    <n v="42.48"/>
    <m/>
    <s v="Distribute Dec 23 Pay-MF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1-07-16T00:00:00"/>
    <x v="0"/>
    <s v="390004"/>
    <x v="17"/>
    <s v="10220"/>
    <m/>
    <x v="1"/>
    <s v="14000"/>
    <x v="0"/>
    <s v="STATE"/>
    <m/>
    <m/>
    <m/>
    <m/>
    <n v="548.49"/>
    <m/>
    <s v="Distribute Dec 23 Pay-MF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1-07-17T00:00:00"/>
    <x v="0"/>
    <s v="390004"/>
    <x v="14"/>
    <s v="10220"/>
    <m/>
    <x v="1"/>
    <s v="14000"/>
    <x v="0"/>
    <s v="STATE"/>
    <m/>
    <m/>
    <m/>
    <m/>
    <n v="288.3"/>
    <m/>
    <s v="Distribute Dec 23 Pay-MF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1-07-18T00:00:00"/>
    <x v="0"/>
    <s v="390004"/>
    <x v="18"/>
    <s v="10220"/>
    <m/>
    <x v="1"/>
    <s v="14000"/>
    <x v="0"/>
    <s v="STATE"/>
    <m/>
    <m/>
    <m/>
    <m/>
    <n v="50.83"/>
    <m/>
    <s v="Distribute Dec 23 Pay-MF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1-07-19T00:00:00"/>
    <x v="0"/>
    <s v="390004"/>
    <x v="19"/>
    <s v="10220"/>
    <m/>
    <x v="1"/>
    <s v="14000"/>
    <x v="0"/>
    <s v="STATE"/>
    <m/>
    <m/>
    <m/>
    <m/>
    <n v="0"/>
    <m/>
    <s v="Distribute Dec 23 Pay-MF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1-07-20T00:00:00"/>
    <x v="0"/>
    <s v="390004"/>
    <x v="21"/>
    <s v="10220"/>
    <m/>
    <x v="1"/>
    <s v="14000"/>
    <x v="0"/>
    <s v="STATE"/>
    <m/>
    <m/>
    <m/>
    <m/>
    <n v="23.14"/>
    <m/>
    <s v="Distribute Dec 23 Pay-MF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1-07-21T00:00:00"/>
    <x v="0"/>
    <s v="390004"/>
    <x v="22"/>
    <s v="10220"/>
    <m/>
    <x v="1"/>
    <s v="14000"/>
    <x v="0"/>
    <s v="STATE"/>
    <m/>
    <m/>
    <m/>
    <m/>
    <n v="10"/>
    <m/>
    <s v="Distribute Dec 23 Pay-MF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1-07-22T00:00:00"/>
    <x v="0"/>
    <s v="390004"/>
    <x v="23"/>
    <s v="10220"/>
    <m/>
    <x v="1"/>
    <s v="14000"/>
    <x v="0"/>
    <s v="STATE"/>
    <m/>
    <m/>
    <m/>
    <m/>
    <n v="0"/>
    <m/>
    <s v="Distribute Dec 23 Pay-MF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1-07-23T00:00:00"/>
    <x v="0"/>
    <s v="390004"/>
    <x v="24"/>
    <s v="10220"/>
    <m/>
    <x v="1"/>
    <s v="14000"/>
    <x v="0"/>
    <s v="STATE"/>
    <m/>
    <m/>
    <m/>
    <m/>
    <n v="0"/>
    <m/>
    <s v="Distribute Dec 23 Pay-MF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1-08-13T00:00:00"/>
    <x v="0"/>
    <s v="390004"/>
    <x v="16"/>
    <s v="10330"/>
    <m/>
    <x v="1"/>
    <s v="14000"/>
    <x v="0"/>
    <s v="STATE"/>
    <m/>
    <m/>
    <m/>
    <m/>
    <n v="1404.26"/>
    <m/>
    <s v="Distribute Dec 23 Pay-PF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1-08-14T00:00:00"/>
    <x v="0"/>
    <s v="390004"/>
    <x v="20"/>
    <s v="10330"/>
    <m/>
    <x v="1"/>
    <s v="14000"/>
    <x v="0"/>
    <s v="STATE"/>
    <m/>
    <m/>
    <m/>
    <m/>
    <n v="15.73"/>
    <m/>
    <s v="Distribute Dec 23 Pay-PF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1-08-15T00:00:00"/>
    <x v="0"/>
    <s v="390004"/>
    <x v="17"/>
    <s v="10330"/>
    <m/>
    <x v="1"/>
    <s v="14000"/>
    <x v="0"/>
    <s v="STATE"/>
    <m/>
    <m/>
    <m/>
    <m/>
    <n v="203.06"/>
    <m/>
    <s v="Distribute Dec 23 Pay-PF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1-08-16T00:00:00"/>
    <x v="0"/>
    <s v="390004"/>
    <x v="14"/>
    <s v="10330"/>
    <m/>
    <x v="1"/>
    <s v="14000"/>
    <x v="0"/>
    <s v="STATE"/>
    <m/>
    <m/>
    <m/>
    <m/>
    <n v="107.42"/>
    <m/>
    <s v="Distribute Dec 23 Pay-PF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1-08-17T00:00:00"/>
    <x v="0"/>
    <s v="390004"/>
    <x v="18"/>
    <s v="10330"/>
    <m/>
    <x v="1"/>
    <s v="14000"/>
    <x v="0"/>
    <s v="STATE"/>
    <m/>
    <m/>
    <m/>
    <m/>
    <n v="18.82"/>
    <m/>
    <s v="Distribute Dec 23 Pay-PF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1-08-18T00:00:00"/>
    <x v="0"/>
    <s v="390004"/>
    <x v="19"/>
    <s v="10330"/>
    <m/>
    <x v="1"/>
    <s v="14000"/>
    <x v="0"/>
    <s v="STATE"/>
    <m/>
    <m/>
    <m/>
    <m/>
    <n v="0"/>
    <m/>
    <s v="Distribute Dec 23 Pay-PF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1-08-19T00:00:00"/>
    <x v="0"/>
    <s v="390004"/>
    <x v="21"/>
    <s v="10330"/>
    <m/>
    <x v="1"/>
    <s v="14000"/>
    <x v="0"/>
    <s v="STATE"/>
    <m/>
    <m/>
    <m/>
    <m/>
    <n v="8.57"/>
    <m/>
    <s v="Distribute Dec 23 Pay-PF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1-08-20T00:00:00"/>
    <x v="0"/>
    <s v="390004"/>
    <x v="22"/>
    <s v="10330"/>
    <m/>
    <x v="1"/>
    <s v="14000"/>
    <x v="0"/>
    <s v="STATE"/>
    <m/>
    <m/>
    <m/>
    <m/>
    <n v="4.5"/>
    <m/>
    <s v="Distribute Dec 23 Pay-PF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1-08-21T00:00:00"/>
    <x v="0"/>
    <s v="390004"/>
    <x v="23"/>
    <s v="10330"/>
    <m/>
    <x v="1"/>
    <s v="14000"/>
    <x v="0"/>
    <s v="STATE"/>
    <m/>
    <m/>
    <m/>
    <m/>
    <n v="0"/>
    <m/>
    <s v="Distribute Dec 23 Pay-PF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1-08-22T00:00:00"/>
    <x v="0"/>
    <s v="390004"/>
    <x v="24"/>
    <s v="10330"/>
    <m/>
    <x v="1"/>
    <s v="14000"/>
    <x v="0"/>
    <s v="STATE"/>
    <m/>
    <m/>
    <m/>
    <m/>
    <n v="0"/>
    <m/>
    <s v="Distribute Dec 23 Pay-PF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1-09-12T00:00:00"/>
    <x v="0"/>
    <s v="390004"/>
    <x v="16"/>
    <s v="10320"/>
    <m/>
    <x v="2"/>
    <s v="14000"/>
    <x v="0"/>
    <s v="STATE"/>
    <m/>
    <m/>
    <m/>
    <m/>
    <n v="2085.42"/>
    <m/>
    <s v="Distribute Dec 23 Pay-TWS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1-09-13T00:00:00"/>
    <x v="0"/>
    <s v="390004"/>
    <x v="20"/>
    <s v="10320"/>
    <m/>
    <x v="2"/>
    <s v="14000"/>
    <x v="0"/>
    <s v="STATE"/>
    <m/>
    <m/>
    <m/>
    <m/>
    <n v="23.36"/>
    <m/>
    <s v="Distribute Dec 23 Pay-TWS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1-09-14T00:00:00"/>
    <x v="0"/>
    <s v="390004"/>
    <x v="17"/>
    <s v="10320"/>
    <m/>
    <x v="2"/>
    <s v="14000"/>
    <x v="0"/>
    <s v="STATE"/>
    <m/>
    <m/>
    <m/>
    <m/>
    <n v="270.27"/>
    <m/>
    <s v="Distribute Dec 23 Pay-TWS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1-09-15T00:00:00"/>
    <x v="0"/>
    <s v="390004"/>
    <x v="14"/>
    <s v="10320"/>
    <m/>
    <x v="2"/>
    <s v="14000"/>
    <x v="0"/>
    <s v="STATE"/>
    <m/>
    <m/>
    <m/>
    <m/>
    <n v="158.22999999999999"/>
    <m/>
    <s v="Distribute Dec 23 Pay-TWS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1-09-16T00:00:00"/>
    <x v="0"/>
    <s v="390004"/>
    <x v="18"/>
    <s v="10320"/>
    <m/>
    <x v="2"/>
    <s v="14000"/>
    <x v="0"/>
    <s v="STATE"/>
    <m/>
    <m/>
    <m/>
    <m/>
    <n v="27.94"/>
    <m/>
    <s v="Distribute Dec 23 Pay-TWS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1-09-17T00:00:00"/>
    <x v="0"/>
    <s v="390004"/>
    <x v="19"/>
    <s v="10320"/>
    <m/>
    <x v="2"/>
    <s v="14000"/>
    <x v="0"/>
    <s v="STATE"/>
    <m/>
    <m/>
    <m/>
    <m/>
    <n v="0"/>
    <m/>
    <s v="Distribute Dec 23 Pay-TWS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1-09-18T00:00:00"/>
    <x v="0"/>
    <s v="390004"/>
    <x v="21"/>
    <s v="10320"/>
    <m/>
    <x v="2"/>
    <s v="14000"/>
    <x v="0"/>
    <s v="STATE"/>
    <m/>
    <m/>
    <m/>
    <m/>
    <n v="12.72"/>
    <m/>
    <s v="Distribute Dec 23 Pay-TWS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1-09-19T00:00:00"/>
    <x v="0"/>
    <s v="390004"/>
    <x v="22"/>
    <s v="10320"/>
    <m/>
    <x v="2"/>
    <s v="14000"/>
    <x v="0"/>
    <s v="STATE"/>
    <m/>
    <m/>
    <m/>
    <m/>
    <n v="0"/>
    <m/>
    <s v="Distribute Dec 23 Pay-TWS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1-09-20T00:00:00"/>
    <x v="0"/>
    <s v="390004"/>
    <x v="23"/>
    <s v="10320"/>
    <m/>
    <x v="2"/>
    <s v="14000"/>
    <x v="0"/>
    <s v="STATE"/>
    <m/>
    <m/>
    <m/>
    <m/>
    <n v="31.28"/>
    <m/>
    <s v="Distribute Dec 23 Pay-TWS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1-09-21T00:00:00"/>
    <x v="0"/>
    <s v="390004"/>
    <x v="24"/>
    <s v="10320"/>
    <m/>
    <x v="2"/>
    <s v="14000"/>
    <x v="0"/>
    <s v="STATE"/>
    <m/>
    <m/>
    <m/>
    <m/>
    <n v="0"/>
    <m/>
    <s v="Distribute Dec 23 Pay-TWS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1-10-02T00:00:00"/>
    <x v="0"/>
    <s v="390004"/>
    <x v="16"/>
    <s v="10310"/>
    <m/>
    <x v="1"/>
    <s v="14000"/>
    <x v="0"/>
    <s v="STATE"/>
    <m/>
    <m/>
    <m/>
    <m/>
    <n v="2014.51"/>
    <m/>
    <s v="Distribute Dec 23 Pay-TF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1-10-03T00:00:00"/>
    <x v="0"/>
    <s v="390004"/>
    <x v="20"/>
    <s v="10310"/>
    <m/>
    <x v="1"/>
    <s v="14000"/>
    <x v="0"/>
    <s v="STATE"/>
    <m/>
    <m/>
    <m/>
    <m/>
    <n v="22.56"/>
    <m/>
    <s v="Distribute Dec 23 Pay-TF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1-10-04T00:00:00"/>
    <x v="0"/>
    <s v="390004"/>
    <x v="17"/>
    <s v="10310"/>
    <m/>
    <x v="1"/>
    <s v="14000"/>
    <x v="0"/>
    <s v="STATE"/>
    <m/>
    <m/>
    <m/>
    <m/>
    <n v="291.3"/>
    <m/>
    <s v="Distribute Dec 23 Pay-TF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1-10-05T00:00:00"/>
    <x v="0"/>
    <s v="390004"/>
    <x v="14"/>
    <s v="10310"/>
    <m/>
    <x v="1"/>
    <s v="14000"/>
    <x v="0"/>
    <s v="STATE"/>
    <m/>
    <m/>
    <m/>
    <m/>
    <n v="142.77000000000001"/>
    <m/>
    <s v="Distribute Dec 23 Pay-TF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1-10-06T00:00:00"/>
    <x v="0"/>
    <s v="390004"/>
    <x v="18"/>
    <s v="10310"/>
    <m/>
    <x v="1"/>
    <s v="14000"/>
    <x v="0"/>
    <s v="STATE"/>
    <m/>
    <m/>
    <m/>
    <m/>
    <n v="26.99"/>
    <m/>
    <s v="Distribute Dec 23 Pay-TF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1-10-07T00:00:00"/>
    <x v="0"/>
    <s v="390004"/>
    <x v="19"/>
    <s v="10310"/>
    <m/>
    <x v="1"/>
    <s v="14000"/>
    <x v="0"/>
    <s v="STATE"/>
    <m/>
    <m/>
    <m/>
    <m/>
    <n v="0"/>
    <m/>
    <s v="Distribute Dec 23 Pay-TF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1-10-08T00:00:00"/>
    <x v="0"/>
    <s v="390004"/>
    <x v="21"/>
    <s v="10310"/>
    <m/>
    <x v="1"/>
    <s v="14000"/>
    <x v="0"/>
    <s v="STATE"/>
    <m/>
    <m/>
    <m/>
    <m/>
    <n v="12.29"/>
    <m/>
    <s v="Distribute Dec 23 Pay-TF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1-10-09T00:00:00"/>
    <x v="0"/>
    <s v="390004"/>
    <x v="22"/>
    <s v="10310"/>
    <m/>
    <x v="1"/>
    <s v="14000"/>
    <x v="0"/>
    <s v="STATE"/>
    <m/>
    <m/>
    <m/>
    <m/>
    <n v="9.1999999999999993"/>
    <m/>
    <s v="Distribute Dec 23 Pay-TF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1-10-10T00:00:00"/>
    <x v="0"/>
    <s v="390004"/>
    <x v="23"/>
    <s v="10310"/>
    <m/>
    <x v="1"/>
    <s v="14000"/>
    <x v="0"/>
    <s v="STATE"/>
    <m/>
    <m/>
    <m/>
    <m/>
    <n v="0"/>
    <m/>
    <s v="Distribute Dec 23 Pay-TF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1-10-11T00:00:00"/>
    <x v="0"/>
    <s v="390004"/>
    <x v="24"/>
    <s v="10310"/>
    <m/>
    <x v="1"/>
    <s v="14000"/>
    <x v="0"/>
    <s v="STATE"/>
    <m/>
    <m/>
    <m/>
    <m/>
    <n v="0"/>
    <m/>
    <s v="Distribute Dec 23 Pay-TF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1-11-21T00:00:00"/>
    <x v="0"/>
    <s v="390004"/>
    <x v="16"/>
    <s v="10330"/>
    <m/>
    <x v="1"/>
    <s v="14000"/>
    <x v="0"/>
    <s v="STATE"/>
    <m/>
    <m/>
    <m/>
    <m/>
    <n v="297.69"/>
    <m/>
    <s v="Distribute Dec 23 Pay-TS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1-11-22T00:00:00"/>
    <x v="0"/>
    <s v="390004"/>
    <x v="20"/>
    <s v="10330"/>
    <m/>
    <x v="1"/>
    <s v="14000"/>
    <x v="0"/>
    <s v="STATE"/>
    <m/>
    <m/>
    <m/>
    <m/>
    <n v="3.33"/>
    <m/>
    <s v="Distribute Dec 23 Pay-TS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1-11-23T00:00:00"/>
    <x v="0"/>
    <s v="390004"/>
    <x v="17"/>
    <s v="10330"/>
    <m/>
    <x v="1"/>
    <s v="14000"/>
    <x v="0"/>
    <s v="STATE"/>
    <m/>
    <m/>
    <m/>
    <m/>
    <n v="38.58"/>
    <m/>
    <s v="Distribute Dec 23 Pay-TS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1-11-24T00:00:00"/>
    <x v="0"/>
    <s v="390004"/>
    <x v="14"/>
    <s v="10330"/>
    <m/>
    <x v="1"/>
    <s v="14000"/>
    <x v="0"/>
    <s v="STATE"/>
    <m/>
    <m/>
    <m/>
    <m/>
    <n v="22.57"/>
    <m/>
    <s v="Distribute Dec 23 Pay-TS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1-11-25T00:00:00"/>
    <x v="0"/>
    <s v="390004"/>
    <x v="18"/>
    <s v="10330"/>
    <m/>
    <x v="1"/>
    <s v="14000"/>
    <x v="0"/>
    <s v="STATE"/>
    <m/>
    <m/>
    <m/>
    <m/>
    <n v="3.99"/>
    <m/>
    <s v="Distribute Dec 23 Pay-TS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1-11-26T00:00:00"/>
    <x v="0"/>
    <s v="390004"/>
    <x v="19"/>
    <s v="10330"/>
    <m/>
    <x v="1"/>
    <s v="14000"/>
    <x v="0"/>
    <s v="STATE"/>
    <m/>
    <m/>
    <m/>
    <m/>
    <n v="0"/>
    <m/>
    <s v="Distribute Dec 23 Pay-TS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1-11-27T00:00:00"/>
    <x v="0"/>
    <s v="390004"/>
    <x v="21"/>
    <s v="10330"/>
    <m/>
    <x v="1"/>
    <s v="14000"/>
    <x v="0"/>
    <s v="STATE"/>
    <m/>
    <m/>
    <m/>
    <m/>
    <n v="1.82"/>
    <m/>
    <s v="Distribute Dec 23 Pay-TS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1-11-28T00:00:00"/>
    <x v="0"/>
    <s v="390004"/>
    <x v="22"/>
    <s v="10330"/>
    <m/>
    <x v="1"/>
    <s v="14000"/>
    <x v="0"/>
    <s v="STATE"/>
    <m/>
    <m/>
    <m/>
    <m/>
    <n v="0"/>
    <m/>
    <s v="Distribute Dec 23 Pay-TS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1-11-29T00:00:00"/>
    <x v="0"/>
    <s v="390004"/>
    <x v="23"/>
    <s v="10330"/>
    <m/>
    <x v="1"/>
    <s v="14000"/>
    <x v="0"/>
    <s v="STATE"/>
    <m/>
    <m/>
    <m/>
    <m/>
    <n v="4.46"/>
    <m/>
    <s v="Distribute Dec 23 Pay-TS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1-11-30T00:00:00"/>
    <x v="0"/>
    <s v="390004"/>
    <x v="24"/>
    <s v="10330"/>
    <m/>
    <x v="1"/>
    <s v="14000"/>
    <x v="0"/>
    <s v="STATE"/>
    <m/>
    <m/>
    <m/>
    <m/>
    <n v="0"/>
    <m/>
    <s v="Distribute Dec 23 Pay-TS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1-12-21T00:00:00"/>
    <x v="0"/>
    <s v="390004"/>
    <x v="16"/>
    <s v="10330"/>
    <m/>
    <x v="1"/>
    <s v="14000"/>
    <x v="0"/>
    <s v="STATE"/>
    <m/>
    <m/>
    <m/>
    <m/>
    <n v="2707.92"/>
    <m/>
    <s v="Distribute Dec 23 Pay-TE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1-12-22T00:00:00"/>
    <x v="0"/>
    <s v="390004"/>
    <x v="20"/>
    <s v="10330"/>
    <m/>
    <x v="1"/>
    <s v="14000"/>
    <x v="0"/>
    <s v="STATE"/>
    <m/>
    <m/>
    <m/>
    <m/>
    <n v="30.33"/>
    <m/>
    <s v="Distribute Dec 23 Pay-TE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1-12-23T00:00:00"/>
    <x v="0"/>
    <s v="390004"/>
    <x v="17"/>
    <s v="10330"/>
    <m/>
    <x v="1"/>
    <s v="14000"/>
    <x v="0"/>
    <s v="STATE"/>
    <m/>
    <m/>
    <m/>
    <m/>
    <n v="391.57"/>
    <m/>
    <s v="Distribute Dec 23 Pay-TE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1-12-24T00:00:00"/>
    <x v="0"/>
    <s v="390004"/>
    <x v="14"/>
    <s v="10330"/>
    <m/>
    <x v="1"/>
    <s v="14000"/>
    <x v="0"/>
    <s v="STATE"/>
    <m/>
    <m/>
    <m/>
    <m/>
    <n v="197.62"/>
    <m/>
    <s v="Distribute Dec 23 Pay-TE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1-12-25T00:00:00"/>
    <x v="0"/>
    <s v="390004"/>
    <x v="18"/>
    <s v="10330"/>
    <m/>
    <x v="1"/>
    <s v="14000"/>
    <x v="0"/>
    <s v="STATE"/>
    <m/>
    <m/>
    <m/>
    <m/>
    <n v="36.29"/>
    <m/>
    <s v="Distribute Dec 23 Pay-TE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1-12-26T00:00:00"/>
    <x v="0"/>
    <s v="390004"/>
    <x v="19"/>
    <s v="10330"/>
    <m/>
    <x v="1"/>
    <s v="14000"/>
    <x v="0"/>
    <s v="STATE"/>
    <m/>
    <m/>
    <m/>
    <m/>
    <n v="0"/>
    <m/>
    <s v="Distribute Dec 23 Pay-TE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1-12-27T00:00:00"/>
    <x v="0"/>
    <s v="390004"/>
    <x v="21"/>
    <s v="10330"/>
    <m/>
    <x v="1"/>
    <s v="14000"/>
    <x v="0"/>
    <s v="STATE"/>
    <m/>
    <m/>
    <m/>
    <m/>
    <n v="16.52"/>
    <m/>
    <s v="Distribute Dec 23 Pay-TE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1-12-28T00:00:00"/>
    <x v="0"/>
    <s v="390004"/>
    <x v="22"/>
    <s v="10330"/>
    <m/>
    <x v="1"/>
    <s v="14000"/>
    <x v="0"/>
    <s v="STATE"/>
    <m/>
    <m/>
    <m/>
    <m/>
    <n v="20"/>
    <m/>
    <s v="Distribute Dec 23 Pay-TE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1-12-29T00:00:00"/>
    <x v="0"/>
    <s v="390004"/>
    <x v="23"/>
    <s v="10330"/>
    <m/>
    <x v="1"/>
    <s v="14000"/>
    <x v="0"/>
    <s v="STATE"/>
    <m/>
    <m/>
    <m/>
    <m/>
    <n v="0"/>
    <m/>
    <s v="Distribute Dec 23 Pay-TE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1-12-30T00:00:00"/>
    <x v="0"/>
    <s v="390004"/>
    <x v="24"/>
    <s v="10330"/>
    <m/>
    <x v="1"/>
    <s v="14000"/>
    <x v="0"/>
    <s v="STATE"/>
    <m/>
    <m/>
    <m/>
    <m/>
    <n v="0"/>
    <m/>
    <s v="Distribute Dec 23 Pay-TE"/>
    <s v="Distribute salary payroll posted to Cardinal on December 23 2020 (12/10 through 12/24 workdays) based on timesheets for federal grants."/>
    <m/>
  </r>
  <r>
    <s v="14000"/>
    <n v="2021"/>
    <n v="6"/>
    <s v="SPJ"/>
    <s v="0001689236"/>
    <n v="44195"/>
    <d v="2021-01-07T00:00:00"/>
    <d v="1902-01-11T00:00:00"/>
    <x v="0"/>
    <m/>
    <x v="2"/>
    <s v="99999"/>
    <m/>
    <x v="0"/>
    <m/>
    <x v="0"/>
    <m/>
    <m/>
    <m/>
    <m/>
    <m/>
    <n v="-56115.3"/>
    <m/>
    <s v="Cash With The Treasurer Of VA"/>
    <s v="Distribute salary payroll posted to Cardinal on December 23 2020 (12/10 through 12/24 workdays) based on timesheets for federal grants."/>
    <m/>
  </r>
  <r>
    <s v="14000"/>
    <n v="2021"/>
    <n v="6"/>
    <s v="SPJ"/>
    <s v="0001690821"/>
    <n v="44195"/>
    <d v="2021-01-08T00:00:00"/>
    <d v="1900-02-26T00:00:00"/>
    <x v="0"/>
    <s v="390004"/>
    <x v="26"/>
    <s v="10220"/>
    <m/>
    <x v="1"/>
    <s v="14000"/>
    <x v="0"/>
    <s v="STATE"/>
    <m/>
    <m/>
    <m/>
    <m/>
    <n v="19.16"/>
    <m/>
    <s v="Prorate Dec eVA charges"/>
    <s v="Distribute the December costs for eVA charges across the agency programs/projects"/>
    <m/>
  </r>
  <r>
    <s v="14000"/>
    <n v="2021"/>
    <n v="6"/>
    <s v="SPJ"/>
    <s v="0001690821"/>
    <n v="44195"/>
    <d v="2021-01-08T00:00:00"/>
    <d v="1900-02-27T00:00:00"/>
    <x v="0"/>
    <s v="390004"/>
    <x v="26"/>
    <s v="10310"/>
    <m/>
    <x v="1"/>
    <s v="14000"/>
    <x v="0"/>
    <s v="STATE"/>
    <m/>
    <m/>
    <m/>
    <m/>
    <n v="9.15"/>
    <m/>
    <s v="Prorate Dec eVA charges"/>
    <s v="Distribute the December costs for eVA charges across the agency programs/projects"/>
    <m/>
  </r>
  <r>
    <s v="14000"/>
    <n v="2021"/>
    <n v="6"/>
    <s v="SPJ"/>
    <s v="0001690821"/>
    <n v="44195"/>
    <d v="2021-01-08T00:00:00"/>
    <d v="1900-03-02T00:00:00"/>
    <x v="0"/>
    <s v="390004"/>
    <x v="26"/>
    <s v="10320"/>
    <m/>
    <x v="1"/>
    <s v="14000"/>
    <x v="0"/>
    <s v="STATE"/>
    <m/>
    <m/>
    <m/>
    <m/>
    <n v="6.91"/>
    <m/>
    <s v="Prorate Dec eVA charges"/>
    <s v="Distribute the December costs for eVA charges across the agency programs/projects"/>
    <m/>
  </r>
  <r>
    <s v="14000"/>
    <n v="2021"/>
    <n v="6"/>
    <s v="SPJ"/>
    <s v="0001690821"/>
    <n v="44195"/>
    <d v="2021-01-08T00:00:00"/>
    <d v="1900-03-04T00:00:00"/>
    <x v="0"/>
    <s v="390004"/>
    <x v="26"/>
    <s v="10330"/>
    <m/>
    <x v="1"/>
    <s v="14000"/>
    <x v="0"/>
    <s v="STATE"/>
    <m/>
    <m/>
    <m/>
    <m/>
    <n v="84.5"/>
    <m/>
    <s v="Prorate Dec eVA charges"/>
    <s v="Distribute the December costs for eVA charges across the agency programs/projects"/>
    <m/>
  </r>
  <r>
    <s v="14000"/>
    <n v="2021"/>
    <n v="6"/>
    <s v="SPJ"/>
    <s v="0001690821"/>
    <n v="44195"/>
    <d v="2021-01-08T00:00:00"/>
    <d v="1900-04-02T00:00:00"/>
    <x v="0"/>
    <m/>
    <x v="2"/>
    <s v="99999"/>
    <m/>
    <x v="0"/>
    <m/>
    <x v="0"/>
    <m/>
    <m/>
    <m/>
    <m/>
    <m/>
    <n v="-119.72"/>
    <m/>
    <s v="Cash With The Treasurer Of VA"/>
    <s v="Distribute the December costs for eVA charges across the agency programs/projects"/>
    <m/>
  </r>
  <r>
    <s v="14000"/>
    <n v="2021"/>
    <n v="6"/>
    <s v="SPJ"/>
    <s v="0001690825"/>
    <n v="44195"/>
    <d v="2021-01-08T00:00:00"/>
    <d v="1900-02-26T00:00:00"/>
    <x v="0"/>
    <s v="390004"/>
    <x v="27"/>
    <s v="10220"/>
    <m/>
    <x v="1"/>
    <s v="14000"/>
    <x v="0"/>
    <s v="STATE"/>
    <m/>
    <m/>
    <m/>
    <m/>
    <n v="71.489999999999995"/>
    <m/>
    <s v="Prorate Nov Phone charges"/>
    <s v="Distribute the November telephone charges in December across the agency programs/projects"/>
    <m/>
  </r>
  <r>
    <s v="14000"/>
    <n v="2021"/>
    <n v="6"/>
    <s v="SPJ"/>
    <s v="0001690825"/>
    <n v="44195"/>
    <d v="2021-01-08T00:00:00"/>
    <d v="1900-02-27T00:00:00"/>
    <x v="0"/>
    <s v="390004"/>
    <x v="27"/>
    <s v="10310"/>
    <m/>
    <x v="1"/>
    <s v="14000"/>
    <x v="0"/>
    <s v="STATE"/>
    <m/>
    <m/>
    <m/>
    <m/>
    <n v="34.130000000000003"/>
    <m/>
    <s v="Prorate Nov Phone charges"/>
    <s v="Distribute the November telephone charges in December across the agency programs/projects"/>
    <m/>
  </r>
  <r>
    <s v="14000"/>
    <n v="2021"/>
    <n v="6"/>
    <s v="SPJ"/>
    <s v="0001690825"/>
    <n v="44195"/>
    <d v="2021-01-08T00:00:00"/>
    <d v="1900-03-02T00:00:00"/>
    <x v="0"/>
    <s v="390004"/>
    <x v="27"/>
    <s v="10320"/>
    <m/>
    <x v="1"/>
    <s v="14000"/>
    <x v="0"/>
    <s v="STATE"/>
    <m/>
    <m/>
    <m/>
    <m/>
    <n v="25.79"/>
    <m/>
    <s v="Prorate Nov Phone charges"/>
    <s v="Distribute the November telephone charges in December across the agency programs/projects"/>
    <m/>
  </r>
  <r>
    <s v="14000"/>
    <n v="2021"/>
    <n v="6"/>
    <s v="SPJ"/>
    <s v="0001690825"/>
    <n v="44195"/>
    <d v="2021-01-08T00:00:00"/>
    <d v="1900-03-04T00:00:00"/>
    <x v="0"/>
    <s v="390004"/>
    <x v="27"/>
    <s v="10330"/>
    <m/>
    <x v="1"/>
    <s v="14000"/>
    <x v="0"/>
    <s v="STATE"/>
    <m/>
    <m/>
    <m/>
    <m/>
    <n v="315.29000000000002"/>
    <m/>
    <s v="Prorate Nov Phone charges"/>
    <s v="Distribute the November telephone charges in December across the agency programs/projects"/>
    <m/>
  </r>
  <r>
    <s v="14000"/>
    <n v="2021"/>
    <n v="6"/>
    <s v="SPJ"/>
    <s v="0001690825"/>
    <n v="44195"/>
    <d v="2021-01-08T00:00:00"/>
    <d v="1900-04-02T00:00:00"/>
    <x v="0"/>
    <m/>
    <x v="2"/>
    <s v="99999"/>
    <m/>
    <x v="0"/>
    <m/>
    <x v="0"/>
    <m/>
    <m/>
    <m/>
    <m/>
    <m/>
    <n v="-446.7"/>
    <m/>
    <s v="Cash With The Treasurer Of VA"/>
    <s v="Distribute the November telephone charges in December across the agency programs/projects"/>
    <m/>
  </r>
  <r>
    <s v="14000"/>
    <n v="2021"/>
    <n v="6"/>
    <s v="SPJ"/>
    <s v="0001690829"/>
    <n v="44195"/>
    <d v="2021-01-08T00:00:00"/>
    <d v="1900-02-26T00:00:00"/>
    <x v="0"/>
    <s v="390004"/>
    <x v="38"/>
    <s v="10220"/>
    <m/>
    <x v="1"/>
    <s v="14000"/>
    <x v="0"/>
    <s v="STATE"/>
    <m/>
    <m/>
    <m/>
    <m/>
    <n v="40.79"/>
    <m/>
    <s v="Prorate Dec overhead"/>
    <s v="Distribute the December costs for agency library books across the agency programs/projects"/>
    <m/>
  </r>
  <r>
    <s v="14000"/>
    <n v="2021"/>
    <n v="6"/>
    <s v="SPJ"/>
    <s v="0001690829"/>
    <n v="44195"/>
    <d v="2021-01-08T00:00:00"/>
    <d v="1900-02-27T00:00:00"/>
    <x v="0"/>
    <s v="390004"/>
    <x v="38"/>
    <s v="10310"/>
    <m/>
    <x v="1"/>
    <s v="14000"/>
    <x v="0"/>
    <s v="STATE"/>
    <m/>
    <m/>
    <m/>
    <m/>
    <n v="19.48"/>
    <m/>
    <s v="Prorate Dec overhead"/>
    <s v="Distribute the December costs for agency library books across the agency programs/projects"/>
    <m/>
  </r>
  <r>
    <s v="14000"/>
    <n v="2021"/>
    <n v="6"/>
    <s v="SPJ"/>
    <s v="0001690829"/>
    <n v="44195"/>
    <d v="2021-01-08T00:00:00"/>
    <d v="1900-03-02T00:00:00"/>
    <x v="0"/>
    <s v="390004"/>
    <x v="38"/>
    <s v="10320"/>
    <m/>
    <x v="1"/>
    <s v="14000"/>
    <x v="0"/>
    <s v="STATE"/>
    <m/>
    <m/>
    <m/>
    <m/>
    <n v="14.72"/>
    <m/>
    <s v="Prorate Dec overhead"/>
    <s v="Distribute the December costs for agency library books across the agency programs/projects"/>
    <m/>
  </r>
  <r>
    <s v="14000"/>
    <n v="2021"/>
    <n v="6"/>
    <s v="SPJ"/>
    <s v="0001690829"/>
    <n v="44195"/>
    <d v="2021-01-08T00:00:00"/>
    <d v="1900-03-04T00:00:00"/>
    <x v="0"/>
    <s v="390004"/>
    <x v="38"/>
    <s v="10330"/>
    <m/>
    <x v="1"/>
    <s v="14000"/>
    <x v="0"/>
    <s v="STATE"/>
    <m/>
    <m/>
    <m/>
    <m/>
    <n v="179.91"/>
    <m/>
    <s v="Prorate Dec overhead"/>
    <s v="Distribute the December costs for agency library books across the agency programs/projects"/>
    <m/>
  </r>
  <r>
    <s v="14000"/>
    <n v="2021"/>
    <n v="6"/>
    <s v="SPJ"/>
    <s v="0001690829"/>
    <n v="44195"/>
    <d v="2021-01-08T00:00:00"/>
    <d v="1900-04-02T00:00:00"/>
    <x v="0"/>
    <m/>
    <x v="2"/>
    <s v="99999"/>
    <m/>
    <x v="0"/>
    <m/>
    <x v="0"/>
    <m/>
    <m/>
    <m/>
    <m/>
    <m/>
    <n v="-254.9"/>
    <m/>
    <s v="Cash With The Treasurer Of VA"/>
    <s v="Distribute the December costs for agency library books across the agency programs/projects"/>
    <m/>
  </r>
  <r>
    <s v="14000"/>
    <n v="2021"/>
    <n v="6"/>
    <s v="AP"/>
    <s v="AP01682952"/>
    <n v="44195"/>
    <d v="2020-12-30T00:00:00"/>
    <d v="1900-01-03T00:00:00"/>
    <x v="0"/>
    <m/>
    <x v="2"/>
    <s v="99999"/>
    <m/>
    <x v="0"/>
    <s v="14000"/>
    <x v="0"/>
    <s v="STATE"/>
    <m/>
    <m/>
    <m/>
    <m/>
    <n v="-90167"/>
    <s v="00024826"/>
    <s v="Cash With The Treasurer Of VA"/>
    <s v="AP Payments"/>
    <m/>
  </r>
  <r>
    <s v="14000"/>
    <n v="2021"/>
    <n v="6"/>
    <s v="AP"/>
    <s v="AP01682952"/>
    <n v="44195"/>
    <d v="2020-12-30T00:00:00"/>
    <d v="1900-01-05T00:00:00"/>
    <x v="0"/>
    <m/>
    <x v="2"/>
    <s v="99999"/>
    <m/>
    <x v="0"/>
    <s v="14000"/>
    <x v="0"/>
    <s v="STATE"/>
    <m/>
    <m/>
    <m/>
    <m/>
    <n v="-51314.77"/>
    <s v="00024835"/>
    <s v="Cash With The Treasurer Of VA"/>
    <s v="AP Payments"/>
    <m/>
  </r>
  <r>
    <s v="14000"/>
    <n v="2021"/>
    <n v="6"/>
    <s v="AP"/>
    <s v="AP01682952"/>
    <n v="44195"/>
    <d v="2020-12-30T00:00:00"/>
    <d v="1900-01-07T00:00:00"/>
    <x v="0"/>
    <m/>
    <x v="2"/>
    <s v="99999"/>
    <m/>
    <x v="0"/>
    <s v="14000"/>
    <x v="0"/>
    <s v="STATE"/>
    <m/>
    <m/>
    <m/>
    <m/>
    <n v="-131547.35999999999"/>
    <s v="00024849"/>
    <s v="Cash With The Treasurer Of VA"/>
    <s v="AP Payments"/>
    <m/>
  </r>
  <r>
    <s v="14000"/>
    <n v="2021"/>
    <n v="6"/>
    <s v="AP"/>
    <s v="AP01682952"/>
    <n v="44195"/>
    <d v="2020-12-30T00:00:00"/>
    <d v="1900-01-21T00:00:00"/>
    <x v="0"/>
    <m/>
    <x v="0"/>
    <s v="99999"/>
    <m/>
    <x v="0"/>
    <s v="14000"/>
    <x v="0"/>
    <s v="STATE"/>
    <m/>
    <m/>
    <m/>
    <m/>
    <n v="90167"/>
    <s v="00024826"/>
    <s v="Accounts Payable"/>
    <s v="AP Payments"/>
    <m/>
  </r>
  <r>
    <s v="14000"/>
    <n v="2021"/>
    <n v="6"/>
    <s v="AP"/>
    <s v="AP01682952"/>
    <n v="44195"/>
    <d v="2020-12-30T00:00:00"/>
    <d v="1900-01-23T00:00:00"/>
    <x v="0"/>
    <m/>
    <x v="0"/>
    <s v="99999"/>
    <m/>
    <x v="0"/>
    <s v="14000"/>
    <x v="0"/>
    <s v="STATE"/>
    <m/>
    <m/>
    <m/>
    <m/>
    <n v="51314.77"/>
    <s v="00024835"/>
    <s v="Accounts Payable"/>
    <s v="AP Payments"/>
    <m/>
  </r>
  <r>
    <s v="14000"/>
    <n v="2021"/>
    <n v="6"/>
    <s v="AP"/>
    <s v="AP01682952"/>
    <n v="44195"/>
    <d v="2020-12-30T00:00:00"/>
    <d v="1900-01-25T00:00:00"/>
    <x v="0"/>
    <m/>
    <x v="0"/>
    <s v="99999"/>
    <m/>
    <x v="0"/>
    <s v="14000"/>
    <x v="0"/>
    <s v="STATE"/>
    <m/>
    <m/>
    <m/>
    <m/>
    <n v="131547.35999999999"/>
    <s v="00024849"/>
    <s v="Accounts Payable"/>
    <s v="AP Payments"/>
    <m/>
  </r>
  <r>
    <s v="14000"/>
    <n v="2021"/>
    <n v="7"/>
    <s v="AP"/>
    <s v="AP01686512"/>
    <d v="2021-01-05T00:00:00"/>
    <d v="2021-01-05T00:00:00"/>
    <n v="1"/>
    <x v="0"/>
    <m/>
    <x v="0"/>
    <s v="99999"/>
    <m/>
    <x v="0"/>
    <s v="14000"/>
    <x v="0"/>
    <s v="STATE"/>
    <m/>
    <m/>
    <m/>
    <m/>
    <n v="-88898.3"/>
    <s v="00024880"/>
    <s v="Accounts Payable"/>
    <s v="Accounts Payable"/>
    <m/>
  </r>
  <r>
    <s v="14000"/>
    <n v="2021"/>
    <n v="7"/>
    <s v="AP"/>
    <s v="AP01686512"/>
    <d v="2021-01-05T00:00:00"/>
    <d v="2021-01-05T00:00:00"/>
    <n v="6"/>
    <x v="0"/>
    <s v="390002"/>
    <x v="6"/>
    <s v="90000"/>
    <m/>
    <x v="0"/>
    <s v="14000"/>
    <x v="0"/>
    <s v="STATE"/>
    <s v="760"/>
    <m/>
    <m/>
    <m/>
    <n v="88898.3"/>
    <s v="00024880"/>
    <s v="21-B3476VP19"/>
    <s v="Accounts Payable"/>
    <m/>
  </r>
  <r>
    <s v="14000"/>
    <n v="2021"/>
    <n v="7"/>
    <s v="AP"/>
    <s v="AP01687968"/>
    <d v="2021-01-06T00:00:00"/>
    <d v="2021-01-06T00:00:00"/>
    <n v="5"/>
    <x v="0"/>
    <m/>
    <x v="0"/>
    <s v="99999"/>
    <m/>
    <x v="0"/>
    <s v="14000"/>
    <x v="0"/>
    <s v="STATE"/>
    <m/>
    <m/>
    <m/>
    <m/>
    <n v="-25.77"/>
    <s v="00024879"/>
    <s v="Accounts Payable"/>
    <s v="Accounts Payable"/>
    <m/>
  </r>
  <r>
    <s v="14000"/>
    <n v="2021"/>
    <n v="7"/>
    <s v="AP"/>
    <s v="AP01687968"/>
    <d v="2021-01-06T00:00:00"/>
    <d v="2021-01-06T00:00:00"/>
    <n v="10"/>
    <x v="0"/>
    <s v="390004"/>
    <x v="39"/>
    <s v="10330"/>
    <m/>
    <x v="1"/>
    <s v="14000"/>
    <x v="0"/>
    <s v="STATE"/>
    <m/>
    <m/>
    <m/>
    <m/>
    <n v="25.77"/>
    <s v="00024879"/>
    <s v="Fuel Purchases"/>
    <s v="Accounts Payable"/>
    <m/>
  </r>
  <r>
    <s v="14000"/>
    <n v="2021"/>
    <n v="7"/>
    <s v="AP"/>
    <s v="AP01688692"/>
    <d v="2021-01-06T00:00:00"/>
    <d v="2021-01-06T00:00:00"/>
    <n v="1"/>
    <x v="0"/>
    <m/>
    <x v="2"/>
    <s v="99999"/>
    <m/>
    <x v="0"/>
    <s v="14000"/>
    <x v="0"/>
    <s v="STATE"/>
    <m/>
    <m/>
    <m/>
    <m/>
    <n v="-1300"/>
    <s v="00024795"/>
    <s v="Cash With The Treasurer Of VA"/>
    <s v="AP Payments"/>
    <m/>
  </r>
  <r>
    <s v="14000"/>
    <n v="2021"/>
    <n v="7"/>
    <s v="AP"/>
    <s v="AP01688692"/>
    <d v="2021-01-06T00:00:00"/>
    <d v="2021-01-06T00:00:00"/>
    <n v="2"/>
    <x v="0"/>
    <m/>
    <x v="2"/>
    <s v="99999"/>
    <m/>
    <x v="0"/>
    <s v="14000"/>
    <x v="0"/>
    <s v="STATE"/>
    <m/>
    <m/>
    <m/>
    <m/>
    <n v="-628"/>
    <s v="00024806"/>
    <s v="Cash With The Treasurer Of VA"/>
    <s v="AP Payments"/>
    <m/>
  </r>
  <r>
    <s v="14000"/>
    <n v="2021"/>
    <n v="7"/>
    <s v="AP"/>
    <s v="AP01688692"/>
    <d v="2021-01-06T00:00:00"/>
    <d v="2021-01-06T00:00:00"/>
    <n v="3"/>
    <x v="0"/>
    <m/>
    <x v="2"/>
    <s v="99999"/>
    <m/>
    <x v="0"/>
    <s v="14000"/>
    <x v="0"/>
    <s v="STATE"/>
    <m/>
    <m/>
    <m/>
    <m/>
    <n v="-88898.3"/>
    <s v="00024880"/>
    <s v="Cash With The Treasurer Of VA"/>
    <s v="AP Payments"/>
    <m/>
  </r>
  <r>
    <s v="14000"/>
    <n v="2021"/>
    <n v="7"/>
    <s v="AP"/>
    <s v="AP01688692"/>
    <d v="2021-01-06T00:00:00"/>
    <d v="2021-01-06T00:00:00"/>
    <n v="10"/>
    <x v="0"/>
    <m/>
    <x v="0"/>
    <s v="99999"/>
    <m/>
    <x v="0"/>
    <s v="14000"/>
    <x v="0"/>
    <s v="STATE"/>
    <m/>
    <m/>
    <m/>
    <m/>
    <n v="1300"/>
    <s v="00024795"/>
    <s v="Accounts Payable"/>
    <s v="AP Payments"/>
    <m/>
  </r>
  <r>
    <s v="14000"/>
    <n v="2021"/>
    <n v="7"/>
    <s v="AP"/>
    <s v="AP01688692"/>
    <d v="2021-01-06T00:00:00"/>
    <d v="2021-01-06T00:00:00"/>
    <n v="11"/>
    <x v="0"/>
    <m/>
    <x v="0"/>
    <s v="99999"/>
    <m/>
    <x v="0"/>
    <s v="14000"/>
    <x v="0"/>
    <s v="STATE"/>
    <m/>
    <m/>
    <m/>
    <m/>
    <n v="628"/>
    <s v="00024806"/>
    <s v="Accounts Payable"/>
    <s v="AP Payments"/>
    <m/>
  </r>
  <r>
    <s v="14000"/>
    <n v="2021"/>
    <n v="7"/>
    <s v="AP"/>
    <s v="AP01688692"/>
    <d v="2021-01-06T00:00:00"/>
    <d v="2021-01-06T00:00:00"/>
    <n v="12"/>
    <x v="0"/>
    <m/>
    <x v="0"/>
    <s v="99999"/>
    <m/>
    <x v="0"/>
    <s v="14000"/>
    <x v="0"/>
    <s v="STATE"/>
    <m/>
    <m/>
    <m/>
    <m/>
    <n v="88898.3"/>
    <s v="00024880"/>
    <s v="Accounts Payable"/>
    <s v="AP Payments"/>
    <m/>
  </r>
  <r>
    <s v="14000"/>
    <n v="2021"/>
    <n v="7"/>
    <s v="AR"/>
    <s v="AR01688129"/>
    <d v="2021-01-06T00:00:00"/>
    <d v="2021-01-06T00:00:00"/>
    <n v="5"/>
    <x v="0"/>
    <m/>
    <x v="2"/>
    <s v="99999"/>
    <m/>
    <x v="0"/>
    <m/>
    <x v="0"/>
    <m/>
    <m/>
    <m/>
    <m/>
    <m/>
    <n v="118019.91"/>
    <s v="41406197"/>
    <s v="21-01-06AR_DIRJRNL5581"/>
    <s v="AR Direct Cash Journal"/>
    <m/>
  </r>
  <r>
    <s v="14000"/>
    <n v="2021"/>
    <n v="7"/>
    <s v="AR"/>
    <s v="AR01688129"/>
    <d v="2021-01-06T00:00:00"/>
    <d v="2021-01-06T00:00:00"/>
    <n v="6"/>
    <x v="0"/>
    <m/>
    <x v="2"/>
    <s v="99999"/>
    <m/>
    <x v="0"/>
    <m/>
    <x v="0"/>
    <m/>
    <m/>
    <m/>
    <m/>
    <m/>
    <n v="116608.06"/>
    <s v="41406197"/>
    <s v="21-01-06AR_DIRJRNL5581"/>
    <s v="AR Direct Cash Journal"/>
    <m/>
  </r>
  <r>
    <s v="14000"/>
    <n v="2021"/>
    <n v="7"/>
    <s v="AR"/>
    <s v="AR01688129"/>
    <d v="2021-01-06T00:00:00"/>
    <d v="2021-01-06T00:00:00"/>
    <n v="14"/>
    <x v="0"/>
    <m/>
    <x v="3"/>
    <s v="90000"/>
    <m/>
    <x v="0"/>
    <s v="14000"/>
    <x v="0"/>
    <s v="STATE"/>
    <m/>
    <m/>
    <m/>
    <m/>
    <n v="-118019.91"/>
    <s v="41406197"/>
    <s v="21-01-06AR_DIRJRNL5581"/>
    <s v="AR Direct Cash Journal"/>
    <m/>
  </r>
  <r>
    <s v="14000"/>
    <n v="2021"/>
    <n v="7"/>
    <s v="AR"/>
    <s v="AR01688129"/>
    <d v="2021-01-06T00:00:00"/>
    <d v="2021-01-06T00:00:00"/>
    <n v="15"/>
    <x v="0"/>
    <m/>
    <x v="3"/>
    <s v="90000"/>
    <m/>
    <x v="1"/>
    <s v="14000"/>
    <x v="0"/>
    <s v="STATE"/>
    <m/>
    <m/>
    <m/>
    <m/>
    <n v="-116608.06"/>
    <s v="41406197"/>
    <s v="21-01-06AR_DIRJRNL5581"/>
    <s v="AR Direct Cash Journal"/>
    <m/>
  </r>
  <r>
    <s v="14000"/>
    <n v="2021"/>
    <n v="7"/>
    <s v="AP"/>
    <s v="AP01689737"/>
    <d v="2021-01-07T00:00:00"/>
    <d v="2021-01-07T00:00:00"/>
    <n v="4"/>
    <x v="0"/>
    <m/>
    <x v="0"/>
    <s v="99999"/>
    <m/>
    <x v="0"/>
    <s v="14000"/>
    <x v="0"/>
    <s v="STATE"/>
    <m/>
    <m/>
    <m/>
    <m/>
    <n v="-29095.84"/>
    <s v="00024919"/>
    <s v="Accounts Payable"/>
    <s v="Accounts Payable"/>
    <m/>
  </r>
  <r>
    <s v="14000"/>
    <n v="2021"/>
    <n v="7"/>
    <s v="AP"/>
    <s v="AP01689737"/>
    <d v="2021-01-07T00:00:00"/>
    <d v="2021-01-07T00:00:00"/>
    <n v="6"/>
    <x v="0"/>
    <m/>
    <x v="0"/>
    <s v="99999"/>
    <m/>
    <x v="0"/>
    <s v="14000"/>
    <x v="0"/>
    <s v="STATE"/>
    <m/>
    <m/>
    <m/>
    <m/>
    <n v="-1950"/>
    <s v="00024921"/>
    <s v="Accounts Payable"/>
    <s v="Accounts Payable"/>
    <m/>
  </r>
  <r>
    <s v="14000"/>
    <n v="2021"/>
    <n v="7"/>
    <s v="AP"/>
    <s v="AP01689737"/>
    <d v="2021-01-07T00:00:00"/>
    <d v="2021-01-07T00:00:00"/>
    <n v="44"/>
    <x v="0"/>
    <s v="390004"/>
    <x v="11"/>
    <s v="10330"/>
    <m/>
    <x v="1"/>
    <s v="14000"/>
    <x v="0"/>
    <s v="STATE"/>
    <m/>
    <m/>
    <m/>
    <m/>
    <n v="1950"/>
    <s v="00024921"/>
    <s v="EP3247206"/>
    <s v="Accounts Payable"/>
    <m/>
  </r>
  <r>
    <s v="14000"/>
    <n v="2021"/>
    <n v="7"/>
    <s v="AP"/>
    <s v="AP01689737"/>
    <d v="2021-01-07T00:00:00"/>
    <d v="2021-01-07T00:00:00"/>
    <n v="83"/>
    <x v="0"/>
    <s v="390002"/>
    <x v="5"/>
    <s v="90000"/>
    <m/>
    <x v="0"/>
    <s v="14000"/>
    <x v="0"/>
    <s v="STATE"/>
    <s v="069"/>
    <m/>
    <m/>
    <m/>
    <n v="29095.84"/>
    <s v="00024919"/>
    <s v="21-Y9261VW19 VICTIM-WITNESS"/>
    <s v="Accounts Payable"/>
    <m/>
  </r>
  <r>
    <s v="14000"/>
    <n v="2021"/>
    <n v="7"/>
    <s v="AP"/>
    <s v="AP01690368"/>
    <d v="2021-01-07T00:00:00"/>
    <d v="2021-01-07T00:00:00"/>
    <n v="4"/>
    <x v="0"/>
    <m/>
    <x v="2"/>
    <s v="99999"/>
    <m/>
    <x v="0"/>
    <s v="14000"/>
    <x v="0"/>
    <s v="STATE"/>
    <m/>
    <m/>
    <m/>
    <m/>
    <n v="-29095.84"/>
    <s v="00024919"/>
    <s v="Cash With The Treasurer Of VA"/>
    <s v="AP Payments"/>
    <m/>
  </r>
  <r>
    <s v="14000"/>
    <n v="2021"/>
    <n v="7"/>
    <s v="AP"/>
    <s v="AP01690368"/>
    <d v="2021-01-07T00:00:00"/>
    <d v="2021-01-07T00:00:00"/>
    <n v="44"/>
    <x v="0"/>
    <m/>
    <x v="0"/>
    <s v="99999"/>
    <m/>
    <x v="0"/>
    <s v="14000"/>
    <x v="0"/>
    <s v="STATE"/>
    <m/>
    <m/>
    <m/>
    <m/>
    <n v="29095.84"/>
    <s v="00024919"/>
    <s v="Accounts Payable"/>
    <s v="AP Payments"/>
    <m/>
  </r>
  <r>
    <s v="14000"/>
    <n v="2021"/>
    <n v="7"/>
    <s v="SPJ"/>
    <s v="0001690836"/>
    <d v="2021-01-08T00:00:00"/>
    <d v="2021-01-11T00:00:00"/>
    <n v="58"/>
    <x v="0"/>
    <s v="390004"/>
    <x v="25"/>
    <s v="10220"/>
    <m/>
    <x v="1"/>
    <s v="14000"/>
    <x v="0"/>
    <s v="STATE"/>
    <m/>
    <m/>
    <m/>
    <m/>
    <n v="3.97"/>
    <m/>
    <s v="Prorate Dec Maint charges"/>
    <s v="Distribute the December costs for Maintenance charges across the agency programs/projects"/>
    <m/>
  </r>
  <r>
    <s v="14000"/>
    <n v="2021"/>
    <n v="7"/>
    <s v="SPJ"/>
    <s v="0001690836"/>
    <d v="2021-01-08T00:00:00"/>
    <d v="2021-01-11T00:00:00"/>
    <n v="59"/>
    <x v="0"/>
    <s v="390004"/>
    <x v="25"/>
    <s v="10310"/>
    <m/>
    <x v="1"/>
    <s v="14000"/>
    <x v="0"/>
    <s v="STATE"/>
    <m/>
    <m/>
    <m/>
    <m/>
    <n v="1.9"/>
    <m/>
    <s v="Prorate Dec Maint charges"/>
    <s v="Distribute the December costs for Maintenance charges across the agency programs/projects"/>
    <m/>
  </r>
  <r>
    <s v="14000"/>
    <n v="2021"/>
    <n v="7"/>
    <s v="SPJ"/>
    <s v="0001690836"/>
    <d v="2021-01-08T00:00:00"/>
    <d v="2021-01-11T00:00:00"/>
    <n v="62"/>
    <x v="0"/>
    <s v="390004"/>
    <x v="25"/>
    <s v="10320"/>
    <m/>
    <x v="1"/>
    <s v="14000"/>
    <x v="0"/>
    <s v="STATE"/>
    <m/>
    <m/>
    <m/>
    <m/>
    <n v="1.43"/>
    <m/>
    <s v="Prorate Dec Maint charges"/>
    <s v="Distribute the December costs for Maintenance charges across the agency programs/projects"/>
    <m/>
  </r>
  <r>
    <s v="14000"/>
    <n v="2021"/>
    <n v="7"/>
    <s v="SPJ"/>
    <s v="0001690836"/>
    <d v="2021-01-08T00:00:00"/>
    <d v="2021-01-11T00:00:00"/>
    <n v="64"/>
    <x v="0"/>
    <s v="390004"/>
    <x v="25"/>
    <s v="10330"/>
    <m/>
    <x v="1"/>
    <s v="14000"/>
    <x v="0"/>
    <s v="STATE"/>
    <m/>
    <m/>
    <m/>
    <m/>
    <n v="17.53"/>
    <m/>
    <s v="Prorate Dec Maint charges"/>
    <s v="Distribute the December costs for Maintenance charges across the agency programs/projects"/>
    <m/>
  </r>
  <r>
    <s v="14000"/>
    <n v="2021"/>
    <n v="7"/>
    <s v="SPJ"/>
    <s v="0001690836"/>
    <d v="2021-01-08T00:00:00"/>
    <d v="2021-01-11T00:00:00"/>
    <n v="93"/>
    <x v="0"/>
    <m/>
    <x v="2"/>
    <s v="99999"/>
    <m/>
    <x v="0"/>
    <m/>
    <x v="0"/>
    <m/>
    <m/>
    <m/>
    <m/>
    <m/>
    <n v="-24.83"/>
    <m/>
    <s v="Cash With The Treasurer Of VA"/>
    <s v="Distribute the December costs for Maintenance charges across the agency programs/projects"/>
    <m/>
  </r>
  <r>
    <s v="14000"/>
    <n v="2021"/>
    <n v="7"/>
    <s v="AP"/>
    <s v="AP01690898"/>
    <d v="2021-01-08T00:00:00"/>
    <d v="2021-01-08T00:00:00"/>
    <n v="96"/>
    <x v="0"/>
    <m/>
    <x v="0"/>
    <s v="99999"/>
    <m/>
    <x v="0"/>
    <s v="14000"/>
    <x v="0"/>
    <s v="STATE"/>
    <m/>
    <m/>
    <m/>
    <m/>
    <n v="-43.65"/>
    <s v="00024970"/>
    <s v="Accounts Payable"/>
    <s v="Accounts Payable"/>
    <m/>
  </r>
  <r>
    <s v="14000"/>
    <n v="2021"/>
    <n v="7"/>
    <s v="AP"/>
    <s v="AP01690898"/>
    <d v="2021-01-08T00:00:00"/>
    <d v="2021-01-08T00:00:00"/>
    <n v="155"/>
    <x v="0"/>
    <s v="390004"/>
    <x v="39"/>
    <s v="10330"/>
    <m/>
    <x v="1"/>
    <s v="14000"/>
    <x v="0"/>
    <s v="STATE"/>
    <m/>
    <m/>
    <m/>
    <m/>
    <n v="43.65"/>
    <s v="00024970"/>
    <s v="Fuel purchases"/>
    <s v="Accounts Payable"/>
    <m/>
  </r>
  <r>
    <s v="14000"/>
    <n v="2021"/>
    <n v="7"/>
    <s v="AR"/>
    <s v="AR01691839"/>
    <d v="2021-01-11T00:00:00"/>
    <d v="2021-01-11T00:00:00"/>
    <n v="7"/>
    <x v="0"/>
    <m/>
    <x v="2"/>
    <s v="99999"/>
    <m/>
    <x v="0"/>
    <m/>
    <x v="0"/>
    <m/>
    <m/>
    <m/>
    <m/>
    <m/>
    <n v="29095.84"/>
    <s v="51401829"/>
    <s v="21-01-06AR_DIRJRNL5580"/>
    <s v="AR Direct Cash Journal"/>
    <m/>
  </r>
  <r>
    <s v="14000"/>
    <n v="2021"/>
    <n v="7"/>
    <s v="AR"/>
    <s v="AR01691839"/>
    <d v="2021-01-11T00:00:00"/>
    <d v="2021-01-11T00:00:00"/>
    <n v="11"/>
    <x v="0"/>
    <m/>
    <x v="2"/>
    <s v="99999"/>
    <m/>
    <x v="0"/>
    <m/>
    <x v="0"/>
    <m/>
    <m/>
    <m/>
    <m/>
    <m/>
    <n v="14244.35"/>
    <s v="51401829"/>
    <s v="21-01-06AR_DIRJRNL5580"/>
    <s v="AR Direct Cash Journal"/>
    <m/>
  </r>
  <r>
    <s v="14000"/>
    <n v="2021"/>
    <n v="7"/>
    <s v="AR"/>
    <s v="AR01691839"/>
    <d v="2021-01-11T00:00:00"/>
    <d v="2021-01-11T00:00:00"/>
    <n v="64"/>
    <x v="0"/>
    <s v="390002"/>
    <x v="5"/>
    <s v="90000"/>
    <m/>
    <x v="0"/>
    <s v="14000"/>
    <x v="0"/>
    <s v="STATE"/>
    <s v="710"/>
    <m/>
    <m/>
    <m/>
    <n v="-14244.35"/>
    <s v="51401829"/>
    <s v="21-01-06AR_DIRJRNL5580"/>
    <s v="AR Direct Cash Journal"/>
    <m/>
  </r>
  <r>
    <s v="14000"/>
    <n v="2021"/>
    <n v="7"/>
    <s v="AR"/>
    <s v="AR01691839"/>
    <d v="2021-01-11T00:00:00"/>
    <d v="2021-01-11T00:00:00"/>
    <n v="65"/>
    <x v="0"/>
    <s v="390002"/>
    <x v="6"/>
    <s v="90000"/>
    <m/>
    <x v="0"/>
    <s v="14000"/>
    <x v="0"/>
    <s v="STATE"/>
    <s v="069"/>
    <m/>
    <m/>
    <m/>
    <n v="-29095.84"/>
    <s v="51401829"/>
    <s v="21-01-06AR_DIRJRNL5580"/>
    <s v="AR Direct Cash Journal"/>
    <m/>
  </r>
  <r>
    <s v="14000"/>
    <n v="2021"/>
    <n v="7"/>
    <s v="CIP"/>
    <s v="CIP1692411"/>
    <d v="2021-01-11T00:00:00"/>
    <d v="2021-01-12T00:00:00"/>
    <n v="391"/>
    <x v="0"/>
    <s v="390004"/>
    <x v="16"/>
    <s v="10330"/>
    <m/>
    <x v="1"/>
    <s v="14000"/>
    <x v="0"/>
    <s v="STATE"/>
    <m/>
    <m/>
    <m/>
    <m/>
    <n v="2767.21"/>
    <s v="140070"/>
    <s v="00001390 2021-01-15"/>
    <s v="CIPPS Journal Upload - DOA"/>
    <m/>
  </r>
  <r>
    <s v="14000"/>
    <n v="2021"/>
    <n v="7"/>
    <s v="CIP"/>
    <s v="CIP1692411"/>
    <d v="2021-01-11T00:00:00"/>
    <d v="2021-01-12T00:00:00"/>
    <n v="392"/>
    <x v="0"/>
    <s v="390004"/>
    <x v="17"/>
    <s v="10330"/>
    <m/>
    <x v="1"/>
    <s v="14000"/>
    <x v="0"/>
    <s v="STATE"/>
    <m/>
    <m/>
    <m/>
    <m/>
    <n v="400.14"/>
    <s v="140070"/>
    <s v="00001390 2021-01-15"/>
    <s v="CIPPS Journal Upload - DOA"/>
    <m/>
  </r>
  <r>
    <s v="14000"/>
    <n v="2021"/>
    <n v="7"/>
    <s v="CIP"/>
    <s v="CIP1692411"/>
    <d v="2021-01-11T00:00:00"/>
    <d v="2021-01-12T00:00:00"/>
    <n v="393"/>
    <x v="0"/>
    <s v="390004"/>
    <x v="14"/>
    <s v="10330"/>
    <m/>
    <x v="1"/>
    <s v="14000"/>
    <x v="0"/>
    <s v="STATE"/>
    <m/>
    <m/>
    <m/>
    <m/>
    <n v="196.01"/>
    <s v="140070"/>
    <s v="00001390 2021-01-15"/>
    <s v="CIPPS Journal Upload - DOA"/>
    <m/>
  </r>
  <r>
    <s v="14000"/>
    <n v="2021"/>
    <n v="7"/>
    <s v="CIP"/>
    <s v="CIP1692411"/>
    <d v="2021-01-11T00:00:00"/>
    <d v="2021-01-12T00:00:00"/>
    <n v="394"/>
    <x v="0"/>
    <s v="390004"/>
    <x v="18"/>
    <s v="10330"/>
    <m/>
    <x v="1"/>
    <s v="14000"/>
    <x v="0"/>
    <s v="STATE"/>
    <m/>
    <m/>
    <m/>
    <m/>
    <n v="37.08"/>
    <s v="140070"/>
    <s v="00001390 2021-01-15"/>
    <s v="CIPPS Journal Upload - DOA"/>
    <m/>
  </r>
  <r>
    <s v="14000"/>
    <n v="2021"/>
    <n v="7"/>
    <s v="CIP"/>
    <s v="CIP1692411"/>
    <d v="2021-01-11T00:00:00"/>
    <d v="2021-01-12T00:00:00"/>
    <n v="395"/>
    <x v="0"/>
    <s v="390004"/>
    <x v="19"/>
    <s v="10330"/>
    <m/>
    <x v="1"/>
    <s v="14000"/>
    <x v="0"/>
    <s v="STATE"/>
    <m/>
    <m/>
    <m/>
    <m/>
    <n v="901"/>
    <s v="140070"/>
    <s v="00001390 2021-01-15"/>
    <s v="CIPPS Journal Upload - DOA"/>
    <m/>
  </r>
  <r>
    <s v="14000"/>
    <n v="2021"/>
    <n v="7"/>
    <s v="CIP"/>
    <s v="CIP1692411"/>
    <d v="2021-01-11T00:00:00"/>
    <d v="2021-01-12T00:00:00"/>
    <n v="396"/>
    <x v="0"/>
    <s v="390004"/>
    <x v="20"/>
    <s v="10330"/>
    <m/>
    <x v="1"/>
    <s v="14000"/>
    <x v="0"/>
    <s v="STATE"/>
    <m/>
    <m/>
    <m/>
    <m/>
    <n v="30.99"/>
    <s v="140070"/>
    <s v="00001390 2021-01-15"/>
    <s v="CIPPS Journal Upload - DOA"/>
    <m/>
  </r>
  <r>
    <s v="14000"/>
    <n v="2021"/>
    <n v="7"/>
    <s v="CIP"/>
    <s v="CIP1692411"/>
    <d v="2021-01-11T00:00:00"/>
    <d v="2021-01-12T00:00:00"/>
    <n v="397"/>
    <x v="0"/>
    <s v="390004"/>
    <x v="21"/>
    <s v="10330"/>
    <m/>
    <x v="1"/>
    <s v="14000"/>
    <x v="0"/>
    <s v="STATE"/>
    <m/>
    <m/>
    <m/>
    <m/>
    <n v="16.88"/>
    <s v="140070"/>
    <s v="00001390 2021-01-15"/>
    <s v="CIPPS Journal Upload - DOA"/>
    <m/>
  </r>
  <r>
    <s v="14000"/>
    <n v="2021"/>
    <n v="7"/>
    <s v="CIP"/>
    <s v="CIP1692411"/>
    <d v="2021-01-11T00:00:00"/>
    <d v="2021-01-12T00:00:00"/>
    <n v="398"/>
    <x v="0"/>
    <s v="390004"/>
    <x v="22"/>
    <s v="10330"/>
    <m/>
    <x v="1"/>
    <s v="14000"/>
    <x v="0"/>
    <s v="STATE"/>
    <m/>
    <m/>
    <m/>
    <m/>
    <n v="20"/>
    <s v="140070"/>
    <s v="00001390 2021-01-15"/>
    <s v="CIPPS Journal Upload - DOA"/>
    <m/>
  </r>
  <r>
    <s v="14000"/>
    <n v="2021"/>
    <n v="7"/>
    <s v="CIP"/>
    <s v="CIP1692411"/>
    <d v="2021-01-11T00:00:00"/>
    <d v="2021-01-12T00:00:00"/>
    <n v="460"/>
    <x v="0"/>
    <m/>
    <x v="2"/>
    <s v="99999"/>
    <m/>
    <x v="0"/>
    <m/>
    <x v="0"/>
    <m/>
    <m/>
    <m/>
    <m/>
    <m/>
    <n v="-4369.3100000000004"/>
    <m/>
    <s v="Cash With The Treasurer Of VA"/>
    <s v="CIPPS Journal Upload - DOA"/>
    <m/>
  </r>
  <r>
    <s v="14000"/>
    <n v="2021"/>
    <n v="7"/>
    <s v="AP"/>
    <s v="AP01692845"/>
    <d v="2021-01-12T00:00:00"/>
    <d v="2021-01-12T00:00:00"/>
    <n v="1"/>
    <x v="0"/>
    <m/>
    <x v="0"/>
    <s v="99999"/>
    <m/>
    <x v="0"/>
    <s v="14000"/>
    <x v="0"/>
    <s v="STATE"/>
    <m/>
    <m/>
    <m/>
    <m/>
    <n v="-58195.48"/>
    <s v="00025087"/>
    <s v="Accounts Payable"/>
    <s v="Accounts Payable"/>
    <m/>
  </r>
  <r>
    <s v="14000"/>
    <n v="2021"/>
    <n v="7"/>
    <s v="AP"/>
    <s v="AP01692845"/>
    <d v="2021-01-12T00:00:00"/>
    <d v="2021-01-12T00:00:00"/>
    <n v="4"/>
    <x v="0"/>
    <m/>
    <x v="0"/>
    <s v="99999"/>
    <m/>
    <x v="0"/>
    <s v="14000"/>
    <x v="0"/>
    <s v="STATE"/>
    <m/>
    <m/>
    <m/>
    <m/>
    <n v="-5710.21"/>
    <s v="00025092"/>
    <s v="Accounts Payable"/>
    <s v="Accounts Payable"/>
    <m/>
  </r>
  <r>
    <s v="14000"/>
    <n v="2021"/>
    <n v="7"/>
    <s v="AP"/>
    <s v="AP01692845"/>
    <d v="2021-01-12T00:00:00"/>
    <d v="2021-01-12T00:00:00"/>
    <n v="5"/>
    <x v="0"/>
    <m/>
    <x v="0"/>
    <s v="99999"/>
    <m/>
    <x v="0"/>
    <s v="14000"/>
    <x v="0"/>
    <s v="STATE"/>
    <m/>
    <m/>
    <m/>
    <m/>
    <n v="-40976.49"/>
    <s v="00025093"/>
    <s v="Accounts Payable"/>
    <s v="Accounts Payable"/>
    <m/>
  </r>
  <r>
    <s v="14000"/>
    <n v="2021"/>
    <n v="7"/>
    <s v="AP"/>
    <s v="AP01692845"/>
    <d v="2021-01-12T00:00:00"/>
    <d v="2021-01-12T00:00:00"/>
    <n v="15"/>
    <x v="0"/>
    <m/>
    <x v="0"/>
    <s v="99999"/>
    <m/>
    <x v="0"/>
    <s v="14000"/>
    <x v="0"/>
    <s v="STATE"/>
    <m/>
    <m/>
    <m/>
    <m/>
    <n v="-266.11"/>
    <s v="00025086"/>
    <s v="Accounts Payable"/>
    <s v="Accounts Payable"/>
    <m/>
  </r>
  <r>
    <s v="14000"/>
    <n v="2021"/>
    <n v="7"/>
    <s v="AP"/>
    <s v="AP01692845"/>
    <d v="2021-01-12T00:00:00"/>
    <d v="2021-01-12T00:00:00"/>
    <n v="18"/>
    <x v="0"/>
    <m/>
    <x v="0"/>
    <s v="99999"/>
    <m/>
    <x v="0"/>
    <s v="14000"/>
    <x v="0"/>
    <s v="STATE"/>
    <m/>
    <m/>
    <m/>
    <m/>
    <n v="-12647.31"/>
    <s v="00025096"/>
    <s v="Accounts Payable"/>
    <s v="Accounts Payable"/>
    <m/>
  </r>
  <r>
    <s v="14000"/>
    <n v="2021"/>
    <n v="7"/>
    <s v="AP"/>
    <s v="AP01692845"/>
    <d v="2021-01-12T00:00:00"/>
    <d v="2021-01-12T00:00:00"/>
    <n v="21"/>
    <x v="0"/>
    <m/>
    <x v="0"/>
    <s v="99999"/>
    <m/>
    <x v="0"/>
    <s v="14000"/>
    <x v="0"/>
    <s v="STATE"/>
    <m/>
    <m/>
    <m/>
    <m/>
    <n v="-75.27"/>
    <s v="00025086"/>
    <s v="Accounts Payable"/>
    <s v="Accounts Payable"/>
    <m/>
  </r>
  <r>
    <s v="14000"/>
    <n v="2021"/>
    <n v="7"/>
    <s v="AP"/>
    <s v="AP01692845"/>
    <d v="2021-01-12T00:00:00"/>
    <d v="2021-01-12T00:00:00"/>
    <n v="22"/>
    <x v="0"/>
    <s v="390004"/>
    <x v="27"/>
    <s v="10330"/>
    <m/>
    <x v="1"/>
    <s v="14000"/>
    <x v="0"/>
    <s v="STATE"/>
    <m/>
    <m/>
    <m/>
    <m/>
    <n v="266.11"/>
    <s v="00025086"/>
    <s v="November 2020 Service Date"/>
    <s v="Accounts Payable"/>
    <m/>
  </r>
  <r>
    <s v="14000"/>
    <n v="2021"/>
    <n v="7"/>
    <s v="AP"/>
    <s v="AP01692845"/>
    <d v="2021-01-12T00:00:00"/>
    <d v="2021-01-12T00:00:00"/>
    <n v="31"/>
    <x v="0"/>
    <s v="390004"/>
    <x v="40"/>
    <s v="10330"/>
    <m/>
    <x v="1"/>
    <s v="14000"/>
    <x v="0"/>
    <s v="STATE"/>
    <m/>
    <m/>
    <m/>
    <m/>
    <n v="75.27"/>
    <s v="00025086"/>
    <s v="November 2020 Service Date"/>
    <s v="Accounts Payable"/>
    <m/>
  </r>
  <r>
    <s v="14000"/>
    <n v="2021"/>
    <n v="7"/>
    <s v="AP"/>
    <s v="AP01692845"/>
    <d v="2021-01-12T00:00:00"/>
    <d v="2021-01-12T00:00:00"/>
    <n v="37"/>
    <x v="0"/>
    <s v="390002"/>
    <x v="6"/>
    <s v="90000"/>
    <m/>
    <x v="0"/>
    <s v="14000"/>
    <x v="0"/>
    <s v="STATE"/>
    <s v="690"/>
    <m/>
    <m/>
    <m/>
    <n v="58195.48"/>
    <s v="00025087"/>
    <s v="Expense Distribution"/>
    <s v="Accounts Payable"/>
    <m/>
  </r>
  <r>
    <s v="14000"/>
    <n v="2021"/>
    <n v="7"/>
    <s v="AP"/>
    <s v="AP01692845"/>
    <d v="2021-01-12T00:00:00"/>
    <d v="2021-01-12T00:00:00"/>
    <n v="39"/>
    <x v="0"/>
    <s v="390002"/>
    <x v="6"/>
    <s v="90000"/>
    <m/>
    <x v="0"/>
    <s v="14000"/>
    <x v="0"/>
    <s v="STATE"/>
    <s v="488"/>
    <m/>
    <m/>
    <m/>
    <n v="5710.21"/>
    <s v="00025092"/>
    <s v="21-B4725VD18"/>
    <s v="Accounts Payable"/>
    <m/>
  </r>
  <r>
    <s v="14000"/>
    <n v="2021"/>
    <n v="7"/>
    <s v="AP"/>
    <s v="AP01692845"/>
    <d v="2021-01-12T00:00:00"/>
    <d v="2021-01-12T00:00:00"/>
    <n v="40"/>
    <x v="0"/>
    <s v="390002"/>
    <x v="6"/>
    <s v="90000"/>
    <m/>
    <x v="0"/>
    <s v="14000"/>
    <x v="0"/>
    <s v="STATE"/>
    <s v="488"/>
    <m/>
    <m/>
    <m/>
    <n v="40976.49"/>
    <s v="00025093"/>
    <s v="21-B3450VP19"/>
    <s v="Accounts Payable"/>
    <m/>
  </r>
  <r>
    <s v="14000"/>
    <n v="2021"/>
    <n v="7"/>
    <s v="AP"/>
    <s v="AP01692845"/>
    <d v="2021-01-12T00:00:00"/>
    <d v="2021-01-12T00:00:00"/>
    <n v="42"/>
    <x v="0"/>
    <s v="390002"/>
    <x v="6"/>
    <s v="90000"/>
    <m/>
    <x v="0"/>
    <s v="14000"/>
    <x v="0"/>
    <s v="STATE"/>
    <s v="710"/>
    <m/>
    <m/>
    <m/>
    <n v="12647.31"/>
    <s v="00025096"/>
    <s v="21-B4797VD18"/>
    <s v="Accounts Payable"/>
    <m/>
  </r>
  <r>
    <s v="14000"/>
    <n v="2021"/>
    <n v="7"/>
    <s v="CIP"/>
    <s v="CIP1693603"/>
    <d v="2021-01-12T00:00:00"/>
    <d v="2021-01-13T00:00:00"/>
    <n v="28"/>
    <x v="0"/>
    <s v="390004"/>
    <x v="13"/>
    <s v="10330"/>
    <m/>
    <x v="1"/>
    <s v="14000"/>
    <x v="0"/>
    <s v="STATE"/>
    <m/>
    <m/>
    <m/>
    <m/>
    <n v="720"/>
    <s v="140051"/>
    <s v="00001391 2021-01-15"/>
    <s v="CIPPS Journal Upload - DOA"/>
    <m/>
  </r>
  <r>
    <s v="14000"/>
    <n v="2021"/>
    <n v="7"/>
    <s v="CIP"/>
    <s v="CIP1693603"/>
    <d v="2021-01-12T00:00:00"/>
    <d v="2021-01-13T00:00:00"/>
    <n v="29"/>
    <x v="0"/>
    <s v="390004"/>
    <x v="14"/>
    <s v="10330"/>
    <m/>
    <x v="1"/>
    <s v="14000"/>
    <x v="0"/>
    <s v="STATE"/>
    <m/>
    <m/>
    <m/>
    <m/>
    <n v="53.2"/>
    <s v="140051"/>
    <s v="00001391 2021-01-15"/>
    <s v="CIPPS Journal Upload - DOA"/>
    <m/>
  </r>
  <r>
    <s v="14000"/>
    <n v="2021"/>
    <n v="7"/>
    <s v="CIP"/>
    <s v="CIP1693603"/>
    <d v="2021-01-12T00:00:00"/>
    <d v="2021-01-13T00:00:00"/>
    <n v="43"/>
    <x v="0"/>
    <m/>
    <x v="2"/>
    <s v="99999"/>
    <m/>
    <x v="0"/>
    <m/>
    <x v="0"/>
    <m/>
    <m/>
    <m/>
    <m/>
    <m/>
    <n v="-773.2"/>
    <m/>
    <s v="Cash With The Treasurer Of VA"/>
    <s v="CIPPS Journal Upload - DOA"/>
    <m/>
  </r>
  <r>
    <s v="14000"/>
    <n v="2021"/>
    <n v="7"/>
    <s v="AR"/>
    <s v="AR01694155"/>
    <d v="2021-01-13T00:00:00"/>
    <d v="2021-01-13T00:00:00"/>
    <n v="7"/>
    <x v="0"/>
    <m/>
    <x v="2"/>
    <s v="99999"/>
    <m/>
    <x v="0"/>
    <m/>
    <x v="0"/>
    <m/>
    <m/>
    <m/>
    <m/>
    <m/>
    <n v="74163.53"/>
    <s v="41406199"/>
    <s v="21-01-13AR_DIRJRNL5601"/>
    <s v="AR Direct Cash Journal"/>
    <m/>
  </r>
  <r>
    <s v="14000"/>
    <n v="2021"/>
    <n v="7"/>
    <s v="AR"/>
    <s v="AR01694155"/>
    <d v="2021-01-13T00:00:00"/>
    <d v="2021-01-13T00:00:00"/>
    <n v="8"/>
    <x v="0"/>
    <m/>
    <x v="2"/>
    <s v="99999"/>
    <m/>
    <x v="0"/>
    <m/>
    <x v="0"/>
    <m/>
    <m/>
    <m/>
    <m/>
    <m/>
    <n v="7068.01"/>
    <s v="41406199"/>
    <s v="21-01-13AR_DIRJRNL5601"/>
    <s v="AR Direct Cash Journal"/>
    <m/>
  </r>
  <r>
    <s v="14000"/>
    <n v="2021"/>
    <n v="7"/>
    <s v="AR"/>
    <s v="AR01694155"/>
    <d v="2021-01-13T00:00:00"/>
    <d v="2021-01-13T00:00:00"/>
    <n v="14"/>
    <x v="0"/>
    <m/>
    <x v="3"/>
    <s v="90000"/>
    <m/>
    <x v="0"/>
    <s v="14000"/>
    <x v="0"/>
    <s v="STATE"/>
    <m/>
    <m/>
    <m/>
    <m/>
    <n v="-74163.53"/>
    <s v="41406199"/>
    <s v="21-01-13AR_DIRJRNL5601"/>
    <s v="AR Direct Cash Journal"/>
    <m/>
  </r>
  <r>
    <s v="14000"/>
    <n v="2021"/>
    <n v="7"/>
    <s v="AR"/>
    <s v="AR01694155"/>
    <d v="2021-01-13T00:00:00"/>
    <d v="2021-01-13T00:00:00"/>
    <n v="15"/>
    <x v="0"/>
    <m/>
    <x v="3"/>
    <s v="90000"/>
    <m/>
    <x v="1"/>
    <s v="14000"/>
    <x v="0"/>
    <s v="STATE"/>
    <m/>
    <m/>
    <m/>
    <m/>
    <n v="-7068.01"/>
    <s v="41406199"/>
    <s v="21-01-13AR_DIRJRNL5601"/>
    <s v="AR Direct Cash Journal"/>
    <m/>
  </r>
  <r>
    <s v="14000"/>
    <n v="2021"/>
    <n v="7"/>
    <s v="SPJ"/>
    <s v="0001694840"/>
    <d v="2021-01-14T00:00:00"/>
    <d v="2021-01-20T00:00:00"/>
    <n v="7"/>
    <x v="0"/>
    <s v="390004"/>
    <x v="41"/>
    <s v="10330"/>
    <m/>
    <x v="1"/>
    <s v="14000"/>
    <x v="0"/>
    <s v="STATE"/>
    <m/>
    <m/>
    <m/>
    <m/>
    <n v="860"/>
    <m/>
    <s v="PCO2619553"/>
    <s v="Bank of America November 16, 2020 - December 15, 2020."/>
    <m/>
  </r>
  <r>
    <s v="14000"/>
    <n v="2021"/>
    <n v="7"/>
    <s v="SPJ"/>
    <s v="0001694840"/>
    <d v="2021-01-14T00:00:00"/>
    <d v="2021-01-20T00:00:00"/>
    <n v="14"/>
    <x v="0"/>
    <s v="390004"/>
    <x v="8"/>
    <s v="10330"/>
    <m/>
    <x v="1"/>
    <s v="14000"/>
    <x v="0"/>
    <s v="STATE"/>
    <m/>
    <m/>
    <m/>
    <m/>
    <n v="165"/>
    <m/>
    <s v="PCO2577570"/>
    <s v="Bank of America November 16, 2020 - December 15, 2020."/>
    <m/>
  </r>
  <r>
    <s v="14000"/>
    <n v="2021"/>
    <n v="7"/>
    <s v="SPJ"/>
    <s v="0001694840"/>
    <d v="2021-01-14T00:00:00"/>
    <d v="2021-01-20T00:00:00"/>
    <n v="24"/>
    <x v="0"/>
    <s v="390004"/>
    <x v="24"/>
    <s v="10330"/>
    <m/>
    <x v="1"/>
    <s v="14000"/>
    <x v="0"/>
    <s v="STATE"/>
    <m/>
    <m/>
    <m/>
    <m/>
    <n v="712.18"/>
    <m/>
    <s v="PCO2621837"/>
    <s v="Bank of America November 16, 2020 - December 15, 2020."/>
    <m/>
  </r>
  <r>
    <s v="14000"/>
    <n v="2021"/>
    <n v="7"/>
    <s v="SPJ"/>
    <s v="0001694840"/>
    <d v="2021-01-14T00:00:00"/>
    <d v="2021-01-20T00:00:00"/>
    <n v="25"/>
    <x v="0"/>
    <s v="390004"/>
    <x v="24"/>
    <s v="10330"/>
    <m/>
    <x v="1"/>
    <s v="14000"/>
    <x v="0"/>
    <s v="STATE"/>
    <m/>
    <m/>
    <m/>
    <m/>
    <n v="52.98"/>
    <m/>
    <s v="PCO2621837"/>
    <s v="Bank of America November 16, 2020 - December 15, 2020."/>
    <m/>
  </r>
  <r>
    <s v="14000"/>
    <n v="2021"/>
    <n v="7"/>
    <s v="SPJ"/>
    <s v="0001694840"/>
    <d v="2021-01-14T00:00:00"/>
    <d v="2021-01-20T00:00:00"/>
    <n v="75"/>
    <x v="0"/>
    <m/>
    <x v="2"/>
    <s v="99999"/>
    <m/>
    <x v="0"/>
    <m/>
    <x v="0"/>
    <m/>
    <m/>
    <m/>
    <m/>
    <m/>
    <n v="-1790.16"/>
    <m/>
    <s v="Cash With The Treasurer Of VA"/>
    <s v="Bank of America November 16, 2020 - December 15, 2020."/>
    <m/>
  </r>
  <r>
    <s v="14000"/>
    <n v="2021"/>
    <n v="7"/>
    <s v="AP"/>
    <s v="AP01694627"/>
    <d v="2021-01-14T00:00:00"/>
    <d v="2021-01-14T00:00:00"/>
    <n v="3"/>
    <x v="0"/>
    <m/>
    <x v="2"/>
    <s v="99999"/>
    <m/>
    <x v="0"/>
    <s v="14000"/>
    <x v="0"/>
    <s v="STATE"/>
    <m/>
    <m/>
    <m/>
    <m/>
    <n v="-12647.31"/>
    <s v="00025096"/>
    <s v="Cash With The Treasurer Of VA"/>
    <s v="AP Payments"/>
    <m/>
  </r>
  <r>
    <s v="14000"/>
    <n v="2021"/>
    <n v="7"/>
    <s v="AP"/>
    <s v="AP01694627"/>
    <d v="2021-01-14T00:00:00"/>
    <d v="2021-01-14T00:00:00"/>
    <n v="13"/>
    <x v="0"/>
    <m/>
    <x v="2"/>
    <s v="99999"/>
    <m/>
    <x v="0"/>
    <s v="14000"/>
    <x v="0"/>
    <s v="STATE"/>
    <m/>
    <m/>
    <m/>
    <m/>
    <n v="-58195.48"/>
    <s v="00025087"/>
    <s v="Cash With The Treasurer Of VA"/>
    <s v="AP Payments"/>
    <m/>
  </r>
  <r>
    <s v="14000"/>
    <n v="2021"/>
    <n v="7"/>
    <s v="AP"/>
    <s v="AP01694627"/>
    <d v="2021-01-14T00:00:00"/>
    <d v="2021-01-14T00:00:00"/>
    <n v="18"/>
    <x v="0"/>
    <m/>
    <x v="2"/>
    <s v="99999"/>
    <m/>
    <x v="0"/>
    <s v="14000"/>
    <x v="0"/>
    <s v="STATE"/>
    <m/>
    <m/>
    <m/>
    <m/>
    <n v="-5710.21"/>
    <s v="00025092"/>
    <s v="Cash With The Treasurer Of VA"/>
    <s v="AP Payments"/>
    <m/>
  </r>
  <r>
    <s v="14000"/>
    <n v="2021"/>
    <n v="7"/>
    <s v="AP"/>
    <s v="AP01694627"/>
    <d v="2021-01-14T00:00:00"/>
    <d v="2021-01-14T00:00:00"/>
    <n v="19"/>
    <x v="0"/>
    <m/>
    <x v="2"/>
    <s v="99999"/>
    <m/>
    <x v="0"/>
    <s v="14000"/>
    <x v="0"/>
    <s v="STATE"/>
    <m/>
    <m/>
    <m/>
    <m/>
    <n v="-40976.49"/>
    <s v="00025093"/>
    <s v="Cash With The Treasurer Of VA"/>
    <s v="AP Payments"/>
    <m/>
  </r>
  <r>
    <s v="14000"/>
    <n v="2021"/>
    <n v="7"/>
    <s v="AP"/>
    <s v="AP01694627"/>
    <d v="2021-01-14T00:00:00"/>
    <d v="2021-01-14T00:00:00"/>
    <n v="32"/>
    <x v="0"/>
    <m/>
    <x v="0"/>
    <s v="99999"/>
    <m/>
    <x v="0"/>
    <s v="14000"/>
    <x v="0"/>
    <s v="STATE"/>
    <m/>
    <m/>
    <m/>
    <m/>
    <n v="12647.31"/>
    <s v="00025096"/>
    <s v="Accounts Payable"/>
    <s v="AP Payments"/>
    <m/>
  </r>
  <r>
    <s v="14000"/>
    <n v="2021"/>
    <n v="7"/>
    <s v="AP"/>
    <s v="AP01694627"/>
    <d v="2021-01-14T00:00:00"/>
    <d v="2021-01-14T00:00:00"/>
    <n v="42"/>
    <x v="0"/>
    <m/>
    <x v="0"/>
    <s v="99999"/>
    <m/>
    <x v="0"/>
    <s v="14000"/>
    <x v="0"/>
    <s v="STATE"/>
    <m/>
    <m/>
    <m/>
    <m/>
    <n v="58195.48"/>
    <s v="00025087"/>
    <s v="Accounts Payable"/>
    <s v="AP Payments"/>
    <m/>
  </r>
  <r>
    <s v="14000"/>
    <n v="2021"/>
    <n v="7"/>
    <s v="AP"/>
    <s v="AP01694627"/>
    <d v="2021-01-14T00:00:00"/>
    <d v="2021-01-14T00:00:00"/>
    <n v="47"/>
    <x v="0"/>
    <m/>
    <x v="0"/>
    <s v="99999"/>
    <m/>
    <x v="0"/>
    <s v="14000"/>
    <x v="0"/>
    <s v="STATE"/>
    <m/>
    <m/>
    <m/>
    <m/>
    <n v="5710.21"/>
    <s v="00025092"/>
    <s v="Accounts Payable"/>
    <s v="AP Payments"/>
    <m/>
  </r>
  <r>
    <s v="14000"/>
    <n v="2021"/>
    <n v="7"/>
    <s v="AP"/>
    <s v="AP01694627"/>
    <d v="2021-01-14T00:00:00"/>
    <d v="2021-01-14T00:00:00"/>
    <n v="48"/>
    <x v="0"/>
    <m/>
    <x v="0"/>
    <s v="99999"/>
    <m/>
    <x v="0"/>
    <s v="14000"/>
    <x v="0"/>
    <s v="STATE"/>
    <m/>
    <m/>
    <m/>
    <m/>
    <n v="40976.49"/>
    <s v="00025093"/>
    <s v="Accounts Payable"/>
    <s v="AP Payments"/>
    <m/>
  </r>
  <r>
    <s v="14000"/>
    <n v="2021"/>
    <n v="7"/>
    <s v="AP"/>
    <s v="AP01695439"/>
    <d v="2021-01-14T00:00:00"/>
    <d v="2021-01-14T00:00:00"/>
    <n v="1"/>
    <x v="0"/>
    <m/>
    <x v="2"/>
    <s v="99999"/>
    <m/>
    <x v="0"/>
    <s v="14000"/>
    <x v="0"/>
    <s v="STATE"/>
    <m/>
    <m/>
    <m/>
    <m/>
    <n v="-460"/>
    <s v="00024859"/>
    <s v="Cash With The Treasurer Of VA"/>
    <s v="AP Payments"/>
    <m/>
  </r>
  <r>
    <s v="14000"/>
    <n v="2021"/>
    <n v="7"/>
    <s v="AP"/>
    <s v="AP01695439"/>
    <d v="2021-01-14T00:00:00"/>
    <d v="2021-01-14T00:00:00"/>
    <n v="7"/>
    <x v="0"/>
    <m/>
    <x v="0"/>
    <s v="99999"/>
    <m/>
    <x v="0"/>
    <s v="14000"/>
    <x v="0"/>
    <s v="STATE"/>
    <m/>
    <m/>
    <m/>
    <m/>
    <n v="460"/>
    <s v="00024859"/>
    <s v="Accounts Payable"/>
    <s v="AP Payments"/>
    <m/>
  </r>
  <r>
    <s v="14000"/>
    <n v="2021"/>
    <n v="7"/>
    <s v="AP"/>
    <s v="AP01696454"/>
    <d v="2021-01-15T00:00:00"/>
    <d v="2021-01-15T00:00:00"/>
    <n v="6"/>
    <x v="0"/>
    <m/>
    <x v="2"/>
    <s v="99999"/>
    <m/>
    <x v="0"/>
    <s v="14000"/>
    <x v="0"/>
    <s v="STATE"/>
    <m/>
    <m/>
    <m/>
    <m/>
    <n v="-266.11"/>
    <s v="00025086"/>
    <s v="Cash With The Treasurer Of VA"/>
    <s v="AP Payments"/>
    <m/>
  </r>
  <r>
    <s v="14000"/>
    <n v="2021"/>
    <n v="7"/>
    <s v="AP"/>
    <s v="AP01696454"/>
    <d v="2021-01-15T00:00:00"/>
    <d v="2021-01-15T00:00:00"/>
    <n v="13"/>
    <x v="0"/>
    <m/>
    <x v="2"/>
    <s v="99999"/>
    <m/>
    <x v="0"/>
    <s v="14000"/>
    <x v="0"/>
    <s v="STATE"/>
    <m/>
    <m/>
    <m/>
    <m/>
    <n v="-75.27"/>
    <s v="00025086"/>
    <s v="Cash With The Treasurer Of VA"/>
    <s v="AP Payments"/>
    <m/>
  </r>
  <r>
    <s v="14000"/>
    <n v="2021"/>
    <n v="7"/>
    <s v="AP"/>
    <s v="AP01696454"/>
    <d v="2021-01-15T00:00:00"/>
    <d v="2021-01-15T00:00:00"/>
    <n v="47"/>
    <x v="0"/>
    <m/>
    <x v="0"/>
    <s v="99999"/>
    <m/>
    <x v="0"/>
    <s v="14000"/>
    <x v="0"/>
    <s v="STATE"/>
    <m/>
    <m/>
    <m/>
    <m/>
    <n v="75.27"/>
    <s v="00025086"/>
    <s v="Accounts Payable"/>
    <s v="AP Payments"/>
    <m/>
  </r>
  <r>
    <s v="14000"/>
    <n v="2021"/>
    <n v="7"/>
    <s v="AP"/>
    <s v="AP01696454"/>
    <d v="2021-01-15T00:00:00"/>
    <d v="2021-01-15T00:00:00"/>
    <n v="54"/>
    <x v="0"/>
    <m/>
    <x v="0"/>
    <s v="99999"/>
    <m/>
    <x v="0"/>
    <s v="14000"/>
    <x v="0"/>
    <s v="STATE"/>
    <m/>
    <m/>
    <m/>
    <m/>
    <n v="266.11"/>
    <s v="00025086"/>
    <s v="Accounts Payable"/>
    <s v="AP Payments"/>
    <m/>
  </r>
  <r>
    <s v="14000"/>
    <n v="2021"/>
    <n v="7"/>
    <s v="AP"/>
    <s v="AP01697078"/>
    <d v="2021-01-19T00:00:00"/>
    <d v="2021-01-19T00:00:00"/>
    <n v="10"/>
    <x v="0"/>
    <m/>
    <x v="0"/>
    <s v="99999"/>
    <m/>
    <x v="0"/>
    <s v="14000"/>
    <x v="0"/>
    <s v="STATE"/>
    <m/>
    <m/>
    <m/>
    <m/>
    <n v="-7945.31"/>
    <s v="00025168"/>
    <s v="Accounts Payable"/>
    <s v="Accounts Payable"/>
    <m/>
  </r>
  <r>
    <s v="14000"/>
    <n v="2021"/>
    <n v="7"/>
    <s v="AP"/>
    <s v="AP01697078"/>
    <d v="2021-01-19T00:00:00"/>
    <d v="2021-01-19T00:00:00"/>
    <n v="25"/>
    <x v="0"/>
    <m/>
    <x v="0"/>
    <s v="99999"/>
    <m/>
    <x v="0"/>
    <s v="14000"/>
    <x v="0"/>
    <s v="STATE"/>
    <m/>
    <m/>
    <m/>
    <m/>
    <n v="-54653"/>
    <s v="00025122"/>
    <s v="Accounts Payable"/>
    <s v="Accounts Payable"/>
    <m/>
  </r>
  <r>
    <s v="14000"/>
    <n v="2021"/>
    <n v="7"/>
    <s v="AP"/>
    <s v="AP01697078"/>
    <d v="2021-01-19T00:00:00"/>
    <d v="2021-01-19T00:00:00"/>
    <n v="27"/>
    <x v="0"/>
    <m/>
    <x v="0"/>
    <s v="99999"/>
    <m/>
    <x v="0"/>
    <s v="14000"/>
    <x v="0"/>
    <s v="STATE"/>
    <m/>
    <m/>
    <m/>
    <m/>
    <n v="-240303.55"/>
    <s v="00025123"/>
    <s v="Accounts Payable"/>
    <s v="Accounts Payable"/>
    <m/>
  </r>
  <r>
    <s v="14000"/>
    <n v="2021"/>
    <n v="7"/>
    <s v="AP"/>
    <s v="AP01697078"/>
    <d v="2021-01-19T00:00:00"/>
    <d v="2021-01-19T00:00:00"/>
    <n v="28"/>
    <x v="0"/>
    <m/>
    <x v="0"/>
    <s v="99999"/>
    <m/>
    <x v="0"/>
    <s v="14000"/>
    <x v="0"/>
    <s v="STATE"/>
    <m/>
    <m/>
    <m/>
    <m/>
    <n v="-30528.34"/>
    <s v="00025124"/>
    <s v="Accounts Payable"/>
    <s v="Accounts Payable"/>
    <m/>
  </r>
  <r>
    <s v="14000"/>
    <n v="2021"/>
    <n v="7"/>
    <s v="AP"/>
    <s v="AP01697078"/>
    <d v="2021-01-19T00:00:00"/>
    <d v="2021-01-19T00:00:00"/>
    <n v="30"/>
    <x v="0"/>
    <m/>
    <x v="0"/>
    <s v="99999"/>
    <m/>
    <x v="0"/>
    <s v="14000"/>
    <x v="0"/>
    <s v="STATE"/>
    <m/>
    <m/>
    <m/>
    <m/>
    <n v="-30537"/>
    <s v="00025125"/>
    <s v="Accounts Payable"/>
    <s v="Accounts Payable"/>
    <m/>
  </r>
  <r>
    <s v="14000"/>
    <n v="2021"/>
    <n v="7"/>
    <s v="AP"/>
    <s v="AP01697078"/>
    <d v="2021-01-19T00:00:00"/>
    <d v="2021-01-19T00:00:00"/>
    <n v="32"/>
    <x v="0"/>
    <m/>
    <x v="0"/>
    <s v="99999"/>
    <m/>
    <x v="0"/>
    <s v="14000"/>
    <x v="0"/>
    <s v="STATE"/>
    <m/>
    <m/>
    <m/>
    <m/>
    <n v="-34891.120000000003"/>
    <s v="00025126"/>
    <s v="Accounts Payable"/>
    <s v="Accounts Payable"/>
    <m/>
  </r>
  <r>
    <s v="14000"/>
    <n v="2021"/>
    <n v="7"/>
    <s v="AP"/>
    <s v="AP01697078"/>
    <d v="2021-01-19T00:00:00"/>
    <d v="2021-01-19T00:00:00"/>
    <n v="34"/>
    <x v="0"/>
    <m/>
    <x v="0"/>
    <s v="99999"/>
    <m/>
    <x v="0"/>
    <s v="14000"/>
    <x v="0"/>
    <s v="STATE"/>
    <m/>
    <m/>
    <m/>
    <m/>
    <n v="-142733.39000000001"/>
    <s v="00025127"/>
    <s v="Accounts Payable"/>
    <s v="Accounts Payable"/>
    <m/>
  </r>
  <r>
    <s v="14000"/>
    <n v="2021"/>
    <n v="7"/>
    <s v="AP"/>
    <s v="AP01697078"/>
    <d v="2021-01-19T00:00:00"/>
    <d v="2021-01-19T00:00:00"/>
    <n v="36"/>
    <x v="0"/>
    <m/>
    <x v="0"/>
    <s v="99999"/>
    <m/>
    <x v="0"/>
    <s v="14000"/>
    <x v="0"/>
    <s v="STATE"/>
    <m/>
    <m/>
    <m/>
    <m/>
    <n v="-206702.3"/>
    <s v="00025128"/>
    <s v="Accounts Payable"/>
    <s v="Accounts Payable"/>
    <m/>
  </r>
  <r>
    <s v="14000"/>
    <n v="2021"/>
    <n v="7"/>
    <s v="AP"/>
    <s v="AP01697078"/>
    <d v="2021-01-19T00:00:00"/>
    <d v="2021-01-19T00:00:00"/>
    <n v="38"/>
    <x v="0"/>
    <m/>
    <x v="0"/>
    <s v="99999"/>
    <m/>
    <x v="0"/>
    <s v="14000"/>
    <x v="0"/>
    <s v="STATE"/>
    <m/>
    <m/>
    <m/>
    <m/>
    <n v="-82695.58"/>
    <s v="00025129"/>
    <s v="Accounts Payable"/>
    <s v="Accounts Payable"/>
    <m/>
  </r>
  <r>
    <s v="14000"/>
    <n v="2021"/>
    <n v="7"/>
    <s v="AP"/>
    <s v="AP01697078"/>
    <d v="2021-01-19T00:00:00"/>
    <d v="2021-01-19T00:00:00"/>
    <n v="40"/>
    <x v="0"/>
    <m/>
    <x v="0"/>
    <s v="99999"/>
    <m/>
    <x v="0"/>
    <s v="14000"/>
    <x v="0"/>
    <s v="STATE"/>
    <m/>
    <m/>
    <m/>
    <m/>
    <n v="-94837.58"/>
    <s v="00025130"/>
    <s v="Accounts Payable"/>
    <s v="Accounts Payable"/>
    <m/>
  </r>
  <r>
    <s v="14000"/>
    <n v="2021"/>
    <n v="7"/>
    <s v="AP"/>
    <s v="AP01697078"/>
    <d v="2021-01-19T00:00:00"/>
    <d v="2021-01-19T00:00:00"/>
    <n v="42"/>
    <x v="0"/>
    <m/>
    <x v="0"/>
    <s v="99999"/>
    <m/>
    <x v="0"/>
    <s v="14000"/>
    <x v="0"/>
    <s v="STATE"/>
    <m/>
    <m/>
    <m/>
    <m/>
    <n v="-50137.73"/>
    <s v="00025131"/>
    <s v="Accounts Payable"/>
    <s v="Accounts Payable"/>
    <m/>
  </r>
  <r>
    <s v="14000"/>
    <n v="2021"/>
    <n v="7"/>
    <s v="AP"/>
    <s v="AP01697078"/>
    <d v="2021-01-19T00:00:00"/>
    <d v="2021-01-19T00:00:00"/>
    <n v="44"/>
    <x v="0"/>
    <m/>
    <x v="0"/>
    <s v="99999"/>
    <m/>
    <x v="0"/>
    <s v="14000"/>
    <x v="0"/>
    <s v="STATE"/>
    <m/>
    <m/>
    <m/>
    <m/>
    <n v="-177831.7"/>
    <s v="00025132"/>
    <s v="Accounts Payable"/>
    <s v="Accounts Payable"/>
    <m/>
  </r>
  <r>
    <s v="14000"/>
    <n v="2021"/>
    <n v="7"/>
    <s v="AP"/>
    <s v="AP01697078"/>
    <d v="2021-01-19T00:00:00"/>
    <d v="2021-01-19T00:00:00"/>
    <n v="46"/>
    <x v="0"/>
    <m/>
    <x v="0"/>
    <s v="99999"/>
    <m/>
    <x v="0"/>
    <s v="14000"/>
    <x v="0"/>
    <s v="STATE"/>
    <m/>
    <m/>
    <m/>
    <m/>
    <n v="-58603.1"/>
    <s v="00025133"/>
    <s v="Accounts Payable"/>
    <s v="Accounts Payable"/>
    <m/>
  </r>
  <r>
    <s v="14000"/>
    <n v="2021"/>
    <n v="7"/>
    <s v="AP"/>
    <s v="AP01697078"/>
    <d v="2021-01-19T00:00:00"/>
    <d v="2021-01-19T00:00:00"/>
    <n v="47"/>
    <x v="0"/>
    <m/>
    <x v="0"/>
    <s v="99999"/>
    <m/>
    <x v="0"/>
    <s v="14000"/>
    <x v="0"/>
    <s v="STATE"/>
    <m/>
    <m/>
    <m/>
    <m/>
    <n v="-55417.23"/>
    <s v="00025134"/>
    <s v="Accounts Payable"/>
    <s v="Accounts Payable"/>
    <m/>
  </r>
  <r>
    <s v="14000"/>
    <n v="2021"/>
    <n v="7"/>
    <s v="AP"/>
    <s v="AP01697078"/>
    <d v="2021-01-19T00:00:00"/>
    <d v="2021-01-19T00:00:00"/>
    <n v="48"/>
    <x v="0"/>
    <m/>
    <x v="0"/>
    <s v="99999"/>
    <m/>
    <x v="0"/>
    <s v="14000"/>
    <x v="0"/>
    <s v="STATE"/>
    <m/>
    <m/>
    <m/>
    <m/>
    <n v="-14765.93"/>
    <s v="00025135"/>
    <s v="Accounts Payable"/>
    <s v="Accounts Payable"/>
    <m/>
  </r>
  <r>
    <s v="14000"/>
    <n v="2021"/>
    <n v="7"/>
    <s v="AP"/>
    <s v="AP01697078"/>
    <d v="2021-01-19T00:00:00"/>
    <d v="2021-01-19T00:00:00"/>
    <n v="49"/>
    <x v="0"/>
    <m/>
    <x v="0"/>
    <s v="99999"/>
    <m/>
    <x v="0"/>
    <s v="14000"/>
    <x v="0"/>
    <s v="STATE"/>
    <m/>
    <m/>
    <m/>
    <m/>
    <n v="-54478.48"/>
    <s v="00025136"/>
    <s v="Accounts Payable"/>
    <s v="Accounts Payable"/>
    <m/>
  </r>
  <r>
    <s v="14000"/>
    <n v="2021"/>
    <n v="7"/>
    <s v="AP"/>
    <s v="AP01697078"/>
    <d v="2021-01-19T00:00:00"/>
    <d v="2021-01-19T00:00:00"/>
    <n v="50"/>
    <x v="0"/>
    <m/>
    <x v="0"/>
    <s v="99999"/>
    <m/>
    <x v="0"/>
    <s v="14000"/>
    <x v="0"/>
    <s v="STATE"/>
    <m/>
    <m/>
    <m/>
    <m/>
    <n v="-40428.06"/>
    <s v="00025137"/>
    <s v="Accounts Payable"/>
    <s v="Accounts Payable"/>
    <m/>
  </r>
  <r>
    <s v="14000"/>
    <n v="2021"/>
    <n v="7"/>
    <s v="AP"/>
    <s v="AP01697078"/>
    <d v="2021-01-19T00:00:00"/>
    <d v="2021-01-19T00:00:00"/>
    <n v="51"/>
    <x v="0"/>
    <m/>
    <x v="0"/>
    <s v="99999"/>
    <m/>
    <x v="0"/>
    <s v="14000"/>
    <x v="0"/>
    <s v="STATE"/>
    <m/>
    <m/>
    <m/>
    <m/>
    <n v="-161032"/>
    <s v="00025138"/>
    <s v="Accounts Payable"/>
    <s v="Accounts Payable"/>
    <m/>
  </r>
  <r>
    <s v="14000"/>
    <n v="2021"/>
    <n v="7"/>
    <s v="AP"/>
    <s v="AP01697078"/>
    <d v="2021-01-19T00:00:00"/>
    <d v="2021-01-19T00:00:00"/>
    <n v="52"/>
    <x v="0"/>
    <m/>
    <x v="0"/>
    <s v="99999"/>
    <m/>
    <x v="0"/>
    <s v="14000"/>
    <x v="0"/>
    <s v="STATE"/>
    <m/>
    <m/>
    <m/>
    <m/>
    <n v="-29750.14"/>
    <s v="00025139"/>
    <s v="Accounts Payable"/>
    <s v="Accounts Payable"/>
    <m/>
  </r>
  <r>
    <s v="14000"/>
    <n v="2021"/>
    <n v="7"/>
    <s v="AP"/>
    <s v="AP01697078"/>
    <d v="2021-01-19T00:00:00"/>
    <d v="2021-01-19T00:00:00"/>
    <n v="53"/>
    <x v="0"/>
    <m/>
    <x v="0"/>
    <s v="99999"/>
    <m/>
    <x v="0"/>
    <s v="14000"/>
    <x v="0"/>
    <s v="STATE"/>
    <m/>
    <m/>
    <m/>
    <m/>
    <n v="-46139.69"/>
    <s v="00025140"/>
    <s v="Accounts Payable"/>
    <s v="Accounts Payable"/>
    <m/>
  </r>
  <r>
    <s v="14000"/>
    <n v="2021"/>
    <n v="7"/>
    <s v="AP"/>
    <s v="AP01697078"/>
    <d v="2021-01-19T00:00:00"/>
    <d v="2021-01-19T00:00:00"/>
    <n v="54"/>
    <x v="0"/>
    <m/>
    <x v="0"/>
    <s v="99999"/>
    <m/>
    <x v="0"/>
    <s v="14000"/>
    <x v="0"/>
    <s v="STATE"/>
    <m/>
    <m/>
    <m/>
    <m/>
    <n v="-12969.99"/>
    <s v="00025141"/>
    <s v="Accounts Payable"/>
    <s v="Accounts Payable"/>
    <m/>
  </r>
  <r>
    <s v="14000"/>
    <n v="2021"/>
    <n v="7"/>
    <s v="AP"/>
    <s v="AP01697078"/>
    <d v="2021-01-19T00:00:00"/>
    <d v="2021-01-19T00:00:00"/>
    <n v="56"/>
    <x v="0"/>
    <s v="390002"/>
    <x v="5"/>
    <s v="90000"/>
    <m/>
    <x v="0"/>
    <s v="14000"/>
    <x v="0"/>
    <s v="STATE"/>
    <s v="067"/>
    <m/>
    <m/>
    <m/>
    <n v="30528.34"/>
    <s v="00025124"/>
    <s v="21-B3425VP19"/>
    <s v="Accounts Payable"/>
    <m/>
  </r>
  <r>
    <s v="14000"/>
    <n v="2021"/>
    <n v="7"/>
    <s v="AP"/>
    <s v="AP01697078"/>
    <d v="2021-01-19T00:00:00"/>
    <d v="2021-01-19T00:00:00"/>
    <n v="58"/>
    <x v="0"/>
    <s v="390002"/>
    <x v="5"/>
    <s v="90000"/>
    <m/>
    <x v="0"/>
    <s v="14000"/>
    <x v="0"/>
    <s v="STATE"/>
    <s v="059"/>
    <m/>
    <m/>
    <m/>
    <n v="142733.39000000001"/>
    <s v="00025127"/>
    <s v="21-B3445VP19"/>
    <s v="Accounts Payable"/>
    <m/>
  </r>
  <r>
    <s v="14000"/>
    <n v="2021"/>
    <n v="7"/>
    <s v="AP"/>
    <s v="AP01697078"/>
    <d v="2021-01-19T00:00:00"/>
    <d v="2021-01-19T00:00:00"/>
    <n v="59"/>
    <x v="0"/>
    <s v="390002"/>
    <x v="5"/>
    <s v="90000"/>
    <m/>
    <x v="0"/>
    <s v="14000"/>
    <x v="0"/>
    <s v="STATE"/>
    <s v="059"/>
    <m/>
    <m/>
    <m/>
    <n v="54478.48"/>
    <s v="00025136"/>
    <s v="21-B4118VP19"/>
    <s v="Accounts Payable"/>
    <m/>
  </r>
  <r>
    <s v="14000"/>
    <n v="2021"/>
    <n v="7"/>
    <s v="AP"/>
    <s v="AP01697078"/>
    <d v="2021-01-19T00:00:00"/>
    <d v="2021-01-19T00:00:00"/>
    <n v="60"/>
    <x v="0"/>
    <s v="390002"/>
    <x v="5"/>
    <s v="90000"/>
    <m/>
    <x v="0"/>
    <s v="14000"/>
    <x v="0"/>
    <s v="STATE"/>
    <s v="041"/>
    <m/>
    <m/>
    <m/>
    <n v="29750.14"/>
    <s v="00025139"/>
    <s v="21-B4705VP19"/>
    <s v="Accounts Payable"/>
    <m/>
  </r>
  <r>
    <s v="14000"/>
    <n v="2021"/>
    <n v="7"/>
    <s v="AP"/>
    <s v="AP01697078"/>
    <d v="2021-01-19T00:00:00"/>
    <d v="2021-01-19T00:00:00"/>
    <n v="64"/>
    <x v="0"/>
    <s v="390002"/>
    <x v="5"/>
    <s v="90000"/>
    <m/>
    <x v="0"/>
    <s v="14000"/>
    <x v="0"/>
    <s v="STATE"/>
    <s v="073"/>
    <m/>
    <m/>
    <m/>
    <n v="7945.31"/>
    <s v="00025168"/>
    <s v="20-X9270VW18 VICTIM-WITNESS"/>
    <s v="Accounts Payable"/>
    <m/>
  </r>
  <r>
    <s v="14000"/>
    <n v="2021"/>
    <n v="7"/>
    <s v="AP"/>
    <s v="AP01697078"/>
    <d v="2021-01-19T00:00:00"/>
    <d v="2021-01-19T00:00:00"/>
    <n v="72"/>
    <x v="0"/>
    <s v="390002"/>
    <x v="6"/>
    <s v="90000"/>
    <m/>
    <x v="0"/>
    <s v="14000"/>
    <x v="0"/>
    <s v="STATE"/>
    <s v="013"/>
    <m/>
    <m/>
    <m/>
    <n v="240303.55"/>
    <s v="00025123"/>
    <s v="21-B3414VP19"/>
    <s v="Accounts Payable"/>
    <m/>
  </r>
  <r>
    <s v="14000"/>
    <n v="2021"/>
    <n v="7"/>
    <s v="AP"/>
    <s v="AP01697078"/>
    <d v="2021-01-19T00:00:00"/>
    <d v="2021-01-19T00:00:00"/>
    <n v="74"/>
    <x v="0"/>
    <s v="390002"/>
    <x v="6"/>
    <s v="90000"/>
    <m/>
    <x v="0"/>
    <s v="14000"/>
    <x v="0"/>
    <s v="STATE"/>
    <s v="075"/>
    <m/>
    <m/>
    <m/>
    <n v="30537"/>
    <s v="00025125"/>
    <s v="21-B3427VP19"/>
    <s v="Accounts Payable"/>
    <m/>
  </r>
  <r>
    <s v="14000"/>
    <n v="2021"/>
    <n v="7"/>
    <s v="AP"/>
    <s v="AP01697078"/>
    <d v="2021-01-19T00:00:00"/>
    <d v="2021-01-19T00:00:00"/>
    <n v="76"/>
    <x v="0"/>
    <s v="390002"/>
    <x v="6"/>
    <s v="90000"/>
    <m/>
    <x v="0"/>
    <s v="14000"/>
    <x v="0"/>
    <s v="STATE"/>
    <s v="369"/>
    <m/>
    <m/>
    <m/>
    <n v="34891.120000000003"/>
    <s v="00025126"/>
    <s v="21-B3438VP19"/>
    <s v="Accounts Payable"/>
    <m/>
  </r>
  <r>
    <s v="14000"/>
    <n v="2021"/>
    <n v="7"/>
    <s v="AP"/>
    <s v="AP01697078"/>
    <d v="2021-01-19T00:00:00"/>
    <d v="2021-01-19T00:00:00"/>
    <n v="78"/>
    <x v="0"/>
    <s v="390002"/>
    <x v="6"/>
    <s v="90000"/>
    <m/>
    <x v="0"/>
    <s v="14000"/>
    <x v="0"/>
    <s v="STATE"/>
    <s v="840"/>
    <m/>
    <m/>
    <m/>
    <n v="206702.3"/>
    <s v="00025128"/>
    <s v="21-B3447VP19"/>
    <s v="Accounts Payable"/>
    <m/>
  </r>
  <r>
    <s v="14000"/>
    <n v="2021"/>
    <n v="7"/>
    <s v="AP"/>
    <s v="AP01697078"/>
    <d v="2021-01-19T00:00:00"/>
    <d v="2021-01-19T00:00:00"/>
    <n v="80"/>
    <x v="0"/>
    <s v="390002"/>
    <x v="6"/>
    <s v="90000"/>
    <m/>
    <x v="0"/>
    <s v="14000"/>
    <x v="0"/>
    <s v="STATE"/>
    <s v="465"/>
    <m/>
    <m/>
    <m/>
    <n v="82695.58"/>
    <s v="00025129"/>
    <s v="21-B3448VP19"/>
    <s v="Accounts Payable"/>
    <m/>
  </r>
  <r>
    <s v="14000"/>
    <n v="2021"/>
    <n v="7"/>
    <s v="AP"/>
    <s v="AP01697078"/>
    <d v="2021-01-19T00:00:00"/>
    <d v="2021-01-19T00:00:00"/>
    <n v="82"/>
    <x v="0"/>
    <s v="390002"/>
    <x v="6"/>
    <s v="90000"/>
    <m/>
    <x v="0"/>
    <s v="14000"/>
    <x v="0"/>
    <s v="STATE"/>
    <s v="350"/>
    <m/>
    <m/>
    <m/>
    <n v="94837.58"/>
    <s v="00025130"/>
    <s v="21-B3455VP19"/>
    <s v="Accounts Payable"/>
    <m/>
  </r>
  <r>
    <s v="14000"/>
    <n v="2021"/>
    <n v="7"/>
    <s v="AP"/>
    <s v="AP01697078"/>
    <d v="2021-01-19T00:00:00"/>
    <d v="2021-01-19T00:00:00"/>
    <n v="84"/>
    <x v="0"/>
    <s v="390002"/>
    <x v="6"/>
    <s v="90000"/>
    <m/>
    <x v="0"/>
    <s v="14000"/>
    <x v="0"/>
    <s v="STATE"/>
    <s v="630"/>
    <m/>
    <m/>
    <m/>
    <n v="50137.73"/>
    <s v="00025131"/>
    <s v="21-B3459VP19"/>
    <s v="Accounts Payable"/>
    <m/>
  </r>
  <r>
    <s v="14000"/>
    <n v="2021"/>
    <n v="7"/>
    <s v="AP"/>
    <s v="AP01697078"/>
    <d v="2021-01-19T00:00:00"/>
    <d v="2021-01-19T00:00:00"/>
    <n v="86"/>
    <x v="0"/>
    <s v="390002"/>
    <x v="6"/>
    <s v="90000"/>
    <m/>
    <x v="0"/>
    <s v="14000"/>
    <x v="0"/>
    <s v="STATE"/>
    <s v="760"/>
    <m/>
    <m/>
    <m/>
    <n v="177831.7"/>
    <s v="00025132"/>
    <s v="21-B3471VP19"/>
    <s v="Accounts Payable"/>
    <m/>
  </r>
  <r>
    <s v="14000"/>
    <n v="2021"/>
    <n v="7"/>
    <s v="AP"/>
    <s v="AP01697078"/>
    <d v="2021-01-19T00:00:00"/>
    <d v="2021-01-19T00:00:00"/>
    <n v="88"/>
    <x v="0"/>
    <s v="390002"/>
    <x v="6"/>
    <s v="90000"/>
    <m/>
    <x v="0"/>
    <s v="14000"/>
    <x v="0"/>
    <s v="STATE"/>
    <s v="005"/>
    <m/>
    <m/>
    <m/>
    <n v="58603.1"/>
    <s v="00025133"/>
    <s v="21-B3580VP19"/>
    <s v="Accounts Payable"/>
    <m/>
  </r>
  <r>
    <s v="14000"/>
    <n v="2021"/>
    <n v="7"/>
    <s v="AP"/>
    <s v="AP01697078"/>
    <d v="2021-01-19T00:00:00"/>
    <d v="2021-01-19T00:00:00"/>
    <n v="89"/>
    <x v="0"/>
    <s v="390002"/>
    <x v="6"/>
    <s v="90000"/>
    <m/>
    <x v="0"/>
    <s v="14000"/>
    <x v="0"/>
    <s v="STATE"/>
    <s v="770"/>
    <m/>
    <m/>
    <m/>
    <n v="55417.23"/>
    <s v="00025134"/>
    <s v="21-B4094VP19"/>
    <s v="Accounts Payable"/>
    <m/>
  </r>
  <r>
    <s v="14000"/>
    <n v="2021"/>
    <n v="7"/>
    <s v="AP"/>
    <s v="AP01697078"/>
    <d v="2021-01-19T00:00:00"/>
    <d v="2021-01-19T00:00:00"/>
    <n v="90"/>
    <x v="0"/>
    <s v="390002"/>
    <x v="6"/>
    <s v="90000"/>
    <m/>
    <x v="0"/>
    <s v="14000"/>
    <x v="0"/>
    <s v="STATE"/>
    <s v="406"/>
    <m/>
    <m/>
    <m/>
    <n v="14765.93"/>
    <s v="00025135"/>
    <s v="21-B4116VP19"/>
    <s v="Accounts Payable"/>
    <m/>
  </r>
  <r>
    <s v="14000"/>
    <n v="2021"/>
    <n v="7"/>
    <s v="AP"/>
    <s v="AP01697078"/>
    <d v="2021-01-19T00:00:00"/>
    <d v="2021-01-19T00:00:00"/>
    <n v="91"/>
    <x v="0"/>
    <s v="390002"/>
    <x v="6"/>
    <s v="90000"/>
    <m/>
    <x v="0"/>
    <s v="14000"/>
    <x v="0"/>
    <s v="STATE"/>
    <s v="540"/>
    <m/>
    <m/>
    <m/>
    <n v="40428.06"/>
    <s v="00025137"/>
    <s v="21-B4120VP19"/>
    <s v="Accounts Payable"/>
    <m/>
  </r>
  <r>
    <s v="14000"/>
    <n v="2021"/>
    <n v="7"/>
    <s v="AP"/>
    <s v="AP01697078"/>
    <d v="2021-01-19T00:00:00"/>
    <d v="2021-01-19T00:00:00"/>
    <n v="92"/>
    <x v="0"/>
    <s v="390002"/>
    <x v="6"/>
    <s v="90000"/>
    <m/>
    <x v="0"/>
    <s v="14000"/>
    <x v="0"/>
    <s v="STATE"/>
    <s v="407"/>
    <m/>
    <m/>
    <m/>
    <n v="161032"/>
    <s v="00025138"/>
    <s v="21-B4129VP19"/>
    <s v="Accounts Payable"/>
    <m/>
  </r>
  <r>
    <s v="14000"/>
    <n v="2021"/>
    <n v="7"/>
    <s v="AP"/>
    <s v="AP01697078"/>
    <d v="2021-01-19T00:00:00"/>
    <d v="2021-01-19T00:00:00"/>
    <n v="93"/>
    <x v="0"/>
    <s v="390002"/>
    <x v="6"/>
    <s v="90000"/>
    <m/>
    <x v="0"/>
    <s v="14000"/>
    <x v="0"/>
    <s v="STATE"/>
    <s v="127"/>
    <m/>
    <m/>
    <m/>
    <n v="46139.69"/>
    <s v="00025140"/>
    <s v="21-B4713VP19"/>
    <s v="Accounts Payable"/>
    <m/>
  </r>
  <r>
    <s v="14000"/>
    <n v="2021"/>
    <n v="7"/>
    <s v="AP"/>
    <s v="AP01697078"/>
    <d v="2021-01-19T00:00:00"/>
    <d v="2021-01-19T00:00:00"/>
    <n v="94"/>
    <x v="0"/>
    <s v="390002"/>
    <x v="6"/>
    <s v="90000"/>
    <m/>
    <x v="0"/>
    <s v="14000"/>
    <x v="0"/>
    <s v="STATE"/>
    <s v="630"/>
    <m/>
    <m/>
    <m/>
    <n v="12969.99"/>
    <s v="00025141"/>
    <s v="21-B4719VP19"/>
    <s v="Accounts Payable"/>
    <m/>
  </r>
  <r>
    <s v="14000"/>
    <n v="2021"/>
    <n v="7"/>
    <s v="AP"/>
    <s v="AP01697078"/>
    <d v="2021-01-19T00:00:00"/>
    <d v="2021-01-19T00:00:00"/>
    <n v="109"/>
    <x v="0"/>
    <s v="390002"/>
    <x v="6"/>
    <s v="90000"/>
    <m/>
    <x v="0"/>
    <s v="14000"/>
    <x v="0"/>
    <s v="STATE"/>
    <s v="770"/>
    <m/>
    <m/>
    <m/>
    <n v="54653"/>
    <s v="00025122"/>
    <s v="21-B2333VP19"/>
    <s v="Accounts Payable"/>
    <m/>
  </r>
  <r>
    <s v="14000"/>
    <n v="2021"/>
    <n v="7"/>
    <s v="AP"/>
    <s v="AP01697569"/>
    <d v="2021-01-20T00:00:00"/>
    <d v="2021-01-20T00:00:00"/>
    <n v="1"/>
    <x v="0"/>
    <m/>
    <x v="2"/>
    <s v="99999"/>
    <m/>
    <x v="0"/>
    <s v="14000"/>
    <x v="0"/>
    <s v="STATE"/>
    <m/>
    <m/>
    <m/>
    <m/>
    <n v="-25.77"/>
    <s v="00024879"/>
    <s v="Cash With The Treasurer Of VA"/>
    <s v="AP Payments"/>
    <m/>
  </r>
  <r>
    <s v="14000"/>
    <n v="2021"/>
    <n v="7"/>
    <s v="AP"/>
    <s v="AP01697569"/>
    <d v="2021-01-20T00:00:00"/>
    <d v="2021-01-20T00:00:00"/>
    <n v="6"/>
    <x v="0"/>
    <m/>
    <x v="2"/>
    <s v="99999"/>
    <m/>
    <x v="0"/>
    <s v="14000"/>
    <x v="0"/>
    <s v="STATE"/>
    <m/>
    <m/>
    <m/>
    <m/>
    <n v="-30537"/>
    <s v="00025125"/>
    <s v="Cash With The Treasurer Of VA"/>
    <s v="AP Payments"/>
    <m/>
  </r>
  <r>
    <s v="14000"/>
    <n v="2021"/>
    <n v="7"/>
    <s v="AP"/>
    <s v="AP01697569"/>
    <d v="2021-01-20T00:00:00"/>
    <d v="2021-01-20T00:00:00"/>
    <n v="7"/>
    <x v="0"/>
    <m/>
    <x v="0"/>
    <s v="99999"/>
    <m/>
    <x v="0"/>
    <s v="14000"/>
    <x v="0"/>
    <s v="STATE"/>
    <m/>
    <m/>
    <m/>
    <m/>
    <n v="25.77"/>
    <s v="00024879"/>
    <s v="Accounts Payable"/>
    <s v="AP Payments"/>
    <m/>
  </r>
  <r>
    <s v="14000"/>
    <n v="2021"/>
    <n v="7"/>
    <s v="AP"/>
    <s v="AP01697569"/>
    <d v="2021-01-20T00:00:00"/>
    <d v="2021-01-20T00:00:00"/>
    <n v="12"/>
    <x v="0"/>
    <m/>
    <x v="0"/>
    <s v="99999"/>
    <m/>
    <x v="0"/>
    <s v="14000"/>
    <x v="0"/>
    <s v="STATE"/>
    <m/>
    <m/>
    <m/>
    <m/>
    <n v="30537"/>
    <s v="00025125"/>
    <s v="Accounts Payable"/>
    <s v="AP Payments"/>
    <m/>
  </r>
  <r>
    <s v="14000"/>
    <n v="2021"/>
    <n v="7"/>
    <s v="AP"/>
    <s v="AP01698339"/>
    <d v="2021-01-20T00:00:00"/>
    <d v="2021-01-20T00:00:00"/>
    <n v="8"/>
    <x v="0"/>
    <m/>
    <x v="2"/>
    <s v="99999"/>
    <m/>
    <x v="0"/>
    <s v="14000"/>
    <x v="0"/>
    <s v="STATE"/>
    <m/>
    <m/>
    <m/>
    <m/>
    <n v="-161032"/>
    <s v="00025138"/>
    <s v="Cash With The Treasurer Of VA"/>
    <s v="AP Payments"/>
    <m/>
  </r>
  <r>
    <s v="14000"/>
    <n v="2021"/>
    <n v="7"/>
    <s v="AP"/>
    <s v="AP01698339"/>
    <d v="2021-01-20T00:00:00"/>
    <d v="2021-01-20T00:00:00"/>
    <n v="9"/>
    <x v="0"/>
    <m/>
    <x v="2"/>
    <s v="99999"/>
    <m/>
    <x v="0"/>
    <s v="14000"/>
    <x v="0"/>
    <s v="STATE"/>
    <m/>
    <m/>
    <m/>
    <m/>
    <n v="-29750.14"/>
    <s v="00025139"/>
    <s v="Cash With The Treasurer Of VA"/>
    <s v="AP Payments"/>
    <m/>
  </r>
  <r>
    <s v="14000"/>
    <n v="2021"/>
    <n v="7"/>
    <s v="AP"/>
    <s v="AP01698339"/>
    <d v="2021-01-20T00:00:00"/>
    <d v="2021-01-20T00:00:00"/>
    <n v="19"/>
    <x v="0"/>
    <m/>
    <x v="2"/>
    <s v="99999"/>
    <m/>
    <x v="0"/>
    <s v="14000"/>
    <x v="0"/>
    <s v="STATE"/>
    <m/>
    <m/>
    <m/>
    <m/>
    <n v="-46139.69"/>
    <s v="00025140"/>
    <s v="Cash With The Treasurer Of VA"/>
    <s v="AP Payments"/>
    <m/>
  </r>
  <r>
    <s v="14000"/>
    <n v="2021"/>
    <n v="7"/>
    <s v="AP"/>
    <s v="AP01698339"/>
    <d v="2021-01-20T00:00:00"/>
    <d v="2021-01-20T00:00:00"/>
    <n v="20"/>
    <x v="0"/>
    <m/>
    <x v="2"/>
    <s v="99999"/>
    <m/>
    <x v="0"/>
    <s v="14000"/>
    <x v="0"/>
    <s v="STATE"/>
    <m/>
    <m/>
    <m/>
    <m/>
    <n v="-7945.31"/>
    <s v="00025168"/>
    <s v="Cash With The Treasurer Of VA"/>
    <s v="AP Payments"/>
    <m/>
  </r>
  <r>
    <s v="14000"/>
    <n v="2021"/>
    <n v="7"/>
    <s v="AP"/>
    <s v="AP01698339"/>
    <d v="2021-01-20T00:00:00"/>
    <d v="2021-01-20T00:00:00"/>
    <n v="23"/>
    <x v="0"/>
    <m/>
    <x v="2"/>
    <s v="99999"/>
    <m/>
    <x v="0"/>
    <s v="14000"/>
    <x v="0"/>
    <s v="STATE"/>
    <m/>
    <m/>
    <m/>
    <m/>
    <n v="-12969.99"/>
    <s v="00025141"/>
    <s v="Cash With The Treasurer Of VA"/>
    <s v="AP Payments"/>
    <m/>
  </r>
  <r>
    <s v="14000"/>
    <n v="2021"/>
    <n v="7"/>
    <s v="AP"/>
    <s v="AP01698339"/>
    <d v="2021-01-20T00:00:00"/>
    <d v="2021-01-20T00:00:00"/>
    <n v="26"/>
    <x v="0"/>
    <m/>
    <x v="2"/>
    <s v="99999"/>
    <m/>
    <x v="0"/>
    <s v="14000"/>
    <x v="0"/>
    <s v="STATE"/>
    <m/>
    <m/>
    <m/>
    <m/>
    <n v="-82695.58"/>
    <s v="00025129"/>
    <s v="Cash With The Treasurer Of VA"/>
    <s v="AP Payments"/>
    <m/>
  </r>
  <r>
    <s v="14000"/>
    <n v="2021"/>
    <n v="7"/>
    <s v="AP"/>
    <s v="AP01698339"/>
    <d v="2021-01-20T00:00:00"/>
    <d v="2021-01-20T00:00:00"/>
    <n v="28"/>
    <x v="0"/>
    <m/>
    <x v="2"/>
    <s v="99999"/>
    <m/>
    <x v="0"/>
    <s v="14000"/>
    <x v="0"/>
    <s v="STATE"/>
    <m/>
    <m/>
    <m/>
    <m/>
    <n v="-94837.58"/>
    <s v="00025130"/>
    <s v="Cash With The Treasurer Of VA"/>
    <s v="AP Payments"/>
    <m/>
  </r>
  <r>
    <s v="14000"/>
    <n v="2021"/>
    <n v="7"/>
    <s v="AP"/>
    <s v="AP01698339"/>
    <d v="2021-01-20T00:00:00"/>
    <d v="2021-01-20T00:00:00"/>
    <n v="36"/>
    <x v="0"/>
    <m/>
    <x v="2"/>
    <s v="99999"/>
    <m/>
    <x v="0"/>
    <s v="14000"/>
    <x v="0"/>
    <s v="STATE"/>
    <m/>
    <m/>
    <m/>
    <m/>
    <n v="-30528.34"/>
    <s v="00025124"/>
    <s v="Cash With The Treasurer Of VA"/>
    <s v="AP Payments"/>
    <m/>
  </r>
  <r>
    <s v="14000"/>
    <n v="2021"/>
    <n v="7"/>
    <s v="AP"/>
    <s v="AP01698339"/>
    <d v="2021-01-20T00:00:00"/>
    <d v="2021-01-20T00:00:00"/>
    <n v="38"/>
    <x v="0"/>
    <m/>
    <x v="2"/>
    <s v="99999"/>
    <m/>
    <x v="0"/>
    <s v="14000"/>
    <x v="0"/>
    <s v="STATE"/>
    <m/>
    <m/>
    <m/>
    <m/>
    <n v="-34891.120000000003"/>
    <s v="00025126"/>
    <s v="Cash With The Treasurer Of VA"/>
    <s v="AP Payments"/>
    <m/>
  </r>
  <r>
    <s v="14000"/>
    <n v="2021"/>
    <n v="7"/>
    <s v="AP"/>
    <s v="AP01698339"/>
    <d v="2021-01-20T00:00:00"/>
    <d v="2021-01-20T00:00:00"/>
    <n v="39"/>
    <x v="0"/>
    <m/>
    <x v="2"/>
    <s v="99999"/>
    <m/>
    <x v="0"/>
    <s v="14000"/>
    <x v="0"/>
    <s v="STATE"/>
    <m/>
    <m/>
    <m/>
    <m/>
    <n v="-50137.73"/>
    <s v="00025131"/>
    <s v="Cash With The Treasurer Of VA"/>
    <s v="AP Payments"/>
    <m/>
  </r>
  <r>
    <s v="14000"/>
    <n v="2021"/>
    <n v="7"/>
    <s v="AP"/>
    <s v="AP01698339"/>
    <d v="2021-01-20T00:00:00"/>
    <d v="2021-01-20T00:00:00"/>
    <n v="46"/>
    <x v="0"/>
    <m/>
    <x v="2"/>
    <s v="99999"/>
    <m/>
    <x v="0"/>
    <s v="14000"/>
    <x v="0"/>
    <s v="STATE"/>
    <m/>
    <m/>
    <m/>
    <m/>
    <n v="-54653"/>
    <s v="00025122"/>
    <s v="Cash With The Treasurer Of VA"/>
    <s v="AP Payments"/>
    <m/>
  </r>
  <r>
    <s v="14000"/>
    <n v="2021"/>
    <n v="7"/>
    <s v="AP"/>
    <s v="AP01698339"/>
    <d v="2021-01-20T00:00:00"/>
    <d v="2021-01-20T00:00:00"/>
    <n v="48"/>
    <x v="0"/>
    <m/>
    <x v="2"/>
    <s v="99999"/>
    <m/>
    <x v="0"/>
    <s v="14000"/>
    <x v="0"/>
    <s v="STATE"/>
    <m/>
    <m/>
    <m/>
    <m/>
    <n v="-240303.55"/>
    <s v="00025123"/>
    <s v="Cash With The Treasurer Of VA"/>
    <s v="AP Payments"/>
    <m/>
  </r>
  <r>
    <s v="14000"/>
    <n v="2021"/>
    <n v="7"/>
    <s v="AP"/>
    <s v="AP01698339"/>
    <d v="2021-01-20T00:00:00"/>
    <d v="2021-01-20T00:00:00"/>
    <n v="50"/>
    <x v="0"/>
    <m/>
    <x v="2"/>
    <s v="99999"/>
    <m/>
    <x v="0"/>
    <s v="14000"/>
    <x v="0"/>
    <s v="STATE"/>
    <m/>
    <m/>
    <m/>
    <m/>
    <n v="-142733.39000000001"/>
    <s v="00025127"/>
    <s v="Cash With The Treasurer Of VA"/>
    <s v="AP Payments"/>
    <m/>
  </r>
  <r>
    <s v="14000"/>
    <n v="2021"/>
    <n v="7"/>
    <s v="AP"/>
    <s v="AP01698339"/>
    <d v="2021-01-20T00:00:00"/>
    <d v="2021-01-20T00:00:00"/>
    <n v="52"/>
    <x v="0"/>
    <m/>
    <x v="2"/>
    <s v="99999"/>
    <m/>
    <x v="0"/>
    <s v="14000"/>
    <x v="0"/>
    <s v="STATE"/>
    <m/>
    <m/>
    <m/>
    <m/>
    <n v="-206702.3"/>
    <s v="00025128"/>
    <s v="Cash With The Treasurer Of VA"/>
    <s v="AP Payments"/>
    <m/>
  </r>
  <r>
    <s v="14000"/>
    <n v="2021"/>
    <n v="7"/>
    <s v="AP"/>
    <s v="AP01698339"/>
    <d v="2021-01-20T00:00:00"/>
    <d v="2021-01-20T00:00:00"/>
    <n v="53"/>
    <x v="0"/>
    <m/>
    <x v="2"/>
    <s v="99999"/>
    <m/>
    <x v="0"/>
    <s v="14000"/>
    <x v="0"/>
    <s v="STATE"/>
    <m/>
    <m/>
    <m/>
    <m/>
    <n v="-177831.7"/>
    <s v="00025132"/>
    <s v="Cash With The Treasurer Of VA"/>
    <s v="AP Payments"/>
    <m/>
  </r>
  <r>
    <s v="14000"/>
    <n v="2021"/>
    <n v="7"/>
    <s v="AP"/>
    <s v="AP01698339"/>
    <d v="2021-01-20T00:00:00"/>
    <d v="2021-01-20T00:00:00"/>
    <n v="55"/>
    <x v="0"/>
    <m/>
    <x v="2"/>
    <s v="99999"/>
    <m/>
    <x v="0"/>
    <s v="14000"/>
    <x v="0"/>
    <s v="STATE"/>
    <m/>
    <m/>
    <m/>
    <m/>
    <n v="-58603.1"/>
    <s v="00025133"/>
    <s v="Cash With The Treasurer Of VA"/>
    <s v="AP Payments"/>
    <m/>
  </r>
  <r>
    <s v="14000"/>
    <n v="2021"/>
    <n v="7"/>
    <s v="AP"/>
    <s v="AP01698339"/>
    <d v="2021-01-20T00:00:00"/>
    <d v="2021-01-20T00:00:00"/>
    <n v="56"/>
    <x v="0"/>
    <m/>
    <x v="2"/>
    <s v="99999"/>
    <m/>
    <x v="0"/>
    <s v="14000"/>
    <x v="0"/>
    <s v="STATE"/>
    <m/>
    <m/>
    <m/>
    <m/>
    <n v="-55417.23"/>
    <s v="00025134"/>
    <s v="Cash With The Treasurer Of VA"/>
    <s v="AP Payments"/>
    <m/>
  </r>
  <r>
    <s v="14000"/>
    <n v="2021"/>
    <n v="7"/>
    <s v="AP"/>
    <s v="AP01698339"/>
    <d v="2021-01-20T00:00:00"/>
    <d v="2021-01-20T00:00:00"/>
    <n v="57"/>
    <x v="0"/>
    <m/>
    <x v="2"/>
    <s v="99999"/>
    <m/>
    <x v="0"/>
    <s v="14000"/>
    <x v="0"/>
    <s v="STATE"/>
    <m/>
    <m/>
    <m/>
    <m/>
    <n v="-14765.93"/>
    <s v="00025135"/>
    <s v="Cash With The Treasurer Of VA"/>
    <s v="AP Payments"/>
    <m/>
  </r>
  <r>
    <s v="14000"/>
    <n v="2021"/>
    <n v="7"/>
    <s v="AP"/>
    <s v="AP01698339"/>
    <d v="2021-01-20T00:00:00"/>
    <d v="2021-01-20T00:00:00"/>
    <n v="58"/>
    <x v="0"/>
    <m/>
    <x v="2"/>
    <s v="99999"/>
    <m/>
    <x v="0"/>
    <s v="14000"/>
    <x v="0"/>
    <s v="STATE"/>
    <m/>
    <m/>
    <m/>
    <m/>
    <n v="-54478.48"/>
    <s v="00025136"/>
    <s v="Cash With The Treasurer Of VA"/>
    <s v="AP Payments"/>
    <m/>
  </r>
  <r>
    <s v="14000"/>
    <n v="2021"/>
    <n v="7"/>
    <s v="AP"/>
    <s v="AP01698339"/>
    <d v="2021-01-20T00:00:00"/>
    <d v="2021-01-20T00:00:00"/>
    <n v="59"/>
    <x v="0"/>
    <m/>
    <x v="2"/>
    <s v="99999"/>
    <m/>
    <x v="0"/>
    <s v="14000"/>
    <x v="0"/>
    <s v="STATE"/>
    <m/>
    <m/>
    <m/>
    <m/>
    <n v="-40428.06"/>
    <s v="00025137"/>
    <s v="Cash With The Treasurer Of VA"/>
    <s v="AP Payments"/>
    <m/>
  </r>
  <r>
    <s v="14000"/>
    <n v="2021"/>
    <n v="7"/>
    <s v="AP"/>
    <s v="AP01698339"/>
    <d v="2021-01-20T00:00:00"/>
    <d v="2021-01-20T00:00:00"/>
    <n v="68"/>
    <x v="0"/>
    <m/>
    <x v="0"/>
    <s v="99999"/>
    <m/>
    <x v="0"/>
    <s v="14000"/>
    <x v="0"/>
    <s v="STATE"/>
    <m/>
    <m/>
    <m/>
    <m/>
    <n v="29750.14"/>
    <s v="00025139"/>
    <s v="Accounts Payable"/>
    <s v="AP Payments"/>
    <m/>
  </r>
  <r>
    <s v="14000"/>
    <n v="2021"/>
    <n v="7"/>
    <s v="AP"/>
    <s v="AP01698339"/>
    <d v="2021-01-20T00:00:00"/>
    <d v="2021-01-20T00:00:00"/>
    <n v="75"/>
    <x v="0"/>
    <m/>
    <x v="0"/>
    <s v="99999"/>
    <m/>
    <x v="0"/>
    <s v="14000"/>
    <x v="0"/>
    <s v="STATE"/>
    <m/>
    <m/>
    <m/>
    <m/>
    <n v="7945.31"/>
    <s v="00025168"/>
    <s v="Accounts Payable"/>
    <s v="AP Payments"/>
    <m/>
  </r>
  <r>
    <s v="14000"/>
    <n v="2021"/>
    <n v="7"/>
    <s v="AP"/>
    <s v="AP01698339"/>
    <d v="2021-01-20T00:00:00"/>
    <d v="2021-01-20T00:00:00"/>
    <n v="79"/>
    <x v="0"/>
    <m/>
    <x v="0"/>
    <s v="99999"/>
    <m/>
    <x v="0"/>
    <s v="14000"/>
    <x v="0"/>
    <s v="STATE"/>
    <m/>
    <m/>
    <m/>
    <m/>
    <n v="46139.69"/>
    <s v="00025140"/>
    <s v="Accounts Payable"/>
    <s v="AP Payments"/>
    <m/>
  </r>
  <r>
    <s v="14000"/>
    <n v="2021"/>
    <n v="7"/>
    <s v="AP"/>
    <s v="AP01698339"/>
    <d v="2021-01-20T00:00:00"/>
    <d v="2021-01-20T00:00:00"/>
    <n v="81"/>
    <x v="0"/>
    <m/>
    <x v="0"/>
    <s v="99999"/>
    <m/>
    <x v="0"/>
    <s v="14000"/>
    <x v="0"/>
    <s v="STATE"/>
    <m/>
    <m/>
    <m/>
    <m/>
    <n v="12969.99"/>
    <s v="00025141"/>
    <s v="Accounts Payable"/>
    <s v="AP Payments"/>
    <m/>
  </r>
  <r>
    <s v="14000"/>
    <n v="2021"/>
    <n v="7"/>
    <s v="AP"/>
    <s v="AP01698339"/>
    <d v="2021-01-20T00:00:00"/>
    <d v="2021-01-20T00:00:00"/>
    <n v="84"/>
    <x v="0"/>
    <m/>
    <x v="0"/>
    <s v="99999"/>
    <m/>
    <x v="0"/>
    <s v="14000"/>
    <x v="0"/>
    <s v="STATE"/>
    <m/>
    <m/>
    <m/>
    <m/>
    <n v="82695.58"/>
    <s v="00025129"/>
    <s v="Accounts Payable"/>
    <s v="AP Payments"/>
    <m/>
  </r>
  <r>
    <s v="14000"/>
    <n v="2021"/>
    <n v="7"/>
    <s v="AP"/>
    <s v="AP01698339"/>
    <d v="2021-01-20T00:00:00"/>
    <d v="2021-01-20T00:00:00"/>
    <n v="86"/>
    <x v="0"/>
    <m/>
    <x v="0"/>
    <s v="99999"/>
    <m/>
    <x v="0"/>
    <s v="14000"/>
    <x v="0"/>
    <s v="STATE"/>
    <m/>
    <m/>
    <m/>
    <m/>
    <n v="94837.58"/>
    <s v="00025130"/>
    <s v="Accounts Payable"/>
    <s v="AP Payments"/>
    <m/>
  </r>
  <r>
    <s v="14000"/>
    <n v="2021"/>
    <n v="7"/>
    <s v="AP"/>
    <s v="AP01698339"/>
    <d v="2021-01-20T00:00:00"/>
    <d v="2021-01-20T00:00:00"/>
    <n v="88"/>
    <x v="0"/>
    <m/>
    <x v="0"/>
    <s v="99999"/>
    <m/>
    <x v="0"/>
    <s v="14000"/>
    <x v="0"/>
    <s v="STATE"/>
    <m/>
    <m/>
    <m/>
    <m/>
    <n v="50137.73"/>
    <s v="00025131"/>
    <s v="Accounts Payable"/>
    <s v="AP Payments"/>
    <m/>
  </r>
  <r>
    <s v="14000"/>
    <n v="2021"/>
    <n v="7"/>
    <s v="AP"/>
    <s v="AP01698339"/>
    <d v="2021-01-20T00:00:00"/>
    <d v="2021-01-20T00:00:00"/>
    <n v="95"/>
    <x v="0"/>
    <m/>
    <x v="0"/>
    <s v="99999"/>
    <m/>
    <x v="0"/>
    <s v="14000"/>
    <x v="0"/>
    <s v="STATE"/>
    <m/>
    <m/>
    <m/>
    <m/>
    <n v="34891.120000000003"/>
    <s v="00025126"/>
    <s v="Accounts Payable"/>
    <s v="AP Payments"/>
    <m/>
  </r>
  <r>
    <s v="14000"/>
    <n v="2021"/>
    <n v="7"/>
    <s v="AP"/>
    <s v="AP01698339"/>
    <d v="2021-01-20T00:00:00"/>
    <d v="2021-01-20T00:00:00"/>
    <n v="98"/>
    <x v="0"/>
    <m/>
    <x v="0"/>
    <s v="99999"/>
    <m/>
    <x v="0"/>
    <s v="14000"/>
    <x v="0"/>
    <s v="STATE"/>
    <m/>
    <m/>
    <m/>
    <m/>
    <n v="177831.7"/>
    <s v="00025132"/>
    <s v="Accounts Payable"/>
    <s v="AP Payments"/>
    <m/>
  </r>
  <r>
    <s v="14000"/>
    <n v="2021"/>
    <n v="7"/>
    <s v="AP"/>
    <s v="AP01698339"/>
    <d v="2021-01-20T00:00:00"/>
    <d v="2021-01-20T00:00:00"/>
    <n v="104"/>
    <x v="0"/>
    <m/>
    <x v="0"/>
    <s v="99999"/>
    <m/>
    <x v="0"/>
    <s v="14000"/>
    <x v="0"/>
    <s v="STATE"/>
    <m/>
    <m/>
    <m/>
    <m/>
    <n v="54653"/>
    <s v="00025122"/>
    <s v="Accounts Payable"/>
    <s v="AP Payments"/>
    <m/>
  </r>
  <r>
    <s v="14000"/>
    <n v="2021"/>
    <n v="7"/>
    <s v="AP"/>
    <s v="AP01698339"/>
    <d v="2021-01-20T00:00:00"/>
    <d v="2021-01-20T00:00:00"/>
    <n v="106"/>
    <x v="0"/>
    <m/>
    <x v="0"/>
    <s v="99999"/>
    <m/>
    <x v="0"/>
    <s v="14000"/>
    <x v="0"/>
    <s v="STATE"/>
    <m/>
    <m/>
    <m/>
    <m/>
    <n v="240303.55"/>
    <s v="00025123"/>
    <s v="Accounts Payable"/>
    <s v="AP Payments"/>
    <m/>
  </r>
  <r>
    <s v="14000"/>
    <n v="2021"/>
    <n v="7"/>
    <s v="AP"/>
    <s v="AP01698339"/>
    <d v="2021-01-20T00:00:00"/>
    <d v="2021-01-20T00:00:00"/>
    <n v="107"/>
    <x v="0"/>
    <m/>
    <x v="0"/>
    <s v="99999"/>
    <m/>
    <x v="0"/>
    <s v="14000"/>
    <x v="0"/>
    <s v="STATE"/>
    <m/>
    <m/>
    <m/>
    <m/>
    <n v="30528.34"/>
    <s v="00025124"/>
    <s v="Accounts Payable"/>
    <s v="AP Payments"/>
    <m/>
  </r>
  <r>
    <s v="14000"/>
    <n v="2021"/>
    <n v="7"/>
    <s v="AP"/>
    <s v="AP01698339"/>
    <d v="2021-01-20T00:00:00"/>
    <d v="2021-01-20T00:00:00"/>
    <n v="108"/>
    <x v="0"/>
    <m/>
    <x v="0"/>
    <s v="99999"/>
    <m/>
    <x v="0"/>
    <s v="14000"/>
    <x v="0"/>
    <s v="STATE"/>
    <m/>
    <m/>
    <m/>
    <m/>
    <n v="142733.39000000001"/>
    <s v="00025127"/>
    <s v="Accounts Payable"/>
    <s v="AP Payments"/>
    <m/>
  </r>
  <r>
    <s v="14000"/>
    <n v="2021"/>
    <n v="7"/>
    <s v="AP"/>
    <s v="AP01698339"/>
    <d v="2021-01-20T00:00:00"/>
    <d v="2021-01-20T00:00:00"/>
    <n v="110"/>
    <x v="0"/>
    <m/>
    <x v="0"/>
    <s v="99999"/>
    <m/>
    <x v="0"/>
    <s v="14000"/>
    <x v="0"/>
    <s v="STATE"/>
    <m/>
    <m/>
    <m/>
    <m/>
    <n v="206702.3"/>
    <s v="00025128"/>
    <s v="Accounts Payable"/>
    <s v="AP Payments"/>
    <m/>
  </r>
  <r>
    <s v="14000"/>
    <n v="2021"/>
    <n v="7"/>
    <s v="AP"/>
    <s v="AP01698339"/>
    <d v="2021-01-20T00:00:00"/>
    <d v="2021-01-20T00:00:00"/>
    <n v="113"/>
    <x v="0"/>
    <m/>
    <x v="0"/>
    <s v="99999"/>
    <m/>
    <x v="0"/>
    <s v="14000"/>
    <x v="0"/>
    <s v="STATE"/>
    <m/>
    <m/>
    <m/>
    <m/>
    <n v="58603.1"/>
    <s v="00025133"/>
    <s v="Accounts Payable"/>
    <s v="AP Payments"/>
    <m/>
  </r>
  <r>
    <s v="14000"/>
    <n v="2021"/>
    <n v="7"/>
    <s v="AP"/>
    <s v="AP01698339"/>
    <d v="2021-01-20T00:00:00"/>
    <d v="2021-01-20T00:00:00"/>
    <n v="114"/>
    <x v="0"/>
    <m/>
    <x v="0"/>
    <s v="99999"/>
    <m/>
    <x v="0"/>
    <s v="14000"/>
    <x v="0"/>
    <s v="STATE"/>
    <m/>
    <m/>
    <m/>
    <m/>
    <n v="55417.23"/>
    <s v="00025134"/>
    <s v="Accounts Payable"/>
    <s v="AP Payments"/>
    <m/>
  </r>
  <r>
    <s v="14000"/>
    <n v="2021"/>
    <n v="7"/>
    <s v="AP"/>
    <s v="AP01698339"/>
    <d v="2021-01-20T00:00:00"/>
    <d v="2021-01-20T00:00:00"/>
    <n v="115"/>
    <x v="0"/>
    <m/>
    <x v="0"/>
    <s v="99999"/>
    <m/>
    <x v="0"/>
    <s v="14000"/>
    <x v="0"/>
    <s v="STATE"/>
    <m/>
    <m/>
    <m/>
    <m/>
    <n v="14765.93"/>
    <s v="00025135"/>
    <s v="Accounts Payable"/>
    <s v="AP Payments"/>
    <m/>
  </r>
  <r>
    <s v="14000"/>
    <n v="2021"/>
    <n v="7"/>
    <s v="AP"/>
    <s v="AP01698339"/>
    <d v="2021-01-20T00:00:00"/>
    <d v="2021-01-20T00:00:00"/>
    <n v="116"/>
    <x v="0"/>
    <m/>
    <x v="0"/>
    <s v="99999"/>
    <m/>
    <x v="0"/>
    <s v="14000"/>
    <x v="0"/>
    <s v="STATE"/>
    <m/>
    <m/>
    <m/>
    <m/>
    <n v="54478.48"/>
    <s v="00025136"/>
    <s v="Accounts Payable"/>
    <s v="AP Payments"/>
    <m/>
  </r>
  <r>
    <s v="14000"/>
    <n v="2021"/>
    <n v="7"/>
    <s v="AP"/>
    <s v="AP01698339"/>
    <d v="2021-01-20T00:00:00"/>
    <d v="2021-01-20T00:00:00"/>
    <n v="117"/>
    <x v="0"/>
    <m/>
    <x v="0"/>
    <s v="99999"/>
    <m/>
    <x v="0"/>
    <s v="14000"/>
    <x v="0"/>
    <s v="STATE"/>
    <m/>
    <m/>
    <m/>
    <m/>
    <n v="40428.06"/>
    <s v="00025137"/>
    <s v="Accounts Payable"/>
    <s v="AP Payments"/>
    <m/>
  </r>
  <r>
    <s v="14000"/>
    <n v="2021"/>
    <n v="7"/>
    <s v="AP"/>
    <s v="AP01698339"/>
    <d v="2021-01-20T00:00:00"/>
    <d v="2021-01-20T00:00:00"/>
    <n v="118"/>
    <x v="0"/>
    <m/>
    <x v="0"/>
    <s v="99999"/>
    <m/>
    <x v="0"/>
    <s v="14000"/>
    <x v="0"/>
    <s v="STATE"/>
    <m/>
    <m/>
    <m/>
    <m/>
    <n v="161032"/>
    <s v="00025138"/>
    <s v="Accounts Payable"/>
    <s v="AP Payments"/>
    <m/>
  </r>
  <r>
    <s v="14000"/>
    <n v="2021"/>
    <n v="7"/>
    <s v="AR"/>
    <s v="AR01698122"/>
    <d v="2021-01-20T00:00:00"/>
    <d v="2021-01-20T00:00:00"/>
    <n v="1"/>
    <x v="0"/>
    <m/>
    <x v="3"/>
    <s v="90000"/>
    <m/>
    <x v="0"/>
    <s v="14000"/>
    <x v="0"/>
    <s v="STATE"/>
    <m/>
    <m/>
    <m/>
    <m/>
    <n v="-1627381.22"/>
    <s v="41406200"/>
    <s v="21-01-20AR_DIRJRNL5622"/>
    <s v="AR Direct Cash Journal"/>
    <m/>
  </r>
  <r>
    <s v="14000"/>
    <n v="2021"/>
    <n v="7"/>
    <s v="AR"/>
    <s v="AR01698122"/>
    <d v="2021-01-20T00:00:00"/>
    <d v="2021-01-20T00:00:00"/>
    <n v="2"/>
    <x v="0"/>
    <m/>
    <x v="3"/>
    <s v="90000"/>
    <m/>
    <x v="1"/>
    <s v="14000"/>
    <x v="0"/>
    <s v="STATE"/>
    <m/>
    <m/>
    <m/>
    <m/>
    <n v="-773.2"/>
    <s v="41406200"/>
    <s v="21-01-20AR_DIRJRNL5622"/>
    <s v="AR Direct Cash Journal"/>
    <m/>
  </r>
  <r>
    <s v="14000"/>
    <n v="2021"/>
    <n v="7"/>
    <s v="AR"/>
    <s v="AR01698122"/>
    <d v="2021-01-20T00:00:00"/>
    <d v="2021-01-20T00:00:00"/>
    <n v="19"/>
    <x v="0"/>
    <m/>
    <x v="2"/>
    <s v="99999"/>
    <m/>
    <x v="0"/>
    <m/>
    <x v="0"/>
    <m/>
    <m/>
    <m/>
    <m/>
    <m/>
    <n v="1627381.22"/>
    <s v="41406200"/>
    <s v="21-01-20AR_DIRJRNL5622"/>
    <s v="AR Direct Cash Journal"/>
    <m/>
  </r>
  <r>
    <s v="14000"/>
    <n v="2021"/>
    <n v="7"/>
    <s v="AR"/>
    <s v="AR01698122"/>
    <d v="2021-01-20T00:00:00"/>
    <d v="2021-01-20T00:00:00"/>
    <n v="20"/>
    <x v="0"/>
    <m/>
    <x v="2"/>
    <s v="99999"/>
    <m/>
    <x v="0"/>
    <m/>
    <x v="0"/>
    <m/>
    <m/>
    <m/>
    <m/>
    <m/>
    <n v="773.2"/>
    <s v="41406200"/>
    <s v="21-01-20AR_DIRJRNL5622"/>
    <s v="AR Direct Cash Journal"/>
    <m/>
  </r>
  <r>
    <s v="14000"/>
    <n v="2021"/>
    <n v="7"/>
    <s v="ONL"/>
    <s v="0001698693"/>
    <d v="2021-01-21T00:00:00"/>
    <d v="2021-01-21T00:00:00"/>
    <n v="4"/>
    <x v="0"/>
    <s v="390004"/>
    <x v="15"/>
    <s v="10330"/>
    <m/>
    <x v="1"/>
    <s v="14000"/>
    <x v="0"/>
    <s v="STATE"/>
    <m/>
    <m/>
    <m/>
    <m/>
    <n v="73.5"/>
    <m/>
    <s v="Prkg Diff FM6- PRGMS"/>
    <s v="Reimburse fund 01000 for December parking charge and clear suspense account"/>
    <m/>
  </r>
  <r>
    <s v="14000"/>
    <n v="2021"/>
    <n v="7"/>
    <s v="ONL"/>
    <s v="0001698693"/>
    <d v="2021-01-21T00:00:00"/>
    <d v="2021-01-21T00:00:00"/>
    <n v="12"/>
    <x v="0"/>
    <m/>
    <x v="2"/>
    <s v="99999"/>
    <m/>
    <x v="0"/>
    <m/>
    <x v="0"/>
    <m/>
    <m/>
    <m/>
    <m/>
    <m/>
    <n v="-73.5"/>
    <m/>
    <s v="Cash With The Treasurer Of VA"/>
    <s v="Reimburse fund 01000 for December parking charge and clear suspense account"/>
    <m/>
  </r>
  <r>
    <s v="14000"/>
    <n v="2021"/>
    <n v="7"/>
    <s v="AP"/>
    <s v="AP01700693"/>
    <d v="2021-01-25T00:00:00"/>
    <d v="2021-01-25T00:00:00"/>
    <n v="1"/>
    <x v="0"/>
    <m/>
    <x v="0"/>
    <s v="99999"/>
    <m/>
    <x v="0"/>
    <s v="14000"/>
    <x v="0"/>
    <s v="STATE"/>
    <m/>
    <m/>
    <m/>
    <m/>
    <n v="-37248.01"/>
    <s v="00025259"/>
    <s v="Accounts Payable"/>
    <s v="Accounts Payable"/>
    <m/>
  </r>
  <r>
    <s v="14000"/>
    <n v="2021"/>
    <n v="7"/>
    <s v="AP"/>
    <s v="AP01700693"/>
    <d v="2021-01-25T00:00:00"/>
    <d v="2021-01-25T00:00:00"/>
    <n v="3"/>
    <x v="0"/>
    <m/>
    <x v="0"/>
    <s v="99999"/>
    <m/>
    <x v="0"/>
    <s v="14000"/>
    <x v="0"/>
    <s v="STATE"/>
    <m/>
    <m/>
    <m/>
    <m/>
    <n v="-25199.79"/>
    <s v="00025260"/>
    <s v="Accounts Payable"/>
    <s v="Accounts Payable"/>
    <m/>
  </r>
  <r>
    <s v="14000"/>
    <n v="2021"/>
    <n v="7"/>
    <s v="AP"/>
    <s v="AP01700693"/>
    <d v="2021-01-25T00:00:00"/>
    <d v="2021-01-25T00:00:00"/>
    <n v="5"/>
    <x v="0"/>
    <m/>
    <x v="0"/>
    <s v="99999"/>
    <m/>
    <x v="0"/>
    <s v="14000"/>
    <x v="0"/>
    <s v="STATE"/>
    <m/>
    <m/>
    <m/>
    <m/>
    <n v="-8544.2800000000007"/>
    <s v="00025261"/>
    <s v="Accounts Payable"/>
    <s v="Accounts Payable"/>
    <m/>
  </r>
  <r>
    <s v="14000"/>
    <n v="2021"/>
    <n v="7"/>
    <s v="AP"/>
    <s v="AP01700693"/>
    <d v="2021-01-25T00:00:00"/>
    <d v="2021-01-25T00:00:00"/>
    <n v="13"/>
    <x v="0"/>
    <m/>
    <x v="0"/>
    <s v="99999"/>
    <m/>
    <x v="0"/>
    <s v="14000"/>
    <x v="0"/>
    <s v="STATE"/>
    <m/>
    <m/>
    <m/>
    <m/>
    <n v="-6424.5"/>
    <s v="00025262"/>
    <s v="Accounts Payable"/>
    <s v="Accounts Payable"/>
    <m/>
  </r>
  <r>
    <s v="14000"/>
    <n v="2021"/>
    <n v="7"/>
    <s v="AP"/>
    <s v="AP01700693"/>
    <d v="2021-01-25T00:00:00"/>
    <d v="2021-01-25T00:00:00"/>
    <n v="15"/>
    <x v="0"/>
    <m/>
    <x v="0"/>
    <s v="99999"/>
    <m/>
    <x v="0"/>
    <s v="14000"/>
    <x v="0"/>
    <s v="STATE"/>
    <m/>
    <m/>
    <m/>
    <m/>
    <n v="-8750"/>
    <s v="00025206"/>
    <s v="Accounts Payable"/>
    <s v="Accounts Payable"/>
    <m/>
  </r>
  <r>
    <s v="14000"/>
    <n v="2021"/>
    <n v="7"/>
    <s v="AP"/>
    <s v="AP01700693"/>
    <d v="2021-01-25T00:00:00"/>
    <d v="2021-01-25T00:00:00"/>
    <n v="16"/>
    <x v="0"/>
    <m/>
    <x v="0"/>
    <s v="99999"/>
    <m/>
    <x v="0"/>
    <s v="14000"/>
    <x v="0"/>
    <s v="STATE"/>
    <m/>
    <m/>
    <m/>
    <m/>
    <n v="-78697"/>
    <s v="00025207"/>
    <s v="Accounts Payable"/>
    <s v="Accounts Payable"/>
    <m/>
  </r>
  <r>
    <s v="14000"/>
    <n v="2021"/>
    <n v="7"/>
    <s v="AP"/>
    <s v="AP01700693"/>
    <d v="2021-01-25T00:00:00"/>
    <d v="2021-01-25T00:00:00"/>
    <n v="18"/>
    <x v="0"/>
    <m/>
    <x v="0"/>
    <s v="99999"/>
    <m/>
    <x v="0"/>
    <s v="14000"/>
    <x v="0"/>
    <s v="STATE"/>
    <m/>
    <m/>
    <m/>
    <m/>
    <n v="-42254.6"/>
    <s v="00025208"/>
    <s v="Accounts Payable"/>
    <s v="Accounts Payable"/>
    <m/>
  </r>
  <r>
    <s v="14000"/>
    <n v="2021"/>
    <n v="7"/>
    <s v="AP"/>
    <s v="AP01700693"/>
    <d v="2021-01-25T00:00:00"/>
    <d v="2021-01-25T00:00:00"/>
    <n v="25"/>
    <x v="0"/>
    <m/>
    <x v="0"/>
    <s v="99999"/>
    <m/>
    <x v="0"/>
    <s v="14000"/>
    <x v="0"/>
    <s v="STATE"/>
    <m/>
    <m/>
    <m/>
    <m/>
    <n v="-13894.73"/>
    <s v="00025209"/>
    <s v="Accounts Payable"/>
    <s v="Accounts Payable"/>
    <m/>
  </r>
  <r>
    <s v="14000"/>
    <n v="2021"/>
    <n v="7"/>
    <s v="AP"/>
    <s v="AP01700693"/>
    <d v="2021-01-25T00:00:00"/>
    <d v="2021-01-25T00:00:00"/>
    <n v="27"/>
    <x v="0"/>
    <m/>
    <x v="0"/>
    <s v="99999"/>
    <m/>
    <x v="0"/>
    <s v="14000"/>
    <x v="0"/>
    <s v="STATE"/>
    <m/>
    <m/>
    <m/>
    <m/>
    <n v="-14685.5"/>
    <s v="00025304"/>
    <s v="Accounts Payable"/>
    <s v="Accounts Payable"/>
    <m/>
  </r>
  <r>
    <s v="14000"/>
    <n v="2021"/>
    <n v="7"/>
    <s v="AP"/>
    <s v="AP01700693"/>
    <d v="2021-01-25T00:00:00"/>
    <d v="2021-01-25T00:00:00"/>
    <n v="29"/>
    <x v="0"/>
    <m/>
    <x v="0"/>
    <s v="99999"/>
    <m/>
    <x v="0"/>
    <s v="14000"/>
    <x v="0"/>
    <s v="STATE"/>
    <m/>
    <m/>
    <m/>
    <m/>
    <n v="-18627.07"/>
    <s v="00025306"/>
    <s v="Accounts Payable"/>
    <s v="Accounts Payable"/>
    <m/>
  </r>
  <r>
    <s v="14000"/>
    <n v="2021"/>
    <n v="7"/>
    <s v="AP"/>
    <s v="AP01700693"/>
    <d v="2021-01-25T00:00:00"/>
    <d v="2021-01-25T00:00:00"/>
    <n v="32"/>
    <x v="0"/>
    <m/>
    <x v="0"/>
    <s v="99999"/>
    <m/>
    <x v="0"/>
    <s v="14000"/>
    <x v="0"/>
    <s v="STATE"/>
    <m/>
    <m/>
    <m/>
    <m/>
    <n v="-104.14"/>
    <s v="00025157"/>
    <s v="Accounts Payable"/>
    <s v="Accounts Payable"/>
    <m/>
  </r>
  <r>
    <s v="14000"/>
    <n v="2021"/>
    <n v="7"/>
    <s v="AP"/>
    <s v="AP01700693"/>
    <d v="2021-01-25T00:00:00"/>
    <d v="2021-01-25T00:00:00"/>
    <n v="33"/>
    <x v="0"/>
    <m/>
    <x v="0"/>
    <s v="99999"/>
    <m/>
    <x v="0"/>
    <s v="14000"/>
    <x v="0"/>
    <s v="STATE"/>
    <m/>
    <m/>
    <m/>
    <m/>
    <n v="-46.45"/>
    <s v="00025157"/>
    <s v="Accounts Payable"/>
    <s v="Accounts Payable"/>
    <m/>
  </r>
  <r>
    <s v="14000"/>
    <n v="2021"/>
    <n v="7"/>
    <s v="AP"/>
    <s v="AP01700693"/>
    <d v="2021-01-25T00:00:00"/>
    <d v="2021-01-25T00:00:00"/>
    <n v="34"/>
    <x v="0"/>
    <m/>
    <x v="0"/>
    <s v="99999"/>
    <m/>
    <x v="0"/>
    <s v="14000"/>
    <x v="0"/>
    <s v="STATE"/>
    <m/>
    <m/>
    <m/>
    <m/>
    <n v="-58.81"/>
    <s v="00025157"/>
    <s v="Accounts Payable"/>
    <s v="Accounts Payable"/>
    <m/>
  </r>
  <r>
    <s v="14000"/>
    <n v="2021"/>
    <n v="7"/>
    <s v="AP"/>
    <s v="AP01700693"/>
    <d v="2021-01-25T00:00:00"/>
    <d v="2021-01-25T00:00:00"/>
    <n v="35"/>
    <x v="0"/>
    <m/>
    <x v="0"/>
    <s v="99999"/>
    <m/>
    <x v="0"/>
    <s v="14000"/>
    <x v="0"/>
    <s v="STATE"/>
    <m/>
    <m/>
    <m/>
    <m/>
    <n v="-28827.599999999999"/>
    <s v="00025197"/>
    <s v="Accounts Payable"/>
    <s v="Accounts Payable"/>
    <m/>
  </r>
  <r>
    <s v="14000"/>
    <n v="2021"/>
    <n v="7"/>
    <s v="AP"/>
    <s v="AP01700693"/>
    <d v="2021-01-25T00:00:00"/>
    <d v="2021-01-25T00:00:00"/>
    <n v="41"/>
    <x v="0"/>
    <m/>
    <x v="0"/>
    <s v="99999"/>
    <m/>
    <x v="0"/>
    <s v="14000"/>
    <x v="0"/>
    <s v="STATE"/>
    <m/>
    <m/>
    <m/>
    <m/>
    <n v="-11400.75"/>
    <s v="00025307"/>
    <s v="Accounts Payable"/>
    <s v="Accounts Payable"/>
    <m/>
  </r>
  <r>
    <s v="14000"/>
    <n v="2021"/>
    <n v="7"/>
    <s v="AP"/>
    <s v="AP01700693"/>
    <d v="2021-01-25T00:00:00"/>
    <d v="2021-01-25T00:00:00"/>
    <n v="43"/>
    <x v="0"/>
    <m/>
    <x v="0"/>
    <s v="99999"/>
    <m/>
    <x v="0"/>
    <s v="14000"/>
    <x v="0"/>
    <s v="STATE"/>
    <m/>
    <m/>
    <m/>
    <m/>
    <n v="-1150.28"/>
    <s v="00025157"/>
    <s v="Accounts Payable"/>
    <s v="Accounts Payable"/>
    <m/>
  </r>
  <r>
    <s v="14000"/>
    <n v="2021"/>
    <n v="7"/>
    <s v="AP"/>
    <s v="AP01700693"/>
    <d v="2021-01-25T00:00:00"/>
    <d v="2021-01-25T00:00:00"/>
    <n v="47"/>
    <x v="0"/>
    <m/>
    <x v="0"/>
    <s v="99999"/>
    <m/>
    <x v="0"/>
    <s v="14000"/>
    <x v="0"/>
    <s v="STATE"/>
    <m/>
    <m/>
    <m/>
    <m/>
    <n v="-31448.83"/>
    <s v="00025263"/>
    <s v="Accounts Payable"/>
    <s v="Accounts Payable"/>
    <m/>
  </r>
  <r>
    <s v="14000"/>
    <n v="2021"/>
    <n v="7"/>
    <s v="AP"/>
    <s v="AP01700693"/>
    <d v="2021-01-25T00:00:00"/>
    <d v="2021-01-25T00:00:00"/>
    <n v="55"/>
    <x v="0"/>
    <m/>
    <x v="0"/>
    <s v="99999"/>
    <m/>
    <x v="0"/>
    <s v="14000"/>
    <x v="0"/>
    <s v="STATE"/>
    <m/>
    <m/>
    <m/>
    <m/>
    <n v="-83815.28"/>
    <s v="00025252"/>
    <s v="Accounts Payable"/>
    <s v="Accounts Payable"/>
    <m/>
  </r>
  <r>
    <s v="14000"/>
    <n v="2021"/>
    <n v="7"/>
    <s v="AP"/>
    <s v="AP01700693"/>
    <d v="2021-01-25T00:00:00"/>
    <d v="2021-01-25T00:00:00"/>
    <n v="57"/>
    <x v="0"/>
    <m/>
    <x v="0"/>
    <s v="99999"/>
    <m/>
    <x v="0"/>
    <s v="14000"/>
    <x v="0"/>
    <s v="STATE"/>
    <m/>
    <m/>
    <m/>
    <m/>
    <n v="-20344.54"/>
    <s v="00025264"/>
    <s v="Accounts Payable"/>
    <s v="Accounts Payable"/>
    <m/>
  </r>
  <r>
    <s v="14000"/>
    <n v="2021"/>
    <n v="7"/>
    <s v="AP"/>
    <s v="AP01700693"/>
    <d v="2021-01-25T00:00:00"/>
    <d v="2021-01-25T00:00:00"/>
    <n v="59"/>
    <x v="0"/>
    <m/>
    <x v="0"/>
    <s v="99999"/>
    <m/>
    <x v="0"/>
    <s v="14000"/>
    <x v="0"/>
    <s v="STATE"/>
    <m/>
    <m/>
    <m/>
    <m/>
    <n v="-29911.62"/>
    <s v="00025265"/>
    <s v="Accounts Payable"/>
    <s v="Accounts Payable"/>
    <m/>
  </r>
  <r>
    <s v="14000"/>
    <n v="2021"/>
    <n v="7"/>
    <s v="AP"/>
    <s v="AP01700693"/>
    <d v="2021-01-25T00:00:00"/>
    <d v="2021-01-25T00:00:00"/>
    <n v="62"/>
    <x v="0"/>
    <m/>
    <x v="0"/>
    <s v="99999"/>
    <m/>
    <x v="0"/>
    <s v="14000"/>
    <x v="0"/>
    <s v="STATE"/>
    <m/>
    <m/>
    <m/>
    <m/>
    <n v="-12556.8"/>
    <s v="00025210"/>
    <s v="Accounts Payable"/>
    <s v="Accounts Payable"/>
    <m/>
  </r>
  <r>
    <s v="14000"/>
    <n v="2021"/>
    <n v="7"/>
    <s v="AP"/>
    <s v="AP01700693"/>
    <d v="2021-01-25T00:00:00"/>
    <d v="2021-01-25T00:00:00"/>
    <n v="65"/>
    <x v="0"/>
    <m/>
    <x v="0"/>
    <s v="99999"/>
    <m/>
    <x v="0"/>
    <s v="14000"/>
    <x v="0"/>
    <s v="STATE"/>
    <m/>
    <m/>
    <m/>
    <m/>
    <n v="-19207.89"/>
    <s v="00025236"/>
    <s v="Accounts Payable"/>
    <s v="Accounts Payable"/>
    <m/>
  </r>
  <r>
    <s v="14000"/>
    <n v="2021"/>
    <n v="7"/>
    <s v="AP"/>
    <s v="AP01700693"/>
    <d v="2021-01-25T00:00:00"/>
    <d v="2021-01-25T00:00:00"/>
    <n v="67"/>
    <x v="0"/>
    <m/>
    <x v="0"/>
    <s v="99999"/>
    <m/>
    <x v="0"/>
    <s v="14000"/>
    <x v="0"/>
    <s v="STATE"/>
    <m/>
    <m/>
    <m/>
    <m/>
    <n v="-35341.769999999997"/>
    <s v="00025253"/>
    <s v="Accounts Payable"/>
    <s v="Accounts Payable"/>
    <m/>
  </r>
  <r>
    <s v="14000"/>
    <n v="2021"/>
    <n v="7"/>
    <s v="AP"/>
    <s v="AP01700693"/>
    <d v="2021-01-25T00:00:00"/>
    <d v="2021-01-25T00:00:00"/>
    <n v="69"/>
    <x v="0"/>
    <m/>
    <x v="0"/>
    <s v="99999"/>
    <m/>
    <x v="0"/>
    <s v="14000"/>
    <x v="0"/>
    <s v="STATE"/>
    <m/>
    <m/>
    <m/>
    <m/>
    <n v="-177636.78"/>
    <s v="00025254"/>
    <s v="Accounts Payable"/>
    <s v="Accounts Payable"/>
    <m/>
  </r>
  <r>
    <s v="14000"/>
    <n v="2021"/>
    <n v="7"/>
    <s v="AP"/>
    <s v="AP01700693"/>
    <d v="2021-01-25T00:00:00"/>
    <d v="2021-01-25T00:00:00"/>
    <n v="71"/>
    <x v="0"/>
    <m/>
    <x v="0"/>
    <s v="99999"/>
    <m/>
    <x v="0"/>
    <s v="14000"/>
    <x v="0"/>
    <s v="STATE"/>
    <m/>
    <m/>
    <m/>
    <m/>
    <n v="-11000.52"/>
    <s v="00025255"/>
    <s v="Accounts Payable"/>
    <s v="Accounts Payable"/>
    <m/>
  </r>
  <r>
    <s v="14000"/>
    <n v="2021"/>
    <n v="7"/>
    <s v="AP"/>
    <s v="AP01700693"/>
    <d v="2021-01-25T00:00:00"/>
    <d v="2021-01-25T00:00:00"/>
    <n v="72"/>
    <x v="0"/>
    <m/>
    <x v="0"/>
    <s v="99999"/>
    <m/>
    <x v="0"/>
    <s v="14000"/>
    <x v="0"/>
    <s v="STATE"/>
    <m/>
    <m/>
    <m/>
    <m/>
    <n v="-212801.47"/>
    <s v="00025198"/>
    <s v="Accounts Payable"/>
    <s v="Accounts Payable"/>
    <m/>
  </r>
  <r>
    <s v="14000"/>
    <n v="2021"/>
    <n v="7"/>
    <s v="AP"/>
    <s v="AP01700693"/>
    <d v="2021-01-25T00:00:00"/>
    <d v="2021-01-25T00:00:00"/>
    <n v="74"/>
    <x v="0"/>
    <m/>
    <x v="0"/>
    <s v="99999"/>
    <m/>
    <x v="0"/>
    <s v="14000"/>
    <x v="0"/>
    <s v="STATE"/>
    <m/>
    <m/>
    <m/>
    <m/>
    <n v="-9560.5"/>
    <s v="00025211"/>
    <s v="Accounts Payable"/>
    <s v="Accounts Payable"/>
    <m/>
  </r>
  <r>
    <s v="14000"/>
    <n v="2021"/>
    <n v="7"/>
    <s v="AP"/>
    <s v="AP01700693"/>
    <d v="2021-01-25T00:00:00"/>
    <d v="2021-01-25T00:00:00"/>
    <n v="76"/>
    <x v="0"/>
    <m/>
    <x v="0"/>
    <s v="99999"/>
    <m/>
    <x v="0"/>
    <s v="14000"/>
    <x v="0"/>
    <s v="STATE"/>
    <m/>
    <m/>
    <m/>
    <m/>
    <n v="-15358.66"/>
    <s v="00025212"/>
    <s v="Accounts Payable"/>
    <s v="Accounts Payable"/>
    <m/>
  </r>
  <r>
    <s v="14000"/>
    <n v="2021"/>
    <n v="7"/>
    <s v="AP"/>
    <s v="AP01700693"/>
    <d v="2021-01-25T00:00:00"/>
    <d v="2021-01-25T00:00:00"/>
    <n v="77"/>
    <x v="0"/>
    <m/>
    <x v="0"/>
    <s v="99999"/>
    <m/>
    <x v="0"/>
    <s v="14000"/>
    <x v="0"/>
    <s v="STATE"/>
    <m/>
    <m/>
    <m/>
    <m/>
    <n v="-10287.719999999999"/>
    <s v="00025216"/>
    <s v="Accounts Payable"/>
    <s v="Accounts Payable"/>
    <m/>
  </r>
  <r>
    <s v="14000"/>
    <n v="2021"/>
    <n v="7"/>
    <s v="AP"/>
    <s v="AP01700693"/>
    <d v="2021-01-25T00:00:00"/>
    <d v="2021-01-25T00:00:00"/>
    <n v="79"/>
    <x v="0"/>
    <m/>
    <x v="0"/>
    <s v="99999"/>
    <m/>
    <x v="0"/>
    <s v="14000"/>
    <x v="0"/>
    <s v="STATE"/>
    <m/>
    <m/>
    <m/>
    <m/>
    <n v="-29759"/>
    <s v="00025199"/>
    <s v="Accounts Payable"/>
    <s v="Accounts Payable"/>
    <m/>
  </r>
  <r>
    <s v="14000"/>
    <n v="2021"/>
    <n v="7"/>
    <s v="AP"/>
    <s v="AP01700693"/>
    <d v="2021-01-25T00:00:00"/>
    <d v="2021-01-25T00:00:00"/>
    <n v="81"/>
    <x v="0"/>
    <m/>
    <x v="0"/>
    <s v="99999"/>
    <m/>
    <x v="0"/>
    <s v="14000"/>
    <x v="0"/>
    <s v="STATE"/>
    <m/>
    <m/>
    <m/>
    <m/>
    <n v="-20615.650000000001"/>
    <s v="00025200"/>
    <s v="Accounts Payable"/>
    <s v="Accounts Payable"/>
    <m/>
  </r>
  <r>
    <s v="14000"/>
    <n v="2021"/>
    <n v="7"/>
    <s v="AP"/>
    <s v="AP01700693"/>
    <d v="2021-01-25T00:00:00"/>
    <d v="2021-01-25T00:00:00"/>
    <n v="83"/>
    <x v="0"/>
    <m/>
    <x v="0"/>
    <s v="99999"/>
    <m/>
    <x v="0"/>
    <s v="14000"/>
    <x v="0"/>
    <s v="STATE"/>
    <m/>
    <m/>
    <m/>
    <m/>
    <n v="-9769.75"/>
    <s v="00025201"/>
    <s v="Accounts Payable"/>
    <s v="Accounts Payable"/>
    <m/>
  </r>
  <r>
    <s v="14000"/>
    <n v="2021"/>
    <n v="7"/>
    <s v="AP"/>
    <s v="AP01700693"/>
    <d v="2021-01-25T00:00:00"/>
    <d v="2021-01-25T00:00:00"/>
    <n v="84"/>
    <x v="0"/>
    <m/>
    <x v="0"/>
    <s v="99999"/>
    <m/>
    <x v="0"/>
    <s v="14000"/>
    <x v="0"/>
    <s v="STATE"/>
    <m/>
    <m/>
    <m/>
    <m/>
    <n v="-11373.44"/>
    <s v="00025202"/>
    <s v="Accounts Payable"/>
    <s v="Accounts Payable"/>
    <m/>
  </r>
  <r>
    <s v="14000"/>
    <n v="2021"/>
    <n v="7"/>
    <s v="AP"/>
    <s v="AP01700693"/>
    <d v="2021-01-25T00:00:00"/>
    <d v="2021-01-25T00:00:00"/>
    <n v="85"/>
    <x v="0"/>
    <m/>
    <x v="0"/>
    <s v="99999"/>
    <m/>
    <x v="0"/>
    <s v="14000"/>
    <x v="0"/>
    <s v="STATE"/>
    <m/>
    <m/>
    <m/>
    <m/>
    <n v="-8739.25"/>
    <s v="00025309"/>
    <s v="Accounts Payable"/>
    <s v="Accounts Payable"/>
    <m/>
  </r>
  <r>
    <s v="14000"/>
    <n v="2021"/>
    <n v="7"/>
    <s v="AP"/>
    <s v="AP01700693"/>
    <d v="2021-01-25T00:00:00"/>
    <d v="2021-01-25T00:00:00"/>
    <n v="90"/>
    <x v="0"/>
    <m/>
    <x v="0"/>
    <s v="99999"/>
    <m/>
    <x v="0"/>
    <s v="14000"/>
    <x v="0"/>
    <s v="STATE"/>
    <m/>
    <m/>
    <m/>
    <m/>
    <n v="-27363"/>
    <s v="00025313"/>
    <s v="Accounts Payable"/>
    <s v="Accounts Payable"/>
    <m/>
  </r>
  <r>
    <s v="14000"/>
    <n v="2021"/>
    <n v="7"/>
    <s v="AP"/>
    <s v="AP01700693"/>
    <d v="2021-01-25T00:00:00"/>
    <d v="2021-01-25T00:00:00"/>
    <n v="109"/>
    <x v="0"/>
    <m/>
    <x v="0"/>
    <s v="99999"/>
    <m/>
    <x v="0"/>
    <s v="14000"/>
    <x v="0"/>
    <s v="STATE"/>
    <m/>
    <m/>
    <m/>
    <m/>
    <n v="-20987"/>
    <s v="00025266"/>
    <s v="Accounts Payable"/>
    <s v="Accounts Payable"/>
    <m/>
  </r>
  <r>
    <s v="14000"/>
    <n v="2021"/>
    <n v="7"/>
    <s v="AP"/>
    <s v="AP01700693"/>
    <d v="2021-01-25T00:00:00"/>
    <d v="2021-01-25T00:00:00"/>
    <n v="113"/>
    <x v="0"/>
    <m/>
    <x v="0"/>
    <s v="99999"/>
    <m/>
    <x v="0"/>
    <s v="14000"/>
    <x v="0"/>
    <s v="STATE"/>
    <m/>
    <m/>
    <m/>
    <m/>
    <n v="-16776.82"/>
    <s v="00025269"/>
    <s v="Accounts Payable"/>
    <s v="Accounts Payable"/>
    <m/>
  </r>
  <r>
    <s v="14000"/>
    <n v="2021"/>
    <n v="7"/>
    <s v="AP"/>
    <s v="AP01700693"/>
    <d v="2021-01-25T00:00:00"/>
    <d v="2021-01-25T00:00:00"/>
    <n v="124"/>
    <x v="0"/>
    <m/>
    <x v="0"/>
    <s v="99999"/>
    <m/>
    <x v="0"/>
    <s v="14000"/>
    <x v="0"/>
    <s v="STATE"/>
    <m/>
    <m/>
    <m/>
    <m/>
    <n v="-11436.95"/>
    <s v="00025256"/>
    <s v="Accounts Payable"/>
    <s v="Accounts Payable"/>
    <m/>
  </r>
  <r>
    <s v="14000"/>
    <n v="2021"/>
    <n v="7"/>
    <s v="AP"/>
    <s v="AP01700693"/>
    <d v="2021-01-25T00:00:00"/>
    <d v="2021-01-25T00:00:00"/>
    <n v="126"/>
    <x v="0"/>
    <m/>
    <x v="0"/>
    <s v="99999"/>
    <m/>
    <x v="0"/>
    <s v="14000"/>
    <x v="0"/>
    <s v="STATE"/>
    <m/>
    <m/>
    <m/>
    <m/>
    <n v="-13587.31"/>
    <s v="00025257"/>
    <s v="Accounts Payable"/>
    <s v="Accounts Payable"/>
    <m/>
  </r>
  <r>
    <s v="14000"/>
    <n v="2021"/>
    <n v="7"/>
    <s v="AP"/>
    <s v="AP01700693"/>
    <d v="2021-01-25T00:00:00"/>
    <d v="2021-01-25T00:00:00"/>
    <n v="131"/>
    <x v="0"/>
    <m/>
    <x v="0"/>
    <s v="99999"/>
    <m/>
    <x v="0"/>
    <s v="14000"/>
    <x v="0"/>
    <s v="STATE"/>
    <m/>
    <m/>
    <m/>
    <m/>
    <n v="-25865"/>
    <s v="00025217"/>
    <s v="Accounts Payable"/>
    <s v="Accounts Payable"/>
    <m/>
  </r>
  <r>
    <s v="14000"/>
    <n v="2021"/>
    <n v="7"/>
    <s v="AP"/>
    <s v="AP01700693"/>
    <d v="2021-01-25T00:00:00"/>
    <d v="2021-01-25T00:00:00"/>
    <n v="132"/>
    <x v="0"/>
    <m/>
    <x v="0"/>
    <s v="99999"/>
    <m/>
    <x v="0"/>
    <s v="14000"/>
    <x v="0"/>
    <s v="STATE"/>
    <m/>
    <m/>
    <m/>
    <m/>
    <n v="-14220.52"/>
    <s v="00025218"/>
    <s v="Accounts Payable"/>
    <s v="Accounts Payable"/>
    <m/>
  </r>
  <r>
    <s v="14000"/>
    <n v="2021"/>
    <n v="7"/>
    <s v="AP"/>
    <s v="AP01700693"/>
    <d v="2021-01-25T00:00:00"/>
    <d v="2021-01-25T00:00:00"/>
    <n v="136"/>
    <x v="0"/>
    <m/>
    <x v="0"/>
    <s v="99999"/>
    <m/>
    <x v="0"/>
    <s v="14000"/>
    <x v="0"/>
    <s v="STATE"/>
    <m/>
    <m/>
    <m/>
    <m/>
    <n v="-16340.07"/>
    <s v="00025258"/>
    <s v="Accounts Payable"/>
    <s v="Accounts Payable"/>
    <m/>
  </r>
  <r>
    <s v="14000"/>
    <n v="2021"/>
    <n v="7"/>
    <s v="AP"/>
    <s v="AP01700693"/>
    <d v="2021-01-25T00:00:00"/>
    <d v="2021-01-25T00:00:00"/>
    <n v="139"/>
    <x v="0"/>
    <m/>
    <x v="0"/>
    <s v="99999"/>
    <m/>
    <x v="0"/>
    <s v="14000"/>
    <x v="0"/>
    <s v="STATE"/>
    <m/>
    <m/>
    <m/>
    <m/>
    <n v="-8839.7000000000007"/>
    <s v="00025203"/>
    <s v="Accounts Payable"/>
    <s v="Accounts Payable"/>
    <m/>
  </r>
  <r>
    <s v="14000"/>
    <n v="2021"/>
    <n v="7"/>
    <s v="AP"/>
    <s v="AP01700693"/>
    <d v="2021-01-25T00:00:00"/>
    <d v="2021-01-25T00:00:00"/>
    <n v="142"/>
    <x v="0"/>
    <m/>
    <x v="0"/>
    <s v="99999"/>
    <m/>
    <x v="0"/>
    <s v="14000"/>
    <x v="0"/>
    <s v="STATE"/>
    <m/>
    <m/>
    <m/>
    <m/>
    <n v="-17100"/>
    <s v="00025219"/>
    <s v="Accounts Payable"/>
    <s v="Accounts Payable"/>
    <m/>
  </r>
  <r>
    <s v="14000"/>
    <n v="2021"/>
    <n v="7"/>
    <s v="AP"/>
    <s v="AP01700693"/>
    <d v="2021-01-25T00:00:00"/>
    <d v="2021-01-25T00:00:00"/>
    <n v="146"/>
    <x v="0"/>
    <m/>
    <x v="0"/>
    <s v="99999"/>
    <m/>
    <x v="0"/>
    <s v="14000"/>
    <x v="0"/>
    <s v="STATE"/>
    <m/>
    <m/>
    <m/>
    <m/>
    <n v="-21024.21"/>
    <s v="00025315"/>
    <s v="Accounts Payable"/>
    <s v="Accounts Payable"/>
    <m/>
  </r>
  <r>
    <s v="14000"/>
    <n v="2021"/>
    <n v="7"/>
    <s v="AP"/>
    <s v="AP01700693"/>
    <d v="2021-01-25T00:00:00"/>
    <d v="2021-01-25T00:00:00"/>
    <n v="150"/>
    <x v="0"/>
    <m/>
    <x v="0"/>
    <s v="99999"/>
    <m/>
    <x v="0"/>
    <s v="14000"/>
    <x v="0"/>
    <s v="STATE"/>
    <m/>
    <m/>
    <m/>
    <m/>
    <n v="-8223"/>
    <s v="00025204"/>
    <s v="Accounts Payable"/>
    <s v="Accounts Payable"/>
    <m/>
  </r>
  <r>
    <s v="14000"/>
    <n v="2021"/>
    <n v="7"/>
    <s v="AP"/>
    <s v="AP01700693"/>
    <d v="2021-01-25T00:00:00"/>
    <d v="2021-01-25T00:00:00"/>
    <n v="152"/>
    <x v="0"/>
    <m/>
    <x v="0"/>
    <s v="99999"/>
    <m/>
    <x v="0"/>
    <s v="14000"/>
    <x v="0"/>
    <s v="STATE"/>
    <m/>
    <m/>
    <m/>
    <m/>
    <n v="-13337.91"/>
    <s v="00025205"/>
    <s v="Accounts Payable"/>
    <s v="Accounts Payable"/>
    <m/>
  </r>
  <r>
    <s v="14000"/>
    <n v="2021"/>
    <n v="7"/>
    <s v="AP"/>
    <s v="AP01700693"/>
    <d v="2021-01-25T00:00:00"/>
    <d v="2021-01-25T00:00:00"/>
    <n v="154"/>
    <x v="0"/>
    <m/>
    <x v="0"/>
    <s v="99999"/>
    <m/>
    <x v="0"/>
    <s v="14000"/>
    <x v="0"/>
    <s v="STATE"/>
    <m/>
    <m/>
    <m/>
    <m/>
    <n v="-12528.24"/>
    <s v="00025300"/>
    <s v="Accounts Payable"/>
    <s v="Accounts Payable"/>
    <m/>
  </r>
  <r>
    <s v="14000"/>
    <n v="2021"/>
    <n v="7"/>
    <s v="AP"/>
    <s v="AP01700693"/>
    <d v="2021-01-25T00:00:00"/>
    <d v="2021-01-25T00:00:00"/>
    <n v="157"/>
    <x v="0"/>
    <m/>
    <x v="0"/>
    <s v="99999"/>
    <m/>
    <x v="0"/>
    <s v="14000"/>
    <x v="0"/>
    <s v="STATE"/>
    <m/>
    <m/>
    <m/>
    <m/>
    <n v="-13447"/>
    <s v="00025316"/>
    <s v="Accounts Payable"/>
    <s v="Accounts Payable"/>
    <m/>
  </r>
  <r>
    <s v="14000"/>
    <n v="2021"/>
    <n v="7"/>
    <s v="AP"/>
    <s v="AP01700693"/>
    <d v="2021-01-25T00:00:00"/>
    <d v="2021-01-25T00:00:00"/>
    <n v="167"/>
    <x v="0"/>
    <m/>
    <x v="0"/>
    <s v="99999"/>
    <m/>
    <x v="0"/>
    <s v="14000"/>
    <x v="0"/>
    <s v="STATE"/>
    <m/>
    <m/>
    <m/>
    <m/>
    <n v="-22522.5"/>
    <s v="00025301"/>
    <s v="Accounts Payable"/>
    <s v="Accounts Payable"/>
    <m/>
  </r>
  <r>
    <s v="14000"/>
    <n v="2021"/>
    <n v="7"/>
    <s v="AP"/>
    <s v="AP01700693"/>
    <d v="2021-01-25T00:00:00"/>
    <d v="2021-01-25T00:00:00"/>
    <n v="169"/>
    <x v="0"/>
    <m/>
    <x v="0"/>
    <s v="99999"/>
    <m/>
    <x v="0"/>
    <s v="14000"/>
    <x v="0"/>
    <s v="STATE"/>
    <m/>
    <m/>
    <m/>
    <m/>
    <n v="-9523.9599999999991"/>
    <s v="00025302"/>
    <s v="Accounts Payable"/>
    <s v="Accounts Payable"/>
    <m/>
  </r>
  <r>
    <s v="14000"/>
    <n v="2021"/>
    <n v="7"/>
    <s v="AP"/>
    <s v="AP01700693"/>
    <d v="2021-01-25T00:00:00"/>
    <d v="2021-01-25T00:00:00"/>
    <n v="171"/>
    <x v="0"/>
    <m/>
    <x v="0"/>
    <s v="99999"/>
    <m/>
    <x v="0"/>
    <s v="14000"/>
    <x v="0"/>
    <s v="STATE"/>
    <m/>
    <m/>
    <m/>
    <m/>
    <n v="-22600.57"/>
    <s v="00025303"/>
    <s v="Accounts Payable"/>
    <s v="Accounts Payable"/>
    <m/>
  </r>
  <r>
    <s v="14000"/>
    <n v="2021"/>
    <n v="7"/>
    <s v="AP"/>
    <s v="AP01700693"/>
    <d v="2021-01-25T00:00:00"/>
    <d v="2021-01-25T00:00:00"/>
    <n v="189"/>
    <x v="0"/>
    <m/>
    <x v="0"/>
    <s v="99999"/>
    <m/>
    <x v="0"/>
    <s v="14000"/>
    <x v="0"/>
    <s v="STATE"/>
    <m/>
    <m/>
    <m/>
    <m/>
    <n v="-68573.210000000006"/>
    <s v="00025224"/>
    <s v="Accounts Payable"/>
    <s v="Accounts Payable"/>
    <m/>
  </r>
  <r>
    <s v="14000"/>
    <n v="2021"/>
    <n v="7"/>
    <s v="AP"/>
    <s v="AP01700693"/>
    <d v="2021-01-25T00:00:00"/>
    <d v="2021-01-25T00:00:00"/>
    <n v="194"/>
    <x v="0"/>
    <m/>
    <x v="0"/>
    <s v="99999"/>
    <m/>
    <x v="0"/>
    <s v="14000"/>
    <x v="0"/>
    <s v="STATE"/>
    <m/>
    <m/>
    <m/>
    <m/>
    <n v="-19940.5"/>
    <s v="00025251"/>
    <s v="Accounts Payable"/>
    <s v="Accounts Payable"/>
    <m/>
  </r>
  <r>
    <s v="14000"/>
    <n v="2021"/>
    <n v="7"/>
    <s v="AP"/>
    <s v="AP01700693"/>
    <d v="2021-01-25T00:00:00"/>
    <d v="2021-01-25T00:00:00"/>
    <n v="222"/>
    <x v="0"/>
    <s v="390004"/>
    <x v="27"/>
    <s v="10220"/>
    <m/>
    <x v="1"/>
    <s v="14000"/>
    <x v="0"/>
    <s v="STATE"/>
    <m/>
    <m/>
    <m/>
    <m/>
    <n v="104.14"/>
    <s v="00025157"/>
    <s v="December 2020 Telephone Bill"/>
    <s v="Accounts Payable"/>
    <m/>
  </r>
  <r>
    <s v="14000"/>
    <n v="2021"/>
    <n v="7"/>
    <s v="AP"/>
    <s v="AP01700693"/>
    <d v="2021-01-25T00:00:00"/>
    <d v="2021-01-25T00:00:00"/>
    <n v="223"/>
    <x v="0"/>
    <s v="390004"/>
    <x v="27"/>
    <s v="10310"/>
    <m/>
    <x v="1"/>
    <s v="14000"/>
    <x v="0"/>
    <s v="STATE"/>
    <m/>
    <m/>
    <m/>
    <m/>
    <n v="46.45"/>
    <s v="00025157"/>
    <s v="December 2020 Telephone Bill"/>
    <s v="Accounts Payable"/>
    <m/>
  </r>
  <r>
    <s v="14000"/>
    <n v="2021"/>
    <n v="7"/>
    <s v="AP"/>
    <s v="AP01700693"/>
    <d v="2021-01-25T00:00:00"/>
    <d v="2021-01-25T00:00:00"/>
    <n v="224"/>
    <x v="0"/>
    <s v="390004"/>
    <x v="27"/>
    <s v="10320"/>
    <m/>
    <x v="1"/>
    <s v="14000"/>
    <x v="0"/>
    <s v="STATE"/>
    <m/>
    <m/>
    <m/>
    <m/>
    <n v="58.81"/>
    <s v="00025157"/>
    <s v="December 2020 Telephone Bill"/>
    <s v="Accounts Payable"/>
    <m/>
  </r>
  <r>
    <s v="14000"/>
    <n v="2021"/>
    <n v="7"/>
    <s v="AP"/>
    <s v="AP01700693"/>
    <d v="2021-01-25T00:00:00"/>
    <d v="2021-01-25T00:00:00"/>
    <n v="225"/>
    <x v="0"/>
    <s v="390004"/>
    <x v="27"/>
    <s v="10330"/>
    <m/>
    <x v="1"/>
    <s v="14000"/>
    <x v="0"/>
    <s v="STATE"/>
    <m/>
    <m/>
    <m/>
    <m/>
    <n v="1150.28"/>
    <s v="00025157"/>
    <s v="December 2020 Telephone Bill"/>
    <s v="Accounts Payable"/>
    <m/>
  </r>
  <r>
    <s v="14000"/>
    <n v="2021"/>
    <n v="7"/>
    <s v="AP"/>
    <s v="AP01700693"/>
    <d v="2021-01-25T00:00:00"/>
    <d v="2021-01-25T00:00:00"/>
    <n v="274"/>
    <x v="0"/>
    <s v="390002"/>
    <x v="5"/>
    <s v="90000"/>
    <m/>
    <x v="0"/>
    <s v="14000"/>
    <x v="0"/>
    <s v="STATE"/>
    <s v="165"/>
    <m/>
    <m/>
    <m/>
    <n v="37248.01"/>
    <s v="00025259"/>
    <s v="21-X9573VW19"/>
    <s v="Accounts Payable"/>
    <m/>
  </r>
  <r>
    <s v="14000"/>
    <n v="2021"/>
    <n v="7"/>
    <s v="AP"/>
    <s v="AP01700693"/>
    <d v="2021-01-25T00:00:00"/>
    <d v="2021-01-25T00:00:00"/>
    <n v="276"/>
    <x v="0"/>
    <s v="390002"/>
    <x v="5"/>
    <s v="90000"/>
    <m/>
    <x v="0"/>
    <s v="14000"/>
    <x v="0"/>
    <s v="STATE"/>
    <s v="171"/>
    <m/>
    <m/>
    <m/>
    <n v="25199.79"/>
    <s v="00025260"/>
    <s v="21-X9576VW19"/>
    <s v="Accounts Payable"/>
    <m/>
  </r>
  <r>
    <s v="14000"/>
    <n v="2021"/>
    <n v="7"/>
    <s v="AP"/>
    <s v="AP01700693"/>
    <d v="2021-01-25T00:00:00"/>
    <d v="2021-01-25T00:00:00"/>
    <n v="278"/>
    <x v="0"/>
    <s v="390002"/>
    <x v="5"/>
    <s v="90000"/>
    <m/>
    <x v="0"/>
    <s v="14000"/>
    <x v="0"/>
    <s v="STATE"/>
    <s v="037"/>
    <m/>
    <m/>
    <m/>
    <n v="8544.2800000000007"/>
    <s v="00025261"/>
    <s v="21-X9579VW19"/>
    <s v="Accounts Payable"/>
    <m/>
  </r>
  <r>
    <s v="14000"/>
    <n v="2021"/>
    <n v="7"/>
    <s v="AP"/>
    <s v="AP01700693"/>
    <d v="2021-01-25T00:00:00"/>
    <d v="2021-01-25T00:00:00"/>
    <n v="284"/>
    <x v="0"/>
    <s v="390002"/>
    <x v="5"/>
    <s v="90000"/>
    <m/>
    <x v="0"/>
    <s v="14000"/>
    <x v="0"/>
    <s v="STATE"/>
    <s v="013"/>
    <m/>
    <m/>
    <m/>
    <n v="78697"/>
    <s v="00025207"/>
    <s v="21-W3031VW19"/>
    <s v="Accounts Payable"/>
    <m/>
  </r>
  <r>
    <s v="14000"/>
    <n v="2021"/>
    <n v="7"/>
    <s v="AP"/>
    <s v="AP01700693"/>
    <d v="2021-01-25T00:00:00"/>
    <d v="2021-01-25T00:00:00"/>
    <n v="286"/>
    <x v="0"/>
    <s v="390002"/>
    <x v="5"/>
    <s v="90000"/>
    <m/>
    <x v="0"/>
    <s v="14000"/>
    <x v="0"/>
    <s v="STATE"/>
    <s v="005"/>
    <m/>
    <m/>
    <m/>
    <n v="42254.6"/>
    <s v="00025208"/>
    <s v="21-W3033VW19"/>
    <s v="Accounts Payable"/>
    <m/>
  </r>
  <r>
    <s v="14000"/>
    <n v="2021"/>
    <n v="7"/>
    <s v="AP"/>
    <s v="AP01700693"/>
    <d v="2021-01-25T00:00:00"/>
    <d v="2021-01-25T00:00:00"/>
    <n v="290"/>
    <x v="0"/>
    <s v="390002"/>
    <x v="5"/>
    <s v="90000"/>
    <m/>
    <x v="0"/>
    <s v="14000"/>
    <x v="0"/>
    <s v="STATE"/>
    <s v="089"/>
    <m/>
    <m/>
    <m/>
    <n v="28827.599999999999"/>
    <s v="00025197"/>
    <s v="21-A8556VW19"/>
    <s v="Accounts Payable"/>
    <m/>
  </r>
  <r>
    <s v="14000"/>
    <n v="2021"/>
    <n v="7"/>
    <s v="AP"/>
    <s v="AP01700693"/>
    <d v="2021-01-25T00:00:00"/>
    <d v="2021-01-25T00:00:00"/>
    <n v="294"/>
    <x v="0"/>
    <s v="390002"/>
    <x v="5"/>
    <s v="90000"/>
    <m/>
    <x v="0"/>
    <s v="14000"/>
    <x v="0"/>
    <s v="STATE"/>
    <s v="057"/>
    <m/>
    <m/>
    <m/>
    <n v="6424.5"/>
    <s v="00025262"/>
    <s v="21-X9587VW19"/>
    <s v="Accounts Payable"/>
    <m/>
  </r>
  <r>
    <s v="14000"/>
    <n v="2021"/>
    <n v="7"/>
    <s v="AP"/>
    <s v="AP01700693"/>
    <d v="2021-01-25T00:00:00"/>
    <d v="2021-01-25T00:00:00"/>
    <n v="296"/>
    <x v="0"/>
    <s v="390002"/>
    <x v="5"/>
    <s v="90000"/>
    <m/>
    <x v="0"/>
    <s v="14000"/>
    <x v="0"/>
    <s v="STATE"/>
    <s v="085"/>
    <m/>
    <m/>
    <m/>
    <n v="31448.83"/>
    <s v="00025263"/>
    <s v="21-X9600VW19"/>
    <s v="Accounts Payable"/>
    <m/>
  </r>
  <r>
    <s v="14000"/>
    <n v="2021"/>
    <n v="7"/>
    <s v="AP"/>
    <s v="AP01700693"/>
    <d v="2021-01-25T00:00:00"/>
    <d v="2021-01-25T00:00:00"/>
    <n v="303"/>
    <x v="0"/>
    <s v="390002"/>
    <x v="5"/>
    <s v="90000"/>
    <m/>
    <x v="0"/>
    <s v="14000"/>
    <x v="0"/>
    <s v="STATE"/>
    <s v="800"/>
    <m/>
    <m/>
    <m/>
    <n v="83815.28"/>
    <s v="00025252"/>
    <s v="21-A8580VW19"/>
    <s v="Accounts Payable"/>
    <m/>
  </r>
  <r>
    <s v="14000"/>
    <n v="2021"/>
    <n v="7"/>
    <s v="AP"/>
    <s v="AP01700693"/>
    <d v="2021-01-25T00:00:00"/>
    <d v="2021-01-25T00:00:00"/>
    <n v="305"/>
    <x v="0"/>
    <s v="390002"/>
    <x v="5"/>
    <s v="90000"/>
    <m/>
    <x v="0"/>
    <s v="14000"/>
    <x v="0"/>
    <s v="STATE"/>
    <s v="025"/>
    <m/>
    <m/>
    <m/>
    <n v="20344.54"/>
    <s v="00025264"/>
    <s v="21-Y9272VW19"/>
    <s v="Accounts Payable"/>
    <m/>
  </r>
  <r>
    <s v="14000"/>
    <n v="2021"/>
    <n v="7"/>
    <s v="AP"/>
    <s v="AP01700693"/>
    <d v="2021-01-25T00:00:00"/>
    <d v="2021-01-25T00:00:00"/>
    <n v="307"/>
    <x v="0"/>
    <s v="390002"/>
    <x v="5"/>
    <s v="90000"/>
    <m/>
    <x v="0"/>
    <s v="14000"/>
    <x v="0"/>
    <s v="STATE"/>
    <s v="019"/>
    <m/>
    <m/>
    <m/>
    <n v="29911.62"/>
    <s v="00025265"/>
    <s v="21-Y9276VW19"/>
    <s v="Accounts Payable"/>
    <m/>
  </r>
  <r>
    <s v="14000"/>
    <n v="2021"/>
    <n v="7"/>
    <s v="AP"/>
    <s v="AP01700693"/>
    <d v="2021-01-25T00:00:00"/>
    <d v="2021-01-25T00:00:00"/>
    <n v="308"/>
    <x v="0"/>
    <s v="390002"/>
    <x v="5"/>
    <s v="90000"/>
    <m/>
    <x v="0"/>
    <s v="14000"/>
    <x v="0"/>
    <s v="STATE"/>
    <s v="053"/>
    <m/>
    <m/>
    <m/>
    <n v="13894.73"/>
    <s v="00025209"/>
    <s v="21-W3034VW19"/>
    <s v="Accounts Payable"/>
    <m/>
  </r>
  <r>
    <s v="14000"/>
    <n v="2021"/>
    <n v="7"/>
    <s v="AP"/>
    <s v="AP01700693"/>
    <d v="2021-01-25T00:00:00"/>
    <d v="2021-01-25T00:00:00"/>
    <n v="310"/>
    <x v="0"/>
    <s v="390002"/>
    <x v="5"/>
    <s v="90000"/>
    <m/>
    <x v="0"/>
    <s v="14000"/>
    <x v="0"/>
    <s v="STATE"/>
    <s v="125"/>
    <m/>
    <m/>
    <m/>
    <n v="12556.8"/>
    <s v="00025210"/>
    <s v="21-X9563VW19"/>
    <s v="Accounts Payable"/>
    <m/>
  </r>
  <r>
    <s v="14000"/>
    <n v="2021"/>
    <n v="7"/>
    <s v="AP"/>
    <s v="AP01700693"/>
    <d v="2021-01-25T00:00:00"/>
    <d v="2021-01-25T00:00:00"/>
    <n v="311"/>
    <x v="0"/>
    <s v="390002"/>
    <x v="5"/>
    <s v="90000"/>
    <m/>
    <x v="0"/>
    <s v="14000"/>
    <x v="0"/>
    <s v="STATE"/>
    <s v="009"/>
    <m/>
    <m/>
    <m/>
    <n v="19207.89"/>
    <s v="00025236"/>
    <s v="21-A8569VW19  VICTIM-WITNESS"/>
    <s v="Accounts Payable"/>
    <m/>
  </r>
  <r>
    <s v="14000"/>
    <n v="2021"/>
    <n v="7"/>
    <s v="AP"/>
    <s v="AP01700693"/>
    <d v="2021-01-25T00:00:00"/>
    <d v="2021-01-25T00:00:00"/>
    <n v="313"/>
    <x v="0"/>
    <s v="390002"/>
    <x v="5"/>
    <s v="90000"/>
    <m/>
    <x v="0"/>
    <s v="14000"/>
    <x v="0"/>
    <s v="STATE"/>
    <s v="121"/>
    <m/>
    <m/>
    <m/>
    <n v="35341.769999999997"/>
    <s v="00025253"/>
    <s v="21-A8581VW19"/>
    <s v="Accounts Payable"/>
    <m/>
  </r>
  <r>
    <s v="14000"/>
    <n v="2021"/>
    <n v="7"/>
    <s v="AP"/>
    <s v="AP01700693"/>
    <d v="2021-01-25T00:00:00"/>
    <d v="2021-01-25T00:00:00"/>
    <n v="315"/>
    <x v="0"/>
    <s v="390002"/>
    <x v="5"/>
    <s v="90000"/>
    <m/>
    <x v="0"/>
    <s v="14000"/>
    <x v="0"/>
    <s v="STATE"/>
    <s v="041"/>
    <m/>
    <m/>
    <m/>
    <n v="177636.78"/>
    <s v="00025254"/>
    <s v="21-A8587VW19"/>
    <s v="Accounts Payable"/>
    <m/>
  </r>
  <r>
    <s v="14000"/>
    <n v="2021"/>
    <n v="7"/>
    <s v="AP"/>
    <s v="AP01700693"/>
    <d v="2021-01-25T00:00:00"/>
    <d v="2021-01-25T00:00:00"/>
    <n v="318"/>
    <x v="0"/>
    <s v="390002"/>
    <x v="5"/>
    <s v="90000"/>
    <m/>
    <x v="0"/>
    <s v="14000"/>
    <x v="0"/>
    <s v="STATE"/>
    <s v="087"/>
    <m/>
    <m/>
    <m/>
    <n v="212801.47"/>
    <s v="00025198"/>
    <s v="21-A8568VW19"/>
    <s v="Accounts Payable"/>
    <m/>
  </r>
  <r>
    <s v="14000"/>
    <n v="2021"/>
    <n v="7"/>
    <s v="AP"/>
    <s v="AP01700693"/>
    <d v="2021-01-25T00:00:00"/>
    <d v="2021-01-25T00:00:00"/>
    <n v="320"/>
    <x v="0"/>
    <s v="390002"/>
    <x v="5"/>
    <s v="90000"/>
    <m/>
    <x v="0"/>
    <s v="14000"/>
    <x v="0"/>
    <s v="STATE"/>
    <s v="145"/>
    <m/>
    <m/>
    <m/>
    <n v="9560.5"/>
    <s v="00025211"/>
    <s v="21-X9572VW19"/>
    <s v="Accounts Payable"/>
    <m/>
  </r>
  <r>
    <s v="14000"/>
    <n v="2021"/>
    <n v="7"/>
    <s v="AP"/>
    <s v="AP01700693"/>
    <d v="2021-01-25T00:00:00"/>
    <d v="2021-01-25T00:00:00"/>
    <n v="322"/>
    <x v="0"/>
    <s v="390002"/>
    <x v="5"/>
    <s v="90000"/>
    <m/>
    <x v="0"/>
    <s v="14000"/>
    <x v="0"/>
    <s v="STATE"/>
    <s v="007"/>
    <m/>
    <m/>
    <m/>
    <n v="15358.66"/>
    <s v="00025212"/>
    <s v="21-X9577VW19"/>
    <s v="Accounts Payable"/>
    <m/>
  </r>
  <r>
    <s v="14000"/>
    <n v="2021"/>
    <n v="7"/>
    <s v="AP"/>
    <s v="AP01700693"/>
    <d v="2021-01-25T00:00:00"/>
    <d v="2021-01-25T00:00:00"/>
    <n v="325"/>
    <x v="0"/>
    <s v="390002"/>
    <x v="5"/>
    <s v="90000"/>
    <m/>
    <x v="0"/>
    <s v="14000"/>
    <x v="0"/>
    <s v="STATE"/>
    <s v="840"/>
    <m/>
    <m/>
    <m/>
    <n v="29759"/>
    <s v="00025199"/>
    <s v="21-A8584VW19"/>
    <s v="Accounts Payable"/>
    <m/>
  </r>
  <r>
    <s v="14000"/>
    <n v="2021"/>
    <n v="7"/>
    <s v="AP"/>
    <s v="AP01700693"/>
    <d v="2021-01-25T00:00:00"/>
    <d v="2021-01-25T00:00:00"/>
    <n v="327"/>
    <x v="0"/>
    <s v="390002"/>
    <x v="5"/>
    <s v="90000"/>
    <m/>
    <x v="0"/>
    <s v="14000"/>
    <x v="0"/>
    <s v="STATE"/>
    <s v="143"/>
    <m/>
    <m/>
    <m/>
    <n v="20615.650000000001"/>
    <s v="00025200"/>
    <s v="21-A8612VW19"/>
    <s v="Accounts Payable"/>
    <m/>
  </r>
  <r>
    <s v="14000"/>
    <n v="2021"/>
    <n v="7"/>
    <s v="AP"/>
    <s v="AP01700693"/>
    <d v="2021-01-25T00:00:00"/>
    <d v="2021-01-25T00:00:00"/>
    <n v="329"/>
    <x v="0"/>
    <s v="390002"/>
    <x v="5"/>
    <s v="90000"/>
    <m/>
    <x v="0"/>
    <s v="14000"/>
    <x v="0"/>
    <s v="STATE"/>
    <s v="077"/>
    <m/>
    <m/>
    <m/>
    <n v="9769.75"/>
    <s v="00025201"/>
    <s v="21-B4711VP19"/>
    <s v="Accounts Payable"/>
    <m/>
  </r>
  <r>
    <s v="14000"/>
    <n v="2021"/>
    <n v="7"/>
    <s v="AP"/>
    <s v="AP01700693"/>
    <d v="2021-01-25T00:00:00"/>
    <d v="2021-01-25T00:00:00"/>
    <n v="331"/>
    <x v="0"/>
    <s v="390002"/>
    <x v="5"/>
    <s v="90000"/>
    <m/>
    <x v="0"/>
    <s v="14000"/>
    <x v="0"/>
    <s v="STATE"/>
    <s v="085"/>
    <m/>
    <m/>
    <m/>
    <n v="8739.25"/>
    <s v="00025309"/>
    <s v="21-Z8854CA21"/>
    <s v="Accounts Payable"/>
    <m/>
  </r>
  <r>
    <s v="14000"/>
    <n v="2021"/>
    <n v="7"/>
    <s v="AP"/>
    <s v="AP01700693"/>
    <d v="2021-01-25T00:00:00"/>
    <d v="2021-01-25T00:00:00"/>
    <n v="341"/>
    <x v="0"/>
    <s v="390002"/>
    <x v="5"/>
    <s v="90000"/>
    <m/>
    <x v="0"/>
    <s v="14000"/>
    <x v="0"/>
    <s v="STATE"/>
    <s v="191"/>
    <m/>
    <m/>
    <m/>
    <n v="20987"/>
    <s v="00025266"/>
    <s v="21-Y9278VW19"/>
    <s v="Accounts Payable"/>
    <m/>
  </r>
  <r>
    <s v="14000"/>
    <n v="2021"/>
    <n v="7"/>
    <s v="AP"/>
    <s v="AP01700693"/>
    <d v="2021-01-25T00:00:00"/>
    <d v="2021-01-25T00:00:00"/>
    <n v="344"/>
    <x v="0"/>
    <s v="390002"/>
    <x v="5"/>
    <s v="90000"/>
    <m/>
    <x v="0"/>
    <s v="14000"/>
    <x v="0"/>
    <s v="STATE"/>
    <s v="193"/>
    <m/>
    <m/>
    <m/>
    <n v="16776.82"/>
    <s v="00025269"/>
    <s v="21-Y9282VW19"/>
    <s v="Accounts Payable"/>
    <m/>
  </r>
  <r>
    <s v="14000"/>
    <n v="2021"/>
    <n v="7"/>
    <s v="AP"/>
    <s v="AP01700693"/>
    <d v="2021-01-25T00:00:00"/>
    <d v="2021-01-25T00:00:00"/>
    <n v="350"/>
    <x v="0"/>
    <s v="390002"/>
    <x v="5"/>
    <s v="90000"/>
    <m/>
    <x v="0"/>
    <s v="14000"/>
    <x v="0"/>
    <s v="STATE"/>
    <s v="067"/>
    <m/>
    <m/>
    <m/>
    <n v="11000.52"/>
    <s v="00025255"/>
    <s v="21-E4002VW19"/>
    <s v="Accounts Payable"/>
    <m/>
  </r>
  <r>
    <s v="14000"/>
    <n v="2021"/>
    <n v="7"/>
    <s v="AP"/>
    <s v="AP01700693"/>
    <d v="2021-01-25T00:00:00"/>
    <d v="2021-01-25T00:00:00"/>
    <n v="352"/>
    <x v="0"/>
    <s v="390002"/>
    <x v="5"/>
    <s v="90000"/>
    <m/>
    <x v="0"/>
    <s v="14000"/>
    <x v="0"/>
    <s v="STATE"/>
    <s v="159"/>
    <m/>
    <m/>
    <m/>
    <n v="11436.95"/>
    <s v="00025256"/>
    <s v="21-E4003VW19"/>
    <s v="Accounts Payable"/>
    <m/>
  </r>
  <r>
    <s v="14000"/>
    <n v="2021"/>
    <n v="7"/>
    <s v="AP"/>
    <s v="AP01700693"/>
    <d v="2021-01-25T00:00:00"/>
    <d v="2021-01-25T00:00:00"/>
    <n v="355"/>
    <x v="0"/>
    <s v="390002"/>
    <x v="5"/>
    <s v="90000"/>
    <m/>
    <x v="0"/>
    <s v="14000"/>
    <x v="0"/>
    <s v="STATE"/>
    <s v="109"/>
    <m/>
    <m/>
    <m/>
    <n v="10287.719999999999"/>
    <s v="00025216"/>
    <s v="21-X9586VW19"/>
    <s v="Accounts Payable"/>
    <m/>
  </r>
  <r>
    <s v="14000"/>
    <n v="2021"/>
    <n v="7"/>
    <s v="AP"/>
    <s v="AP01700693"/>
    <d v="2021-01-25T00:00:00"/>
    <d v="2021-01-25T00:00:00"/>
    <n v="357"/>
    <x v="0"/>
    <s v="390002"/>
    <x v="5"/>
    <s v="90000"/>
    <m/>
    <x v="0"/>
    <s v="14000"/>
    <x v="0"/>
    <s v="STATE"/>
    <s v="117"/>
    <m/>
    <m/>
    <m/>
    <n v="14220.52"/>
    <s v="00025218"/>
    <s v="21-Y9263VW19"/>
    <s v="Accounts Payable"/>
    <m/>
  </r>
  <r>
    <s v="14000"/>
    <n v="2021"/>
    <n v="7"/>
    <s v="AP"/>
    <s v="AP01700693"/>
    <d v="2021-01-25T00:00:00"/>
    <d v="2021-01-25T00:00:00"/>
    <n v="359"/>
    <x v="0"/>
    <s v="390002"/>
    <x v="5"/>
    <s v="90000"/>
    <m/>
    <x v="0"/>
    <s v="14000"/>
    <x v="0"/>
    <s v="STATE"/>
    <s v="043"/>
    <m/>
    <m/>
    <m/>
    <n v="13587.31"/>
    <s v="00025257"/>
    <s v="21-U3591VW19"/>
    <s v="Accounts Payable"/>
    <m/>
  </r>
  <r>
    <s v="14000"/>
    <n v="2021"/>
    <n v="7"/>
    <s v="AP"/>
    <s v="AP01700693"/>
    <d v="2021-01-25T00:00:00"/>
    <d v="2021-01-25T00:00:00"/>
    <n v="361"/>
    <x v="0"/>
    <s v="390002"/>
    <x v="5"/>
    <s v="90000"/>
    <m/>
    <x v="0"/>
    <s v="14000"/>
    <x v="0"/>
    <s v="STATE"/>
    <s v="173"/>
    <m/>
    <m/>
    <m/>
    <n v="16340.07"/>
    <s v="00025258"/>
    <s v="21-X9569VW19"/>
    <s v="Accounts Payable"/>
    <m/>
  </r>
  <r>
    <s v="14000"/>
    <n v="2021"/>
    <n v="7"/>
    <s v="AP"/>
    <s v="AP01700693"/>
    <d v="2021-01-25T00:00:00"/>
    <d v="2021-01-25T00:00:00"/>
    <n v="362"/>
    <x v="0"/>
    <s v="390002"/>
    <x v="5"/>
    <s v="90000"/>
    <m/>
    <x v="0"/>
    <s v="14000"/>
    <x v="0"/>
    <s v="STATE"/>
    <s v="029"/>
    <m/>
    <m/>
    <m/>
    <n v="11373.44"/>
    <s v="00025202"/>
    <s v="21-E4000VW19"/>
    <s v="Accounts Payable"/>
    <m/>
  </r>
  <r>
    <s v="14000"/>
    <n v="2021"/>
    <n v="7"/>
    <s v="AP"/>
    <s v="AP01700693"/>
    <d v="2021-01-25T00:00:00"/>
    <d v="2021-01-25T00:00:00"/>
    <n v="364"/>
    <x v="0"/>
    <s v="390002"/>
    <x v="5"/>
    <s v="90000"/>
    <m/>
    <x v="0"/>
    <s v="14000"/>
    <x v="0"/>
    <s v="STATE"/>
    <s v="115"/>
    <m/>
    <m/>
    <m/>
    <n v="8839.7000000000007"/>
    <s v="00025203"/>
    <s v="21-L6156VW19"/>
    <s v="Accounts Payable"/>
    <m/>
  </r>
  <r>
    <s v="14000"/>
    <n v="2021"/>
    <n v="7"/>
    <s v="AP"/>
    <s v="AP01700693"/>
    <d v="2021-01-25T00:00:00"/>
    <d v="2021-01-25T00:00:00"/>
    <n v="367"/>
    <x v="0"/>
    <s v="390002"/>
    <x v="5"/>
    <s v="90000"/>
    <m/>
    <x v="0"/>
    <s v="14000"/>
    <x v="0"/>
    <s v="STATE"/>
    <s v="035"/>
    <m/>
    <m/>
    <m/>
    <n v="17100"/>
    <s v="00025219"/>
    <s v="21-Y9277VW19"/>
    <s v="Accounts Payable"/>
    <m/>
  </r>
  <r>
    <s v="14000"/>
    <n v="2021"/>
    <n v="7"/>
    <s v="AP"/>
    <s v="AP01700693"/>
    <d v="2021-01-25T00:00:00"/>
    <d v="2021-01-25T00:00:00"/>
    <n v="371"/>
    <x v="0"/>
    <s v="390002"/>
    <x v="5"/>
    <s v="90000"/>
    <m/>
    <x v="0"/>
    <s v="14000"/>
    <x v="0"/>
    <s v="STATE"/>
    <s v="065"/>
    <m/>
    <m/>
    <m/>
    <n v="8223"/>
    <s v="00025204"/>
    <s v="21-O5261VW19"/>
    <s v="Accounts Payable"/>
    <m/>
  </r>
  <r>
    <s v="14000"/>
    <n v="2021"/>
    <n v="7"/>
    <s v="AP"/>
    <s v="AP01700693"/>
    <d v="2021-01-25T00:00:00"/>
    <d v="2021-01-25T00:00:00"/>
    <n v="373"/>
    <x v="0"/>
    <s v="390002"/>
    <x v="5"/>
    <s v="90000"/>
    <m/>
    <x v="0"/>
    <s v="14000"/>
    <x v="0"/>
    <s v="STATE"/>
    <s v="149"/>
    <m/>
    <m/>
    <m/>
    <n v="13337.91"/>
    <s v="00025205"/>
    <s v="21-U3594VW19"/>
    <s v="Accounts Payable"/>
    <m/>
  </r>
  <r>
    <s v="14000"/>
    <n v="2021"/>
    <n v="7"/>
    <s v="AP"/>
    <s v="AP01700693"/>
    <d v="2021-01-25T00:00:00"/>
    <d v="2021-01-25T00:00:00"/>
    <n v="379"/>
    <x v="0"/>
    <s v="390002"/>
    <x v="5"/>
    <s v="90000"/>
    <m/>
    <x v="0"/>
    <s v="14000"/>
    <x v="0"/>
    <s v="STATE"/>
    <s v="550"/>
    <m/>
    <m/>
    <m/>
    <n v="9523.9599999999991"/>
    <s v="00025302"/>
    <s v="21-A8550CA21"/>
    <s v="Accounts Payable"/>
    <m/>
  </r>
  <r>
    <s v="14000"/>
    <n v="2021"/>
    <n v="7"/>
    <s v="AP"/>
    <s v="AP01700693"/>
    <d v="2021-01-25T00:00:00"/>
    <d v="2021-01-25T00:00:00"/>
    <n v="391"/>
    <x v="0"/>
    <s v="390002"/>
    <x v="5"/>
    <s v="90000"/>
    <m/>
    <x v="0"/>
    <s v="14000"/>
    <x v="0"/>
    <s v="STATE"/>
    <s v="520"/>
    <m/>
    <m/>
    <m/>
    <n v="19940.5"/>
    <s v="00025251"/>
    <s v="21-A8570VW19"/>
    <s v="Accounts Payable"/>
    <m/>
  </r>
  <r>
    <s v="14000"/>
    <n v="2021"/>
    <n v="7"/>
    <s v="AP"/>
    <s v="AP01700693"/>
    <d v="2021-01-25T00:00:00"/>
    <d v="2021-01-25T00:00:00"/>
    <n v="392"/>
    <x v="0"/>
    <s v="390002"/>
    <x v="6"/>
    <s v="90000"/>
    <m/>
    <x v="0"/>
    <s v="14000"/>
    <x v="0"/>
    <s v="STATE"/>
    <s v="730"/>
    <m/>
    <m/>
    <m/>
    <n v="68573.210000000006"/>
    <s v="00025224"/>
    <s v="21-B3469VP19 VSGP"/>
    <s v="Accounts Payable"/>
    <m/>
  </r>
  <r>
    <s v="14000"/>
    <n v="2021"/>
    <n v="7"/>
    <s v="AP"/>
    <s v="AP01700693"/>
    <d v="2021-01-25T00:00:00"/>
    <d v="2021-01-25T00:00:00"/>
    <n v="395"/>
    <x v="0"/>
    <s v="390002"/>
    <x v="6"/>
    <s v="90000"/>
    <m/>
    <x v="0"/>
    <s v="14000"/>
    <x v="0"/>
    <s v="STATE"/>
    <s v="740"/>
    <m/>
    <m/>
    <m/>
    <n v="8750"/>
    <s v="00025206"/>
    <s v="21-V3301CA21"/>
    <s v="Accounts Payable"/>
    <m/>
  </r>
  <r>
    <s v="14000"/>
    <n v="2021"/>
    <n v="7"/>
    <s v="AP"/>
    <s v="AP01700693"/>
    <d v="2021-01-25T00:00:00"/>
    <d v="2021-01-25T00:00:00"/>
    <n v="399"/>
    <x v="0"/>
    <s v="390002"/>
    <x v="6"/>
    <s v="90000"/>
    <m/>
    <x v="0"/>
    <s v="14000"/>
    <x v="0"/>
    <s v="STATE"/>
    <s v="059"/>
    <m/>
    <m/>
    <m/>
    <n v="22600.57"/>
    <s v="00025303"/>
    <s v="21-X9669CA21"/>
    <s v="Accounts Payable"/>
    <m/>
  </r>
  <r>
    <s v="14000"/>
    <n v="2021"/>
    <n v="7"/>
    <s v="AP"/>
    <s v="AP01700693"/>
    <d v="2021-01-25T00:00:00"/>
    <d v="2021-01-25T00:00:00"/>
    <n v="401"/>
    <x v="0"/>
    <s v="390002"/>
    <x v="6"/>
    <s v="90000"/>
    <m/>
    <x v="0"/>
    <s v="14000"/>
    <x v="0"/>
    <s v="STATE"/>
    <s v="760"/>
    <m/>
    <m/>
    <m/>
    <n v="14685.5"/>
    <s v="00025304"/>
    <s v="21-X9671CA21"/>
    <s v="Accounts Payable"/>
    <m/>
  </r>
  <r>
    <s v="14000"/>
    <n v="2021"/>
    <n v="7"/>
    <s v="AP"/>
    <s v="AP01700693"/>
    <d v="2021-01-25T00:00:00"/>
    <d v="2021-01-25T00:00:00"/>
    <n v="403"/>
    <x v="0"/>
    <s v="390002"/>
    <x v="6"/>
    <s v="90000"/>
    <m/>
    <x v="0"/>
    <s v="14000"/>
    <x v="0"/>
    <s v="STATE"/>
    <s v="760"/>
    <m/>
    <m/>
    <m/>
    <n v="18627.07"/>
    <s v="00025306"/>
    <s v="21-X9676CA21"/>
    <s v="Accounts Payable"/>
    <m/>
  </r>
  <r>
    <s v="14000"/>
    <n v="2021"/>
    <n v="7"/>
    <s v="AP"/>
    <s v="AP01700693"/>
    <d v="2021-01-25T00:00:00"/>
    <d v="2021-01-25T00:00:00"/>
    <n v="407"/>
    <x v="0"/>
    <s v="390002"/>
    <x v="6"/>
    <s v="90000"/>
    <m/>
    <x v="0"/>
    <s v="14000"/>
    <x v="0"/>
    <s v="STATE"/>
    <s v="820"/>
    <m/>
    <m/>
    <m/>
    <n v="11400.75"/>
    <s v="00025307"/>
    <s v="21-Y9287CA21"/>
    <s v="Accounts Payable"/>
    <m/>
  </r>
  <r>
    <s v="14000"/>
    <n v="2021"/>
    <n v="7"/>
    <s v="AP"/>
    <s v="AP01700693"/>
    <d v="2021-01-25T00:00:00"/>
    <d v="2021-01-25T00:00:00"/>
    <n v="418"/>
    <x v="0"/>
    <s v="390002"/>
    <x v="6"/>
    <s v="90000"/>
    <m/>
    <x v="0"/>
    <s v="14000"/>
    <x v="0"/>
    <s v="STATE"/>
    <s v="680"/>
    <m/>
    <m/>
    <m/>
    <n v="25865"/>
    <s v="00025217"/>
    <s v="21-X9668CA21"/>
    <s v="Accounts Payable"/>
    <m/>
  </r>
  <r>
    <s v="14000"/>
    <n v="2021"/>
    <n v="7"/>
    <s v="AP"/>
    <s v="AP01700693"/>
    <d v="2021-01-25T00:00:00"/>
    <d v="2021-01-25T00:00:00"/>
    <n v="420"/>
    <x v="0"/>
    <s v="390002"/>
    <x v="6"/>
    <s v="90000"/>
    <m/>
    <x v="0"/>
    <s v="14000"/>
    <x v="0"/>
    <s v="STATE"/>
    <s v="087"/>
    <m/>
    <m/>
    <m/>
    <n v="27363"/>
    <s v="00025313"/>
    <s v="21-Z8856CA21"/>
    <s v="Accounts Payable"/>
    <m/>
  </r>
  <r>
    <s v="14000"/>
    <n v="2021"/>
    <n v="7"/>
    <s v="AP"/>
    <s v="AP01700693"/>
    <d v="2021-01-25T00:00:00"/>
    <d v="2021-01-25T00:00:00"/>
    <n v="423"/>
    <x v="0"/>
    <s v="390002"/>
    <x v="6"/>
    <s v="90000"/>
    <m/>
    <x v="0"/>
    <s v="14000"/>
    <x v="0"/>
    <s v="STATE"/>
    <s v="540"/>
    <m/>
    <m/>
    <m/>
    <n v="21024.21"/>
    <s v="00025315"/>
    <s v="21-Z8858CA21"/>
    <s v="Accounts Payable"/>
    <m/>
  </r>
  <r>
    <s v="14000"/>
    <n v="2021"/>
    <n v="7"/>
    <s v="AP"/>
    <s v="AP01700693"/>
    <d v="2021-01-25T00:00:00"/>
    <d v="2021-01-25T00:00:00"/>
    <n v="425"/>
    <x v="0"/>
    <s v="390002"/>
    <x v="6"/>
    <s v="90000"/>
    <m/>
    <x v="0"/>
    <s v="14000"/>
    <x v="0"/>
    <s v="STATE"/>
    <s v="690"/>
    <m/>
    <m/>
    <m/>
    <n v="12528.24"/>
    <s v="00025300"/>
    <s v="21-A8543CA21"/>
    <s v="Accounts Payable"/>
    <m/>
  </r>
  <r>
    <s v="14000"/>
    <n v="2021"/>
    <n v="7"/>
    <s v="AP"/>
    <s v="AP01700693"/>
    <d v="2021-01-25T00:00:00"/>
    <d v="2021-01-25T00:00:00"/>
    <n v="428"/>
    <x v="0"/>
    <s v="390002"/>
    <x v="6"/>
    <s v="90000"/>
    <m/>
    <x v="0"/>
    <s v="14000"/>
    <x v="0"/>
    <s v="STATE"/>
    <s v="444"/>
    <m/>
    <m/>
    <m/>
    <n v="13447"/>
    <s v="00025316"/>
    <s v="21-Z8859CA21"/>
    <s v="Accounts Payable"/>
    <m/>
  </r>
  <r>
    <s v="14000"/>
    <n v="2021"/>
    <n v="7"/>
    <s v="AP"/>
    <s v="AP01700693"/>
    <d v="2021-01-25T00:00:00"/>
    <d v="2021-01-25T00:00:00"/>
    <n v="431"/>
    <x v="0"/>
    <s v="390002"/>
    <x v="6"/>
    <s v="90000"/>
    <m/>
    <x v="0"/>
    <s v="14000"/>
    <x v="0"/>
    <s v="STATE"/>
    <s v="600"/>
    <m/>
    <m/>
    <m/>
    <n v="22522.5"/>
    <s v="00025301"/>
    <s v="21-A8547CA21"/>
    <s v="Accounts Payable"/>
    <m/>
  </r>
  <r>
    <s v="14000"/>
    <n v="2021"/>
    <n v="7"/>
    <s v="AP"/>
    <s v="AP01701685"/>
    <d v="2021-01-26T00:00:00"/>
    <d v="2021-01-26T00:00:00"/>
    <n v="2"/>
    <x v="0"/>
    <m/>
    <x v="0"/>
    <s v="99999"/>
    <m/>
    <x v="0"/>
    <s v="14000"/>
    <x v="0"/>
    <s v="STATE"/>
    <m/>
    <m/>
    <m/>
    <m/>
    <n v="-31019.32"/>
    <s v="00025334"/>
    <s v="Accounts Payable"/>
    <s v="Accounts Payable"/>
    <m/>
  </r>
  <r>
    <s v="14000"/>
    <n v="2021"/>
    <n v="7"/>
    <s v="AP"/>
    <s v="AP01701685"/>
    <d v="2021-01-26T00:00:00"/>
    <d v="2021-01-26T00:00:00"/>
    <n v="3"/>
    <x v="0"/>
    <m/>
    <x v="0"/>
    <s v="99999"/>
    <m/>
    <x v="0"/>
    <s v="14000"/>
    <x v="0"/>
    <s v="STATE"/>
    <m/>
    <m/>
    <m/>
    <m/>
    <n v="-80022"/>
    <s v="00025335"/>
    <s v="Accounts Payable"/>
    <s v="Accounts Payable"/>
    <m/>
  </r>
  <r>
    <s v="14000"/>
    <n v="2021"/>
    <n v="7"/>
    <s v="AP"/>
    <s v="AP01701685"/>
    <d v="2021-01-26T00:00:00"/>
    <d v="2021-01-26T00:00:00"/>
    <n v="11"/>
    <x v="0"/>
    <m/>
    <x v="0"/>
    <s v="99999"/>
    <m/>
    <x v="0"/>
    <s v="14000"/>
    <x v="0"/>
    <s v="STATE"/>
    <m/>
    <m/>
    <m/>
    <m/>
    <n v="-6500"/>
    <s v="00025364"/>
    <s v="Accounts Payable"/>
    <s v="Accounts Payable"/>
    <m/>
  </r>
  <r>
    <s v="14000"/>
    <n v="2021"/>
    <n v="7"/>
    <s v="AP"/>
    <s v="AP01701685"/>
    <d v="2021-01-26T00:00:00"/>
    <d v="2021-01-26T00:00:00"/>
    <n v="13"/>
    <x v="0"/>
    <m/>
    <x v="0"/>
    <s v="99999"/>
    <m/>
    <x v="0"/>
    <s v="14000"/>
    <x v="0"/>
    <s v="STATE"/>
    <m/>
    <m/>
    <m/>
    <m/>
    <n v="-38989.46"/>
    <s v="00025336"/>
    <s v="Accounts Payable"/>
    <s v="Accounts Payable"/>
    <m/>
  </r>
  <r>
    <s v="14000"/>
    <n v="2021"/>
    <n v="7"/>
    <s v="AP"/>
    <s v="AP01701685"/>
    <d v="2021-01-26T00:00:00"/>
    <d v="2021-01-26T00:00:00"/>
    <n v="15"/>
    <x v="0"/>
    <m/>
    <x v="0"/>
    <s v="99999"/>
    <m/>
    <x v="0"/>
    <s v="14000"/>
    <x v="0"/>
    <s v="STATE"/>
    <m/>
    <m/>
    <m/>
    <m/>
    <n v="-53623.8"/>
    <s v="00025337"/>
    <s v="Accounts Payable"/>
    <s v="Accounts Payable"/>
    <m/>
  </r>
  <r>
    <s v="14000"/>
    <n v="2021"/>
    <n v="7"/>
    <s v="AP"/>
    <s v="AP01701685"/>
    <d v="2021-01-26T00:00:00"/>
    <d v="2021-01-26T00:00:00"/>
    <n v="16"/>
    <x v="0"/>
    <m/>
    <x v="0"/>
    <s v="99999"/>
    <m/>
    <x v="0"/>
    <s v="14000"/>
    <x v="0"/>
    <s v="STATE"/>
    <m/>
    <m/>
    <m/>
    <m/>
    <n v="-127601.89"/>
    <s v="00025338"/>
    <s v="Accounts Payable"/>
    <s v="Accounts Payable"/>
    <m/>
  </r>
  <r>
    <s v="14000"/>
    <n v="2021"/>
    <n v="7"/>
    <s v="AP"/>
    <s v="AP01701685"/>
    <d v="2021-01-26T00:00:00"/>
    <d v="2021-01-26T00:00:00"/>
    <n v="20"/>
    <x v="0"/>
    <m/>
    <x v="0"/>
    <s v="99999"/>
    <m/>
    <x v="0"/>
    <s v="14000"/>
    <x v="0"/>
    <s v="STATE"/>
    <m/>
    <m/>
    <m/>
    <m/>
    <n v="-79733.289999999994"/>
    <s v="00025322"/>
    <s v="Accounts Payable"/>
    <s v="Accounts Payable"/>
    <m/>
  </r>
  <r>
    <s v="14000"/>
    <n v="2021"/>
    <n v="7"/>
    <s v="AP"/>
    <s v="AP01701685"/>
    <d v="2021-01-26T00:00:00"/>
    <d v="2021-01-26T00:00:00"/>
    <n v="22"/>
    <x v="0"/>
    <m/>
    <x v="0"/>
    <s v="99999"/>
    <m/>
    <x v="0"/>
    <s v="14000"/>
    <x v="0"/>
    <s v="STATE"/>
    <m/>
    <m/>
    <m/>
    <m/>
    <n v="-22234.26"/>
    <s v="00025323"/>
    <s v="Accounts Payable"/>
    <s v="Accounts Payable"/>
    <m/>
  </r>
  <r>
    <s v="14000"/>
    <n v="2021"/>
    <n v="7"/>
    <s v="AP"/>
    <s v="AP01701685"/>
    <d v="2021-01-26T00:00:00"/>
    <d v="2021-01-26T00:00:00"/>
    <n v="23"/>
    <x v="0"/>
    <m/>
    <x v="0"/>
    <s v="99999"/>
    <m/>
    <x v="0"/>
    <s v="14000"/>
    <x v="0"/>
    <s v="STATE"/>
    <m/>
    <m/>
    <m/>
    <m/>
    <n v="-131325.65"/>
    <s v="00025324"/>
    <s v="Accounts Payable"/>
    <s v="Accounts Payable"/>
    <m/>
  </r>
  <r>
    <s v="14000"/>
    <n v="2021"/>
    <n v="7"/>
    <s v="AP"/>
    <s v="AP01701685"/>
    <d v="2021-01-26T00:00:00"/>
    <d v="2021-01-26T00:00:00"/>
    <n v="33"/>
    <x v="0"/>
    <m/>
    <x v="0"/>
    <s v="99999"/>
    <m/>
    <x v="0"/>
    <s v="14000"/>
    <x v="0"/>
    <s v="STATE"/>
    <m/>
    <m/>
    <m/>
    <m/>
    <n v="-28636.799999999999"/>
    <s v="00025325"/>
    <s v="Accounts Payable"/>
    <s v="Accounts Payable"/>
    <m/>
  </r>
  <r>
    <s v="14000"/>
    <n v="2021"/>
    <n v="7"/>
    <s v="AP"/>
    <s v="AP01701685"/>
    <d v="2021-01-26T00:00:00"/>
    <d v="2021-01-26T00:00:00"/>
    <n v="35"/>
    <x v="0"/>
    <m/>
    <x v="0"/>
    <s v="99999"/>
    <m/>
    <x v="0"/>
    <s v="14000"/>
    <x v="0"/>
    <s v="STATE"/>
    <m/>
    <m/>
    <m/>
    <m/>
    <n v="-77472.53"/>
    <s v="00025326"/>
    <s v="Accounts Payable"/>
    <s v="Accounts Payable"/>
    <m/>
  </r>
  <r>
    <s v="14000"/>
    <n v="2021"/>
    <n v="7"/>
    <s v="AP"/>
    <s v="AP01701685"/>
    <d v="2021-01-26T00:00:00"/>
    <d v="2021-01-26T00:00:00"/>
    <n v="37"/>
    <x v="0"/>
    <m/>
    <x v="0"/>
    <s v="99999"/>
    <m/>
    <x v="0"/>
    <s v="14000"/>
    <x v="0"/>
    <s v="STATE"/>
    <m/>
    <m/>
    <m/>
    <m/>
    <n v="-40459.230000000003"/>
    <s v="00025327"/>
    <s v="Accounts Payable"/>
    <s v="Accounts Payable"/>
    <m/>
  </r>
  <r>
    <s v="14000"/>
    <n v="2021"/>
    <n v="7"/>
    <s v="AP"/>
    <s v="AP01701685"/>
    <d v="2021-01-26T00:00:00"/>
    <d v="2021-01-26T00:00:00"/>
    <n v="38"/>
    <x v="0"/>
    <m/>
    <x v="0"/>
    <s v="99999"/>
    <m/>
    <x v="0"/>
    <s v="14000"/>
    <x v="0"/>
    <s v="STATE"/>
    <m/>
    <m/>
    <m/>
    <m/>
    <n v="-55570.43"/>
    <s v="00025328"/>
    <s v="Accounts Payable"/>
    <s v="Accounts Payable"/>
    <m/>
  </r>
  <r>
    <s v="14000"/>
    <n v="2021"/>
    <n v="7"/>
    <s v="AP"/>
    <s v="AP01701685"/>
    <d v="2021-01-26T00:00:00"/>
    <d v="2021-01-26T00:00:00"/>
    <n v="39"/>
    <x v="0"/>
    <m/>
    <x v="0"/>
    <s v="99999"/>
    <m/>
    <x v="0"/>
    <s v="14000"/>
    <x v="0"/>
    <s v="STATE"/>
    <m/>
    <m/>
    <m/>
    <m/>
    <n v="-44761.01"/>
    <s v="00025329"/>
    <s v="Accounts Payable"/>
    <s v="Accounts Payable"/>
    <m/>
  </r>
  <r>
    <s v="14000"/>
    <n v="2021"/>
    <n v="7"/>
    <s v="AP"/>
    <s v="AP01701685"/>
    <d v="2021-01-26T00:00:00"/>
    <d v="2021-01-26T00:00:00"/>
    <n v="47"/>
    <x v="0"/>
    <m/>
    <x v="0"/>
    <s v="99999"/>
    <m/>
    <x v="0"/>
    <s v="14000"/>
    <x v="0"/>
    <s v="STATE"/>
    <m/>
    <m/>
    <m/>
    <m/>
    <n v="-27143.39"/>
    <s v="00025330"/>
    <s v="Accounts Payable"/>
    <s v="Accounts Payable"/>
    <m/>
  </r>
  <r>
    <s v="14000"/>
    <n v="2021"/>
    <n v="7"/>
    <s v="AP"/>
    <s v="AP01701685"/>
    <d v="2021-01-26T00:00:00"/>
    <d v="2021-01-26T00:00:00"/>
    <n v="48"/>
    <x v="0"/>
    <m/>
    <x v="0"/>
    <s v="99999"/>
    <m/>
    <x v="0"/>
    <s v="14000"/>
    <x v="0"/>
    <s v="STATE"/>
    <m/>
    <m/>
    <m/>
    <m/>
    <n v="-8449.91"/>
    <s v="00025331"/>
    <s v="Accounts Payable"/>
    <s v="Accounts Payable"/>
    <m/>
  </r>
  <r>
    <s v="14000"/>
    <n v="2021"/>
    <n v="7"/>
    <s v="AP"/>
    <s v="AP01701685"/>
    <d v="2021-01-26T00:00:00"/>
    <d v="2021-01-26T00:00:00"/>
    <n v="49"/>
    <x v="0"/>
    <m/>
    <x v="0"/>
    <s v="99999"/>
    <m/>
    <x v="0"/>
    <s v="14000"/>
    <x v="0"/>
    <s v="STATE"/>
    <m/>
    <m/>
    <m/>
    <m/>
    <n v="-34364"/>
    <s v="00025332"/>
    <s v="Accounts Payable"/>
    <s v="Accounts Payable"/>
    <m/>
  </r>
  <r>
    <s v="14000"/>
    <n v="2021"/>
    <n v="7"/>
    <s v="AP"/>
    <s v="AP01701685"/>
    <d v="2021-01-26T00:00:00"/>
    <d v="2021-01-26T00:00:00"/>
    <n v="50"/>
    <x v="0"/>
    <m/>
    <x v="0"/>
    <s v="99999"/>
    <m/>
    <x v="0"/>
    <s v="14000"/>
    <x v="0"/>
    <s v="STATE"/>
    <m/>
    <m/>
    <m/>
    <m/>
    <n v="-133536.78"/>
    <s v="00025333"/>
    <s v="Accounts Payable"/>
    <s v="Accounts Payable"/>
    <m/>
  </r>
  <r>
    <s v="14000"/>
    <n v="2021"/>
    <n v="7"/>
    <s v="AP"/>
    <s v="AP01701685"/>
    <d v="2021-01-26T00:00:00"/>
    <d v="2021-01-26T00:00:00"/>
    <n v="51"/>
    <x v="0"/>
    <s v="390004"/>
    <x v="11"/>
    <s v="10330"/>
    <m/>
    <x v="1"/>
    <s v="14000"/>
    <x v="0"/>
    <s v="STATE"/>
    <m/>
    <m/>
    <m/>
    <m/>
    <n v="6500"/>
    <s v="00025364"/>
    <s v="EP3249285"/>
    <s v="Accounts Payable"/>
    <m/>
  </r>
  <r>
    <s v="14000"/>
    <n v="2021"/>
    <n v="7"/>
    <s v="AP"/>
    <s v="AP01701685"/>
    <d v="2021-01-26T00:00:00"/>
    <d v="2021-01-26T00:00:00"/>
    <n v="57"/>
    <x v="0"/>
    <s v="390002"/>
    <x v="5"/>
    <s v="90000"/>
    <m/>
    <x v="0"/>
    <s v="14000"/>
    <x v="0"/>
    <s v="STATE"/>
    <s v="810"/>
    <m/>
    <m/>
    <m/>
    <n v="79733.289999999994"/>
    <s v="00025322"/>
    <s v="21-A8560VG19"/>
    <s v="Accounts Payable"/>
    <m/>
  </r>
  <r>
    <s v="14000"/>
    <n v="2021"/>
    <n v="7"/>
    <s v="AP"/>
    <s v="AP01701685"/>
    <d v="2021-01-26T00:00:00"/>
    <d v="2021-01-26T00:00:00"/>
    <n v="59"/>
    <x v="0"/>
    <s v="390002"/>
    <x v="5"/>
    <s v="90000"/>
    <m/>
    <x v="0"/>
    <s v="14000"/>
    <x v="0"/>
    <s v="STATE"/>
    <s v="083"/>
    <m/>
    <m/>
    <m/>
    <n v="22234.26"/>
    <s v="00025323"/>
    <s v="21-A8563VG19"/>
    <s v="Accounts Payable"/>
    <m/>
  </r>
  <r>
    <s v="14000"/>
    <n v="2021"/>
    <n v="7"/>
    <s v="AP"/>
    <s v="AP01701685"/>
    <d v="2021-01-26T00:00:00"/>
    <d v="2021-01-26T00:00:00"/>
    <n v="60"/>
    <x v="0"/>
    <s v="390002"/>
    <x v="5"/>
    <s v="90000"/>
    <m/>
    <x v="0"/>
    <s v="14000"/>
    <x v="0"/>
    <s v="STATE"/>
    <s v="550"/>
    <m/>
    <m/>
    <m/>
    <n v="131325.65"/>
    <s v="00025324"/>
    <s v="21-A8571VG19"/>
    <s v="Accounts Payable"/>
    <m/>
  </r>
  <r>
    <s v="14000"/>
    <n v="2021"/>
    <n v="7"/>
    <s v="AP"/>
    <s v="AP01701685"/>
    <d v="2021-01-26T00:00:00"/>
    <d v="2021-01-26T00:00:00"/>
    <n v="71"/>
    <x v="0"/>
    <s v="390002"/>
    <x v="5"/>
    <s v="90000"/>
    <m/>
    <x v="0"/>
    <s v="14000"/>
    <x v="0"/>
    <s v="STATE"/>
    <s v="059"/>
    <m/>
    <m/>
    <m/>
    <n v="133536.78"/>
    <s v="00025333"/>
    <s v="21-Y9279VG19"/>
    <s v="Accounts Payable"/>
    <m/>
  </r>
  <r>
    <s v="14000"/>
    <n v="2021"/>
    <n v="7"/>
    <s v="AP"/>
    <s v="AP01701685"/>
    <d v="2021-01-26T00:00:00"/>
    <d v="2021-01-26T00:00:00"/>
    <n v="72"/>
    <x v="0"/>
    <s v="390002"/>
    <x v="6"/>
    <s v="90000"/>
    <m/>
    <x v="0"/>
    <s v="14000"/>
    <x v="0"/>
    <s v="STATE"/>
    <s v="760"/>
    <m/>
    <m/>
    <m/>
    <n v="31019.32"/>
    <s v="00025334"/>
    <s v="21-B4716VP19"/>
    <s v="Accounts Payable"/>
    <m/>
  </r>
  <r>
    <s v="14000"/>
    <n v="2021"/>
    <n v="7"/>
    <s v="AP"/>
    <s v="AP01701685"/>
    <d v="2021-01-26T00:00:00"/>
    <d v="2021-01-26T00:00:00"/>
    <n v="73"/>
    <x v="0"/>
    <s v="390002"/>
    <x v="6"/>
    <s v="90000"/>
    <m/>
    <x v="0"/>
    <s v="14000"/>
    <x v="0"/>
    <s v="STATE"/>
    <s v="760"/>
    <m/>
    <m/>
    <m/>
    <n v="80022"/>
    <s v="00025335"/>
    <s v="21-B2332VP19"/>
    <s v="Accounts Payable"/>
    <m/>
  </r>
  <r>
    <s v="14000"/>
    <n v="2021"/>
    <n v="7"/>
    <s v="AP"/>
    <s v="AP01701685"/>
    <d v="2021-01-26T00:00:00"/>
    <d v="2021-01-26T00:00:00"/>
    <n v="80"/>
    <x v="0"/>
    <s v="390002"/>
    <x v="6"/>
    <s v="90000"/>
    <m/>
    <x v="0"/>
    <s v="14000"/>
    <x v="0"/>
    <s v="STATE"/>
    <s v="479"/>
    <m/>
    <m/>
    <m/>
    <n v="38989.46"/>
    <s v="00025336"/>
    <s v="21-B3474VP19"/>
    <s v="Accounts Payable"/>
    <m/>
  </r>
  <r>
    <s v="14000"/>
    <n v="2021"/>
    <n v="7"/>
    <s v="AP"/>
    <s v="AP01701685"/>
    <d v="2021-01-26T00:00:00"/>
    <d v="2021-01-26T00:00:00"/>
    <n v="82"/>
    <x v="0"/>
    <s v="390002"/>
    <x v="6"/>
    <s v="90000"/>
    <m/>
    <x v="0"/>
    <s v="14000"/>
    <x v="0"/>
    <s v="STATE"/>
    <s v="760"/>
    <m/>
    <m/>
    <m/>
    <n v="53623.8"/>
    <s v="00025337"/>
    <s v="21-B4113VP19"/>
    <s v="Accounts Payable"/>
    <m/>
  </r>
  <r>
    <s v="14000"/>
    <n v="2021"/>
    <n v="7"/>
    <s v="AP"/>
    <s v="AP01701685"/>
    <d v="2021-01-26T00:00:00"/>
    <d v="2021-01-26T00:00:00"/>
    <n v="83"/>
    <x v="0"/>
    <s v="390002"/>
    <x v="6"/>
    <s v="90000"/>
    <m/>
    <x v="0"/>
    <s v="14000"/>
    <x v="0"/>
    <s v="STATE"/>
    <s v="710"/>
    <m/>
    <m/>
    <m/>
    <n v="127601.89"/>
    <s v="00025338"/>
    <s v="21-B3478VP19"/>
    <s v="Accounts Payable"/>
    <m/>
  </r>
  <r>
    <s v="14000"/>
    <n v="2021"/>
    <n v="7"/>
    <s v="AP"/>
    <s v="AP01701685"/>
    <d v="2021-01-26T00:00:00"/>
    <d v="2021-01-26T00:00:00"/>
    <n v="86"/>
    <x v="0"/>
    <s v="390002"/>
    <x v="6"/>
    <s v="90000"/>
    <m/>
    <x v="0"/>
    <s v="14000"/>
    <x v="0"/>
    <s v="STATE"/>
    <s v="520"/>
    <m/>
    <m/>
    <m/>
    <n v="28636.799999999999"/>
    <s v="00025325"/>
    <s v="21-B3439VP19"/>
    <s v="Accounts Payable"/>
    <m/>
  </r>
  <r>
    <s v="14000"/>
    <n v="2021"/>
    <n v="7"/>
    <s v="AP"/>
    <s v="AP01701685"/>
    <d v="2021-01-26T00:00:00"/>
    <d v="2021-01-26T00:00:00"/>
    <n v="88"/>
    <x v="0"/>
    <s v="390002"/>
    <x v="6"/>
    <s v="90000"/>
    <m/>
    <x v="0"/>
    <s v="14000"/>
    <x v="0"/>
    <s v="STATE"/>
    <s v="312"/>
    <m/>
    <m/>
    <m/>
    <n v="77472.53"/>
    <s v="00025326"/>
    <s v="21-B3452VP19"/>
    <s v="Accounts Payable"/>
    <m/>
  </r>
  <r>
    <s v="14000"/>
    <n v="2021"/>
    <n v="7"/>
    <s v="AP"/>
    <s v="AP01701685"/>
    <d v="2021-01-26T00:00:00"/>
    <d v="2021-01-26T00:00:00"/>
    <n v="90"/>
    <x v="0"/>
    <s v="390002"/>
    <x v="6"/>
    <s v="90000"/>
    <m/>
    <x v="0"/>
    <s v="14000"/>
    <x v="0"/>
    <s v="STATE"/>
    <s v="520"/>
    <m/>
    <m/>
    <m/>
    <n v="40459.230000000003"/>
    <s v="00025327"/>
    <s v="21-B3468VP19"/>
    <s v="Accounts Payable"/>
    <m/>
  </r>
  <r>
    <s v="14000"/>
    <n v="2021"/>
    <n v="7"/>
    <s v="AP"/>
    <s v="AP01701685"/>
    <d v="2021-01-26T00:00:00"/>
    <d v="2021-01-26T00:00:00"/>
    <n v="91"/>
    <x v="0"/>
    <s v="390002"/>
    <x v="6"/>
    <s v="90000"/>
    <m/>
    <x v="0"/>
    <s v="14000"/>
    <x v="0"/>
    <s v="STATE"/>
    <s v="760"/>
    <m/>
    <m/>
    <m/>
    <n v="55570.43"/>
    <s v="00025328"/>
    <s v="21-B4126VP19"/>
    <s v="Accounts Payable"/>
    <m/>
  </r>
  <r>
    <s v="14000"/>
    <n v="2021"/>
    <n v="7"/>
    <s v="AP"/>
    <s v="AP01701685"/>
    <d v="2021-01-26T00:00:00"/>
    <d v="2021-01-26T00:00:00"/>
    <n v="92"/>
    <x v="0"/>
    <s v="390002"/>
    <x v="6"/>
    <s v="90000"/>
    <m/>
    <x v="0"/>
    <s v="14000"/>
    <x v="0"/>
    <s v="STATE"/>
    <s v="510"/>
    <m/>
    <m/>
    <m/>
    <n v="44761.01"/>
    <s v="00025329"/>
    <s v="21-B4133VP19"/>
    <s v="Accounts Payable"/>
    <m/>
  </r>
  <r>
    <s v="14000"/>
    <n v="2021"/>
    <n v="7"/>
    <s v="AP"/>
    <s v="AP01701685"/>
    <d v="2021-01-26T00:00:00"/>
    <d v="2021-01-26T00:00:00"/>
    <n v="98"/>
    <x v="0"/>
    <s v="390002"/>
    <x v="6"/>
    <s v="90000"/>
    <m/>
    <x v="0"/>
    <s v="14000"/>
    <x v="0"/>
    <s v="STATE"/>
    <s v="650"/>
    <m/>
    <m/>
    <m/>
    <n v="27143.39"/>
    <s v="00025330"/>
    <s v="21-B4787VD18"/>
    <s v="Accounts Payable"/>
    <m/>
  </r>
  <r>
    <s v="14000"/>
    <n v="2021"/>
    <n v="7"/>
    <s v="AP"/>
    <s v="AP01701685"/>
    <d v="2021-01-26T00:00:00"/>
    <d v="2021-01-26T00:00:00"/>
    <n v="99"/>
    <x v="0"/>
    <s v="390002"/>
    <x v="6"/>
    <s v="90000"/>
    <m/>
    <x v="0"/>
    <s v="14000"/>
    <x v="0"/>
    <s v="STATE"/>
    <s v="680"/>
    <m/>
    <m/>
    <m/>
    <n v="8449.91"/>
    <s v="00025331"/>
    <s v="21-B4789VD18"/>
    <s v="Accounts Payable"/>
    <m/>
  </r>
  <r>
    <s v="14000"/>
    <n v="2021"/>
    <n v="7"/>
    <s v="AP"/>
    <s v="AP01701685"/>
    <d v="2021-01-26T00:00:00"/>
    <d v="2021-01-26T00:00:00"/>
    <n v="100"/>
    <x v="0"/>
    <s v="390002"/>
    <x v="6"/>
    <s v="90000"/>
    <m/>
    <x v="0"/>
    <s v="14000"/>
    <x v="0"/>
    <s v="STATE"/>
    <s v="730"/>
    <m/>
    <m/>
    <m/>
    <n v="34364"/>
    <s v="00025332"/>
    <s v="21-B4799VD18"/>
    <s v="Accounts Payable"/>
    <m/>
  </r>
  <r>
    <s v="14000"/>
    <n v="2021"/>
    <n v="7"/>
    <s v="CIP"/>
    <s v="CIP1702403"/>
    <d v="2021-01-26T00:00:00"/>
    <d v="2021-01-27T00:00:00"/>
    <n v="414"/>
    <x v="0"/>
    <s v="390004"/>
    <x v="16"/>
    <s v="10330"/>
    <m/>
    <x v="1"/>
    <s v="14000"/>
    <x v="0"/>
    <s v="STATE"/>
    <m/>
    <m/>
    <m/>
    <m/>
    <n v="2767.21"/>
    <s v="140070"/>
    <s v="00001392 2021-02-01"/>
    <s v="CIPPS Journal Upload - DOA"/>
    <m/>
  </r>
  <r>
    <s v="14000"/>
    <n v="2021"/>
    <n v="7"/>
    <s v="CIP"/>
    <s v="CIP1702403"/>
    <d v="2021-01-26T00:00:00"/>
    <d v="2021-01-27T00:00:00"/>
    <n v="415"/>
    <x v="0"/>
    <s v="390004"/>
    <x v="13"/>
    <s v="10330"/>
    <m/>
    <x v="1"/>
    <s v="14000"/>
    <x v="0"/>
    <s v="STATE"/>
    <m/>
    <m/>
    <m/>
    <m/>
    <n v="864"/>
    <s v="140051"/>
    <s v="00001393 2021-01-29"/>
    <s v="CIPPS Journal Upload - DOA"/>
    <m/>
  </r>
  <r>
    <s v="14000"/>
    <n v="2021"/>
    <n v="7"/>
    <s v="CIP"/>
    <s v="CIP1702403"/>
    <d v="2021-01-26T00:00:00"/>
    <d v="2021-01-27T00:00:00"/>
    <n v="416"/>
    <x v="0"/>
    <s v="390004"/>
    <x v="17"/>
    <s v="10330"/>
    <m/>
    <x v="1"/>
    <s v="14000"/>
    <x v="0"/>
    <s v="STATE"/>
    <m/>
    <m/>
    <m/>
    <m/>
    <n v="400.14"/>
    <s v="140070"/>
    <s v="00001392 2021-02-01"/>
    <s v="CIPPS Journal Upload - DOA"/>
    <m/>
  </r>
  <r>
    <s v="14000"/>
    <n v="2021"/>
    <n v="7"/>
    <s v="CIP"/>
    <s v="CIP1702403"/>
    <d v="2021-01-26T00:00:00"/>
    <d v="2021-01-27T00:00:00"/>
    <n v="417"/>
    <x v="0"/>
    <s v="390004"/>
    <x v="14"/>
    <s v="10330"/>
    <m/>
    <x v="1"/>
    <s v="14000"/>
    <x v="0"/>
    <s v="STATE"/>
    <m/>
    <m/>
    <m/>
    <m/>
    <n v="64.23"/>
    <s v="140051"/>
    <s v="00001393 2021-01-29"/>
    <s v="CIPPS Journal Upload - DOA"/>
    <m/>
  </r>
  <r>
    <s v="14000"/>
    <n v="2021"/>
    <n v="7"/>
    <s v="CIP"/>
    <s v="CIP1702403"/>
    <d v="2021-01-26T00:00:00"/>
    <d v="2021-01-27T00:00:00"/>
    <n v="418"/>
    <x v="0"/>
    <s v="390004"/>
    <x v="14"/>
    <s v="10330"/>
    <m/>
    <x v="1"/>
    <s v="14000"/>
    <x v="0"/>
    <s v="STATE"/>
    <m/>
    <m/>
    <m/>
    <m/>
    <n v="195.44"/>
    <s v="140070"/>
    <s v="00001392 2021-02-01"/>
    <s v="CIPPS Journal Upload - DOA"/>
    <m/>
  </r>
  <r>
    <s v="14000"/>
    <n v="2021"/>
    <n v="7"/>
    <s v="CIP"/>
    <s v="CIP1702403"/>
    <d v="2021-01-26T00:00:00"/>
    <d v="2021-01-27T00:00:00"/>
    <n v="419"/>
    <x v="0"/>
    <s v="390004"/>
    <x v="18"/>
    <s v="10330"/>
    <m/>
    <x v="1"/>
    <s v="14000"/>
    <x v="0"/>
    <s v="STATE"/>
    <m/>
    <m/>
    <m/>
    <m/>
    <n v="37.08"/>
    <s v="140070"/>
    <s v="00001392 2021-02-01"/>
    <s v="CIPPS Journal Upload - DOA"/>
    <m/>
  </r>
  <r>
    <s v="14000"/>
    <n v="2021"/>
    <n v="7"/>
    <s v="CIP"/>
    <s v="CIP1702403"/>
    <d v="2021-01-26T00:00:00"/>
    <d v="2021-01-27T00:00:00"/>
    <n v="420"/>
    <x v="0"/>
    <s v="390004"/>
    <x v="19"/>
    <s v="10330"/>
    <m/>
    <x v="1"/>
    <s v="14000"/>
    <x v="0"/>
    <s v="STATE"/>
    <m/>
    <m/>
    <m/>
    <m/>
    <n v="901"/>
    <s v="140070"/>
    <s v="00001392 2021-02-01"/>
    <s v="CIPPS Journal Upload - DOA"/>
    <m/>
  </r>
  <r>
    <s v="14000"/>
    <n v="2021"/>
    <n v="7"/>
    <s v="CIP"/>
    <s v="CIP1702403"/>
    <d v="2021-01-26T00:00:00"/>
    <d v="2021-01-27T00:00:00"/>
    <n v="421"/>
    <x v="0"/>
    <s v="390004"/>
    <x v="20"/>
    <s v="10330"/>
    <m/>
    <x v="1"/>
    <s v="14000"/>
    <x v="0"/>
    <s v="STATE"/>
    <m/>
    <m/>
    <m/>
    <m/>
    <n v="30.99"/>
    <s v="140070"/>
    <s v="00001392 2021-02-01"/>
    <s v="CIPPS Journal Upload - DOA"/>
    <m/>
  </r>
  <r>
    <s v="14000"/>
    <n v="2021"/>
    <n v="7"/>
    <s v="CIP"/>
    <s v="CIP1702403"/>
    <d v="2021-01-26T00:00:00"/>
    <d v="2021-01-27T00:00:00"/>
    <n v="422"/>
    <x v="0"/>
    <s v="390004"/>
    <x v="21"/>
    <s v="10330"/>
    <m/>
    <x v="1"/>
    <s v="14000"/>
    <x v="0"/>
    <s v="STATE"/>
    <m/>
    <m/>
    <m/>
    <m/>
    <n v="16.88"/>
    <s v="140070"/>
    <s v="00001392 2021-02-01"/>
    <s v="CIPPS Journal Upload - DOA"/>
    <m/>
  </r>
  <r>
    <s v="14000"/>
    <n v="2021"/>
    <n v="7"/>
    <s v="CIP"/>
    <s v="CIP1702403"/>
    <d v="2021-01-26T00:00:00"/>
    <d v="2021-01-27T00:00:00"/>
    <n v="423"/>
    <x v="0"/>
    <s v="390004"/>
    <x v="22"/>
    <s v="10330"/>
    <m/>
    <x v="1"/>
    <s v="14000"/>
    <x v="0"/>
    <s v="STATE"/>
    <m/>
    <m/>
    <m/>
    <m/>
    <n v="20"/>
    <s v="140070"/>
    <s v="00001392 2021-02-01"/>
    <s v="CIPPS Journal Upload - DOA"/>
    <m/>
  </r>
  <r>
    <s v="14000"/>
    <n v="2021"/>
    <n v="7"/>
    <s v="CIP"/>
    <s v="CIP1702403"/>
    <d v="2021-01-26T00:00:00"/>
    <d v="2021-01-27T00:00:00"/>
    <n v="491"/>
    <x v="0"/>
    <m/>
    <x v="2"/>
    <s v="99999"/>
    <m/>
    <x v="0"/>
    <m/>
    <x v="0"/>
    <m/>
    <m/>
    <m/>
    <m/>
    <m/>
    <n v="-5296.97"/>
    <m/>
    <s v="Cash With The Treasurer Of VA"/>
    <s v="CIPPS Journal Upload - DOA"/>
    <m/>
  </r>
  <r>
    <s v="14000"/>
    <n v="2021"/>
    <n v="7"/>
    <s v="AR"/>
    <s v="AR01702992"/>
    <d v="2021-01-27T00:00:00"/>
    <d v="2021-01-27T00:00:00"/>
    <n v="1"/>
    <x v="0"/>
    <m/>
    <x v="3"/>
    <s v="90000"/>
    <m/>
    <x v="0"/>
    <s v="14000"/>
    <x v="0"/>
    <s v="STATE"/>
    <m/>
    <m/>
    <m/>
    <m/>
    <n v="-2443448.64"/>
    <s v="41406201"/>
    <s v="21-01-27AR_DIRJRNL5634"/>
    <s v="AR Direct Cash Journal"/>
    <m/>
  </r>
  <r>
    <s v="14000"/>
    <n v="2021"/>
    <n v="7"/>
    <s v="AR"/>
    <s v="AR01702992"/>
    <d v="2021-01-27T00:00:00"/>
    <d v="2021-01-27T00:00:00"/>
    <n v="2"/>
    <x v="0"/>
    <m/>
    <x v="3"/>
    <s v="90000"/>
    <m/>
    <x v="1"/>
    <s v="14000"/>
    <x v="0"/>
    <s v="STATE"/>
    <m/>
    <m/>
    <m/>
    <m/>
    <n v="-3223.34"/>
    <s v="41406201"/>
    <s v="21-01-27AR_DIRJRNL5634"/>
    <s v="AR Direct Cash Journal"/>
    <m/>
  </r>
  <r>
    <s v="14000"/>
    <n v="2021"/>
    <n v="7"/>
    <s v="AR"/>
    <s v="AR01702992"/>
    <d v="2021-01-27T00:00:00"/>
    <d v="2021-01-27T00:00:00"/>
    <n v="15"/>
    <x v="0"/>
    <m/>
    <x v="2"/>
    <s v="99999"/>
    <m/>
    <x v="0"/>
    <m/>
    <x v="0"/>
    <m/>
    <m/>
    <m/>
    <m/>
    <m/>
    <n v="2443448.64"/>
    <s v="41406201"/>
    <s v="21-01-27AR_DIRJRNL5634"/>
    <s v="AR Direct Cash Journal"/>
    <m/>
  </r>
  <r>
    <s v="14000"/>
    <n v="2021"/>
    <n v="7"/>
    <s v="AR"/>
    <s v="AR01702992"/>
    <d v="2021-01-27T00:00:00"/>
    <d v="2021-01-27T00:00:00"/>
    <n v="16"/>
    <x v="0"/>
    <m/>
    <x v="2"/>
    <s v="99999"/>
    <m/>
    <x v="0"/>
    <m/>
    <x v="0"/>
    <m/>
    <m/>
    <m/>
    <m/>
    <m/>
    <n v="3223.34"/>
    <s v="41406201"/>
    <s v="21-01-27AR_DIRJRNL5634"/>
    <s v="AR Direct Cash Journal"/>
    <m/>
  </r>
  <r>
    <s v="14000"/>
    <n v="2021"/>
    <n v="7"/>
    <s v="AP"/>
    <s v="AP01703238"/>
    <d v="2021-01-28T00:00:00"/>
    <d v="2021-01-28T00:00:00"/>
    <n v="13"/>
    <x v="0"/>
    <m/>
    <x v="2"/>
    <s v="99999"/>
    <m/>
    <x v="0"/>
    <s v="14000"/>
    <x v="0"/>
    <s v="STATE"/>
    <m/>
    <m/>
    <m/>
    <m/>
    <n v="-28827.599999999999"/>
    <s v="00025197"/>
    <s v="Cash With The Treasurer Of VA"/>
    <s v="AP Payments"/>
    <m/>
  </r>
  <r>
    <s v="14000"/>
    <n v="2021"/>
    <n v="7"/>
    <s v="AP"/>
    <s v="AP01703238"/>
    <d v="2021-01-28T00:00:00"/>
    <d v="2021-01-28T00:00:00"/>
    <n v="19"/>
    <x v="0"/>
    <m/>
    <x v="2"/>
    <s v="99999"/>
    <m/>
    <x v="0"/>
    <s v="14000"/>
    <x v="0"/>
    <s v="STATE"/>
    <m/>
    <m/>
    <m/>
    <m/>
    <n v="-212801.47"/>
    <s v="00025198"/>
    <s v="Cash With The Treasurer Of VA"/>
    <s v="AP Payments"/>
    <m/>
  </r>
  <r>
    <s v="14000"/>
    <n v="2021"/>
    <n v="7"/>
    <s v="AP"/>
    <s v="AP01703238"/>
    <d v="2021-01-28T00:00:00"/>
    <d v="2021-01-28T00:00:00"/>
    <n v="20"/>
    <x v="0"/>
    <m/>
    <x v="2"/>
    <s v="99999"/>
    <m/>
    <x v="0"/>
    <s v="14000"/>
    <x v="0"/>
    <s v="STATE"/>
    <m/>
    <m/>
    <m/>
    <m/>
    <n v="-29759"/>
    <s v="00025199"/>
    <s v="Cash With The Treasurer Of VA"/>
    <s v="AP Payments"/>
    <m/>
  </r>
  <r>
    <s v="14000"/>
    <n v="2021"/>
    <n v="7"/>
    <s v="AP"/>
    <s v="AP01703238"/>
    <d v="2021-01-28T00:00:00"/>
    <d v="2021-01-28T00:00:00"/>
    <n v="22"/>
    <x v="0"/>
    <m/>
    <x v="2"/>
    <s v="99999"/>
    <m/>
    <x v="0"/>
    <s v="14000"/>
    <x v="0"/>
    <s v="STATE"/>
    <m/>
    <m/>
    <m/>
    <m/>
    <n v="-20615.650000000001"/>
    <s v="00025200"/>
    <s v="Cash With The Treasurer Of VA"/>
    <s v="AP Payments"/>
    <m/>
  </r>
  <r>
    <s v="14000"/>
    <n v="2021"/>
    <n v="7"/>
    <s v="AP"/>
    <s v="AP01703238"/>
    <d v="2021-01-28T00:00:00"/>
    <d v="2021-01-28T00:00:00"/>
    <n v="31"/>
    <x v="0"/>
    <m/>
    <x v="2"/>
    <s v="99999"/>
    <m/>
    <x v="0"/>
    <s v="14000"/>
    <x v="0"/>
    <s v="STATE"/>
    <m/>
    <m/>
    <m/>
    <m/>
    <n v="-79733.289999999994"/>
    <s v="00025322"/>
    <s v="Cash With The Treasurer Of VA"/>
    <s v="AP Payments"/>
    <m/>
  </r>
  <r>
    <s v="14000"/>
    <n v="2021"/>
    <n v="7"/>
    <s v="AP"/>
    <s v="AP01703238"/>
    <d v="2021-01-28T00:00:00"/>
    <d v="2021-01-28T00:00:00"/>
    <n v="34"/>
    <x v="0"/>
    <m/>
    <x v="2"/>
    <s v="99999"/>
    <m/>
    <x v="0"/>
    <s v="14000"/>
    <x v="0"/>
    <s v="STATE"/>
    <m/>
    <m/>
    <m/>
    <m/>
    <n v="-9769.75"/>
    <s v="00025201"/>
    <s v="Cash With The Treasurer Of VA"/>
    <s v="AP Payments"/>
    <m/>
  </r>
  <r>
    <s v="14000"/>
    <n v="2021"/>
    <n v="7"/>
    <s v="AP"/>
    <s v="AP01703238"/>
    <d v="2021-01-28T00:00:00"/>
    <d v="2021-01-28T00:00:00"/>
    <n v="35"/>
    <x v="0"/>
    <m/>
    <x v="2"/>
    <s v="99999"/>
    <m/>
    <x v="0"/>
    <s v="14000"/>
    <x v="0"/>
    <s v="STATE"/>
    <m/>
    <m/>
    <m/>
    <m/>
    <n v="-11373.44"/>
    <s v="00025202"/>
    <s v="Cash With The Treasurer Of VA"/>
    <s v="AP Payments"/>
    <m/>
  </r>
  <r>
    <s v="14000"/>
    <n v="2021"/>
    <n v="7"/>
    <s v="AP"/>
    <s v="AP01703238"/>
    <d v="2021-01-28T00:00:00"/>
    <d v="2021-01-28T00:00:00"/>
    <n v="37"/>
    <x v="0"/>
    <m/>
    <x v="2"/>
    <s v="99999"/>
    <m/>
    <x v="0"/>
    <s v="14000"/>
    <x v="0"/>
    <s v="STATE"/>
    <m/>
    <m/>
    <m/>
    <m/>
    <n v="-8839.7000000000007"/>
    <s v="00025203"/>
    <s v="Cash With The Treasurer Of VA"/>
    <s v="AP Payments"/>
    <m/>
  </r>
  <r>
    <s v="14000"/>
    <n v="2021"/>
    <n v="7"/>
    <s v="AP"/>
    <s v="AP01703238"/>
    <d v="2021-01-28T00:00:00"/>
    <d v="2021-01-28T00:00:00"/>
    <n v="38"/>
    <x v="0"/>
    <m/>
    <x v="2"/>
    <s v="99999"/>
    <m/>
    <x v="0"/>
    <s v="14000"/>
    <x v="0"/>
    <s v="STATE"/>
    <m/>
    <m/>
    <m/>
    <m/>
    <n v="-19940.5"/>
    <s v="00025251"/>
    <s v="Cash With The Treasurer Of VA"/>
    <s v="AP Payments"/>
    <m/>
  </r>
  <r>
    <s v="14000"/>
    <n v="2021"/>
    <n v="7"/>
    <s v="AP"/>
    <s v="AP01703238"/>
    <d v="2021-01-28T00:00:00"/>
    <d v="2021-01-28T00:00:00"/>
    <n v="40"/>
    <x v="0"/>
    <m/>
    <x v="2"/>
    <s v="99999"/>
    <m/>
    <x v="0"/>
    <s v="14000"/>
    <x v="0"/>
    <s v="STATE"/>
    <m/>
    <m/>
    <m/>
    <m/>
    <n v="-83815.28"/>
    <s v="00025252"/>
    <s v="Cash With The Treasurer Of VA"/>
    <s v="AP Payments"/>
    <m/>
  </r>
  <r>
    <s v="14000"/>
    <n v="2021"/>
    <n v="7"/>
    <s v="AP"/>
    <s v="AP01703238"/>
    <d v="2021-01-28T00:00:00"/>
    <d v="2021-01-28T00:00:00"/>
    <n v="42"/>
    <x v="0"/>
    <m/>
    <x v="2"/>
    <s v="99999"/>
    <m/>
    <x v="0"/>
    <s v="14000"/>
    <x v="0"/>
    <s v="STATE"/>
    <m/>
    <m/>
    <m/>
    <m/>
    <n v="-35341.769999999997"/>
    <s v="00025253"/>
    <s v="Cash With The Treasurer Of VA"/>
    <s v="AP Payments"/>
    <m/>
  </r>
  <r>
    <s v="14000"/>
    <n v="2021"/>
    <n v="7"/>
    <s v="AP"/>
    <s v="AP01703238"/>
    <d v="2021-01-28T00:00:00"/>
    <d v="2021-01-28T00:00:00"/>
    <n v="45"/>
    <x v="0"/>
    <m/>
    <x v="2"/>
    <s v="99999"/>
    <m/>
    <x v="0"/>
    <s v="14000"/>
    <x v="0"/>
    <s v="STATE"/>
    <m/>
    <m/>
    <m/>
    <m/>
    <n v="-8223"/>
    <s v="00025204"/>
    <s v="Cash With The Treasurer Of VA"/>
    <s v="AP Payments"/>
    <m/>
  </r>
  <r>
    <s v="14000"/>
    <n v="2021"/>
    <n v="7"/>
    <s v="AP"/>
    <s v="AP01703238"/>
    <d v="2021-01-28T00:00:00"/>
    <d v="2021-01-28T00:00:00"/>
    <n v="46"/>
    <x v="0"/>
    <m/>
    <x v="2"/>
    <s v="99999"/>
    <m/>
    <x v="0"/>
    <s v="14000"/>
    <x v="0"/>
    <s v="STATE"/>
    <m/>
    <m/>
    <m/>
    <m/>
    <n v="-22234.26"/>
    <s v="00025323"/>
    <s v="Cash With The Treasurer Of VA"/>
    <s v="AP Payments"/>
    <m/>
  </r>
  <r>
    <s v="14000"/>
    <n v="2021"/>
    <n v="7"/>
    <s v="AP"/>
    <s v="AP01703238"/>
    <d v="2021-01-28T00:00:00"/>
    <d v="2021-01-28T00:00:00"/>
    <n v="47"/>
    <x v="0"/>
    <m/>
    <x v="2"/>
    <s v="99999"/>
    <m/>
    <x v="0"/>
    <s v="14000"/>
    <x v="0"/>
    <s v="STATE"/>
    <m/>
    <m/>
    <m/>
    <m/>
    <n v="-131325.65"/>
    <s v="00025324"/>
    <s v="Cash With The Treasurer Of VA"/>
    <s v="AP Payments"/>
    <m/>
  </r>
  <r>
    <s v="14000"/>
    <n v="2021"/>
    <n v="7"/>
    <s v="AP"/>
    <s v="AP01703238"/>
    <d v="2021-01-28T00:00:00"/>
    <d v="2021-01-28T00:00:00"/>
    <n v="50"/>
    <x v="0"/>
    <m/>
    <x v="2"/>
    <s v="99999"/>
    <m/>
    <x v="0"/>
    <s v="14000"/>
    <x v="0"/>
    <s v="STATE"/>
    <m/>
    <m/>
    <m/>
    <m/>
    <n v="-177636.78"/>
    <s v="00025254"/>
    <s v="Cash With The Treasurer Of VA"/>
    <s v="AP Payments"/>
    <m/>
  </r>
  <r>
    <s v="14000"/>
    <n v="2021"/>
    <n v="7"/>
    <s v="AP"/>
    <s v="AP01703238"/>
    <d v="2021-01-28T00:00:00"/>
    <d v="2021-01-28T00:00:00"/>
    <n v="51"/>
    <x v="0"/>
    <m/>
    <x v="2"/>
    <s v="99999"/>
    <m/>
    <x v="0"/>
    <s v="14000"/>
    <x v="0"/>
    <s v="STATE"/>
    <m/>
    <m/>
    <m/>
    <m/>
    <n v="-28636.799999999999"/>
    <s v="00025325"/>
    <s v="Cash With The Treasurer Of VA"/>
    <s v="AP Payments"/>
    <m/>
  </r>
  <r>
    <s v="14000"/>
    <n v="2021"/>
    <n v="7"/>
    <s v="AP"/>
    <s v="AP01703238"/>
    <d v="2021-01-28T00:00:00"/>
    <d v="2021-01-28T00:00:00"/>
    <n v="53"/>
    <x v="0"/>
    <m/>
    <x v="2"/>
    <s v="99999"/>
    <m/>
    <x v="0"/>
    <s v="14000"/>
    <x v="0"/>
    <s v="STATE"/>
    <m/>
    <m/>
    <m/>
    <m/>
    <n v="-77472.53"/>
    <s v="00025326"/>
    <s v="Cash With The Treasurer Of VA"/>
    <s v="AP Payments"/>
    <m/>
  </r>
  <r>
    <s v="14000"/>
    <n v="2021"/>
    <n v="7"/>
    <s v="AP"/>
    <s v="AP01703238"/>
    <d v="2021-01-28T00:00:00"/>
    <d v="2021-01-28T00:00:00"/>
    <n v="55"/>
    <x v="0"/>
    <m/>
    <x v="2"/>
    <s v="99999"/>
    <m/>
    <x v="0"/>
    <s v="14000"/>
    <x v="0"/>
    <s v="STATE"/>
    <m/>
    <m/>
    <m/>
    <m/>
    <n v="-13337.91"/>
    <s v="00025205"/>
    <s v="Cash With The Treasurer Of VA"/>
    <s v="AP Payments"/>
    <m/>
  </r>
  <r>
    <s v="14000"/>
    <n v="2021"/>
    <n v="7"/>
    <s v="AP"/>
    <s v="AP01703238"/>
    <d v="2021-01-28T00:00:00"/>
    <d v="2021-01-28T00:00:00"/>
    <n v="57"/>
    <x v="0"/>
    <m/>
    <x v="2"/>
    <s v="99999"/>
    <m/>
    <x v="0"/>
    <s v="14000"/>
    <x v="0"/>
    <s v="STATE"/>
    <m/>
    <m/>
    <m/>
    <m/>
    <n v="-11000.52"/>
    <s v="00025255"/>
    <s v="Cash With The Treasurer Of VA"/>
    <s v="AP Payments"/>
    <m/>
  </r>
  <r>
    <s v="14000"/>
    <n v="2021"/>
    <n v="7"/>
    <s v="AP"/>
    <s v="AP01703238"/>
    <d v="2021-01-28T00:00:00"/>
    <d v="2021-01-28T00:00:00"/>
    <n v="60"/>
    <x v="0"/>
    <m/>
    <x v="2"/>
    <s v="99999"/>
    <m/>
    <x v="0"/>
    <s v="14000"/>
    <x v="0"/>
    <s v="STATE"/>
    <m/>
    <m/>
    <m/>
    <m/>
    <n v="-8750"/>
    <s v="00025206"/>
    <s v="Cash With The Treasurer Of VA"/>
    <s v="AP Payments"/>
    <m/>
  </r>
  <r>
    <s v="14000"/>
    <n v="2021"/>
    <n v="7"/>
    <s v="AP"/>
    <s v="AP01703238"/>
    <d v="2021-01-28T00:00:00"/>
    <d v="2021-01-28T00:00:00"/>
    <n v="61"/>
    <x v="0"/>
    <m/>
    <x v="2"/>
    <s v="99999"/>
    <m/>
    <x v="0"/>
    <s v="14000"/>
    <x v="0"/>
    <s v="STATE"/>
    <m/>
    <m/>
    <m/>
    <m/>
    <n v="-78697"/>
    <s v="00025207"/>
    <s v="Cash With The Treasurer Of VA"/>
    <s v="AP Payments"/>
    <m/>
  </r>
  <r>
    <s v="14000"/>
    <n v="2021"/>
    <n v="7"/>
    <s v="AP"/>
    <s v="AP01703238"/>
    <d v="2021-01-28T00:00:00"/>
    <d v="2021-01-28T00:00:00"/>
    <n v="65"/>
    <x v="0"/>
    <m/>
    <x v="2"/>
    <s v="99999"/>
    <m/>
    <x v="0"/>
    <s v="14000"/>
    <x v="0"/>
    <s v="STATE"/>
    <m/>
    <m/>
    <m/>
    <m/>
    <n v="-11436.95"/>
    <s v="00025256"/>
    <s v="Cash With The Treasurer Of VA"/>
    <s v="AP Payments"/>
    <m/>
  </r>
  <r>
    <s v="14000"/>
    <n v="2021"/>
    <n v="7"/>
    <s v="AP"/>
    <s v="AP01703238"/>
    <d v="2021-01-28T00:00:00"/>
    <d v="2021-01-28T00:00:00"/>
    <n v="67"/>
    <x v="0"/>
    <m/>
    <x v="2"/>
    <s v="99999"/>
    <m/>
    <x v="0"/>
    <s v="14000"/>
    <x v="0"/>
    <s v="STATE"/>
    <m/>
    <m/>
    <m/>
    <m/>
    <n v="-13587.31"/>
    <s v="00025257"/>
    <s v="Cash With The Treasurer Of VA"/>
    <s v="AP Payments"/>
    <m/>
  </r>
  <r>
    <s v="14000"/>
    <n v="2021"/>
    <n v="7"/>
    <s v="AP"/>
    <s v="AP01703238"/>
    <d v="2021-01-28T00:00:00"/>
    <d v="2021-01-28T00:00:00"/>
    <n v="69"/>
    <x v="0"/>
    <m/>
    <x v="2"/>
    <s v="99999"/>
    <m/>
    <x v="0"/>
    <s v="14000"/>
    <x v="0"/>
    <s v="STATE"/>
    <m/>
    <m/>
    <m/>
    <m/>
    <n v="-40459.230000000003"/>
    <s v="00025327"/>
    <s v="Cash With The Treasurer Of VA"/>
    <s v="AP Payments"/>
    <m/>
  </r>
  <r>
    <s v="14000"/>
    <n v="2021"/>
    <n v="7"/>
    <s v="AP"/>
    <s v="AP01703238"/>
    <d v="2021-01-28T00:00:00"/>
    <d v="2021-01-28T00:00:00"/>
    <n v="70"/>
    <x v="0"/>
    <m/>
    <x v="2"/>
    <s v="99999"/>
    <m/>
    <x v="0"/>
    <s v="14000"/>
    <x v="0"/>
    <s v="STATE"/>
    <m/>
    <m/>
    <m/>
    <m/>
    <n v="-55570.43"/>
    <s v="00025328"/>
    <s v="Cash With The Treasurer Of VA"/>
    <s v="AP Payments"/>
    <m/>
  </r>
  <r>
    <s v="14000"/>
    <n v="2021"/>
    <n v="7"/>
    <s v="AP"/>
    <s v="AP01703238"/>
    <d v="2021-01-28T00:00:00"/>
    <d v="2021-01-28T00:00:00"/>
    <n v="71"/>
    <x v="0"/>
    <m/>
    <x v="2"/>
    <s v="99999"/>
    <m/>
    <x v="0"/>
    <s v="14000"/>
    <x v="0"/>
    <s v="STATE"/>
    <m/>
    <m/>
    <m/>
    <m/>
    <n v="-44761.01"/>
    <s v="00025329"/>
    <s v="Cash With The Treasurer Of VA"/>
    <s v="AP Payments"/>
    <m/>
  </r>
  <r>
    <s v="14000"/>
    <n v="2021"/>
    <n v="7"/>
    <s v="AP"/>
    <s v="AP01703238"/>
    <d v="2021-01-28T00:00:00"/>
    <d v="2021-01-28T00:00:00"/>
    <n v="72"/>
    <x v="0"/>
    <m/>
    <x v="2"/>
    <s v="99999"/>
    <m/>
    <x v="0"/>
    <s v="14000"/>
    <x v="0"/>
    <s v="STATE"/>
    <m/>
    <m/>
    <m/>
    <m/>
    <n v="-27143.39"/>
    <s v="00025330"/>
    <s v="Cash With The Treasurer Of VA"/>
    <s v="AP Payments"/>
    <m/>
  </r>
  <r>
    <s v="14000"/>
    <n v="2021"/>
    <n v="7"/>
    <s v="AP"/>
    <s v="AP01703238"/>
    <d v="2021-01-28T00:00:00"/>
    <d v="2021-01-28T00:00:00"/>
    <n v="73"/>
    <x v="0"/>
    <m/>
    <x v="2"/>
    <s v="99999"/>
    <m/>
    <x v="0"/>
    <s v="14000"/>
    <x v="0"/>
    <s v="STATE"/>
    <m/>
    <m/>
    <m/>
    <m/>
    <n v="-8449.91"/>
    <s v="00025331"/>
    <s v="Cash With The Treasurer Of VA"/>
    <s v="AP Payments"/>
    <m/>
  </r>
  <r>
    <s v="14000"/>
    <n v="2021"/>
    <n v="7"/>
    <s v="AP"/>
    <s v="AP01703238"/>
    <d v="2021-01-28T00:00:00"/>
    <d v="2021-01-28T00:00:00"/>
    <n v="74"/>
    <x v="0"/>
    <m/>
    <x v="2"/>
    <s v="99999"/>
    <m/>
    <x v="0"/>
    <s v="14000"/>
    <x v="0"/>
    <s v="STATE"/>
    <m/>
    <m/>
    <m/>
    <m/>
    <n v="-34364"/>
    <s v="00025332"/>
    <s v="Cash With The Treasurer Of VA"/>
    <s v="AP Payments"/>
    <m/>
  </r>
  <r>
    <s v="14000"/>
    <n v="2021"/>
    <n v="7"/>
    <s v="AP"/>
    <s v="AP01703238"/>
    <d v="2021-01-28T00:00:00"/>
    <d v="2021-01-28T00:00:00"/>
    <n v="75"/>
    <x v="0"/>
    <m/>
    <x v="2"/>
    <s v="99999"/>
    <m/>
    <x v="0"/>
    <s v="14000"/>
    <x v="0"/>
    <s v="STATE"/>
    <m/>
    <m/>
    <m/>
    <m/>
    <n v="-42254.6"/>
    <s v="00025208"/>
    <s v="Cash With The Treasurer Of VA"/>
    <s v="AP Payments"/>
    <m/>
  </r>
  <r>
    <s v="14000"/>
    <n v="2021"/>
    <n v="7"/>
    <s v="AP"/>
    <s v="AP01703238"/>
    <d v="2021-01-28T00:00:00"/>
    <d v="2021-01-28T00:00:00"/>
    <n v="77"/>
    <x v="0"/>
    <m/>
    <x v="2"/>
    <s v="99999"/>
    <m/>
    <x v="0"/>
    <s v="14000"/>
    <x v="0"/>
    <s v="STATE"/>
    <m/>
    <m/>
    <m/>
    <m/>
    <n v="-13894.73"/>
    <s v="00025209"/>
    <s v="Cash With The Treasurer Of VA"/>
    <s v="AP Payments"/>
    <m/>
  </r>
  <r>
    <s v="14000"/>
    <n v="2021"/>
    <n v="7"/>
    <s v="AP"/>
    <s v="AP01703238"/>
    <d v="2021-01-28T00:00:00"/>
    <d v="2021-01-28T00:00:00"/>
    <n v="79"/>
    <x v="0"/>
    <m/>
    <x v="2"/>
    <s v="99999"/>
    <m/>
    <x v="0"/>
    <s v="14000"/>
    <x v="0"/>
    <s v="STATE"/>
    <m/>
    <m/>
    <m/>
    <m/>
    <n v="-12556.8"/>
    <s v="00025210"/>
    <s v="Cash With The Treasurer Of VA"/>
    <s v="AP Payments"/>
    <m/>
  </r>
  <r>
    <s v="14000"/>
    <n v="2021"/>
    <n v="7"/>
    <s v="AP"/>
    <s v="AP01703238"/>
    <d v="2021-01-28T00:00:00"/>
    <d v="2021-01-28T00:00:00"/>
    <n v="81"/>
    <x v="0"/>
    <m/>
    <x v="2"/>
    <s v="99999"/>
    <m/>
    <x v="0"/>
    <s v="14000"/>
    <x v="0"/>
    <s v="STATE"/>
    <m/>
    <m/>
    <m/>
    <m/>
    <n v="-9560.5"/>
    <s v="00025211"/>
    <s v="Cash With The Treasurer Of VA"/>
    <s v="AP Payments"/>
    <m/>
  </r>
  <r>
    <s v="14000"/>
    <n v="2021"/>
    <n v="7"/>
    <s v="AP"/>
    <s v="AP01703238"/>
    <d v="2021-01-28T00:00:00"/>
    <d v="2021-01-28T00:00:00"/>
    <n v="82"/>
    <x v="0"/>
    <m/>
    <x v="2"/>
    <s v="99999"/>
    <m/>
    <x v="0"/>
    <s v="14000"/>
    <x v="0"/>
    <s v="STATE"/>
    <m/>
    <m/>
    <m/>
    <m/>
    <n v="-133536.78"/>
    <s v="00025333"/>
    <s v="Cash With The Treasurer Of VA"/>
    <s v="AP Payments"/>
    <m/>
  </r>
  <r>
    <s v="14000"/>
    <n v="2021"/>
    <n v="7"/>
    <s v="AP"/>
    <s v="AP01703238"/>
    <d v="2021-01-28T00:00:00"/>
    <d v="2021-01-28T00:00:00"/>
    <n v="84"/>
    <x v="0"/>
    <m/>
    <x v="2"/>
    <s v="99999"/>
    <m/>
    <x v="0"/>
    <s v="14000"/>
    <x v="0"/>
    <s v="STATE"/>
    <m/>
    <m/>
    <m/>
    <m/>
    <n v="-31019.32"/>
    <s v="00025334"/>
    <s v="Cash With The Treasurer Of VA"/>
    <s v="AP Payments"/>
    <m/>
  </r>
  <r>
    <s v="14000"/>
    <n v="2021"/>
    <n v="7"/>
    <s v="AP"/>
    <s v="AP01703238"/>
    <d v="2021-01-28T00:00:00"/>
    <d v="2021-01-28T00:00:00"/>
    <n v="85"/>
    <x v="0"/>
    <m/>
    <x v="2"/>
    <s v="99999"/>
    <m/>
    <x v="0"/>
    <s v="14000"/>
    <x v="0"/>
    <s v="STATE"/>
    <m/>
    <m/>
    <m/>
    <m/>
    <n v="-80022"/>
    <s v="00025335"/>
    <s v="Cash With The Treasurer Of VA"/>
    <s v="AP Payments"/>
    <m/>
  </r>
  <r>
    <s v="14000"/>
    <n v="2021"/>
    <n v="7"/>
    <s v="AP"/>
    <s v="AP01703238"/>
    <d v="2021-01-28T00:00:00"/>
    <d v="2021-01-28T00:00:00"/>
    <n v="87"/>
    <x v="0"/>
    <m/>
    <x v="2"/>
    <s v="99999"/>
    <m/>
    <x v="0"/>
    <s v="14000"/>
    <x v="0"/>
    <s v="STATE"/>
    <m/>
    <m/>
    <m/>
    <m/>
    <n v="-38989.46"/>
    <s v="00025336"/>
    <s v="Cash With The Treasurer Of VA"/>
    <s v="AP Payments"/>
    <m/>
  </r>
  <r>
    <s v="14000"/>
    <n v="2021"/>
    <n v="7"/>
    <s v="AP"/>
    <s v="AP01703238"/>
    <d v="2021-01-28T00:00:00"/>
    <d v="2021-01-28T00:00:00"/>
    <n v="90"/>
    <x v="0"/>
    <m/>
    <x v="2"/>
    <s v="99999"/>
    <m/>
    <x v="0"/>
    <s v="14000"/>
    <x v="0"/>
    <s v="STATE"/>
    <m/>
    <m/>
    <m/>
    <m/>
    <n v="-15358.66"/>
    <s v="00025212"/>
    <s v="Cash With The Treasurer Of VA"/>
    <s v="AP Payments"/>
    <m/>
  </r>
  <r>
    <s v="14000"/>
    <n v="2021"/>
    <n v="7"/>
    <s v="AP"/>
    <s v="AP01703238"/>
    <d v="2021-01-28T00:00:00"/>
    <d v="2021-01-28T00:00:00"/>
    <n v="91"/>
    <x v="0"/>
    <m/>
    <x v="2"/>
    <s v="99999"/>
    <m/>
    <x v="0"/>
    <s v="14000"/>
    <x v="0"/>
    <s v="STATE"/>
    <m/>
    <m/>
    <m/>
    <m/>
    <n v="-10287.719999999999"/>
    <s v="00025216"/>
    <s v="Cash With The Treasurer Of VA"/>
    <s v="AP Payments"/>
    <m/>
  </r>
  <r>
    <s v="14000"/>
    <n v="2021"/>
    <n v="7"/>
    <s v="AP"/>
    <s v="AP01703238"/>
    <d v="2021-01-28T00:00:00"/>
    <d v="2021-01-28T00:00:00"/>
    <n v="94"/>
    <x v="0"/>
    <m/>
    <x v="2"/>
    <s v="99999"/>
    <m/>
    <x v="0"/>
    <s v="14000"/>
    <x v="0"/>
    <s v="STATE"/>
    <m/>
    <m/>
    <m/>
    <m/>
    <n v="-25865"/>
    <s v="00025217"/>
    <s v="Cash With The Treasurer Of VA"/>
    <s v="AP Payments"/>
    <m/>
  </r>
  <r>
    <s v="14000"/>
    <n v="2021"/>
    <n v="7"/>
    <s v="AP"/>
    <s v="AP01703238"/>
    <d v="2021-01-28T00:00:00"/>
    <d v="2021-01-28T00:00:00"/>
    <n v="95"/>
    <x v="0"/>
    <m/>
    <x v="2"/>
    <s v="99999"/>
    <m/>
    <x v="0"/>
    <s v="14000"/>
    <x v="0"/>
    <s v="STATE"/>
    <m/>
    <m/>
    <m/>
    <m/>
    <n v="-14220.52"/>
    <s v="00025218"/>
    <s v="Cash With The Treasurer Of VA"/>
    <s v="AP Payments"/>
    <m/>
  </r>
  <r>
    <s v="14000"/>
    <n v="2021"/>
    <n v="7"/>
    <s v="AP"/>
    <s v="AP01703238"/>
    <d v="2021-01-28T00:00:00"/>
    <d v="2021-01-28T00:00:00"/>
    <n v="96"/>
    <x v="0"/>
    <m/>
    <x v="2"/>
    <s v="99999"/>
    <m/>
    <x v="0"/>
    <s v="14000"/>
    <x v="0"/>
    <s v="STATE"/>
    <m/>
    <m/>
    <m/>
    <m/>
    <n v="-53623.8"/>
    <s v="00025337"/>
    <s v="Cash With The Treasurer Of VA"/>
    <s v="AP Payments"/>
    <m/>
  </r>
  <r>
    <s v="14000"/>
    <n v="2021"/>
    <n v="7"/>
    <s v="AP"/>
    <s v="AP01703238"/>
    <d v="2021-01-28T00:00:00"/>
    <d v="2021-01-28T00:00:00"/>
    <n v="97"/>
    <x v="0"/>
    <m/>
    <x v="2"/>
    <s v="99999"/>
    <m/>
    <x v="0"/>
    <s v="14000"/>
    <x v="0"/>
    <s v="STATE"/>
    <m/>
    <m/>
    <m/>
    <m/>
    <n v="-127601.89"/>
    <s v="00025338"/>
    <s v="Cash With The Treasurer Of VA"/>
    <s v="AP Payments"/>
    <m/>
  </r>
  <r>
    <s v="14000"/>
    <n v="2021"/>
    <n v="7"/>
    <s v="AP"/>
    <s v="AP01703238"/>
    <d v="2021-01-28T00:00:00"/>
    <d v="2021-01-28T00:00:00"/>
    <n v="104"/>
    <x v="0"/>
    <m/>
    <x v="2"/>
    <s v="99999"/>
    <m/>
    <x v="0"/>
    <s v="14000"/>
    <x v="0"/>
    <s v="STATE"/>
    <m/>
    <m/>
    <m/>
    <m/>
    <n v="-17100"/>
    <s v="00025219"/>
    <s v="Cash With The Treasurer Of VA"/>
    <s v="AP Payments"/>
    <m/>
  </r>
  <r>
    <s v="14000"/>
    <n v="2021"/>
    <n v="7"/>
    <s v="AP"/>
    <s v="AP01703238"/>
    <d v="2021-01-28T00:00:00"/>
    <d v="2021-01-28T00:00:00"/>
    <n v="106"/>
    <x v="0"/>
    <m/>
    <x v="2"/>
    <s v="99999"/>
    <m/>
    <x v="0"/>
    <s v="14000"/>
    <x v="0"/>
    <s v="STATE"/>
    <m/>
    <m/>
    <m/>
    <m/>
    <n v="-68573.210000000006"/>
    <s v="00025224"/>
    <s v="Cash With The Treasurer Of VA"/>
    <s v="AP Payments"/>
    <m/>
  </r>
  <r>
    <s v="14000"/>
    <n v="2021"/>
    <n v="7"/>
    <s v="AP"/>
    <s v="AP01703238"/>
    <d v="2021-01-28T00:00:00"/>
    <d v="2021-01-28T00:00:00"/>
    <n v="108"/>
    <x v="0"/>
    <m/>
    <x v="2"/>
    <s v="99999"/>
    <m/>
    <x v="0"/>
    <s v="14000"/>
    <x v="0"/>
    <s v="STATE"/>
    <m/>
    <m/>
    <m/>
    <m/>
    <n v="-19207.89"/>
    <s v="00025236"/>
    <s v="Cash With The Treasurer Of VA"/>
    <s v="AP Payments"/>
    <m/>
  </r>
  <r>
    <s v="14000"/>
    <n v="2021"/>
    <n v="7"/>
    <s v="AP"/>
    <s v="AP01703238"/>
    <d v="2021-01-28T00:00:00"/>
    <d v="2021-01-28T00:00:00"/>
    <n v="111"/>
    <x v="0"/>
    <m/>
    <x v="2"/>
    <s v="99999"/>
    <m/>
    <x v="0"/>
    <s v="14000"/>
    <x v="0"/>
    <s v="STATE"/>
    <m/>
    <m/>
    <m/>
    <m/>
    <n v="-16340.07"/>
    <s v="00025258"/>
    <s v="Cash With The Treasurer Of VA"/>
    <s v="AP Payments"/>
    <m/>
  </r>
  <r>
    <s v="14000"/>
    <n v="2021"/>
    <n v="7"/>
    <s v="AP"/>
    <s v="AP01703238"/>
    <d v="2021-01-28T00:00:00"/>
    <d v="2021-01-28T00:00:00"/>
    <n v="113"/>
    <x v="0"/>
    <m/>
    <x v="2"/>
    <s v="99999"/>
    <m/>
    <x v="0"/>
    <s v="14000"/>
    <x v="0"/>
    <s v="STATE"/>
    <m/>
    <m/>
    <m/>
    <m/>
    <n v="-37248.01"/>
    <s v="00025259"/>
    <s v="Cash With The Treasurer Of VA"/>
    <s v="AP Payments"/>
    <m/>
  </r>
  <r>
    <s v="14000"/>
    <n v="2021"/>
    <n v="7"/>
    <s v="AP"/>
    <s v="AP01703238"/>
    <d v="2021-01-28T00:00:00"/>
    <d v="2021-01-28T00:00:00"/>
    <n v="115"/>
    <x v="0"/>
    <m/>
    <x v="2"/>
    <s v="99999"/>
    <m/>
    <x v="0"/>
    <s v="14000"/>
    <x v="0"/>
    <s v="STATE"/>
    <m/>
    <m/>
    <m/>
    <m/>
    <n v="-25199.79"/>
    <s v="00025260"/>
    <s v="Cash With The Treasurer Of VA"/>
    <s v="AP Payments"/>
    <m/>
  </r>
  <r>
    <s v="14000"/>
    <n v="2021"/>
    <n v="7"/>
    <s v="AP"/>
    <s v="AP01703238"/>
    <d v="2021-01-28T00:00:00"/>
    <d v="2021-01-28T00:00:00"/>
    <n v="118"/>
    <x v="0"/>
    <m/>
    <x v="2"/>
    <s v="99999"/>
    <m/>
    <x v="0"/>
    <s v="14000"/>
    <x v="0"/>
    <s v="STATE"/>
    <m/>
    <m/>
    <m/>
    <m/>
    <n v="-6424.5"/>
    <s v="00025262"/>
    <s v="Cash With The Treasurer Of VA"/>
    <s v="AP Payments"/>
    <m/>
  </r>
  <r>
    <s v="14000"/>
    <n v="2021"/>
    <n v="7"/>
    <s v="AP"/>
    <s v="AP01703238"/>
    <d v="2021-01-28T00:00:00"/>
    <d v="2021-01-28T00:00:00"/>
    <n v="120"/>
    <x v="0"/>
    <m/>
    <x v="2"/>
    <s v="99999"/>
    <m/>
    <x v="0"/>
    <s v="14000"/>
    <x v="0"/>
    <s v="STATE"/>
    <m/>
    <m/>
    <m/>
    <m/>
    <n v="-31448.83"/>
    <s v="00025263"/>
    <s v="Cash With The Treasurer Of VA"/>
    <s v="AP Payments"/>
    <m/>
  </r>
  <r>
    <s v="14000"/>
    <n v="2021"/>
    <n v="7"/>
    <s v="AP"/>
    <s v="AP01703238"/>
    <d v="2021-01-28T00:00:00"/>
    <d v="2021-01-28T00:00:00"/>
    <n v="122"/>
    <x v="0"/>
    <m/>
    <x v="2"/>
    <s v="99999"/>
    <m/>
    <x v="0"/>
    <s v="14000"/>
    <x v="0"/>
    <s v="STATE"/>
    <m/>
    <m/>
    <m/>
    <m/>
    <n v="-20344.54"/>
    <s v="00025264"/>
    <s v="Cash With The Treasurer Of VA"/>
    <s v="AP Payments"/>
    <m/>
  </r>
  <r>
    <s v="14000"/>
    <n v="2021"/>
    <n v="7"/>
    <s v="AP"/>
    <s v="AP01703238"/>
    <d v="2021-01-28T00:00:00"/>
    <d v="2021-01-28T00:00:00"/>
    <n v="124"/>
    <x v="0"/>
    <m/>
    <x v="2"/>
    <s v="99999"/>
    <m/>
    <x v="0"/>
    <s v="14000"/>
    <x v="0"/>
    <s v="STATE"/>
    <m/>
    <m/>
    <m/>
    <m/>
    <n v="-29911.62"/>
    <s v="00025265"/>
    <s v="Cash With The Treasurer Of VA"/>
    <s v="AP Payments"/>
    <m/>
  </r>
  <r>
    <s v="14000"/>
    <n v="2021"/>
    <n v="7"/>
    <s v="AP"/>
    <s v="AP01703238"/>
    <d v="2021-01-28T00:00:00"/>
    <d v="2021-01-28T00:00:00"/>
    <n v="126"/>
    <x v="0"/>
    <m/>
    <x v="2"/>
    <s v="99999"/>
    <m/>
    <x v="0"/>
    <s v="14000"/>
    <x v="0"/>
    <s v="STATE"/>
    <m/>
    <m/>
    <m/>
    <m/>
    <n v="-20987"/>
    <s v="00025266"/>
    <s v="Cash With The Treasurer Of VA"/>
    <s v="AP Payments"/>
    <m/>
  </r>
  <r>
    <s v="14000"/>
    <n v="2021"/>
    <n v="7"/>
    <s v="AP"/>
    <s v="AP01703238"/>
    <d v="2021-01-28T00:00:00"/>
    <d v="2021-01-28T00:00:00"/>
    <n v="128"/>
    <x v="0"/>
    <m/>
    <x v="2"/>
    <s v="99999"/>
    <m/>
    <x v="0"/>
    <s v="14000"/>
    <x v="0"/>
    <s v="STATE"/>
    <m/>
    <m/>
    <m/>
    <m/>
    <n v="-8544.2800000000007"/>
    <s v="00025261"/>
    <s v="Cash With The Treasurer Of VA"/>
    <s v="AP Payments"/>
    <m/>
  </r>
  <r>
    <s v="14000"/>
    <n v="2021"/>
    <n v="7"/>
    <s v="AP"/>
    <s v="AP01703238"/>
    <d v="2021-01-28T00:00:00"/>
    <d v="2021-01-28T00:00:00"/>
    <n v="129"/>
    <x v="0"/>
    <m/>
    <x v="2"/>
    <s v="99999"/>
    <m/>
    <x v="0"/>
    <s v="14000"/>
    <x v="0"/>
    <s v="STATE"/>
    <m/>
    <m/>
    <m/>
    <m/>
    <n v="-16776.82"/>
    <s v="00025269"/>
    <s v="Cash With The Treasurer Of VA"/>
    <s v="AP Payments"/>
    <m/>
  </r>
  <r>
    <s v="14000"/>
    <n v="2021"/>
    <n v="7"/>
    <s v="AP"/>
    <s v="AP01703238"/>
    <d v="2021-01-28T00:00:00"/>
    <d v="2021-01-28T00:00:00"/>
    <n v="132"/>
    <x v="0"/>
    <m/>
    <x v="2"/>
    <s v="99999"/>
    <m/>
    <x v="0"/>
    <s v="14000"/>
    <x v="0"/>
    <s v="STATE"/>
    <m/>
    <m/>
    <m/>
    <m/>
    <n v="-27363"/>
    <s v="00025313"/>
    <s v="Cash With The Treasurer Of VA"/>
    <s v="AP Payments"/>
    <m/>
  </r>
  <r>
    <s v="14000"/>
    <n v="2021"/>
    <n v="7"/>
    <s v="AP"/>
    <s v="AP01703238"/>
    <d v="2021-01-28T00:00:00"/>
    <d v="2021-01-28T00:00:00"/>
    <n v="135"/>
    <x v="0"/>
    <m/>
    <x v="2"/>
    <s v="99999"/>
    <m/>
    <x v="0"/>
    <s v="14000"/>
    <x v="0"/>
    <s v="STATE"/>
    <m/>
    <m/>
    <m/>
    <m/>
    <n v="-21024.21"/>
    <s v="00025315"/>
    <s v="Cash With The Treasurer Of VA"/>
    <s v="AP Payments"/>
    <m/>
  </r>
  <r>
    <s v="14000"/>
    <n v="2021"/>
    <n v="7"/>
    <s v="AP"/>
    <s v="AP01703238"/>
    <d v="2021-01-28T00:00:00"/>
    <d v="2021-01-28T00:00:00"/>
    <n v="137"/>
    <x v="0"/>
    <m/>
    <x v="2"/>
    <s v="99999"/>
    <m/>
    <x v="0"/>
    <s v="14000"/>
    <x v="0"/>
    <s v="STATE"/>
    <m/>
    <m/>
    <m/>
    <m/>
    <n v="-13447"/>
    <s v="00025316"/>
    <s v="Cash With The Treasurer Of VA"/>
    <s v="AP Payments"/>
    <m/>
  </r>
  <r>
    <s v="14000"/>
    <n v="2021"/>
    <n v="7"/>
    <s v="AP"/>
    <s v="AP01703238"/>
    <d v="2021-01-28T00:00:00"/>
    <d v="2021-01-28T00:00:00"/>
    <n v="138"/>
    <x v="0"/>
    <m/>
    <x v="2"/>
    <s v="99999"/>
    <m/>
    <x v="0"/>
    <s v="14000"/>
    <x v="0"/>
    <s v="STATE"/>
    <m/>
    <m/>
    <m/>
    <m/>
    <n v="-22600.57"/>
    <s v="00025303"/>
    <s v="Cash With The Treasurer Of VA"/>
    <s v="AP Payments"/>
    <m/>
  </r>
  <r>
    <s v="14000"/>
    <n v="2021"/>
    <n v="7"/>
    <s v="AP"/>
    <s v="AP01703238"/>
    <d v="2021-01-28T00:00:00"/>
    <d v="2021-01-28T00:00:00"/>
    <n v="140"/>
    <x v="0"/>
    <m/>
    <x v="2"/>
    <s v="99999"/>
    <m/>
    <x v="0"/>
    <s v="14000"/>
    <x v="0"/>
    <s v="STATE"/>
    <m/>
    <m/>
    <m/>
    <m/>
    <n v="-14685.5"/>
    <s v="00025304"/>
    <s v="Cash With The Treasurer Of VA"/>
    <s v="AP Payments"/>
    <m/>
  </r>
  <r>
    <s v="14000"/>
    <n v="2021"/>
    <n v="7"/>
    <s v="AP"/>
    <s v="AP01703238"/>
    <d v="2021-01-28T00:00:00"/>
    <d v="2021-01-28T00:00:00"/>
    <n v="142"/>
    <x v="0"/>
    <m/>
    <x v="2"/>
    <s v="99999"/>
    <m/>
    <x v="0"/>
    <s v="14000"/>
    <x v="0"/>
    <s v="STATE"/>
    <m/>
    <m/>
    <m/>
    <m/>
    <n v="-18627.07"/>
    <s v="00025306"/>
    <s v="Cash With The Treasurer Of VA"/>
    <s v="AP Payments"/>
    <m/>
  </r>
  <r>
    <s v="14000"/>
    <n v="2021"/>
    <n v="7"/>
    <s v="AP"/>
    <s v="AP01703238"/>
    <d v="2021-01-28T00:00:00"/>
    <d v="2021-01-28T00:00:00"/>
    <n v="144"/>
    <x v="0"/>
    <m/>
    <x v="2"/>
    <s v="99999"/>
    <m/>
    <x v="0"/>
    <s v="14000"/>
    <x v="0"/>
    <s v="STATE"/>
    <m/>
    <m/>
    <m/>
    <m/>
    <n v="-11400.75"/>
    <s v="00025307"/>
    <s v="Cash With The Treasurer Of VA"/>
    <s v="AP Payments"/>
    <m/>
  </r>
  <r>
    <s v="14000"/>
    <n v="2021"/>
    <n v="7"/>
    <s v="AP"/>
    <s v="AP01703238"/>
    <d v="2021-01-28T00:00:00"/>
    <d v="2021-01-28T00:00:00"/>
    <n v="146"/>
    <x v="0"/>
    <m/>
    <x v="2"/>
    <s v="99999"/>
    <m/>
    <x v="0"/>
    <s v="14000"/>
    <x v="0"/>
    <s v="STATE"/>
    <m/>
    <m/>
    <m/>
    <m/>
    <n v="-8739.25"/>
    <s v="00025309"/>
    <s v="Cash With The Treasurer Of VA"/>
    <s v="AP Payments"/>
    <m/>
  </r>
  <r>
    <s v="14000"/>
    <n v="2021"/>
    <n v="7"/>
    <s v="AP"/>
    <s v="AP01703238"/>
    <d v="2021-01-28T00:00:00"/>
    <d v="2021-01-28T00:00:00"/>
    <n v="154"/>
    <x v="0"/>
    <m/>
    <x v="2"/>
    <s v="99999"/>
    <m/>
    <x v="0"/>
    <s v="14000"/>
    <x v="0"/>
    <s v="STATE"/>
    <m/>
    <m/>
    <m/>
    <m/>
    <n v="-12528.24"/>
    <s v="00025300"/>
    <s v="Cash With The Treasurer Of VA"/>
    <s v="AP Payments"/>
    <m/>
  </r>
  <r>
    <s v="14000"/>
    <n v="2021"/>
    <n v="7"/>
    <s v="AP"/>
    <s v="AP01703238"/>
    <d v="2021-01-28T00:00:00"/>
    <d v="2021-01-28T00:00:00"/>
    <n v="156"/>
    <x v="0"/>
    <m/>
    <x v="2"/>
    <s v="99999"/>
    <m/>
    <x v="0"/>
    <s v="14000"/>
    <x v="0"/>
    <s v="STATE"/>
    <m/>
    <m/>
    <m/>
    <m/>
    <n v="-22522.5"/>
    <s v="00025301"/>
    <s v="Cash With The Treasurer Of VA"/>
    <s v="AP Payments"/>
    <m/>
  </r>
  <r>
    <s v="14000"/>
    <n v="2021"/>
    <n v="7"/>
    <s v="AP"/>
    <s v="AP01703238"/>
    <d v="2021-01-28T00:00:00"/>
    <d v="2021-01-28T00:00:00"/>
    <n v="160"/>
    <x v="0"/>
    <m/>
    <x v="2"/>
    <s v="99999"/>
    <m/>
    <x v="0"/>
    <s v="14000"/>
    <x v="0"/>
    <s v="STATE"/>
    <m/>
    <m/>
    <m/>
    <m/>
    <n v="-9523.9599999999991"/>
    <s v="00025302"/>
    <s v="Cash With The Treasurer Of VA"/>
    <s v="AP Payments"/>
    <m/>
  </r>
  <r>
    <s v="14000"/>
    <n v="2021"/>
    <n v="7"/>
    <s v="AP"/>
    <s v="AP01703238"/>
    <d v="2021-01-28T00:00:00"/>
    <d v="2021-01-28T00:00:00"/>
    <n v="174"/>
    <x v="0"/>
    <m/>
    <x v="0"/>
    <s v="99999"/>
    <m/>
    <x v="0"/>
    <s v="14000"/>
    <x v="0"/>
    <s v="STATE"/>
    <m/>
    <m/>
    <m/>
    <m/>
    <n v="28827.599999999999"/>
    <s v="00025197"/>
    <s v="Accounts Payable"/>
    <s v="AP Payments"/>
    <m/>
  </r>
  <r>
    <s v="14000"/>
    <n v="2021"/>
    <n v="7"/>
    <s v="AP"/>
    <s v="AP01703238"/>
    <d v="2021-01-28T00:00:00"/>
    <d v="2021-01-28T00:00:00"/>
    <n v="176"/>
    <x v="0"/>
    <m/>
    <x v="0"/>
    <s v="99999"/>
    <m/>
    <x v="0"/>
    <s v="14000"/>
    <x v="0"/>
    <s v="STATE"/>
    <m/>
    <m/>
    <m/>
    <m/>
    <n v="212801.47"/>
    <s v="00025198"/>
    <s v="Accounts Payable"/>
    <s v="AP Payments"/>
    <m/>
  </r>
  <r>
    <s v="14000"/>
    <n v="2021"/>
    <n v="7"/>
    <s v="AP"/>
    <s v="AP01703238"/>
    <d v="2021-01-28T00:00:00"/>
    <d v="2021-01-28T00:00:00"/>
    <n v="181"/>
    <x v="0"/>
    <m/>
    <x v="0"/>
    <s v="99999"/>
    <m/>
    <x v="0"/>
    <s v="14000"/>
    <x v="0"/>
    <s v="STATE"/>
    <m/>
    <m/>
    <m/>
    <m/>
    <n v="29759"/>
    <s v="00025199"/>
    <s v="Accounts Payable"/>
    <s v="AP Payments"/>
    <m/>
  </r>
  <r>
    <s v="14000"/>
    <n v="2021"/>
    <n v="7"/>
    <s v="AP"/>
    <s v="AP01703238"/>
    <d v="2021-01-28T00:00:00"/>
    <d v="2021-01-28T00:00:00"/>
    <n v="183"/>
    <x v="0"/>
    <m/>
    <x v="0"/>
    <s v="99999"/>
    <m/>
    <x v="0"/>
    <s v="14000"/>
    <x v="0"/>
    <s v="STATE"/>
    <m/>
    <m/>
    <m/>
    <m/>
    <n v="20615.650000000001"/>
    <s v="00025200"/>
    <s v="Accounts Payable"/>
    <s v="AP Payments"/>
    <m/>
  </r>
  <r>
    <s v="14000"/>
    <n v="2021"/>
    <n v="7"/>
    <s v="AP"/>
    <s v="AP01703238"/>
    <d v="2021-01-28T00:00:00"/>
    <d v="2021-01-28T00:00:00"/>
    <n v="192"/>
    <x v="0"/>
    <m/>
    <x v="0"/>
    <s v="99999"/>
    <m/>
    <x v="0"/>
    <s v="14000"/>
    <x v="0"/>
    <s v="STATE"/>
    <m/>
    <m/>
    <m/>
    <m/>
    <n v="79733.289999999994"/>
    <s v="00025322"/>
    <s v="Accounts Payable"/>
    <s v="AP Payments"/>
    <m/>
  </r>
  <r>
    <s v="14000"/>
    <n v="2021"/>
    <n v="7"/>
    <s v="AP"/>
    <s v="AP01703238"/>
    <d v="2021-01-28T00:00:00"/>
    <d v="2021-01-28T00:00:00"/>
    <n v="195"/>
    <x v="0"/>
    <m/>
    <x v="0"/>
    <s v="99999"/>
    <m/>
    <x v="0"/>
    <s v="14000"/>
    <x v="0"/>
    <s v="STATE"/>
    <m/>
    <m/>
    <m/>
    <m/>
    <n v="9769.75"/>
    <s v="00025201"/>
    <s v="Accounts Payable"/>
    <s v="AP Payments"/>
    <m/>
  </r>
  <r>
    <s v="14000"/>
    <n v="2021"/>
    <n v="7"/>
    <s v="AP"/>
    <s v="AP01703238"/>
    <d v="2021-01-28T00:00:00"/>
    <d v="2021-01-28T00:00:00"/>
    <n v="196"/>
    <x v="0"/>
    <m/>
    <x v="0"/>
    <s v="99999"/>
    <m/>
    <x v="0"/>
    <s v="14000"/>
    <x v="0"/>
    <s v="STATE"/>
    <m/>
    <m/>
    <m/>
    <m/>
    <n v="11373.44"/>
    <s v="00025202"/>
    <s v="Accounts Payable"/>
    <s v="AP Payments"/>
    <m/>
  </r>
  <r>
    <s v="14000"/>
    <n v="2021"/>
    <n v="7"/>
    <s v="AP"/>
    <s v="AP01703238"/>
    <d v="2021-01-28T00:00:00"/>
    <d v="2021-01-28T00:00:00"/>
    <n v="198"/>
    <x v="0"/>
    <m/>
    <x v="0"/>
    <s v="99999"/>
    <m/>
    <x v="0"/>
    <s v="14000"/>
    <x v="0"/>
    <s v="STATE"/>
    <m/>
    <m/>
    <m/>
    <m/>
    <n v="8839.7000000000007"/>
    <s v="00025203"/>
    <s v="Accounts Payable"/>
    <s v="AP Payments"/>
    <m/>
  </r>
  <r>
    <s v="14000"/>
    <n v="2021"/>
    <n v="7"/>
    <s v="AP"/>
    <s v="AP01703238"/>
    <d v="2021-01-28T00:00:00"/>
    <d v="2021-01-28T00:00:00"/>
    <n v="200"/>
    <x v="0"/>
    <m/>
    <x v="0"/>
    <s v="99999"/>
    <m/>
    <x v="0"/>
    <s v="14000"/>
    <x v="0"/>
    <s v="STATE"/>
    <m/>
    <m/>
    <m/>
    <m/>
    <n v="19940.5"/>
    <s v="00025251"/>
    <s v="Accounts Payable"/>
    <s v="AP Payments"/>
    <m/>
  </r>
  <r>
    <s v="14000"/>
    <n v="2021"/>
    <n v="7"/>
    <s v="AP"/>
    <s v="AP01703238"/>
    <d v="2021-01-28T00:00:00"/>
    <d v="2021-01-28T00:00:00"/>
    <n v="202"/>
    <x v="0"/>
    <m/>
    <x v="0"/>
    <s v="99999"/>
    <m/>
    <x v="0"/>
    <s v="14000"/>
    <x v="0"/>
    <s v="STATE"/>
    <m/>
    <m/>
    <m/>
    <m/>
    <n v="83815.28"/>
    <s v="00025252"/>
    <s v="Accounts Payable"/>
    <s v="AP Payments"/>
    <m/>
  </r>
  <r>
    <s v="14000"/>
    <n v="2021"/>
    <n v="7"/>
    <s v="AP"/>
    <s v="AP01703238"/>
    <d v="2021-01-28T00:00:00"/>
    <d v="2021-01-28T00:00:00"/>
    <n v="204"/>
    <x v="0"/>
    <m/>
    <x v="0"/>
    <s v="99999"/>
    <m/>
    <x v="0"/>
    <s v="14000"/>
    <x v="0"/>
    <s v="STATE"/>
    <m/>
    <m/>
    <m/>
    <m/>
    <n v="35341.769999999997"/>
    <s v="00025253"/>
    <s v="Accounts Payable"/>
    <s v="AP Payments"/>
    <m/>
  </r>
  <r>
    <s v="14000"/>
    <n v="2021"/>
    <n v="7"/>
    <s v="AP"/>
    <s v="AP01703238"/>
    <d v="2021-01-28T00:00:00"/>
    <d v="2021-01-28T00:00:00"/>
    <n v="206"/>
    <x v="0"/>
    <m/>
    <x v="0"/>
    <s v="99999"/>
    <m/>
    <x v="0"/>
    <s v="14000"/>
    <x v="0"/>
    <s v="STATE"/>
    <m/>
    <m/>
    <m/>
    <m/>
    <n v="8223"/>
    <s v="00025204"/>
    <s v="Accounts Payable"/>
    <s v="AP Payments"/>
    <m/>
  </r>
  <r>
    <s v="14000"/>
    <n v="2021"/>
    <n v="7"/>
    <s v="AP"/>
    <s v="AP01703238"/>
    <d v="2021-01-28T00:00:00"/>
    <d v="2021-01-28T00:00:00"/>
    <n v="207"/>
    <x v="0"/>
    <m/>
    <x v="0"/>
    <s v="99999"/>
    <m/>
    <x v="0"/>
    <s v="14000"/>
    <x v="0"/>
    <s v="STATE"/>
    <m/>
    <m/>
    <m/>
    <m/>
    <n v="22234.26"/>
    <s v="00025323"/>
    <s v="Accounts Payable"/>
    <s v="AP Payments"/>
    <m/>
  </r>
  <r>
    <s v="14000"/>
    <n v="2021"/>
    <n v="7"/>
    <s v="AP"/>
    <s v="AP01703238"/>
    <d v="2021-01-28T00:00:00"/>
    <d v="2021-01-28T00:00:00"/>
    <n v="208"/>
    <x v="0"/>
    <m/>
    <x v="0"/>
    <s v="99999"/>
    <m/>
    <x v="0"/>
    <s v="14000"/>
    <x v="0"/>
    <s v="STATE"/>
    <m/>
    <m/>
    <m/>
    <m/>
    <n v="131325.65"/>
    <s v="00025324"/>
    <s v="Accounts Payable"/>
    <s v="AP Payments"/>
    <m/>
  </r>
  <r>
    <s v="14000"/>
    <n v="2021"/>
    <n v="7"/>
    <s v="AP"/>
    <s v="AP01703238"/>
    <d v="2021-01-28T00:00:00"/>
    <d v="2021-01-28T00:00:00"/>
    <n v="211"/>
    <x v="0"/>
    <m/>
    <x v="0"/>
    <s v="99999"/>
    <m/>
    <x v="0"/>
    <s v="14000"/>
    <x v="0"/>
    <s v="STATE"/>
    <m/>
    <m/>
    <m/>
    <m/>
    <n v="28636.799999999999"/>
    <s v="00025325"/>
    <s v="Accounts Payable"/>
    <s v="AP Payments"/>
    <m/>
  </r>
  <r>
    <s v="14000"/>
    <n v="2021"/>
    <n v="7"/>
    <s v="AP"/>
    <s v="AP01703238"/>
    <d v="2021-01-28T00:00:00"/>
    <d v="2021-01-28T00:00:00"/>
    <n v="212"/>
    <x v="0"/>
    <m/>
    <x v="0"/>
    <s v="99999"/>
    <m/>
    <x v="0"/>
    <s v="14000"/>
    <x v="0"/>
    <s v="STATE"/>
    <m/>
    <m/>
    <m/>
    <m/>
    <n v="177636.78"/>
    <s v="00025254"/>
    <s v="Accounts Payable"/>
    <s v="AP Payments"/>
    <m/>
  </r>
  <r>
    <s v="14000"/>
    <n v="2021"/>
    <n v="7"/>
    <s v="AP"/>
    <s v="AP01703238"/>
    <d v="2021-01-28T00:00:00"/>
    <d v="2021-01-28T00:00:00"/>
    <n v="214"/>
    <x v="0"/>
    <m/>
    <x v="0"/>
    <s v="99999"/>
    <m/>
    <x v="0"/>
    <s v="14000"/>
    <x v="0"/>
    <s v="STATE"/>
    <m/>
    <m/>
    <m/>
    <m/>
    <n v="77472.53"/>
    <s v="00025326"/>
    <s v="Accounts Payable"/>
    <s v="AP Payments"/>
    <m/>
  </r>
  <r>
    <s v="14000"/>
    <n v="2021"/>
    <n v="7"/>
    <s v="AP"/>
    <s v="AP01703238"/>
    <d v="2021-01-28T00:00:00"/>
    <d v="2021-01-28T00:00:00"/>
    <n v="216"/>
    <x v="0"/>
    <m/>
    <x v="0"/>
    <s v="99999"/>
    <m/>
    <x v="0"/>
    <s v="14000"/>
    <x v="0"/>
    <s v="STATE"/>
    <m/>
    <m/>
    <m/>
    <m/>
    <n v="13337.91"/>
    <s v="00025205"/>
    <s v="Accounts Payable"/>
    <s v="AP Payments"/>
    <m/>
  </r>
  <r>
    <s v="14000"/>
    <n v="2021"/>
    <n v="7"/>
    <s v="AP"/>
    <s v="AP01703238"/>
    <d v="2021-01-28T00:00:00"/>
    <d v="2021-01-28T00:00:00"/>
    <n v="218"/>
    <x v="0"/>
    <m/>
    <x v="0"/>
    <s v="99999"/>
    <m/>
    <x v="0"/>
    <s v="14000"/>
    <x v="0"/>
    <s v="STATE"/>
    <m/>
    <m/>
    <m/>
    <m/>
    <n v="11000.52"/>
    <s v="00025255"/>
    <s v="Accounts Payable"/>
    <s v="AP Payments"/>
    <m/>
  </r>
  <r>
    <s v="14000"/>
    <n v="2021"/>
    <n v="7"/>
    <s v="AP"/>
    <s v="AP01703238"/>
    <d v="2021-01-28T00:00:00"/>
    <d v="2021-01-28T00:00:00"/>
    <n v="221"/>
    <x v="0"/>
    <m/>
    <x v="0"/>
    <s v="99999"/>
    <m/>
    <x v="0"/>
    <s v="14000"/>
    <x v="0"/>
    <s v="STATE"/>
    <m/>
    <m/>
    <m/>
    <m/>
    <n v="8750"/>
    <s v="00025206"/>
    <s v="Accounts Payable"/>
    <s v="AP Payments"/>
    <m/>
  </r>
  <r>
    <s v="14000"/>
    <n v="2021"/>
    <n v="7"/>
    <s v="AP"/>
    <s v="AP01703238"/>
    <d v="2021-01-28T00:00:00"/>
    <d v="2021-01-28T00:00:00"/>
    <n v="222"/>
    <x v="0"/>
    <m/>
    <x v="0"/>
    <s v="99999"/>
    <m/>
    <x v="0"/>
    <s v="14000"/>
    <x v="0"/>
    <s v="STATE"/>
    <m/>
    <m/>
    <m/>
    <m/>
    <n v="78697"/>
    <s v="00025207"/>
    <s v="Accounts Payable"/>
    <s v="AP Payments"/>
    <m/>
  </r>
  <r>
    <s v="14000"/>
    <n v="2021"/>
    <n v="7"/>
    <s v="AP"/>
    <s v="AP01703238"/>
    <d v="2021-01-28T00:00:00"/>
    <d v="2021-01-28T00:00:00"/>
    <n v="226"/>
    <x v="0"/>
    <m/>
    <x v="0"/>
    <s v="99999"/>
    <m/>
    <x v="0"/>
    <s v="14000"/>
    <x v="0"/>
    <s v="STATE"/>
    <m/>
    <m/>
    <m/>
    <m/>
    <n v="11436.95"/>
    <s v="00025256"/>
    <s v="Accounts Payable"/>
    <s v="AP Payments"/>
    <m/>
  </r>
  <r>
    <s v="14000"/>
    <n v="2021"/>
    <n v="7"/>
    <s v="AP"/>
    <s v="AP01703238"/>
    <d v="2021-01-28T00:00:00"/>
    <d v="2021-01-28T00:00:00"/>
    <n v="228"/>
    <x v="0"/>
    <m/>
    <x v="0"/>
    <s v="99999"/>
    <m/>
    <x v="0"/>
    <s v="14000"/>
    <x v="0"/>
    <s v="STATE"/>
    <m/>
    <m/>
    <m/>
    <m/>
    <n v="13587.31"/>
    <s v="00025257"/>
    <s v="Accounts Payable"/>
    <s v="AP Payments"/>
    <m/>
  </r>
  <r>
    <s v="14000"/>
    <n v="2021"/>
    <n v="7"/>
    <s v="AP"/>
    <s v="AP01703238"/>
    <d v="2021-01-28T00:00:00"/>
    <d v="2021-01-28T00:00:00"/>
    <n v="230"/>
    <x v="0"/>
    <m/>
    <x v="0"/>
    <s v="99999"/>
    <m/>
    <x v="0"/>
    <s v="14000"/>
    <x v="0"/>
    <s v="STATE"/>
    <m/>
    <m/>
    <m/>
    <m/>
    <n v="40459.230000000003"/>
    <s v="00025327"/>
    <s v="Accounts Payable"/>
    <s v="AP Payments"/>
    <m/>
  </r>
  <r>
    <s v="14000"/>
    <n v="2021"/>
    <n v="7"/>
    <s v="AP"/>
    <s v="AP01703238"/>
    <d v="2021-01-28T00:00:00"/>
    <d v="2021-01-28T00:00:00"/>
    <n v="231"/>
    <x v="0"/>
    <m/>
    <x v="0"/>
    <s v="99999"/>
    <m/>
    <x v="0"/>
    <s v="14000"/>
    <x v="0"/>
    <s v="STATE"/>
    <m/>
    <m/>
    <m/>
    <m/>
    <n v="55570.43"/>
    <s v="00025328"/>
    <s v="Accounts Payable"/>
    <s v="AP Payments"/>
    <m/>
  </r>
  <r>
    <s v="14000"/>
    <n v="2021"/>
    <n v="7"/>
    <s v="AP"/>
    <s v="AP01703238"/>
    <d v="2021-01-28T00:00:00"/>
    <d v="2021-01-28T00:00:00"/>
    <n v="232"/>
    <x v="0"/>
    <m/>
    <x v="0"/>
    <s v="99999"/>
    <m/>
    <x v="0"/>
    <s v="14000"/>
    <x v="0"/>
    <s v="STATE"/>
    <m/>
    <m/>
    <m/>
    <m/>
    <n v="44761.01"/>
    <s v="00025329"/>
    <s v="Accounts Payable"/>
    <s v="AP Payments"/>
    <m/>
  </r>
  <r>
    <s v="14000"/>
    <n v="2021"/>
    <n v="7"/>
    <s v="AP"/>
    <s v="AP01703238"/>
    <d v="2021-01-28T00:00:00"/>
    <d v="2021-01-28T00:00:00"/>
    <n v="233"/>
    <x v="0"/>
    <m/>
    <x v="0"/>
    <s v="99999"/>
    <m/>
    <x v="0"/>
    <s v="14000"/>
    <x v="0"/>
    <s v="STATE"/>
    <m/>
    <m/>
    <m/>
    <m/>
    <n v="27143.39"/>
    <s v="00025330"/>
    <s v="Accounts Payable"/>
    <s v="AP Payments"/>
    <m/>
  </r>
  <r>
    <s v="14000"/>
    <n v="2021"/>
    <n v="7"/>
    <s v="AP"/>
    <s v="AP01703238"/>
    <d v="2021-01-28T00:00:00"/>
    <d v="2021-01-28T00:00:00"/>
    <n v="234"/>
    <x v="0"/>
    <m/>
    <x v="0"/>
    <s v="99999"/>
    <m/>
    <x v="0"/>
    <s v="14000"/>
    <x v="0"/>
    <s v="STATE"/>
    <m/>
    <m/>
    <m/>
    <m/>
    <n v="8449.91"/>
    <s v="00025331"/>
    <s v="Accounts Payable"/>
    <s v="AP Payments"/>
    <m/>
  </r>
  <r>
    <s v="14000"/>
    <n v="2021"/>
    <n v="7"/>
    <s v="AP"/>
    <s v="AP01703238"/>
    <d v="2021-01-28T00:00:00"/>
    <d v="2021-01-28T00:00:00"/>
    <n v="235"/>
    <x v="0"/>
    <m/>
    <x v="0"/>
    <s v="99999"/>
    <m/>
    <x v="0"/>
    <s v="14000"/>
    <x v="0"/>
    <s v="STATE"/>
    <m/>
    <m/>
    <m/>
    <m/>
    <n v="34364"/>
    <s v="00025332"/>
    <s v="Accounts Payable"/>
    <s v="AP Payments"/>
    <m/>
  </r>
  <r>
    <s v="14000"/>
    <n v="2021"/>
    <n v="7"/>
    <s v="AP"/>
    <s v="AP01703238"/>
    <d v="2021-01-28T00:00:00"/>
    <d v="2021-01-28T00:00:00"/>
    <n v="236"/>
    <x v="0"/>
    <m/>
    <x v="0"/>
    <s v="99999"/>
    <m/>
    <x v="0"/>
    <s v="14000"/>
    <x v="0"/>
    <s v="STATE"/>
    <m/>
    <m/>
    <m/>
    <m/>
    <n v="42254.6"/>
    <s v="00025208"/>
    <s v="Accounts Payable"/>
    <s v="AP Payments"/>
    <m/>
  </r>
  <r>
    <s v="14000"/>
    <n v="2021"/>
    <n v="7"/>
    <s v="AP"/>
    <s v="AP01703238"/>
    <d v="2021-01-28T00:00:00"/>
    <d v="2021-01-28T00:00:00"/>
    <n v="238"/>
    <x v="0"/>
    <m/>
    <x v="0"/>
    <s v="99999"/>
    <m/>
    <x v="0"/>
    <s v="14000"/>
    <x v="0"/>
    <s v="STATE"/>
    <m/>
    <m/>
    <m/>
    <m/>
    <n v="13894.73"/>
    <s v="00025209"/>
    <s v="Accounts Payable"/>
    <s v="AP Payments"/>
    <m/>
  </r>
  <r>
    <s v="14000"/>
    <n v="2021"/>
    <n v="7"/>
    <s v="AP"/>
    <s v="AP01703238"/>
    <d v="2021-01-28T00:00:00"/>
    <d v="2021-01-28T00:00:00"/>
    <n v="240"/>
    <x v="0"/>
    <m/>
    <x v="0"/>
    <s v="99999"/>
    <m/>
    <x v="0"/>
    <s v="14000"/>
    <x v="0"/>
    <s v="STATE"/>
    <m/>
    <m/>
    <m/>
    <m/>
    <n v="12556.8"/>
    <s v="00025210"/>
    <s v="Accounts Payable"/>
    <s v="AP Payments"/>
    <m/>
  </r>
  <r>
    <s v="14000"/>
    <n v="2021"/>
    <n v="7"/>
    <s v="AP"/>
    <s v="AP01703238"/>
    <d v="2021-01-28T00:00:00"/>
    <d v="2021-01-28T00:00:00"/>
    <n v="242"/>
    <x v="0"/>
    <m/>
    <x v="0"/>
    <s v="99999"/>
    <m/>
    <x v="0"/>
    <s v="14000"/>
    <x v="0"/>
    <s v="STATE"/>
    <m/>
    <m/>
    <m/>
    <m/>
    <n v="9560.5"/>
    <s v="00025211"/>
    <s v="Accounts Payable"/>
    <s v="AP Payments"/>
    <m/>
  </r>
  <r>
    <s v="14000"/>
    <n v="2021"/>
    <n v="7"/>
    <s v="AP"/>
    <s v="AP01703238"/>
    <d v="2021-01-28T00:00:00"/>
    <d v="2021-01-28T00:00:00"/>
    <n v="243"/>
    <x v="0"/>
    <m/>
    <x v="0"/>
    <s v="99999"/>
    <m/>
    <x v="0"/>
    <s v="14000"/>
    <x v="0"/>
    <s v="STATE"/>
    <m/>
    <m/>
    <m/>
    <m/>
    <n v="133536.78"/>
    <s v="00025333"/>
    <s v="Accounts Payable"/>
    <s v="AP Payments"/>
    <m/>
  </r>
  <r>
    <s v="14000"/>
    <n v="2021"/>
    <n v="7"/>
    <s v="AP"/>
    <s v="AP01703238"/>
    <d v="2021-01-28T00:00:00"/>
    <d v="2021-01-28T00:00:00"/>
    <n v="245"/>
    <x v="0"/>
    <m/>
    <x v="0"/>
    <s v="99999"/>
    <m/>
    <x v="0"/>
    <s v="14000"/>
    <x v="0"/>
    <s v="STATE"/>
    <m/>
    <m/>
    <m/>
    <m/>
    <n v="31019.32"/>
    <s v="00025334"/>
    <s v="Accounts Payable"/>
    <s v="AP Payments"/>
    <m/>
  </r>
  <r>
    <s v="14000"/>
    <n v="2021"/>
    <n v="7"/>
    <s v="AP"/>
    <s v="AP01703238"/>
    <d v="2021-01-28T00:00:00"/>
    <d v="2021-01-28T00:00:00"/>
    <n v="246"/>
    <x v="0"/>
    <m/>
    <x v="0"/>
    <s v="99999"/>
    <m/>
    <x v="0"/>
    <s v="14000"/>
    <x v="0"/>
    <s v="STATE"/>
    <m/>
    <m/>
    <m/>
    <m/>
    <n v="80022"/>
    <s v="00025335"/>
    <s v="Accounts Payable"/>
    <s v="AP Payments"/>
    <m/>
  </r>
  <r>
    <s v="14000"/>
    <n v="2021"/>
    <n v="7"/>
    <s v="AP"/>
    <s v="AP01703238"/>
    <d v="2021-01-28T00:00:00"/>
    <d v="2021-01-28T00:00:00"/>
    <n v="248"/>
    <x v="0"/>
    <m/>
    <x v="0"/>
    <s v="99999"/>
    <m/>
    <x v="0"/>
    <s v="14000"/>
    <x v="0"/>
    <s v="STATE"/>
    <m/>
    <m/>
    <m/>
    <m/>
    <n v="38989.46"/>
    <s v="00025336"/>
    <s v="Accounts Payable"/>
    <s v="AP Payments"/>
    <m/>
  </r>
  <r>
    <s v="14000"/>
    <n v="2021"/>
    <n v="7"/>
    <s v="AP"/>
    <s v="AP01703238"/>
    <d v="2021-01-28T00:00:00"/>
    <d v="2021-01-28T00:00:00"/>
    <n v="251"/>
    <x v="0"/>
    <m/>
    <x v="0"/>
    <s v="99999"/>
    <m/>
    <x v="0"/>
    <s v="14000"/>
    <x v="0"/>
    <s v="STATE"/>
    <m/>
    <m/>
    <m/>
    <m/>
    <n v="15358.66"/>
    <s v="00025212"/>
    <s v="Accounts Payable"/>
    <s v="AP Payments"/>
    <m/>
  </r>
  <r>
    <s v="14000"/>
    <n v="2021"/>
    <n v="7"/>
    <s v="AP"/>
    <s v="AP01703238"/>
    <d v="2021-01-28T00:00:00"/>
    <d v="2021-01-28T00:00:00"/>
    <n v="252"/>
    <x v="0"/>
    <m/>
    <x v="0"/>
    <s v="99999"/>
    <m/>
    <x v="0"/>
    <s v="14000"/>
    <x v="0"/>
    <s v="STATE"/>
    <m/>
    <m/>
    <m/>
    <m/>
    <n v="10287.719999999999"/>
    <s v="00025216"/>
    <s v="Accounts Payable"/>
    <s v="AP Payments"/>
    <m/>
  </r>
  <r>
    <s v="14000"/>
    <n v="2021"/>
    <n v="7"/>
    <s v="AP"/>
    <s v="AP01703238"/>
    <d v="2021-01-28T00:00:00"/>
    <d v="2021-01-28T00:00:00"/>
    <n v="255"/>
    <x v="0"/>
    <m/>
    <x v="0"/>
    <s v="99999"/>
    <m/>
    <x v="0"/>
    <s v="14000"/>
    <x v="0"/>
    <s v="STATE"/>
    <m/>
    <m/>
    <m/>
    <m/>
    <n v="25865"/>
    <s v="00025217"/>
    <s v="Accounts Payable"/>
    <s v="AP Payments"/>
    <m/>
  </r>
  <r>
    <s v="14000"/>
    <n v="2021"/>
    <n v="7"/>
    <s v="AP"/>
    <s v="AP01703238"/>
    <d v="2021-01-28T00:00:00"/>
    <d v="2021-01-28T00:00:00"/>
    <n v="256"/>
    <x v="0"/>
    <m/>
    <x v="0"/>
    <s v="99999"/>
    <m/>
    <x v="0"/>
    <s v="14000"/>
    <x v="0"/>
    <s v="STATE"/>
    <m/>
    <m/>
    <m/>
    <m/>
    <n v="14220.52"/>
    <s v="00025218"/>
    <s v="Accounts Payable"/>
    <s v="AP Payments"/>
    <m/>
  </r>
  <r>
    <s v="14000"/>
    <n v="2021"/>
    <n v="7"/>
    <s v="AP"/>
    <s v="AP01703238"/>
    <d v="2021-01-28T00:00:00"/>
    <d v="2021-01-28T00:00:00"/>
    <n v="257"/>
    <x v="0"/>
    <m/>
    <x v="0"/>
    <s v="99999"/>
    <m/>
    <x v="0"/>
    <s v="14000"/>
    <x v="0"/>
    <s v="STATE"/>
    <m/>
    <m/>
    <m/>
    <m/>
    <n v="53623.8"/>
    <s v="00025337"/>
    <s v="Accounts Payable"/>
    <s v="AP Payments"/>
    <m/>
  </r>
  <r>
    <s v="14000"/>
    <n v="2021"/>
    <n v="7"/>
    <s v="AP"/>
    <s v="AP01703238"/>
    <d v="2021-01-28T00:00:00"/>
    <d v="2021-01-28T00:00:00"/>
    <n v="258"/>
    <x v="0"/>
    <m/>
    <x v="0"/>
    <s v="99999"/>
    <m/>
    <x v="0"/>
    <s v="14000"/>
    <x v="0"/>
    <s v="STATE"/>
    <m/>
    <m/>
    <m/>
    <m/>
    <n v="127601.89"/>
    <s v="00025338"/>
    <s v="Accounts Payable"/>
    <s v="AP Payments"/>
    <m/>
  </r>
  <r>
    <s v="14000"/>
    <n v="2021"/>
    <n v="7"/>
    <s v="AP"/>
    <s v="AP01703238"/>
    <d v="2021-01-28T00:00:00"/>
    <d v="2021-01-28T00:00:00"/>
    <n v="265"/>
    <x v="0"/>
    <m/>
    <x v="0"/>
    <s v="99999"/>
    <m/>
    <x v="0"/>
    <s v="14000"/>
    <x v="0"/>
    <s v="STATE"/>
    <m/>
    <m/>
    <m/>
    <m/>
    <n v="17100"/>
    <s v="00025219"/>
    <s v="Accounts Payable"/>
    <s v="AP Payments"/>
    <m/>
  </r>
  <r>
    <s v="14000"/>
    <n v="2021"/>
    <n v="7"/>
    <s v="AP"/>
    <s v="AP01703238"/>
    <d v="2021-01-28T00:00:00"/>
    <d v="2021-01-28T00:00:00"/>
    <n v="267"/>
    <x v="0"/>
    <m/>
    <x v="0"/>
    <s v="99999"/>
    <m/>
    <x v="0"/>
    <s v="14000"/>
    <x v="0"/>
    <s v="STATE"/>
    <m/>
    <m/>
    <m/>
    <m/>
    <n v="68573.210000000006"/>
    <s v="00025224"/>
    <s v="Accounts Payable"/>
    <s v="AP Payments"/>
    <m/>
  </r>
  <r>
    <s v="14000"/>
    <n v="2021"/>
    <n v="7"/>
    <s v="AP"/>
    <s v="AP01703238"/>
    <d v="2021-01-28T00:00:00"/>
    <d v="2021-01-28T00:00:00"/>
    <n v="269"/>
    <x v="0"/>
    <m/>
    <x v="0"/>
    <s v="99999"/>
    <m/>
    <x v="0"/>
    <s v="14000"/>
    <x v="0"/>
    <s v="STATE"/>
    <m/>
    <m/>
    <m/>
    <m/>
    <n v="19207.89"/>
    <s v="00025236"/>
    <s v="Accounts Payable"/>
    <s v="AP Payments"/>
    <m/>
  </r>
  <r>
    <s v="14000"/>
    <n v="2021"/>
    <n v="7"/>
    <s v="AP"/>
    <s v="AP01703238"/>
    <d v="2021-01-28T00:00:00"/>
    <d v="2021-01-28T00:00:00"/>
    <n v="273"/>
    <x v="0"/>
    <m/>
    <x v="0"/>
    <s v="99999"/>
    <m/>
    <x v="0"/>
    <s v="14000"/>
    <x v="0"/>
    <s v="STATE"/>
    <m/>
    <m/>
    <m/>
    <m/>
    <n v="37248.01"/>
    <s v="00025259"/>
    <s v="Accounts Payable"/>
    <s v="AP Payments"/>
    <m/>
  </r>
  <r>
    <s v="14000"/>
    <n v="2021"/>
    <n v="7"/>
    <s v="AP"/>
    <s v="AP01703238"/>
    <d v="2021-01-28T00:00:00"/>
    <d v="2021-01-28T00:00:00"/>
    <n v="275"/>
    <x v="0"/>
    <m/>
    <x v="0"/>
    <s v="99999"/>
    <m/>
    <x v="0"/>
    <s v="14000"/>
    <x v="0"/>
    <s v="STATE"/>
    <m/>
    <m/>
    <m/>
    <m/>
    <n v="25199.79"/>
    <s v="00025260"/>
    <s v="Accounts Payable"/>
    <s v="AP Payments"/>
    <m/>
  </r>
  <r>
    <s v="14000"/>
    <n v="2021"/>
    <n v="7"/>
    <s v="AP"/>
    <s v="AP01703238"/>
    <d v="2021-01-28T00:00:00"/>
    <d v="2021-01-28T00:00:00"/>
    <n v="277"/>
    <x v="0"/>
    <m/>
    <x v="0"/>
    <s v="99999"/>
    <m/>
    <x v="0"/>
    <s v="14000"/>
    <x v="0"/>
    <s v="STATE"/>
    <m/>
    <m/>
    <m/>
    <m/>
    <n v="8544.2800000000007"/>
    <s v="00025261"/>
    <s v="Accounts Payable"/>
    <s v="AP Payments"/>
    <m/>
  </r>
  <r>
    <s v="14000"/>
    <n v="2021"/>
    <n v="7"/>
    <s v="AP"/>
    <s v="AP01703238"/>
    <d v="2021-01-28T00:00:00"/>
    <d v="2021-01-28T00:00:00"/>
    <n v="279"/>
    <x v="0"/>
    <m/>
    <x v="0"/>
    <s v="99999"/>
    <m/>
    <x v="0"/>
    <s v="14000"/>
    <x v="0"/>
    <s v="STATE"/>
    <m/>
    <m/>
    <m/>
    <m/>
    <n v="6424.5"/>
    <s v="00025262"/>
    <s v="Accounts Payable"/>
    <s v="AP Payments"/>
    <m/>
  </r>
  <r>
    <s v="14000"/>
    <n v="2021"/>
    <n v="7"/>
    <s v="AP"/>
    <s v="AP01703238"/>
    <d v="2021-01-28T00:00:00"/>
    <d v="2021-01-28T00:00:00"/>
    <n v="281"/>
    <x v="0"/>
    <m/>
    <x v="0"/>
    <s v="99999"/>
    <m/>
    <x v="0"/>
    <s v="14000"/>
    <x v="0"/>
    <s v="STATE"/>
    <m/>
    <m/>
    <m/>
    <m/>
    <n v="31448.83"/>
    <s v="00025263"/>
    <s v="Accounts Payable"/>
    <s v="AP Payments"/>
    <m/>
  </r>
  <r>
    <s v="14000"/>
    <n v="2021"/>
    <n v="7"/>
    <s v="AP"/>
    <s v="AP01703238"/>
    <d v="2021-01-28T00:00:00"/>
    <d v="2021-01-28T00:00:00"/>
    <n v="283"/>
    <x v="0"/>
    <m/>
    <x v="0"/>
    <s v="99999"/>
    <m/>
    <x v="0"/>
    <s v="14000"/>
    <x v="0"/>
    <s v="STATE"/>
    <m/>
    <m/>
    <m/>
    <m/>
    <n v="20344.54"/>
    <s v="00025264"/>
    <s v="Accounts Payable"/>
    <s v="AP Payments"/>
    <m/>
  </r>
  <r>
    <s v="14000"/>
    <n v="2021"/>
    <n v="7"/>
    <s v="AP"/>
    <s v="AP01703238"/>
    <d v="2021-01-28T00:00:00"/>
    <d v="2021-01-28T00:00:00"/>
    <n v="285"/>
    <x v="0"/>
    <m/>
    <x v="0"/>
    <s v="99999"/>
    <m/>
    <x v="0"/>
    <s v="14000"/>
    <x v="0"/>
    <s v="STATE"/>
    <m/>
    <m/>
    <m/>
    <m/>
    <n v="29911.62"/>
    <s v="00025265"/>
    <s v="Accounts Payable"/>
    <s v="AP Payments"/>
    <m/>
  </r>
  <r>
    <s v="14000"/>
    <n v="2021"/>
    <n v="7"/>
    <s v="AP"/>
    <s v="AP01703238"/>
    <d v="2021-01-28T00:00:00"/>
    <d v="2021-01-28T00:00:00"/>
    <n v="287"/>
    <x v="0"/>
    <m/>
    <x v="0"/>
    <s v="99999"/>
    <m/>
    <x v="0"/>
    <s v="14000"/>
    <x v="0"/>
    <s v="STATE"/>
    <m/>
    <m/>
    <m/>
    <m/>
    <n v="20987"/>
    <s v="00025266"/>
    <s v="Accounts Payable"/>
    <s v="AP Payments"/>
    <m/>
  </r>
  <r>
    <s v="14000"/>
    <n v="2021"/>
    <n v="7"/>
    <s v="AP"/>
    <s v="AP01703238"/>
    <d v="2021-01-28T00:00:00"/>
    <d v="2021-01-28T00:00:00"/>
    <n v="289"/>
    <x v="0"/>
    <m/>
    <x v="0"/>
    <s v="99999"/>
    <m/>
    <x v="0"/>
    <s v="14000"/>
    <x v="0"/>
    <s v="STATE"/>
    <m/>
    <m/>
    <m/>
    <m/>
    <n v="16776.82"/>
    <s v="00025269"/>
    <s v="Accounts Payable"/>
    <s v="AP Payments"/>
    <m/>
  </r>
  <r>
    <s v="14000"/>
    <n v="2021"/>
    <n v="7"/>
    <s v="AP"/>
    <s v="AP01703238"/>
    <d v="2021-01-28T00:00:00"/>
    <d v="2021-01-28T00:00:00"/>
    <n v="294"/>
    <x v="0"/>
    <m/>
    <x v="0"/>
    <s v="99999"/>
    <m/>
    <x v="0"/>
    <s v="14000"/>
    <x v="0"/>
    <s v="STATE"/>
    <m/>
    <m/>
    <m/>
    <m/>
    <n v="21024.21"/>
    <s v="00025315"/>
    <s v="Accounts Payable"/>
    <s v="AP Payments"/>
    <m/>
  </r>
  <r>
    <s v="14000"/>
    <n v="2021"/>
    <n v="7"/>
    <s v="AP"/>
    <s v="AP01703238"/>
    <d v="2021-01-28T00:00:00"/>
    <d v="2021-01-28T00:00:00"/>
    <n v="296"/>
    <x v="0"/>
    <m/>
    <x v="0"/>
    <s v="99999"/>
    <m/>
    <x v="0"/>
    <s v="14000"/>
    <x v="0"/>
    <s v="STATE"/>
    <m/>
    <m/>
    <m/>
    <m/>
    <n v="13447"/>
    <s v="00025316"/>
    <s v="Accounts Payable"/>
    <s v="AP Payments"/>
    <m/>
  </r>
  <r>
    <s v="14000"/>
    <n v="2021"/>
    <n v="7"/>
    <s v="AP"/>
    <s v="AP01703238"/>
    <d v="2021-01-28T00:00:00"/>
    <d v="2021-01-28T00:00:00"/>
    <n v="299"/>
    <x v="0"/>
    <m/>
    <x v="0"/>
    <s v="99999"/>
    <m/>
    <x v="0"/>
    <s v="14000"/>
    <x v="0"/>
    <s v="STATE"/>
    <m/>
    <m/>
    <m/>
    <m/>
    <n v="14685.5"/>
    <s v="00025304"/>
    <s v="Accounts Payable"/>
    <s v="AP Payments"/>
    <m/>
  </r>
  <r>
    <s v="14000"/>
    <n v="2021"/>
    <n v="7"/>
    <s v="AP"/>
    <s v="AP01703238"/>
    <d v="2021-01-28T00:00:00"/>
    <d v="2021-01-28T00:00:00"/>
    <n v="301"/>
    <x v="0"/>
    <m/>
    <x v="0"/>
    <s v="99999"/>
    <m/>
    <x v="0"/>
    <s v="14000"/>
    <x v="0"/>
    <s v="STATE"/>
    <m/>
    <m/>
    <m/>
    <m/>
    <n v="18627.07"/>
    <s v="00025306"/>
    <s v="Accounts Payable"/>
    <s v="AP Payments"/>
    <m/>
  </r>
  <r>
    <s v="14000"/>
    <n v="2021"/>
    <n v="7"/>
    <s v="AP"/>
    <s v="AP01703238"/>
    <d v="2021-01-28T00:00:00"/>
    <d v="2021-01-28T00:00:00"/>
    <n v="303"/>
    <x v="0"/>
    <m/>
    <x v="0"/>
    <s v="99999"/>
    <m/>
    <x v="0"/>
    <s v="14000"/>
    <x v="0"/>
    <s v="STATE"/>
    <m/>
    <m/>
    <m/>
    <m/>
    <n v="11400.75"/>
    <s v="00025307"/>
    <s v="Accounts Payable"/>
    <s v="AP Payments"/>
    <m/>
  </r>
  <r>
    <s v="14000"/>
    <n v="2021"/>
    <n v="7"/>
    <s v="AP"/>
    <s v="AP01703238"/>
    <d v="2021-01-28T00:00:00"/>
    <d v="2021-01-28T00:00:00"/>
    <n v="305"/>
    <x v="0"/>
    <m/>
    <x v="0"/>
    <s v="99999"/>
    <m/>
    <x v="0"/>
    <s v="14000"/>
    <x v="0"/>
    <s v="STATE"/>
    <m/>
    <m/>
    <m/>
    <m/>
    <n v="8739.25"/>
    <s v="00025309"/>
    <s v="Accounts Payable"/>
    <s v="AP Payments"/>
    <m/>
  </r>
  <r>
    <s v="14000"/>
    <n v="2021"/>
    <n v="7"/>
    <s v="AP"/>
    <s v="AP01703238"/>
    <d v="2021-01-28T00:00:00"/>
    <d v="2021-01-28T00:00:00"/>
    <n v="312"/>
    <x v="0"/>
    <m/>
    <x v="0"/>
    <s v="99999"/>
    <m/>
    <x v="0"/>
    <s v="14000"/>
    <x v="0"/>
    <s v="STATE"/>
    <m/>
    <m/>
    <m/>
    <m/>
    <n v="12528.24"/>
    <s v="00025300"/>
    <s v="Accounts Payable"/>
    <s v="AP Payments"/>
    <m/>
  </r>
  <r>
    <s v="14000"/>
    <n v="2021"/>
    <n v="7"/>
    <s v="AP"/>
    <s v="AP01703238"/>
    <d v="2021-01-28T00:00:00"/>
    <d v="2021-01-28T00:00:00"/>
    <n v="314"/>
    <x v="0"/>
    <m/>
    <x v="0"/>
    <s v="99999"/>
    <m/>
    <x v="0"/>
    <s v="14000"/>
    <x v="0"/>
    <s v="STATE"/>
    <m/>
    <m/>
    <m/>
    <m/>
    <n v="22522.5"/>
    <s v="00025301"/>
    <s v="Accounts Payable"/>
    <s v="AP Payments"/>
    <m/>
  </r>
  <r>
    <s v="14000"/>
    <n v="2021"/>
    <n v="7"/>
    <s v="AP"/>
    <s v="AP01703238"/>
    <d v="2021-01-28T00:00:00"/>
    <d v="2021-01-28T00:00:00"/>
    <n v="318"/>
    <x v="0"/>
    <m/>
    <x v="0"/>
    <s v="99999"/>
    <m/>
    <x v="0"/>
    <s v="14000"/>
    <x v="0"/>
    <s v="STATE"/>
    <m/>
    <m/>
    <m/>
    <m/>
    <n v="27363"/>
    <s v="00025313"/>
    <s v="Accounts Payable"/>
    <s v="AP Payments"/>
    <m/>
  </r>
  <r>
    <s v="14000"/>
    <n v="2021"/>
    <n v="7"/>
    <s v="AP"/>
    <s v="AP01703238"/>
    <d v="2021-01-28T00:00:00"/>
    <d v="2021-01-28T00:00:00"/>
    <n v="319"/>
    <x v="0"/>
    <m/>
    <x v="0"/>
    <s v="99999"/>
    <m/>
    <x v="0"/>
    <s v="14000"/>
    <x v="0"/>
    <s v="STATE"/>
    <m/>
    <m/>
    <m/>
    <m/>
    <n v="16340.07"/>
    <s v="00025258"/>
    <s v="Accounts Payable"/>
    <s v="AP Payments"/>
    <m/>
  </r>
  <r>
    <s v="14000"/>
    <n v="2021"/>
    <n v="7"/>
    <s v="AP"/>
    <s v="AP01703238"/>
    <d v="2021-01-28T00:00:00"/>
    <d v="2021-01-28T00:00:00"/>
    <n v="320"/>
    <x v="0"/>
    <m/>
    <x v="0"/>
    <s v="99999"/>
    <m/>
    <x v="0"/>
    <s v="14000"/>
    <x v="0"/>
    <s v="STATE"/>
    <m/>
    <m/>
    <m/>
    <m/>
    <n v="9523.9599999999991"/>
    <s v="00025302"/>
    <s v="Accounts Payable"/>
    <s v="AP Payments"/>
    <m/>
  </r>
  <r>
    <s v="14000"/>
    <n v="2021"/>
    <n v="7"/>
    <s v="AP"/>
    <s v="AP01703238"/>
    <d v="2021-01-28T00:00:00"/>
    <d v="2021-01-28T00:00:00"/>
    <n v="322"/>
    <x v="0"/>
    <m/>
    <x v="0"/>
    <s v="99999"/>
    <m/>
    <x v="0"/>
    <s v="14000"/>
    <x v="0"/>
    <s v="STATE"/>
    <m/>
    <m/>
    <m/>
    <m/>
    <n v="22600.57"/>
    <s v="00025303"/>
    <s v="Accounts Payable"/>
    <s v="AP Payments"/>
    <m/>
  </r>
  <r>
    <s v="14000"/>
    <n v="2021"/>
    <n v="7"/>
    <s v="ONL"/>
    <s v="0001706070"/>
    <d v="2021-01-30T00:00:00"/>
    <d v="2021-02-01T00:00:00"/>
    <n v="7"/>
    <x v="0"/>
    <s v="390004"/>
    <x v="13"/>
    <s v="10320"/>
    <m/>
    <x v="1"/>
    <s v="14000"/>
    <x v="0"/>
    <s v="STATE"/>
    <m/>
    <m/>
    <m/>
    <m/>
    <n v="1305.56"/>
    <m/>
    <s v="Distribute Jan 2021 Wage-EH"/>
    <s v="Distribute January Wage Payroll (12/20-1/2/21, 1/3-1/16/21 workdays) based on timesheets for federal grants."/>
    <m/>
  </r>
  <r>
    <s v="14000"/>
    <n v="2021"/>
    <n v="7"/>
    <s v="ONL"/>
    <s v="0001706070"/>
    <d v="2021-01-30T00:00:00"/>
    <d v="2021-02-01T00:00:00"/>
    <n v="8"/>
    <x v="0"/>
    <s v="390004"/>
    <x v="14"/>
    <s v="10320"/>
    <m/>
    <x v="1"/>
    <s v="14000"/>
    <x v="0"/>
    <s v="STATE"/>
    <m/>
    <m/>
    <m/>
    <m/>
    <n v="98.46"/>
    <m/>
    <s v="Distribute Jan 2020 Wage-EH"/>
    <s v="Distribute January Wage Payroll (12/20-1/2/21, 1/3-1/16/21 workdays) based on timesheets for federal grants."/>
    <m/>
  </r>
  <r>
    <s v="14000"/>
    <n v="2021"/>
    <n v="7"/>
    <s v="ONL"/>
    <s v="0001706070"/>
    <d v="2021-01-30T00:00:00"/>
    <d v="2021-02-01T00:00:00"/>
    <n v="20"/>
    <x v="0"/>
    <m/>
    <x v="2"/>
    <s v="99999"/>
    <m/>
    <x v="0"/>
    <m/>
    <x v="0"/>
    <m/>
    <m/>
    <m/>
    <m/>
    <m/>
    <n v="-1404.02"/>
    <m/>
    <s v="Cash With The Treasurer Of VA"/>
    <s v="Distribute January Wage Payroll (12/20-1/2/21, 1/3-1/16/21 workdays) based on timesheets for federal grants."/>
    <m/>
  </r>
  <r>
    <s v="14000"/>
    <n v="2021"/>
    <n v="7"/>
    <s v="SPJ"/>
    <s v="0001710221"/>
    <d v="2021-01-30T00:00:00"/>
    <d v="2021-02-05T00:00:00"/>
    <n v="11"/>
    <x v="0"/>
    <s v="390004"/>
    <x v="16"/>
    <s v="10330"/>
    <m/>
    <x v="1"/>
    <s v="14000"/>
    <x v="0"/>
    <s v="STATE"/>
    <m/>
    <m/>
    <m/>
    <m/>
    <n v="3000"/>
    <m/>
    <s v="Distribute Jan 11 Pay-AB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12"/>
    <x v="0"/>
    <s v="390004"/>
    <x v="20"/>
    <s v="10330"/>
    <m/>
    <x v="1"/>
    <s v="14000"/>
    <x v="0"/>
    <s v="STATE"/>
    <m/>
    <m/>
    <m/>
    <m/>
    <n v="33.6"/>
    <m/>
    <s v="Distribute Jan 11 Pay-AB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13"/>
    <x v="0"/>
    <s v="390004"/>
    <x v="17"/>
    <s v="10330"/>
    <m/>
    <x v="1"/>
    <s v="14000"/>
    <x v="0"/>
    <s v="STATE"/>
    <m/>
    <m/>
    <m/>
    <m/>
    <n v="373.8"/>
    <m/>
    <s v="Distribute Jan 11 Pay-AB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14"/>
    <x v="0"/>
    <s v="390004"/>
    <x v="14"/>
    <s v="10330"/>
    <m/>
    <x v="1"/>
    <s v="14000"/>
    <x v="0"/>
    <s v="STATE"/>
    <m/>
    <m/>
    <m/>
    <m/>
    <n v="222.84"/>
    <m/>
    <s v="Distribute Jan 11 Pay-AB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15"/>
    <x v="0"/>
    <s v="390004"/>
    <x v="18"/>
    <s v="10330"/>
    <m/>
    <x v="1"/>
    <s v="14000"/>
    <x v="0"/>
    <s v="STATE"/>
    <m/>
    <m/>
    <m/>
    <m/>
    <n v="40.200000000000003"/>
    <m/>
    <s v="Distribute Jan 11 Pay-AB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16"/>
    <x v="0"/>
    <s v="390004"/>
    <x v="19"/>
    <s v="10330"/>
    <m/>
    <x v="1"/>
    <s v="14000"/>
    <x v="0"/>
    <s v="STATE"/>
    <m/>
    <m/>
    <m/>
    <m/>
    <n v="343.5"/>
    <m/>
    <s v="Distribute Jan 11 Pay-AB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17"/>
    <x v="0"/>
    <s v="390004"/>
    <x v="21"/>
    <s v="10330"/>
    <m/>
    <x v="1"/>
    <s v="14000"/>
    <x v="0"/>
    <s v="STATE"/>
    <m/>
    <m/>
    <m/>
    <m/>
    <n v="18.3"/>
    <m/>
    <s v="Distribute Jan 11 Pay-AB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18"/>
    <x v="0"/>
    <s v="390004"/>
    <x v="22"/>
    <s v="10330"/>
    <m/>
    <x v="1"/>
    <s v="14000"/>
    <x v="0"/>
    <s v="STATE"/>
    <m/>
    <m/>
    <m/>
    <m/>
    <n v="0"/>
    <m/>
    <s v="Distribute Jan 11 Pay-AB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19"/>
    <x v="0"/>
    <s v="390004"/>
    <x v="23"/>
    <s v="10330"/>
    <m/>
    <x v="1"/>
    <s v="14000"/>
    <x v="0"/>
    <s v="STATE"/>
    <m/>
    <m/>
    <m/>
    <m/>
    <n v="60"/>
    <m/>
    <s v="Distribute Jan 11 Pay-AB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20"/>
    <x v="0"/>
    <s v="390004"/>
    <x v="24"/>
    <s v="10330"/>
    <m/>
    <x v="1"/>
    <s v="14000"/>
    <x v="0"/>
    <s v="STATE"/>
    <m/>
    <m/>
    <m/>
    <m/>
    <n v="0"/>
    <m/>
    <s v="Distribute Jan 11 Pay-AB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31"/>
    <x v="0"/>
    <s v="390004"/>
    <x v="16"/>
    <s v="10330"/>
    <m/>
    <x v="1"/>
    <s v="14000"/>
    <x v="0"/>
    <s v="STATE"/>
    <m/>
    <m/>
    <m/>
    <m/>
    <n v="2250"/>
    <m/>
    <s v="Distribute Jan 11 Pay-AK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32"/>
    <x v="0"/>
    <s v="390004"/>
    <x v="20"/>
    <s v="10330"/>
    <m/>
    <x v="1"/>
    <s v="14000"/>
    <x v="0"/>
    <s v="STATE"/>
    <m/>
    <m/>
    <m/>
    <m/>
    <n v="25.2"/>
    <m/>
    <s v="Distribute Jan 11 Pay-AK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33"/>
    <x v="0"/>
    <s v="390004"/>
    <x v="17"/>
    <s v="10330"/>
    <m/>
    <x v="1"/>
    <s v="14000"/>
    <x v="0"/>
    <s v="STATE"/>
    <m/>
    <m/>
    <m/>
    <m/>
    <n v="325.35000000000002"/>
    <m/>
    <s v="Distribute Jan 11 Pay-AK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34"/>
    <x v="0"/>
    <s v="390004"/>
    <x v="14"/>
    <s v="10330"/>
    <m/>
    <x v="1"/>
    <s v="14000"/>
    <x v="0"/>
    <s v="STATE"/>
    <m/>
    <m/>
    <m/>
    <m/>
    <n v="162.58000000000001"/>
    <m/>
    <s v="Distribute Jan 11 Pay-AK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35"/>
    <x v="0"/>
    <s v="390004"/>
    <x v="18"/>
    <s v="10330"/>
    <m/>
    <x v="1"/>
    <s v="14000"/>
    <x v="0"/>
    <s v="STATE"/>
    <m/>
    <m/>
    <m/>
    <m/>
    <n v="30.15"/>
    <m/>
    <s v="Distribute Jan 11 Pay-AK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36"/>
    <x v="0"/>
    <s v="390004"/>
    <x v="19"/>
    <s v="10330"/>
    <m/>
    <x v="1"/>
    <s v="14000"/>
    <x v="0"/>
    <s v="STATE"/>
    <m/>
    <m/>
    <m/>
    <m/>
    <n v="553.04999999999995"/>
    <m/>
    <s v="Distribute Jan 11 Pay-AK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37"/>
    <x v="0"/>
    <s v="390004"/>
    <x v="21"/>
    <s v="10330"/>
    <m/>
    <x v="1"/>
    <s v="14000"/>
    <x v="0"/>
    <s v="STATE"/>
    <m/>
    <m/>
    <m/>
    <m/>
    <n v="13.73"/>
    <m/>
    <s v="Distribute Jan 11 Pay-AK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38"/>
    <x v="0"/>
    <s v="390004"/>
    <x v="22"/>
    <s v="10330"/>
    <m/>
    <x v="1"/>
    <s v="14000"/>
    <x v="0"/>
    <s v="STATE"/>
    <m/>
    <m/>
    <m/>
    <m/>
    <n v="18"/>
    <m/>
    <s v="Distribute Jan 11 Pay-AK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39"/>
    <x v="0"/>
    <s v="390004"/>
    <x v="23"/>
    <s v="10330"/>
    <m/>
    <x v="1"/>
    <s v="14000"/>
    <x v="0"/>
    <s v="STATE"/>
    <m/>
    <m/>
    <m/>
    <m/>
    <n v="0"/>
    <m/>
    <s v="Distribute Jan 11 Pay-AK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40"/>
    <x v="0"/>
    <s v="390004"/>
    <x v="24"/>
    <s v="10330"/>
    <m/>
    <x v="1"/>
    <s v="14000"/>
    <x v="0"/>
    <s v="STATE"/>
    <m/>
    <m/>
    <m/>
    <m/>
    <n v="0"/>
    <m/>
    <s v="Distribute Jan 11 Pay-AK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61"/>
    <x v="0"/>
    <s v="390004"/>
    <x v="16"/>
    <s v="10330"/>
    <m/>
    <x v="1"/>
    <s v="14000"/>
    <x v="0"/>
    <s v="STATE"/>
    <m/>
    <m/>
    <m/>
    <m/>
    <n v="2722.88"/>
    <m/>
    <s v="Distribute Jan 11 Pay-AM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62"/>
    <x v="0"/>
    <s v="390004"/>
    <x v="20"/>
    <s v="10330"/>
    <m/>
    <x v="1"/>
    <s v="14000"/>
    <x v="0"/>
    <s v="STATE"/>
    <m/>
    <m/>
    <m/>
    <m/>
    <n v="30.5"/>
    <m/>
    <s v="Distribute Jan 11 Pay-AM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63"/>
    <x v="0"/>
    <s v="390004"/>
    <x v="17"/>
    <s v="10330"/>
    <m/>
    <x v="1"/>
    <s v="14000"/>
    <x v="0"/>
    <s v="STATE"/>
    <m/>
    <m/>
    <m/>
    <m/>
    <n v="393.73"/>
    <m/>
    <s v="Distribute Jan 11 Pay-AM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64"/>
    <x v="0"/>
    <s v="390004"/>
    <x v="14"/>
    <s v="10330"/>
    <m/>
    <x v="1"/>
    <s v="14000"/>
    <x v="0"/>
    <s v="STATE"/>
    <m/>
    <m/>
    <m/>
    <m/>
    <n v="192.9"/>
    <m/>
    <s v="Distribute Jan 11 Pay-AM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65"/>
    <x v="0"/>
    <s v="390004"/>
    <x v="18"/>
    <s v="10330"/>
    <m/>
    <x v="1"/>
    <s v="14000"/>
    <x v="0"/>
    <s v="STATE"/>
    <m/>
    <m/>
    <m/>
    <m/>
    <n v="36.49"/>
    <m/>
    <s v="Distribute Jan 11 Pay-AM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66"/>
    <x v="0"/>
    <s v="390004"/>
    <x v="19"/>
    <s v="10330"/>
    <m/>
    <x v="1"/>
    <s v="14000"/>
    <x v="0"/>
    <s v="STATE"/>
    <m/>
    <m/>
    <m/>
    <m/>
    <n v="901"/>
    <m/>
    <s v="Distribute Jan 11 Pay-AM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67"/>
    <x v="0"/>
    <s v="390004"/>
    <x v="21"/>
    <s v="10330"/>
    <m/>
    <x v="1"/>
    <s v="14000"/>
    <x v="0"/>
    <s v="STATE"/>
    <m/>
    <m/>
    <m/>
    <m/>
    <n v="16.61"/>
    <m/>
    <s v="Distribute Jan 11 Pay-AM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68"/>
    <x v="0"/>
    <s v="390004"/>
    <x v="22"/>
    <s v="10330"/>
    <m/>
    <x v="1"/>
    <s v="14000"/>
    <x v="0"/>
    <s v="STATE"/>
    <m/>
    <m/>
    <m/>
    <m/>
    <n v="20"/>
    <m/>
    <s v="Distribute Jan 11 Pay-AM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69"/>
    <x v="0"/>
    <s v="390004"/>
    <x v="23"/>
    <s v="10330"/>
    <m/>
    <x v="1"/>
    <s v="14000"/>
    <x v="0"/>
    <s v="STATE"/>
    <m/>
    <m/>
    <m/>
    <m/>
    <n v="0"/>
    <m/>
    <s v="Distribute Jan 11 Pay-AM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70"/>
    <x v="0"/>
    <s v="390004"/>
    <x v="24"/>
    <s v="10330"/>
    <m/>
    <x v="1"/>
    <s v="14000"/>
    <x v="0"/>
    <s v="STATE"/>
    <m/>
    <m/>
    <m/>
    <m/>
    <n v="0"/>
    <m/>
    <s v="Distribute Jan 11 Pay-AM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81"/>
    <x v="0"/>
    <s v="390004"/>
    <x v="16"/>
    <s v="10310"/>
    <m/>
    <x v="1"/>
    <s v="14000"/>
    <x v="0"/>
    <s v="STATE"/>
    <m/>
    <m/>
    <m/>
    <m/>
    <n v="1664.43"/>
    <m/>
    <s v="Distribute Jan 11 Pay-CM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82"/>
    <x v="0"/>
    <s v="390004"/>
    <x v="20"/>
    <s v="10310"/>
    <m/>
    <x v="1"/>
    <s v="14000"/>
    <x v="0"/>
    <s v="STATE"/>
    <m/>
    <m/>
    <m/>
    <m/>
    <n v="18.64"/>
    <m/>
    <s v="Distribute Jan 11 Pay-CM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83"/>
    <x v="0"/>
    <s v="390004"/>
    <x v="17"/>
    <s v="10310"/>
    <m/>
    <x v="1"/>
    <s v="14000"/>
    <x v="0"/>
    <s v="STATE"/>
    <m/>
    <m/>
    <m/>
    <m/>
    <n v="240.68"/>
    <m/>
    <s v="Distribute Jan 11 Pay-CM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84"/>
    <x v="0"/>
    <s v="390004"/>
    <x v="14"/>
    <s v="10310"/>
    <m/>
    <x v="1"/>
    <s v="14000"/>
    <x v="0"/>
    <s v="STATE"/>
    <m/>
    <m/>
    <m/>
    <m/>
    <n v="110.71"/>
    <m/>
    <s v="Distribute Jan 11 Pay-CM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85"/>
    <x v="0"/>
    <s v="390004"/>
    <x v="18"/>
    <s v="10310"/>
    <m/>
    <x v="1"/>
    <s v="14000"/>
    <x v="0"/>
    <s v="STATE"/>
    <m/>
    <m/>
    <m/>
    <m/>
    <n v="22.3"/>
    <m/>
    <s v="Distribute Jan 11 Pay-CM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86"/>
    <x v="0"/>
    <s v="390004"/>
    <x v="19"/>
    <s v="10310"/>
    <m/>
    <x v="1"/>
    <s v="14000"/>
    <x v="0"/>
    <s v="STATE"/>
    <m/>
    <m/>
    <m/>
    <m/>
    <n v="528.47"/>
    <m/>
    <s v="Distribute Jan 11 Pay-CM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87"/>
    <x v="0"/>
    <s v="390004"/>
    <x v="21"/>
    <s v="10310"/>
    <m/>
    <x v="1"/>
    <s v="14000"/>
    <x v="0"/>
    <s v="STATE"/>
    <m/>
    <m/>
    <m/>
    <m/>
    <n v="10.16"/>
    <m/>
    <s v="Distribute Jan 11 Pay-CM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88"/>
    <x v="0"/>
    <s v="390004"/>
    <x v="22"/>
    <s v="10310"/>
    <m/>
    <x v="1"/>
    <s v="14000"/>
    <x v="0"/>
    <s v="STATE"/>
    <m/>
    <m/>
    <m/>
    <m/>
    <n v="17.2"/>
    <m/>
    <s v="Distribute Jan 11 Pay-CM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89"/>
    <x v="0"/>
    <s v="390004"/>
    <x v="23"/>
    <s v="10310"/>
    <m/>
    <x v="1"/>
    <s v="14000"/>
    <x v="0"/>
    <s v="STATE"/>
    <m/>
    <m/>
    <m/>
    <m/>
    <n v="0"/>
    <m/>
    <s v="Distribute Jan 11 Pay-CM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90"/>
    <x v="0"/>
    <s v="390004"/>
    <x v="24"/>
    <s v="10310"/>
    <m/>
    <x v="1"/>
    <s v="14000"/>
    <x v="0"/>
    <s v="STATE"/>
    <m/>
    <m/>
    <m/>
    <m/>
    <n v="0"/>
    <m/>
    <s v="Distribute Jan 11 Pay-CM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121"/>
    <x v="0"/>
    <s v="390004"/>
    <x v="16"/>
    <s v="10220"/>
    <m/>
    <x v="1"/>
    <s v="14000"/>
    <x v="0"/>
    <s v="STATE"/>
    <m/>
    <m/>
    <m/>
    <m/>
    <n v="2062.5"/>
    <m/>
    <s v="Distribute Jan 11 Pay-WA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122"/>
    <x v="0"/>
    <s v="390004"/>
    <x v="20"/>
    <s v="10220"/>
    <m/>
    <x v="1"/>
    <s v="14000"/>
    <x v="0"/>
    <s v="STATE"/>
    <m/>
    <m/>
    <m/>
    <m/>
    <n v="23.1"/>
    <m/>
    <s v="Distribute Jan 11 Pay-WA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123"/>
    <x v="0"/>
    <s v="390004"/>
    <x v="17"/>
    <s v="10220"/>
    <m/>
    <x v="1"/>
    <s v="14000"/>
    <x v="0"/>
    <s v="STATE"/>
    <m/>
    <m/>
    <m/>
    <m/>
    <n v="267.3"/>
    <m/>
    <s v="Distribute Jan 11 Pay-WA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124"/>
    <x v="0"/>
    <s v="390004"/>
    <x v="14"/>
    <s v="10220"/>
    <m/>
    <x v="1"/>
    <s v="14000"/>
    <x v="0"/>
    <s v="STATE"/>
    <m/>
    <m/>
    <m/>
    <m/>
    <n v="155.75"/>
    <m/>
    <s v="Distribute Jan 11 Pay-WA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125"/>
    <x v="0"/>
    <s v="390004"/>
    <x v="18"/>
    <s v="10220"/>
    <m/>
    <x v="1"/>
    <s v="14000"/>
    <x v="0"/>
    <s v="STATE"/>
    <m/>
    <m/>
    <m/>
    <m/>
    <n v="27.64"/>
    <m/>
    <s v="Distribute Jan 11 Pay-WA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126"/>
    <x v="0"/>
    <s v="390004"/>
    <x v="19"/>
    <s v="10220"/>
    <m/>
    <x v="1"/>
    <s v="14000"/>
    <x v="0"/>
    <s v="STATE"/>
    <m/>
    <m/>
    <m/>
    <m/>
    <n v="304.64999999999998"/>
    <m/>
    <s v="Distribute Jan 11 Pay-WA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127"/>
    <x v="0"/>
    <s v="390004"/>
    <x v="21"/>
    <s v="10220"/>
    <m/>
    <x v="1"/>
    <s v="14000"/>
    <x v="0"/>
    <s v="STATE"/>
    <m/>
    <m/>
    <m/>
    <m/>
    <n v="12.58"/>
    <m/>
    <s v="Distribute Jan 11 Pay-WA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128"/>
    <x v="0"/>
    <s v="390004"/>
    <x v="22"/>
    <s v="10220"/>
    <m/>
    <x v="1"/>
    <s v="14000"/>
    <x v="0"/>
    <s v="STATE"/>
    <m/>
    <m/>
    <m/>
    <m/>
    <n v="0"/>
    <m/>
    <s v="Distribute Jan 11 Pay-WA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129"/>
    <x v="0"/>
    <s v="390004"/>
    <x v="23"/>
    <s v="10220"/>
    <m/>
    <x v="1"/>
    <s v="14000"/>
    <x v="0"/>
    <s v="STATE"/>
    <m/>
    <m/>
    <m/>
    <m/>
    <n v="30.94"/>
    <m/>
    <s v="Distribute Jan 11 Pay-WA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130"/>
    <x v="0"/>
    <s v="390004"/>
    <x v="24"/>
    <s v="10220"/>
    <m/>
    <x v="1"/>
    <s v="14000"/>
    <x v="0"/>
    <s v="STATE"/>
    <m/>
    <m/>
    <m/>
    <m/>
    <n v="0"/>
    <m/>
    <s v="Distribute Jan 11 Pay-WA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141"/>
    <x v="0"/>
    <s v="390004"/>
    <x v="16"/>
    <s v="10330"/>
    <m/>
    <x v="1"/>
    <s v="14000"/>
    <x v="0"/>
    <s v="STATE"/>
    <m/>
    <m/>
    <m/>
    <m/>
    <n v="1950"/>
    <m/>
    <s v="Distribute Jan 11 Pay-CF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142"/>
    <x v="0"/>
    <s v="390004"/>
    <x v="20"/>
    <s v="10330"/>
    <m/>
    <x v="1"/>
    <s v="14000"/>
    <x v="0"/>
    <s v="STATE"/>
    <m/>
    <m/>
    <m/>
    <m/>
    <n v="21.84"/>
    <m/>
    <s v="Distribute Jan 11 Pay-CF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143"/>
    <x v="0"/>
    <s v="390004"/>
    <x v="17"/>
    <s v="10330"/>
    <m/>
    <x v="1"/>
    <s v="14000"/>
    <x v="0"/>
    <s v="STATE"/>
    <m/>
    <m/>
    <m/>
    <m/>
    <n v="242.97"/>
    <m/>
    <s v="Distribute Jan 11 Pay-CF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144"/>
    <x v="0"/>
    <s v="390004"/>
    <x v="14"/>
    <s v="10330"/>
    <m/>
    <x v="1"/>
    <s v="14000"/>
    <x v="0"/>
    <s v="STATE"/>
    <m/>
    <m/>
    <m/>
    <m/>
    <n v="149.51"/>
    <m/>
    <s v="Distribute Jan 11 Pay-CF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145"/>
    <x v="0"/>
    <s v="390004"/>
    <x v="18"/>
    <s v="10330"/>
    <m/>
    <x v="1"/>
    <s v="14000"/>
    <x v="0"/>
    <s v="STATE"/>
    <m/>
    <m/>
    <m/>
    <m/>
    <n v="26.13"/>
    <m/>
    <s v="Distribute Jan 11 Pay-CF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146"/>
    <x v="0"/>
    <s v="390004"/>
    <x v="19"/>
    <s v="10330"/>
    <m/>
    <x v="1"/>
    <s v="14000"/>
    <x v="0"/>
    <s v="STATE"/>
    <m/>
    <m/>
    <m/>
    <m/>
    <n v="0"/>
    <m/>
    <s v="Distribute Jan 11 Pay-CF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147"/>
    <x v="0"/>
    <s v="390004"/>
    <x v="21"/>
    <s v="10330"/>
    <m/>
    <x v="1"/>
    <s v="14000"/>
    <x v="0"/>
    <s v="STATE"/>
    <m/>
    <m/>
    <m/>
    <m/>
    <n v="11.9"/>
    <m/>
    <s v="Distribute Jan 11 Pay-CF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148"/>
    <x v="0"/>
    <s v="390004"/>
    <x v="22"/>
    <s v="10330"/>
    <m/>
    <x v="1"/>
    <s v="14000"/>
    <x v="0"/>
    <s v="STATE"/>
    <m/>
    <m/>
    <m/>
    <m/>
    <n v="0"/>
    <m/>
    <s v="Distribute Jan 11 Pay-CF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149"/>
    <x v="0"/>
    <s v="390004"/>
    <x v="23"/>
    <s v="10330"/>
    <m/>
    <x v="1"/>
    <s v="14000"/>
    <x v="0"/>
    <s v="STATE"/>
    <m/>
    <m/>
    <m/>
    <m/>
    <n v="39"/>
    <m/>
    <s v="Distribute Jan 11 Pay-CF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150"/>
    <x v="0"/>
    <s v="390004"/>
    <x v="24"/>
    <s v="10330"/>
    <m/>
    <x v="1"/>
    <s v="14000"/>
    <x v="0"/>
    <s v="STATE"/>
    <m/>
    <m/>
    <m/>
    <m/>
    <n v="0"/>
    <m/>
    <s v="Distribute Jan 11 Pay-CF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171"/>
    <x v="0"/>
    <s v="390004"/>
    <x v="16"/>
    <s v="10220"/>
    <m/>
    <x v="1"/>
    <s v="14000"/>
    <x v="0"/>
    <s v="STATE"/>
    <m/>
    <m/>
    <m/>
    <m/>
    <n v="0"/>
    <m/>
    <s v="Distribute Jan 11 Pay-AW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172"/>
    <x v="0"/>
    <s v="390004"/>
    <x v="20"/>
    <s v="10220"/>
    <m/>
    <x v="1"/>
    <s v="14000"/>
    <x v="0"/>
    <s v="STATE"/>
    <m/>
    <m/>
    <m/>
    <m/>
    <n v="0"/>
    <m/>
    <s v="Distribute Jan 11 Pay-AW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173"/>
    <x v="0"/>
    <s v="390004"/>
    <x v="17"/>
    <s v="10220"/>
    <m/>
    <x v="1"/>
    <s v="14000"/>
    <x v="0"/>
    <s v="STATE"/>
    <m/>
    <m/>
    <m/>
    <m/>
    <n v="0"/>
    <m/>
    <s v="Distribute Jan 11 Pay-AW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174"/>
    <x v="0"/>
    <s v="390004"/>
    <x v="14"/>
    <s v="10220"/>
    <m/>
    <x v="1"/>
    <s v="14000"/>
    <x v="0"/>
    <s v="STATE"/>
    <m/>
    <m/>
    <m/>
    <m/>
    <n v="0"/>
    <m/>
    <s v="Distribute Jan 11 Pay-AW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175"/>
    <x v="0"/>
    <s v="390004"/>
    <x v="18"/>
    <s v="10220"/>
    <m/>
    <x v="1"/>
    <s v="14000"/>
    <x v="0"/>
    <s v="STATE"/>
    <m/>
    <m/>
    <m/>
    <m/>
    <n v="0"/>
    <m/>
    <s v="Distribute Jan 11 Pay-AW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176"/>
    <x v="0"/>
    <s v="390004"/>
    <x v="19"/>
    <s v="10220"/>
    <m/>
    <x v="1"/>
    <s v="14000"/>
    <x v="0"/>
    <s v="STATE"/>
    <m/>
    <m/>
    <m/>
    <m/>
    <n v="0"/>
    <m/>
    <s v="Distribute Jan 11 Pay-AW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177"/>
    <x v="0"/>
    <s v="390004"/>
    <x v="21"/>
    <s v="10220"/>
    <m/>
    <x v="1"/>
    <s v="14000"/>
    <x v="0"/>
    <s v="STATE"/>
    <m/>
    <m/>
    <m/>
    <m/>
    <n v="0"/>
    <m/>
    <s v="Distribute Jan 11 Pay-AW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178"/>
    <x v="0"/>
    <s v="390004"/>
    <x v="22"/>
    <s v="10220"/>
    <m/>
    <x v="1"/>
    <s v="14000"/>
    <x v="0"/>
    <s v="STATE"/>
    <m/>
    <m/>
    <m/>
    <m/>
    <n v="0"/>
    <m/>
    <s v="Distribute Jan 11 Pay-AW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179"/>
    <x v="0"/>
    <s v="390004"/>
    <x v="23"/>
    <s v="10220"/>
    <m/>
    <x v="1"/>
    <s v="14000"/>
    <x v="0"/>
    <s v="STATE"/>
    <m/>
    <m/>
    <m/>
    <m/>
    <n v="0"/>
    <m/>
    <s v="Distribute Jan 11 Pay-AW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180"/>
    <x v="0"/>
    <s v="390004"/>
    <x v="24"/>
    <s v="10220"/>
    <m/>
    <x v="1"/>
    <s v="14000"/>
    <x v="0"/>
    <s v="STATE"/>
    <m/>
    <m/>
    <m/>
    <m/>
    <n v="0"/>
    <m/>
    <s v="Distribute Jan 11 Pay-AW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191"/>
    <x v="0"/>
    <s v="390004"/>
    <x v="16"/>
    <s v="10330"/>
    <m/>
    <x v="1"/>
    <s v="14000"/>
    <x v="0"/>
    <s v="STATE"/>
    <m/>
    <m/>
    <m/>
    <m/>
    <n v="2250"/>
    <m/>
    <s v="Distribute Jan 11 Pay-CS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192"/>
    <x v="0"/>
    <s v="390004"/>
    <x v="20"/>
    <s v="10330"/>
    <m/>
    <x v="1"/>
    <s v="14000"/>
    <x v="0"/>
    <s v="STATE"/>
    <m/>
    <m/>
    <m/>
    <m/>
    <n v="25.2"/>
    <m/>
    <s v="Distribute Jan 11 Pay-CS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193"/>
    <x v="0"/>
    <s v="390004"/>
    <x v="17"/>
    <s v="10330"/>
    <m/>
    <x v="1"/>
    <s v="14000"/>
    <x v="0"/>
    <s v="STATE"/>
    <m/>
    <m/>
    <m/>
    <m/>
    <n v="325.35000000000002"/>
    <m/>
    <s v="Distribute Jan 11 Pay-CS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194"/>
    <x v="0"/>
    <s v="390004"/>
    <x v="14"/>
    <s v="10330"/>
    <m/>
    <x v="1"/>
    <s v="14000"/>
    <x v="0"/>
    <s v="STATE"/>
    <m/>
    <m/>
    <m/>
    <m/>
    <n v="156.18"/>
    <m/>
    <s v="Distribute Jan 11 Pay-CS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195"/>
    <x v="0"/>
    <s v="390004"/>
    <x v="18"/>
    <s v="10330"/>
    <m/>
    <x v="1"/>
    <s v="14000"/>
    <x v="0"/>
    <s v="STATE"/>
    <m/>
    <m/>
    <m/>
    <m/>
    <n v="30.15"/>
    <m/>
    <s v="Distribute Jan 11 Pay-CS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196"/>
    <x v="0"/>
    <s v="390004"/>
    <x v="19"/>
    <s v="10330"/>
    <m/>
    <x v="1"/>
    <s v="14000"/>
    <x v="0"/>
    <s v="STATE"/>
    <m/>
    <m/>
    <m/>
    <m/>
    <n v="553.04999999999995"/>
    <m/>
    <s v="Distribute Jan 11 Pay-CS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197"/>
    <x v="0"/>
    <s v="390004"/>
    <x v="21"/>
    <s v="10330"/>
    <m/>
    <x v="1"/>
    <s v="14000"/>
    <x v="0"/>
    <s v="STATE"/>
    <m/>
    <m/>
    <m/>
    <m/>
    <n v="13.73"/>
    <m/>
    <s v="Distribute Jan 11 Pay-CS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198"/>
    <x v="0"/>
    <s v="390004"/>
    <x v="22"/>
    <s v="10330"/>
    <m/>
    <x v="1"/>
    <s v="14000"/>
    <x v="0"/>
    <s v="STATE"/>
    <m/>
    <m/>
    <m/>
    <m/>
    <n v="18"/>
    <m/>
    <s v="Distribute Jan 11 Pay-CS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199"/>
    <x v="0"/>
    <s v="390004"/>
    <x v="23"/>
    <s v="10330"/>
    <m/>
    <x v="1"/>
    <s v="14000"/>
    <x v="0"/>
    <s v="STATE"/>
    <m/>
    <m/>
    <m/>
    <m/>
    <n v="0"/>
    <m/>
    <s v="Distribute Jan 11 Pay-CS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200"/>
    <x v="0"/>
    <s v="390004"/>
    <x v="24"/>
    <s v="10330"/>
    <m/>
    <x v="1"/>
    <s v="14000"/>
    <x v="0"/>
    <s v="STATE"/>
    <m/>
    <m/>
    <m/>
    <m/>
    <n v="0"/>
    <m/>
    <s v="Distribute Jan 11 Pay-CS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221"/>
    <x v="0"/>
    <s v="390004"/>
    <x v="16"/>
    <s v="10330"/>
    <m/>
    <x v="1"/>
    <s v="14000"/>
    <x v="0"/>
    <s v="STATE"/>
    <m/>
    <m/>
    <m/>
    <m/>
    <n v="1725"/>
    <m/>
    <s v="Distribute Jan 11 Pay-CW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222"/>
    <x v="0"/>
    <s v="390004"/>
    <x v="20"/>
    <s v="10330"/>
    <m/>
    <x v="1"/>
    <s v="14000"/>
    <x v="0"/>
    <s v="STATE"/>
    <m/>
    <m/>
    <m/>
    <m/>
    <n v="19.32"/>
    <m/>
    <s v="Distribute Jan 11 Pay-CW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223"/>
    <x v="0"/>
    <s v="390004"/>
    <x v="17"/>
    <s v="10330"/>
    <m/>
    <x v="1"/>
    <s v="14000"/>
    <x v="0"/>
    <s v="STATE"/>
    <m/>
    <m/>
    <m/>
    <m/>
    <n v="189.06"/>
    <m/>
    <s v="Distribute Jan 11 Pay-CW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224"/>
    <x v="0"/>
    <s v="390004"/>
    <x v="14"/>
    <s v="10330"/>
    <m/>
    <x v="1"/>
    <s v="14000"/>
    <x v="0"/>
    <s v="STATE"/>
    <m/>
    <m/>
    <m/>
    <m/>
    <n v="129.33000000000001"/>
    <m/>
    <s v="Distribute Jan 11 Pay-CW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225"/>
    <x v="0"/>
    <s v="390004"/>
    <x v="18"/>
    <s v="10330"/>
    <m/>
    <x v="1"/>
    <s v="14000"/>
    <x v="0"/>
    <s v="STATE"/>
    <m/>
    <m/>
    <m/>
    <m/>
    <n v="23.12"/>
    <m/>
    <s v="Distribute Jan 11 Pay-CW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226"/>
    <x v="0"/>
    <s v="390004"/>
    <x v="19"/>
    <s v="10330"/>
    <m/>
    <x v="1"/>
    <s v="14000"/>
    <x v="0"/>
    <s v="STATE"/>
    <m/>
    <m/>
    <m/>
    <m/>
    <n v="237.02"/>
    <m/>
    <s v="Distribute Jan 11 Pay-CW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227"/>
    <x v="0"/>
    <s v="390004"/>
    <x v="21"/>
    <s v="10330"/>
    <m/>
    <x v="1"/>
    <s v="14000"/>
    <x v="0"/>
    <s v="STATE"/>
    <m/>
    <m/>
    <m/>
    <m/>
    <n v="10.52"/>
    <m/>
    <s v="Distribute Jan 11 Pay-CW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228"/>
    <x v="0"/>
    <s v="390004"/>
    <x v="22"/>
    <s v="10330"/>
    <m/>
    <x v="1"/>
    <s v="14000"/>
    <x v="0"/>
    <s v="STATE"/>
    <m/>
    <m/>
    <m/>
    <m/>
    <n v="0"/>
    <m/>
    <s v="Distribute Jan 11 Pay-CW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229"/>
    <x v="0"/>
    <s v="390004"/>
    <x v="23"/>
    <s v="10330"/>
    <m/>
    <x v="1"/>
    <s v="14000"/>
    <x v="0"/>
    <s v="STATE"/>
    <m/>
    <m/>
    <m/>
    <m/>
    <n v="60.38"/>
    <m/>
    <s v="Distribute Jan 11 Pay-CW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230"/>
    <x v="0"/>
    <s v="390004"/>
    <x v="24"/>
    <s v="10330"/>
    <m/>
    <x v="1"/>
    <s v="14000"/>
    <x v="0"/>
    <s v="STATE"/>
    <m/>
    <m/>
    <m/>
    <m/>
    <n v="0"/>
    <m/>
    <s v="Distribute Jan 11 Pay-CW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261"/>
    <x v="0"/>
    <s v="390004"/>
    <x v="16"/>
    <s v="10330"/>
    <m/>
    <x v="1"/>
    <s v="14000"/>
    <x v="0"/>
    <s v="STATE"/>
    <m/>
    <m/>
    <m/>
    <m/>
    <n v="2200"/>
    <m/>
    <s v="Distribute Jan 11 Pay-DB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262"/>
    <x v="0"/>
    <s v="390004"/>
    <x v="20"/>
    <s v="10330"/>
    <m/>
    <x v="1"/>
    <s v="14000"/>
    <x v="0"/>
    <s v="STATE"/>
    <m/>
    <m/>
    <m/>
    <m/>
    <n v="24.64"/>
    <m/>
    <s v="Distribute Jan 11 Pay-DB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263"/>
    <x v="0"/>
    <s v="390004"/>
    <x v="17"/>
    <s v="10330"/>
    <m/>
    <x v="1"/>
    <s v="14000"/>
    <x v="0"/>
    <s v="STATE"/>
    <m/>
    <m/>
    <m/>
    <m/>
    <n v="318.12"/>
    <m/>
    <s v="Distribute Jan 11 Pay-DB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264"/>
    <x v="0"/>
    <s v="390004"/>
    <x v="14"/>
    <s v="10330"/>
    <m/>
    <x v="1"/>
    <s v="14000"/>
    <x v="0"/>
    <s v="STATE"/>
    <m/>
    <m/>
    <m/>
    <m/>
    <n v="153.41"/>
    <m/>
    <s v="Distribute Jan 11 Pay-DB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265"/>
    <x v="0"/>
    <s v="390004"/>
    <x v="18"/>
    <s v="10330"/>
    <m/>
    <x v="1"/>
    <s v="14000"/>
    <x v="0"/>
    <s v="STATE"/>
    <m/>
    <m/>
    <m/>
    <m/>
    <n v="29.48"/>
    <m/>
    <s v="Distribute Jan 11 Pay-DB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266"/>
    <x v="0"/>
    <s v="390004"/>
    <x v="19"/>
    <s v="10330"/>
    <m/>
    <x v="1"/>
    <s v="14000"/>
    <x v="0"/>
    <s v="STATE"/>
    <m/>
    <m/>
    <m/>
    <m/>
    <n v="540.76"/>
    <m/>
    <s v="Distribute Jan 11 Pay-DB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267"/>
    <x v="0"/>
    <s v="390004"/>
    <x v="21"/>
    <s v="10330"/>
    <m/>
    <x v="1"/>
    <s v="14000"/>
    <x v="0"/>
    <s v="STATE"/>
    <m/>
    <m/>
    <m/>
    <m/>
    <n v="13.42"/>
    <m/>
    <s v="Distribute Jan 11 Pay-DB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268"/>
    <x v="0"/>
    <s v="390004"/>
    <x v="22"/>
    <s v="10330"/>
    <m/>
    <x v="1"/>
    <s v="14000"/>
    <x v="0"/>
    <s v="STATE"/>
    <m/>
    <m/>
    <m/>
    <m/>
    <n v="17.600000000000001"/>
    <m/>
    <s v="Distribute Jan 11 Pay-DB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269"/>
    <x v="0"/>
    <s v="390004"/>
    <x v="23"/>
    <s v="10330"/>
    <m/>
    <x v="1"/>
    <s v="14000"/>
    <x v="0"/>
    <s v="STATE"/>
    <m/>
    <m/>
    <m/>
    <m/>
    <n v="0"/>
    <m/>
    <s v="Distribute Jan 11 Pay-DB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270"/>
    <x v="0"/>
    <s v="390004"/>
    <x v="24"/>
    <s v="10330"/>
    <m/>
    <x v="1"/>
    <s v="14000"/>
    <x v="0"/>
    <s v="STATE"/>
    <m/>
    <m/>
    <m/>
    <m/>
    <n v="0"/>
    <m/>
    <s v="Distribute Jan 11 Pay-DB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311"/>
    <x v="0"/>
    <s v="390004"/>
    <x v="16"/>
    <s v="10330"/>
    <m/>
    <x v="1"/>
    <s v="14000"/>
    <x v="0"/>
    <s v="STATE"/>
    <m/>
    <m/>
    <m/>
    <m/>
    <n v="2500"/>
    <m/>
    <s v="Distribute Jan 11 Pay-EO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312"/>
    <x v="0"/>
    <s v="390004"/>
    <x v="20"/>
    <s v="10330"/>
    <m/>
    <x v="1"/>
    <s v="14000"/>
    <x v="0"/>
    <s v="STATE"/>
    <m/>
    <m/>
    <m/>
    <m/>
    <n v="28"/>
    <m/>
    <s v="Distribute Jan 11 Pay-EO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313"/>
    <x v="0"/>
    <s v="390004"/>
    <x v="17"/>
    <s v="10330"/>
    <m/>
    <x v="1"/>
    <s v="14000"/>
    <x v="0"/>
    <s v="STATE"/>
    <m/>
    <m/>
    <m/>
    <m/>
    <n v="361.5"/>
    <m/>
    <s v="Distribute Jan 11 Pay-EO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314"/>
    <x v="0"/>
    <s v="390004"/>
    <x v="14"/>
    <s v="10330"/>
    <m/>
    <x v="1"/>
    <s v="14000"/>
    <x v="0"/>
    <s v="STATE"/>
    <m/>
    <m/>
    <m/>
    <m/>
    <n v="173.42"/>
    <m/>
    <s v="Distribute Jan 11 Pay-EO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315"/>
    <x v="0"/>
    <s v="390004"/>
    <x v="18"/>
    <s v="10330"/>
    <m/>
    <x v="1"/>
    <s v="14000"/>
    <x v="0"/>
    <s v="STATE"/>
    <m/>
    <m/>
    <m/>
    <m/>
    <n v="33.5"/>
    <m/>
    <s v="Distribute Jan 11 Pay-EO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316"/>
    <x v="0"/>
    <s v="390004"/>
    <x v="19"/>
    <s v="10330"/>
    <m/>
    <x v="1"/>
    <s v="14000"/>
    <x v="0"/>
    <s v="STATE"/>
    <m/>
    <m/>
    <m/>
    <m/>
    <n v="901"/>
    <m/>
    <s v="Distribute Jan 11 Pay-EO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317"/>
    <x v="0"/>
    <s v="390004"/>
    <x v="21"/>
    <s v="10330"/>
    <m/>
    <x v="1"/>
    <s v="14000"/>
    <x v="0"/>
    <s v="STATE"/>
    <m/>
    <m/>
    <m/>
    <m/>
    <n v="15.25"/>
    <m/>
    <s v="Distribute Jan 11 Pay-EO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318"/>
    <x v="0"/>
    <s v="390004"/>
    <x v="22"/>
    <s v="10330"/>
    <m/>
    <x v="1"/>
    <s v="14000"/>
    <x v="0"/>
    <s v="STATE"/>
    <m/>
    <m/>
    <m/>
    <m/>
    <n v="0"/>
    <m/>
    <s v="Distribute Jan 11 Pay-EO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319"/>
    <x v="0"/>
    <s v="390004"/>
    <x v="23"/>
    <s v="10330"/>
    <m/>
    <x v="1"/>
    <s v="14000"/>
    <x v="0"/>
    <s v="STATE"/>
    <m/>
    <m/>
    <m/>
    <m/>
    <n v="0"/>
    <m/>
    <s v="Distribute Jan 11 Pay-EO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320"/>
    <x v="0"/>
    <s v="390004"/>
    <x v="24"/>
    <s v="10330"/>
    <m/>
    <x v="1"/>
    <s v="14000"/>
    <x v="0"/>
    <s v="STATE"/>
    <m/>
    <m/>
    <m/>
    <m/>
    <n v="0"/>
    <m/>
    <s v="Distribute Jan 11 Pay-EO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361"/>
    <x v="0"/>
    <s v="390004"/>
    <x v="16"/>
    <s v="10330"/>
    <m/>
    <x v="1"/>
    <s v="14000"/>
    <x v="0"/>
    <s v="STATE"/>
    <m/>
    <m/>
    <m/>
    <m/>
    <n v="2425"/>
    <m/>
    <s v="Distribute Jan 11 Pay-HC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362"/>
    <x v="0"/>
    <s v="390004"/>
    <x v="20"/>
    <s v="10330"/>
    <m/>
    <x v="1"/>
    <s v="14000"/>
    <x v="0"/>
    <s v="STATE"/>
    <m/>
    <m/>
    <m/>
    <m/>
    <n v="27.16"/>
    <m/>
    <s v="Distribute Jan 11 Pay-HC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363"/>
    <x v="0"/>
    <s v="390004"/>
    <x v="17"/>
    <s v="10330"/>
    <m/>
    <x v="1"/>
    <s v="14000"/>
    <x v="0"/>
    <s v="STATE"/>
    <m/>
    <m/>
    <m/>
    <m/>
    <n v="326.41000000000003"/>
    <m/>
    <s v="Distribute Jan 11 Pay-HC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364"/>
    <x v="0"/>
    <s v="390004"/>
    <x v="14"/>
    <s v="10330"/>
    <m/>
    <x v="1"/>
    <s v="14000"/>
    <x v="0"/>
    <s v="STATE"/>
    <m/>
    <m/>
    <m/>
    <m/>
    <n v="176.87"/>
    <m/>
    <s v="Distribute Jan 11 Pay-HC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365"/>
    <x v="0"/>
    <s v="390004"/>
    <x v="18"/>
    <s v="10330"/>
    <m/>
    <x v="1"/>
    <s v="14000"/>
    <x v="0"/>
    <s v="STATE"/>
    <m/>
    <m/>
    <m/>
    <m/>
    <n v="32.5"/>
    <m/>
    <s v="Distribute Jan 11 Pay-HC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366"/>
    <x v="0"/>
    <s v="390004"/>
    <x v="19"/>
    <s v="10330"/>
    <m/>
    <x v="1"/>
    <s v="14000"/>
    <x v="0"/>
    <s v="STATE"/>
    <m/>
    <m/>
    <m/>
    <m/>
    <n v="596.07000000000005"/>
    <m/>
    <s v="Distribute Jan 11 Pay-HC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367"/>
    <x v="0"/>
    <s v="390004"/>
    <x v="21"/>
    <s v="10330"/>
    <m/>
    <x v="1"/>
    <s v="14000"/>
    <x v="0"/>
    <s v="STATE"/>
    <m/>
    <m/>
    <m/>
    <m/>
    <n v="14.79"/>
    <m/>
    <s v="Distribute Jan 11 Pay-HC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368"/>
    <x v="0"/>
    <s v="390004"/>
    <x v="22"/>
    <s v="10330"/>
    <m/>
    <x v="1"/>
    <s v="14000"/>
    <x v="0"/>
    <s v="STATE"/>
    <m/>
    <m/>
    <m/>
    <m/>
    <n v="0"/>
    <m/>
    <s v="Distribute Jan 11 Pay-HC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369"/>
    <x v="0"/>
    <s v="390004"/>
    <x v="23"/>
    <s v="10330"/>
    <m/>
    <x v="1"/>
    <s v="14000"/>
    <x v="0"/>
    <s v="STATE"/>
    <m/>
    <m/>
    <m/>
    <m/>
    <n v="24.25"/>
    <m/>
    <s v="Distribute Jan 11 Pay-HC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370"/>
    <x v="0"/>
    <s v="390004"/>
    <x v="24"/>
    <s v="10330"/>
    <m/>
    <x v="1"/>
    <s v="14000"/>
    <x v="0"/>
    <s v="STATE"/>
    <m/>
    <m/>
    <m/>
    <m/>
    <n v="0"/>
    <m/>
    <s v="Distribute Jan 11 Pay-HC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431"/>
    <x v="0"/>
    <s v="390004"/>
    <x v="16"/>
    <s v="10330"/>
    <m/>
    <x v="1"/>
    <s v="14000"/>
    <x v="0"/>
    <s v="STATE"/>
    <m/>
    <m/>
    <m/>
    <m/>
    <n v="2515.4"/>
    <m/>
    <s v="Distribute Jan 11 Pay-JFW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432"/>
    <x v="0"/>
    <s v="390004"/>
    <x v="20"/>
    <s v="10330"/>
    <m/>
    <x v="1"/>
    <s v="14000"/>
    <x v="0"/>
    <s v="STATE"/>
    <m/>
    <m/>
    <m/>
    <m/>
    <n v="28.18"/>
    <m/>
    <s v="Distribute Jan 11 Pay-JFW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433"/>
    <x v="0"/>
    <s v="390004"/>
    <x v="17"/>
    <s v="10330"/>
    <m/>
    <x v="1"/>
    <s v="14000"/>
    <x v="0"/>
    <s v="STATE"/>
    <m/>
    <m/>
    <m/>
    <m/>
    <n v="363.73"/>
    <m/>
    <s v="Distribute Jan 11 Pay-JFW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434"/>
    <x v="0"/>
    <s v="390004"/>
    <x v="14"/>
    <s v="10330"/>
    <m/>
    <x v="1"/>
    <s v="14000"/>
    <x v="0"/>
    <s v="STATE"/>
    <m/>
    <m/>
    <m/>
    <m/>
    <n v="167.1"/>
    <m/>
    <s v="Distribute Jan 11 Pay-JFW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435"/>
    <x v="0"/>
    <s v="390004"/>
    <x v="18"/>
    <s v="10330"/>
    <m/>
    <x v="1"/>
    <s v="14000"/>
    <x v="0"/>
    <s v="STATE"/>
    <m/>
    <m/>
    <m/>
    <m/>
    <n v="33.700000000000003"/>
    <m/>
    <s v="Distribute Jan 11 Pay-JFW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436"/>
    <x v="0"/>
    <s v="390004"/>
    <x v="19"/>
    <s v="10330"/>
    <m/>
    <x v="1"/>
    <s v="14000"/>
    <x v="0"/>
    <s v="STATE"/>
    <m/>
    <m/>
    <m/>
    <m/>
    <n v="720.8"/>
    <m/>
    <s v="Distribute Jan 11 Pay-JFW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437"/>
    <x v="0"/>
    <s v="390004"/>
    <x v="21"/>
    <s v="10330"/>
    <m/>
    <x v="1"/>
    <s v="14000"/>
    <x v="0"/>
    <s v="STATE"/>
    <m/>
    <m/>
    <m/>
    <m/>
    <n v="15.34"/>
    <m/>
    <s v="Distribute Jan 11 Pay-JFW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438"/>
    <x v="0"/>
    <s v="390004"/>
    <x v="22"/>
    <s v="10330"/>
    <m/>
    <x v="1"/>
    <s v="14000"/>
    <x v="0"/>
    <s v="STATE"/>
    <m/>
    <m/>
    <m/>
    <m/>
    <n v="16"/>
    <m/>
    <s v="Distribute Jan 11 Pay-JFW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439"/>
    <x v="0"/>
    <s v="390004"/>
    <x v="23"/>
    <s v="10330"/>
    <m/>
    <x v="1"/>
    <s v="14000"/>
    <x v="0"/>
    <s v="STATE"/>
    <m/>
    <m/>
    <m/>
    <m/>
    <n v="0"/>
    <m/>
    <s v="Distribute Jan 11 Pay-JFW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440"/>
    <x v="0"/>
    <s v="390004"/>
    <x v="24"/>
    <s v="10330"/>
    <m/>
    <x v="1"/>
    <s v="14000"/>
    <x v="0"/>
    <s v="STATE"/>
    <m/>
    <m/>
    <m/>
    <m/>
    <n v="0"/>
    <m/>
    <s v="Distribute Jan 11 Pay-JFW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461"/>
    <x v="0"/>
    <s v="390004"/>
    <x v="16"/>
    <s v="10220"/>
    <m/>
    <x v="1"/>
    <s v="14000"/>
    <x v="0"/>
    <s v="STATE"/>
    <m/>
    <m/>
    <m/>
    <m/>
    <n v="1875"/>
    <m/>
    <s v="Distribute Jan 11 Pay-KOW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462"/>
    <x v="0"/>
    <s v="390004"/>
    <x v="20"/>
    <s v="10220"/>
    <m/>
    <x v="1"/>
    <s v="14000"/>
    <x v="0"/>
    <s v="STATE"/>
    <m/>
    <m/>
    <m/>
    <m/>
    <n v="21"/>
    <m/>
    <s v="Distribute Jan 11 Pay-KOW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463"/>
    <x v="0"/>
    <s v="390004"/>
    <x v="17"/>
    <s v="10220"/>
    <m/>
    <x v="1"/>
    <s v="14000"/>
    <x v="0"/>
    <s v="STATE"/>
    <m/>
    <m/>
    <m/>
    <m/>
    <n v="271.13"/>
    <m/>
    <s v="Distribute Jan 11 Pay-KOW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464"/>
    <x v="0"/>
    <s v="390004"/>
    <x v="14"/>
    <s v="10220"/>
    <m/>
    <x v="1"/>
    <s v="14000"/>
    <x v="0"/>
    <s v="STATE"/>
    <m/>
    <m/>
    <m/>
    <m/>
    <n v="124.24"/>
    <m/>
    <s v="Distribute Jan 11 Pay-KOW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465"/>
    <x v="0"/>
    <s v="390004"/>
    <x v="18"/>
    <s v="10220"/>
    <m/>
    <x v="1"/>
    <s v="14000"/>
    <x v="0"/>
    <s v="STATE"/>
    <m/>
    <m/>
    <m/>
    <m/>
    <n v="25.13"/>
    <m/>
    <s v="Distribute Jan 11 Pay-KOW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466"/>
    <x v="0"/>
    <s v="390004"/>
    <x v="19"/>
    <s v="10220"/>
    <m/>
    <x v="1"/>
    <s v="14000"/>
    <x v="0"/>
    <s v="STATE"/>
    <m/>
    <m/>
    <m/>
    <m/>
    <n v="614.5"/>
    <m/>
    <s v="Distribute Jan 11 Pay-KOW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467"/>
    <x v="0"/>
    <s v="390004"/>
    <x v="21"/>
    <s v="10220"/>
    <m/>
    <x v="1"/>
    <s v="14000"/>
    <x v="0"/>
    <s v="STATE"/>
    <m/>
    <m/>
    <m/>
    <m/>
    <n v="11.44"/>
    <m/>
    <s v="Distribute Jan 11 Pay-KOW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468"/>
    <x v="0"/>
    <s v="390004"/>
    <x v="22"/>
    <s v="10220"/>
    <m/>
    <x v="1"/>
    <s v="14000"/>
    <x v="0"/>
    <s v="STATE"/>
    <m/>
    <m/>
    <m/>
    <m/>
    <n v="0"/>
    <m/>
    <s v="Distribute Jan 11 Pay-KOW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469"/>
    <x v="0"/>
    <s v="390004"/>
    <x v="23"/>
    <s v="10220"/>
    <m/>
    <x v="1"/>
    <s v="14000"/>
    <x v="0"/>
    <s v="STATE"/>
    <m/>
    <m/>
    <m/>
    <m/>
    <n v="0"/>
    <m/>
    <s v="Distribute Jan 11 Pay-KOW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470"/>
    <x v="0"/>
    <s v="390004"/>
    <x v="24"/>
    <s v="10220"/>
    <m/>
    <x v="1"/>
    <s v="14000"/>
    <x v="0"/>
    <s v="STATE"/>
    <m/>
    <m/>
    <m/>
    <m/>
    <n v="0"/>
    <m/>
    <s v="Distribute Jan 11 Pay-KOW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471"/>
    <x v="0"/>
    <s v="390004"/>
    <x v="16"/>
    <s v="10330"/>
    <m/>
    <x v="1"/>
    <s v="14000"/>
    <x v="0"/>
    <s v="STATE"/>
    <m/>
    <m/>
    <m/>
    <m/>
    <n v="3544"/>
    <m/>
    <s v="Distribute Jan 11 Pay-KV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472"/>
    <x v="0"/>
    <s v="390004"/>
    <x v="20"/>
    <s v="10330"/>
    <m/>
    <x v="1"/>
    <s v="14000"/>
    <x v="0"/>
    <s v="STATE"/>
    <m/>
    <m/>
    <m/>
    <m/>
    <n v="39.69"/>
    <m/>
    <s v="Distribute Jan 11 Pay-KV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473"/>
    <x v="0"/>
    <s v="390004"/>
    <x v="17"/>
    <s v="10330"/>
    <m/>
    <x v="1"/>
    <s v="14000"/>
    <x v="0"/>
    <s v="STATE"/>
    <m/>
    <m/>
    <m/>
    <m/>
    <n v="512.46"/>
    <m/>
    <s v="Distribute Jan 11 Pay-KV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474"/>
    <x v="0"/>
    <s v="390004"/>
    <x v="14"/>
    <s v="10330"/>
    <m/>
    <x v="1"/>
    <s v="14000"/>
    <x v="0"/>
    <s v="STATE"/>
    <m/>
    <m/>
    <m/>
    <m/>
    <n v="270.64"/>
    <m/>
    <s v="Distribute Jan 11 Pay-KV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475"/>
    <x v="0"/>
    <s v="390004"/>
    <x v="18"/>
    <s v="10330"/>
    <m/>
    <x v="1"/>
    <s v="14000"/>
    <x v="0"/>
    <s v="STATE"/>
    <m/>
    <m/>
    <m/>
    <m/>
    <n v="47.49"/>
    <m/>
    <s v="Distribute Jan 11 Pay-KV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476"/>
    <x v="0"/>
    <s v="390004"/>
    <x v="19"/>
    <s v="10330"/>
    <m/>
    <x v="1"/>
    <s v="14000"/>
    <x v="0"/>
    <s v="STATE"/>
    <m/>
    <m/>
    <m/>
    <m/>
    <n v="543"/>
    <m/>
    <s v="Distribute Jan 11 Pay-KV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477"/>
    <x v="0"/>
    <s v="390004"/>
    <x v="21"/>
    <s v="10330"/>
    <m/>
    <x v="1"/>
    <s v="14000"/>
    <x v="0"/>
    <s v="STATE"/>
    <m/>
    <m/>
    <m/>
    <m/>
    <n v="21.62"/>
    <m/>
    <s v="Distribute Jan 11 Pay-KV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478"/>
    <x v="0"/>
    <s v="390004"/>
    <x v="22"/>
    <s v="10330"/>
    <m/>
    <x v="1"/>
    <s v="14000"/>
    <x v="0"/>
    <s v="STATE"/>
    <m/>
    <m/>
    <m/>
    <m/>
    <n v="20"/>
    <m/>
    <s v="Distribute Jan 11 Pay-KV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479"/>
    <x v="0"/>
    <s v="390004"/>
    <x v="23"/>
    <s v="10330"/>
    <m/>
    <x v="1"/>
    <s v="14000"/>
    <x v="0"/>
    <s v="STATE"/>
    <m/>
    <m/>
    <m/>
    <m/>
    <n v="0"/>
    <m/>
    <s v="Distribute Jan 11 Pay-KV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480"/>
    <x v="0"/>
    <s v="390004"/>
    <x v="24"/>
    <s v="10330"/>
    <m/>
    <x v="1"/>
    <s v="14000"/>
    <x v="0"/>
    <s v="STATE"/>
    <m/>
    <m/>
    <m/>
    <m/>
    <n v="0"/>
    <m/>
    <s v="Distribute Jan 11 Pay-KV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571"/>
    <x v="0"/>
    <s v="390004"/>
    <x v="16"/>
    <s v="10220"/>
    <m/>
    <x v="1"/>
    <s v="14000"/>
    <x v="0"/>
    <s v="STATE"/>
    <m/>
    <m/>
    <m/>
    <m/>
    <n v="3793.13"/>
    <m/>
    <s v="Distribute Jan 11 Pay-MF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572"/>
    <x v="0"/>
    <s v="390004"/>
    <x v="20"/>
    <s v="10220"/>
    <m/>
    <x v="1"/>
    <s v="14000"/>
    <x v="0"/>
    <s v="STATE"/>
    <m/>
    <m/>
    <m/>
    <m/>
    <n v="42.48"/>
    <m/>
    <s v="Distribute Jan 11 Pay-MF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573"/>
    <x v="0"/>
    <s v="390004"/>
    <x v="17"/>
    <s v="10220"/>
    <m/>
    <x v="1"/>
    <s v="14000"/>
    <x v="0"/>
    <s v="STATE"/>
    <m/>
    <m/>
    <m/>
    <m/>
    <n v="548.49"/>
    <m/>
    <s v="Distribute Jan 11 Pay-MF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574"/>
    <x v="0"/>
    <s v="390004"/>
    <x v="14"/>
    <s v="10220"/>
    <m/>
    <x v="1"/>
    <s v="14000"/>
    <x v="0"/>
    <s v="STATE"/>
    <m/>
    <m/>
    <m/>
    <m/>
    <n v="276.27999999999997"/>
    <m/>
    <s v="Distribute Jan 11 Pay-MF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575"/>
    <x v="0"/>
    <s v="390004"/>
    <x v="18"/>
    <s v="10220"/>
    <m/>
    <x v="1"/>
    <s v="14000"/>
    <x v="0"/>
    <s v="STATE"/>
    <m/>
    <m/>
    <m/>
    <m/>
    <n v="50.83"/>
    <m/>
    <s v="Distribute Jan 11 Pay-MF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576"/>
    <x v="0"/>
    <s v="390004"/>
    <x v="19"/>
    <s v="10220"/>
    <m/>
    <x v="1"/>
    <s v="14000"/>
    <x v="0"/>
    <s v="STATE"/>
    <m/>
    <m/>
    <m/>
    <m/>
    <n v="901"/>
    <m/>
    <s v="Distribute Jan 11 Pay-MF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577"/>
    <x v="0"/>
    <s v="390004"/>
    <x v="21"/>
    <s v="10220"/>
    <m/>
    <x v="1"/>
    <s v="14000"/>
    <x v="0"/>
    <s v="STATE"/>
    <m/>
    <m/>
    <m/>
    <m/>
    <n v="23.14"/>
    <m/>
    <s v="Distribute Jan 11 Pay-MF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578"/>
    <x v="0"/>
    <s v="390004"/>
    <x v="22"/>
    <s v="10220"/>
    <m/>
    <x v="1"/>
    <s v="14000"/>
    <x v="0"/>
    <s v="STATE"/>
    <m/>
    <m/>
    <m/>
    <m/>
    <n v="10"/>
    <m/>
    <s v="Distribute Jan 11 Pay-MF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579"/>
    <x v="0"/>
    <s v="390004"/>
    <x v="23"/>
    <s v="10220"/>
    <m/>
    <x v="1"/>
    <s v="14000"/>
    <x v="0"/>
    <s v="STATE"/>
    <m/>
    <m/>
    <m/>
    <m/>
    <n v="0"/>
    <m/>
    <s v="Distribute Jan 11 Pay-MF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580"/>
    <x v="0"/>
    <s v="390004"/>
    <x v="24"/>
    <s v="10220"/>
    <m/>
    <x v="1"/>
    <s v="14000"/>
    <x v="0"/>
    <s v="STATE"/>
    <m/>
    <m/>
    <m/>
    <m/>
    <n v="0"/>
    <m/>
    <s v="Distribute Jan 11 Pay-MF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601"/>
    <x v="0"/>
    <s v="390004"/>
    <x v="16"/>
    <s v="10330"/>
    <m/>
    <x v="1"/>
    <s v="14000"/>
    <x v="0"/>
    <s v="STATE"/>
    <m/>
    <m/>
    <m/>
    <m/>
    <n v="1497.88"/>
    <m/>
    <s v="Distribute Jan 11 Pay-PF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602"/>
    <x v="0"/>
    <s v="390004"/>
    <x v="20"/>
    <s v="10330"/>
    <m/>
    <x v="1"/>
    <s v="14000"/>
    <x v="0"/>
    <s v="STATE"/>
    <m/>
    <m/>
    <m/>
    <m/>
    <n v="16.78"/>
    <m/>
    <s v="Distribute Jan 11 Pay-PF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603"/>
    <x v="0"/>
    <s v="390004"/>
    <x v="17"/>
    <s v="10330"/>
    <m/>
    <x v="1"/>
    <s v="14000"/>
    <x v="0"/>
    <s v="STATE"/>
    <m/>
    <m/>
    <m/>
    <m/>
    <n v="216.6"/>
    <m/>
    <s v="Distribute Jan 11 Pay-PF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604"/>
    <x v="0"/>
    <s v="390004"/>
    <x v="14"/>
    <s v="10330"/>
    <m/>
    <x v="1"/>
    <s v="14000"/>
    <x v="0"/>
    <s v="STATE"/>
    <m/>
    <m/>
    <m/>
    <m/>
    <n v="107.59"/>
    <m/>
    <s v="Distribute Jan 11 Pay-PF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605"/>
    <x v="0"/>
    <s v="390004"/>
    <x v="18"/>
    <s v="10330"/>
    <m/>
    <x v="1"/>
    <s v="14000"/>
    <x v="0"/>
    <s v="STATE"/>
    <m/>
    <m/>
    <m/>
    <m/>
    <n v="20.07"/>
    <m/>
    <s v="Distribute Jan 11 Pay-PF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606"/>
    <x v="0"/>
    <s v="390004"/>
    <x v="19"/>
    <s v="10330"/>
    <m/>
    <x v="1"/>
    <s v="14000"/>
    <x v="0"/>
    <s v="STATE"/>
    <m/>
    <m/>
    <m/>
    <m/>
    <n v="432.48"/>
    <m/>
    <s v="Distribute Jan 11 Pay-PF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607"/>
    <x v="0"/>
    <s v="390004"/>
    <x v="21"/>
    <s v="10330"/>
    <m/>
    <x v="1"/>
    <s v="14000"/>
    <x v="0"/>
    <s v="STATE"/>
    <m/>
    <m/>
    <m/>
    <m/>
    <n v="9.14"/>
    <m/>
    <s v="Distribute Jan 11 Pay-PF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608"/>
    <x v="0"/>
    <s v="390004"/>
    <x v="22"/>
    <s v="10330"/>
    <m/>
    <x v="1"/>
    <s v="14000"/>
    <x v="0"/>
    <s v="STATE"/>
    <m/>
    <m/>
    <m/>
    <m/>
    <n v="4.8"/>
    <m/>
    <s v="Distribute Jan 11 Pay-PF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609"/>
    <x v="0"/>
    <s v="390004"/>
    <x v="23"/>
    <s v="10330"/>
    <m/>
    <x v="1"/>
    <s v="14000"/>
    <x v="0"/>
    <s v="STATE"/>
    <m/>
    <m/>
    <m/>
    <m/>
    <n v="0"/>
    <m/>
    <s v="Distribute Jan 11 Pay-PF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610"/>
    <x v="0"/>
    <s v="390004"/>
    <x v="24"/>
    <s v="10330"/>
    <m/>
    <x v="1"/>
    <s v="14000"/>
    <x v="0"/>
    <s v="STATE"/>
    <m/>
    <m/>
    <m/>
    <m/>
    <n v="0"/>
    <m/>
    <s v="Distribute Jan 11 Pay-PF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631"/>
    <x v="0"/>
    <s v="390004"/>
    <x v="16"/>
    <s v="10320"/>
    <m/>
    <x v="2"/>
    <s v="14000"/>
    <x v="0"/>
    <s v="STATE"/>
    <m/>
    <m/>
    <m/>
    <m/>
    <n v="2115.21"/>
    <m/>
    <s v="Distribute Jan 11 Pay-TWS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632"/>
    <x v="0"/>
    <s v="390004"/>
    <x v="20"/>
    <s v="10320"/>
    <m/>
    <x v="2"/>
    <s v="14000"/>
    <x v="0"/>
    <s v="STATE"/>
    <m/>
    <m/>
    <m/>
    <m/>
    <n v="23.69"/>
    <m/>
    <s v="Distribute Jan 11 Pay-TWS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633"/>
    <x v="0"/>
    <s v="390004"/>
    <x v="17"/>
    <s v="10320"/>
    <m/>
    <x v="2"/>
    <s v="14000"/>
    <x v="0"/>
    <s v="STATE"/>
    <m/>
    <m/>
    <m/>
    <m/>
    <n v="274.13"/>
    <m/>
    <s v="Distribute Jan 11 Pay-TWS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634"/>
    <x v="0"/>
    <s v="390004"/>
    <x v="14"/>
    <s v="10320"/>
    <m/>
    <x v="2"/>
    <s v="14000"/>
    <x v="0"/>
    <s v="STATE"/>
    <m/>
    <m/>
    <m/>
    <m/>
    <n v="158.27000000000001"/>
    <m/>
    <s v="Distribute Jan 11 Pay-TWS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635"/>
    <x v="0"/>
    <s v="390004"/>
    <x v="18"/>
    <s v="10320"/>
    <m/>
    <x v="2"/>
    <s v="14000"/>
    <x v="0"/>
    <s v="STATE"/>
    <m/>
    <m/>
    <m/>
    <m/>
    <n v="28.34"/>
    <m/>
    <s v="Distribute Jan 11 Pay-TWS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636"/>
    <x v="0"/>
    <s v="390004"/>
    <x v="19"/>
    <s v="10320"/>
    <m/>
    <x v="2"/>
    <s v="14000"/>
    <x v="0"/>
    <s v="STATE"/>
    <m/>
    <m/>
    <m/>
    <m/>
    <n v="243.89"/>
    <m/>
    <s v="Distribute Jan 11 Pay-TWS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637"/>
    <x v="0"/>
    <s v="390004"/>
    <x v="21"/>
    <s v="10320"/>
    <m/>
    <x v="2"/>
    <s v="14000"/>
    <x v="0"/>
    <s v="STATE"/>
    <m/>
    <m/>
    <m/>
    <m/>
    <n v="12.9"/>
    <m/>
    <s v="Distribute Jan 11 Pay-TWS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638"/>
    <x v="0"/>
    <s v="390004"/>
    <x v="22"/>
    <s v="10320"/>
    <m/>
    <x v="2"/>
    <s v="14000"/>
    <x v="0"/>
    <s v="STATE"/>
    <m/>
    <m/>
    <m/>
    <m/>
    <n v="0"/>
    <m/>
    <s v="Distribute Jan 11 Pay-TWS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639"/>
    <x v="0"/>
    <s v="390004"/>
    <x v="23"/>
    <s v="10320"/>
    <m/>
    <x v="2"/>
    <s v="14000"/>
    <x v="0"/>
    <s v="STATE"/>
    <m/>
    <m/>
    <m/>
    <m/>
    <n v="31.73"/>
    <m/>
    <s v="Distribute Jan 11 Pay-TWS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640"/>
    <x v="0"/>
    <s v="390004"/>
    <x v="24"/>
    <s v="10320"/>
    <m/>
    <x v="2"/>
    <s v="14000"/>
    <x v="0"/>
    <s v="STATE"/>
    <m/>
    <m/>
    <m/>
    <m/>
    <n v="0"/>
    <m/>
    <s v="Distribute Jan 11 Pay-TWS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651"/>
    <x v="0"/>
    <s v="390004"/>
    <x v="16"/>
    <s v="10310"/>
    <m/>
    <x v="1"/>
    <s v="14000"/>
    <x v="0"/>
    <s v="STATE"/>
    <m/>
    <m/>
    <m/>
    <m/>
    <n v="1576.58"/>
    <m/>
    <s v="Distribute Jan 11 Pay-TF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652"/>
    <x v="0"/>
    <s v="390004"/>
    <x v="20"/>
    <s v="10310"/>
    <m/>
    <x v="1"/>
    <s v="14000"/>
    <x v="0"/>
    <s v="STATE"/>
    <m/>
    <m/>
    <m/>
    <m/>
    <n v="17.66"/>
    <m/>
    <s v="Distribute Jan 11 Pay-TF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653"/>
    <x v="0"/>
    <s v="390004"/>
    <x v="17"/>
    <s v="10310"/>
    <m/>
    <x v="1"/>
    <s v="14000"/>
    <x v="0"/>
    <s v="STATE"/>
    <m/>
    <m/>
    <m/>
    <m/>
    <n v="227.97"/>
    <m/>
    <s v="Distribute Jan 11 Pay-TF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654"/>
    <x v="0"/>
    <s v="390004"/>
    <x v="14"/>
    <s v="10310"/>
    <m/>
    <x v="1"/>
    <s v="14000"/>
    <x v="0"/>
    <s v="STATE"/>
    <m/>
    <m/>
    <m/>
    <m/>
    <n v="108.37"/>
    <m/>
    <s v="Distribute Jan 11 Pay-TF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655"/>
    <x v="0"/>
    <s v="390004"/>
    <x v="18"/>
    <s v="10310"/>
    <m/>
    <x v="1"/>
    <s v="14000"/>
    <x v="0"/>
    <s v="STATE"/>
    <m/>
    <m/>
    <m/>
    <m/>
    <n v="21.12"/>
    <m/>
    <s v="Distribute Jan 11 Pay-TF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656"/>
    <x v="0"/>
    <s v="390004"/>
    <x v="19"/>
    <s v="10310"/>
    <m/>
    <x v="1"/>
    <s v="14000"/>
    <x v="0"/>
    <s v="STATE"/>
    <m/>
    <m/>
    <m/>
    <m/>
    <n v="324.36"/>
    <m/>
    <s v="Distribute Jan 11 Pay-TF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657"/>
    <x v="0"/>
    <s v="390004"/>
    <x v="21"/>
    <s v="10310"/>
    <m/>
    <x v="1"/>
    <s v="14000"/>
    <x v="0"/>
    <s v="STATE"/>
    <m/>
    <m/>
    <m/>
    <m/>
    <n v="9.6199999999999992"/>
    <m/>
    <s v="Distribute Jan 11 Pay-TF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658"/>
    <x v="0"/>
    <s v="390004"/>
    <x v="22"/>
    <s v="10310"/>
    <m/>
    <x v="1"/>
    <s v="14000"/>
    <x v="0"/>
    <s v="STATE"/>
    <m/>
    <m/>
    <m/>
    <m/>
    <n v="7.2"/>
    <m/>
    <s v="Distribute Jan 11 Pay-TF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659"/>
    <x v="0"/>
    <s v="390004"/>
    <x v="23"/>
    <s v="10310"/>
    <m/>
    <x v="1"/>
    <s v="14000"/>
    <x v="0"/>
    <s v="STATE"/>
    <m/>
    <m/>
    <m/>
    <m/>
    <n v="0"/>
    <m/>
    <s v="Distribute Jan 11 Pay-TF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660"/>
    <x v="0"/>
    <s v="390004"/>
    <x v="24"/>
    <s v="10310"/>
    <m/>
    <x v="1"/>
    <s v="14000"/>
    <x v="0"/>
    <s v="STATE"/>
    <m/>
    <m/>
    <m/>
    <m/>
    <n v="0"/>
    <m/>
    <s v="Distribute Jan 11 Pay-TF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701"/>
    <x v="0"/>
    <s v="390004"/>
    <x v="16"/>
    <s v="10330"/>
    <m/>
    <x v="1"/>
    <s v="14000"/>
    <x v="0"/>
    <s v="STATE"/>
    <m/>
    <m/>
    <m/>
    <m/>
    <n v="0"/>
    <m/>
    <s v="Distribute Jan 11 Pay-TS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702"/>
    <x v="0"/>
    <s v="390004"/>
    <x v="20"/>
    <s v="10330"/>
    <m/>
    <x v="1"/>
    <s v="14000"/>
    <x v="0"/>
    <s v="STATE"/>
    <m/>
    <m/>
    <m/>
    <m/>
    <n v="0"/>
    <m/>
    <s v="Distribute Jan 11 Pay-TS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703"/>
    <x v="0"/>
    <s v="390004"/>
    <x v="17"/>
    <s v="10330"/>
    <m/>
    <x v="1"/>
    <s v="14000"/>
    <x v="0"/>
    <s v="STATE"/>
    <m/>
    <m/>
    <m/>
    <m/>
    <n v="0"/>
    <m/>
    <s v="Distribute Jan 11 Pay-TS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704"/>
    <x v="0"/>
    <s v="390004"/>
    <x v="14"/>
    <s v="10330"/>
    <m/>
    <x v="1"/>
    <s v="14000"/>
    <x v="0"/>
    <s v="STATE"/>
    <m/>
    <m/>
    <m/>
    <m/>
    <n v="0"/>
    <m/>
    <s v="Distribute Jan 11 Pay-TS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705"/>
    <x v="0"/>
    <s v="390004"/>
    <x v="18"/>
    <s v="10330"/>
    <m/>
    <x v="1"/>
    <s v="14000"/>
    <x v="0"/>
    <s v="STATE"/>
    <m/>
    <m/>
    <m/>
    <m/>
    <n v="0"/>
    <m/>
    <s v="Distribute Jan 11 Pay-TS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706"/>
    <x v="0"/>
    <s v="390004"/>
    <x v="19"/>
    <s v="10330"/>
    <m/>
    <x v="1"/>
    <s v="14000"/>
    <x v="0"/>
    <s v="STATE"/>
    <m/>
    <m/>
    <m/>
    <m/>
    <n v="0"/>
    <m/>
    <s v="Distribute Jan 11 Pay-TS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707"/>
    <x v="0"/>
    <s v="390004"/>
    <x v="21"/>
    <s v="10330"/>
    <m/>
    <x v="1"/>
    <s v="14000"/>
    <x v="0"/>
    <s v="STATE"/>
    <m/>
    <m/>
    <m/>
    <m/>
    <n v="0"/>
    <m/>
    <s v="Distribute Jan 11 Pay-TS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708"/>
    <x v="0"/>
    <s v="390004"/>
    <x v="22"/>
    <s v="10330"/>
    <m/>
    <x v="1"/>
    <s v="14000"/>
    <x v="0"/>
    <s v="STATE"/>
    <m/>
    <m/>
    <m/>
    <m/>
    <n v="0"/>
    <m/>
    <s v="Distribute Jan 11 Pay-TS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709"/>
    <x v="0"/>
    <s v="390004"/>
    <x v="23"/>
    <s v="10330"/>
    <m/>
    <x v="1"/>
    <s v="14000"/>
    <x v="0"/>
    <s v="STATE"/>
    <m/>
    <m/>
    <m/>
    <m/>
    <n v="0"/>
    <m/>
    <s v="Distribute Jan 11 Pay-TS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710"/>
    <x v="0"/>
    <s v="390004"/>
    <x v="24"/>
    <s v="10330"/>
    <m/>
    <x v="1"/>
    <s v="14000"/>
    <x v="0"/>
    <s v="STATE"/>
    <m/>
    <m/>
    <m/>
    <m/>
    <n v="0"/>
    <m/>
    <s v="Distribute Jan 11 Pay-TS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731"/>
    <x v="0"/>
    <s v="390004"/>
    <x v="16"/>
    <s v="10330"/>
    <m/>
    <x v="1"/>
    <s v="14000"/>
    <x v="0"/>
    <s v="STATE"/>
    <m/>
    <m/>
    <m/>
    <m/>
    <n v="2707.92"/>
    <m/>
    <s v="Distribute Jan 11 Pay-TE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732"/>
    <x v="0"/>
    <s v="390004"/>
    <x v="20"/>
    <s v="10330"/>
    <m/>
    <x v="1"/>
    <s v="14000"/>
    <x v="0"/>
    <s v="STATE"/>
    <m/>
    <m/>
    <m/>
    <m/>
    <n v="30.33"/>
    <m/>
    <s v="Distribute Jan 11 Pay-TE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733"/>
    <x v="0"/>
    <s v="390004"/>
    <x v="17"/>
    <s v="10330"/>
    <m/>
    <x v="1"/>
    <s v="14000"/>
    <x v="0"/>
    <s v="STATE"/>
    <m/>
    <m/>
    <m/>
    <m/>
    <n v="391.57"/>
    <m/>
    <s v="Distribute Jan 11 Pay-TE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734"/>
    <x v="0"/>
    <s v="390004"/>
    <x v="14"/>
    <s v="10330"/>
    <m/>
    <x v="1"/>
    <s v="14000"/>
    <x v="0"/>
    <s v="STATE"/>
    <m/>
    <m/>
    <m/>
    <m/>
    <n v="187.18"/>
    <m/>
    <s v="Distribute Jan 11 Pay-TE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735"/>
    <x v="0"/>
    <s v="390004"/>
    <x v="18"/>
    <s v="10330"/>
    <m/>
    <x v="1"/>
    <s v="14000"/>
    <x v="0"/>
    <s v="STATE"/>
    <m/>
    <m/>
    <m/>
    <m/>
    <n v="36.29"/>
    <m/>
    <s v="Distribute Jan 11 Pay-TE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736"/>
    <x v="0"/>
    <s v="390004"/>
    <x v="19"/>
    <s v="10330"/>
    <m/>
    <x v="1"/>
    <s v="14000"/>
    <x v="0"/>
    <s v="STATE"/>
    <m/>
    <m/>
    <m/>
    <m/>
    <n v="614.5"/>
    <m/>
    <s v="Distribute Jan 11 Pay-TE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737"/>
    <x v="0"/>
    <s v="390004"/>
    <x v="21"/>
    <s v="10330"/>
    <m/>
    <x v="1"/>
    <s v="14000"/>
    <x v="0"/>
    <s v="STATE"/>
    <m/>
    <m/>
    <m/>
    <m/>
    <n v="16.52"/>
    <m/>
    <s v="Distribute Jan 11 Pay-TE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738"/>
    <x v="0"/>
    <s v="390004"/>
    <x v="22"/>
    <s v="10330"/>
    <m/>
    <x v="1"/>
    <s v="14000"/>
    <x v="0"/>
    <s v="STATE"/>
    <m/>
    <m/>
    <m/>
    <m/>
    <n v="20"/>
    <m/>
    <s v="Distribute Jan 11 Pay-TE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739"/>
    <x v="0"/>
    <s v="390004"/>
    <x v="23"/>
    <s v="10330"/>
    <m/>
    <x v="1"/>
    <s v="14000"/>
    <x v="0"/>
    <s v="STATE"/>
    <m/>
    <m/>
    <m/>
    <m/>
    <n v="0"/>
    <m/>
    <s v="Distribute Jan 11 Pay-TE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740"/>
    <x v="0"/>
    <s v="390004"/>
    <x v="24"/>
    <s v="10330"/>
    <m/>
    <x v="1"/>
    <s v="14000"/>
    <x v="0"/>
    <s v="STATE"/>
    <m/>
    <m/>
    <m/>
    <m/>
    <n v="0"/>
    <m/>
    <s v="Distribute Jan 11 Pay-TE"/>
    <s v="Distribute salary payroll posted to Cardinal on January 11, 2021 (12/25/20 through 1/9/21 workdays) based on timesheets for federal grants."/>
    <m/>
  </r>
  <r>
    <s v="14000"/>
    <n v="2021"/>
    <n v="7"/>
    <s v="SPJ"/>
    <s v="0001710221"/>
    <d v="2021-01-30T00:00:00"/>
    <d v="2021-02-05T00:00:00"/>
    <n v="752"/>
    <x v="0"/>
    <m/>
    <x v="2"/>
    <s v="99999"/>
    <m/>
    <x v="0"/>
    <m/>
    <x v="0"/>
    <m/>
    <m/>
    <m/>
    <m/>
    <m/>
    <n v="-65359"/>
    <m/>
    <s v="Cash With The Treasurer Of VA"/>
    <s v="Distribute salary payroll posted to Cardinal on January 11, 2021 (12/25/20 through 1/9/21 workdays) based on timesheets for federal grants."/>
    <m/>
  </r>
  <r>
    <s v="14000"/>
    <n v="2021"/>
    <n v="7"/>
    <s v="SPJ"/>
    <s v="0001710408"/>
    <d v="2021-01-30T00:00:00"/>
    <d v="2021-02-05T00:00:00"/>
    <n v="12"/>
    <x v="0"/>
    <s v="390004"/>
    <x v="16"/>
    <s v="10330"/>
    <m/>
    <x v="1"/>
    <s v="14000"/>
    <x v="0"/>
    <s v="STATE"/>
    <m/>
    <m/>
    <m/>
    <m/>
    <n v="2610"/>
    <m/>
    <s v="Distribute Jan 26 Pay-AB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13"/>
    <x v="0"/>
    <s v="390004"/>
    <x v="20"/>
    <s v="10330"/>
    <m/>
    <x v="1"/>
    <s v="14000"/>
    <x v="0"/>
    <s v="STATE"/>
    <m/>
    <m/>
    <m/>
    <m/>
    <n v="29.23"/>
    <m/>
    <s v="Distribute Jan 26 Pay-AB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14"/>
    <x v="0"/>
    <s v="390004"/>
    <x v="17"/>
    <s v="10330"/>
    <m/>
    <x v="1"/>
    <s v="14000"/>
    <x v="0"/>
    <s v="STATE"/>
    <m/>
    <m/>
    <m/>
    <m/>
    <n v="325.20999999999998"/>
    <m/>
    <s v="Distribute Jan 26 Pay-AB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15"/>
    <x v="0"/>
    <s v="390004"/>
    <x v="14"/>
    <s v="10330"/>
    <m/>
    <x v="1"/>
    <s v="14000"/>
    <x v="0"/>
    <s v="STATE"/>
    <m/>
    <m/>
    <m/>
    <m/>
    <n v="193.24"/>
    <m/>
    <s v="Distribute Jan 26 Pay-AB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16"/>
    <x v="0"/>
    <s v="390004"/>
    <x v="18"/>
    <s v="10330"/>
    <m/>
    <x v="1"/>
    <s v="14000"/>
    <x v="0"/>
    <s v="STATE"/>
    <m/>
    <m/>
    <m/>
    <m/>
    <n v="34.97"/>
    <m/>
    <s v="Distribute Jan 26 Pay-AB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17"/>
    <x v="0"/>
    <s v="390004"/>
    <x v="19"/>
    <s v="10330"/>
    <m/>
    <x v="1"/>
    <s v="14000"/>
    <x v="0"/>
    <s v="STATE"/>
    <m/>
    <m/>
    <m/>
    <m/>
    <n v="298.85000000000002"/>
    <m/>
    <s v="Distribute Jan 26 Pay-AB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18"/>
    <x v="0"/>
    <s v="390004"/>
    <x v="21"/>
    <s v="10330"/>
    <m/>
    <x v="1"/>
    <s v="14000"/>
    <x v="0"/>
    <s v="STATE"/>
    <m/>
    <m/>
    <m/>
    <m/>
    <n v="15.92"/>
    <m/>
    <s v="Distribute Jan 26 Pay-AB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19"/>
    <x v="0"/>
    <s v="390004"/>
    <x v="22"/>
    <s v="10330"/>
    <m/>
    <x v="1"/>
    <s v="14000"/>
    <x v="0"/>
    <s v="STATE"/>
    <m/>
    <m/>
    <m/>
    <m/>
    <n v="0"/>
    <m/>
    <s v="Distribute Jan 26 Pay-AB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20"/>
    <x v="0"/>
    <s v="390004"/>
    <x v="23"/>
    <s v="10330"/>
    <m/>
    <x v="1"/>
    <s v="14000"/>
    <x v="0"/>
    <s v="STATE"/>
    <m/>
    <m/>
    <m/>
    <m/>
    <n v="52.2"/>
    <m/>
    <s v="Distribute Jan 26 Pay-AB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21"/>
    <x v="0"/>
    <s v="390004"/>
    <x v="24"/>
    <s v="10330"/>
    <m/>
    <x v="1"/>
    <s v="14000"/>
    <x v="0"/>
    <s v="STATE"/>
    <m/>
    <m/>
    <m/>
    <m/>
    <n v="0"/>
    <m/>
    <s v="Distribute Jan 26 Pay-AB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42"/>
    <x v="0"/>
    <s v="390004"/>
    <x v="16"/>
    <s v="10330"/>
    <m/>
    <x v="1"/>
    <s v="14000"/>
    <x v="0"/>
    <s v="STATE"/>
    <m/>
    <m/>
    <m/>
    <m/>
    <n v="1850"/>
    <m/>
    <s v="Distribute Jan 26 Pay-AK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43"/>
    <x v="0"/>
    <s v="390004"/>
    <x v="20"/>
    <s v="10330"/>
    <m/>
    <x v="1"/>
    <s v="14000"/>
    <x v="0"/>
    <s v="STATE"/>
    <m/>
    <m/>
    <m/>
    <m/>
    <n v="20.72"/>
    <m/>
    <s v="Distribute Jan 26 Pay-AK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44"/>
    <x v="0"/>
    <s v="390004"/>
    <x v="17"/>
    <s v="10330"/>
    <m/>
    <x v="1"/>
    <s v="14000"/>
    <x v="0"/>
    <s v="STATE"/>
    <m/>
    <m/>
    <m/>
    <m/>
    <n v="267.51"/>
    <m/>
    <s v="Distribute Jan 26 Pay-AK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45"/>
    <x v="0"/>
    <s v="390004"/>
    <x v="14"/>
    <s v="10330"/>
    <m/>
    <x v="1"/>
    <s v="14000"/>
    <x v="0"/>
    <s v="STATE"/>
    <m/>
    <m/>
    <m/>
    <m/>
    <n v="133.32"/>
    <m/>
    <s v="Distribute Jan 26 Pay-AK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46"/>
    <x v="0"/>
    <s v="390004"/>
    <x v="18"/>
    <s v="10330"/>
    <m/>
    <x v="1"/>
    <s v="14000"/>
    <x v="0"/>
    <s v="STATE"/>
    <m/>
    <m/>
    <m/>
    <m/>
    <n v="24.79"/>
    <m/>
    <s v="Distribute Jan 26 Pay-AK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47"/>
    <x v="0"/>
    <s v="390004"/>
    <x v="19"/>
    <s v="10330"/>
    <m/>
    <x v="1"/>
    <s v="14000"/>
    <x v="0"/>
    <s v="STATE"/>
    <m/>
    <m/>
    <m/>
    <m/>
    <n v="454.73"/>
    <m/>
    <s v="Distribute Jan 26 Pay-AK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48"/>
    <x v="0"/>
    <s v="390004"/>
    <x v="21"/>
    <s v="10330"/>
    <m/>
    <x v="1"/>
    <s v="14000"/>
    <x v="0"/>
    <s v="STATE"/>
    <m/>
    <m/>
    <m/>
    <m/>
    <n v="11.29"/>
    <m/>
    <s v="Distribute Jan 26 Pay-AK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49"/>
    <x v="0"/>
    <s v="390004"/>
    <x v="22"/>
    <s v="10330"/>
    <m/>
    <x v="1"/>
    <s v="14000"/>
    <x v="0"/>
    <s v="STATE"/>
    <m/>
    <m/>
    <m/>
    <m/>
    <n v="14.8"/>
    <m/>
    <s v="Distribute Jan 26 Pay-AK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50"/>
    <x v="0"/>
    <s v="390004"/>
    <x v="23"/>
    <s v="10330"/>
    <m/>
    <x v="1"/>
    <s v="14000"/>
    <x v="0"/>
    <s v="STATE"/>
    <m/>
    <m/>
    <m/>
    <m/>
    <n v="0"/>
    <m/>
    <s v="Distribute Jan 26 Pay-AK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51"/>
    <x v="0"/>
    <s v="390004"/>
    <x v="24"/>
    <s v="10330"/>
    <m/>
    <x v="1"/>
    <s v="14000"/>
    <x v="0"/>
    <s v="STATE"/>
    <m/>
    <m/>
    <m/>
    <m/>
    <n v="0"/>
    <m/>
    <s v="Distribute Jan 26 Pay-AK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72"/>
    <x v="0"/>
    <s v="390004"/>
    <x v="16"/>
    <s v="10330"/>
    <m/>
    <x v="1"/>
    <s v="14000"/>
    <x v="0"/>
    <s v="STATE"/>
    <m/>
    <m/>
    <m/>
    <m/>
    <n v="2722.88"/>
    <m/>
    <s v="Distribute Jan 26 Pay-AM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73"/>
    <x v="0"/>
    <s v="390004"/>
    <x v="20"/>
    <s v="10330"/>
    <m/>
    <x v="1"/>
    <s v="14000"/>
    <x v="0"/>
    <s v="STATE"/>
    <m/>
    <m/>
    <m/>
    <m/>
    <n v="30.5"/>
    <m/>
    <s v="Distribute Jan 26 Pay-AM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74"/>
    <x v="0"/>
    <s v="390004"/>
    <x v="17"/>
    <s v="10330"/>
    <m/>
    <x v="1"/>
    <s v="14000"/>
    <x v="0"/>
    <s v="STATE"/>
    <m/>
    <m/>
    <m/>
    <m/>
    <n v="393.73"/>
    <m/>
    <s v="Distribute Jan 26 Pay-AM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75"/>
    <x v="0"/>
    <s v="390004"/>
    <x v="14"/>
    <s v="10330"/>
    <m/>
    <x v="1"/>
    <s v="14000"/>
    <x v="0"/>
    <s v="STATE"/>
    <m/>
    <m/>
    <m/>
    <m/>
    <n v="191.98"/>
    <m/>
    <s v="Distribute Jan 26 Pay-AM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76"/>
    <x v="0"/>
    <s v="390004"/>
    <x v="18"/>
    <s v="10330"/>
    <m/>
    <x v="1"/>
    <s v="14000"/>
    <x v="0"/>
    <s v="STATE"/>
    <m/>
    <m/>
    <m/>
    <m/>
    <n v="36.49"/>
    <m/>
    <s v="Distribute Jan 26 Pay-AM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77"/>
    <x v="0"/>
    <s v="390004"/>
    <x v="19"/>
    <s v="10330"/>
    <m/>
    <x v="1"/>
    <s v="14000"/>
    <x v="0"/>
    <s v="STATE"/>
    <m/>
    <m/>
    <m/>
    <m/>
    <n v="901"/>
    <m/>
    <s v="Distribute Jan 26 Pay-AM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78"/>
    <x v="0"/>
    <s v="390004"/>
    <x v="21"/>
    <s v="10330"/>
    <m/>
    <x v="1"/>
    <s v="14000"/>
    <x v="0"/>
    <s v="STATE"/>
    <m/>
    <m/>
    <m/>
    <m/>
    <n v="16.61"/>
    <m/>
    <s v="Distribute Jan 26 Pay-AM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79"/>
    <x v="0"/>
    <s v="390004"/>
    <x v="22"/>
    <s v="10330"/>
    <m/>
    <x v="1"/>
    <s v="14000"/>
    <x v="0"/>
    <s v="STATE"/>
    <m/>
    <m/>
    <m/>
    <m/>
    <n v="20"/>
    <m/>
    <s v="Distribute Jan 26 Pay-AM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80"/>
    <x v="0"/>
    <s v="390004"/>
    <x v="23"/>
    <s v="10330"/>
    <m/>
    <x v="1"/>
    <s v="14000"/>
    <x v="0"/>
    <s v="STATE"/>
    <m/>
    <m/>
    <m/>
    <m/>
    <n v="0"/>
    <m/>
    <s v="Distribute Jan 26 Pay-AM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81"/>
    <x v="0"/>
    <s v="390004"/>
    <x v="24"/>
    <s v="10330"/>
    <m/>
    <x v="1"/>
    <s v="14000"/>
    <x v="0"/>
    <s v="STATE"/>
    <m/>
    <m/>
    <m/>
    <m/>
    <n v="0"/>
    <m/>
    <s v="Distribute Jan 26 Pay-AM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92"/>
    <x v="0"/>
    <s v="390004"/>
    <x v="16"/>
    <s v="10310"/>
    <m/>
    <x v="1"/>
    <s v="14000"/>
    <x v="0"/>
    <s v="STATE"/>
    <m/>
    <m/>
    <m/>
    <m/>
    <n v="1664.43"/>
    <m/>
    <s v="Distribute Jan 26 Pay-CM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93"/>
    <x v="0"/>
    <s v="390004"/>
    <x v="20"/>
    <s v="10310"/>
    <m/>
    <x v="1"/>
    <s v="14000"/>
    <x v="0"/>
    <s v="STATE"/>
    <m/>
    <m/>
    <m/>
    <m/>
    <n v="18.64"/>
    <m/>
    <s v="Distribute Jan 26 Pay-CM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94"/>
    <x v="0"/>
    <s v="390004"/>
    <x v="17"/>
    <s v="10310"/>
    <m/>
    <x v="1"/>
    <s v="14000"/>
    <x v="0"/>
    <s v="STATE"/>
    <m/>
    <m/>
    <m/>
    <m/>
    <n v="240.68"/>
    <m/>
    <s v="Distribute Jan 26 Pay-CM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95"/>
    <x v="0"/>
    <s v="390004"/>
    <x v="14"/>
    <s v="10310"/>
    <m/>
    <x v="1"/>
    <s v="14000"/>
    <x v="0"/>
    <s v="STATE"/>
    <m/>
    <m/>
    <m/>
    <m/>
    <n v="108.94"/>
    <m/>
    <s v="Distribute Jan 26 Pay-CM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96"/>
    <x v="0"/>
    <s v="390004"/>
    <x v="18"/>
    <s v="10310"/>
    <m/>
    <x v="1"/>
    <s v="14000"/>
    <x v="0"/>
    <s v="STATE"/>
    <m/>
    <m/>
    <m/>
    <m/>
    <n v="22.3"/>
    <m/>
    <s v="Distribute Jan 26 Pay-CM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97"/>
    <x v="0"/>
    <s v="390004"/>
    <x v="19"/>
    <s v="10310"/>
    <m/>
    <x v="1"/>
    <s v="14000"/>
    <x v="0"/>
    <s v="STATE"/>
    <m/>
    <m/>
    <m/>
    <m/>
    <n v="528.47"/>
    <m/>
    <s v="Distribute Jan 26 Pay-CM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98"/>
    <x v="0"/>
    <s v="390004"/>
    <x v="21"/>
    <s v="10310"/>
    <m/>
    <x v="1"/>
    <s v="14000"/>
    <x v="0"/>
    <s v="STATE"/>
    <m/>
    <m/>
    <m/>
    <m/>
    <n v="10.16"/>
    <m/>
    <s v="Distribute Jan 26 Pay-CM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99"/>
    <x v="0"/>
    <s v="390004"/>
    <x v="22"/>
    <s v="10310"/>
    <m/>
    <x v="1"/>
    <s v="14000"/>
    <x v="0"/>
    <s v="STATE"/>
    <m/>
    <m/>
    <m/>
    <m/>
    <n v="17.2"/>
    <m/>
    <s v="Distribute Jan 26 Pay-CM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100"/>
    <x v="0"/>
    <s v="390004"/>
    <x v="23"/>
    <s v="10310"/>
    <m/>
    <x v="1"/>
    <s v="14000"/>
    <x v="0"/>
    <s v="STATE"/>
    <m/>
    <m/>
    <m/>
    <m/>
    <n v="0"/>
    <m/>
    <s v="Distribute Jan 26 Pay-CM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101"/>
    <x v="0"/>
    <s v="390004"/>
    <x v="24"/>
    <s v="10310"/>
    <m/>
    <x v="1"/>
    <s v="14000"/>
    <x v="0"/>
    <s v="STATE"/>
    <m/>
    <m/>
    <m/>
    <m/>
    <n v="0"/>
    <m/>
    <s v="Distribute Jan 26 Pay-CM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132"/>
    <x v="0"/>
    <s v="390004"/>
    <x v="16"/>
    <s v="10220"/>
    <m/>
    <x v="1"/>
    <s v="14000"/>
    <x v="0"/>
    <s v="STATE"/>
    <m/>
    <m/>
    <m/>
    <m/>
    <n v="2770.64"/>
    <m/>
    <s v="Distribute Jan 26 Pay-WA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133"/>
    <x v="0"/>
    <s v="390004"/>
    <x v="20"/>
    <s v="10220"/>
    <m/>
    <x v="1"/>
    <s v="14000"/>
    <x v="0"/>
    <s v="STATE"/>
    <m/>
    <m/>
    <m/>
    <m/>
    <n v="23.87"/>
    <m/>
    <s v="Distribute Jan 26 Pay-WA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134"/>
    <x v="0"/>
    <s v="390004"/>
    <x v="17"/>
    <s v="10220"/>
    <m/>
    <x v="1"/>
    <s v="14000"/>
    <x v="0"/>
    <s v="STATE"/>
    <m/>
    <m/>
    <m/>
    <m/>
    <n v="276.20999999999998"/>
    <m/>
    <s v="Distribute Jan 26 Pay-WA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135"/>
    <x v="0"/>
    <s v="390004"/>
    <x v="14"/>
    <s v="10220"/>
    <m/>
    <x v="1"/>
    <s v="14000"/>
    <x v="0"/>
    <s v="STATE"/>
    <m/>
    <m/>
    <m/>
    <m/>
    <n v="209.6"/>
    <m/>
    <s v="Distribute Jan 26 Pay-WA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136"/>
    <x v="0"/>
    <s v="390004"/>
    <x v="18"/>
    <s v="10220"/>
    <m/>
    <x v="1"/>
    <s v="14000"/>
    <x v="0"/>
    <s v="STATE"/>
    <m/>
    <m/>
    <m/>
    <m/>
    <n v="28.56"/>
    <m/>
    <s v="Distribute Jan 26 Pay-WA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137"/>
    <x v="0"/>
    <s v="390004"/>
    <x v="19"/>
    <s v="10220"/>
    <m/>
    <x v="1"/>
    <s v="14000"/>
    <x v="0"/>
    <s v="STATE"/>
    <m/>
    <m/>
    <m/>
    <m/>
    <n v="314.81"/>
    <m/>
    <s v="Distribute Jan 26 Pay-WA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138"/>
    <x v="0"/>
    <s v="390004"/>
    <x v="21"/>
    <s v="10220"/>
    <m/>
    <x v="1"/>
    <s v="14000"/>
    <x v="0"/>
    <s v="STATE"/>
    <m/>
    <m/>
    <m/>
    <m/>
    <n v="13"/>
    <m/>
    <s v="Distribute Jan 26 Pay-WA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139"/>
    <x v="0"/>
    <s v="390004"/>
    <x v="22"/>
    <s v="10220"/>
    <m/>
    <x v="1"/>
    <s v="14000"/>
    <x v="0"/>
    <s v="STATE"/>
    <m/>
    <m/>
    <m/>
    <m/>
    <n v="0"/>
    <m/>
    <s v="Distribute Jan 26 Pay-WA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140"/>
    <x v="0"/>
    <s v="390004"/>
    <x v="23"/>
    <s v="10220"/>
    <m/>
    <x v="1"/>
    <s v="14000"/>
    <x v="0"/>
    <s v="STATE"/>
    <m/>
    <m/>
    <m/>
    <m/>
    <n v="31.97"/>
    <m/>
    <s v="Distribute Jan 26 Pay-WA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141"/>
    <x v="0"/>
    <s v="390004"/>
    <x v="24"/>
    <s v="10220"/>
    <m/>
    <x v="1"/>
    <s v="14000"/>
    <x v="0"/>
    <s v="STATE"/>
    <m/>
    <m/>
    <m/>
    <m/>
    <n v="0"/>
    <m/>
    <s v="Distribute Jan 26 Pay-WA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152"/>
    <x v="0"/>
    <s v="390004"/>
    <x v="16"/>
    <s v="10330"/>
    <m/>
    <x v="1"/>
    <s v="14000"/>
    <x v="0"/>
    <s v="STATE"/>
    <m/>
    <m/>
    <m/>
    <m/>
    <n v="1775"/>
    <m/>
    <s v="Distribute Jan 26 Pay-CF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153"/>
    <x v="0"/>
    <s v="390004"/>
    <x v="20"/>
    <s v="10330"/>
    <m/>
    <x v="1"/>
    <s v="14000"/>
    <x v="0"/>
    <s v="STATE"/>
    <m/>
    <m/>
    <m/>
    <m/>
    <n v="19.88"/>
    <m/>
    <s v="Distribute Jan 26 Pay-CF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154"/>
    <x v="0"/>
    <s v="390004"/>
    <x v="17"/>
    <s v="10330"/>
    <m/>
    <x v="1"/>
    <s v="14000"/>
    <x v="0"/>
    <s v="STATE"/>
    <m/>
    <m/>
    <m/>
    <m/>
    <n v="221.17"/>
    <m/>
    <s v="Distribute Jan 26 Pay-CF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155"/>
    <x v="0"/>
    <s v="390004"/>
    <x v="14"/>
    <s v="10330"/>
    <m/>
    <x v="1"/>
    <s v="14000"/>
    <x v="0"/>
    <s v="STATE"/>
    <m/>
    <m/>
    <m/>
    <m/>
    <n v="135.79"/>
    <m/>
    <s v="Distribute Jan 26 Pay-CF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156"/>
    <x v="0"/>
    <s v="390004"/>
    <x v="18"/>
    <s v="10330"/>
    <m/>
    <x v="1"/>
    <s v="14000"/>
    <x v="0"/>
    <s v="STATE"/>
    <m/>
    <m/>
    <m/>
    <m/>
    <n v="23.79"/>
    <m/>
    <s v="Distribute Jan 26 Pay-CF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157"/>
    <x v="0"/>
    <s v="390004"/>
    <x v="19"/>
    <s v="10330"/>
    <m/>
    <x v="1"/>
    <s v="14000"/>
    <x v="0"/>
    <s v="STATE"/>
    <m/>
    <m/>
    <m/>
    <m/>
    <n v="0"/>
    <m/>
    <s v="Distribute Jan 26 Pay-CF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158"/>
    <x v="0"/>
    <s v="390004"/>
    <x v="21"/>
    <s v="10330"/>
    <m/>
    <x v="1"/>
    <s v="14000"/>
    <x v="0"/>
    <s v="STATE"/>
    <m/>
    <m/>
    <m/>
    <m/>
    <n v="10.83"/>
    <m/>
    <s v="Distribute Jan 26 Pay-CF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159"/>
    <x v="0"/>
    <s v="390004"/>
    <x v="22"/>
    <s v="10330"/>
    <m/>
    <x v="1"/>
    <s v="14000"/>
    <x v="0"/>
    <s v="STATE"/>
    <m/>
    <m/>
    <m/>
    <m/>
    <n v="0"/>
    <m/>
    <s v="Distribute Jan 26 Pay-CF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160"/>
    <x v="0"/>
    <s v="390004"/>
    <x v="23"/>
    <s v="10330"/>
    <m/>
    <x v="1"/>
    <s v="14000"/>
    <x v="0"/>
    <s v="STATE"/>
    <m/>
    <m/>
    <m/>
    <m/>
    <n v="35.5"/>
    <m/>
    <s v="Distribute Jan 26 Pay-CF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161"/>
    <x v="0"/>
    <s v="390004"/>
    <x v="24"/>
    <s v="10330"/>
    <m/>
    <x v="1"/>
    <s v="14000"/>
    <x v="0"/>
    <s v="STATE"/>
    <m/>
    <m/>
    <m/>
    <m/>
    <n v="0"/>
    <m/>
    <s v="Distribute Jan 26 Pay-CF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182"/>
    <x v="0"/>
    <s v="390004"/>
    <x v="16"/>
    <s v="10220"/>
    <m/>
    <x v="1"/>
    <s v="14000"/>
    <x v="0"/>
    <s v="STATE"/>
    <m/>
    <m/>
    <m/>
    <m/>
    <n v="0"/>
    <m/>
    <s v="Distribute Jan 26 Pay-AW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183"/>
    <x v="0"/>
    <s v="390004"/>
    <x v="20"/>
    <s v="10220"/>
    <m/>
    <x v="1"/>
    <s v="14000"/>
    <x v="0"/>
    <s v="STATE"/>
    <m/>
    <m/>
    <m/>
    <m/>
    <n v="0"/>
    <m/>
    <s v="Distribute Jan 26 Pay-AW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184"/>
    <x v="0"/>
    <s v="390004"/>
    <x v="17"/>
    <s v="10220"/>
    <m/>
    <x v="1"/>
    <s v="14000"/>
    <x v="0"/>
    <s v="STATE"/>
    <m/>
    <m/>
    <m/>
    <m/>
    <n v="0"/>
    <m/>
    <s v="Distribute Jan 26 Pay-AW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185"/>
    <x v="0"/>
    <s v="390004"/>
    <x v="14"/>
    <s v="10220"/>
    <m/>
    <x v="1"/>
    <s v="14000"/>
    <x v="0"/>
    <s v="STATE"/>
    <m/>
    <m/>
    <m/>
    <m/>
    <n v="0"/>
    <m/>
    <s v="Distribute Jan 26 Pay-AW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186"/>
    <x v="0"/>
    <s v="390004"/>
    <x v="18"/>
    <s v="10220"/>
    <m/>
    <x v="1"/>
    <s v="14000"/>
    <x v="0"/>
    <s v="STATE"/>
    <m/>
    <m/>
    <m/>
    <m/>
    <n v="0"/>
    <m/>
    <s v="Distribute Jan 26 Pay-AW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187"/>
    <x v="0"/>
    <s v="390004"/>
    <x v="19"/>
    <s v="10220"/>
    <m/>
    <x v="1"/>
    <s v="14000"/>
    <x v="0"/>
    <s v="STATE"/>
    <m/>
    <m/>
    <m/>
    <m/>
    <n v="0"/>
    <m/>
    <s v="Distribute Jan 26 Pay-AW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188"/>
    <x v="0"/>
    <s v="390004"/>
    <x v="21"/>
    <s v="10220"/>
    <m/>
    <x v="1"/>
    <s v="14000"/>
    <x v="0"/>
    <s v="STATE"/>
    <m/>
    <m/>
    <m/>
    <m/>
    <n v="0"/>
    <m/>
    <s v="Distribute Jan 26 Pay-AW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189"/>
    <x v="0"/>
    <s v="390004"/>
    <x v="22"/>
    <s v="10220"/>
    <m/>
    <x v="1"/>
    <s v="14000"/>
    <x v="0"/>
    <s v="STATE"/>
    <m/>
    <m/>
    <m/>
    <m/>
    <n v="0"/>
    <m/>
    <s v="Distribute Jan 26 Pay-AW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190"/>
    <x v="0"/>
    <s v="390004"/>
    <x v="23"/>
    <s v="10220"/>
    <m/>
    <x v="1"/>
    <s v="14000"/>
    <x v="0"/>
    <s v="STATE"/>
    <m/>
    <m/>
    <m/>
    <m/>
    <n v="0"/>
    <m/>
    <s v="Distribute Jan 26 Pay-AW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191"/>
    <x v="0"/>
    <s v="390004"/>
    <x v="24"/>
    <s v="10220"/>
    <m/>
    <x v="1"/>
    <s v="14000"/>
    <x v="0"/>
    <s v="STATE"/>
    <m/>
    <m/>
    <m/>
    <m/>
    <n v="0"/>
    <m/>
    <s v="Distribute Jan 26 Pay-AW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202"/>
    <x v="0"/>
    <s v="390004"/>
    <x v="16"/>
    <s v="10330"/>
    <m/>
    <x v="1"/>
    <s v="14000"/>
    <x v="0"/>
    <s v="STATE"/>
    <m/>
    <m/>
    <m/>
    <m/>
    <n v="1850"/>
    <m/>
    <s v="Distribute Jan 26 Pay-CS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203"/>
    <x v="0"/>
    <s v="390004"/>
    <x v="20"/>
    <s v="10330"/>
    <m/>
    <x v="1"/>
    <s v="14000"/>
    <x v="0"/>
    <s v="STATE"/>
    <m/>
    <m/>
    <m/>
    <m/>
    <n v="20.72"/>
    <m/>
    <s v="Distribute Jan 26 Pay-CS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204"/>
    <x v="0"/>
    <s v="390004"/>
    <x v="17"/>
    <s v="10330"/>
    <m/>
    <x v="1"/>
    <s v="14000"/>
    <x v="0"/>
    <s v="STATE"/>
    <m/>
    <m/>
    <m/>
    <m/>
    <n v="267.51"/>
    <m/>
    <s v="Distribute Jan 26 Pay-CS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205"/>
    <x v="0"/>
    <s v="390004"/>
    <x v="14"/>
    <s v="10330"/>
    <m/>
    <x v="1"/>
    <s v="14000"/>
    <x v="0"/>
    <s v="STATE"/>
    <m/>
    <m/>
    <m/>
    <m/>
    <n v="128.13999999999999"/>
    <m/>
    <s v="Distribute Jan 26 Pay-CS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206"/>
    <x v="0"/>
    <s v="390004"/>
    <x v="18"/>
    <s v="10330"/>
    <m/>
    <x v="1"/>
    <s v="14000"/>
    <x v="0"/>
    <s v="STATE"/>
    <m/>
    <m/>
    <m/>
    <m/>
    <n v="24.79"/>
    <m/>
    <s v="Distribute Jan 26 Pay-CS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207"/>
    <x v="0"/>
    <s v="390004"/>
    <x v="19"/>
    <s v="10330"/>
    <m/>
    <x v="1"/>
    <s v="14000"/>
    <x v="0"/>
    <s v="STATE"/>
    <m/>
    <m/>
    <m/>
    <m/>
    <n v="454.73"/>
    <m/>
    <s v="Distribute Jan 26 Pay-CS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208"/>
    <x v="0"/>
    <s v="390004"/>
    <x v="21"/>
    <s v="10330"/>
    <m/>
    <x v="1"/>
    <s v="14000"/>
    <x v="0"/>
    <s v="STATE"/>
    <m/>
    <m/>
    <m/>
    <m/>
    <n v="11.29"/>
    <m/>
    <s v="Distribute Jan 26 Pay-CS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209"/>
    <x v="0"/>
    <s v="390004"/>
    <x v="22"/>
    <s v="10330"/>
    <m/>
    <x v="1"/>
    <s v="14000"/>
    <x v="0"/>
    <s v="STATE"/>
    <m/>
    <m/>
    <m/>
    <m/>
    <n v="14.8"/>
    <m/>
    <s v="Distribute Jan 26 Pay-CS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210"/>
    <x v="0"/>
    <s v="390004"/>
    <x v="23"/>
    <s v="10330"/>
    <m/>
    <x v="1"/>
    <s v="14000"/>
    <x v="0"/>
    <s v="STATE"/>
    <m/>
    <m/>
    <m/>
    <m/>
    <n v="0"/>
    <m/>
    <s v="Distribute Jan 26 Pay-CS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211"/>
    <x v="0"/>
    <s v="390004"/>
    <x v="24"/>
    <s v="10330"/>
    <m/>
    <x v="1"/>
    <s v="14000"/>
    <x v="0"/>
    <s v="STATE"/>
    <m/>
    <m/>
    <m/>
    <m/>
    <n v="0"/>
    <m/>
    <s v="Distribute Jan 26 Pay-CS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232"/>
    <x v="0"/>
    <s v="390004"/>
    <x v="16"/>
    <s v="10330"/>
    <m/>
    <x v="1"/>
    <s v="14000"/>
    <x v="0"/>
    <s v="STATE"/>
    <m/>
    <m/>
    <m/>
    <m/>
    <n v="1800"/>
    <m/>
    <s v="Distribute Jan 26 Pay-CW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233"/>
    <x v="0"/>
    <s v="390004"/>
    <x v="20"/>
    <s v="10330"/>
    <m/>
    <x v="1"/>
    <s v="14000"/>
    <x v="0"/>
    <s v="STATE"/>
    <m/>
    <m/>
    <m/>
    <m/>
    <n v="20.16"/>
    <m/>
    <s v="Distribute Jan 26 Pay-CW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234"/>
    <x v="0"/>
    <s v="390004"/>
    <x v="17"/>
    <s v="10330"/>
    <m/>
    <x v="1"/>
    <s v="14000"/>
    <x v="0"/>
    <s v="STATE"/>
    <m/>
    <m/>
    <m/>
    <m/>
    <n v="197.28"/>
    <m/>
    <s v="Distribute Jan 26 Pay-CW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235"/>
    <x v="0"/>
    <s v="390004"/>
    <x v="14"/>
    <s v="10330"/>
    <m/>
    <x v="1"/>
    <s v="14000"/>
    <x v="0"/>
    <s v="STATE"/>
    <m/>
    <m/>
    <m/>
    <m/>
    <n v="134.72"/>
    <m/>
    <s v="Distribute Jan 26 Pay-CW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236"/>
    <x v="0"/>
    <s v="390004"/>
    <x v="18"/>
    <s v="10330"/>
    <m/>
    <x v="1"/>
    <s v="14000"/>
    <x v="0"/>
    <s v="STATE"/>
    <m/>
    <m/>
    <m/>
    <m/>
    <n v="24.12"/>
    <m/>
    <s v="Distribute Jan 26 Pay-CW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237"/>
    <x v="0"/>
    <s v="390004"/>
    <x v="19"/>
    <s v="10330"/>
    <m/>
    <x v="1"/>
    <s v="14000"/>
    <x v="0"/>
    <s v="STATE"/>
    <m/>
    <m/>
    <m/>
    <m/>
    <n v="247.32"/>
    <m/>
    <s v="Distribute Jan 26 Pay-CW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238"/>
    <x v="0"/>
    <s v="390004"/>
    <x v="21"/>
    <s v="10330"/>
    <m/>
    <x v="1"/>
    <s v="14000"/>
    <x v="0"/>
    <s v="STATE"/>
    <m/>
    <m/>
    <m/>
    <m/>
    <n v="10.98"/>
    <m/>
    <s v="Distribute Jan 26 Pay-CW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239"/>
    <x v="0"/>
    <s v="390004"/>
    <x v="22"/>
    <s v="10330"/>
    <m/>
    <x v="1"/>
    <s v="14000"/>
    <x v="0"/>
    <s v="STATE"/>
    <m/>
    <m/>
    <m/>
    <m/>
    <n v="0"/>
    <m/>
    <s v="Distribute Jan 26 Pay-CW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240"/>
    <x v="0"/>
    <s v="390004"/>
    <x v="23"/>
    <s v="10330"/>
    <m/>
    <x v="1"/>
    <s v="14000"/>
    <x v="0"/>
    <s v="STATE"/>
    <m/>
    <m/>
    <m/>
    <m/>
    <n v="63"/>
    <m/>
    <s v="Distribute Jan 26 Pay-CW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241"/>
    <x v="0"/>
    <s v="390004"/>
    <x v="24"/>
    <s v="10330"/>
    <m/>
    <x v="1"/>
    <s v="14000"/>
    <x v="0"/>
    <s v="STATE"/>
    <m/>
    <m/>
    <m/>
    <m/>
    <n v="0"/>
    <m/>
    <s v="Distribute Jan 26 Pay-CW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272"/>
    <x v="0"/>
    <s v="390004"/>
    <x v="16"/>
    <s v="10330"/>
    <m/>
    <x v="1"/>
    <s v="14000"/>
    <x v="0"/>
    <s v="STATE"/>
    <m/>
    <m/>
    <m/>
    <m/>
    <n v="1675"/>
    <m/>
    <s v="Distribute Jan 26 Pay-DB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273"/>
    <x v="0"/>
    <s v="390004"/>
    <x v="20"/>
    <s v="10330"/>
    <m/>
    <x v="1"/>
    <s v="14000"/>
    <x v="0"/>
    <s v="STATE"/>
    <m/>
    <m/>
    <m/>
    <m/>
    <n v="18.760000000000002"/>
    <m/>
    <s v="Distribute Jan 26 Pay-DB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274"/>
    <x v="0"/>
    <s v="390004"/>
    <x v="17"/>
    <s v="10330"/>
    <m/>
    <x v="1"/>
    <s v="14000"/>
    <x v="0"/>
    <s v="STATE"/>
    <m/>
    <m/>
    <m/>
    <m/>
    <n v="242.21"/>
    <m/>
    <s v="Distribute Jan 26 Pay-DB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275"/>
    <x v="0"/>
    <s v="390004"/>
    <x v="14"/>
    <s v="10330"/>
    <m/>
    <x v="1"/>
    <s v="14000"/>
    <x v="0"/>
    <s v="STATE"/>
    <m/>
    <m/>
    <m/>
    <m/>
    <n v="116.38"/>
    <m/>
    <s v="Distribute Jan 26 Pay-DB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276"/>
    <x v="0"/>
    <s v="390004"/>
    <x v="18"/>
    <s v="10330"/>
    <m/>
    <x v="1"/>
    <s v="14000"/>
    <x v="0"/>
    <s v="STATE"/>
    <m/>
    <m/>
    <m/>
    <m/>
    <n v="22.45"/>
    <m/>
    <s v="Distribute Jan 26 Pay-DB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277"/>
    <x v="0"/>
    <s v="390004"/>
    <x v="19"/>
    <s v="10330"/>
    <m/>
    <x v="1"/>
    <s v="14000"/>
    <x v="0"/>
    <s v="STATE"/>
    <m/>
    <m/>
    <m/>
    <m/>
    <n v="411.72"/>
    <m/>
    <s v="Distribute Jan 26 Pay-DB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278"/>
    <x v="0"/>
    <s v="390004"/>
    <x v="21"/>
    <s v="10330"/>
    <m/>
    <x v="1"/>
    <s v="14000"/>
    <x v="0"/>
    <s v="STATE"/>
    <m/>
    <m/>
    <m/>
    <m/>
    <n v="10.220000000000001"/>
    <m/>
    <s v="Distribute Jan 26 Pay-DB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279"/>
    <x v="0"/>
    <s v="390004"/>
    <x v="22"/>
    <s v="10330"/>
    <m/>
    <x v="1"/>
    <s v="14000"/>
    <x v="0"/>
    <s v="STATE"/>
    <m/>
    <m/>
    <m/>
    <m/>
    <n v="13.4"/>
    <m/>
    <s v="Distribute Jan 26 Pay-DB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280"/>
    <x v="0"/>
    <s v="390004"/>
    <x v="23"/>
    <s v="10330"/>
    <m/>
    <x v="1"/>
    <s v="14000"/>
    <x v="0"/>
    <s v="STATE"/>
    <m/>
    <m/>
    <m/>
    <m/>
    <n v="0"/>
    <m/>
    <s v="Distribute Jan 26 Pay-DB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281"/>
    <x v="0"/>
    <s v="390004"/>
    <x v="24"/>
    <s v="10330"/>
    <m/>
    <x v="1"/>
    <s v="14000"/>
    <x v="0"/>
    <s v="STATE"/>
    <m/>
    <m/>
    <m/>
    <m/>
    <n v="0"/>
    <m/>
    <s v="Distribute Jan 26 Pay-DB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322"/>
    <x v="0"/>
    <s v="390004"/>
    <x v="16"/>
    <s v="10330"/>
    <m/>
    <x v="1"/>
    <s v="14000"/>
    <x v="0"/>
    <s v="STATE"/>
    <m/>
    <m/>
    <m/>
    <m/>
    <n v="2100"/>
    <m/>
    <s v="Distribute Jan 26 Pay-EO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323"/>
    <x v="0"/>
    <s v="390004"/>
    <x v="20"/>
    <s v="10330"/>
    <m/>
    <x v="1"/>
    <s v="14000"/>
    <x v="0"/>
    <s v="STATE"/>
    <m/>
    <m/>
    <m/>
    <m/>
    <n v="23.52"/>
    <m/>
    <s v="Distribute Jan 26 Pay-EO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324"/>
    <x v="0"/>
    <s v="390004"/>
    <x v="17"/>
    <s v="10330"/>
    <m/>
    <x v="1"/>
    <s v="14000"/>
    <x v="0"/>
    <s v="STATE"/>
    <m/>
    <m/>
    <m/>
    <m/>
    <n v="303.66000000000003"/>
    <m/>
    <s v="Distribute Jan 26 Pay-EO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325"/>
    <x v="0"/>
    <s v="390004"/>
    <x v="14"/>
    <s v="10330"/>
    <m/>
    <x v="1"/>
    <s v="14000"/>
    <x v="0"/>
    <s v="STATE"/>
    <m/>
    <m/>
    <m/>
    <m/>
    <n v="145.35"/>
    <m/>
    <s v="Distribute Jan 26 Pay-EO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326"/>
    <x v="0"/>
    <s v="390004"/>
    <x v="18"/>
    <s v="10330"/>
    <m/>
    <x v="1"/>
    <s v="14000"/>
    <x v="0"/>
    <s v="STATE"/>
    <m/>
    <m/>
    <m/>
    <m/>
    <n v="28.14"/>
    <m/>
    <s v="Distribute Jan 26 Pay-EO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327"/>
    <x v="0"/>
    <s v="390004"/>
    <x v="19"/>
    <s v="10330"/>
    <m/>
    <x v="1"/>
    <s v="14000"/>
    <x v="0"/>
    <s v="STATE"/>
    <m/>
    <m/>
    <m/>
    <m/>
    <n v="756.84"/>
    <m/>
    <s v="Distribute Jan 26 Pay-EO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328"/>
    <x v="0"/>
    <s v="390004"/>
    <x v="21"/>
    <s v="10330"/>
    <m/>
    <x v="1"/>
    <s v="14000"/>
    <x v="0"/>
    <s v="STATE"/>
    <m/>
    <m/>
    <m/>
    <m/>
    <n v="12.81"/>
    <m/>
    <s v="Distribute Jan 26 Pay-EO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329"/>
    <x v="0"/>
    <s v="390004"/>
    <x v="22"/>
    <s v="10330"/>
    <m/>
    <x v="1"/>
    <s v="14000"/>
    <x v="0"/>
    <s v="STATE"/>
    <m/>
    <m/>
    <m/>
    <m/>
    <n v="0"/>
    <m/>
    <s v="Distribute Jan 26 Pay-EO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330"/>
    <x v="0"/>
    <s v="390004"/>
    <x v="23"/>
    <s v="10330"/>
    <m/>
    <x v="1"/>
    <s v="14000"/>
    <x v="0"/>
    <s v="STATE"/>
    <m/>
    <m/>
    <m/>
    <m/>
    <n v="0"/>
    <m/>
    <s v="Distribute Jan 26 Pay-EO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331"/>
    <x v="0"/>
    <s v="390004"/>
    <x v="24"/>
    <s v="10330"/>
    <m/>
    <x v="1"/>
    <s v="14000"/>
    <x v="0"/>
    <s v="STATE"/>
    <m/>
    <m/>
    <m/>
    <m/>
    <n v="0"/>
    <m/>
    <s v="Distribute Jan 26 Pay-EO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382"/>
    <x v="0"/>
    <s v="390004"/>
    <x v="16"/>
    <s v="10330"/>
    <m/>
    <x v="1"/>
    <s v="14000"/>
    <x v="0"/>
    <s v="STATE"/>
    <m/>
    <m/>
    <m/>
    <m/>
    <n v="1925"/>
    <m/>
    <s v="Distribute Jan 26 Pay-HC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383"/>
    <x v="0"/>
    <s v="390004"/>
    <x v="20"/>
    <s v="10330"/>
    <m/>
    <x v="1"/>
    <s v="14000"/>
    <x v="0"/>
    <s v="STATE"/>
    <m/>
    <m/>
    <m/>
    <m/>
    <n v="21.56"/>
    <m/>
    <s v="Distribute Jan 26 Pay-HC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384"/>
    <x v="0"/>
    <s v="390004"/>
    <x v="17"/>
    <s v="10330"/>
    <m/>
    <x v="1"/>
    <s v="14000"/>
    <x v="0"/>
    <s v="STATE"/>
    <m/>
    <m/>
    <m/>
    <m/>
    <n v="259.11"/>
    <m/>
    <s v="Distribute Jan 26 Pay-HC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385"/>
    <x v="0"/>
    <s v="390004"/>
    <x v="14"/>
    <s v="10330"/>
    <m/>
    <x v="1"/>
    <s v="14000"/>
    <x v="0"/>
    <s v="STATE"/>
    <m/>
    <m/>
    <m/>
    <m/>
    <n v="140.08000000000001"/>
    <m/>
    <s v="Distribute Jan 26 Pay-HC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386"/>
    <x v="0"/>
    <s v="390004"/>
    <x v="18"/>
    <s v="10330"/>
    <m/>
    <x v="1"/>
    <s v="14000"/>
    <x v="0"/>
    <s v="STATE"/>
    <m/>
    <m/>
    <m/>
    <m/>
    <n v="25.8"/>
    <m/>
    <s v="Distribute Jan 26 Pay-HC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387"/>
    <x v="0"/>
    <s v="390004"/>
    <x v="19"/>
    <s v="10330"/>
    <m/>
    <x v="1"/>
    <s v="14000"/>
    <x v="0"/>
    <s v="STATE"/>
    <m/>
    <m/>
    <m/>
    <m/>
    <n v="473.17"/>
    <m/>
    <s v="Distribute Jan 26 Pay-HC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388"/>
    <x v="0"/>
    <s v="390004"/>
    <x v="21"/>
    <s v="10330"/>
    <m/>
    <x v="1"/>
    <s v="14000"/>
    <x v="0"/>
    <s v="STATE"/>
    <m/>
    <m/>
    <m/>
    <m/>
    <n v="11.74"/>
    <m/>
    <s v="Distribute Jan 26 Pay-HC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389"/>
    <x v="0"/>
    <s v="390004"/>
    <x v="22"/>
    <s v="10330"/>
    <m/>
    <x v="1"/>
    <s v="14000"/>
    <x v="0"/>
    <s v="STATE"/>
    <m/>
    <m/>
    <m/>
    <m/>
    <n v="0"/>
    <m/>
    <s v="Distribute Jan 26 Pay-HC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390"/>
    <x v="0"/>
    <s v="390004"/>
    <x v="23"/>
    <s v="10330"/>
    <m/>
    <x v="1"/>
    <s v="14000"/>
    <x v="0"/>
    <s v="STATE"/>
    <m/>
    <m/>
    <m/>
    <m/>
    <n v="19.25"/>
    <m/>
    <s v="Distribute Jan 26 Pay-HC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391"/>
    <x v="0"/>
    <s v="390004"/>
    <x v="24"/>
    <s v="10330"/>
    <m/>
    <x v="1"/>
    <s v="14000"/>
    <x v="0"/>
    <s v="STATE"/>
    <m/>
    <m/>
    <m/>
    <m/>
    <n v="0"/>
    <m/>
    <s v="Distribute Jan 26 Pay-HC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462"/>
    <x v="0"/>
    <s v="390004"/>
    <x v="16"/>
    <s v="10330"/>
    <m/>
    <x v="1"/>
    <s v="14000"/>
    <x v="0"/>
    <s v="STATE"/>
    <m/>
    <m/>
    <m/>
    <m/>
    <n v="2735.5"/>
    <m/>
    <s v="Distribute Jan 26 Pay-JFW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463"/>
    <x v="0"/>
    <s v="390004"/>
    <x v="20"/>
    <s v="10330"/>
    <m/>
    <x v="1"/>
    <s v="14000"/>
    <x v="0"/>
    <s v="STATE"/>
    <m/>
    <m/>
    <m/>
    <m/>
    <n v="30.64"/>
    <m/>
    <s v="Distribute Jan 26 Pay-JFW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464"/>
    <x v="0"/>
    <s v="390004"/>
    <x v="17"/>
    <s v="10330"/>
    <m/>
    <x v="1"/>
    <s v="14000"/>
    <x v="0"/>
    <s v="STATE"/>
    <m/>
    <m/>
    <m/>
    <m/>
    <n v="395.55"/>
    <m/>
    <s v="Distribute Jan 26 Pay-JFW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465"/>
    <x v="0"/>
    <s v="390004"/>
    <x v="14"/>
    <s v="10330"/>
    <m/>
    <x v="1"/>
    <s v="14000"/>
    <x v="0"/>
    <s v="STATE"/>
    <m/>
    <m/>
    <m/>
    <m/>
    <n v="180.85"/>
    <m/>
    <s v="Distribute Jan 26 Pay-JFW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466"/>
    <x v="0"/>
    <s v="390004"/>
    <x v="18"/>
    <s v="10330"/>
    <m/>
    <x v="1"/>
    <s v="14000"/>
    <x v="0"/>
    <s v="STATE"/>
    <m/>
    <m/>
    <m/>
    <m/>
    <n v="36.65"/>
    <m/>
    <s v="Distribute Jan 26 Pay-JFW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467"/>
    <x v="0"/>
    <s v="390004"/>
    <x v="19"/>
    <s v="10330"/>
    <m/>
    <x v="1"/>
    <s v="14000"/>
    <x v="0"/>
    <s v="STATE"/>
    <m/>
    <m/>
    <m/>
    <m/>
    <n v="783.87"/>
    <m/>
    <s v="Distribute Jan 26 Pay-JFW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468"/>
    <x v="0"/>
    <s v="390004"/>
    <x v="21"/>
    <s v="10330"/>
    <m/>
    <x v="1"/>
    <s v="14000"/>
    <x v="0"/>
    <s v="STATE"/>
    <m/>
    <m/>
    <m/>
    <m/>
    <n v="16.690000000000001"/>
    <m/>
    <s v="Distribute Jan 26 Pay-JFW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469"/>
    <x v="0"/>
    <s v="390004"/>
    <x v="22"/>
    <s v="10330"/>
    <m/>
    <x v="1"/>
    <s v="14000"/>
    <x v="0"/>
    <s v="STATE"/>
    <m/>
    <m/>
    <m/>
    <m/>
    <n v="17.399999999999999"/>
    <m/>
    <s v="Distribute Jan 26 Pay-JFW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470"/>
    <x v="0"/>
    <s v="390004"/>
    <x v="23"/>
    <s v="10330"/>
    <m/>
    <x v="1"/>
    <s v="14000"/>
    <x v="0"/>
    <s v="STATE"/>
    <m/>
    <m/>
    <m/>
    <m/>
    <n v="0"/>
    <m/>
    <s v="Distribute Jan 26 Pay-JFW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471"/>
    <x v="0"/>
    <s v="390004"/>
    <x v="24"/>
    <s v="10330"/>
    <m/>
    <x v="1"/>
    <s v="14000"/>
    <x v="0"/>
    <s v="STATE"/>
    <m/>
    <m/>
    <m/>
    <m/>
    <n v="0"/>
    <m/>
    <s v="Distribute Jan 26 Pay-JFW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492"/>
    <x v="0"/>
    <s v="390004"/>
    <x v="16"/>
    <s v="10220"/>
    <m/>
    <x v="1"/>
    <s v="14000"/>
    <x v="0"/>
    <s v="STATE"/>
    <m/>
    <m/>
    <m/>
    <m/>
    <n v="1875"/>
    <m/>
    <s v="Distribute Jan 26 Pay-KOW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493"/>
    <x v="0"/>
    <s v="390004"/>
    <x v="20"/>
    <s v="10220"/>
    <m/>
    <x v="1"/>
    <s v="14000"/>
    <x v="0"/>
    <s v="STATE"/>
    <m/>
    <m/>
    <m/>
    <m/>
    <n v="21"/>
    <m/>
    <s v="Distribute Jan 26 Pay-KOW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494"/>
    <x v="0"/>
    <s v="390004"/>
    <x v="17"/>
    <s v="10220"/>
    <m/>
    <x v="1"/>
    <s v="14000"/>
    <x v="0"/>
    <s v="STATE"/>
    <m/>
    <m/>
    <m/>
    <m/>
    <n v="271.13"/>
    <m/>
    <s v="Distribute Jan 26 Pay-KOW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495"/>
    <x v="0"/>
    <s v="390004"/>
    <x v="14"/>
    <s v="10220"/>
    <m/>
    <x v="1"/>
    <s v="14000"/>
    <x v="0"/>
    <s v="STATE"/>
    <m/>
    <m/>
    <m/>
    <m/>
    <n v="123.71"/>
    <m/>
    <s v="Distribute Jan 26 Pay-KOW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496"/>
    <x v="0"/>
    <s v="390004"/>
    <x v="18"/>
    <s v="10220"/>
    <m/>
    <x v="1"/>
    <s v="14000"/>
    <x v="0"/>
    <s v="STATE"/>
    <m/>
    <m/>
    <m/>
    <m/>
    <n v="25.13"/>
    <m/>
    <s v="Distribute Jan 26 Pay-KOW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497"/>
    <x v="0"/>
    <s v="390004"/>
    <x v="19"/>
    <s v="10220"/>
    <m/>
    <x v="1"/>
    <s v="14000"/>
    <x v="0"/>
    <s v="STATE"/>
    <m/>
    <m/>
    <m/>
    <m/>
    <n v="614.5"/>
    <m/>
    <s v="Distribute Jan 26 Pay-KOW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498"/>
    <x v="0"/>
    <s v="390004"/>
    <x v="21"/>
    <s v="10220"/>
    <m/>
    <x v="1"/>
    <s v="14000"/>
    <x v="0"/>
    <s v="STATE"/>
    <m/>
    <m/>
    <m/>
    <m/>
    <n v="11.44"/>
    <m/>
    <s v="Distribute Jan 26 Pay-KOW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499"/>
    <x v="0"/>
    <s v="390004"/>
    <x v="22"/>
    <s v="10220"/>
    <m/>
    <x v="1"/>
    <s v="14000"/>
    <x v="0"/>
    <s v="STATE"/>
    <m/>
    <m/>
    <m/>
    <m/>
    <n v="0"/>
    <m/>
    <s v="Distribute Jan 26 Pay-KOW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500"/>
    <x v="0"/>
    <s v="390004"/>
    <x v="23"/>
    <s v="10220"/>
    <m/>
    <x v="1"/>
    <s v="14000"/>
    <x v="0"/>
    <s v="STATE"/>
    <m/>
    <m/>
    <m/>
    <m/>
    <n v="0"/>
    <m/>
    <s v="Distribute Jan 26 Pay-KOW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501"/>
    <x v="0"/>
    <s v="390004"/>
    <x v="24"/>
    <s v="10220"/>
    <m/>
    <x v="1"/>
    <s v="14000"/>
    <x v="0"/>
    <s v="STATE"/>
    <m/>
    <m/>
    <m/>
    <m/>
    <n v="0"/>
    <m/>
    <s v="Distribute Jan 26 Pay-KOW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502"/>
    <x v="0"/>
    <s v="390004"/>
    <x v="16"/>
    <s v="10330"/>
    <m/>
    <x v="1"/>
    <s v="14000"/>
    <x v="0"/>
    <s v="STATE"/>
    <m/>
    <m/>
    <m/>
    <m/>
    <n v="3331.36"/>
    <m/>
    <s v="Distribute Jan 26 Pay-KV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503"/>
    <x v="0"/>
    <s v="390004"/>
    <x v="20"/>
    <s v="10330"/>
    <m/>
    <x v="1"/>
    <s v="14000"/>
    <x v="0"/>
    <s v="STATE"/>
    <m/>
    <m/>
    <m/>
    <m/>
    <n v="37.31"/>
    <m/>
    <s v="Distribute Jan 26 Pay-KV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504"/>
    <x v="0"/>
    <s v="390004"/>
    <x v="17"/>
    <s v="10330"/>
    <m/>
    <x v="1"/>
    <s v="14000"/>
    <x v="0"/>
    <s v="STATE"/>
    <m/>
    <m/>
    <m/>
    <m/>
    <n v="481.71"/>
    <m/>
    <s v="Distribute Jan 26 Pay-KV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505"/>
    <x v="0"/>
    <s v="390004"/>
    <x v="14"/>
    <s v="10330"/>
    <m/>
    <x v="1"/>
    <s v="14000"/>
    <x v="0"/>
    <s v="STATE"/>
    <m/>
    <m/>
    <m/>
    <m/>
    <n v="253.09"/>
    <m/>
    <s v="Distribute Jan 26 Pay-KV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506"/>
    <x v="0"/>
    <s v="390004"/>
    <x v="18"/>
    <s v="10330"/>
    <m/>
    <x v="1"/>
    <s v="14000"/>
    <x v="0"/>
    <s v="STATE"/>
    <m/>
    <m/>
    <m/>
    <m/>
    <n v="44.64"/>
    <m/>
    <s v="Distribute Jan 26 Pay-KV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507"/>
    <x v="0"/>
    <s v="390004"/>
    <x v="19"/>
    <s v="10330"/>
    <m/>
    <x v="1"/>
    <s v="14000"/>
    <x v="0"/>
    <s v="STATE"/>
    <m/>
    <m/>
    <m/>
    <m/>
    <n v="510.42"/>
    <m/>
    <s v="Distribute Jan 26 Pay-KV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508"/>
    <x v="0"/>
    <s v="390004"/>
    <x v="21"/>
    <s v="10330"/>
    <m/>
    <x v="1"/>
    <s v="14000"/>
    <x v="0"/>
    <s v="STATE"/>
    <m/>
    <m/>
    <m/>
    <m/>
    <n v="20.32"/>
    <m/>
    <s v="Distribute Jan 26 Pay-KV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509"/>
    <x v="0"/>
    <s v="390004"/>
    <x v="22"/>
    <s v="10330"/>
    <m/>
    <x v="1"/>
    <s v="14000"/>
    <x v="0"/>
    <s v="STATE"/>
    <m/>
    <m/>
    <m/>
    <m/>
    <n v="18.8"/>
    <m/>
    <s v="Distribute Jan 26 Pay-KV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510"/>
    <x v="0"/>
    <s v="390004"/>
    <x v="23"/>
    <s v="10330"/>
    <m/>
    <x v="1"/>
    <s v="14000"/>
    <x v="0"/>
    <s v="STATE"/>
    <m/>
    <m/>
    <m/>
    <m/>
    <n v="0"/>
    <m/>
    <s v="Distribute Jan 26 Pay-KV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511"/>
    <x v="0"/>
    <s v="390004"/>
    <x v="24"/>
    <s v="10330"/>
    <m/>
    <x v="1"/>
    <s v="14000"/>
    <x v="0"/>
    <s v="STATE"/>
    <m/>
    <m/>
    <m/>
    <m/>
    <n v="0"/>
    <m/>
    <s v="Distribute Jan 26 Pay-KV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602"/>
    <x v="0"/>
    <s v="390004"/>
    <x v="16"/>
    <s v="10220"/>
    <m/>
    <x v="1"/>
    <s v="14000"/>
    <x v="0"/>
    <s v="STATE"/>
    <m/>
    <m/>
    <m/>
    <m/>
    <n v="-579.30999999999995"/>
    <m/>
    <s v="Distribute Jan 26 Pay-MF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603"/>
    <x v="0"/>
    <s v="390004"/>
    <x v="20"/>
    <s v="10220"/>
    <m/>
    <x v="1"/>
    <s v="14000"/>
    <x v="0"/>
    <s v="STATE"/>
    <m/>
    <m/>
    <m/>
    <m/>
    <n v="42.48"/>
    <m/>
    <s v="Distribute Jan 26 Pay-MF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604"/>
    <x v="0"/>
    <s v="390004"/>
    <x v="17"/>
    <s v="10220"/>
    <m/>
    <x v="1"/>
    <s v="14000"/>
    <x v="0"/>
    <s v="STATE"/>
    <m/>
    <m/>
    <m/>
    <m/>
    <n v="548.49"/>
    <m/>
    <s v="Distribute Jan 26 Pay-MF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605"/>
    <x v="0"/>
    <s v="390004"/>
    <x v="14"/>
    <s v="10220"/>
    <m/>
    <x v="1"/>
    <s v="14000"/>
    <x v="0"/>
    <s v="STATE"/>
    <m/>
    <m/>
    <m/>
    <m/>
    <n v="273.92"/>
    <m/>
    <s v="Distribute Jan 26 Pay-MF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606"/>
    <x v="0"/>
    <s v="390004"/>
    <x v="18"/>
    <s v="10220"/>
    <m/>
    <x v="1"/>
    <s v="14000"/>
    <x v="0"/>
    <s v="STATE"/>
    <m/>
    <m/>
    <m/>
    <m/>
    <n v="50.83"/>
    <m/>
    <s v="Distribute Jan 26 Pay-MF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607"/>
    <x v="0"/>
    <s v="390004"/>
    <x v="19"/>
    <s v="10220"/>
    <m/>
    <x v="1"/>
    <s v="14000"/>
    <x v="0"/>
    <s v="STATE"/>
    <m/>
    <m/>
    <m/>
    <m/>
    <n v="901"/>
    <m/>
    <s v="Distribute Jan 26 Pay-MF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608"/>
    <x v="0"/>
    <s v="390004"/>
    <x v="21"/>
    <s v="10220"/>
    <m/>
    <x v="1"/>
    <s v="14000"/>
    <x v="0"/>
    <s v="STATE"/>
    <m/>
    <m/>
    <m/>
    <m/>
    <n v="23.14"/>
    <m/>
    <s v="Distribute Jan 26 Pay-MF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609"/>
    <x v="0"/>
    <s v="390004"/>
    <x v="22"/>
    <s v="10220"/>
    <m/>
    <x v="1"/>
    <s v="14000"/>
    <x v="0"/>
    <s v="STATE"/>
    <m/>
    <m/>
    <m/>
    <m/>
    <n v="10"/>
    <m/>
    <s v="Distribute Jan 26 Pay-MF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610"/>
    <x v="0"/>
    <s v="390004"/>
    <x v="23"/>
    <s v="10220"/>
    <m/>
    <x v="1"/>
    <s v="14000"/>
    <x v="0"/>
    <s v="STATE"/>
    <m/>
    <m/>
    <m/>
    <m/>
    <n v="0"/>
    <m/>
    <s v="Distribute Jan 26 Pay-MF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611"/>
    <x v="0"/>
    <s v="390004"/>
    <x v="24"/>
    <s v="10220"/>
    <m/>
    <x v="1"/>
    <s v="14000"/>
    <x v="0"/>
    <s v="STATE"/>
    <m/>
    <m/>
    <m/>
    <m/>
    <n v="0"/>
    <m/>
    <s v="Distribute Jan 26 Pay-MF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612"/>
    <x v="0"/>
    <s v="390004"/>
    <x v="42"/>
    <s v="10220"/>
    <m/>
    <x v="1"/>
    <s v="14000"/>
    <x v="0"/>
    <s v="STATE"/>
    <m/>
    <m/>
    <m/>
    <m/>
    <n v="4372.4399999999996"/>
    <m/>
    <s v="Distribute Jan 26 Pay-MF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633"/>
    <x v="0"/>
    <s v="390004"/>
    <x v="16"/>
    <s v="10330"/>
    <m/>
    <x v="1"/>
    <s v="14000"/>
    <x v="0"/>
    <s v="STATE"/>
    <m/>
    <m/>
    <m/>
    <m/>
    <n v="904.97"/>
    <m/>
    <s v="Distribute Jan 26 Pay-PF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634"/>
    <x v="0"/>
    <s v="390004"/>
    <x v="20"/>
    <s v="10330"/>
    <m/>
    <x v="1"/>
    <s v="14000"/>
    <x v="0"/>
    <s v="STATE"/>
    <m/>
    <m/>
    <m/>
    <m/>
    <n v="10.14"/>
    <m/>
    <s v="Distribute Jan 26 Pay-PF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635"/>
    <x v="0"/>
    <s v="390004"/>
    <x v="17"/>
    <s v="10330"/>
    <m/>
    <x v="1"/>
    <s v="14000"/>
    <x v="0"/>
    <s v="STATE"/>
    <m/>
    <m/>
    <m/>
    <m/>
    <n v="130.86000000000001"/>
    <m/>
    <s v="Distribute Jan 26 Pay-PF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636"/>
    <x v="0"/>
    <s v="390004"/>
    <x v="14"/>
    <s v="10330"/>
    <m/>
    <x v="1"/>
    <s v="14000"/>
    <x v="0"/>
    <s v="STATE"/>
    <m/>
    <m/>
    <m/>
    <m/>
    <n v="64.489999999999995"/>
    <m/>
    <s v="Distribute Jan 26 Pay-PF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637"/>
    <x v="0"/>
    <s v="390004"/>
    <x v="18"/>
    <s v="10330"/>
    <m/>
    <x v="1"/>
    <s v="14000"/>
    <x v="0"/>
    <s v="STATE"/>
    <m/>
    <m/>
    <m/>
    <m/>
    <n v="12.13"/>
    <m/>
    <s v="Distribute Jan 26 Pay-PF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638"/>
    <x v="0"/>
    <s v="390004"/>
    <x v="19"/>
    <s v="10330"/>
    <m/>
    <x v="1"/>
    <s v="14000"/>
    <x v="0"/>
    <s v="STATE"/>
    <m/>
    <m/>
    <m/>
    <m/>
    <n v="261.29000000000002"/>
    <m/>
    <s v="Distribute Jan 26 Pay-PF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639"/>
    <x v="0"/>
    <s v="390004"/>
    <x v="21"/>
    <s v="10330"/>
    <m/>
    <x v="1"/>
    <s v="14000"/>
    <x v="0"/>
    <s v="STATE"/>
    <m/>
    <m/>
    <m/>
    <m/>
    <n v="5.52"/>
    <m/>
    <s v="Distribute Jan 26 Pay-PF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640"/>
    <x v="0"/>
    <s v="390004"/>
    <x v="22"/>
    <s v="10330"/>
    <m/>
    <x v="1"/>
    <s v="14000"/>
    <x v="0"/>
    <s v="STATE"/>
    <m/>
    <m/>
    <m/>
    <m/>
    <n v="2.9"/>
    <m/>
    <s v="Distribute Jan 26 Pay-PF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641"/>
    <x v="0"/>
    <s v="390004"/>
    <x v="23"/>
    <s v="10330"/>
    <m/>
    <x v="1"/>
    <s v="14000"/>
    <x v="0"/>
    <s v="STATE"/>
    <m/>
    <m/>
    <m/>
    <m/>
    <n v="0"/>
    <m/>
    <s v="Distribute Jan 26 Pay-PF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642"/>
    <x v="0"/>
    <s v="390004"/>
    <x v="24"/>
    <s v="10330"/>
    <m/>
    <x v="1"/>
    <s v="14000"/>
    <x v="0"/>
    <s v="STATE"/>
    <m/>
    <m/>
    <m/>
    <m/>
    <n v="0"/>
    <m/>
    <s v="Distribute Jan 26 Pay-PF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663"/>
    <x v="0"/>
    <s v="390004"/>
    <x v="16"/>
    <s v="10320"/>
    <m/>
    <x v="2"/>
    <s v="14000"/>
    <x v="0"/>
    <s v="STATE"/>
    <m/>
    <m/>
    <m/>
    <m/>
    <n v="1996.04"/>
    <m/>
    <s v="Distribute Jan 26 Pay-TWS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664"/>
    <x v="0"/>
    <s v="390004"/>
    <x v="20"/>
    <s v="10320"/>
    <m/>
    <x v="2"/>
    <s v="14000"/>
    <x v="0"/>
    <s v="STATE"/>
    <m/>
    <m/>
    <m/>
    <m/>
    <n v="22.36"/>
    <m/>
    <s v="Distribute Jan 26 Pay-TWS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665"/>
    <x v="0"/>
    <s v="390004"/>
    <x v="17"/>
    <s v="10320"/>
    <m/>
    <x v="2"/>
    <s v="14000"/>
    <x v="0"/>
    <s v="STATE"/>
    <m/>
    <m/>
    <m/>
    <m/>
    <n v="258.69"/>
    <m/>
    <s v="Distribute Jan 26 Pay-TWS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666"/>
    <x v="0"/>
    <s v="390004"/>
    <x v="14"/>
    <s v="10320"/>
    <m/>
    <x v="2"/>
    <s v="14000"/>
    <x v="0"/>
    <s v="STATE"/>
    <m/>
    <m/>
    <m/>
    <m/>
    <n v="147.29"/>
    <m/>
    <s v="Distribute Jan 26 Pay-TWS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667"/>
    <x v="0"/>
    <s v="390004"/>
    <x v="18"/>
    <s v="10320"/>
    <m/>
    <x v="2"/>
    <s v="14000"/>
    <x v="0"/>
    <s v="STATE"/>
    <m/>
    <m/>
    <m/>
    <m/>
    <n v="26.75"/>
    <m/>
    <s v="Distribute Jan 26 Pay-TWS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668"/>
    <x v="0"/>
    <s v="390004"/>
    <x v="19"/>
    <s v="10320"/>
    <m/>
    <x v="2"/>
    <s v="14000"/>
    <x v="0"/>
    <s v="STATE"/>
    <m/>
    <m/>
    <m/>
    <m/>
    <n v="230.15"/>
    <m/>
    <s v="Distribute Jan 26 Pay-TWS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669"/>
    <x v="0"/>
    <s v="390004"/>
    <x v="21"/>
    <s v="10320"/>
    <m/>
    <x v="2"/>
    <s v="14000"/>
    <x v="0"/>
    <s v="STATE"/>
    <m/>
    <m/>
    <m/>
    <m/>
    <n v="12.17"/>
    <m/>
    <s v="Distribute Jan 26 Pay-TWS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670"/>
    <x v="0"/>
    <s v="390004"/>
    <x v="22"/>
    <s v="10320"/>
    <m/>
    <x v="2"/>
    <s v="14000"/>
    <x v="0"/>
    <s v="STATE"/>
    <m/>
    <m/>
    <m/>
    <m/>
    <n v="0"/>
    <m/>
    <s v="Distribute Jan 26 Pay-TWS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671"/>
    <x v="0"/>
    <s v="390004"/>
    <x v="23"/>
    <s v="10320"/>
    <m/>
    <x v="2"/>
    <s v="14000"/>
    <x v="0"/>
    <s v="STATE"/>
    <m/>
    <m/>
    <m/>
    <m/>
    <n v="29.94"/>
    <m/>
    <s v="Distribute Jan 26 Pay-TWS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672"/>
    <x v="0"/>
    <s v="390004"/>
    <x v="24"/>
    <s v="10320"/>
    <m/>
    <x v="2"/>
    <s v="14000"/>
    <x v="0"/>
    <s v="STATE"/>
    <m/>
    <m/>
    <m/>
    <m/>
    <n v="0"/>
    <m/>
    <s v="Distribute Jan 26 Pay-TWS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683"/>
    <x v="0"/>
    <s v="390004"/>
    <x v="16"/>
    <s v="10310"/>
    <m/>
    <x v="1"/>
    <s v="14000"/>
    <x v="0"/>
    <s v="STATE"/>
    <m/>
    <m/>
    <m/>
    <m/>
    <n v="1839.34"/>
    <m/>
    <s v="Distribute Jan 26 Pay-TF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684"/>
    <x v="0"/>
    <s v="390004"/>
    <x v="20"/>
    <s v="10310"/>
    <m/>
    <x v="1"/>
    <s v="14000"/>
    <x v="0"/>
    <s v="STATE"/>
    <m/>
    <m/>
    <m/>
    <m/>
    <n v="20.6"/>
    <m/>
    <s v="Distribute Jan 26 Pay-TF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685"/>
    <x v="0"/>
    <s v="390004"/>
    <x v="17"/>
    <s v="10310"/>
    <m/>
    <x v="1"/>
    <s v="14000"/>
    <x v="0"/>
    <s v="STATE"/>
    <m/>
    <m/>
    <m/>
    <m/>
    <n v="265.97000000000003"/>
    <m/>
    <s v="Distribute Jan 26 Pay-TF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686"/>
    <x v="0"/>
    <s v="390004"/>
    <x v="14"/>
    <s v="10310"/>
    <m/>
    <x v="1"/>
    <s v="14000"/>
    <x v="0"/>
    <s v="STATE"/>
    <m/>
    <m/>
    <m/>
    <m/>
    <n v="126.03"/>
    <m/>
    <s v="Distribute Jan 26 Pay-TF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687"/>
    <x v="0"/>
    <s v="390004"/>
    <x v="18"/>
    <s v="10310"/>
    <m/>
    <x v="1"/>
    <s v="14000"/>
    <x v="0"/>
    <s v="STATE"/>
    <m/>
    <m/>
    <m/>
    <m/>
    <n v="24.65"/>
    <m/>
    <s v="Distribute Jan 26 Pay-TF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688"/>
    <x v="0"/>
    <s v="390004"/>
    <x v="19"/>
    <s v="10310"/>
    <m/>
    <x v="1"/>
    <s v="14000"/>
    <x v="0"/>
    <s v="STATE"/>
    <m/>
    <m/>
    <m/>
    <m/>
    <n v="378.42"/>
    <m/>
    <s v="Distribute Jan 26 Pay-TF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689"/>
    <x v="0"/>
    <s v="390004"/>
    <x v="21"/>
    <s v="10310"/>
    <m/>
    <x v="1"/>
    <s v="14000"/>
    <x v="0"/>
    <s v="STATE"/>
    <m/>
    <m/>
    <m/>
    <m/>
    <n v="11.22"/>
    <m/>
    <s v="Distribute Jan 26 Pay-TF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690"/>
    <x v="0"/>
    <s v="390004"/>
    <x v="22"/>
    <s v="10310"/>
    <m/>
    <x v="1"/>
    <s v="14000"/>
    <x v="0"/>
    <s v="STATE"/>
    <m/>
    <m/>
    <m/>
    <m/>
    <n v="8.4"/>
    <m/>
    <s v="Distribute Jan 26 Pay-TF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691"/>
    <x v="0"/>
    <s v="390004"/>
    <x v="23"/>
    <s v="10310"/>
    <m/>
    <x v="1"/>
    <s v="14000"/>
    <x v="0"/>
    <s v="STATE"/>
    <m/>
    <m/>
    <m/>
    <m/>
    <n v="0"/>
    <m/>
    <s v="Distribute Jan 26 Pay-TF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692"/>
    <x v="0"/>
    <s v="390004"/>
    <x v="24"/>
    <s v="10310"/>
    <m/>
    <x v="1"/>
    <s v="14000"/>
    <x v="0"/>
    <s v="STATE"/>
    <m/>
    <m/>
    <m/>
    <m/>
    <n v="0"/>
    <m/>
    <s v="Distribute Jan 26 Pay-TF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733"/>
    <x v="0"/>
    <s v="390004"/>
    <x v="16"/>
    <s v="10330"/>
    <m/>
    <x v="1"/>
    <s v="14000"/>
    <x v="0"/>
    <s v="STATE"/>
    <m/>
    <m/>
    <m/>
    <m/>
    <n v="216.5"/>
    <m/>
    <s v="Distribute Jan 26 Pay-TS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734"/>
    <x v="0"/>
    <s v="390004"/>
    <x v="20"/>
    <s v="10330"/>
    <m/>
    <x v="1"/>
    <s v="14000"/>
    <x v="0"/>
    <s v="STATE"/>
    <m/>
    <m/>
    <m/>
    <m/>
    <n v="2.42"/>
    <m/>
    <s v="Distribute Jan 26 Pay-TS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735"/>
    <x v="0"/>
    <s v="390004"/>
    <x v="17"/>
    <s v="10330"/>
    <m/>
    <x v="1"/>
    <s v="14000"/>
    <x v="0"/>
    <s v="STATE"/>
    <m/>
    <m/>
    <m/>
    <m/>
    <n v="28.06"/>
    <m/>
    <s v="Distribute Jan 26 Pay-TS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736"/>
    <x v="0"/>
    <s v="390004"/>
    <x v="14"/>
    <s v="10330"/>
    <m/>
    <x v="1"/>
    <s v="14000"/>
    <x v="0"/>
    <s v="STATE"/>
    <m/>
    <m/>
    <m/>
    <m/>
    <n v="16.079999999999998"/>
    <m/>
    <s v="Distribute Jan 26 Pay-TS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737"/>
    <x v="0"/>
    <s v="390004"/>
    <x v="18"/>
    <s v="10330"/>
    <m/>
    <x v="1"/>
    <s v="14000"/>
    <x v="0"/>
    <s v="STATE"/>
    <m/>
    <m/>
    <m/>
    <m/>
    <n v="2.9"/>
    <m/>
    <s v="Distribute Jan 26 Pay-TS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738"/>
    <x v="0"/>
    <s v="390004"/>
    <x v="19"/>
    <s v="10330"/>
    <m/>
    <x v="1"/>
    <s v="14000"/>
    <x v="0"/>
    <s v="STATE"/>
    <m/>
    <m/>
    <m/>
    <m/>
    <n v="27.48"/>
    <m/>
    <s v="Distribute Jan 26 Pay-TS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739"/>
    <x v="0"/>
    <s v="390004"/>
    <x v="21"/>
    <s v="10330"/>
    <m/>
    <x v="1"/>
    <s v="14000"/>
    <x v="0"/>
    <s v="STATE"/>
    <m/>
    <m/>
    <m/>
    <m/>
    <n v="1.32"/>
    <m/>
    <s v="Distribute Jan 26 Pay-TS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740"/>
    <x v="0"/>
    <s v="390004"/>
    <x v="22"/>
    <s v="10330"/>
    <m/>
    <x v="1"/>
    <s v="14000"/>
    <x v="0"/>
    <s v="STATE"/>
    <m/>
    <m/>
    <m/>
    <m/>
    <n v="0"/>
    <m/>
    <s v="Distribute Jan 26 Pay-TS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741"/>
    <x v="0"/>
    <s v="390004"/>
    <x v="23"/>
    <s v="10330"/>
    <m/>
    <x v="1"/>
    <s v="14000"/>
    <x v="0"/>
    <s v="STATE"/>
    <m/>
    <m/>
    <m/>
    <m/>
    <n v="3.25"/>
    <m/>
    <s v="Distribute Jan 26 Pay-TS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742"/>
    <x v="0"/>
    <s v="390004"/>
    <x v="24"/>
    <s v="10330"/>
    <m/>
    <x v="1"/>
    <s v="14000"/>
    <x v="0"/>
    <s v="STATE"/>
    <m/>
    <m/>
    <m/>
    <m/>
    <n v="0"/>
    <m/>
    <s v="Distribute Jan 26 Pay-TS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763"/>
    <x v="0"/>
    <s v="390004"/>
    <x v="16"/>
    <s v="10330"/>
    <m/>
    <x v="1"/>
    <s v="14000"/>
    <x v="0"/>
    <s v="STATE"/>
    <m/>
    <m/>
    <m/>
    <m/>
    <n v="2707.92"/>
    <m/>
    <s v="Distribute Jan 26 Pay-TE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764"/>
    <x v="0"/>
    <s v="390004"/>
    <x v="20"/>
    <s v="10330"/>
    <m/>
    <x v="1"/>
    <s v="14000"/>
    <x v="0"/>
    <s v="STATE"/>
    <m/>
    <m/>
    <m/>
    <m/>
    <n v="30.33"/>
    <m/>
    <s v="Distribute Jan 26 Pay-TE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765"/>
    <x v="0"/>
    <s v="390004"/>
    <x v="17"/>
    <s v="10330"/>
    <m/>
    <x v="1"/>
    <s v="14000"/>
    <x v="0"/>
    <s v="STATE"/>
    <m/>
    <m/>
    <m/>
    <m/>
    <n v="391.57"/>
    <m/>
    <s v="Distribute Jan 26 Pay-TE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766"/>
    <x v="0"/>
    <s v="390004"/>
    <x v="14"/>
    <s v="10330"/>
    <m/>
    <x v="1"/>
    <s v="14000"/>
    <x v="0"/>
    <s v="STATE"/>
    <m/>
    <m/>
    <m/>
    <m/>
    <n v="185.92"/>
    <m/>
    <s v="Distribute Jan 26 Pay-TE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767"/>
    <x v="0"/>
    <s v="390004"/>
    <x v="18"/>
    <s v="10330"/>
    <m/>
    <x v="1"/>
    <s v="14000"/>
    <x v="0"/>
    <s v="STATE"/>
    <m/>
    <m/>
    <m/>
    <m/>
    <n v="36.29"/>
    <m/>
    <s v="Distribute Jan 26 Pay-TE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768"/>
    <x v="0"/>
    <s v="390004"/>
    <x v="19"/>
    <s v="10330"/>
    <m/>
    <x v="1"/>
    <s v="14000"/>
    <x v="0"/>
    <s v="STATE"/>
    <m/>
    <m/>
    <m/>
    <m/>
    <n v="614.5"/>
    <m/>
    <s v="Distribute Jan 26 Pay-TE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769"/>
    <x v="0"/>
    <s v="390004"/>
    <x v="21"/>
    <s v="10330"/>
    <m/>
    <x v="1"/>
    <s v="14000"/>
    <x v="0"/>
    <s v="STATE"/>
    <m/>
    <m/>
    <m/>
    <m/>
    <n v="16.52"/>
    <m/>
    <s v="Distribute Jan 26 Pay-TE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770"/>
    <x v="0"/>
    <s v="390004"/>
    <x v="22"/>
    <s v="10330"/>
    <m/>
    <x v="1"/>
    <s v="14000"/>
    <x v="0"/>
    <s v="STATE"/>
    <m/>
    <m/>
    <m/>
    <m/>
    <n v="20"/>
    <m/>
    <s v="Distribute Jan 26 Pay-TE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771"/>
    <x v="0"/>
    <s v="390004"/>
    <x v="23"/>
    <s v="10330"/>
    <m/>
    <x v="1"/>
    <s v="14000"/>
    <x v="0"/>
    <s v="STATE"/>
    <m/>
    <m/>
    <m/>
    <m/>
    <n v="0"/>
    <m/>
    <s v="Distribute Jan 26 Pay-TE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772"/>
    <x v="0"/>
    <s v="390004"/>
    <x v="24"/>
    <s v="10330"/>
    <m/>
    <x v="1"/>
    <s v="14000"/>
    <x v="0"/>
    <s v="STATE"/>
    <m/>
    <m/>
    <m/>
    <m/>
    <n v="0"/>
    <m/>
    <s v="Distribute Jan 26 Pay-TE"/>
    <s v="Distribute salary payroll posted to Cardinal on January 26, 2021 (1/10/21 through 1/24/21 workdays) based on timesheets for federal grants."/>
    <m/>
  </r>
  <r>
    <s v="14000"/>
    <n v="2021"/>
    <n v="7"/>
    <s v="SPJ"/>
    <s v="0001710408"/>
    <d v="2021-01-30T00:00:00"/>
    <d v="2021-02-05T00:00:00"/>
    <n v="784"/>
    <x v="0"/>
    <m/>
    <x v="2"/>
    <s v="99999"/>
    <m/>
    <x v="0"/>
    <m/>
    <x v="0"/>
    <m/>
    <m/>
    <m/>
    <m/>
    <m/>
    <n v="-61748.22"/>
    <m/>
    <s v="Cash With The Treasurer Of VA"/>
    <s v="Distribute salary payroll posted to Cardinal on January 26, 2021 (1/10/21 through 1/24/21 workdays) based on timesheets for federal grants."/>
    <m/>
  </r>
  <r>
    <s v="14000"/>
    <n v="2021"/>
    <n v="7"/>
    <s v="ONL"/>
    <s v="0001711424"/>
    <d v="2021-01-30T00:00:00"/>
    <d v="2021-02-05T00:00:00"/>
    <n v="20"/>
    <x v="0"/>
    <s v="390004"/>
    <x v="28"/>
    <s v="10330"/>
    <m/>
    <x v="1"/>
    <s v="14000"/>
    <x v="0"/>
    <s v="STATE"/>
    <m/>
    <m/>
    <m/>
    <m/>
    <n v="235313.86"/>
    <m/>
    <s v="Charge FY21 Oct - Dec IDC"/>
    <s v="To charge Oct 2020 - Dec 2020 Indirect Costs"/>
    <m/>
  </r>
  <r>
    <s v="14000"/>
    <n v="2021"/>
    <n v="7"/>
    <s v="ONL"/>
    <s v="0001711424"/>
    <d v="2021-01-30T00:00:00"/>
    <d v="2021-02-05T00:00:00"/>
    <n v="21"/>
    <x v="0"/>
    <s v="390004"/>
    <x v="29"/>
    <s v="10330"/>
    <m/>
    <x v="1"/>
    <s v="14000"/>
    <x v="0"/>
    <s v="STATE"/>
    <m/>
    <m/>
    <m/>
    <m/>
    <n v="43791.65"/>
    <m/>
    <s v="Charge FY21 Oct - Dec IDC"/>
    <s v="To charge Oct 2020 - Dec 2020 Indirect Costs"/>
    <m/>
  </r>
  <r>
    <s v="14000"/>
    <n v="2021"/>
    <n v="7"/>
    <s v="ONL"/>
    <s v="0001711424"/>
    <d v="2021-01-30T00:00:00"/>
    <d v="2021-02-05T00:00:00"/>
    <n v="22"/>
    <x v="1"/>
    <m/>
    <x v="30"/>
    <s v="10330"/>
    <m/>
    <x v="0"/>
    <s v="14000"/>
    <x v="0"/>
    <s v="STATE"/>
    <m/>
    <m/>
    <m/>
    <m/>
    <n v="-235313.86"/>
    <m/>
    <s v="Charge FY21 Oct - Dec IDC"/>
    <s v="To charge Oct 2020 - Dec 2020 Indirect Costs"/>
    <m/>
  </r>
  <r>
    <s v="14000"/>
    <n v="2021"/>
    <n v="7"/>
    <s v="ONL"/>
    <s v="0001711424"/>
    <d v="2021-01-30T00:00:00"/>
    <d v="2021-02-05T00:00:00"/>
    <n v="23"/>
    <x v="2"/>
    <m/>
    <x v="31"/>
    <s v="10330"/>
    <m/>
    <x v="0"/>
    <s v="14000"/>
    <x v="0"/>
    <s v="STATE"/>
    <m/>
    <m/>
    <m/>
    <m/>
    <n v="-43791.65"/>
    <m/>
    <s v="Charge FY21 Oct - Dec IDC"/>
    <s v="To charge Oct 2020 - Dec 2020 Indirect Costs"/>
    <m/>
  </r>
  <r>
    <s v="14000"/>
    <n v="2021"/>
    <n v="7"/>
    <s v="ONL"/>
    <s v="0001711424"/>
    <d v="2021-01-30T00:00:00"/>
    <d v="2021-02-05T00:00:00"/>
    <n v="41"/>
    <x v="0"/>
    <m/>
    <x v="2"/>
    <s v="99999"/>
    <m/>
    <x v="0"/>
    <m/>
    <x v="0"/>
    <m/>
    <m/>
    <m/>
    <m/>
    <m/>
    <n v="-279105.51"/>
    <m/>
    <s v="Cash With The Treasurer Of VA"/>
    <s v="To charge Oct 2020 - Dec 2020 Indirect Costs"/>
    <m/>
  </r>
  <r>
    <s v="14000"/>
    <n v="2021"/>
    <n v="7"/>
    <s v="ONL"/>
    <s v="0001711424"/>
    <d v="2021-01-30T00:00:00"/>
    <d v="2021-02-05T00:00:00"/>
    <n v="43"/>
    <x v="1"/>
    <m/>
    <x v="2"/>
    <s v="99999"/>
    <m/>
    <x v="0"/>
    <m/>
    <x v="0"/>
    <m/>
    <m/>
    <m/>
    <m/>
    <m/>
    <n v="235313.86"/>
    <m/>
    <s v="Cash With The Treasurer Of VA"/>
    <s v="To charge Oct 2020 - Dec 2020 Indirect Costs"/>
    <m/>
  </r>
  <r>
    <s v="14000"/>
    <n v="2021"/>
    <n v="7"/>
    <s v="ONL"/>
    <s v="0001711424"/>
    <d v="2021-01-30T00:00:00"/>
    <d v="2021-02-05T00:00:00"/>
    <n v="45"/>
    <x v="2"/>
    <m/>
    <x v="2"/>
    <s v="99999"/>
    <m/>
    <x v="0"/>
    <m/>
    <x v="0"/>
    <m/>
    <m/>
    <m/>
    <m/>
    <m/>
    <n v="43791.65"/>
    <m/>
    <s v="Cash With The Treasurer Of VA"/>
    <s v="To charge Oct 2020 - Dec 2020 Indirect Costs"/>
    <m/>
  </r>
  <r>
    <s v="14000"/>
    <n v="2021"/>
    <n v="7"/>
    <s v="SPJ"/>
    <s v="0001712695"/>
    <d v="2021-01-30T00:00:00"/>
    <d v="2021-02-08T00:00:00"/>
    <n v="52"/>
    <x v="0"/>
    <s v="390004"/>
    <x v="27"/>
    <s v="10220"/>
    <m/>
    <x v="1"/>
    <s v="14000"/>
    <x v="0"/>
    <s v="STATE"/>
    <m/>
    <m/>
    <m/>
    <m/>
    <n v="130.96"/>
    <m/>
    <s v="Prorate  Phone charges"/>
    <s v="Distribute the costs for December 2020 telephone services across the agency programs/projects"/>
    <m/>
  </r>
  <r>
    <s v="14000"/>
    <n v="2021"/>
    <n v="7"/>
    <s v="SPJ"/>
    <s v="0001712695"/>
    <d v="2021-01-30T00:00:00"/>
    <d v="2021-02-08T00:00:00"/>
    <n v="53"/>
    <x v="0"/>
    <s v="390004"/>
    <x v="27"/>
    <s v="10310"/>
    <m/>
    <x v="1"/>
    <s v="14000"/>
    <x v="0"/>
    <s v="STATE"/>
    <m/>
    <m/>
    <m/>
    <m/>
    <n v="56.25"/>
    <m/>
    <s v="Prorate  Phone charges"/>
    <s v="Distribute the costs for December 2020 telephone services across the agency programs/projects"/>
    <m/>
  </r>
  <r>
    <s v="14000"/>
    <n v="2021"/>
    <n v="7"/>
    <s v="SPJ"/>
    <s v="0001712695"/>
    <d v="2021-01-30T00:00:00"/>
    <d v="2021-02-08T00:00:00"/>
    <n v="57"/>
    <x v="0"/>
    <s v="390004"/>
    <x v="27"/>
    <s v="10320"/>
    <m/>
    <x v="1"/>
    <s v="14000"/>
    <x v="0"/>
    <s v="STATE"/>
    <m/>
    <m/>
    <m/>
    <m/>
    <n v="38.729999999999997"/>
    <m/>
    <s v="Prorate  Phone charges"/>
    <s v="Distribute the costs for December 2020 telephone services across the agency programs/projects"/>
    <m/>
  </r>
  <r>
    <s v="14000"/>
    <n v="2021"/>
    <n v="7"/>
    <s v="SPJ"/>
    <s v="0001712695"/>
    <d v="2021-01-30T00:00:00"/>
    <d v="2021-02-08T00:00:00"/>
    <n v="59"/>
    <x v="0"/>
    <s v="390004"/>
    <x v="27"/>
    <s v="10330"/>
    <m/>
    <x v="1"/>
    <s v="14000"/>
    <x v="0"/>
    <s v="STATE"/>
    <m/>
    <m/>
    <m/>
    <m/>
    <n v="541.05999999999995"/>
    <m/>
    <s v="Prorate  Phone charges"/>
    <s v="Distribute the costs for December 2020 telephone services across the agency programs/projects"/>
    <m/>
  </r>
  <r>
    <s v="14000"/>
    <n v="2021"/>
    <n v="7"/>
    <s v="SPJ"/>
    <s v="0001712695"/>
    <d v="2021-01-30T00:00:00"/>
    <d v="2021-02-08T00:00:00"/>
    <n v="88"/>
    <x v="0"/>
    <m/>
    <x v="2"/>
    <s v="99999"/>
    <m/>
    <x v="0"/>
    <m/>
    <x v="0"/>
    <m/>
    <m/>
    <m/>
    <m/>
    <m/>
    <n v="-767"/>
    <m/>
    <s v="Cash With The Treasurer Of VA"/>
    <s v="Distribute the costs for December 2020 telephone services across the agency programs/projects"/>
    <m/>
  </r>
  <r>
    <s v="14000"/>
    <n v="2021"/>
    <n v="7"/>
    <s v="SPJ"/>
    <s v="0001712704"/>
    <d v="2021-01-30T00:00:00"/>
    <d v="2021-02-08T00:00:00"/>
    <n v="52"/>
    <x v="0"/>
    <s v="390004"/>
    <x v="9"/>
    <s v="10220"/>
    <m/>
    <x v="1"/>
    <s v="14000"/>
    <x v="0"/>
    <s v="STATE"/>
    <m/>
    <m/>
    <m/>
    <m/>
    <n v="25.75"/>
    <m/>
    <s v="Prorate  Office Supplies"/>
    <s v="Distribute the costs for January 2021 Office supplies across the agency programs/projects."/>
    <m/>
  </r>
  <r>
    <s v="14000"/>
    <n v="2021"/>
    <n v="7"/>
    <s v="SPJ"/>
    <s v="0001712704"/>
    <d v="2021-01-30T00:00:00"/>
    <d v="2021-02-08T00:00:00"/>
    <n v="53"/>
    <x v="0"/>
    <s v="390004"/>
    <x v="9"/>
    <s v="10310"/>
    <m/>
    <x v="1"/>
    <s v="14000"/>
    <x v="0"/>
    <s v="STATE"/>
    <m/>
    <m/>
    <m/>
    <m/>
    <n v="11.06"/>
    <m/>
    <s v="Prorate  Office Supplies"/>
    <s v="Distribute the costs for January 2021 Office supplies across the agency programs/projects."/>
    <m/>
  </r>
  <r>
    <s v="14000"/>
    <n v="2021"/>
    <n v="7"/>
    <s v="SPJ"/>
    <s v="0001712704"/>
    <d v="2021-01-30T00:00:00"/>
    <d v="2021-02-08T00:00:00"/>
    <n v="57"/>
    <x v="0"/>
    <s v="390004"/>
    <x v="9"/>
    <s v="10320"/>
    <m/>
    <x v="1"/>
    <s v="14000"/>
    <x v="0"/>
    <s v="STATE"/>
    <m/>
    <m/>
    <m/>
    <m/>
    <n v="7.61"/>
    <m/>
    <s v="Prorate  Office Supplies"/>
    <s v="Distribute the costs for January 2021 Office supplies across the agency programs/projects."/>
    <m/>
  </r>
  <r>
    <s v="14000"/>
    <n v="2021"/>
    <n v="7"/>
    <s v="SPJ"/>
    <s v="0001712704"/>
    <d v="2021-01-30T00:00:00"/>
    <d v="2021-02-08T00:00:00"/>
    <n v="59"/>
    <x v="0"/>
    <s v="390004"/>
    <x v="9"/>
    <s v="10330"/>
    <m/>
    <x v="1"/>
    <s v="14000"/>
    <x v="0"/>
    <s v="STATE"/>
    <m/>
    <m/>
    <m/>
    <m/>
    <n v="106.36"/>
    <m/>
    <s v="Prorate  Office Supplies"/>
    <s v="Distribute the costs for January 2021 Office supplies across the agency programs/projects."/>
    <m/>
  </r>
  <r>
    <s v="14000"/>
    <n v="2021"/>
    <n v="7"/>
    <s v="SPJ"/>
    <s v="0001712704"/>
    <d v="2021-01-30T00:00:00"/>
    <d v="2021-02-08T00:00:00"/>
    <n v="88"/>
    <x v="0"/>
    <m/>
    <x v="2"/>
    <s v="99999"/>
    <m/>
    <x v="0"/>
    <m/>
    <x v="0"/>
    <m/>
    <m/>
    <m/>
    <m/>
    <m/>
    <n v="-150.78"/>
    <m/>
    <s v="Cash With The Treasurer Of VA"/>
    <s v="Distribute the costs for January 2021 Office supplies across the agency programs/projects."/>
    <m/>
  </r>
  <r>
    <s v="14000"/>
    <n v="2021"/>
    <n v="7"/>
    <s v="SPJ"/>
    <s v="0001712712"/>
    <d v="2021-01-30T00:00:00"/>
    <d v="2021-02-08T00:00:00"/>
    <n v="52"/>
    <x v="0"/>
    <s v="390004"/>
    <x v="40"/>
    <s v="10220"/>
    <m/>
    <x v="1"/>
    <s v="14000"/>
    <x v="0"/>
    <s v="STATE"/>
    <m/>
    <m/>
    <m/>
    <m/>
    <n v="931.63"/>
    <m/>
    <s v="Prorate  VITA charges"/>
    <s v="Distribute the costs for January  VITA services across the agency programs/projects."/>
    <m/>
  </r>
  <r>
    <s v="14000"/>
    <n v="2021"/>
    <n v="7"/>
    <s v="SPJ"/>
    <s v="0001712712"/>
    <d v="2021-01-30T00:00:00"/>
    <d v="2021-02-08T00:00:00"/>
    <n v="53"/>
    <x v="0"/>
    <s v="390004"/>
    <x v="40"/>
    <s v="10310"/>
    <m/>
    <x v="1"/>
    <s v="14000"/>
    <x v="0"/>
    <s v="STATE"/>
    <m/>
    <m/>
    <m/>
    <m/>
    <n v="400.16"/>
    <m/>
    <s v="Prorate  VITA charges"/>
    <s v="Distribute the costs for January  VITA services across the agency programs/projects."/>
    <m/>
  </r>
  <r>
    <s v="14000"/>
    <n v="2021"/>
    <n v="7"/>
    <s v="SPJ"/>
    <s v="0001712712"/>
    <d v="2021-01-30T00:00:00"/>
    <d v="2021-02-08T00:00:00"/>
    <n v="57"/>
    <x v="0"/>
    <s v="390004"/>
    <x v="40"/>
    <s v="10320"/>
    <m/>
    <x v="1"/>
    <s v="14000"/>
    <x v="0"/>
    <s v="STATE"/>
    <m/>
    <m/>
    <m/>
    <m/>
    <n v="275.48"/>
    <m/>
    <s v="Prorate  VITA charges"/>
    <s v="Distribute the costs for January  VITA services across the agency programs/projects."/>
    <m/>
  </r>
  <r>
    <s v="14000"/>
    <n v="2021"/>
    <n v="7"/>
    <s v="SPJ"/>
    <s v="0001712712"/>
    <d v="2021-01-30T00:00:00"/>
    <d v="2021-02-08T00:00:00"/>
    <n v="59"/>
    <x v="0"/>
    <s v="390004"/>
    <x v="40"/>
    <s v="10330"/>
    <m/>
    <x v="1"/>
    <s v="14000"/>
    <x v="0"/>
    <s v="STATE"/>
    <m/>
    <m/>
    <m/>
    <m/>
    <n v="3848.85"/>
    <m/>
    <s v="Prorate  VITA charges"/>
    <s v="Distribute the costs for January  VITA services across the agency programs/projects."/>
    <m/>
  </r>
  <r>
    <s v="14000"/>
    <n v="2021"/>
    <n v="7"/>
    <s v="SPJ"/>
    <s v="0001712712"/>
    <d v="2021-01-30T00:00:00"/>
    <d v="2021-02-08T00:00:00"/>
    <n v="88"/>
    <x v="0"/>
    <m/>
    <x v="2"/>
    <s v="99999"/>
    <m/>
    <x v="0"/>
    <m/>
    <x v="0"/>
    <m/>
    <m/>
    <m/>
    <m/>
    <m/>
    <n v="-5456.12"/>
    <m/>
    <s v="Cash With The Treasurer Of VA"/>
    <s v="Distribute the costs for January  VITA services across the agency programs/projects."/>
    <m/>
  </r>
  <r>
    <s v="14000"/>
    <n v="2021"/>
    <n v="8"/>
    <s v="AP"/>
    <s v="AP01706971"/>
    <d v="2021-02-01T00:00:00"/>
    <d v="2021-02-01T00:00:00"/>
    <n v="1"/>
    <x v="0"/>
    <m/>
    <x v="2"/>
    <s v="99999"/>
    <m/>
    <x v="0"/>
    <s v="14000"/>
    <x v="0"/>
    <s v="STATE"/>
    <m/>
    <m/>
    <m/>
    <m/>
    <n v="-43.65"/>
    <s v="00024970"/>
    <s v="Cash With The Treasurer Of VA"/>
    <s v="AP Payments"/>
    <m/>
  </r>
  <r>
    <s v="14000"/>
    <n v="2021"/>
    <n v="8"/>
    <s v="AP"/>
    <s v="AP01706971"/>
    <d v="2021-02-01T00:00:00"/>
    <d v="2021-02-01T00:00:00"/>
    <n v="2"/>
    <x v="0"/>
    <m/>
    <x v="0"/>
    <s v="99999"/>
    <m/>
    <x v="0"/>
    <s v="14000"/>
    <x v="0"/>
    <s v="STATE"/>
    <m/>
    <m/>
    <m/>
    <m/>
    <n v="43.65"/>
    <s v="00024970"/>
    <s v="Accounts Payable"/>
    <s v="AP Payments"/>
    <m/>
  </r>
  <r>
    <s v="14000"/>
    <n v="2021"/>
    <n v="8"/>
    <s v="AP"/>
    <s v="AP01707683"/>
    <d v="2021-02-02T00:00:00"/>
    <d v="2021-02-02T00:00:00"/>
    <n v="14"/>
    <x v="0"/>
    <m/>
    <x v="0"/>
    <s v="99999"/>
    <m/>
    <x v="0"/>
    <s v="14000"/>
    <x v="0"/>
    <s v="STATE"/>
    <m/>
    <m/>
    <m/>
    <m/>
    <n v="-11070.5"/>
    <s v="00025445"/>
    <s v="Accounts Payable"/>
    <s v="Accounts Payable"/>
    <m/>
  </r>
  <r>
    <s v="14000"/>
    <n v="2021"/>
    <n v="8"/>
    <s v="AP"/>
    <s v="AP01707683"/>
    <d v="2021-02-02T00:00:00"/>
    <d v="2021-02-02T00:00:00"/>
    <n v="15"/>
    <x v="0"/>
    <m/>
    <x v="0"/>
    <s v="99999"/>
    <m/>
    <x v="0"/>
    <s v="14000"/>
    <x v="0"/>
    <s v="STATE"/>
    <m/>
    <m/>
    <m/>
    <m/>
    <n v="-104365.59"/>
    <s v="00025401"/>
    <s v="Accounts Payable"/>
    <s v="Accounts Payable"/>
    <m/>
  </r>
  <r>
    <s v="14000"/>
    <n v="2021"/>
    <n v="8"/>
    <s v="AP"/>
    <s v="AP01707683"/>
    <d v="2021-02-02T00:00:00"/>
    <d v="2021-02-02T00:00:00"/>
    <n v="17"/>
    <x v="0"/>
    <m/>
    <x v="0"/>
    <s v="99999"/>
    <m/>
    <x v="0"/>
    <s v="14000"/>
    <x v="0"/>
    <s v="STATE"/>
    <m/>
    <m/>
    <m/>
    <m/>
    <n v="-31248.82"/>
    <s v="00025402"/>
    <s v="Accounts Payable"/>
    <s v="Accounts Payable"/>
    <m/>
  </r>
  <r>
    <s v="14000"/>
    <n v="2021"/>
    <n v="8"/>
    <s v="AP"/>
    <s v="AP01707683"/>
    <d v="2021-02-02T00:00:00"/>
    <d v="2021-02-02T00:00:00"/>
    <n v="19"/>
    <x v="0"/>
    <m/>
    <x v="0"/>
    <s v="99999"/>
    <m/>
    <x v="0"/>
    <s v="14000"/>
    <x v="0"/>
    <s v="STATE"/>
    <m/>
    <m/>
    <m/>
    <m/>
    <n v="-46072.51"/>
    <s v="00025403"/>
    <s v="Accounts Payable"/>
    <s v="Accounts Payable"/>
    <m/>
  </r>
  <r>
    <s v="14000"/>
    <n v="2021"/>
    <n v="8"/>
    <s v="AP"/>
    <s v="AP01707683"/>
    <d v="2021-02-02T00:00:00"/>
    <d v="2021-02-02T00:00:00"/>
    <n v="21"/>
    <x v="0"/>
    <m/>
    <x v="0"/>
    <s v="99999"/>
    <m/>
    <x v="0"/>
    <s v="14000"/>
    <x v="0"/>
    <s v="STATE"/>
    <m/>
    <m/>
    <m/>
    <m/>
    <n v="-18781.22"/>
    <s v="00025456"/>
    <s v="Accounts Payable"/>
    <s v="Accounts Payable"/>
    <m/>
  </r>
  <r>
    <s v="14000"/>
    <n v="2021"/>
    <n v="8"/>
    <s v="AP"/>
    <s v="AP01707683"/>
    <d v="2021-02-02T00:00:00"/>
    <d v="2021-02-02T00:00:00"/>
    <n v="23"/>
    <x v="0"/>
    <m/>
    <x v="0"/>
    <s v="99999"/>
    <m/>
    <x v="0"/>
    <s v="14000"/>
    <x v="0"/>
    <s v="STATE"/>
    <m/>
    <m/>
    <m/>
    <m/>
    <n v="-24632.98"/>
    <s v="00025457"/>
    <s v="Accounts Payable"/>
    <s v="Accounts Payable"/>
    <m/>
  </r>
  <r>
    <s v="14000"/>
    <n v="2021"/>
    <n v="8"/>
    <s v="AP"/>
    <s v="AP01707683"/>
    <d v="2021-02-02T00:00:00"/>
    <d v="2021-02-02T00:00:00"/>
    <n v="25"/>
    <x v="0"/>
    <m/>
    <x v="0"/>
    <s v="99999"/>
    <m/>
    <x v="0"/>
    <s v="14000"/>
    <x v="0"/>
    <s v="STATE"/>
    <m/>
    <m/>
    <m/>
    <m/>
    <n v="-53998.26"/>
    <s v="00025463"/>
    <s v="Accounts Payable"/>
    <s v="Accounts Payable"/>
    <m/>
  </r>
  <r>
    <s v="14000"/>
    <n v="2021"/>
    <n v="8"/>
    <s v="AP"/>
    <s v="AP01707683"/>
    <d v="2021-02-02T00:00:00"/>
    <d v="2021-02-02T00:00:00"/>
    <n v="27"/>
    <x v="0"/>
    <m/>
    <x v="0"/>
    <s v="99999"/>
    <m/>
    <x v="0"/>
    <s v="14000"/>
    <x v="0"/>
    <s v="STATE"/>
    <m/>
    <m/>
    <m/>
    <m/>
    <n v="-38705.919999999998"/>
    <s v="00025464"/>
    <s v="Accounts Payable"/>
    <s v="Accounts Payable"/>
    <m/>
  </r>
  <r>
    <s v="14000"/>
    <n v="2021"/>
    <n v="8"/>
    <s v="AP"/>
    <s v="AP01707683"/>
    <d v="2021-02-02T00:00:00"/>
    <d v="2021-02-02T00:00:00"/>
    <n v="28"/>
    <x v="0"/>
    <m/>
    <x v="0"/>
    <s v="99999"/>
    <m/>
    <x v="0"/>
    <s v="14000"/>
    <x v="0"/>
    <s v="STATE"/>
    <m/>
    <m/>
    <m/>
    <m/>
    <n v="-326025.03999999998"/>
    <s v="00025465"/>
    <s v="Accounts Payable"/>
    <s v="Accounts Payable"/>
    <m/>
  </r>
  <r>
    <s v="14000"/>
    <n v="2021"/>
    <n v="8"/>
    <s v="AP"/>
    <s v="AP01707683"/>
    <d v="2021-02-02T00:00:00"/>
    <d v="2021-02-02T00:00:00"/>
    <n v="30"/>
    <x v="0"/>
    <m/>
    <x v="0"/>
    <s v="99999"/>
    <m/>
    <x v="0"/>
    <s v="14000"/>
    <x v="0"/>
    <s v="STATE"/>
    <m/>
    <m/>
    <m/>
    <m/>
    <n v="-133952.01"/>
    <s v="00025467"/>
    <s v="Accounts Payable"/>
    <s v="Accounts Payable"/>
    <m/>
  </r>
  <r>
    <s v="14000"/>
    <n v="2021"/>
    <n v="8"/>
    <s v="AP"/>
    <s v="AP01707683"/>
    <d v="2021-02-02T00:00:00"/>
    <d v="2021-02-02T00:00:00"/>
    <n v="31"/>
    <x v="0"/>
    <m/>
    <x v="0"/>
    <s v="99999"/>
    <m/>
    <x v="0"/>
    <s v="14000"/>
    <x v="0"/>
    <s v="STATE"/>
    <m/>
    <m/>
    <m/>
    <m/>
    <n v="-88349"/>
    <s v="00025404"/>
    <s v="Accounts Payable"/>
    <s v="Accounts Payable"/>
    <m/>
  </r>
  <r>
    <s v="14000"/>
    <n v="2021"/>
    <n v="8"/>
    <s v="AP"/>
    <s v="AP01707683"/>
    <d v="2021-02-02T00:00:00"/>
    <d v="2021-02-02T00:00:00"/>
    <n v="33"/>
    <x v="0"/>
    <m/>
    <x v="0"/>
    <s v="99999"/>
    <m/>
    <x v="0"/>
    <s v="14000"/>
    <x v="0"/>
    <s v="STATE"/>
    <m/>
    <m/>
    <m/>
    <m/>
    <n v="-58029.52"/>
    <s v="00025405"/>
    <s v="Accounts Payable"/>
    <s v="Accounts Payable"/>
    <m/>
  </r>
  <r>
    <s v="14000"/>
    <n v="2021"/>
    <n v="8"/>
    <s v="AP"/>
    <s v="AP01707683"/>
    <d v="2021-02-02T00:00:00"/>
    <d v="2021-02-02T00:00:00"/>
    <n v="35"/>
    <x v="0"/>
    <m/>
    <x v="0"/>
    <s v="99999"/>
    <m/>
    <x v="0"/>
    <s v="14000"/>
    <x v="0"/>
    <s v="STATE"/>
    <m/>
    <m/>
    <m/>
    <m/>
    <n v="-103441.33"/>
    <s v="00025406"/>
    <s v="Accounts Payable"/>
    <s v="Accounts Payable"/>
    <m/>
  </r>
  <r>
    <s v="14000"/>
    <n v="2021"/>
    <n v="8"/>
    <s v="AP"/>
    <s v="AP01707683"/>
    <d v="2021-02-02T00:00:00"/>
    <d v="2021-02-02T00:00:00"/>
    <n v="37"/>
    <x v="0"/>
    <m/>
    <x v="0"/>
    <s v="99999"/>
    <m/>
    <x v="0"/>
    <s v="14000"/>
    <x v="0"/>
    <s v="STATE"/>
    <m/>
    <m/>
    <m/>
    <m/>
    <n v="-91344.24"/>
    <s v="00025412"/>
    <s v="Accounts Payable"/>
    <s v="Accounts Payable"/>
    <m/>
  </r>
  <r>
    <s v="14000"/>
    <n v="2021"/>
    <n v="8"/>
    <s v="AP"/>
    <s v="AP01707683"/>
    <d v="2021-02-02T00:00:00"/>
    <d v="2021-02-02T00:00:00"/>
    <n v="38"/>
    <x v="0"/>
    <m/>
    <x v="0"/>
    <s v="99999"/>
    <m/>
    <x v="0"/>
    <s v="14000"/>
    <x v="0"/>
    <s v="STATE"/>
    <m/>
    <m/>
    <m/>
    <m/>
    <n v="-33653.93"/>
    <s v="00025460"/>
    <s v="Accounts Payable"/>
    <s v="Accounts Payable"/>
    <m/>
  </r>
  <r>
    <s v="14000"/>
    <n v="2021"/>
    <n v="8"/>
    <s v="AP"/>
    <s v="AP01707683"/>
    <d v="2021-02-02T00:00:00"/>
    <d v="2021-02-02T00:00:00"/>
    <n v="39"/>
    <x v="0"/>
    <m/>
    <x v="0"/>
    <s v="99999"/>
    <m/>
    <x v="0"/>
    <s v="14000"/>
    <x v="0"/>
    <s v="STATE"/>
    <m/>
    <m/>
    <m/>
    <m/>
    <n v="-37378.720000000001"/>
    <s v="00025462"/>
    <s v="Accounts Payable"/>
    <s v="Accounts Payable"/>
    <m/>
  </r>
  <r>
    <s v="14000"/>
    <n v="2021"/>
    <n v="8"/>
    <s v="AP"/>
    <s v="AP01707683"/>
    <d v="2021-02-02T00:00:00"/>
    <d v="2021-02-02T00:00:00"/>
    <n v="41"/>
    <x v="0"/>
    <m/>
    <x v="0"/>
    <s v="99999"/>
    <m/>
    <x v="0"/>
    <s v="14000"/>
    <x v="0"/>
    <s v="STATE"/>
    <m/>
    <m/>
    <m/>
    <m/>
    <n v="-17664.78"/>
    <s v="00025468"/>
    <s v="Accounts Payable"/>
    <s v="Accounts Payable"/>
    <m/>
  </r>
  <r>
    <s v="14000"/>
    <n v="2021"/>
    <n v="8"/>
    <s v="AP"/>
    <s v="AP01707683"/>
    <d v="2021-02-02T00:00:00"/>
    <d v="2021-02-02T00:00:00"/>
    <n v="42"/>
    <x v="0"/>
    <m/>
    <x v="0"/>
    <s v="99999"/>
    <m/>
    <x v="0"/>
    <s v="14000"/>
    <x v="0"/>
    <s v="STATE"/>
    <m/>
    <m/>
    <m/>
    <m/>
    <n v="-115081.16"/>
    <s v="00025407"/>
    <s v="Accounts Payable"/>
    <s v="Accounts Payable"/>
    <m/>
  </r>
  <r>
    <s v="14000"/>
    <n v="2021"/>
    <n v="8"/>
    <s v="AP"/>
    <s v="AP01707683"/>
    <d v="2021-02-02T00:00:00"/>
    <d v="2021-02-02T00:00:00"/>
    <n v="44"/>
    <x v="0"/>
    <m/>
    <x v="0"/>
    <s v="99999"/>
    <m/>
    <x v="0"/>
    <s v="14000"/>
    <x v="0"/>
    <s v="STATE"/>
    <m/>
    <m/>
    <m/>
    <m/>
    <n v="-66479.28"/>
    <s v="00025408"/>
    <s v="Accounts Payable"/>
    <s v="Accounts Payable"/>
    <m/>
  </r>
  <r>
    <s v="14000"/>
    <n v="2021"/>
    <n v="8"/>
    <s v="AP"/>
    <s v="AP01707683"/>
    <d v="2021-02-02T00:00:00"/>
    <d v="2021-02-02T00:00:00"/>
    <n v="46"/>
    <x v="0"/>
    <m/>
    <x v="0"/>
    <s v="99999"/>
    <m/>
    <x v="0"/>
    <s v="14000"/>
    <x v="0"/>
    <s v="STATE"/>
    <m/>
    <m/>
    <m/>
    <m/>
    <n v="-114666.36"/>
    <s v="00025409"/>
    <s v="Accounts Payable"/>
    <s v="Accounts Payable"/>
    <m/>
  </r>
  <r>
    <s v="14000"/>
    <n v="2021"/>
    <n v="8"/>
    <s v="AP"/>
    <s v="AP01707683"/>
    <d v="2021-02-02T00:00:00"/>
    <d v="2021-02-02T00:00:00"/>
    <n v="53"/>
    <x v="0"/>
    <m/>
    <x v="0"/>
    <s v="99999"/>
    <m/>
    <x v="0"/>
    <s v="14000"/>
    <x v="0"/>
    <s v="STATE"/>
    <m/>
    <m/>
    <m/>
    <m/>
    <n v="-12898.34"/>
    <s v="00025481"/>
    <s v="Accounts Payable"/>
    <s v="Accounts Payable"/>
    <m/>
  </r>
  <r>
    <s v="14000"/>
    <n v="2021"/>
    <n v="8"/>
    <s v="AP"/>
    <s v="AP01707683"/>
    <d v="2021-02-02T00:00:00"/>
    <d v="2021-02-02T00:00:00"/>
    <n v="56"/>
    <x v="0"/>
    <m/>
    <x v="0"/>
    <s v="99999"/>
    <m/>
    <x v="0"/>
    <s v="14000"/>
    <x v="0"/>
    <s v="STATE"/>
    <m/>
    <m/>
    <m/>
    <m/>
    <n v="-71923.759999999995"/>
    <s v="00025410"/>
    <s v="Accounts Payable"/>
    <s v="Accounts Payable"/>
    <m/>
  </r>
  <r>
    <s v="14000"/>
    <n v="2021"/>
    <n v="8"/>
    <s v="AP"/>
    <s v="AP01707683"/>
    <d v="2021-02-02T00:00:00"/>
    <d v="2021-02-02T00:00:00"/>
    <n v="60"/>
    <x v="0"/>
    <m/>
    <x v="0"/>
    <s v="99999"/>
    <m/>
    <x v="0"/>
    <s v="14000"/>
    <x v="0"/>
    <s v="STATE"/>
    <m/>
    <m/>
    <m/>
    <m/>
    <n v="-11846"/>
    <s v="00025482"/>
    <s v="Accounts Payable"/>
    <s v="Accounts Payable"/>
    <m/>
  </r>
  <r>
    <s v="14000"/>
    <n v="2021"/>
    <n v="8"/>
    <s v="AP"/>
    <s v="AP01707683"/>
    <d v="2021-02-02T00:00:00"/>
    <d v="2021-02-02T00:00:00"/>
    <n v="62"/>
    <x v="0"/>
    <m/>
    <x v="0"/>
    <s v="99999"/>
    <m/>
    <x v="0"/>
    <s v="14000"/>
    <x v="0"/>
    <s v="STATE"/>
    <m/>
    <m/>
    <m/>
    <m/>
    <n v="-14800.75"/>
    <s v="00025435"/>
    <s v="Accounts Payable"/>
    <s v="Accounts Payable"/>
    <m/>
  </r>
  <r>
    <s v="14000"/>
    <n v="2021"/>
    <n v="8"/>
    <s v="AP"/>
    <s v="AP01707683"/>
    <d v="2021-02-02T00:00:00"/>
    <d v="2021-02-02T00:00:00"/>
    <n v="63"/>
    <x v="0"/>
    <m/>
    <x v="0"/>
    <s v="99999"/>
    <m/>
    <x v="0"/>
    <s v="14000"/>
    <x v="0"/>
    <s v="STATE"/>
    <m/>
    <m/>
    <m/>
    <m/>
    <n v="-42823.62"/>
    <s v="00025413"/>
    <s v="Accounts Payable"/>
    <s v="Accounts Payable"/>
    <m/>
  </r>
  <r>
    <s v="14000"/>
    <n v="2021"/>
    <n v="8"/>
    <s v="AP"/>
    <s v="AP01707683"/>
    <d v="2021-02-02T00:00:00"/>
    <d v="2021-02-02T00:00:00"/>
    <n v="64"/>
    <x v="0"/>
    <m/>
    <x v="0"/>
    <s v="99999"/>
    <m/>
    <x v="0"/>
    <s v="14000"/>
    <x v="0"/>
    <s v="STATE"/>
    <m/>
    <m/>
    <m/>
    <m/>
    <n v="-109717.56"/>
    <s v="00025414"/>
    <s v="Accounts Payable"/>
    <s v="Accounts Payable"/>
    <m/>
  </r>
  <r>
    <s v="14000"/>
    <n v="2021"/>
    <n v="8"/>
    <s v="AP"/>
    <s v="AP01707683"/>
    <d v="2021-02-02T00:00:00"/>
    <d v="2021-02-02T00:00:00"/>
    <n v="65"/>
    <x v="0"/>
    <m/>
    <x v="0"/>
    <s v="99999"/>
    <m/>
    <x v="0"/>
    <s v="14000"/>
    <x v="0"/>
    <s v="STATE"/>
    <m/>
    <m/>
    <m/>
    <m/>
    <n v="-194128.86"/>
    <s v="00025415"/>
    <s v="Accounts Payable"/>
    <s v="Accounts Payable"/>
    <m/>
  </r>
  <r>
    <s v="14000"/>
    <n v="2021"/>
    <n v="8"/>
    <s v="AP"/>
    <s v="AP01707683"/>
    <d v="2021-02-02T00:00:00"/>
    <d v="2021-02-02T00:00:00"/>
    <n v="66"/>
    <x v="0"/>
    <m/>
    <x v="0"/>
    <s v="99999"/>
    <m/>
    <x v="0"/>
    <s v="14000"/>
    <x v="0"/>
    <s v="STATE"/>
    <m/>
    <m/>
    <m/>
    <m/>
    <n v="-79936.92"/>
    <s v="00025416"/>
    <s v="Accounts Payable"/>
    <s v="Accounts Payable"/>
    <m/>
  </r>
  <r>
    <s v="14000"/>
    <n v="2021"/>
    <n v="8"/>
    <s v="AP"/>
    <s v="AP01707683"/>
    <d v="2021-02-02T00:00:00"/>
    <d v="2021-02-02T00:00:00"/>
    <n v="70"/>
    <x v="0"/>
    <m/>
    <x v="0"/>
    <s v="99999"/>
    <m/>
    <x v="0"/>
    <s v="14000"/>
    <x v="0"/>
    <s v="STATE"/>
    <m/>
    <m/>
    <m/>
    <m/>
    <n v="-8888.27"/>
    <s v="00025417"/>
    <s v="Accounts Payable"/>
    <s v="Accounts Payable"/>
    <m/>
  </r>
  <r>
    <s v="14000"/>
    <n v="2021"/>
    <n v="8"/>
    <s v="AP"/>
    <s v="AP01707683"/>
    <d v="2021-02-02T00:00:00"/>
    <d v="2021-02-02T00:00:00"/>
    <n v="71"/>
    <x v="0"/>
    <m/>
    <x v="0"/>
    <s v="99999"/>
    <m/>
    <x v="0"/>
    <s v="14000"/>
    <x v="0"/>
    <s v="STATE"/>
    <m/>
    <m/>
    <m/>
    <m/>
    <n v="-125094.68"/>
    <s v="00025418"/>
    <s v="Accounts Payable"/>
    <s v="Accounts Payable"/>
    <m/>
  </r>
  <r>
    <s v="14000"/>
    <n v="2021"/>
    <n v="8"/>
    <s v="AP"/>
    <s v="AP01707683"/>
    <d v="2021-02-02T00:00:00"/>
    <d v="2021-02-02T00:00:00"/>
    <n v="72"/>
    <x v="0"/>
    <m/>
    <x v="0"/>
    <s v="99999"/>
    <m/>
    <x v="0"/>
    <s v="14000"/>
    <x v="0"/>
    <s v="STATE"/>
    <m/>
    <m/>
    <m/>
    <m/>
    <n v="-496472.71"/>
    <s v="00025419"/>
    <s v="Accounts Payable"/>
    <s v="Accounts Payable"/>
    <m/>
  </r>
  <r>
    <s v="14000"/>
    <n v="2021"/>
    <n v="8"/>
    <s v="AP"/>
    <s v="AP01707683"/>
    <d v="2021-02-02T00:00:00"/>
    <d v="2021-02-02T00:00:00"/>
    <n v="74"/>
    <x v="0"/>
    <m/>
    <x v="0"/>
    <s v="99999"/>
    <m/>
    <x v="0"/>
    <s v="14000"/>
    <x v="0"/>
    <s v="STATE"/>
    <m/>
    <m/>
    <m/>
    <m/>
    <n v="-11509.79"/>
    <s v="00025469"/>
    <s v="Accounts Payable"/>
    <s v="Accounts Payable"/>
    <m/>
  </r>
  <r>
    <s v="14000"/>
    <n v="2021"/>
    <n v="8"/>
    <s v="AP"/>
    <s v="AP01707683"/>
    <d v="2021-02-02T00:00:00"/>
    <d v="2021-02-02T00:00:00"/>
    <n v="75"/>
    <x v="0"/>
    <m/>
    <x v="0"/>
    <s v="99999"/>
    <m/>
    <x v="0"/>
    <s v="14000"/>
    <x v="0"/>
    <s v="STATE"/>
    <m/>
    <m/>
    <m/>
    <m/>
    <n v="-11128.59"/>
    <s v="00025447"/>
    <s v="Accounts Payable"/>
    <s v="Accounts Payable"/>
    <m/>
  </r>
  <r>
    <s v="14000"/>
    <n v="2021"/>
    <n v="8"/>
    <s v="AP"/>
    <s v="AP01707683"/>
    <d v="2021-02-02T00:00:00"/>
    <d v="2021-02-02T00:00:00"/>
    <n v="77"/>
    <x v="0"/>
    <m/>
    <x v="0"/>
    <s v="99999"/>
    <m/>
    <x v="0"/>
    <s v="14000"/>
    <x v="0"/>
    <s v="STATE"/>
    <m/>
    <m/>
    <m/>
    <m/>
    <n v="-14116.1"/>
    <s v="00025470"/>
    <s v="Accounts Payable"/>
    <s v="Accounts Payable"/>
    <m/>
  </r>
  <r>
    <s v="14000"/>
    <n v="2021"/>
    <n v="8"/>
    <s v="AP"/>
    <s v="AP01707683"/>
    <d v="2021-02-02T00:00:00"/>
    <d v="2021-02-02T00:00:00"/>
    <n v="79"/>
    <x v="0"/>
    <m/>
    <x v="0"/>
    <s v="99999"/>
    <m/>
    <x v="0"/>
    <s v="14000"/>
    <x v="0"/>
    <s v="STATE"/>
    <m/>
    <m/>
    <m/>
    <m/>
    <n v="-19059.759999999998"/>
    <s v="00025471"/>
    <s v="Accounts Payable"/>
    <s v="Accounts Payable"/>
    <m/>
  </r>
  <r>
    <s v="14000"/>
    <n v="2021"/>
    <n v="8"/>
    <s v="AP"/>
    <s v="AP01707683"/>
    <d v="2021-02-02T00:00:00"/>
    <d v="2021-02-02T00:00:00"/>
    <n v="81"/>
    <x v="0"/>
    <m/>
    <x v="0"/>
    <s v="99999"/>
    <m/>
    <x v="0"/>
    <s v="14000"/>
    <x v="0"/>
    <s v="STATE"/>
    <m/>
    <m/>
    <m/>
    <m/>
    <n v="-108305.64"/>
    <s v="00025472"/>
    <s v="Accounts Payable"/>
    <s v="Accounts Payable"/>
    <m/>
  </r>
  <r>
    <s v="14000"/>
    <n v="2021"/>
    <n v="8"/>
    <s v="AP"/>
    <s v="AP01707683"/>
    <d v="2021-02-02T00:00:00"/>
    <d v="2021-02-02T00:00:00"/>
    <n v="83"/>
    <x v="0"/>
    <m/>
    <x v="0"/>
    <s v="99999"/>
    <m/>
    <x v="0"/>
    <s v="14000"/>
    <x v="0"/>
    <s v="STATE"/>
    <m/>
    <m/>
    <m/>
    <m/>
    <n v="-15237.06"/>
    <s v="00025446"/>
    <s v="Accounts Payable"/>
    <s v="Accounts Payable"/>
    <m/>
  </r>
  <r>
    <s v="14000"/>
    <n v="2021"/>
    <n v="8"/>
    <s v="AP"/>
    <s v="AP01707683"/>
    <d v="2021-02-02T00:00:00"/>
    <d v="2021-02-02T00:00:00"/>
    <n v="86"/>
    <x v="0"/>
    <m/>
    <x v="0"/>
    <s v="99999"/>
    <m/>
    <x v="0"/>
    <s v="14000"/>
    <x v="0"/>
    <s v="STATE"/>
    <m/>
    <m/>
    <m/>
    <m/>
    <n v="-194771.64"/>
    <s v="00025444"/>
    <s v="Accounts Payable"/>
    <s v="Accounts Payable"/>
    <m/>
  </r>
  <r>
    <s v="14000"/>
    <n v="2021"/>
    <n v="8"/>
    <s v="AP"/>
    <s v="AP01707683"/>
    <d v="2021-02-02T00:00:00"/>
    <d v="2021-02-02T00:00:00"/>
    <n v="88"/>
    <x v="0"/>
    <m/>
    <x v="0"/>
    <s v="99999"/>
    <m/>
    <x v="0"/>
    <s v="14000"/>
    <x v="0"/>
    <s v="STATE"/>
    <m/>
    <m/>
    <m/>
    <m/>
    <n v="-40980.269999999997"/>
    <s v="00025441"/>
    <s v="Accounts Payable"/>
    <s v="Accounts Payable"/>
    <m/>
  </r>
  <r>
    <s v="14000"/>
    <n v="2021"/>
    <n v="8"/>
    <s v="AP"/>
    <s v="AP01707683"/>
    <d v="2021-02-02T00:00:00"/>
    <d v="2021-02-02T00:00:00"/>
    <n v="90"/>
    <x v="0"/>
    <m/>
    <x v="0"/>
    <s v="99999"/>
    <m/>
    <x v="0"/>
    <s v="14000"/>
    <x v="0"/>
    <s v="STATE"/>
    <m/>
    <m/>
    <m/>
    <m/>
    <n v="-34843.99"/>
    <s v="00025473"/>
    <s v="Accounts Payable"/>
    <s v="Accounts Payable"/>
    <m/>
  </r>
  <r>
    <s v="14000"/>
    <n v="2021"/>
    <n v="8"/>
    <s v="AP"/>
    <s v="AP01707683"/>
    <d v="2021-02-02T00:00:00"/>
    <d v="2021-02-02T00:00:00"/>
    <n v="92"/>
    <x v="0"/>
    <m/>
    <x v="0"/>
    <s v="99999"/>
    <m/>
    <x v="0"/>
    <s v="14000"/>
    <x v="0"/>
    <s v="STATE"/>
    <m/>
    <m/>
    <m/>
    <m/>
    <n v="-19997.900000000001"/>
    <s v="00025474"/>
    <s v="Accounts Payable"/>
    <s v="Accounts Payable"/>
    <m/>
  </r>
  <r>
    <s v="14000"/>
    <n v="2021"/>
    <n v="8"/>
    <s v="AP"/>
    <s v="AP01707683"/>
    <d v="2021-02-02T00:00:00"/>
    <d v="2021-02-02T00:00:00"/>
    <n v="93"/>
    <x v="0"/>
    <m/>
    <x v="0"/>
    <s v="99999"/>
    <m/>
    <x v="0"/>
    <s v="14000"/>
    <x v="0"/>
    <s v="STATE"/>
    <m/>
    <m/>
    <m/>
    <m/>
    <n v="-41172.949999999997"/>
    <s v="00025448"/>
    <s v="Accounts Payable"/>
    <s v="Accounts Payable"/>
    <m/>
  </r>
  <r>
    <s v="14000"/>
    <n v="2021"/>
    <n v="8"/>
    <s v="AP"/>
    <s v="AP01707683"/>
    <d v="2021-02-02T00:00:00"/>
    <d v="2021-02-02T00:00:00"/>
    <n v="94"/>
    <x v="0"/>
    <m/>
    <x v="0"/>
    <s v="99999"/>
    <m/>
    <x v="0"/>
    <s v="14000"/>
    <x v="0"/>
    <s v="STATE"/>
    <m/>
    <m/>
    <m/>
    <m/>
    <n v="-18827.560000000001"/>
    <s v="00025449"/>
    <s v="Accounts Payable"/>
    <s v="Accounts Payable"/>
    <m/>
  </r>
  <r>
    <s v="14000"/>
    <n v="2021"/>
    <n v="8"/>
    <s v="AP"/>
    <s v="AP01707683"/>
    <d v="2021-02-02T00:00:00"/>
    <d v="2021-02-02T00:00:00"/>
    <n v="95"/>
    <x v="0"/>
    <m/>
    <x v="0"/>
    <s v="99999"/>
    <m/>
    <x v="0"/>
    <s v="14000"/>
    <x v="0"/>
    <s v="STATE"/>
    <m/>
    <m/>
    <m/>
    <m/>
    <n v="-13114"/>
    <s v="00025450"/>
    <s v="Accounts Payable"/>
    <s v="Accounts Payable"/>
    <m/>
  </r>
  <r>
    <s v="14000"/>
    <n v="2021"/>
    <n v="8"/>
    <s v="AP"/>
    <s v="AP01707683"/>
    <d v="2021-02-02T00:00:00"/>
    <d v="2021-02-02T00:00:00"/>
    <n v="97"/>
    <x v="0"/>
    <m/>
    <x v="0"/>
    <s v="99999"/>
    <m/>
    <x v="0"/>
    <s v="14000"/>
    <x v="0"/>
    <s v="STATE"/>
    <m/>
    <m/>
    <m/>
    <m/>
    <n v="-37272.85"/>
    <s v="00025451"/>
    <s v="Accounts Payable"/>
    <s v="Accounts Payable"/>
    <m/>
  </r>
  <r>
    <s v="14000"/>
    <n v="2021"/>
    <n v="8"/>
    <s v="AP"/>
    <s v="AP01707683"/>
    <d v="2021-02-02T00:00:00"/>
    <d v="2021-02-02T00:00:00"/>
    <n v="99"/>
    <x v="0"/>
    <m/>
    <x v="0"/>
    <s v="99999"/>
    <m/>
    <x v="0"/>
    <s v="14000"/>
    <x v="0"/>
    <s v="STATE"/>
    <m/>
    <m/>
    <m/>
    <m/>
    <n v="-13131.86"/>
    <s v="00025452"/>
    <s v="Accounts Payable"/>
    <s v="Accounts Payable"/>
    <m/>
  </r>
  <r>
    <s v="14000"/>
    <n v="2021"/>
    <n v="8"/>
    <s v="AP"/>
    <s v="AP01707683"/>
    <d v="2021-02-02T00:00:00"/>
    <d v="2021-02-02T00:00:00"/>
    <n v="101"/>
    <x v="0"/>
    <m/>
    <x v="0"/>
    <s v="99999"/>
    <m/>
    <x v="0"/>
    <s v="14000"/>
    <x v="0"/>
    <s v="STATE"/>
    <m/>
    <m/>
    <m/>
    <m/>
    <n v="-16688.84"/>
    <s v="00025453"/>
    <s v="Accounts Payable"/>
    <s v="Accounts Payable"/>
    <m/>
  </r>
  <r>
    <s v="14000"/>
    <n v="2021"/>
    <n v="8"/>
    <s v="AP"/>
    <s v="AP01707683"/>
    <d v="2021-02-02T00:00:00"/>
    <d v="2021-02-02T00:00:00"/>
    <n v="103"/>
    <x v="0"/>
    <m/>
    <x v="0"/>
    <s v="99999"/>
    <m/>
    <x v="0"/>
    <s v="14000"/>
    <x v="0"/>
    <s v="STATE"/>
    <m/>
    <m/>
    <m/>
    <m/>
    <n v="-14700.87"/>
    <s v="00025454"/>
    <s v="Accounts Payable"/>
    <s v="Accounts Payable"/>
    <m/>
  </r>
  <r>
    <s v="14000"/>
    <n v="2021"/>
    <n v="8"/>
    <s v="AP"/>
    <s v="AP01707683"/>
    <d v="2021-02-02T00:00:00"/>
    <d v="2021-02-02T00:00:00"/>
    <n v="104"/>
    <x v="0"/>
    <m/>
    <x v="0"/>
    <s v="99999"/>
    <m/>
    <x v="0"/>
    <s v="14000"/>
    <x v="0"/>
    <s v="STATE"/>
    <m/>
    <m/>
    <m/>
    <m/>
    <n v="-12860.34"/>
    <s v="00025436"/>
    <s v="Accounts Payable"/>
    <s v="Accounts Payable"/>
    <m/>
  </r>
  <r>
    <s v="14000"/>
    <n v="2021"/>
    <n v="8"/>
    <s v="AP"/>
    <s v="AP01707683"/>
    <d v="2021-02-02T00:00:00"/>
    <d v="2021-02-02T00:00:00"/>
    <n v="106"/>
    <x v="0"/>
    <m/>
    <x v="0"/>
    <s v="99999"/>
    <m/>
    <x v="0"/>
    <s v="14000"/>
    <x v="0"/>
    <s v="STATE"/>
    <m/>
    <m/>
    <m/>
    <m/>
    <n v="-10640"/>
    <s v="00025437"/>
    <s v="Accounts Payable"/>
    <s v="Accounts Payable"/>
    <m/>
  </r>
  <r>
    <s v="14000"/>
    <n v="2021"/>
    <n v="8"/>
    <s v="AP"/>
    <s v="AP01707683"/>
    <d v="2021-02-02T00:00:00"/>
    <d v="2021-02-02T00:00:00"/>
    <n v="109"/>
    <x v="0"/>
    <m/>
    <x v="0"/>
    <s v="99999"/>
    <m/>
    <x v="0"/>
    <s v="14000"/>
    <x v="0"/>
    <s v="STATE"/>
    <m/>
    <m/>
    <m/>
    <m/>
    <n v="-13443.36"/>
    <s v="00025442"/>
    <s v="Accounts Payable"/>
    <s v="Accounts Payable"/>
    <m/>
  </r>
  <r>
    <s v="14000"/>
    <n v="2021"/>
    <n v="8"/>
    <s v="AP"/>
    <s v="AP01707683"/>
    <d v="2021-02-02T00:00:00"/>
    <d v="2021-02-02T00:00:00"/>
    <n v="111"/>
    <x v="0"/>
    <m/>
    <x v="0"/>
    <s v="99999"/>
    <m/>
    <x v="0"/>
    <s v="14000"/>
    <x v="0"/>
    <s v="STATE"/>
    <m/>
    <m/>
    <m/>
    <m/>
    <n v="-121570.61"/>
    <s v="00025443"/>
    <s v="Accounts Payable"/>
    <s v="Accounts Payable"/>
    <m/>
  </r>
  <r>
    <s v="14000"/>
    <n v="2021"/>
    <n v="8"/>
    <s v="AP"/>
    <s v="AP01707683"/>
    <d v="2021-02-02T00:00:00"/>
    <d v="2021-02-02T00:00:00"/>
    <n v="114"/>
    <x v="0"/>
    <m/>
    <x v="0"/>
    <s v="99999"/>
    <m/>
    <x v="0"/>
    <s v="14000"/>
    <x v="0"/>
    <s v="STATE"/>
    <m/>
    <m/>
    <m/>
    <m/>
    <n v="-18054.75"/>
    <s v="00025455"/>
    <s v="Accounts Payable"/>
    <s v="Accounts Payable"/>
    <m/>
  </r>
  <r>
    <s v="14000"/>
    <n v="2021"/>
    <n v="8"/>
    <s v="AP"/>
    <s v="AP01707683"/>
    <d v="2021-02-02T00:00:00"/>
    <d v="2021-02-02T00:00:00"/>
    <n v="116"/>
    <x v="0"/>
    <m/>
    <x v="0"/>
    <s v="99999"/>
    <m/>
    <x v="0"/>
    <s v="14000"/>
    <x v="0"/>
    <s v="STATE"/>
    <m/>
    <m/>
    <m/>
    <m/>
    <n v="-12956.75"/>
    <s v="00025432"/>
    <s v="Accounts Payable"/>
    <s v="Accounts Payable"/>
    <m/>
  </r>
  <r>
    <s v="14000"/>
    <n v="2021"/>
    <n v="8"/>
    <s v="AP"/>
    <s v="AP01707683"/>
    <d v="2021-02-02T00:00:00"/>
    <d v="2021-02-02T00:00:00"/>
    <n v="117"/>
    <x v="0"/>
    <m/>
    <x v="0"/>
    <s v="99999"/>
    <m/>
    <x v="0"/>
    <s v="14000"/>
    <x v="0"/>
    <s v="STATE"/>
    <m/>
    <m/>
    <m/>
    <m/>
    <n v="-53238.559999999998"/>
    <s v="00025433"/>
    <s v="Accounts Payable"/>
    <s v="Accounts Payable"/>
    <m/>
  </r>
  <r>
    <s v="14000"/>
    <n v="2021"/>
    <n v="8"/>
    <s v="AP"/>
    <s v="AP01707683"/>
    <d v="2021-02-02T00:00:00"/>
    <d v="2021-02-02T00:00:00"/>
    <n v="118"/>
    <x v="0"/>
    <m/>
    <x v="0"/>
    <s v="99999"/>
    <m/>
    <x v="0"/>
    <s v="14000"/>
    <x v="0"/>
    <s v="STATE"/>
    <m/>
    <m/>
    <m/>
    <m/>
    <n v="-11266.67"/>
    <s v="00025434"/>
    <s v="Accounts Payable"/>
    <s v="Accounts Payable"/>
    <m/>
  </r>
  <r>
    <s v="14000"/>
    <n v="2021"/>
    <n v="8"/>
    <s v="AP"/>
    <s v="AP01707683"/>
    <d v="2021-02-02T00:00:00"/>
    <d v="2021-02-02T00:00:00"/>
    <n v="140"/>
    <x v="0"/>
    <m/>
    <x v="0"/>
    <s v="99999"/>
    <m/>
    <x v="0"/>
    <s v="14000"/>
    <x v="0"/>
    <s v="STATE"/>
    <m/>
    <m/>
    <m/>
    <m/>
    <n v="-16002.69"/>
    <s v="00025438"/>
    <s v="Accounts Payable"/>
    <s v="Accounts Payable"/>
    <m/>
  </r>
  <r>
    <s v="14000"/>
    <n v="2021"/>
    <n v="8"/>
    <s v="AP"/>
    <s v="AP01707683"/>
    <d v="2021-02-02T00:00:00"/>
    <d v="2021-02-02T00:00:00"/>
    <n v="141"/>
    <x v="0"/>
    <m/>
    <x v="0"/>
    <s v="99999"/>
    <m/>
    <x v="0"/>
    <s v="14000"/>
    <x v="0"/>
    <s v="STATE"/>
    <m/>
    <m/>
    <m/>
    <m/>
    <n v="-38303"/>
    <s v="00025439"/>
    <s v="Accounts Payable"/>
    <s v="Accounts Payable"/>
    <m/>
  </r>
  <r>
    <s v="14000"/>
    <n v="2021"/>
    <n v="8"/>
    <s v="AP"/>
    <s v="AP01707683"/>
    <d v="2021-02-02T00:00:00"/>
    <d v="2021-02-02T00:00:00"/>
    <n v="143"/>
    <x v="0"/>
    <m/>
    <x v="0"/>
    <s v="99999"/>
    <m/>
    <x v="0"/>
    <s v="14000"/>
    <x v="0"/>
    <s v="STATE"/>
    <m/>
    <m/>
    <m/>
    <m/>
    <n v="-44736.14"/>
    <s v="00025440"/>
    <s v="Accounts Payable"/>
    <s v="Accounts Payable"/>
    <m/>
  </r>
  <r>
    <s v="14000"/>
    <n v="2021"/>
    <n v="8"/>
    <s v="AP"/>
    <s v="AP01707683"/>
    <d v="2021-02-02T00:00:00"/>
    <d v="2021-02-02T00:00:00"/>
    <n v="145"/>
    <x v="0"/>
    <m/>
    <x v="0"/>
    <s v="99999"/>
    <m/>
    <x v="0"/>
    <s v="14000"/>
    <x v="0"/>
    <s v="STATE"/>
    <m/>
    <m/>
    <m/>
    <m/>
    <n v="-82425"/>
    <s v="00025411"/>
    <s v="Accounts Payable"/>
    <s v="Accounts Payable"/>
    <m/>
  </r>
  <r>
    <s v="14000"/>
    <n v="2021"/>
    <n v="8"/>
    <s v="AP"/>
    <s v="AP01707683"/>
    <d v="2021-02-02T00:00:00"/>
    <d v="2021-02-02T00:00:00"/>
    <n v="163"/>
    <x v="0"/>
    <s v="390002"/>
    <x v="5"/>
    <s v="90000"/>
    <m/>
    <x v="0"/>
    <s v="14000"/>
    <x v="0"/>
    <s v="STATE"/>
    <s v="019"/>
    <m/>
    <m/>
    <m/>
    <n v="31248.82"/>
    <s v="00025402"/>
    <s v="21-B3413VP19"/>
    <s v="Accounts Payable"/>
    <m/>
  </r>
  <r>
    <s v="14000"/>
    <n v="2021"/>
    <n v="8"/>
    <s v="AP"/>
    <s v="AP01707683"/>
    <d v="2021-02-02T00:00:00"/>
    <d v="2021-02-02T00:00:00"/>
    <n v="165"/>
    <x v="0"/>
    <s v="390002"/>
    <x v="5"/>
    <s v="90000"/>
    <m/>
    <x v="0"/>
    <s v="14000"/>
    <x v="0"/>
    <s v="STATE"/>
    <s v="061"/>
    <m/>
    <m/>
    <m/>
    <n v="46072.51"/>
    <s v="00025403"/>
    <s v="21-B3423VP19"/>
    <s v="Accounts Payable"/>
    <m/>
  </r>
  <r>
    <s v="14000"/>
    <n v="2021"/>
    <n v="8"/>
    <s v="AP"/>
    <s v="AP01707683"/>
    <d v="2021-02-02T00:00:00"/>
    <d v="2021-02-02T00:00:00"/>
    <n v="166"/>
    <x v="0"/>
    <s v="390002"/>
    <x v="5"/>
    <s v="90000"/>
    <m/>
    <x v="0"/>
    <s v="14000"/>
    <x v="0"/>
    <s v="STATE"/>
    <s v="690"/>
    <m/>
    <m/>
    <m/>
    <n v="18781.22"/>
    <s v="00025456"/>
    <s v="21-Y9266VW19 VICTIM"/>
    <s v="Accounts Payable"/>
    <m/>
  </r>
  <r>
    <s v="14000"/>
    <n v="2021"/>
    <n v="8"/>
    <s v="AP"/>
    <s v="AP01707683"/>
    <d v="2021-02-02T00:00:00"/>
    <d v="2021-02-02T00:00:00"/>
    <n v="168"/>
    <x v="0"/>
    <s v="390002"/>
    <x v="5"/>
    <s v="90000"/>
    <m/>
    <x v="0"/>
    <s v="14000"/>
    <x v="0"/>
    <s v="STATE"/>
    <s v="570"/>
    <m/>
    <m/>
    <m/>
    <n v="24632.98"/>
    <s v="00025457"/>
    <s v="21-Y9280VW19 VICTIM"/>
    <s v="Accounts Payable"/>
    <m/>
  </r>
  <r>
    <s v="14000"/>
    <n v="2021"/>
    <n v="8"/>
    <s v="AP"/>
    <s v="AP01707683"/>
    <d v="2021-02-02T00:00:00"/>
    <d v="2021-02-02T00:00:00"/>
    <n v="169"/>
    <x v="0"/>
    <s v="390002"/>
    <x v="5"/>
    <s v="90000"/>
    <m/>
    <x v="0"/>
    <s v="14000"/>
    <x v="0"/>
    <s v="STATE"/>
    <s v="730"/>
    <m/>
    <m/>
    <m/>
    <n v="53998.26"/>
    <s v="00025463"/>
    <s v="21-A8586VW19"/>
    <s v="Accounts Payable"/>
    <m/>
  </r>
  <r>
    <s v="14000"/>
    <n v="2021"/>
    <n v="8"/>
    <s v="AP"/>
    <s v="AP01707683"/>
    <d v="2021-02-02T00:00:00"/>
    <d v="2021-02-02T00:00:00"/>
    <n v="172"/>
    <x v="0"/>
    <s v="390002"/>
    <x v="5"/>
    <s v="90000"/>
    <m/>
    <x v="0"/>
    <s v="14000"/>
    <x v="0"/>
    <s v="STATE"/>
    <s v="161"/>
    <m/>
    <m/>
    <m/>
    <n v="33653.93"/>
    <s v="00025460"/>
    <s v="21-A8561VW19"/>
    <s v="Accounts Payable"/>
    <m/>
  </r>
  <r>
    <s v="14000"/>
    <n v="2021"/>
    <n v="8"/>
    <s v="AP"/>
    <s v="AP01707683"/>
    <d v="2021-02-02T00:00:00"/>
    <d v="2021-02-02T00:00:00"/>
    <n v="173"/>
    <x v="0"/>
    <s v="390002"/>
    <x v="5"/>
    <s v="90000"/>
    <m/>
    <x v="0"/>
    <s v="14000"/>
    <x v="0"/>
    <s v="STATE"/>
    <s v="095"/>
    <m/>
    <m/>
    <m/>
    <n v="37378.720000000001"/>
    <s v="00025462"/>
    <s v="21-A8579VW19"/>
    <s v="Accounts Payable"/>
    <m/>
  </r>
  <r>
    <s v="14000"/>
    <n v="2021"/>
    <n v="8"/>
    <s v="AP"/>
    <s v="AP01707683"/>
    <d v="2021-02-02T00:00:00"/>
    <d v="2021-02-02T00:00:00"/>
    <n v="175"/>
    <x v="0"/>
    <s v="390002"/>
    <x v="5"/>
    <s v="90000"/>
    <m/>
    <x v="0"/>
    <s v="14000"/>
    <x v="0"/>
    <s v="STATE"/>
    <s v="105"/>
    <m/>
    <m/>
    <m/>
    <n v="17664.78"/>
    <s v="00025468"/>
    <s v="21-W3032VW19"/>
    <s v="Accounts Payable"/>
    <m/>
  </r>
  <r>
    <s v="14000"/>
    <n v="2021"/>
    <n v="8"/>
    <s v="AP"/>
    <s v="AP01707683"/>
    <d v="2021-02-02T00:00:00"/>
    <d v="2021-02-02T00:00:00"/>
    <n v="177"/>
    <x v="0"/>
    <s v="390002"/>
    <x v="5"/>
    <s v="90000"/>
    <m/>
    <x v="0"/>
    <s v="14000"/>
    <x v="0"/>
    <s v="STATE"/>
    <s v="820"/>
    <m/>
    <m/>
    <m/>
    <n v="19997.900000000001"/>
    <s v="00025474"/>
    <s v="21-Y9273VW19"/>
    <s v="Accounts Payable"/>
    <m/>
  </r>
  <r>
    <s v="14000"/>
    <n v="2021"/>
    <n v="8"/>
    <s v="AP"/>
    <s v="AP01707683"/>
    <d v="2021-02-02T00:00:00"/>
    <d v="2021-02-02T00:00:00"/>
    <n v="187"/>
    <x v="0"/>
    <s v="390002"/>
    <x v="5"/>
    <s v="90000"/>
    <m/>
    <x v="0"/>
    <s v="14000"/>
    <x v="0"/>
    <s v="STATE"/>
    <s v="021"/>
    <m/>
    <m/>
    <m/>
    <n v="11128.59"/>
    <s v="00025447"/>
    <s v="21-W3028VW19 VICTIM"/>
    <s v="Accounts Payable"/>
    <m/>
  </r>
  <r>
    <s v="14000"/>
    <n v="2021"/>
    <n v="8"/>
    <s v="AP"/>
    <s v="AP01707683"/>
    <d v="2021-02-02T00:00:00"/>
    <d v="2021-02-02T00:00:00"/>
    <n v="188"/>
    <x v="0"/>
    <s v="390002"/>
    <x v="5"/>
    <s v="90000"/>
    <m/>
    <x v="0"/>
    <s v="14000"/>
    <x v="0"/>
    <s v="STATE"/>
    <s v="131"/>
    <m/>
    <m/>
    <m/>
    <n v="11509.79"/>
    <s v="00025469"/>
    <s v="21-X9589VW19"/>
    <s v="Accounts Payable"/>
    <m/>
  </r>
  <r>
    <s v="14000"/>
    <n v="2021"/>
    <n v="8"/>
    <s v="AP"/>
    <s v="AP01707683"/>
    <d v="2021-02-02T00:00:00"/>
    <d v="2021-02-02T00:00:00"/>
    <n v="190"/>
    <x v="0"/>
    <s v="390002"/>
    <x v="5"/>
    <s v="90000"/>
    <m/>
    <x v="0"/>
    <s v="14000"/>
    <x v="0"/>
    <s v="STATE"/>
    <s v="147"/>
    <m/>
    <m/>
    <m/>
    <n v="14116.1"/>
    <s v="00025470"/>
    <s v="21-X9591VW19"/>
    <s v="Accounts Payable"/>
    <m/>
  </r>
  <r>
    <s v="14000"/>
    <n v="2021"/>
    <n v="8"/>
    <s v="AP"/>
    <s v="AP01707683"/>
    <d v="2021-02-02T00:00:00"/>
    <d v="2021-02-02T00:00:00"/>
    <n v="192"/>
    <x v="0"/>
    <s v="390002"/>
    <x v="5"/>
    <s v="90000"/>
    <m/>
    <x v="0"/>
    <s v="14000"/>
    <x v="0"/>
    <s v="STATE"/>
    <s v="003"/>
    <m/>
    <m/>
    <m/>
    <n v="19059.759999999998"/>
    <s v="00025471"/>
    <s v="21-X9593VW19"/>
    <s v="Accounts Payable"/>
    <m/>
  </r>
  <r>
    <s v="14000"/>
    <n v="2021"/>
    <n v="8"/>
    <s v="AP"/>
    <s v="AP01707683"/>
    <d v="2021-02-02T00:00:00"/>
    <d v="2021-02-02T00:00:00"/>
    <n v="194"/>
    <x v="0"/>
    <s v="390002"/>
    <x v="5"/>
    <s v="90000"/>
    <m/>
    <x v="0"/>
    <s v="14000"/>
    <x v="0"/>
    <s v="STATE"/>
    <s v="051"/>
    <m/>
    <m/>
    <m/>
    <n v="11070.5"/>
    <s v="00025445"/>
    <s v="21-L6120VW19 VICTIM"/>
    <s v="Accounts Payable"/>
    <m/>
  </r>
  <r>
    <s v="14000"/>
    <n v="2021"/>
    <n v="8"/>
    <s v="AP"/>
    <s v="AP01707683"/>
    <d v="2021-02-02T00:00:00"/>
    <d v="2021-02-02T00:00:00"/>
    <n v="196"/>
    <x v="0"/>
    <s v="390002"/>
    <x v="5"/>
    <s v="90000"/>
    <m/>
    <x v="0"/>
    <s v="14000"/>
    <x v="0"/>
    <s v="STATE"/>
    <s v="033"/>
    <m/>
    <m/>
    <m/>
    <n v="15237.06"/>
    <s v="00025446"/>
    <s v="21-U3589VW19 VICTIM"/>
    <s v="Accounts Payable"/>
    <m/>
  </r>
  <r>
    <s v="14000"/>
    <n v="2021"/>
    <n v="8"/>
    <s v="AP"/>
    <s v="AP01707683"/>
    <d v="2021-02-02T00:00:00"/>
    <d v="2021-02-02T00:00:00"/>
    <n v="198"/>
    <x v="0"/>
    <s v="390002"/>
    <x v="5"/>
    <s v="90000"/>
    <m/>
    <x v="0"/>
    <s v="14000"/>
    <x v="0"/>
    <s v="STATE"/>
    <s v="069"/>
    <m/>
    <m/>
    <m/>
    <n v="34843.99"/>
    <s v="00025473"/>
    <s v="21-Y9261VW19"/>
    <s v="Accounts Payable"/>
    <m/>
  </r>
  <r>
    <s v="14000"/>
    <n v="2021"/>
    <n v="8"/>
    <s v="AP"/>
    <s v="AP01707683"/>
    <d v="2021-02-02T00:00:00"/>
    <d v="2021-02-02T00:00:00"/>
    <n v="200"/>
    <x v="0"/>
    <s v="390002"/>
    <x v="5"/>
    <s v="90000"/>
    <m/>
    <x v="0"/>
    <s v="14000"/>
    <x v="0"/>
    <s v="STATE"/>
    <s v="199"/>
    <m/>
    <m/>
    <m/>
    <n v="44736.14"/>
    <s v="00025440"/>
    <s v="21-A8557VW19 VICTIM"/>
    <s v="Accounts Payable"/>
    <m/>
  </r>
  <r>
    <s v="14000"/>
    <n v="2021"/>
    <n v="8"/>
    <s v="AP"/>
    <s v="AP01707683"/>
    <d v="2021-02-02T00:00:00"/>
    <d v="2021-02-02T00:00:00"/>
    <n v="202"/>
    <x v="0"/>
    <s v="390002"/>
    <x v="5"/>
    <s v="90000"/>
    <m/>
    <x v="0"/>
    <s v="14000"/>
    <x v="0"/>
    <s v="STATE"/>
    <s v="510"/>
    <m/>
    <m/>
    <m/>
    <n v="40980.269999999997"/>
    <s v="00025441"/>
    <s v="21-A8558VW19 VICTIM"/>
    <s v="Accounts Payable"/>
    <m/>
  </r>
  <r>
    <s v="14000"/>
    <n v="2021"/>
    <n v="8"/>
    <s v="AP"/>
    <s v="AP01707683"/>
    <d v="2021-02-02T00:00:00"/>
    <d v="2021-02-02T00:00:00"/>
    <n v="203"/>
    <x v="0"/>
    <s v="390002"/>
    <x v="5"/>
    <s v="90000"/>
    <m/>
    <x v="0"/>
    <s v="14000"/>
    <x v="0"/>
    <s v="STATE"/>
    <s v="177"/>
    <m/>
    <m/>
    <m/>
    <n v="108305.64"/>
    <s v="00025472"/>
    <s v="21-Y9259VW19"/>
    <s v="Accounts Payable"/>
    <m/>
  </r>
  <r>
    <s v="14000"/>
    <n v="2021"/>
    <n v="8"/>
    <s v="AP"/>
    <s v="AP01707683"/>
    <d v="2021-02-02T00:00:00"/>
    <d v="2021-02-02T00:00:00"/>
    <n v="206"/>
    <x v="0"/>
    <s v="390002"/>
    <x v="5"/>
    <s v="90000"/>
    <m/>
    <x v="0"/>
    <s v="14000"/>
    <x v="0"/>
    <s v="STATE"/>
    <s v="179"/>
    <m/>
    <m/>
    <m/>
    <n v="41172.949999999997"/>
    <s v="00025448"/>
    <s v="21-X9564VW19 VICTIM"/>
    <s v="Accounts Payable"/>
    <m/>
  </r>
  <r>
    <s v="14000"/>
    <n v="2021"/>
    <n v="8"/>
    <s v="AP"/>
    <s v="AP01707683"/>
    <d v="2021-02-02T00:00:00"/>
    <d v="2021-02-02T00:00:00"/>
    <n v="207"/>
    <x v="0"/>
    <s v="390002"/>
    <x v="5"/>
    <s v="90000"/>
    <m/>
    <x v="0"/>
    <s v="14000"/>
    <x v="0"/>
    <s v="STATE"/>
    <s v="163"/>
    <m/>
    <m/>
    <m/>
    <n v="18827.560000000001"/>
    <s v="00025449"/>
    <s v="21-X9578VW19 VICTIM"/>
    <s v="Accounts Payable"/>
    <m/>
  </r>
  <r>
    <s v="14000"/>
    <n v="2021"/>
    <n v="8"/>
    <s v="AP"/>
    <s v="AP01707683"/>
    <d v="2021-02-02T00:00:00"/>
    <d v="2021-02-02T00:00:00"/>
    <n v="208"/>
    <x v="0"/>
    <s v="390002"/>
    <x v="5"/>
    <s v="90000"/>
    <m/>
    <x v="0"/>
    <s v="14000"/>
    <x v="0"/>
    <s v="STATE"/>
    <s v="075"/>
    <m/>
    <m/>
    <m/>
    <n v="13114"/>
    <s v="00025450"/>
    <s v="21-X9582VW19 VICTIM"/>
    <s v="Accounts Payable"/>
    <m/>
  </r>
  <r>
    <s v="14000"/>
    <n v="2021"/>
    <n v="8"/>
    <s v="AP"/>
    <s v="AP01707683"/>
    <d v="2021-02-02T00:00:00"/>
    <d v="2021-02-02T00:00:00"/>
    <n v="210"/>
    <x v="0"/>
    <s v="390002"/>
    <x v="5"/>
    <s v="90000"/>
    <m/>
    <x v="0"/>
    <s v="14000"/>
    <x v="0"/>
    <s v="STATE"/>
    <s v="195"/>
    <m/>
    <m/>
    <m/>
    <n v="37272.85"/>
    <s v="00025451"/>
    <s v="21-X9583VW19 VICTIM"/>
    <s v="Accounts Payable"/>
    <m/>
  </r>
  <r>
    <s v="14000"/>
    <n v="2021"/>
    <n v="8"/>
    <s v="AP"/>
    <s v="AP01707683"/>
    <d v="2021-02-02T00:00:00"/>
    <d v="2021-02-02T00:00:00"/>
    <n v="212"/>
    <x v="0"/>
    <s v="390002"/>
    <x v="5"/>
    <s v="90000"/>
    <m/>
    <x v="0"/>
    <s v="14000"/>
    <x v="0"/>
    <s v="STATE"/>
    <s v="077"/>
    <m/>
    <m/>
    <m/>
    <n v="13131.86"/>
    <s v="00025452"/>
    <s v="21-X9592VW19 VICTIM"/>
    <s v="Accounts Payable"/>
    <m/>
  </r>
  <r>
    <s v="14000"/>
    <n v="2021"/>
    <n v="8"/>
    <s v="AP"/>
    <s v="AP01707683"/>
    <d v="2021-02-02T00:00:00"/>
    <d v="2021-02-02T00:00:00"/>
    <n v="214"/>
    <x v="0"/>
    <s v="390002"/>
    <x v="5"/>
    <s v="90000"/>
    <m/>
    <x v="0"/>
    <s v="14000"/>
    <x v="0"/>
    <s v="STATE"/>
    <s v="127"/>
    <m/>
    <m/>
    <m/>
    <n v="16688.84"/>
    <s v="00025453"/>
    <s v="21-X9597VW19 VICTIM"/>
    <s v="Accounts Payable"/>
    <m/>
  </r>
  <r>
    <s v="14000"/>
    <n v="2021"/>
    <n v="8"/>
    <s v="AP"/>
    <s v="AP01707683"/>
    <d v="2021-02-02T00:00:00"/>
    <d v="2021-02-02T00:00:00"/>
    <n v="217"/>
    <x v="0"/>
    <s v="390002"/>
    <x v="5"/>
    <s v="90000"/>
    <m/>
    <x v="0"/>
    <s v="14000"/>
    <x v="0"/>
    <s v="STATE"/>
    <s v="141"/>
    <m/>
    <m/>
    <m/>
    <n v="13443.36"/>
    <s v="00025442"/>
    <s v="21-A8562VW19 VICTIM"/>
    <s v="Accounts Payable"/>
    <m/>
  </r>
  <r>
    <s v="14000"/>
    <n v="2021"/>
    <n v="8"/>
    <s v="AP"/>
    <s v="AP01707683"/>
    <d v="2021-02-02T00:00:00"/>
    <d v="2021-02-02T00:00:00"/>
    <n v="220"/>
    <x v="0"/>
    <s v="390002"/>
    <x v="5"/>
    <s v="90000"/>
    <m/>
    <x v="0"/>
    <s v="14000"/>
    <x v="0"/>
    <s v="STATE"/>
    <s v="790"/>
    <m/>
    <m/>
    <m/>
    <n v="14700.87"/>
    <s v="00025454"/>
    <s v="21-Y9264VW19 VICTIM"/>
    <s v="Accounts Payable"/>
    <m/>
  </r>
  <r>
    <s v="14000"/>
    <n v="2021"/>
    <n v="8"/>
    <s v="AP"/>
    <s v="AP01707683"/>
    <d v="2021-02-02T00:00:00"/>
    <d v="2021-02-02T00:00:00"/>
    <n v="222"/>
    <x v="0"/>
    <s v="390002"/>
    <x v="5"/>
    <s v="90000"/>
    <m/>
    <x v="0"/>
    <s v="14000"/>
    <x v="0"/>
    <s v="STATE"/>
    <s v="169"/>
    <m/>
    <m/>
    <m/>
    <n v="18054.75"/>
    <s v="00025455"/>
    <s v="21-Y9254VW19 VICTIM"/>
    <s v="Accounts Payable"/>
    <m/>
  </r>
  <r>
    <s v="14000"/>
    <n v="2021"/>
    <n v="8"/>
    <s v="AP"/>
    <s v="AP01707683"/>
    <d v="2021-02-02T00:00:00"/>
    <d v="2021-02-02T00:00:00"/>
    <n v="228"/>
    <x v="0"/>
    <s v="390002"/>
    <x v="5"/>
    <s v="90000"/>
    <m/>
    <x v="0"/>
    <s v="14000"/>
    <x v="0"/>
    <s v="STATE"/>
    <s v="700"/>
    <m/>
    <m/>
    <m/>
    <n v="194771.64"/>
    <s v="00025444"/>
    <s v="21-A8583VW19 VICTIM"/>
    <s v="Accounts Payable"/>
    <m/>
  </r>
  <r>
    <s v="14000"/>
    <n v="2021"/>
    <n v="8"/>
    <s v="AP"/>
    <s v="AP01707683"/>
    <d v="2021-02-02T00:00:00"/>
    <d v="2021-02-02T00:00:00"/>
    <n v="239"/>
    <x v="0"/>
    <s v="390002"/>
    <x v="5"/>
    <s v="90000"/>
    <m/>
    <x v="0"/>
    <s v="14000"/>
    <x v="0"/>
    <s v="STATE"/>
    <s v="770"/>
    <m/>
    <m/>
    <m/>
    <n v="38303"/>
    <s v="00025439"/>
    <s v="21-A8554VW19 VICTIM"/>
    <s v="Accounts Payable"/>
    <m/>
  </r>
  <r>
    <s v="14000"/>
    <n v="2021"/>
    <n v="8"/>
    <s v="AP"/>
    <s v="AP01707683"/>
    <d v="2021-02-02T00:00:00"/>
    <d v="2021-02-02T00:00:00"/>
    <n v="241"/>
    <x v="0"/>
    <s v="390002"/>
    <x v="5"/>
    <s v="90000"/>
    <m/>
    <x v="0"/>
    <s v="14000"/>
    <x v="0"/>
    <s v="STATE"/>
    <s v="710"/>
    <m/>
    <m/>
    <m/>
    <n v="121570.61"/>
    <s v="00025443"/>
    <s v="21-A8576VW19 VICTIM"/>
    <s v="Accounts Payable"/>
    <m/>
  </r>
  <r>
    <s v="14000"/>
    <n v="2021"/>
    <n v="8"/>
    <s v="AP"/>
    <s v="AP01707683"/>
    <d v="2021-02-02T00:00:00"/>
    <d v="2021-02-02T00:00:00"/>
    <n v="242"/>
    <x v="0"/>
    <s v="390002"/>
    <x v="6"/>
    <s v="90000"/>
    <m/>
    <x v="0"/>
    <s v="14000"/>
    <x v="0"/>
    <s v="STATE"/>
    <s v="087"/>
    <m/>
    <m/>
    <m/>
    <n v="496472.71"/>
    <s v="00025419"/>
    <s v="21-B4739VP19"/>
    <s v="Accounts Payable"/>
    <m/>
  </r>
  <r>
    <s v="14000"/>
    <n v="2021"/>
    <n v="8"/>
    <s v="AP"/>
    <s v="AP01707683"/>
    <d v="2021-02-02T00:00:00"/>
    <d v="2021-02-02T00:00:00"/>
    <n v="248"/>
    <x v="0"/>
    <s v="390002"/>
    <x v="6"/>
    <s v="90000"/>
    <m/>
    <x v="0"/>
    <s v="14000"/>
    <x v="0"/>
    <s v="STATE"/>
    <s v="680"/>
    <m/>
    <m/>
    <m/>
    <n v="104365.59"/>
    <s v="00025401"/>
    <s v="21-B2635VP19"/>
    <s v="Accounts Payable"/>
    <m/>
  </r>
  <r>
    <s v="14000"/>
    <n v="2021"/>
    <n v="8"/>
    <s v="AP"/>
    <s v="AP01707683"/>
    <d v="2021-02-02T00:00:00"/>
    <d v="2021-02-02T00:00:00"/>
    <n v="249"/>
    <x v="0"/>
    <s v="390002"/>
    <x v="6"/>
    <s v="90000"/>
    <m/>
    <x v="0"/>
    <s v="14000"/>
    <x v="0"/>
    <s v="STATE"/>
    <s v="770"/>
    <m/>
    <m/>
    <m/>
    <n v="38705.919999999998"/>
    <s v="00025464"/>
    <s v="21-B3435VP19"/>
    <s v="Accounts Payable"/>
    <m/>
  </r>
  <r>
    <s v="14000"/>
    <n v="2021"/>
    <n v="8"/>
    <s v="AP"/>
    <s v="AP01707683"/>
    <d v="2021-02-02T00:00:00"/>
    <d v="2021-02-02T00:00:00"/>
    <n v="250"/>
    <x v="0"/>
    <s v="390002"/>
    <x v="6"/>
    <s v="90000"/>
    <m/>
    <x v="0"/>
    <s v="14000"/>
    <x v="0"/>
    <s v="STATE"/>
    <s v="750"/>
    <m/>
    <m/>
    <m/>
    <n v="326025.03999999998"/>
    <s v="00025465"/>
    <s v="21-B3449VP19"/>
    <s v="Accounts Payable"/>
    <m/>
  </r>
  <r>
    <s v="14000"/>
    <n v="2021"/>
    <n v="8"/>
    <s v="AP"/>
    <s v="AP01707683"/>
    <d v="2021-02-02T00:00:00"/>
    <d v="2021-02-02T00:00:00"/>
    <n v="252"/>
    <x v="0"/>
    <s v="390002"/>
    <x v="6"/>
    <s v="90000"/>
    <m/>
    <x v="0"/>
    <s v="14000"/>
    <x v="0"/>
    <s v="STATE"/>
    <s v="830"/>
    <m/>
    <m/>
    <m/>
    <n v="133952.01"/>
    <s v="00025467"/>
    <s v="21-B3475VP19"/>
    <s v="Accounts Payable"/>
    <m/>
  </r>
  <r>
    <s v="14000"/>
    <n v="2021"/>
    <n v="8"/>
    <s v="AP"/>
    <s v="AP01707683"/>
    <d v="2021-02-02T00:00:00"/>
    <d v="2021-02-02T00:00:00"/>
    <n v="254"/>
    <x v="0"/>
    <s v="390002"/>
    <x v="6"/>
    <s v="90000"/>
    <m/>
    <x v="0"/>
    <s v="14000"/>
    <x v="0"/>
    <s v="STATE"/>
    <s v="660"/>
    <m/>
    <m/>
    <m/>
    <n v="88349"/>
    <s v="00025404"/>
    <s v="21-B3424VP19"/>
    <s v="Accounts Payable"/>
    <m/>
  </r>
  <r>
    <s v="14000"/>
    <n v="2021"/>
    <n v="8"/>
    <s v="AP"/>
    <s v="AP01707683"/>
    <d v="2021-02-02T00:00:00"/>
    <d v="2021-02-02T00:00:00"/>
    <n v="256"/>
    <x v="0"/>
    <s v="390002"/>
    <x v="6"/>
    <s v="90000"/>
    <m/>
    <x v="0"/>
    <s v="14000"/>
    <x v="0"/>
    <s v="STATE"/>
    <s v="740"/>
    <m/>
    <m/>
    <m/>
    <n v="58029.52"/>
    <s v="00025405"/>
    <s v="21-B3428VP19"/>
    <s v="Accounts Payable"/>
    <m/>
  </r>
  <r>
    <s v="14000"/>
    <n v="2021"/>
    <n v="8"/>
    <s v="AP"/>
    <s v="AP01707683"/>
    <d v="2021-02-02T00:00:00"/>
    <d v="2021-02-02T00:00:00"/>
    <n v="258"/>
    <x v="0"/>
    <s v="390002"/>
    <x v="6"/>
    <s v="90000"/>
    <m/>
    <x v="0"/>
    <s v="14000"/>
    <x v="0"/>
    <s v="STATE"/>
    <s v="059"/>
    <m/>
    <m/>
    <m/>
    <n v="103441.33"/>
    <s v="00025406"/>
    <s v="21-B3434VP19"/>
    <s v="Accounts Payable"/>
    <m/>
  </r>
  <r>
    <s v="14000"/>
    <n v="2021"/>
    <n v="8"/>
    <s v="AP"/>
    <s v="AP01707683"/>
    <d v="2021-02-02T00:00:00"/>
    <d v="2021-02-02T00:00:00"/>
    <n v="259"/>
    <x v="0"/>
    <s v="390002"/>
    <x v="6"/>
    <s v="90000"/>
    <m/>
    <x v="0"/>
    <s v="14000"/>
    <x v="0"/>
    <s v="STATE"/>
    <s v="085"/>
    <m/>
    <m/>
    <m/>
    <n v="91344.24"/>
    <s v="00025412"/>
    <s v="21-B3582VP19"/>
    <s v="Accounts Payable"/>
    <m/>
  </r>
  <r>
    <s v="14000"/>
    <n v="2021"/>
    <n v="8"/>
    <s v="AP"/>
    <s v="AP01707683"/>
    <d v="2021-02-02T00:00:00"/>
    <d v="2021-02-02T00:00:00"/>
    <n v="261"/>
    <x v="0"/>
    <s v="390002"/>
    <x v="6"/>
    <s v="90000"/>
    <m/>
    <x v="0"/>
    <s v="14000"/>
    <x v="0"/>
    <s v="STATE"/>
    <s v="650"/>
    <m/>
    <m/>
    <m/>
    <n v="115081.16"/>
    <s v="00025407"/>
    <s v="21-B3436VP19"/>
    <s v="Accounts Payable"/>
    <m/>
  </r>
  <r>
    <s v="14000"/>
    <n v="2021"/>
    <n v="8"/>
    <s v="AP"/>
    <s v="AP01707683"/>
    <d v="2021-02-02T00:00:00"/>
    <d v="2021-02-02T00:00:00"/>
    <n v="263"/>
    <x v="0"/>
    <s v="390002"/>
    <x v="6"/>
    <s v="90000"/>
    <m/>
    <x v="0"/>
    <s v="14000"/>
    <x v="0"/>
    <s v="STATE"/>
    <s v="790"/>
    <m/>
    <m/>
    <m/>
    <n v="66479.28"/>
    <s v="00025408"/>
    <s v="21-B3457VP19"/>
    <s v="Accounts Payable"/>
    <m/>
  </r>
  <r>
    <s v="14000"/>
    <n v="2021"/>
    <n v="8"/>
    <s v="AP"/>
    <s v="AP01707683"/>
    <d v="2021-02-02T00:00:00"/>
    <d v="2021-02-02T00:00:00"/>
    <n v="265"/>
    <x v="0"/>
    <s v="390002"/>
    <x v="6"/>
    <s v="90000"/>
    <m/>
    <x v="0"/>
    <s v="14000"/>
    <x v="0"/>
    <s v="STATE"/>
    <s v="720"/>
    <m/>
    <m/>
    <m/>
    <n v="114666.36"/>
    <s v="00025409"/>
    <s v="21-B3463VP19"/>
    <s v="Accounts Payable"/>
    <m/>
  </r>
  <r>
    <s v="14000"/>
    <n v="2021"/>
    <n v="8"/>
    <s v="AP"/>
    <s v="AP01707683"/>
    <d v="2021-02-02T00:00:00"/>
    <d v="2021-02-02T00:00:00"/>
    <n v="267"/>
    <x v="0"/>
    <s v="390002"/>
    <x v="6"/>
    <s v="90000"/>
    <m/>
    <x v="0"/>
    <s v="14000"/>
    <x v="0"/>
    <s v="STATE"/>
    <s v="336"/>
    <m/>
    <m/>
    <m/>
    <n v="12898.34"/>
    <s v="00025481"/>
    <s v="21-S4109CA21"/>
    <s v="Accounts Payable"/>
    <m/>
  </r>
  <r>
    <s v="14000"/>
    <n v="2021"/>
    <n v="8"/>
    <s v="AP"/>
    <s v="AP01707683"/>
    <d v="2021-02-02T00:00:00"/>
    <d v="2021-02-02T00:00:00"/>
    <n v="269"/>
    <x v="0"/>
    <s v="390002"/>
    <x v="6"/>
    <s v="90000"/>
    <m/>
    <x v="0"/>
    <s v="14000"/>
    <x v="0"/>
    <s v="STATE"/>
    <s v="127"/>
    <m/>
    <m/>
    <m/>
    <n v="71923.759999999995"/>
    <s v="00025410"/>
    <s v="21-B3477VP19"/>
    <s v="Accounts Payable"/>
    <m/>
  </r>
  <r>
    <s v="14000"/>
    <n v="2021"/>
    <n v="8"/>
    <s v="AP"/>
    <s v="AP01707683"/>
    <d v="2021-02-02T00:00:00"/>
    <d v="2021-02-02T00:00:00"/>
    <n v="271"/>
    <x v="0"/>
    <s v="390002"/>
    <x v="6"/>
    <s v="90000"/>
    <m/>
    <x v="0"/>
    <s v="14000"/>
    <x v="0"/>
    <s v="STATE"/>
    <s v="830"/>
    <m/>
    <m/>
    <m/>
    <n v="11846"/>
    <s v="00025482"/>
    <s v="21-X9673CA21"/>
    <s v="Accounts Payable"/>
    <m/>
  </r>
  <r>
    <s v="14000"/>
    <n v="2021"/>
    <n v="8"/>
    <s v="AP"/>
    <s v="AP01707683"/>
    <d v="2021-02-02T00:00:00"/>
    <d v="2021-02-02T00:00:00"/>
    <n v="273"/>
    <x v="0"/>
    <s v="390002"/>
    <x v="6"/>
    <s v="90000"/>
    <m/>
    <x v="0"/>
    <s v="14000"/>
    <x v="0"/>
    <s v="STATE"/>
    <s v="710"/>
    <m/>
    <m/>
    <m/>
    <n v="14800.75"/>
    <s v="00025435"/>
    <s v="21-K2276CA21"/>
    <s v="Accounts Payable"/>
    <m/>
  </r>
  <r>
    <s v="14000"/>
    <n v="2021"/>
    <n v="8"/>
    <s v="AP"/>
    <s v="AP01707683"/>
    <d v="2021-02-02T00:00:00"/>
    <d v="2021-02-02T00:00:00"/>
    <n v="274"/>
    <x v="0"/>
    <s v="390002"/>
    <x v="6"/>
    <s v="90000"/>
    <m/>
    <x v="0"/>
    <s v="14000"/>
    <x v="0"/>
    <s v="STATE"/>
    <s v="473"/>
    <m/>
    <m/>
    <m/>
    <n v="42823.62"/>
    <s v="00025413"/>
    <s v="21-B4077VP19"/>
    <s v="Accounts Payable"/>
    <m/>
  </r>
  <r>
    <s v="14000"/>
    <n v="2021"/>
    <n v="8"/>
    <s v="AP"/>
    <s v="AP01707683"/>
    <d v="2021-02-02T00:00:00"/>
    <d v="2021-02-02T00:00:00"/>
    <n v="275"/>
    <x v="0"/>
    <s v="390002"/>
    <x v="6"/>
    <s v="90000"/>
    <m/>
    <x v="0"/>
    <s v="14000"/>
    <x v="0"/>
    <s v="STATE"/>
    <s v="660"/>
    <m/>
    <m/>
    <m/>
    <n v="109717.56"/>
    <s v="00025414"/>
    <s v="21-B4110VP19"/>
    <s v="Accounts Payable"/>
    <m/>
  </r>
  <r>
    <s v="14000"/>
    <n v="2021"/>
    <n v="8"/>
    <s v="AP"/>
    <s v="AP01707683"/>
    <d v="2021-02-02T00:00:00"/>
    <d v="2021-02-02T00:00:00"/>
    <n v="276"/>
    <x v="0"/>
    <s v="390002"/>
    <x v="6"/>
    <s v="90000"/>
    <m/>
    <x v="0"/>
    <s v="14000"/>
    <x v="0"/>
    <s v="STATE"/>
    <s v="610"/>
    <m/>
    <m/>
    <m/>
    <n v="194128.86"/>
    <s v="00025415"/>
    <s v="21-B4119VP19"/>
    <s v="Accounts Payable"/>
    <m/>
  </r>
  <r>
    <s v="14000"/>
    <n v="2021"/>
    <n v="8"/>
    <s v="AP"/>
    <s v="AP01707683"/>
    <d v="2021-02-02T00:00:00"/>
    <d v="2021-02-02T00:00:00"/>
    <n v="277"/>
    <x v="0"/>
    <s v="390002"/>
    <x v="6"/>
    <s v="90000"/>
    <m/>
    <x v="0"/>
    <s v="14000"/>
    <x v="0"/>
    <s v="STATE"/>
    <s v="540"/>
    <m/>
    <m/>
    <m/>
    <n v="79936.92"/>
    <s v="00025416"/>
    <s v="21-B4122VP19"/>
    <s v="Accounts Payable"/>
    <m/>
  </r>
  <r>
    <s v="14000"/>
    <n v="2021"/>
    <n v="8"/>
    <s v="AP"/>
    <s v="AP01707683"/>
    <d v="2021-02-02T00:00:00"/>
    <d v="2021-02-02T00:00:00"/>
    <n v="278"/>
    <x v="0"/>
    <s v="390002"/>
    <x v="6"/>
    <s v="90000"/>
    <m/>
    <x v="0"/>
    <s v="14000"/>
    <x v="0"/>
    <s v="STATE"/>
    <s v="760"/>
    <m/>
    <m/>
    <m/>
    <n v="8888.27"/>
    <s v="00025417"/>
    <s v="21-B4722VP19"/>
    <s v="Accounts Payable"/>
    <m/>
  </r>
  <r>
    <s v="14000"/>
    <n v="2021"/>
    <n v="8"/>
    <s v="AP"/>
    <s v="AP01707683"/>
    <d v="2021-02-02T00:00:00"/>
    <d v="2021-02-02T00:00:00"/>
    <n v="279"/>
    <x v="0"/>
    <s v="390002"/>
    <x v="6"/>
    <s v="90000"/>
    <m/>
    <x v="0"/>
    <s v="14000"/>
    <x v="0"/>
    <s v="STATE"/>
    <s v="680"/>
    <m/>
    <m/>
    <m/>
    <n v="125094.68"/>
    <s v="00025418"/>
    <s v="21-B4729VP19"/>
    <s v="Accounts Payable"/>
    <m/>
  </r>
  <r>
    <s v="14000"/>
    <n v="2021"/>
    <n v="8"/>
    <s v="AP"/>
    <s v="AP01707683"/>
    <d v="2021-02-02T00:00:00"/>
    <d v="2021-02-02T00:00:00"/>
    <n v="282"/>
    <x v="0"/>
    <s v="390002"/>
    <x v="6"/>
    <s v="90000"/>
    <m/>
    <x v="0"/>
    <s v="14000"/>
    <x v="0"/>
    <s v="STATE"/>
    <s v="810"/>
    <m/>
    <m/>
    <m/>
    <n v="12860.34"/>
    <s v="00025436"/>
    <s v="21-X9670CA21"/>
    <s v="Accounts Payable"/>
    <m/>
  </r>
  <r>
    <s v="14000"/>
    <n v="2021"/>
    <n v="8"/>
    <s v="AP"/>
    <s v="AP01707683"/>
    <d v="2021-02-02T00:00:00"/>
    <d v="2021-02-02T00:00:00"/>
    <n v="284"/>
    <x v="0"/>
    <s v="390002"/>
    <x v="6"/>
    <s v="90000"/>
    <m/>
    <x v="0"/>
    <s v="14000"/>
    <x v="0"/>
    <s v="STATE"/>
    <s v="700"/>
    <m/>
    <m/>
    <m/>
    <n v="10640"/>
    <s v="00025437"/>
    <s v="21-X9674CA21"/>
    <s v="Accounts Payable"/>
    <m/>
  </r>
  <r>
    <s v="14000"/>
    <n v="2021"/>
    <n v="8"/>
    <s v="AP"/>
    <s v="AP01707683"/>
    <d v="2021-02-02T00:00:00"/>
    <d v="2021-02-02T00:00:00"/>
    <n v="285"/>
    <x v="0"/>
    <s v="390002"/>
    <x v="6"/>
    <s v="90000"/>
    <m/>
    <x v="0"/>
    <s v="14000"/>
    <x v="0"/>
    <s v="STATE"/>
    <s v="770"/>
    <m/>
    <m/>
    <m/>
    <n v="12956.75"/>
    <s v="00025432"/>
    <s v="21-A8546CA21"/>
    <s v="Accounts Payable"/>
    <m/>
  </r>
  <r>
    <s v="14000"/>
    <n v="2021"/>
    <n v="8"/>
    <s v="AP"/>
    <s v="AP01707683"/>
    <d v="2021-02-02T00:00:00"/>
    <d v="2021-02-02T00:00:00"/>
    <n v="286"/>
    <x v="0"/>
    <s v="390002"/>
    <x v="6"/>
    <s v="90000"/>
    <m/>
    <x v="0"/>
    <s v="14000"/>
    <x v="0"/>
    <s v="STATE"/>
    <s v="540"/>
    <m/>
    <m/>
    <m/>
    <n v="53238.559999999998"/>
    <s v="00025433"/>
    <s v="21-B4795VD18"/>
    <s v="Accounts Payable"/>
    <m/>
  </r>
  <r>
    <s v="14000"/>
    <n v="2021"/>
    <n v="8"/>
    <s v="AP"/>
    <s v="AP01707683"/>
    <d v="2021-02-02T00:00:00"/>
    <d v="2021-02-02T00:00:00"/>
    <n v="287"/>
    <x v="0"/>
    <s v="390002"/>
    <x v="6"/>
    <s v="90000"/>
    <m/>
    <x v="0"/>
    <s v="14000"/>
    <x v="0"/>
    <s v="STATE"/>
    <s v="650"/>
    <m/>
    <m/>
    <m/>
    <n v="11266.67"/>
    <s v="00025434"/>
    <s v="21-B4796VD18"/>
    <s v="Accounts Payable"/>
    <m/>
  </r>
  <r>
    <s v="14000"/>
    <n v="2021"/>
    <n v="8"/>
    <s v="AP"/>
    <s v="AP01707683"/>
    <d v="2021-02-02T00:00:00"/>
    <d v="2021-02-02T00:00:00"/>
    <n v="294"/>
    <x v="0"/>
    <s v="390002"/>
    <x v="6"/>
    <s v="90000"/>
    <m/>
    <x v="0"/>
    <s v="14000"/>
    <x v="0"/>
    <s v="STATE"/>
    <s v="630"/>
    <m/>
    <m/>
    <m/>
    <n v="16002.69"/>
    <s v="00025438"/>
    <s v="21-X9675CA21"/>
    <s v="Accounts Payable"/>
    <m/>
  </r>
  <r>
    <s v="14000"/>
    <n v="2021"/>
    <n v="8"/>
    <s v="AP"/>
    <s v="AP01707683"/>
    <d v="2021-02-02T00:00:00"/>
    <d v="2021-02-02T00:00:00"/>
    <n v="296"/>
    <x v="0"/>
    <s v="390002"/>
    <x v="6"/>
    <s v="90000"/>
    <m/>
    <x v="0"/>
    <s v="14000"/>
    <x v="0"/>
    <s v="STATE"/>
    <s v="139"/>
    <m/>
    <m/>
    <m/>
    <n v="82425"/>
    <s v="00025411"/>
    <s v="21-B3579VP19"/>
    <s v="Accounts Payable"/>
    <m/>
  </r>
  <r>
    <s v="14000"/>
    <n v="2021"/>
    <n v="8"/>
    <s v="ATA"/>
    <s v="0001713614"/>
    <d v="2021-02-03T00:00:00"/>
    <d v="2021-02-10T00:00:00"/>
    <n v="5"/>
    <x v="0"/>
    <s v="390002"/>
    <x v="4"/>
    <s v="90000"/>
    <m/>
    <x v="0"/>
    <s v="14000"/>
    <x v="0"/>
    <s v="STATE"/>
    <m/>
    <m/>
    <m/>
    <m/>
    <n v="1021556.1"/>
    <s v="21-B4798VD"/>
    <s v="Cash Tran Out-FedPass Cardinal"/>
    <s v="Federal Cash Pass Thru"/>
    <m/>
  </r>
  <r>
    <s v="14000"/>
    <n v="2021"/>
    <n v="8"/>
    <s v="ATA"/>
    <s v="0001713614"/>
    <d v="2021-02-03T00:00:00"/>
    <d v="2021-02-10T00:00:00"/>
    <n v="7"/>
    <x v="0"/>
    <m/>
    <x v="2"/>
    <s v="99999"/>
    <m/>
    <x v="0"/>
    <s v="14000"/>
    <x v="0"/>
    <s v="STATE"/>
    <m/>
    <m/>
    <m/>
    <m/>
    <n v="-1021556.1"/>
    <m/>
    <s v="Cash With The Treasurer Of VA"/>
    <s v="Federal Cash Pass Thru"/>
    <m/>
  </r>
  <r>
    <s v="14000"/>
    <n v="2021"/>
    <n v="8"/>
    <s v="ATA"/>
    <s v="0001713614"/>
    <d v="2021-02-03T00:00:00"/>
    <d v="2021-02-10T00:00:00"/>
    <n v="9"/>
    <x v="0"/>
    <s v="390002"/>
    <x v="4"/>
    <s v="90000"/>
    <m/>
    <x v="0"/>
    <s v="14000"/>
    <x v="0"/>
    <s v="STATE"/>
    <m/>
    <m/>
    <m/>
    <m/>
    <n v="69215.47"/>
    <s v="21-B4115VP"/>
    <s v="Cash Tran Out-FedPass Cardinal"/>
    <s v="Federal Cash Pass Thru"/>
    <m/>
  </r>
  <r>
    <s v="14000"/>
    <n v="2021"/>
    <n v="8"/>
    <s v="ATA"/>
    <s v="0001713614"/>
    <d v="2021-02-03T00:00:00"/>
    <d v="2021-02-10T00:00:00"/>
    <n v="11"/>
    <x v="0"/>
    <m/>
    <x v="2"/>
    <s v="99999"/>
    <m/>
    <x v="0"/>
    <s v="14000"/>
    <x v="0"/>
    <s v="STATE"/>
    <m/>
    <m/>
    <m/>
    <m/>
    <n v="-69215.47"/>
    <m/>
    <s v="Cash With The Treasurer Of VA"/>
    <s v="Federal Cash Pass Thru"/>
    <m/>
  </r>
  <r>
    <s v="14000"/>
    <n v="2021"/>
    <n v="8"/>
    <s v="ATA"/>
    <s v="0001713614"/>
    <d v="2021-02-03T00:00:00"/>
    <d v="2021-02-10T00:00:00"/>
    <n v="17"/>
    <x v="0"/>
    <s v="390002"/>
    <x v="4"/>
    <s v="90000"/>
    <m/>
    <x v="0"/>
    <s v="14000"/>
    <x v="0"/>
    <s v="STATE"/>
    <m/>
    <m/>
    <m/>
    <m/>
    <n v="16398.66"/>
    <s v="21-X9596VG"/>
    <s v="Cash Tran Out-FedPass Cardinal"/>
    <s v="Federal Cash Pass Thru"/>
    <m/>
  </r>
  <r>
    <s v="14000"/>
    <n v="2021"/>
    <n v="8"/>
    <s v="ATA"/>
    <s v="0001713614"/>
    <d v="2021-02-03T00:00:00"/>
    <d v="2021-02-10T00:00:00"/>
    <n v="19"/>
    <x v="0"/>
    <m/>
    <x v="2"/>
    <s v="99999"/>
    <m/>
    <x v="0"/>
    <s v="14000"/>
    <x v="0"/>
    <s v="STATE"/>
    <m/>
    <m/>
    <m/>
    <m/>
    <n v="-16398.66"/>
    <m/>
    <s v="Cash With The Treasurer Of VA"/>
    <s v="Federal Cash Pass Thru"/>
    <m/>
  </r>
  <r>
    <s v="14000"/>
    <n v="2021"/>
    <n v="8"/>
    <s v="ATA"/>
    <s v="0001713614"/>
    <d v="2021-02-03T00:00:00"/>
    <d v="2021-02-10T00:00:00"/>
    <n v="21"/>
    <x v="0"/>
    <s v="390002"/>
    <x v="4"/>
    <s v="90000"/>
    <m/>
    <x v="0"/>
    <s v="14000"/>
    <x v="0"/>
    <s v="STATE"/>
    <m/>
    <m/>
    <m/>
    <m/>
    <n v="25100.53"/>
    <s v="21-Q4512VG"/>
    <s v="Cash Tran Out-FedPass Cardinal"/>
    <s v="Federal Cash Pass Thru"/>
    <m/>
  </r>
  <r>
    <s v="14000"/>
    <n v="2021"/>
    <n v="8"/>
    <s v="ATA"/>
    <s v="0001713614"/>
    <d v="2021-02-03T00:00:00"/>
    <d v="2021-02-10T00:00:00"/>
    <n v="23"/>
    <x v="0"/>
    <m/>
    <x v="2"/>
    <s v="99999"/>
    <m/>
    <x v="0"/>
    <s v="14000"/>
    <x v="0"/>
    <s v="STATE"/>
    <m/>
    <m/>
    <m/>
    <m/>
    <n v="-25100.53"/>
    <m/>
    <s v="Cash With The Treasurer Of VA"/>
    <s v="Federal Cash Pass Thru"/>
    <m/>
  </r>
  <r>
    <s v="14000"/>
    <n v="2021"/>
    <n v="8"/>
    <s v="AP"/>
    <s v="AP01708341"/>
    <d v="2021-02-03T00:00:00"/>
    <d v="2021-02-03T00:00:00"/>
    <n v="45"/>
    <x v="0"/>
    <m/>
    <x v="2"/>
    <s v="99999"/>
    <m/>
    <x v="0"/>
    <s v="14000"/>
    <x v="0"/>
    <s v="STATE"/>
    <m/>
    <m/>
    <m/>
    <m/>
    <n v="-104.14"/>
    <s v="00025157"/>
    <s v="Cash With The Treasurer Of VA"/>
    <s v="AP Payments"/>
    <m/>
  </r>
  <r>
    <s v="14000"/>
    <n v="2021"/>
    <n v="8"/>
    <s v="AP"/>
    <s v="AP01708341"/>
    <d v="2021-02-03T00:00:00"/>
    <d v="2021-02-03T00:00:00"/>
    <n v="46"/>
    <x v="0"/>
    <m/>
    <x v="2"/>
    <s v="99999"/>
    <m/>
    <x v="0"/>
    <s v="14000"/>
    <x v="0"/>
    <s v="STATE"/>
    <m/>
    <m/>
    <m/>
    <m/>
    <n v="-46.45"/>
    <s v="00025157"/>
    <s v="Cash With The Treasurer Of VA"/>
    <s v="AP Payments"/>
    <m/>
  </r>
  <r>
    <s v="14000"/>
    <n v="2021"/>
    <n v="8"/>
    <s v="AP"/>
    <s v="AP01708341"/>
    <d v="2021-02-03T00:00:00"/>
    <d v="2021-02-03T00:00:00"/>
    <n v="47"/>
    <x v="0"/>
    <m/>
    <x v="2"/>
    <s v="99999"/>
    <m/>
    <x v="0"/>
    <s v="14000"/>
    <x v="0"/>
    <s v="STATE"/>
    <m/>
    <m/>
    <m/>
    <m/>
    <n v="-58.81"/>
    <s v="00025157"/>
    <s v="Cash With The Treasurer Of VA"/>
    <s v="AP Payments"/>
    <m/>
  </r>
  <r>
    <s v="14000"/>
    <n v="2021"/>
    <n v="8"/>
    <s v="AP"/>
    <s v="AP01708341"/>
    <d v="2021-02-03T00:00:00"/>
    <d v="2021-02-03T00:00:00"/>
    <n v="48"/>
    <x v="0"/>
    <m/>
    <x v="2"/>
    <s v="99999"/>
    <m/>
    <x v="0"/>
    <s v="14000"/>
    <x v="0"/>
    <s v="STATE"/>
    <m/>
    <m/>
    <m/>
    <m/>
    <n v="-1150.28"/>
    <s v="00025157"/>
    <s v="Cash With The Treasurer Of VA"/>
    <s v="AP Payments"/>
    <m/>
  </r>
  <r>
    <s v="14000"/>
    <n v="2021"/>
    <n v="8"/>
    <s v="AP"/>
    <s v="AP01708341"/>
    <d v="2021-02-03T00:00:00"/>
    <d v="2021-02-03T00:00:00"/>
    <n v="97"/>
    <x v="0"/>
    <m/>
    <x v="0"/>
    <s v="99999"/>
    <m/>
    <x v="0"/>
    <s v="14000"/>
    <x v="0"/>
    <s v="STATE"/>
    <m/>
    <m/>
    <m/>
    <m/>
    <n v="104.14"/>
    <s v="00025157"/>
    <s v="Accounts Payable"/>
    <s v="AP Payments"/>
    <m/>
  </r>
  <r>
    <s v="14000"/>
    <n v="2021"/>
    <n v="8"/>
    <s v="AP"/>
    <s v="AP01708341"/>
    <d v="2021-02-03T00:00:00"/>
    <d v="2021-02-03T00:00:00"/>
    <n v="98"/>
    <x v="0"/>
    <m/>
    <x v="0"/>
    <s v="99999"/>
    <m/>
    <x v="0"/>
    <s v="14000"/>
    <x v="0"/>
    <s v="STATE"/>
    <m/>
    <m/>
    <m/>
    <m/>
    <n v="46.45"/>
    <s v="00025157"/>
    <s v="Accounts Payable"/>
    <s v="AP Payments"/>
    <m/>
  </r>
  <r>
    <s v="14000"/>
    <n v="2021"/>
    <n v="8"/>
    <s v="AP"/>
    <s v="AP01708341"/>
    <d v="2021-02-03T00:00:00"/>
    <d v="2021-02-03T00:00:00"/>
    <n v="99"/>
    <x v="0"/>
    <m/>
    <x v="0"/>
    <s v="99999"/>
    <m/>
    <x v="0"/>
    <s v="14000"/>
    <x v="0"/>
    <s v="STATE"/>
    <m/>
    <m/>
    <m/>
    <m/>
    <n v="58.81"/>
    <s v="00025157"/>
    <s v="Accounts Payable"/>
    <s v="AP Payments"/>
    <m/>
  </r>
  <r>
    <s v="14000"/>
    <n v="2021"/>
    <n v="8"/>
    <s v="AP"/>
    <s v="AP01708341"/>
    <d v="2021-02-03T00:00:00"/>
    <d v="2021-02-03T00:00:00"/>
    <n v="100"/>
    <x v="0"/>
    <m/>
    <x v="0"/>
    <s v="99999"/>
    <m/>
    <x v="0"/>
    <s v="14000"/>
    <x v="0"/>
    <s v="STATE"/>
    <m/>
    <m/>
    <m/>
    <m/>
    <n v="1150.28"/>
    <s v="00025157"/>
    <s v="Accounts Payable"/>
    <s v="AP Payments"/>
    <m/>
  </r>
  <r>
    <s v="14000"/>
    <n v="2021"/>
    <n v="8"/>
    <s v="AP"/>
    <s v="AP01710007"/>
    <d v="2021-02-03T00:00:00"/>
    <d v="2021-02-04T00:00:00"/>
    <n v="5"/>
    <x v="0"/>
    <m/>
    <x v="2"/>
    <s v="99999"/>
    <m/>
    <x v="0"/>
    <s v="14000"/>
    <x v="0"/>
    <s v="STATE"/>
    <m/>
    <m/>
    <m/>
    <m/>
    <n v="-17664.78"/>
    <s v="00025468"/>
    <s v="Cash With The Treasurer Of VA"/>
    <s v="AP Payments"/>
    <m/>
  </r>
  <r>
    <s v="14000"/>
    <n v="2021"/>
    <n v="8"/>
    <s v="AP"/>
    <s v="AP01710007"/>
    <d v="2021-02-03T00:00:00"/>
    <d v="2021-02-04T00:00:00"/>
    <n v="7"/>
    <x v="0"/>
    <m/>
    <x v="2"/>
    <s v="99999"/>
    <m/>
    <x v="0"/>
    <s v="14000"/>
    <x v="0"/>
    <s v="STATE"/>
    <m/>
    <m/>
    <m/>
    <m/>
    <n v="-11509.79"/>
    <s v="00025469"/>
    <s v="Cash With The Treasurer Of VA"/>
    <s v="AP Payments"/>
    <m/>
  </r>
  <r>
    <s v="14000"/>
    <n v="2021"/>
    <n v="8"/>
    <s v="AP"/>
    <s v="AP01710007"/>
    <d v="2021-02-03T00:00:00"/>
    <d v="2021-02-04T00:00:00"/>
    <n v="9"/>
    <x v="0"/>
    <m/>
    <x v="2"/>
    <s v="99999"/>
    <m/>
    <x v="0"/>
    <s v="14000"/>
    <x v="0"/>
    <s v="STATE"/>
    <m/>
    <m/>
    <m/>
    <m/>
    <n v="-14116.1"/>
    <s v="00025470"/>
    <s v="Cash With The Treasurer Of VA"/>
    <s v="AP Payments"/>
    <m/>
  </r>
  <r>
    <s v="14000"/>
    <n v="2021"/>
    <n v="8"/>
    <s v="AP"/>
    <s v="AP01710007"/>
    <d v="2021-02-03T00:00:00"/>
    <d v="2021-02-04T00:00:00"/>
    <n v="11"/>
    <x v="0"/>
    <m/>
    <x v="2"/>
    <s v="99999"/>
    <m/>
    <x v="0"/>
    <s v="14000"/>
    <x v="0"/>
    <s v="STATE"/>
    <m/>
    <m/>
    <m/>
    <m/>
    <n v="-114666.36"/>
    <s v="00025409"/>
    <s v="Cash With The Treasurer Of VA"/>
    <s v="AP Payments"/>
    <m/>
  </r>
  <r>
    <s v="14000"/>
    <n v="2021"/>
    <n v="8"/>
    <s v="AP"/>
    <s v="AP01710007"/>
    <d v="2021-02-03T00:00:00"/>
    <d v="2021-02-04T00:00:00"/>
    <n v="13"/>
    <x v="0"/>
    <m/>
    <x v="2"/>
    <s v="99999"/>
    <m/>
    <x v="0"/>
    <s v="14000"/>
    <x v="0"/>
    <s v="STATE"/>
    <m/>
    <m/>
    <m/>
    <m/>
    <n v="-71923.759999999995"/>
    <s v="00025410"/>
    <s v="Cash With The Treasurer Of VA"/>
    <s v="AP Payments"/>
    <m/>
  </r>
  <r>
    <s v="14000"/>
    <n v="2021"/>
    <n v="8"/>
    <s v="AP"/>
    <s v="AP01710007"/>
    <d v="2021-02-03T00:00:00"/>
    <d v="2021-02-04T00:00:00"/>
    <n v="15"/>
    <x v="0"/>
    <m/>
    <x v="2"/>
    <s v="99999"/>
    <m/>
    <x v="0"/>
    <s v="14000"/>
    <x v="0"/>
    <s v="STATE"/>
    <m/>
    <m/>
    <m/>
    <m/>
    <n v="-82425"/>
    <s v="00025411"/>
    <s v="Cash With The Treasurer Of VA"/>
    <s v="AP Payments"/>
    <m/>
  </r>
  <r>
    <s v="14000"/>
    <n v="2021"/>
    <n v="8"/>
    <s v="AP"/>
    <s v="AP01710007"/>
    <d v="2021-02-03T00:00:00"/>
    <d v="2021-02-04T00:00:00"/>
    <n v="17"/>
    <x v="0"/>
    <m/>
    <x v="2"/>
    <s v="99999"/>
    <m/>
    <x v="0"/>
    <s v="14000"/>
    <x v="0"/>
    <s v="STATE"/>
    <m/>
    <m/>
    <m/>
    <m/>
    <n v="-194771.64"/>
    <s v="00025444"/>
    <s v="Cash With The Treasurer Of VA"/>
    <s v="AP Payments"/>
    <m/>
  </r>
  <r>
    <s v="14000"/>
    <n v="2021"/>
    <n v="8"/>
    <s v="AP"/>
    <s v="AP01710007"/>
    <d v="2021-02-03T00:00:00"/>
    <d v="2021-02-04T00:00:00"/>
    <n v="19"/>
    <x v="0"/>
    <m/>
    <x v="2"/>
    <s v="99999"/>
    <m/>
    <x v="0"/>
    <s v="14000"/>
    <x v="0"/>
    <s v="STATE"/>
    <m/>
    <m/>
    <m/>
    <m/>
    <n v="-11070.5"/>
    <s v="00025445"/>
    <s v="Cash With The Treasurer Of VA"/>
    <s v="AP Payments"/>
    <m/>
  </r>
  <r>
    <s v="14000"/>
    <n v="2021"/>
    <n v="8"/>
    <s v="AP"/>
    <s v="AP01710007"/>
    <d v="2021-02-03T00:00:00"/>
    <d v="2021-02-04T00:00:00"/>
    <n v="21"/>
    <x v="0"/>
    <m/>
    <x v="2"/>
    <s v="99999"/>
    <m/>
    <x v="0"/>
    <s v="14000"/>
    <x v="0"/>
    <s v="STATE"/>
    <m/>
    <m/>
    <m/>
    <m/>
    <n v="-15237.06"/>
    <s v="00025446"/>
    <s v="Cash With The Treasurer Of VA"/>
    <s v="AP Payments"/>
    <m/>
  </r>
  <r>
    <s v="14000"/>
    <n v="2021"/>
    <n v="8"/>
    <s v="AP"/>
    <s v="AP01710007"/>
    <d v="2021-02-03T00:00:00"/>
    <d v="2021-02-04T00:00:00"/>
    <n v="23"/>
    <x v="0"/>
    <m/>
    <x v="2"/>
    <s v="99999"/>
    <m/>
    <x v="0"/>
    <s v="14000"/>
    <x v="0"/>
    <s v="STATE"/>
    <m/>
    <m/>
    <m/>
    <m/>
    <n v="-31248.82"/>
    <s v="00025402"/>
    <s v="Cash With The Treasurer Of VA"/>
    <s v="AP Payments"/>
    <m/>
  </r>
  <r>
    <s v="14000"/>
    <n v="2021"/>
    <n v="8"/>
    <s v="AP"/>
    <s v="AP01710007"/>
    <d v="2021-02-03T00:00:00"/>
    <d v="2021-02-04T00:00:00"/>
    <n v="25"/>
    <x v="0"/>
    <m/>
    <x v="2"/>
    <s v="99999"/>
    <m/>
    <x v="0"/>
    <s v="14000"/>
    <x v="0"/>
    <s v="STATE"/>
    <m/>
    <m/>
    <m/>
    <m/>
    <n v="-46072.51"/>
    <s v="00025403"/>
    <s v="Cash With The Treasurer Of VA"/>
    <s v="AP Payments"/>
    <m/>
  </r>
  <r>
    <s v="14000"/>
    <n v="2021"/>
    <n v="8"/>
    <s v="AP"/>
    <s v="AP01710007"/>
    <d v="2021-02-03T00:00:00"/>
    <d v="2021-02-04T00:00:00"/>
    <n v="28"/>
    <x v="0"/>
    <m/>
    <x v="2"/>
    <s v="99999"/>
    <m/>
    <x v="0"/>
    <s v="14000"/>
    <x v="0"/>
    <s v="STATE"/>
    <m/>
    <m/>
    <m/>
    <m/>
    <n v="-11128.59"/>
    <s v="00025447"/>
    <s v="Cash With The Treasurer Of VA"/>
    <s v="AP Payments"/>
    <m/>
  </r>
  <r>
    <s v="14000"/>
    <n v="2021"/>
    <n v="8"/>
    <s v="AP"/>
    <s v="AP01710007"/>
    <d v="2021-02-03T00:00:00"/>
    <d v="2021-02-04T00:00:00"/>
    <n v="30"/>
    <x v="0"/>
    <m/>
    <x v="2"/>
    <s v="99999"/>
    <m/>
    <x v="0"/>
    <s v="14000"/>
    <x v="0"/>
    <s v="STATE"/>
    <m/>
    <m/>
    <m/>
    <m/>
    <n v="-88349"/>
    <s v="00025404"/>
    <s v="Cash With The Treasurer Of VA"/>
    <s v="AP Payments"/>
    <m/>
  </r>
  <r>
    <s v="14000"/>
    <n v="2021"/>
    <n v="8"/>
    <s v="AP"/>
    <s v="AP01710007"/>
    <d v="2021-02-03T00:00:00"/>
    <d v="2021-02-04T00:00:00"/>
    <n v="35"/>
    <x v="0"/>
    <m/>
    <x v="2"/>
    <s v="99999"/>
    <m/>
    <x v="0"/>
    <s v="14000"/>
    <x v="0"/>
    <s v="STATE"/>
    <m/>
    <m/>
    <m/>
    <m/>
    <n v="-496472.71"/>
    <s v="00025419"/>
    <s v="Cash With The Treasurer Of VA"/>
    <s v="AP Payments"/>
    <m/>
  </r>
  <r>
    <s v="14000"/>
    <n v="2021"/>
    <n v="8"/>
    <s v="AP"/>
    <s v="AP01710007"/>
    <d v="2021-02-03T00:00:00"/>
    <d v="2021-02-04T00:00:00"/>
    <n v="47"/>
    <x v="0"/>
    <m/>
    <x v="2"/>
    <s v="99999"/>
    <m/>
    <x v="0"/>
    <s v="14000"/>
    <x v="0"/>
    <s v="STATE"/>
    <m/>
    <m/>
    <m/>
    <m/>
    <n v="-13131.86"/>
    <s v="00025452"/>
    <s v="Cash With The Treasurer Of VA"/>
    <s v="AP Payments"/>
    <m/>
  </r>
  <r>
    <s v="14000"/>
    <n v="2021"/>
    <n v="8"/>
    <s v="AP"/>
    <s v="AP01710007"/>
    <d v="2021-02-03T00:00:00"/>
    <d v="2021-02-04T00:00:00"/>
    <n v="49"/>
    <x v="0"/>
    <m/>
    <x v="2"/>
    <s v="99999"/>
    <m/>
    <x v="0"/>
    <s v="14000"/>
    <x v="0"/>
    <s v="STATE"/>
    <m/>
    <m/>
    <m/>
    <m/>
    <n v="-16688.84"/>
    <s v="00025453"/>
    <s v="Cash With The Treasurer Of VA"/>
    <s v="AP Payments"/>
    <m/>
  </r>
  <r>
    <s v="14000"/>
    <n v="2021"/>
    <n v="8"/>
    <s v="AP"/>
    <s v="AP01710007"/>
    <d v="2021-02-03T00:00:00"/>
    <d v="2021-02-04T00:00:00"/>
    <n v="51"/>
    <x v="0"/>
    <m/>
    <x v="2"/>
    <s v="99999"/>
    <m/>
    <x v="0"/>
    <s v="14000"/>
    <x v="0"/>
    <s v="STATE"/>
    <m/>
    <m/>
    <m/>
    <m/>
    <n v="-14700.87"/>
    <s v="00025454"/>
    <s v="Cash With The Treasurer Of VA"/>
    <s v="AP Payments"/>
    <m/>
  </r>
  <r>
    <s v="14000"/>
    <n v="2021"/>
    <n v="8"/>
    <s v="AP"/>
    <s v="AP01710007"/>
    <d v="2021-02-03T00:00:00"/>
    <d v="2021-02-04T00:00:00"/>
    <n v="53"/>
    <x v="0"/>
    <m/>
    <x v="2"/>
    <s v="99999"/>
    <m/>
    <x v="0"/>
    <s v="14000"/>
    <x v="0"/>
    <s v="STATE"/>
    <m/>
    <m/>
    <m/>
    <m/>
    <n v="-12956.75"/>
    <s v="00025432"/>
    <s v="Cash With The Treasurer Of VA"/>
    <s v="AP Payments"/>
    <m/>
  </r>
  <r>
    <s v="14000"/>
    <n v="2021"/>
    <n v="8"/>
    <s v="AP"/>
    <s v="AP01710007"/>
    <d v="2021-02-03T00:00:00"/>
    <d v="2021-02-04T00:00:00"/>
    <n v="54"/>
    <x v="0"/>
    <m/>
    <x v="2"/>
    <s v="99999"/>
    <m/>
    <x v="0"/>
    <s v="14000"/>
    <x v="0"/>
    <s v="STATE"/>
    <m/>
    <m/>
    <m/>
    <m/>
    <n v="-53238.559999999998"/>
    <s v="00025433"/>
    <s v="Cash With The Treasurer Of VA"/>
    <s v="AP Payments"/>
    <m/>
  </r>
  <r>
    <s v="14000"/>
    <n v="2021"/>
    <n v="8"/>
    <s v="AP"/>
    <s v="AP01710007"/>
    <d v="2021-02-03T00:00:00"/>
    <d v="2021-02-04T00:00:00"/>
    <n v="55"/>
    <x v="0"/>
    <m/>
    <x v="2"/>
    <s v="99999"/>
    <m/>
    <x v="0"/>
    <s v="14000"/>
    <x v="0"/>
    <s v="STATE"/>
    <m/>
    <m/>
    <m/>
    <m/>
    <n v="-11266.67"/>
    <s v="00025434"/>
    <s v="Cash With The Treasurer Of VA"/>
    <s v="AP Payments"/>
    <m/>
  </r>
  <r>
    <s v="14000"/>
    <n v="2021"/>
    <n v="8"/>
    <s v="AP"/>
    <s v="AP01710007"/>
    <d v="2021-02-03T00:00:00"/>
    <d v="2021-02-04T00:00:00"/>
    <n v="57"/>
    <x v="0"/>
    <m/>
    <x v="2"/>
    <s v="99999"/>
    <m/>
    <x v="0"/>
    <s v="14000"/>
    <x v="0"/>
    <s v="STATE"/>
    <m/>
    <m/>
    <m/>
    <m/>
    <n v="-14800.75"/>
    <s v="00025435"/>
    <s v="Cash With The Treasurer Of VA"/>
    <s v="AP Payments"/>
    <m/>
  </r>
  <r>
    <s v="14000"/>
    <n v="2021"/>
    <n v="8"/>
    <s v="AP"/>
    <s v="AP01710007"/>
    <d v="2021-02-03T00:00:00"/>
    <d v="2021-02-04T00:00:00"/>
    <n v="58"/>
    <x v="0"/>
    <m/>
    <x v="2"/>
    <s v="99999"/>
    <m/>
    <x v="0"/>
    <s v="14000"/>
    <x v="0"/>
    <s v="STATE"/>
    <m/>
    <m/>
    <m/>
    <m/>
    <n v="-37378.720000000001"/>
    <s v="00025462"/>
    <s v="Cash With The Treasurer Of VA"/>
    <s v="AP Payments"/>
    <m/>
  </r>
  <r>
    <s v="14000"/>
    <n v="2021"/>
    <n v="8"/>
    <s v="AP"/>
    <s v="AP01710007"/>
    <d v="2021-02-03T00:00:00"/>
    <d v="2021-02-04T00:00:00"/>
    <n v="60"/>
    <x v="0"/>
    <m/>
    <x v="2"/>
    <s v="99999"/>
    <m/>
    <x v="0"/>
    <s v="14000"/>
    <x v="0"/>
    <s v="STATE"/>
    <m/>
    <m/>
    <m/>
    <m/>
    <n v="-53998.26"/>
    <s v="00025463"/>
    <s v="Cash With The Treasurer Of VA"/>
    <s v="AP Payments"/>
    <m/>
  </r>
  <r>
    <s v="14000"/>
    <n v="2021"/>
    <n v="8"/>
    <s v="AP"/>
    <s v="AP01710007"/>
    <d v="2021-02-03T00:00:00"/>
    <d v="2021-02-04T00:00:00"/>
    <n v="62"/>
    <x v="0"/>
    <m/>
    <x v="2"/>
    <s v="99999"/>
    <m/>
    <x v="0"/>
    <s v="14000"/>
    <x v="0"/>
    <s v="STATE"/>
    <m/>
    <m/>
    <m/>
    <m/>
    <n v="-12860.34"/>
    <s v="00025436"/>
    <s v="Cash With The Treasurer Of VA"/>
    <s v="AP Payments"/>
    <m/>
  </r>
  <r>
    <s v="14000"/>
    <n v="2021"/>
    <n v="8"/>
    <s v="AP"/>
    <s v="AP01710007"/>
    <d v="2021-02-03T00:00:00"/>
    <d v="2021-02-04T00:00:00"/>
    <n v="64"/>
    <x v="0"/>
    <m/>
    <x v="2"/>
    <s v="99999"/>
    <m/>
    <x v="0"/>
    <s v="14000"/>
    <x v="0"/>
    <s v="STATE"/>
    <m/>
    <m/>
    <m/>
    <m/>
    <n v="-38705.919999999998"/>
    <s v="00025464"/>
    <s v="Cash With The Treasurer Of VA"/>
    <s v="AP Payments"/>
    <m/>
  </r>
  <r>
    <s v="14000"/>
    <n v="2021"/>
    <n v="8"/>
    <s v="AP"/>
    <s v="AP01710007"/>
    <d v="2021-02-03T00:00:00"/>
    <d v="2021-02-04T00:00:00"/>
    <n v="65"/>
    <x v="0"/>
    <m/>
    <x v="2"/>
    <s v="99999"/>
    <m/>
    <x v="0"/>
    <s v="14000"/>
    <x v="0"/>
    <s v="STATE"/>
    <m/>
    <m/>
    <m/>
    <m/>
    <n v="-326025.03999999998"/>
    <s v="00025465"/>
    <s v="Cash With The Treasurer Of VA"/>
    <s v="AP Payments"/>
    <m/>
  </r>
  <r>
    <s v="14000"/>
    <n v="2021"/>
    <n v="8"/>
    <s v="AP"/>
    <s v="AP01710007"/>
    <d v="2021-02-03T00:00:00"/>
    <d v="2021-02-04T00:00:00"/>
    <n v="68"/>
    <x v="0"/>
    <m/>
    <x v="2"/>
    <s v="99999"/>
    <m/>
    <x v="0"/>
    <s v="14000"/>
    <x v="0"/>
    <s v="STATE"/>
    <m/>
    <m/>
    <m/>
    <m/>
    <n v="-1950"/>
    <s v="00024921"/>
    <s v="Cash With The Treasurer Of VA"/>
    <s v="AP Payments"/>
    <m/>
  </r>
  <r>
    <s v="14000"/>
    <n v="2021"/>
    <n v="8"/>
    <s v="AP"/>
    <s v="AP01710007"/>
    <d v="2021-02-03T00:00:00"/>
    <d v="2021-02-04T00:00:00"/>
    <n v="70"/>
    <x v="0"/>
    <m/>
    <x v="2"/>
    <s v="99999"/>
    <m/>
    <x v="0"/>
    <s v="14000"/>
    <x v="0"/>
    <s v="STATE"/>
    <m/>
    <m/>
    <m/>
    <m/>
    <n v="-40980.269999999997"/>
    <s v="00025441"/>
    <s v="Cash With The Treasurer Of VA"/>
    <s v="AP Payments"/>
    <m/>
  </r>
  <r>
    <s v="14000"/>
    <n v="2021"/>
    <n v="8"/>
    <s v="AP"/>
    <s v="AP01710007"/>
    <d v="2021-02-03T00:00:00"/>
    <d v="2021-02-04T00:00:00"/>
    <n v="72"/>
    <x v="0"/>
    <m/>
    <x v="2"/>
    <s v="99999"/>
    <m/>
    <x v="0"/>
    <s v="14000"/>
    <x v="0"/>
    <s v="STATE"/>
    <m/>
    <m/>
    <m/>
    <m/>
    <n v="-13443.36"/>
    <s v="00025442"/>
    <s v="Cash With The Treasurer Of VA"/>
    <s v="AP Payments"/>
    <m/>
  </r>
  <r>
    <s v="14000"/>
    <n v="2021"/>
    <n v="8"/>
    <s v="AP"/>
    <s v="AP01710007"/>
    <d v="2021-02-03T00:00:00"/>
    <d v="2021-02-04T00:00:00"/>
    <n v="74"/>
    <x v="0"/>
    <m/>
    <x v="2"/>
    <s v="99999"/>
    <m/>
    <x v="0"/>
    <s v="14000"/>
    <x v="0"/>
    <s v="STATE"/>
    <m/>
    <m/>
    <m/>
    <m/>
    <n v="-121570.61"/>
    <s v="00025443"/>
    <s v="Cash With The Treasurer Of VA"/>
    <s v="AP Payments"/>
    <m/>
  </r>
  <r>
    <s v="14000"/>
    <n v="2021"/>
    <n v="8"/>
    <s v="AP"/>
    <s v="AP01710007"/>
    <d v="2021-02-03T00:00:00"/>
    <d v="2021-02-04T00:00:00"/>
    <n v="76"/>
    <x v="0"/>
    <m/>
    <x v="2"/>
    <s v="99999"/>
    <m/>
    <x v="0"/>
    <s v="14000"/>
    <x v="0"/>
    <s v="STATE"/>
    <m/>
    <m/>
    <m/>
    <m/>
    <n v="-104365.59"/>
    <s v="00025401"/>
    <s v="Cash With The Treasurer Of VA"/>
    <s v="AP Payments"/>
    <m/>
  </r>
  <r>
    <s v="14000"/>
    <n v="2021"/>
    <n v="8"/>
    <s v="AP"/>
    <s v="AP01710007"/>
    <d v="2021-02-03T00:00:00"/>
    <d v="2021-02-04T00:00:00"/>
    <n v="77"/>
    <x v="0"/>
    <m/>
    <x v="2"/>
    <s v="99999"/>
    <m/>
    <x v="0"/>
    <s v="14000"/>
    <x v="0"/>
    <s v="STATE"/>
    <m/>
    <m/>
    <m/>
    <m/>
    <n v="-19059.759999999998"/>
    <s v="00025471"/>
    <s v="Cash With The Treasurer Of VA"/>
    <s v="AP Payments"/>
    <m/>
  </r>
  <r>
    <s v="14000"/>
    <n v="2021"/>
    <n v="8"/>
    <s v="AP"/>
    <s v="AP01710007"/>
    <d v="2021-02-03T00:00:00"/>
    <d v="2021-02-04T00:00:00"/>
    <n v="79"/>
    <x v="0"/>
    <m/>
    <x v="2"/>
    <s v="99999"/>
    <m/>
    <x v="0"/>
    <s v="14000"/>
    <x v="0"/>
    <s v="STATE"/>
    <m/>
    <m/>
    <m/>
    <m/>
    <n v="-108305.64"/>
    <s v="00025472"/>
    <s v="Cash With The Treasurer Of VA"/>
    <s v="AP Payments"/>
    <m/>
  </r>
  <r>
    <s v="14000"/>
    <n v="2021"/>
    <n v="8"/>
    <s v="AP"/>
    <s v="AP01710007"/>
    <d v="2021-02-03T00:00:00"/>
    <d v="2021-02-04T00:00:00"/>
    <n v="81"/>
    <x v="0"/>
    <m/>
    <x v="2"/>
    <s v="99999"/>
    <m/>
    <x v="0"/>
    <s v="14000"/>
    <x v="0"/>
    <s v="STATE"/>
    <m/>
    <m/>
    <m/>
    <m/>
    <n v="-34843.99"/>
    <s v="00025473"/>
    <s v="Cash With The Treasurer Of VA"/>
    <s v="AP Payments"/>
    <m/>
  </r>
  <r>
    <s v="14000"/>
    <n v="2021"/>
    <n v="8"/>
    <s v="AP"/>
    <s v="AP01710007"/>
    <d v="2021-02-03T00:00:00"/>
    <d v="2021-02-04T00:00:00"/>
    <n v="82"/>
    <x v="0"/>
    <m/>
    <x v="2"/>
    <s v="99999"/>
    <m/>
    <x v="0"/>
    <s v="14000"/>
    <x v="0"/>
    <s v="STATE"/>
    <m/>
    <m/>
    <m/>
    <m/>
    <n v="-91344.24"/>
    <s v="00025412"/>
    <s v="Cash With The Treasurer Of VA"/>
    <s v="AP Payments"/>
    <m/>
  </r>
  <r>
    <s v="14000"/>
    <n v="2021"/>
    <n v="8"/>
    <s v="AP"/>
    <s v="AP01710007"/>
    <d v="2021-02-03T00:00:00"/>
    <d v="2021-02-04T00:00:00"/>
    <n v="83"/>
    <x v="0"/>
    <m/>
    <x v="2"/>
    <s v="99999"/>
    <m/>
    <x v="0"/>
    <s v="14000"/>
    <x v="0"/>
    <s v="STATE"/>
    <m/>
    <m/>
    <m/>
    <m/>
    <n v="-42823.62"/>
    <s v="00025413"/>
    <s v="Cash With The Treasurer Of VA"/>
    <s v="AP Payments"/>
    <m/>
  </r>
  <r>
    <s v="14000"/>
    <n v="2021"/>
    <n v="8"/>
    <s v="AP"/>
    <s v="AP01710007"/>
    <d v="2021-02-03T00:00:00"/>
    <d v="2021-02-04T00:00:00"/>
    <n v="84"/>
    <x v="0"/>
    <m/>
    <x v="2"/>
    <s v="99999"/>
    <m/>
    <x v="0"/>
    <s v="14000"/>
    <x v="0"/>
    <s v="STATE"/>
    <m/>
    <m/>
    <m/>
    <m/>
    <n v="-109717.56"/>
    <s v="00025414"/>
    <s v="Cash With The Treasurer Of VA"/>
    <s v="AP Payments"/>
    <m/>
  </r>
  <r>
    <s v="14000"/>
    <n v="2021"/>
    <n v="8"/>
    <s v="AP"/>
    <s v="AP01710007"/>
    <d v="2021-02-03T00:00:00"/>
    <d v="2021-02-04T00:00:00"/>
    <n v="85"/>
    <x v="0"/>
    <m/>
    <x v="2"/>
    <s v="99999"/>
    <m/>
    <x v="0"/>
    <s v="14000"/>
    <x v="0"/>
    <s v="STATE"/>
    <m/>
    <m/>
    <m/>
    <m/>
    <n v="-194128.86"/>
    <s v="00025415"/>
    <s v="Cash With The Treasurer Of VA"/>
    <s v="AP Payments"/>
    <m/>
  </r>
  <r>
    <s v="14000"/>
    <n v="2021"/>
    <n v="8"/>
    <s v="AP"/>
    <s v="AP01710007"/>
    <d v="2021-02-03T00:00:00"/>
    <d v="2021-02-04T00:00:00"/>
    <n v="86"/>
    <x v="0"/>
    <m/>
    <x v="2"/>
    <s v="99999"/>
    <m/>
    <x v="0"/>
    <s v="14000"/>
    <x v="0"/>
    <s v="STATE"/>
    <m/>
    <m/>
    <m/>
    <m/>
    <n v="-79936.92"/>
    <s v="00025416"/>
    <s v="Cash With The Treasurer Of VA"/>
    <s v="AP Payments"/>
    <m/>
  </r>
  <r>
    <s v="14000"/>
    <n v="2021"/>
    <n v="8"/>
    <s v="AP"/>
    <s v="AP01710007"/>
    <d v="2021-02-03T00:00:00"/>
    <d v="2021-02-04T00:00:00"/>
    <n v="88"/>
    <x v="0"/>
    <m/>
    <x v="2"/>
    <s v="99999"/>
    <m/>
    <x v="0"/>
    <s v="14000"/>
    <x v="0"/>
    <s v="STATE"/>
    <m/>
    <m/>
    <m/>
    <m/>
    <n v="-41172.949999999997"/>
    <s v="00025448"/>
    <s v="Cash With The Treasurer Of VA"/>
    <s v="AP Payments"/>
    <m/>
  </r>
  <r>
    <s v="14000"/>
    <n v="2021"/>
    <n v="8"/>
    <s v="AP"/>
    <s v="AP01710007"/>
    <d v="2021-02-03T00:00:00"/>
    <d v="2021-02-04T00:00:00"/>
    <n v="91"/>
    <x v="0"/>
    <m/>
    <x v="2"/>
    <s v="99999"/>
    <m/>
    <x v="0"/>
    <s v="14000"/>
    <x v="0"/>
    <s v="STATE"/>
    <m/>
    <m/>
    <m/>
    <m/>
    <n v="-19997.900000000001"/>
    <s v="00025474"/>
    <s v="Cash With The Treasurer Of VA"/>
    <s v="AP Payments"/>
    <m/>
  </r>
  <r>
    <s v="14000"/>
    <n v="2021"/>
    <n v="8"/>
    <s v="AP"/>
    <s v="AP01710007"/>
    <d v="2021-02-03T00:00:00"/>
    <d v="2021-02-04T00:00:00"/>
    <n v="92"/>
    <x v="0"/>
    <m/>
    <x v="2"/>
    <s v="99999"/>
    <m/>
    <x v="0"/>
    <s v="14000"/>
    <x v="0"/>
    <s v="STATE"/>
    <m/>
    <m/>
    <m/>
    <m/>
    <n v="-58029.52"/>
    <s v="00025405"/>
    <s v="Cash With The Treasurer Of VA"/>
    <s v="AP Payments"/>
    <m/>
  </r>
  <r>
    <s v="14000"/>
    <n v="2021"/>
    <n v="8"/>
    <s v="AP"/>
    <s v="AP01710007"/>
    <d v="2021-02-03T00:00:00"/>
    <d v="2021-02-04T00:00:00"/>
    <n v="94"/>
    <x v="0"/>
    <m/>
    <x v="2"/>
    <s v="99999"/>
    <m/>
    <x v="0"/>
    <s v="14000"/>
    <x v="0"/>
    <s v="STATE"/>
    <m/>
    <m/>
    <m/>
    <m/>
    <n v="-8888.27"/>
    <s v="00025417"/>
    <s v="Cash With The Treasurer Of VA"/>
    <s v="AP Payments"/>
    <m/>
  </r>
  <r>
    <s v="14000"/>
    <n v="2021"/>
    <n v="8"/>
    <s v="AP"/>
    <s v="AP01710007"/>
    <d v="2021-02-03T00:00:00"/>
    <d v="2021-02-04T00:00:00"/>
    <n v="95"/>
    <x v="0"/>
    <m/>
    <x v="2"/>
    <s v="99999"/>
    <m/>
    <x v="0"/>
    <s v="14000"/>
    <x v="0"/>
    <s v="STATE"/>
    <m/>
    <m/>
    <m/>
    <m/>
    <n v="-125094.68"/>
    <s v="00025418"/>
    <s v="Cash With The Treasurer Of VA"/>
    <s v="AP Payments"/>
    <m/>
  </r>
  <r>
    <s v="14000"/>
    <n v="2021"/>
    <n v="8"/>
    <s v="AP"/>
    <s v="AP01710007"/>
    <d v="2021-02-03T00:00:00"/>
    <d v="2021-02-04T00:00:00"/>
    <n v="96"/>
    <x v="0"/>
    <m/>
    <x v="2"/>
    <s v="99999"/>
    <m/>
    <x v="0"/>
    <s v="14000"/>
    <x v="0"/>
    <s v="STATE"/>
    <m/>
    <m/>
    <m/>
    <m/>
    <n v="-18827.560000000001"/>
    <s v="00025449"/>
    <s v="Cash With The Treasurer Of VA"/>
    <s v="AP Payments"/>
    <m/>
  </r>
  <r>
    <s v="14000"/>
    <n v="2021"/>
    <n v="8"/>
    <s v="AP"/>
    <s v="AP01710007"/>
    <d v="2021-02-03T00:00:00"/>
    <d v="2021-02-04T00:00:00"/>
    <n v="97"/>
    <x v="0"/>
    <m/>
    <x v="2"/>
    <s v="99999"/>
    <m/>
    <x v="0"/>
    <s v="14000"/>
    <x v="0"/>
    <s v="STATE"/>
    <m/>
    <m/>
    <m/>
    <m/>
    <n v="-13114"/>
    <s v="00025450"/>
    <s v="Cash With The Treasurer Of VA"/>
    <s v="AP Payments"/>
    <m/>
  </r>
  <r>
    <s v="14000"/>
    <n v="2021"/>
    <n v="8"/>
    <s v="AP"/>
    <s v="AP01710007"/>
    <d v="2021-02-03T00:00:00"/>
    <d v="2021-02-04T00:00:00"/>
    <n v="99"/>
    <x v="0"/>
    <m/>
    <x v="2"/>
    <s v="99999"/>
    <m/>
    <x v="0"/>
    <s v="14000"/>
    <x v="0"/>
    <s v="STATE"/>
    <m/>
    <m/>
    <m/>
    <m/>
    <n v="-37272.85"/>
    <s v="00025451"/>
    <s v="Cash With The Treasurer Of VA"/>
    <s v="AP Payments"/>
    <m/>
  </r>
  <r>
    <s v="14000"/>
    <n v="2021"/>
    <n v="8"/>
    <s v="AP"/>
    <s v="AP01710007"/>
    <d v="2021-02-03T00:00:00"/>
    <d v="2021-02-04T00:00:00"/>
    <n v="100"/>
    <x v="0"/>
    <m/>
    <x v="2"/>
    <s v="99999"/>
    <m/>
    <x v="0"/>
    <s v="14000"/>
    <x v="0"/>
    <s v="STATE"/>
    <m/>
    <m/>
    <m/>
    <m/>
    <n v="-103441.33"/>
    <s v="00025406"/>
    <s v="Cash With The Treasurer Of VA"/>
    <s v="AP Payments"/>
    <m/>
  </r>
  <r>
    <s v="14000"/>
    <n v="2021"/>
    <n v="8"/>
    <s v="AP"/>
    <s v="AP01710007"/>
    <d v="2021-02-03T00:00:00"/>
    <d v="2021-02-04T00:00:00"/>
    <n v="102"/>
    <x v="0"/>
    <m/>
    <x v="2"/>
    <s v="99999"/>
    <m/>
    <x v="0"/>
    <s v="14000"/>
    <x v="0"/>
    <s v="STATE"/>
    <m/>
    <m/>
    <m/>
    <m/>
    <n v="-115081.16"/>
    <s v="00025407"/>
    <s v="Cash With The Treasurer Of VA"/>
    <s v="AP Payments"/>
    <m/>
  </r>
  <r>
    <s v="14000"/>
    <n v="2021"/>
    <n v="8"/>
    <s v="AP"/>
    <s v="AP01710007"/>
    <d v="2021-02-03T00:00:00"/>
    <d v="2021-02-04T00:00:00"/>
    <n v="104"/>
    <x v="0"/>
    <m/>
    <x v="2"/>
    <s v="99999"/>
    <m/>
    <x v="0"/>
    <s v="14000"/>
    <x v="0"/>
    <s v="STATE"/>
    <m/>
    <m/>
    <m/>
    <m/>
    <n v="-66479.28"/>
    <s v="00025408"/>
    <s v="Cash With The Treasurer Of VA"/>
    <s v="AP Payments"/>
    <m/>
  </r>
  <r>
    <s v="14000"/>
    <n v="2021"/>
    <n v="8"/>
    <s v="AP"/>
    <s v="AP01710007"/>
    <d v="2021-02-03T00:00:00"/>
    <d v="2021-02-04T00:00:00"/>
    <n v="107"/>
    <x v="0"/>
    <m/>
    <x v="2"/>
    <s v="99999"/>
    <m/>
    <x v="0"/>
    <s v="14000"/>
    <x v="0"/>
    <s v="STATE"/>
    <m/>
    <m/>
    <m/>
    <m/>
    <n v="-12898.34"/>
    <s v="00025481"/>
    <s v="Cash With The Treasurer Of VA"/>
    <s v="AP Payments"/>
    <m/>
  </r>
  <r>
    <s v="14000"/>
    <n v="2021"/>
    <n v="8"/>
    <s v="AP"/>
    <s v="AP01710007"/>
    <d v="2021-02-03T00:00:00"/>
    <d v="2021-02-04T00:00:00"/>
    <n v="109"/>
    <x v="0"/>
    <m/>
    <x v="2"/>
    <s v="99999"/>
    <m/>
    <x v="0"/>
    <s v="14000"/>
    <x v="0"/>
    <s v="STATE"/>
    <m/>
    <m/>
    <m/>
    <m/>
    <n v="-11846"/>
    <s v="00025482"/>
    <s v="Cash With The Treasurer Of VA"/>
    <s v="AP Payments"/>
    <m/>
  </r>
  <r>
    <s v="14000"/>
    <n v="2021"/>
    <n v="8"/>
    <s v="AP"/>
    <s v="AP01710007"/>
    <d v="2021-02-03T00:00:00"/>
    <d v="2021-02-04T00:00:00"/>
    <n v="119"/>
    <x v="0"/>
    <m/>
    <x v="2"/>
    <s v="99999"/>
    <m/>
    <x v="0"/>
    <s v="14000"/>
    <x v="0"/>
    <s v="STATE"/>
    <m/>
    <m/>
    <m/>
    <m/>
    <n v="-18054.75"/>
    <s v="00025455"/>
    <s v="Cash With The Treasurer Of VA"/>
    <s v="AP Payments"/>
    <m/>
  </r>
  <r>
    <s v="14000"/>
    <n v="2021"/>
    <n v="8"/>
    <s v="AP"/>
    <s v="AP01710007"/>
    <d v="2021-02-03T00:00:00"/>
    <d v="2021-02-04T00:00:00"/>
    <n v="121"/>
    <x v="0"/>
    <m/>
    <x v="2"/>
    <s v="99999"/>
    <m/>
    <x v="0"/>
    <s v="14000"/>
    <x v="0"/>
    <s v="STATE"/>
    <m/>
    <m/>
    <m/>
    <m/>
    <n v="-18781.22"/>
    <s v="00025456"/>
    <s v="Cash With The Treasurer Of VA"/>
    <s v="AP Payments"/>
    <m/>
  </r>
  <r>
    <s v="14000"/>
    <n v="2021"/>
    <n v="8"/>
    <s v="AP"/>
    <s v="AP01710007"/>
    <d v="2021-02-03T00:00:00"/>
    <d v="2021-02-04T00:00:00"/>
    <n v="123"/>
    <x v="0"/>
    <m/>
    <x v="2"/>
    <s v="99999"/>
    <m/>
    <x v="0"/>
    <s v="14000"/>
    <x v="0"/>
    <s v="STATE"/>
    <m/>
    <m/>
    <m/>
    <m/>
    <n v="-24632.98"/>
    <s v="00025457"/>
    <s v="Cash With The Treasurer Of VA"/>
    <s v="AP Payments"/>
    <m/>
  </r>
  <r>
    <s v="14000"/>
    <n v="2021"/>
    <n v="8"/>
    <s v="AP"/>
    <s v="AP01710007"/>
    <d v="2021-02-03T00:00:00"/>
    <d v="2021-02-04T00:00:00"/>
    <n v="125"/>
    <x v="0"/>
    <m/>
    <x v="2"/>
    <s v="99999"/>
    <m/>
    <x v="0"/>
    <s v="14000"/>
    <x v="0"/>
    <s v="STATE"/>
    <m/>
    <m/>
    <m/>
    <m/>
    <n v="-33653.93"/>
    <s v="00025460"/>
    <s v="Cash With The Treasurer Of VA"/>
    <s v="AP Payments"/>
    <m/>
  </r>
  <r>
    <s v="14000"/>
    <n v="2021"/>
    <n v="8"/>
    <s v="AP"/>
    <s v="AP01710007"/>
    <d v="2021-02-03T00:00:00"/>
    <d v="2021-02-04T00:00:00"/>
    <n v="127"/>
    <x v="0"/>
    <m/>
    <x v="2"/>
    <s v="99999"/>
    <m/>
    <x v="0"/>
    <s v="14000"/>
    <x v="0"/>
    <s v="STATE"/>
    <m/>
    <m/>
    <m/>
    <m/>
    <n v="-10640"/>
    <s v="00025437"/>
    <s v="Cash With The Treasurer Of VA"/>
    <s v="AP Payments"/>
    <m/>
  </r>
  <r>
    <s v="14000"/>
    <n v="2021"/>
    <n v="8"/>
    <s v="AP"/>
    <s v="AP01710007"/>
    <d v="2021-02-03T00:00:00"/>
    <d v="2021-02-04T00:00:00"/>
    <n v="129"/>
    <x v="0"/>
    <m/>
    <x v="2"/>
    <s v="99999"/>
    <m/>
    <x v="0"/>
    <s v="14000"/>
    <x v="0"/>
    <s v="STATE"/>
    <m/>
    <m/>
    <m/>
    <m/>
    <n v="-133952.01"/>
    <s v="00025467"/>
    <s v="Cash With The Treasurer Of VA"/>
    <s v="AP Payments"/>
    <m/>
  </r>
  <r>
    <s v="14000"/>
    <n v="2021"/>
    <n v="8"/>
    <s v="AP"/>
    <s v="AP01710007"/>
    <d v="2021-02-03T00:00:00"/>
    <d v="2021-02-04T00:00:00"/>
    <n v="131"/>
    <x v="0"/>
    <m/>
    <x v="2"/>
    <s v="99999"/>
    <m/>
    <x v="0"/>
    <s v="14000"/>
    <x v="0"/>
    <s v="STATE"/>
    <m/>
    <m/>
    <m/>
    <m/>
    <n v="-16002.69"/>
    <s v="00025438"/>
    <s v="Cash With The Treasurer Of VA"/>
    <s v="AP Payments"/>
    <m/>
  </r>
  <r>
    <s v="14000"/>
    <n v="2021"/>
    <n v="8"/>
    <s v="AP"/>
    <s v="AP01710007"/>
    <d v="2021-02-03T00:00:00"/>
    <d v="2021-02-04T00:00:00"/>
    <n v="132"/>
    <x v="0"/>
    <m/>
    <x v="2"/>
    <s v="99999"/>
    <m/>
    <x v="0"/>
    <s v="14000"/>
    <x v="0"/>
    <s v="STATE"/>
    <m/>
    <m/>
    <m/>
    <m/>
    <n v="-38303"/>
    <s v="00025439"/>
    <s v="Cash With The Treasurer Of VA"/>
    <s v="AP Payments"/>
    <m/>
  </r>
  <r>
    <s v="14000"/>
    <n v="2021"/>
    <n v="8"/>
    <s v="AP"/>
    <s v="AP01710007"/>
    <d v="2021-02-03T00:00:00"/>
    <d v="2021-02-04T00:00:00"/>
    <n v="134"/>
    <x v="0"/>
    <m/>
    <x v="2"/>
    <s v="99999"/>
    <m/>
    <x v="0"/>
    <s v="14000"/>
    <x v="0"/>
    <s v="STATE"/>
    <m/>
    <m/>
    <m/>
    <m/>
    <n v="-44736.14"/>
    <s v="00025440"/>
    <s v="Cash With The Treasurer Of VA"/>
    <s v="AP Payments"/>
    <m/>
  </r>
  <r>
    <s v="14000"/>
    <n v="2021"/>
    <n v="8"/>
    <s v="AP"/>
    <s v="AP01710007"/>
    <d v="2021-02-03T00:00:00"/>
    <d v="2021-02-04T00:00:00"/>
    <n v="139"/>
    <x v="0"/>
    <m/>
    <x v="0"/>
    <s v="99999"/>
    <m/>
    <x v="0"/>
    <s v="14000"/>
    <x v="0"/>
    <s v="STATE"/>
    <m/>
    <m/>
    <m/>
    <m/>
    <n v="17664.78"/>
    <s v="00025468"/>
    <s v="Accounts Payable"/>
    <s v="AP Payments"/>
    <m/>
  </r>
  <r>
    <s v="14000"/>
    <n v="2021"/>
    <n v="8"/>
    <s v="AP"/>
    <s v="AP01710007"/>
    <d v="2021-02-03T00:00:00"/>
    <d v="2021-02-04T00:00:00"/>
    <n v="141"/>
    <x v="0"/>
    <m/>
    <x v="0"/>
    <s v="99999"/>
    <m/>
    <x v="0"/>
    <s v="14000"/>
    <x v="0"/>
    <s v="STATE"/>
    <m/>
    <m/>
    <m/>
    <m/>
    <n v="11509.79"/>
    <s v="00025469"/>
    <s v="Accounts Payable"/>
    <s v="AP Payments"/>
    <m/>
  </r>
  <r>
    <s v="14000"/>
    <n v="2021"/>
    <n v="8"/>
    <s v="AP"/>
    <s v="AP01710007"/>
    <d v="2021-02-03T00:00:00"/>
    <d v="2021-02-04T00:00:00"/>
    <n v="143"/>
    <x v="0"/>
    <m/>
    <x v="0"/>
    <s v="99999"/>
    <m/>
    <x v="0"/>
    <s v="14000"/>
    <x v="0"/>
    <s v="STATE"/>
    <m/>
    <m/>
    <m/>
    <m/>
    <n v="14116.1"/>
    <s v="00025470"/>
    <s v="Accounts Payable"/>
    <s v="AP Payments"/>
    <m/>
  </r>
  <r>
    <s v="14000"/>
    <n v="2021"/>
    <n v="8"/>
    <s v="AP"/>
    <s v="AP01710007"/>
    <d v="2021-02-03T00:00:00"/>
    <d v="2021-02-04T00:00:00"/>
    <n v="145"/>
    <x v="0"/>
    <m/>
    <x v="0"/>
    <s v="99999"/>
    <m/>
    <x v="0"/>
    <s v="14000"/>
    <x v="0"/>
    <s v="STATE"/>
    <m/>
    <m/>
    <m/>
    <m/>
    <n v="114666.36"/>
    <s v="00025409"/>
    <s v="Accounts Payable"/>
    <s v="AP Payments"/>
    <m/>
  </r>
  <r>
    <s v="14000"/>
    <n v="2021"/>
    <n v="8"/>
    <s v="AP"/>
    <s v="AP01710007"/>
    <d v="2021-02-03T00:00:00"/>
    <d v="2021-02-04T00:00:00"/>
    <n v="147"/>
    <x v="0"/>
    <m/>
    <x v="0"/>
    <s v="99999"/>
    <m/>
    <x v="0"/>
    <s v="14000"/>
    <x v="0"/>
    <s v="STATE"/>
    <m/>
    <m/>
    <m/>
    <m/>
    <n v="71923.759999999995"/>
    <s v="00025410"/>
    <s v="Accounts Payable"/>
    <s v="AP Payments"/>
    <m/>
  </r>
  <r>
    <s v="14000"/>
    <n v="2021"/>
    <n v="8"/>
    <s v="AP"/>
    <s v="AP01710007"/>
    <d v="2021-02-03T00:00:00"/>
    <d v="2021-02-04T00:00:00"/>
    <n v="149"/>
    <x v="0"/>
    <m/>
    <x v="0"/>
    <s v="99999"/>
    <m/>
    <x v="0"/>
    <s v="14000"/>
    <x v="0"/>
    <s v="STATE"/>
    <m/>
    <m/>
    <m/>
    <m/>
    <n v="82425"/>
    <s v="00025411"/>
    <s v="Accounts Payable"/>
    <s v="AP Payments"/>
    <m/>
  </r>
  <r>
    <s v="14000"/>
    <n v="2021"/>
    <n v="8"/>
    <s v="AP"/>
    <s v="AP01710007"/>
    <d v="2021-02-03T00:00:00"/>
    <d v="2021-02-04T00:00:00"/>
    <n v="151"/>
    <x v="0"/>
    <m/>
    <x v="0"/>
    <s v="99999"/>
    <m/>
    <x v="0"/>
    <s v="14000"/>
    <x v="0"/>
    <s v="STATE"/>
    <m/>
    <m/>
    <m/>
    <m/>
    <n v="194771.64"/>
    <s v="00025444"/>
    <s v="Accounts Payable"/>
    <s v="AP Payments"/>
    <m/>
  </r>
  <r>
    <s v="14000"/>
    <n v="2021"/>
    <n v="8"/>
    <s v="AP"/>
    <s v="AP01710007"/>
    <d v="2021-02-03T00:00:00"/>
    <d v="2021-02-04T00:00:00"/>
    <n v="153"/>
    <x v="0"/>
    <m/>
    <x v="0"/>
    <s v="99999"/>
    <m/>
    <x v="0"/>
    <s v="14000"/>
    <x v="0"/>
    <s v="STATE"/>
    <m/>
    <m/>
    <m/>
    <m/>
    <n v="11070.5"/>
    <s v="00025445"/>
    <s v="Accounts Payable"/>
    <s v="AP Payments"/>
    <m/>
  </r>
  <r>
    <s v="14000"/>
    <n v="2021"/>
    <n v="8"/>
    <s v="AP"/>
    <s v="AP01710007"/>
    <d v="2021-02-03T00:00:00"/>
    <d v="2021-02-04T00:00:00"/>
    <n v="155"/>
    <x v="0"/>
    <m/>
    <x v="0"/>
    <s v="99999"/>
    <m/>
    <x v="0"/>
    <s v="14000"/>
    <x v="0"/>
    <s v="STATE"/>
    <m/>
    <m/>
    <m/>
    <m/>
    <n v="15237.06"/>
    <s v="00025446"/>
    <s v="Accounts Payable"/>
    <s v="AP Payments"/>
    <m/>
  </r>
  <r>
    <s v="14000"/>
    <n v="2021"/>
    <n v="8"/>
    <s v="AP"/>
    <s v="AP01710007"/>
    <d v="2021-02-03T00:00:00"/>
    <d v="2021-02-04T00:00:00"/>
    <n v="157"/>
    <x v="0"/>
    <m/>
    <x v="0"/>
    <s v="99999"/>
    <m/>
    <x v="0"/>
    <s v="14000"/>
    <x v="0"/>
    <s v="STATE"/>
    <m/>
    <m/>
    <m/>
    <m/>
    <n v="31248.82"/>
    <s v="00025402"/>
    <s v="Accounts Payable"/>
    <s v="AP Payments"/>
    <m/>
  </r>
  <r>
    <s v="14000"/>
    <n v="2021"/>
    <n v="8"/>
    <s v="AP"/>
    <s v="AP01710007"/>
    <d v="2021-02-03T00:00:00"/>
    <d v="2021-02-04T00:00:00"/>
    <n v="159"/>
    <x v="0"/>
    <m/>
    <x v="0"/>
    <s v="99999"/>
    <m/>
    <x v="0"/>
    <s v="14000"/>
    <x v="0"/>
    <s v="STATE"/>
    <m/>
    <m/>
    <m/>
    <m/>
    <n v="46072.51"/>
    <s v="00025403"/>
    <s v="Accounts Payable"/>
    <s v="AP Payments"/>
    <m/>
  </r>
  <r>
    <s v="14000"/>
    <n v="2021"/>
    <n v="8"/>
    <s v="AP"/>
    <s v="AP01710007"/>
    <d v="2021-02-03T00:00:00"/>
    <d v="2021-02-04T00:00:00"/>
    <n v="162"/>
    <x v="0"/>
    <m/>
    <x v="0"/>
    <s v="99999"/>
    <m/>
    <x v="0"/>
    <s v="14000"/>
    <x v="0"/>
    <s v="STATE"/>
    <m/>
    <m/>
    <m/>
    <m/>
    <n v="11128.59"/>
    <s v="00025447"/>
    <s v="Accounts Payable"/>
    <s v="AP Payments"/>
    <m/>
  </r>
  <r>
    <s v="14000"/>
    <n v="2021"/>
    <n v="8"/>
    <s v="AP"/>
    <s v="AP01710007"/>
    <d v="2021-02-03T00:00:00"/>
    <d v="2021-02-04T00:00:00"/>
    <n v="164"/>
    <x v="0"/>
    <m/>
    <x v="0"/>
    <s v="99999"/>
    <m/>
    <x v="0"/>
    <s v="14000"/>
    <x v="0"/>
    <s v="STATE"/>
    <m/>
    <m/>
    <m/>
    <m/>
    <n v="88349"/>
    <s v="00025404"/>
    <s v="Accounts Payable"/>
    <s v="AP Payments"/>
    <m/>
  </r>
  <r>
    <s v="14000"/>
    <n v="2021"/>
    <n v="8"/>
    <s v="AP"/>
    <s v="AP01710007"/>
    <d v="2021-02-03T00:00:00"/>
    <d v="2021-02-04T00:00:00"/>
    <n v="169"/>
    <x v="0"/>
    <m/>
    <x v="0"/>
    <s v="99999"/>
    <m/>
    <x v="0"/>
    <s v="14000"/>
    <x v="0"/>
    <s v="STATE"/>
    <m/>
    <m/>
    <m/>
    <m/>
    <n v="496472.71"/>
    <s v="00025419"/>
    <s v="Accounts Payable"/>
    <s v="AP Payments"/>
    <m/>
  </r>
  <r>
    <s v="14000"/>
    <n v="2021"/>
    <n v="8"/>
    <s v="AP"/>
    <s v="AP01710007"/>
    <d v="2021-02-03T00:00:00"/>
    <d v="2021-02-04T00:00:00"/>
    <n v="181"/>
    <x v="0"/>
    <m/>
    <x v="0"/>
    <s v="99999"/>
    <m/>
    <x v="0"/>
    <s v="14000"/>
    <x v="0"/>
    <s v="STATE"/>
    <m/>
    <m/>
    <m/>
    <m/>
    <n v="13131.86"/>
    <s v="00025452"/>
    <s v="Accounts Payable"/>
    <s v="AP Payments"/>
    <m/>
  </r>
  <r>
    <s v="14000"/>
    <n v="2021"/>
    <n v="8"/>
    <s v="AP"/>
    <s v="AP01710007"/>
    <d v="2021-02-03T00:00:00"/>
    <d v="2021-02-04T00:00:00"/>
    <n v="183"/>
    <x v="0"/>
    <m/>
    <x v="0"/>
    <s v="99999"/>
    <m/>
    <x v="0"/>
    <s v="14000"/>
    <x v="0"/>
    <s v="STATE"/>
    <m/>
    <m/>
    <m/>
    <m/>
    <n v="16688.84"/>
    <s v="00025453"/>
    <s v="Accounts Payable"/>
    <s v="AP Payments"/>
    <m/>
  </r>
  <r>
    <s v="14000"/>
    <n v="2021"/>
    <n v="8"/>
    <s v="AP"/>
    <s v="AP01710007"/>
    <d v="2021-02-03T00:00:00"/>
    <d v="2021-02-04T00:00:00"/>
    <n v="185"/>
    <x v="0"/>
    <m/>
    <x v="0"/>
    <s v="99999"/>
    <m/>
    <x v="0"/>
    <s v="14000"/>
    <x v="0"/>
    <s v="STATE"/>
    <m/>
    <m/>
    <m/>
    <m/>
    <n v="14700.87"/>
    <s v="00025454"/>
    <s v="Accounts Payable"/>
    <s v="AP Payments"/>
    <m/>
  </r>
  <r>
    <s v="14000"/>
    <n v="2021"/>
    <n v="8"/>
    <s v="AP"/>
    <s v="AP01710007"/>
    <d v="2021-02-03T00:00:00"/>
    <d v="2021-02-04T00:00:00"/>
    <n v="187"/>
    <x v="0"/>
    <m/>
    <x v="0"/>
    <s v="99999"/>
    <m/>
    <x v="0"/>
    <s v="14000"/>
    <x v="0"/>
    <s v="STATE"/>
    <m/>
    <m/>
    <m/>
    <m/>
    <n v="12956.75"/>
    <s v="00025432"/>
    <s v="Accounts Payable"/>
    <s v="AP Payments"/>
    <m/>
  </r>
  <r>
    <s v="14000"/>
    <n v="2021"/>
    <n v="8"/>
    <s v="AP"/>
    <s v="AP01710007"/>
    <d v="2021-02-03T00:00:00"/>
    <d v="2021-02-04T00:00:00"/>
    <n v="188"/>
    <x v="0"/>
    <m/>
    <x v="0"/>
    <s v="99999"/>
    <m/>
    <x v="0"/>
    <s v="14000"/>
    <x v="0"/>
    <s v="STATE"/>
    <m/>
    <m/>
    <m/>
    <m/>
    <n v="53238.559999999998"/>
    <s v="00025433"/>
    <s v="Accounts Payable"/>
    <s v="AP Payments"/>
    <m/>
  </r>
  <r>
    <s v="14000"/>
    <n v="2021"/>
    <n v="8"/>
    <s v="AP"/>
    <s v="AP01710007"/>
    <d v="2021-02-03T00:00:00"/>
    <d v="2021-02-04T00:00:00"/>
    <n v="189"/>
    <x v="0"/>
    <m/>
    <x v="0"/>
    <s v="99999"/>
    <m/>
    <x v="0"/>
    <s v="14000"/>
    <x v="0"/>
    <s v="STATE"/>
    <m/>
    <m/>
    <m/>
    <m/>
    <n v="11266.67"/>
    <s v="00025434"/>
    <s v="Accounts Payable"/>
    <s v="AP Payments"/>
    <m/>
  </r>
  <r>
    <s v="14000"/>
    <n v="2021"/>
    <n v="8"/>
    <s v="AP"/>
    <s v="AP01710007"/>
    <d v="2021-02-03T00:00:00"/>
    <d v="2021-02-04T00:00:00"/>
    <n v="191"/>
    <x v="0"/>
    <m/>
    <x v="0"/>
    <s v="99999"/>
    <m/>
    <x v="0"/>
    <s v="14000"/>
    <x v="0"/>
    <s v="STATE"/>
    <m/>
    <m/>
    <m/>
    <m/>
    <n v="14800.75"/>
    <s v="00025435"/>
    <s v="Accounts Payable"/>
    <s v="AP Payments"/>
    <m/>
  </r>
  <r>
    <s v="14000"/>
    <n v="2021"/>
    <n v="8"/>
    <s v="AP"/>
    <s v="AP01710007"/>
    <d v="2021-02-03T00:00:00"/>
    <d v="2021-02-04T00:00:00"/>
    <n v="192"/>
    <x v="0"/>
    <m/>
    <x v="0"/>
    <s v="99999"/>
    <m/>
    <x v="0"/>
    <s v="14000"/>
    <x v="0"/>
    <s v="STATE"/>
    <m/>
    <m/>
    <m/>
    <m/>
    <n v="37378.720000000001"/>
    <s v="00025462"/>
    <s v="Accounts Payable"/>
    <s v="AP Payments"/>
    <m/>
  </r>
  <r>
    <s v="14000"/>
    <n v="2021"/>
    <n v="8"/>
    <s v="AP"/>
    <s v="AP01710007"/>
    <d v="2021-02-03T00:00:00"/>
    <d v="2021-02-04T00:00:00"/>
    <n v="194"/>
    <x v="0"/>
    <m/>
    <x v="0"/>
    <s v="99999"/>
    <m/>
    <x v="0"/>
    <s v="14000"/>
    <x v="0"/>
    <s v="STATE"/>
    <m/>
    <m/>
    <m/>
    <m/>
    <n v="53998.26"/>
    <s v="00025463"/>
    <s v="Accounts Payable"/>
    <s v="AP Payments"/>
    <m/>
  </r>
  <r>
    <s v="14000"/>
    <n v="2021"/>
    <n v="8"/>
    <s v="AP"/>
    <s v="AP01710007"/>
    <d v="2021-02-03T00:00:00"/>
    <d v="2021-02-04T00:00:00"/>
    <n v="196"/>
    <x v="0"/>
    <m/>
    <x v="0"/>
    <s v="99999"/>
    <m/>
    <x v="0"/>
    <s v="14000"/>
    <x v="0"/>
    <s v="STATE"/>
    <m/>
    <m/>
    <m/>
    <m/>
    <n v="12860.34"/>
    <s v="00025436"/>
    <s v="Accounts Payable"/>
    <s v="AP Payments"/>
    <m/>
  </r>
  <r>
    <s v="14000"/>
    <n v="2021"/>
    <n v="8"/>
    <s v="AP"/>
    <s v="AP01710007"/>
    <d v="2021-02-03T00:00:00"/>
    <d v="2021-02-04T00:00:00"/>
    <n v="198"/>
    <x v="0"/>
    <m/>
    <x v="0"/>
    <s v="99999"/>
    <m/>
    <x v="0"/>
    <s v="14000"/>
    <x v="0"/>
    <s v="STATE"/>
    <m/>
    <m/>
    <m/>
    <m/>
    <n v="38705.919999999998"/>
    <s v="00025464"/>
    <s v="Accounts Payable"/>
    <s v="AP Payments"/>
    <m/>
  </r>
  <r>
    <s v="14000"/>
    <n v="2021"/>
    <n v="8"/>
    <s v="AP"/>
    <s v="AP01710007"/>
    <d v="2021-02-03T00:00:00"/>
    <d v="2021-02-04T00:00:00"/>
    <n v="199"/>
    <x v="0"/>
    <m/>
    <x v="0"/>
    <s v="99999"/>
    <m/>
    <x v="0"/>
    <s v="14000"/>
    <x v="0"/>
    <s v="STATE"/>
    <m/>
    <m/>
    <m/>
    <m/>
    <n v="326025.03999999998"/>
    <s v="00025465"/>
    <s v="Accounts Payable"/>
    <s v="AP Payments"/>
    <m/>
  </r>
  <r>
    <s v="14000"/>
    <n v="2021"/>
    <n v="8"/>
    <s v="AP"/>
    <s v="AP01710007"/>
    <d v="2021-02-03T00:00:00"/>
    <d v="2021-02-04T00:00:00"/>
    <n v="202"/>
    <x v="0"/>
    <m/>
    <x v="0"/>
    <s v="99999"/>
    <m/>
    <x v="0"/>
    <s v="14000"/>
    <x v="0"/>
    <s v="STATE"/>
    <m/>
    <m/>
    <m/>
    <m/>
    <n v="1950"/>
    <s v="00024921"/>
    <s v="Accounts Payable"/>
    <s v="AP Payments"/>
    <m/>
  </r>
  <r>
    <s v="14000"/>
    <n v="2021"/>
    <n v="8"/>
    <s v="AP"/>
    <s v="AP01710007"/>
    <d v="2021-02-03T00:00:00"/>
    <d v="2021-02-04T00:00:00"/>
    <n v="204"/>
    <x v="0"/>
    <m/>
    <x v="0"/>
    <s v="99999"/>
    <m/>
    <x v="0"/>
    <s v="14000"/>
    <x v="0"/>
    <s v="STATE"/>
    <m/>
    <m/>
    <m/>
    <m/>
    <n v="40980.269999999997"/>
    <s v="00025441"/>
    <s v="Accounts Payable"/>
    <s v="AP Payments"/>
    <m/>
  </r>
  <r>
    <s v="14000"/>
    <n v="2021"/>
    <n v="8"/>
    <s v="AP"/>
    <s v="AP01710007"/>
    <d v="2021-02-03T00:00:00"/>
    <d v="2021-02-04T00:00:00"/>
    <n v="206"/>
    <x v="0"/>
    <m/>
    <x v="0"/>
    <s v="99999"/>
    <m/>
    <x v="0"/>
    <s v="14000"/>
    <x v="0"/>
    <s v="STATE"/>
    <m/>
    <m/>
    <m/>
    <m/>
    <n v="13443.36"/>
    <s v="00025442"/>
    <s v="Accounts Payable"/>
    <s v="AP Payments"/>
    <m/>
  </r>
  <r>
    <s v="14000"/>
    <n v="2021"/>
    <n v="8"/>
    <s v="AP"/>
    <s v="AP01710007"/>
    <d v="2021-02-03T00:00:00"/>
    <d v="2021-02-04T00:00:00"/>
    <n v="208"/>
    <x v="0"/>
    <m/>
    <x v="0"/>
    <s v="99999"/>
    <m/>
    <x v="0"/>
    <s v="14000"/>
    <x v="0"/>
    <s v="STATE"/>
    <m/>
    <m/>
    <m/>
    <m/>
    <n v="121570.61"/>
    <s v="00025443"/>
    <s v="Accounts Payable"/>
    <s v="AP Payments"/>
    <m/>
  </r>
  <r>
    <s v="14000"/>
    <n v="2021"/>
    <n v="8"/>
    <s v="AP"/>
    <s v="AP01710007"/>
    <d v="2021-02-03T00:00:00"/>
    <d v="2021-02-04T00:00:00"/>
    <n v="210"/>
    <x v="0"/>
    <m/>
    <x v="0"/>
    <s v="99999"/>
    <m/>
    <x v="0"/>
    <s v="14000"/>
    <x v="0"/>
    <s v="STATE"/>
    <m/>
    <m/>
    <m/>
    <m/>
    <n v="104365.59"/>
    <s v="00025401"/>
    <s v="Accounts Payable"/>
    <s v="AP Payments"/>
    <m/>
  </r>
  <r>
    <s v="14000"/>
    <n v="2021"/>
    <n v="8"/>
    <s v="AP"/>
    <s v="AP01710007"/>
    <d v="2021-02-03T00:00:00"/>
    <d v="2021-02-04T00:00:00"/>
    <n v="211"/>
    <x v="0"/>
    <m/>
    <x v="0"/>
    <s v="99999"/>
    <m/>
    <x v="0"/>
    <s v="14000"/>
    <x v="0"/>
    <s v="STATE"/>
    <m/>
    <m/>
    <m/>
    <m/>
    <n v="19059.759999999998"/>
    <s v="00025471"/>
    <s v="Accounts Payable"/>
    <s v="AP Payments"/>
    <m/>
  </r>
  <r>
    <s v="14000"/>
    <n v="2021"/>
    <n v="8"/>
    <s v="AP"/>
    <s v="AP01710007"/>
    <d v="2021-02-03T00:00:00"/>
    <d v="2021-02-04T00:00:00"/>
    <n v="213"/>
    <x v="0"/>
    <m/>
    <x v="0"/>
    <s v="99999"/>
    <m/>
    <x v="0"/>
    <s v="14000"/>
    <x v="0"/>
    <s v="STATE"/>
    <m/>
    <m/>
    <m/>
    <m/>
    <n v="108305.64"/>
    <s v="00025472"/>
    <s v="Accounts Payable"/>
    <s v="AP Payments"/>
    <m/>
  </r>
  <r>
    <s v="14000"/>
    <n v="2021"/>
    <n v="8"/>
    <s v="AP"/>
    <s v="AP01710007"/>
    <d v="2021-02-03T00:00:00"/>
    <d v="2021-02-04T00:00:00"/>
    <n v="215"/>
    <x v="0"/>
    <m/>
    <x v="0"/>
    <s v="99999"/>
    <m/>
    <x v="0"/>
    <s v="14000"/>
    <x v="0"/>
    <s v="STATE"/>
    <m/>
    <m/>
    <m/>
    <m/>
    <n v="34843.99"/>
    <s v="00025473"/>
    <s v="Accounts Payable"/>
    <s v="AP Payments"/>
    <m/>
  </r>
  <r>
    <s v="14000"/>
    <n v="2021"/>
    <n v="8"/>
    <s v="AP"/>
    <s v="AP01710007"/>
    <d v="2021-02-03T00:00:00"/>
    <d v="2021-02-04T00:00:00"/>
    <n v="216"/>
    <x v="0"/>
    <m/>
    <x v="0"/>
    <s v="99999"/>
    <m/>
    <x v="0"/>
    <s v="14000"/>
    <x v="0"/>
    <s v="STATE"/>
    <m/>
    <m/>
    <m/>
    <m/>
    <n v="91344.24"/>
    <s v="00025412"/>
    <s v="Accounts Payable"/>
    <s v="AP Payments"/>
    <m/>
  </r>
  <r>
    <s v="14000"/>
    <n v="2021"/>
    <n v="8"/>
    <s v="AP"/>
    <s v="AP01710007"/>
    <d v="2021-02-03T00:00:00"/>
    <d v="2021-02-04T00:00:00"/>
    <n v="217"/>
    <x v="0"/>
    <m/>
    <x v="0"/>
    <s v="99999"/>
    <m/>
    <x v="0"/>
    <s v="14000"/>
    <x v="0"/>
    <s v="STATE"/>
    <m/>
    <m/>
    <m/>
    <m/>
    <n v="42823.62"/>
    <s v="00025413"/>
    <s v="Accounts Payable"/>
    <s v="AP Payments"/>
    <m/>
  </r>
  <r>
    <s v="14000"/>
    <n v="2021"/>
    <n v="8"/>
    <s v="AP"/>
    <s v="AP01710007"/>
    <d v="2021-02-03T00:00:00"/>
    <d v="2021-02-04T00:00:00"/>
    <n v="218"/>
    <x v="0"/>
    <m/>
    <x v="0"/>
    <s v="99999"/>
    <m/>
    <x v="0"/>
    <s v="14000"/>
    <x v="0"/>
    <s v="STATE"/>
    <m/>
    <m/>
    <m/>
    <m/>
    <n v="109717.56"/>
    <s v="00025414"/>
    <s v="Accounts Payable"/>
    <s v="AP Payments"/>
    <m/>
  </r>
  <r>
    <s v="14000"/>
    <n v="2021"/>
    <n v="8"/>
    <s v="AP"/>
    <s v="AP01710007"/>
    <d v="2021-02-03T00:00:00"/>
    <d v="2021-02-04T00:00:00"/>
    <n v="219"/>
    <x v="0"/>
    <m/>
    <x v="0"/>
    <s v="99999"/>
    <m/>
    <x v="0"/>
    <s v="14000"/>
    <x v="0"/>
    <s v="STATE"/>
    <m/>
    <m/>
    <m/>
    <m/>
    <n v="194128.86"/>
    <s v="00025415"/>
    <s v="Accounts Payable"/>
    <s v="AP Payments"/>
    <m/>
  </r>
  <r>
    <s v="14000"/>
    <n v="2021"/>
    <n v="8"/>
    <s v="AP"/>
    <s v="AP01710007"/>
    <d v="2021-02-03T00:00:00"/>
    <d v="2021-02-04T00:00:00"/>
    <n v="220"/>
    <x v="0"/>
    <m/>
    <x v="0"/>
    <s v="99999"/>
    <m/>
    <x v="0"/>
    <s v="14000"/>
    <x v="0"/>
    <s v="STATE"/>
    <m/>
    <m/>
    <m/>
    <m/>
    <n v="79936.92"/>
    <s v="00025416"/>
    <s v="Accounts Payable"/>
    <s v="AP Payments"/>
    <m/>
  </r>
  <r>
    <s v="14000"/>
    <n v="2021"/>
    <n v="8"/>
    <s v="AP"/>
    <s v="AP01710007"/>
    <d v="2021-02-03T00:00:00"/>
    <d v="2021-02-04T00:00:00"/>
    <n v="222"/>
    <x v="0"/>
    <m/>
    <x v="0"/>
    <s v="99999"/>
    <m/>
    <x v="0"/>
    <s v="14000"/>
    <x v="0"/>
    <s v="STATE"/>
    <m/>
    <m/>
    <m/>
    <m/>
    <n v="41172.949999999997"/>
    <s v="00025448"/>
    <s v="Accounts Payable"/>
    <s v="AP Payments"/>
    <m/>
  </r>
  <r>
    <s v="14000"/>
    <n v="2021"/>
    <n v="8"/>
    <s v="AP"/>
    <s v="AP01710007"/>
    <d v="2021-02-03T00:00:00"/>
    <d v="2021-02-04T00:00:00"/>
    <n v="225"/>
    <x v="0"/>
    <m/>
    <x v="0"/>
    <s v="99999"/>
    <m/>
    <x v="0"/>
    <s v="14000"/>
    <x v="0"/>
    <s v="STATE"/>
    <m/>
    <m/>
    <m/>
    <m/>
    <n v="19997.900000000001"/>
    <s v="00025474"/>
    <s v="Accounts Payable"/>
    <s v="AP Payments"/>
    <m/>
  </r>
  <r>
    <s v="14000"/>
    <n v="2021"/>
    <n v="8"/>
    <s v="AP"/>
    <s v="AP01710007"/>
    <d v="2021-02-03T00:00:00"/>
    <d v="2021-02-04T00:00:00"/>
    <n v="226"/>
    <x v="0"/>
    <m/>
    <x v="0"/>
    <s v="99999"/>
    <m/>
    <x v="0"/>
    <s v="14000"/>
    <x v="0"/>
    <s v="STATE"/>
    <m/>
    <m/>
    <m/>
    <m/>
    <n v="58029.52"/>
    <s v="00025405"/>
    <s v="Accounts Payable"/>
    <s v="AP Payments"/>
    <m/>
  </r>
  <r>
    <s v="14000"/>
    <n v="2021"/>
    <n v="8"/>
    <s v="AP"/>
    <s v="AP01710007"/>
    <d v="2021-02-03T00:00:00"/>
    <d v="2021-02-04T00:00:00"/>
    <n v="228"/>
    <x v="0"/>
    <m/>
    <x v="0"/>
    <s v="99999"/>
    <m/>
    <x v="0"/>
    <s v="14000"/>
    <x v="0"/>
    <s v="STATE"/>
    <m/>
    <m/>
    <m/>
    <m/>
    <n v="8888.27"/>
    <s v="00025417"/>
    <s v="Accounts Payable"/>
    <s v="AP Payments"/>
    <m/>
  </r>
  <r>
    <s v="14000"/>
    <n v="2021"/>
    <n v="8"/>
    <s v="AP"/>
    <s v="AP01710007"/>
    <d v="2021-02-03T00:00:00"/>
    <d v="2021-02-04T00:00:00"/>
    <n v="229"/>
    <x v="0"/>
    <m/>
    <x v="0"/>
    <s v="99999"/>
    <m/>
    <x v="0"/>
    <s v="14000"/>
    <x v="0"/>
    <s v="STATE"/>
    <m/>
    <m/>
    <m/>
    <m/>
    <n v="125094.68"/>
    <s v="00025418"/>
    <s v="Accounts Payable"/>
    <s v="AP Payments"/>
    <m/>
  </r>
  <r>
    <s v="14000"/>
    <n v="2021"/>
    <n v="8"/>
    <s v="AP"/>
    <s v="AP01710007"/>
    <d v="2021-02-03T00:00:00"/>
    <d v="2021-02-04T00:00:00"/>
    <n v="230"/>
    <x v="0"/>
    <m/>
    <x v="0"/>
    <s v="99999"/>
    <m/>
    <x v="0"/>
    <s v="14000"/>
    <x v="0"/>
    <s v="STATE"/>
    <m/>
    <m/>
    <m/>
    <m/>
    <n v="18827.560000000001"/>
    <s v="00025449"/>
    <s v="Accounts Payable"/>
    <s v="AP Payments"/>
    <m/>
  </r>
  <r>
    <s v="14000"/>
    <n v="2021"/>
    <n v="8"/>
    <s v="AP"/>
    <s v="AP01710007"/>
    <d v="2021-02-03T00:00:00"/>
    <d v="2021-02-04T00:00:00"/>
    <n v="231"/>
    <x v="0"/>
    <m/>
    <x v="0"/>
    <s v="99999"/>
    <m/>
    <x v="0"/>
    <s v="14000"/>
    <x v="0"/>
    <s v="STATE"/>
    <m/>
    <m/>
    <m/>
    <m/>
    <n v="13114"/>
    <s v="00025450"/>
    <s v="Accounts Payable"/>
    <s v="AP Payments"/>
    <m/>
  </r>
  <r>
    <s v="14000"/>
    <n v="2021"/>
    <n v="8"/>
    <s v="AP"/>
    <s v="AP01710007"/>
    <d v="2021-02-03T00:00:00"/>
    <d v="2021-02-04T00:00:00"/>
    <n v="233"/>
    <x v="0"/>
    <m/>
    <x v="0"/>
    <s v="99999"/>
    <m/>
    <x v="0"/>
    <s v="14000"/>
    <x v="0"/>
    <s v="STATE"/>
    <m/>
    <m/>
    <m/>
    <m/>
    <n v="37272.85"/>
    <s v="00025451"/>
    <s v="Accounts Payable"/>
    <s v="AP Payments"/>
    <m/>
  </r>
  <r>
    <s v="14000"/>
    <n v="2021"/>
    <n v="8"/>
    <s v="AP"/>
    <s v="AP01710007"/>
    <d v="2021-02-03T00:00:00"/>
    <d v="2021-02-04T00:00:00"/>
    <n v="234"/>
    <x v="0"/>
    <m/>
    <x v="0"/>
    <s v="99999"/>
    <m/>
    <x v="0"/>
    <s v="14000"/>
    <x v="0"/>
    <s v="STATE"/>
    <m/>
    <m/>
    <m/>
    <m/>
    <n v="103441.33"/>
    <s v="00025406"/>
    <s v="Accounts Payable"/>
    <s v="AP Payments"/>
    <m/>
  </r>
  <r>
    <s v="14000"/>
    <n v="2021"/>
    <n v="8"/>
    <s v="AP"/>
    <s v="AP01710007"/>
    <d v="2021-02-03T00:00:00"/>
    <d v="2021-02-04T00:00:00"/>
    <n v="236"/>
    <x v="0"/>
    <m/>
    <x v="0"/>
    <s v="99999"/>
    <m/>
    <x v="0"/>
    <s v="14000"/>
    <x v="0"/>
    <s v="STATE"/>
    <m/>
    <m/>
    <m/>
    <m/>
    <n v="115081.16"/>
    <s v="00025407"/>
    <s v="Accounts Payable"/>
    <s v="AP Payments"/>
    <m/>
  </r>
  <r>
    <s v="14000"/>
    <n v="2021"/>
    <n v="8"/>
    <s v="AP"/>
    <s v="AP01710007"/>
    <d v="2021-02-03T00:00:00"/>
    <d v="2021-02-04T00:00:00"/>
    <n v="238"/>
    <x v="0"/>
    <m/>
    <x v="0"/>
    <s v="99999"/>
    <m/>
    <x v="0"/>
    <s v="14000"/>
    <x v="0"/>
    <s v="STATE"/>
    <m/>
    <m/>
    <m/>
    <m/>
    <n v="66479.28"/>
    <s v="00025408"/>
    <s v="Accounts Payable"/>
    <s v="AP Payments"/>
    <m/>
  </r>
  <r>
    <s v="14000"/>
    <n v="2021"/>
    <n v="8"/>
    <s v="AP"/>
    <s v="AP01710007"/>
    <d v="2021-02-03T00:00:00"/>
    <d v="2021-02-04T00:00:00"/>
    <n v="241"/>
    <x v="0"/>
    <m/>
    <x v="0"/>
    <s v="99999"/>
    <m/>
    <x v="0"/>
    <s v="14000"/>
    <x v="0"/>
    <s v="STATE"/>
    <m/>
    <m/>
    <m/>
    <m/>
    <n v="12898.34"/>
    <s v="00025481"/>
    <s v="Accounts Payable"/>
    <s v="AP Payments"/>
    <m/>
  </r>
  <r>
    <s v="14000"/>
    <n v="2021"/>
    <n v="8"/>
    <s v="AP"/>
    <s v="AP01710007"/>
    <d v="2021-02-03T00:00:00"/>
    <d v="2021-02-04T00:00:00"/>
    <n v="243"/>
    <x v="0"/>
    <m/>
    <x v="0"/>
    <s v="99999"/>
    <m/>
    <x v="0"/>
    <s v="14000"/>
    <x v="0"/>
    <s v="STATE"/>
    <m/>
    <m/>
    <m/>
    <m/>
    <n v="11846"/>
    <s v="00025482"/>
    <s v="Accounts Payable"/>
    <s v="AP Payments"/>
    <m/>
  </r>
  <r>
    <s v="14000"/>
    <n v="2021"/>
    <n v="8"/>
    <s v="AP"/>
    <s v="AP01710007"/>
    <d v="2021-02-03T00:00:00"/>
    <d v="2021-02-04T00:00:00"/>
    <n v="253"/>
    <x v="0"/>
    <m/>
    <x v="0"/>
    <s v="99999"/>
    <m/>
    <x v="0"/>
    <s v="14000"/>
    <x v="0"/>
    <s v="STATE"/>
    <m/>
    <m/>
    <m/>
    <m/>
    <n v="18054.75"/>
    <s v="00025455"/>
    <s v="Accounts Payable"/>
    <s v="AP Payments"/>
    <m/>
  </r>
  <r>
    <s v="14000"/>
    <n v="2021"/>
    <n v="8"/>
    <s v="AP"/>
    <s v="AP01710007"/>
    <d v="2021-02-03T00:00:00"/>
    <d v="2021-02-04T00:00:00"/>
    <n v="255"/>
    <x v="0"/>
    <m/>
    <x v="0"/>
    <s v="99999"/>
    <m/>
    <x v="0"/>
    <s v="14000"/>
    <x v="0"/>
    <s v="STATE"/>
    <m/>
    <m/>
    <m/>
    <m/>
    <n v="18781.22"/>
    <s v="00025456"/>
    <s v="Accounts Payable"/>
    <s v="AP Payments"/>
    <m/>
  </r>
  <r>
    <s v="14000"/>
    <n v="2021"/>
    <n v="8"/>
    <s v="AP"/>
    <s v="AP01710007"/>
    <d v="2021-02-03T00:00:00"/>
    <d v="2021-02-04T00:00:00"/>
    <n v="257"/>
    <x v="0"/>
    <m/>
    <x v="0"/>
    <s v="99999"/>
    <m/>
    <x v="0"/>
    <s v="14000"/>
    <x v="0"/>
    <s v="STATE"/>
    <m/>
    <m/>
    <m/>
    <m/>
    <n v="24632.98"/>
    <s v="00025457"/>
    <s v="Accounts Payable"/>
    <s v="AP Payments"/>
    <m/>
  </r>
  <r>
    <s v="14000"/>
    <n v="2021"/>
    <n v="8"/>
    <s v="AP"/>
    <s v="AP01710007"/>
    <d v="2021-02-03T00:00:00"/>
    <d v="2021-02-04T00:00:00"/>
    <n v="259"/>
    <x v="0"/>
    <m/>
    <x v="0"/>
    <s v="99999"/>
    <m/>
    <x v="0"/>
    <s v="14000"/>
    <x v="0"/>
    <s v="STATE"/>
    <m/>
    <m/>
    <m/>
    <m/>
    <n v="33653.93"/>
    <s v="00025460"/>
    <s v="Accounts Payable"/>
    <s v="AP Payments"/>
    <m/>
  </r>
  <r>
    <s v="14000"/>
    <n v="2021"/>
    <n v="8"/>
    <s v="AP"/>
    <s v="AP01710007"/>
    <d v="2021-02-03T00:00:00"/>
    <d v="2021-02-04T00:00:00"/>
    <n v="261"/>
    <x v="0"/>
    <m/>
    <x v="0"/>
    <s v="99999"/>
    <m/>
    <x v="0"/>
    <s v="14000"/>
    <x v="0"/>
    <s v="STATE"/>
    <m/>
    <m/>
    <m/>
    <m/>
    <n v="10640"/>
    <s v="00025437"/>
    <s v="Accounts Payable"/>
    <s v="AP Payments"/>
    <m/>
  </r>
  <r>
    <s v="14000"/>
    <n v="2021"/>
    <n v="8"/>
    <s v="AP"/>
    <s v="AP01710007"/>
    <d v="2021-02-03T00:00:00"/>
    <d v="2021-02-04T00:00:00"/>
    <n v="263"/>
    <x v="0"/>
    <m/>
    <x v="0"/>
    <s v="99999"/>
    <m/>
    <x v="0"/>
    <s v="14000"/>
    <x v="0"/>
    <s v="STATE"/>
    <m/>
    <m/>
    <m/>
    <m/>
    <n v="133952.01"/>
    <s v="00025467"/>
    <s v="Accounts Payable"/>
    <s v="AP Payments"/>
    <m/>
  </r>
  <r>
    <s v="14000"/>
    <n v="2021"/>
    <n v="8"/>
    <s v="AP"/>
    <s v="AP01710007"/>
    <d v="2021-02-03T00:00:00"/>
    <d v="2021-02-04T00:00:00"/>
    <n v="265"/>
    <x v="0"/>
    <m/>
    <x v="0"/>
    <s v="99999"/>
    <m/>
    <x v="0"/>
    <s v="14000"/>
    <x v="0"/>
    <s v="STATE"/>
    <m/>
    <m/>
    <m/>
    <m/>
    <n v="16002.69"/>
    <s v="00025438"/>
    <s v="Accounts Payable"/>
    <s v="AP Payments"/>
    <m/>
  </r>
  <r>
    <s v="14000"/>
    <n v="2021"/>
    <n v="8"/>
    <s v="AP"/>
    <s v="AP01710007"/>
    <d v="2021-02-03T00:00:00"/>
    <d v="2021-02-04T00:00:00"/>
    <n v="266"/>
    <x v="0"/>
    <m/>
    <x v="0"/>
    <s v="99999"/>
    <m/>
    <x v="0"/>
    <s v="14000"/>
    <x v="0"/>
    <s v="STATE"/>
    <m/>
    <m/>
    <m/>
    <m/>
    <n v="38303"/>
    <s v="00025439"/>
    <s v="Accounts Payable"/>
    <s v="AP Payments"/>
    <m/>
  </r>
  <r>
    <s v="14000"/>
    <n v="2021"/>
    <n v="8"/>
    <s v="AP"/>
    <s v="AP01710007"/>
    <d v="2021-02-03T00:00:00"/>
    <d v="2021-02-04T00:00:00"/>
    <n v="268"/>
    <x v="0"/>
    <m/>
    <x v="0"/>
    <s v="99999"/>
    <m/>
    <x v="0"/>
    <s v="14000"/>
    <x v="0"/>
    <s v="STATE"/>
    <m/>
    <m/>
    <m/>
    <m/>
    <n v="44736.14"/>
    <s v="00025440"/>
    <s v="Accounts Payable"/>
    <s v="AP Payments"/>
    <m/>
  </r>
  <r>
    <s v="14000"/>
    <n v="2021"/>
    <n v="8"/>
    <s v="AR"/>
    <s v="AR01709213"/>
    <d v="2021-02-03T00:00:00"/>
    <d v="2021-02-03T00:00:00"/>
    <n v="11"/>
    <x v="0"/>
    <m/>
    <x v="3"/>
    <s v="90000"/>
    <m/>
    <x v="0"/>
    <s v="14000"/>
    <x v="0"/>
    <s v="STATE"/>
    <m/>
    <m/>
    <m/>
    <m/>
    <n v="-3743830.18"/>
    <s v="5652"/>
    <s v="21-02-03AR_DIRJRNL5652"/>
    <s v="AR Direct Cash Journal"/>
    <m/>
  </r>
  <r>
    <s v="14000"/>
    <n v="2021"/>
    <n v="8"/>
    <s v="AR"/>
    <s v="AR01709213"/>
    <d v="2021-02-03T00:00:00"/>
    <d v="2021-02-03T00:00:00"/>
    <n v="12"/>
    <x v="0"/>
    <m/>
    <x v="3"/>
    <s v="90000"/>
    <m/>
    <x v="1"/>
    <s v="14000"/>
    <x v="0"/>
    <s v="STATE"/>
    <m/>
    <m/>
    <m/>
    <m/>
    <n v="-13200.99"/>
    <s v="5652"/>
    <s v="21-02-03AR_DIRJRNL5652"/>
    <s v="AR Direct Cash Journal"/>
    <m/>
  </r>
  <r>
    <s v="14000"/>
    <n v="2021"/>
    <n v="8"/>
    <s v="AR"/>
    <s v="AR01709213"/>
    <d v="2021-02-03T00:00:00"/>
    <d v="2021-02-03T00:00:00"/>
    <n v="27"/>
    <x v="0"/>
    <m/>
    <x v="2"/>
    <s v="99999"/>
    <m/>
    <x v="0"/>
    <m/>
    <x v="0"/>
    <m/>
    <m/>
    <m/>
    <m/>
    <m/>
    <n v="3743830.18"/>
    <s v="5652"/>
    <s v="21-02-03AR_DIRJRNL5652"/>
    <s v="AR Direct Cash Journal"/>
    <m/>
  </r>
  <r>
    <s v="14000"/>
    <n v="2021"/>
    <n v="8"/>
    <s v="AR"/>
    <s v="AR01709213"/>
    <d v="2021-02-03T00:00:00"/>
    <d v="2021-02-03T00:00:00"/>
    <n v="28"/>
    <x v="0"/>
    <m/>
    <x v="2"/>
    <s v="99999"/>
    <m/>
    <x v="0"/>
    <m/>
    <x v="0"/>
    <m/>
    <m/>
    <m/>
    <m/>
    <m/>
    <n v="13200.99"/>
    <s v="5652"/>
    <s v="21-02-03AR_DIRJRNL5652"/>
    <s v="AR Direct Cash Journal"/>
    <m/>
  </r>
  <r>
    <s v="14000"/>
    <n v="2021"/>
    <n v="8"/>
    <s v="AP"/>
    <s v="AP01710952"/>
    <d v="2021-02-04T00:00:00"/>
    <d v="2021-02-04T00:00:00"/>
    <n v="6"/>
    <x v="0"/>
    <m/>
    <x v="0"/>
    <s v="99999"/>
    <m/>
    <x v="0"/>
    <s v="14000"/>
    <x v="0"/>
    <s v="STATE"/>
    <m/>
    <m/>
    <m/>
    <m/>
    <n v="-160"/>
    <s v="00025484"/>
    <s v="Accounts Payable"/>
    <s v="Accounts Payable"/>
    <m/>
  </r>
  <r>
    <s v="14000"/>
    <n v="2021"/>
    <n v="8"/>
    <s v="AP"/>
    <s v="AP01710952"/>
    <d v="2021-02-04T00:00:00"/>
    <d v="2021-02-04T00:00:00"/>
    <n v="8"/>
    <x v="0"/>
    <m/>
    <x v="0"/>
    <s v="99999"/>
    <m/>
    <x v="0"/>
    <s v="14000"/>
    <x v="0"/>
    <s v="STATE"/>
    <m/>
    <m/>
    <m/>
    <m/>
    <n v="-30"/>
    <s v="00025495"/>
    <s v="Accounts Payable"/>
    <s v="Accounts Payable"/>
    <m/>
  </r>
  <r>
    <s v="14000"/>
    <n v="2021"/>
    <n v="8"/>
    <s v="AP"/>
    <s v="AP01710952"/>
    <d v="2021-02-04T00:00:00"/>
    <d v="2021-02-04T00:00:00"/>
    <n v="17"/>
    <x v="0"/>
    <s v="390004"/>
    <x v="11"/>
    <s v="10330"/>
    <m/>
    <x v="1"/>
    <s v="14000"/>
    <x v="0"/>
    <s v="STATE"/>
    <m/>
    <m/>
    <m/>
    <m/>
    <n v="160"/>
    <s v="00025484"/>
    <s v="EP3234665"/>
    <s v="Accounts Payable"/>
    <m/>
  </r>
  <r>
    <s v="14000"/>
    <n v="2021"/>
    <n v="8"/>
    <s v="AP"/>
    <s v="AP01710952"/>
    <d v="2021-02-04T00:00:00"/>
    <d v="2021-02-04T00:00:00"/>
    <n v="20"/>
    <x v="0"/>
    <s v="390004"/>
    <x v="12"/>
    <s v="10330"/>
    <m/>
    <x v="1"/>
    <s v="14000"/>
    <x v="0"/>
    <s v="STATE"/>
    <m/>
    <m/>
    <m/>
    <m/>
    <n v="30"/>
    <s v="00025495"/>
    <s v="Agency Owned Vehicles"/>
    <s v="Accounts Payable"/>
    <m/>
  </r>
  <r>
    <s v="14000"/>
    <n v="2021"/>
    <n v="8"/>
    <s v="AP"/>
    <s v="AP01711214"/>
    <d v="2021-02-04T00:00:00"/>
    <d v="2021-02-04T00:00:00"/>
    <n v="7"/>
    <x v="0"/>
    <m/>
    <x v="2"/>
    <s v="99999"/>
    <m/>
    <x v="0"/>
    <s v="14000"/>
    <x v="0"/>
    <s v="STATE"/>
    <m/>
    <m/>
    <m/>
    <m/>
    <n v="-30"/>
    <s v="00025495"/>
    <s v="Cash With The Treasurer Of VA"/>
    <s v="AP Payments"/>
    <m/>
  </r>
  <r>
    <s v="14000"/>
    <n v="2021"/>
    <n v="8"/>
    <s v="AP"/>
    <s v="AP01711214"/>
    <d v="2021-02-04T00:00:00"/>
    <d v="2021-02-04T00:00:00"/>
    <n v="14"/>
    <x v="0"/>
    <m/>
    <x v="0"/>
    <s v="99999"/>
    <m/>
    <x v="0"/>
    <s v="14000"/>
    <x v="0"/>
    <s v="STATE"/>
    <m/>
    <m/>
    <m/>
    <m/>
    <n v="30"/>
    <s v="00025495"/>
    <s v="Accounts Payable"/>
    <s v="AP Payments"/>
    <m/>
  </r>
  <r>
    <s v="14000"/>
    <n v="2021"/>
    <n v="8"/>
    <s v="AR"/>
    <s v="AR01711828"/>
    <d v="2021-02-05T00:00:00"/>
    <d v="2021-02-05T00:00:00"/>
    <n v="7"/>
    <x v="0"/>
    <m/>
    <x v="3"/>
    <s v="90000"/>
    <m/>
    <x v="0"/>
    <s v="14000"/>
    <x v="0"/>
    <s v="STATE"/>
    <m/>
    <m/>
    <m/>
    <m/>
    <n v="-1132270.76"/>
    <s v="41406205"/>
    <s v="21-02-05AR_DIRJRNL5664"/>
    <s v="AR Direct Cash Journal"/>
    <m/>
  </r>
  <r>
    <s v="14000"/>
    <n v="2021"/>
    <n v="8"/>
    <s v="AR"/>
    <s v="AR01711828"/>
    <d v="2021-02-05T00:00:00"/>
    <d v="2021-02-05T00:00:00"/>
    <n v="14"/>
    <x v="0"/>
    <m/>
    <x v="30"/>
    <s v="90000"/>
    <m/>
    <x v="1"/>
    <s v="14000"/>
    <x v="0"/>
    <s v="STATE"/>
    <m/>
    <m/>
    <m/>
    <m/>
    <n v="-235313.86"/>
    <s v="41406205"/>
    <s v="21-02-05AR_DIRJRNL5664"/>
    <s v="AR Direct Cash Journal"/>
    <m/>
  </r>
  <r>
    <s v="14000"/>
    <n v="2021"/>
    <n v="8"/>
    <s v="AR"/>
    <s v="AR01711828"/>
    <d v="2021-02-05T00:00:00"/>
    <d v="2021-02-05T00:00:00"/>
    <n v="15"/>
    <x v="0"/>
    <m/>
    <x v="31"/>
    <s v="90000"/>
    <m/>
    <x v="1"/>
    <s v="14000"/>
    <x v="0"/>
    <s v="STATE"/>
    <m/>
    <m/>
    <m/>
    <m/>
    <n v="-43791.65"/>
    <s v="41406205"/>
    <s v="21-02-05AR_DIRJRNL5664"/>
    <s v="AR Direct Cash Journal"/>
    <m/>
  </r>
  <r>
    <s v="14000"/>
    <n v="2021"/>
    <n v="8"/>
    <s v="AR"/>
    <s v="AR01711828"/>
    <d v="2021-02-05T00:00:00"/>
    <d v="2021-02-05T00:00:00"/>
    <n v="16"/>
    <x v="0"/>
    <m/>
    <x v="2"/>
    <s v="99999"/>
    <m/>
    <x v="0"/>
    <m/>
    <x v="0"/>
    <m/>
    <m/>
    <m/>
    <m/>
    <m/>
    <n v="1132270.76"/>
    <s v="41406205"/>
    <s v="21-02-05AR_DIRJRNL5664"/>
    <s v="AR Direct Cash Journal"/>
    <m/>
  </r>
  <r>
    <s v="14000"/>
    <n v="2021"/>
    <n v="8"/>
    <s v="AR"/>
    <s v="AR01711828"/>
    <d v="2021-02-05T00:00:00"/>
    <d v="2021-02-05T00:00:00"/>
    <n v="23"/>
    <x v="0"/>
    <m/>
    <x v="2"/>
    <s v="99999"/>
    <m/>
    <x v="0"/>
    <m/>
    <x v="0"/>
    <m/>
    <m/>
    <m/>
    <m/>
    <m/>
    <n v="235313.86"/>
    <s v="41406205"/>
    <s v="21-02-05AR_DIRJRNL5664"/>
    <s v="AR Direct Cash Journal"/>
    <m/>
  </r>
  <r>
    <s v="14000"/>
    <n v="2021"/>
    <n v="8"/>
    <s v="AR"/>
    <s v="AR01711828"/>
    <d v="2021-02-05T00:00:00"/>
    <d v="2021-02-05T00:00:00"/>
    <n v="24"/>
    <x v="0"/>
    <m/>
    <x v="2"/>
    <s v="99999"/>
    <m/>
    <x v="0"/>
    <m/>
    <x v="0"/>
    <m/>
    <m/>
    <m/>
    <m/>
    <m/>
    <n v="43791.65"/>
    <s v="41406205"/>
    <s v="21-02-05AR_DIRJRNL5664"/>
    <s v="AR Direct Cash Journal"/>
    <m/>
  </r>
  <r>
    <s v="14000"/>
    <n v="2021"/>
    <n v="8"/>
    <s v="AR"/>
    <s v="AR01711828"/>
    <d v="2021-02-05T00:00:00"/>
    <d v="2021-02-05T00:00:00"/>
    <n v="26"/>
    <x v="0"/>
    <m/>
    <x v="2"/>
    <s v="99999"/>
    <m/>
    <x v="0"/>
    <m/>
    <x v="0"/>
    <m/>
    <m/>
    <m/>
    <m/>
    <m/>
    <n v="127107.22"/>
    <s v="41406205"/>
    <s v="21-02-05AR_DIRJRNL5664"/>
    <s v="AR Direct Cash Journal"/>
    <m/>
  </r>
  <r>
    <s v="14000"/>
    <n v="2021"/>
    <n v="8"/>
    <s v="AR"/>
    <s v="AR01711828"/>
    <d v="2021-02-05T00:00:00"/>
    <d v="2021-02-05T00:00:00"/>
    <n v="34"/>
    <x v="0"/>
    <m/>
    <x v="3"/>
    <s v="90000"/>
    <m/>
    <x v="1"/>
    <s v="14000"/>
    <x v="0"/>
    <s v="STATE"/>
    <m/>
    <m/>
    <m/>
    <m/>
    <n v="-127107.22"/>
    <s v="41406205"/>
    <s v="21-02-05AR_DIRJRNL5664"/>
    <s v="AR Direct Cash Journal"/>
    <m/>
  </r>
  <r>
    <s v="14000"/>
    <n v="2021"/>
    <n v="8"/>
    <s v="ONL"/>
    <s v="0001712718"/>
    <d v="2021-02-08T00:00:00"/>
    <d v="2021-02-08T00:00:00"/>
    <n v="52"/>
    <x v="0"/>
    <s v="390004"/>
    <x v="25"/>
    <s v="10220"/>
    <m/>
    <x v="1"/>
    <s v="14000"/>
    <x v="0"/>
    <s v="STATE"/>
    <m/>
    <m/>
    <m/>
    <m/>
    <n v="4.3600000000000003"/>
    <m/>
    <s v="Prorate Jan Main fees"/>
    <s v="Distribute the January costs for Maintenance Fees across the agency programs/projects"/>
    <m/>
  </r>
  <r>
    <s v="14000"/>
    <n v="2021"/>
    <n v="8"/>
    <s v="ONL"/>
    <s v="0001712718"/>
    <d v="2021-02-08T00:00:00"/>
    <d v="2021-02-08T00:00:00"/>
    <n v="53"/>
    <x v="0"/>
    <s v="390004"/>
    <x v="25"/>
    <s v="10310"/>
    <m/>
    <x v="1"/>
    <s v="14000"/>
    <x v="0"/>
    <s v="STATE"/>
    <m/>
    <m/>
    <m/>
    <m/>
    <n v="1.87"/>
    <m/>
    <s v="Prorate Jan Main fees"/>
    <s v="Distribute the January costs for Maintenance Fees across the agency programs/projects"/>
    <m/>
  </r>
  <r>
    <s v="14000"/>
    <n v="2021"/>
    <n v="8"/>
    <s v="ONL"/>
    <s v="0001712718"/>
    <d v="2021-02-08T00:00:00"/>
    <d v="2021-02-08T00:00:00"/>
    <n v="57"/>
    <x v="0"/>
    <s v="390004"/>
    <x v="25"/>
    <s v="10320"/>
    <m/>
    <x v="1"/>
    <s v="14000"/>
    <x v="0"/>
    <s v="STATE"/>
    <m/>
    <m/>
    <m/>
    <m/>
    <n v="1.29"/>
    <m/>
    <s v="Prorate Jan Main fees"/>
    <s v="Distribute the January costs for Maintenance Fees across the agency programs/projects"/>
    <m/>
  </r>
  <r>
    <s v="14000"/>
    <n v="2021"/>
    <n v="8"/>
    <s v="ONL"/>
    <s v="0001712718"/>
    <d v="2021-02-08T00:00:00"/>
    <d v="2021-02-08T00:00:00"/>
    <n v="59"/>
    <x v="0"/>
    <s v="390004"/>
    <x v="25"/>
    <s v="10330"/>
    <m/>
    <x v="1"/>
    <s v="14000"/>
    <x v="0"/>
    <s v="STATE"/>
    <m/>
    <m/>
    <m/>
    <m/>
    <n v="18.03"/>
    <m/>
    <s v="Prorate Jan Main fees"/>
    <s v="Distribute the January costs for Maintenance Fees across the agency programs/projects"/>
    <m/>
  </r>
  <r>
    <s v="14000"/>
    <n v="2021"/>
    <n v="8"/>
    <s v="ONL"/>
    <s v="0001712718"/>
    <d v="2021-02-08T00:00:00"/>
    <d v="2021-02-08T00:00:00"/>
    <n v="88"/>
    <x v="0"/>
    <m/>
    <x v="2"/>
    <s v="99999"/>
    <m/>
    <x v="0"/>
    <m/>
    <x v="0"/>
    <m/>
    <m/>
    <m/>
    <m/>
    <m/>
    <n v="-25.55"/>
    <m/>
    <s v="Cash With The Treasurer Of VA"/>
    <s v="Distribute the January costs for Maintenance Fees across the agency programs/projects"/>
    <m/>
  </r>
  <r>
    <s v="14000"/>
    <n v="2021"/>
    <n v="8"/>
    <s v="ONL"/>
    <s v="0001712720"/>
    <d v="2021-02-08T00:00:00"/>
    <d v="2021-02-09T00:00:00"/>
    <n v="52"/>
    <x v="0"/>
    <s v="390004"/>
    <x v="26"/>
    <s v="10220"/>
    <m/>
    <x v="1"/>
    <s v="14000"/>
    <x v="0"/>
    <s v="STATE"/>
    <m/>
    <m/>
    <m/>
    <m/>
    <n v="428.07"/>
    <m/>
    <s v="Prorate  2nd Q Financial chgs"/>
    <s v="Distribute the costs for 2nd Quarter Financial service costs across the agency programs/projects."/>
    <m/>
  </r>
  <r>
    <s v="14000"/>
    <n v="2021"/>
    <n v="8"/>
    <s v="ONL"/>
    <s v="0001712720"/>
    <d v="2021-02-08T00:00:00"/>
    <d v="2021-02-09T00:00:00"/>
    <n v="53"/>
    <x v="0"/>
    <s v="390004"/>
    <x v="26"/>
    <s v="10310"/>
    <m/>
    <x v="1"/>
    <s v="14000"/>
    <x v="0"/>
    <s v="STATE"/>
    <m/>
    <m/>
    <m/>
    <m/>
    <n v="183.87"/>
    <m/>
    <s v="Prorate  2nd Q Financial chgs"/>
    <s v="Distribute the costs for 2nd Quarter Financial service costs across the agency programs/projects."/>
    <m/>
  </r>
  <r>
    <s v="14000"/>
    <n v="2021"/>
    <n v="8"/>
    <s v="ONL"/>
    <s v="0001712720"/>
    <d v="2021-02-08T00:00:00"/>
    <d v="2021-02-09T00:00:00"/>
    <n v="57"/>
    <x v="0"/>
    <s v="390004"/>
    <x v="26"/>
    <s v="10320"/>
    <m/>
    <x v="1"/>
    <s v="14000"/>
    <x v="0"/>
    <s v="STATE"/>
    <m/>
    <m/>
    <m/>
    <m/>
    <n v="126.58"/>
    <m/>
    <s v="Prorate  2nd Q Financial chgs"/>
    <s v="Distribute the costs for 2nd Quarter Financial service costs across the agency programs/projects."/>
    <m/>
  </r>
  <r>
    <s v="14000"/>
    <n v="2021"/>
    <n v="8"/>
    <s v="ONL"/>
    <s v="0001712720"/>
    <d v="2021-02-08T00:00:00"/>
    <d v="2021-02-09T00:00:00"/>
    <n v="59"/>
    <x v="0"/>
    <s v="390004"/>
    <x v="26"/>
    <s v="10330"/>
    <m/>
    <x v="1"/>
    <s v="14000"/>
    <x v="0"/>
    <s v="STATE"/>
    <m/>
    <m/>
    <m/>
    <m/>
    <n v="1768.48"/>
    <m/>
    <s v="Prorate  2nd Q Financial chgs"/>
    <s v="Distribute the costs for 2nd Quarter Financial service costs across the agency programs/projects."/>
    <m/>
  </r>
  <r>
    <s v="14000"/>
    <n v="2021"/>
    <n v="8"/>
    <s v="ONL"/>
    <s v="0001712720"/>
    <d v="2021-02-08T00:00:00"/>
    <d v="2021-02-09T00:00:00"/>
    <n v="89"/>
    <x v="0"/>
    <m/>
    <x v="2"/>
    <s v="99999"/>
    <m/>
    <x v="0"/>
    <m/>
    <x v="0"/>
    <m/>
    <m/>
    <m/>
    <m/>
    <m/>
    <n v="-2507"/>
    <m/>
    <s v="Cash With The Treasurer Of VA"/>
    <s v="Distribute the costs for 2nd Quarter Financial service costs across the agency programs/projects."/>
    <m/>
  </r>
  <r>
    <s v="14000"/>
    <n v="2021"/>
    <n v="8"/>
    <s v="AP"/>
    <s v="AP01712812"/>
    <d v="2021-02-08T00:00:00"/>
    <d v="2021-02-08T00:00:00"/>
    <n v="4"/>
    <x v="0"/>
    <m/>
    <x v="0"/>
    <s v="99999"/>
    <m/>
    <x v="0"/>
    <s v="14000"/>
    <x v="0"/>
    <s v="STATE"/>
    <m/>
    <m/>
    <m/>
    <m/>
    <n v="-52868.19"/>
    <s v="00025588"/>
    <s v="Accounts Payable"/>
    <s v="Accounts Payable"/>
    <m/>
  </r>
  <r>
    <s v="14000"/>
    <n v="2021"/>
    <n v="8"/>
    <s v="AP"/>
    <s v="AP01712812"/>
    <d v="2021-02-08T00:00:00"/>
    <d v="2021-02-08T00:00:00"/>
    <n v="6"/>
    <x v="0"/>
    <m/>
    <x v="0"/>
    <s v="99999"/>
    <m/>
    <x v="0"/>
    <s v="14000"/>
    <x v="0"/>
    <s v="STATE"/>
    <m/>
    <m/>
    <m/>
    <m/>
    <n v="-40721.83"/>
    <s v="00025589"/>
    <s v="Accounts Payable"/>
    <s v="Accounts Payable"/>
    <m/>
  </r>
  <r>
    <s v="14000"/>
    <n v="2021"/>
    <n v="8"/>
    <s v="AP"/>
    <s v="AP01712812"/>
    <d v="2021-02-08T00:00:00"/>
    <d v="2021-02-08T00:00:00"/>
    <n v="14"/>
    <x v="0"/>
    <m/>
    <x v="0"/>
    <s v="99999"/>
    <m/>
    <x v="0"/>
    <s v="14000"/>
    <x v="0"/>
    <s v="STATE"/>
    <m/>
    <m/>
    <m/>
    <m/>
    <n v="-9384"/>
    <s v="00025597"/>
    <s v="Accounts Payable"/>
    <s v="Accounts Payable"/>
    <m/>
  </r>
  <r>
    <s v="14000"/>
    <n v="2021"/>
    <n v="8"/>
    <s v="AP"/>
    <s v="AP01712812"/>
    <d v="2021-02-08T00:00:00"/>
    <d v="2021-02-08T00:00:00"/>
    <n v="16"/>
    <x v="0"/>
    <m/>
    <x v="0"/>
    <s v="99999"/>
    <m/>
    <x v="0"/>
    <s v="14000"/>
    <x v="0"/>
    <s v="STATE"/>
    <m/>
    <m/>
    <m/>
    <m/>
    <n v="-9652"/>
    <s v="00025598"/>
    <s v="Accounts Payable"/>
    <s v="Accounts Payable"/>
    <m/>
  </r>
  <r>
    <s v="14000"/>
    <n v="2021"/>
    <n v="8"/>
    <s v="AP"/>
    <s v="AP01712812"/>
    <d v="2021-02-08T00:00:00"/>
    <d v="2021-02-08T00:00:00"/>
    <n v="52"/>
    <x v="0"/>
    <m/>
    <x v="0"/>
    <s v="99999"/>
    <m/>
    <x v="0"/>
    <s v="14000"/>
    <x v="0"/>
    <s v="STATE"/>
    <m/>
    <m/>
    <m/>
    <m/>
    <n v="-23298.27"/>
    <s v="00025535"/>
    <s v="Accounts Payable"/>
    <s v="Accounts Payable"/>
    <m/>
  </r>
  <r>
    <s v="14000"/>
    <n v="2021"/>
    <n v="8"/>
    <s v="AP"/>
    <s v="AP01712812"/>
    <d v="2021-02-08T00:00:00"/>
    <d v="2021-02-08T00:00:00"/>
    <n v="79"/>
    <x v="0"/>
    <m/>
    <x v="0"/>
    <s v="99999"/>
    <m/>
    <x v="0"/>
    <s v="14000"/>
    <x v="0"/>
    <s v="STATE"/>
    <m/>
    <m/>
    <m/>
    <m/>
    <n v="-120377.41"/>
    <s v="00025579"/>
    <s v="Accounts Payable"/>
    <s v="Accounts Payable"/>
    <m/>
  </r>
  <r>
    <s v="14000"/>
    <n v="2021"/>
    <n v="8"/>
    <s v="AP"/>
    <s v="AP01712812"/>
    <d v="2021-02-08T00:00:00"/>
    <d v="2021-02-08T00:00:00"/>
    <n v="81"/>
    <x v="0"/>
    <m/>
    <x v="0"/>
    <s v="99999"/>
    <m/>
    <x v="0"/>
    <s v="14000"/>
    <x v="0"/>
    <s v="STATE"/>
    <m/>
    <m/>
    <m/>
    <m/>
    <n v="-26217.119999999999"/>
    <s v="00025580"/>
    <s v="Accounts Payable"/>
    <s v="Accounts Payable"/>
    <m/>
  </r>
  <r>
    <s v="14000"/>
    <n v="2021"/>
    <n v="8"/>
    <s v="AP"/>
    <s v="AP01712812"/>
    <d v="2021-02-08T00:00:00"/>
    <d v="2021-02-08T00:00:00"/>
    <n v="83"/>
    <x v="0"/>
    <m/>
    <x v="0"/>
    <s v="99999"/>
    <m/>
    <x v="0"/>
    <s v="14000"/>
    <x v="0"/>
    <s v="STATE"/>
    <m/>
    <m/>
    <m/>
    <m/>
    <n v="-50696"/>
    <s v="00025581"/>
    <s v="Accounts Payable"/>
    <s v="Accounts Payable"/>
    <m/>
  </r>
  <r>
    <s v="14000"/>
    <n v="2021"/>
    <n v="8"/>
    <s v="AP"/>
    <s v="AP01712812"/>
    <d v="2021-02-08T00:00:00"/>
    <d v="2021-02-08T00:00:00"/>
    <n v="84"/>
    <x v="0"/>
    <m/>
    <x v="0"/>
    <s v="99999"/>
    <m/>
    <x v="0"/>
    <s v="14000"/>
    <x v="0"/>
    <s v="STATE"/>
    <m/>
    <m/>
    <m/>
    <m/>
    <n v="-288739"/>
    <s v="00025582"/>
    <s v="Accounts Payable"/>
    <s v="Accounts Payable"/>
    <m/>
  </r>
  <r>
    <s v="14000"/>
    <n v="2021"/>
    <n v="8"/>
    <s v="AP"/>
    <s v="AP01712812"/>
    <d v="2021-02-08T00:00:00"/>
    <d v="2021-02-08T00:00:00"/>
    <n v="85"/>
    <x v="0"/>
    <m/>
    <x v="0"/>
    <s v="99999"/>
    <m/>
    <x v="0"/>
    <s v="14000"/>
    <x v="0"/>
    <s v="STATE"/>
    <m/>
    <m/>
    <m/>
    <m/>
    <n v="-82742.710000000006"/>
    <s v="00025583"/>
    <s v="Accounts Payable"/>
    <s v="Accounts Payable"/>
    <m/>
  </r>
  <r>
    <s v="14000"/>
    <n v="2021"/>
    <n v="8"/>
    <s v="AP"/>
    <s v="AP01712812"/>
    <d v="2021-02-08T00:00:00"/>
    <d v="2021-02-08T00:00:00"/>
    <n v="86"/>
    <x v="0"/>
    <m/>
    <x v="0"/>
    <s v="99999"/>
    <m/>
    <x v="0"/>
    <s v="14000"/>
    <x v="0"/>
    <s v="STATE"/>
    <m/>
    <m/>
    <m/>
    <m/>
    <n v="-154820.84"/>
    <s v="00025584"/>
    <s v="Accounts Payable"/>
    <s v="Accounts Payable"/>
    <m/>
  </r>
  <r>
    <s v="14000"/>
    <n v="2021"/>
    <n v="8"/>
    <s v="AP"/>
    <s v="AP01712812"/>
    <d v="2021-02-08T00:00:00"/>
    <d v="2021-02-08T00:00:00"/>
    <n v="87"/>
    <x v="0"/>
    <m/>
    <x v="0"/>
    <s v="99999"/>
    <m/>
    <x v="0"/>
    <s v="14000"/>
    <x v="0"/>
    <s v="STATE"/>
    <m/>
    <m/>
    <m/>
    <m/>
    <n v="-14091.34"/>
    <s v="00025585"/>
    <s v="Accounts Payable"/>
    <s v="Accounts Payable"/>
    <m/>
  </r>
  <r>
    <s v="14000"/>
    <n v="2021"/>
    <n v="8"/>
    <s v="AP"/>
    <s v="AP01712812"/>
    <d v="2021-02-08T00:00:00"/>
    <d v="2021-02-08T00:00:00"/>
    <n v="88"/>
    <x v="0"/>
    <m/>
    <x v="0"/>
    <s v="99999"/>
    <m/>
    <x v="0"/>
    <s v="14000"/>
    <x v="0"/>
    <s v="STATE"/>
    <m/>
    <m/>
    <m/>
    <m/>
    <n v="-18583.419999999998"/>
    <s v="00025586"/>
    <s v="Accounts Payable"/>
    <s v="Accounts Payable"/>
    <m/>
  </r>
  <r>
    <s v="14000"/>
    <n v="2021"/>
    <n v="8"/>
    <s v="AP"/>
    <s v="AP01712812"/>
    <d v="2021-02-08T00:00:00"/>
    <d v="2021-02-08T00:00:00"/>
    <n v="90"/>
    <x v="0"/>
    <m/>
    <x v="0"/>
    <s v="99999"/>
    <m/>
    <x v="0"/>
    <s v="14000"/>
    <x v="0"/>
    <s v="STATE"/>
    <m/>
    <m/>
    <m/>
    <m/>
    <n v="-12335"/>
    <s v="00025587"/>
    <s v="Accounts Payable"/>
    <s v="Accounts Payable"/>
    <m/>
  </r>
  <r>
    <s v="14000"/>
    <n v="2021"/>
    <n v="8"/>
    <s v="AP"/>
    <s v="AP01712812"/>
    <d v="2021-02-08T00:00:00"/>
    <d v="2021-02-08T00:00:00"/>
    <n v="115"/>
    <x v="0"/>
    <s v="390002"/>
    <x v="5"/>
    <s v="90000"/>
    <m/>
    <x v="0"/>
    <s v="14000"/>
    <x v="0"/>
    <s v="STATE"/>
    <s v="001"/>
    <m/>
    <m/>
    <m/>
    <n v="18583.419999999998"/>
    <s v="00025586"/>
    <s v="21-X9568VG19"/>
    <s v="Accounts Payable"/>
    <m/>
  </r>
  <r>
    <s v="14000"/>
    <n v="2021"/>
    <n v="8"/>
    <s v="AP"/>
    <s v="AP01712812"/>
    <d v="2021-02-08T00:00:00"/>
    <d v="2021-02-08T00:00:00"/>
    <n v="117"/>
    <x v="0"/>
    <s v="390002"/>
    <x v="5"/>
    <s v="90000"/>
    <m/>
    <x v="0"/>
    <s v="14000"/>
    <x v="0"/>
    <s v="STATE"/>
    <s v="111"/>
    <m/>
    <m/>
    <m/>
    <n v="12335"/>
    <s v="00025587"/>
    <s v="21-X9580VW19"/>
    <s v="Accounts Payable"/>
    <m/>
  </r>
  <r>
    <s v="14000"/>
    <n v="2021"/>
    <n v="8"/>
    <s v="AP"/>
    <s v="AP01712812"/>
    <d v="2021-02-08T00:00:00"/>
    <d v="2021-02-08T00:00:00"/>
    <n v="119"/>
    <x v="0"/>
    <s v="390002"/>
    <x v="5"/>
    <s v="90000"/>
    <m/>
    <x v="0"/>
    <s v="14000"/>
    <x v="0"/>
    <s v="STATE"/>
    <s v="153"/>
    <m/>
    <m/>
    <m/>
    <n v="52868.19"/>
    <s v="00025588"/>
    <s v="21-X9590VW19"/>
    <s v="Accounts Payable"/>
    <m/>
  </r>
  <r>
    <s v="14000"/>
    <n v="2021"/>
    <n v="8"/>
    <s v="AP"/>
    <s v="AP01712812"/>
    <d v="2021-02-08T00:00:00"/>
    <d v="2021-02-08T00:00:00"/>
    <n v="121"/>
    <x v="0"/>
    <s v="390002"/>
    <x v="5"/>
    <s v="90000"/>
    <m/>
    <x v="0"/>
    <s v="14000"/>
    <x v="0"/>
    <s v="STATE"/>
    <s v="175"/>
    <m/>
    <m/>
    <m/>
    <n v="40721.83"/>
    <s v="00025589"/>
    <s v="21-Y9281VW19"/>
    <s v="Accounts Payable"/>
    <m/>
  </r>
  <r>
    <s v="14000"/>
    <n v="2021"/>
    <n v="8"/>
    <s v="AP"/>
    <s v="AP01712812"/>
    <d v="2021-02-08T00:00:00"/>
    <d v="2021-02-08T00:00:00"/>
    <n v="158"/>
    <x v="0"/>
    <s v="390002"/>
    <x v="6"/>
    <s v="90000"/>
    <m/>
    <x v="0"/>
    <s v="14000"/>
    <x v="0"/>
    <s v="STATE"/>
    <s v="424"/>
    <m/>
    <m/>
    <m/>
    <n v="120377.41"/>
    <s v="00025579"/>
    <s v="21-B3415VP19"/>
    <s v="Accounts Payable"/>
    <m/>
  </r>
  <r>
    <s v="14000"/>
    <n v="2021"/>
    <n v="8"/>
    <s v="AP"/>
    <s v="AP01712812"/>
    <d v="2021-02-08T00:00:00"/>
    <d v="2021-02-08T00:00:00"/>
    <n v="160"/>
    <x v="0"/>
    <s v="390002"/>
    <x v="6"/>
    <s v="90000"/>
    <m/>
    <x v="0"/>
    <s v="14000"/>
    <x v="0"/>
    <s v="STATE"/>
    <s v="590"/>
    <m/>
    <m/>
    <m/>
    <n v="26217.119999999999"/>
    <s v="00025580"/>
    <s v="21-B3421VP19"/>
    <s v="Accounts Payable"/>
    <m/>
  </r>
  <r>
    <s v="14000"/>
    <n v="2021"/>
    <n v="8"/>
    <s v="AP"/>
    <s v="AP01712812"/>
    <d v="2021-02-08T00:00:00"/>
    <d v="2021-02-08T00:00:00"/>
    <n v="162"/>
    <x v="0"/>
    <s v="390002"/>
    <x v="6"/>
    <s v="90000"/>
    <m/>
    <x v="0"/>
    <s v="14000"/>
    <x v="0"/>
    <s v="STATE"/>
    <s v="487"/>
    <m/>
    <m/>
    <m/>
    <n v="50696"/>
    <s v="00025581"/>
    <s v="21-B3453VP19"/>
    <s v="Accounts Payable"/>
    <m/>
  </r>
  <r>
    <s v="14000"/>
    <n v="2021"/>
    <n v="8"/>
    <s v="AP"/>
    <s v="AP01712812"/>
    <d v="2021-02-08T00:00:00"/>
    <d v="2021-02-08T00:00:00"/>
    <n v="163"/>
    <x v="0"/>
    <s v="390002"/>
    <x v="6"/>
    <s v="90000"/>
    <m/>
    <x v="0"/>
    <s v="14000"/>
    <x v="0"/>
    <s v="STATE"/>
    <s v="760"/>
    <m/>
    <m/>
    <m/>
    <n v="288739"/>
    <s v="00025582"/>
    <s v="21-B4074VP19"/>
    <s v="Accounts Payable"/>
    <m/>
  </r>
  <r>
    <s v="14000"/>
    <n v="2021"/>
    <n v="8"/>
    <s v="AP"/>
    <s v="AP01712812"/>
    <d v="2021-02-08T00:00:00"/>
    <d v="2021-02-08T00:00:00"/>
    <n v="164"/>
    <x v="0"/>
    <s v="390002"/>
    <x v="6"/>
    <s v="90000"/>
    <m/>
    <x v="0"/>
    <s v="14000"/>
    <x v="0"/>
    <s v="STATE"/>
    <s v="540"/>
    <m/>
    <m/>
    <m/>
    <n v="82742.710000000006"/>
    <s v="00025583"/>
    <s v="21-B4102VP19"/>
    <s v="Accounts Payable"/>
    <m/>
  </r>
  <r>
    <s v="14000"/>
    <n v="2021"/>
    <n v="8"/>
    <s v="AP"/>
    <s v="AP01712812"/>
    <d v="2021-02-08T00:00:00"/>
    <d v="2021-02-08T00:00:00"/>
    <n v="165"/>
    <x v="0"/>
    <s v="390002"/>
    <x v="6"/>
    <s v="90000"/>
    <m/>
    <x v="0"/>
    <s v="14000"/>
    <x v="0"/>
    <s v="STATE"/>
    <s v="610"/>
    <m/>
    <m/>
    <m/>
    <n v="154820.84"/>
    <s v="00025584"/>
    <s v="21-B4127VP19"/>
    <s v="Accounts Payable"/>
    <m/>
  </r>
  <r>
    <s v="14000"/>
    <n v="2021"/>
    <n v="8"/>
    <s v="AP"/>
    <s v="AP01712812"/>
    <d v="2021-02-08T00:00:00"/>
    <d v="2021-02-08T00:00:00"/>
    <n v="166"/>
    <x v="0"/>
    <s v="390002"/>
    <x v="6"/>
    <s v="90000"/>
    <m/>
    <x v="0"/>
    <s v="14000"/>
    <x v="0"/>
    <s v="STATE"/>
    <s v="770"/>
    <m/>
    <m/>
    <m/>
    <n v="14091.34"/>
    <s v="00025585"/>
    <s v="21-B4718VD18"/>
    <s v="Accounts Payable"/>
    <m/>
  </r>
  <r>
    <s v="14000"/>
    <n v="2021"/>
    <n v="8"/>
    <s v="AP"/>
    <s v="AP01712812"/>
    <d v="2021-02-08T00:00:00"/>
    <d v="2021-02-08T00:00:00"/>
    <n v="172"/>
    <x v="0"/>
    <s v="390002"/>
    <x v="6"/>
    <s v="90000"/>
    <m/>
    <x v="0"/>
    <s v="14000"/>
    <x v="0"/>
    <s v="STATE"/>
    <s v="454"/>
    <m/>
    <m/>
    <m/>
    <n v="9384"/>
    <s v="00025597"/>
    <s v="21-L6119CA21"/>
    <s v="Accounts Payable"/>
    <m/>
  </r>
  <r>
    <s v="14000"/>
    <n v="2021"/>
    <n v="8"/>
    <s v="AP"/>
    <s v="AP01712812"/>
    <d v="2021-02-08T00:00:00"/>
    <d v="2021-02-08T00:00:00"/>
    <n v="174"/>
    <x v="0"/>
    <s v="390002"/>
    <x v="6"/>
    <s v="90000"/>
    <m/>
    <x v="0"/>
    <s v="14000"/>
    <x v="0"/>
    <s v="STATE"/>
    <s v="378"/>
    <m/>
    <m/>
    <m/>
    <n v="9652"/>
    <s v="00025598"/>
    <s v="21-W3056CA21"/>
    <s v="Accounts Payable"/>
    <m/>
  </r>
  <r>
    <s v="14000"/>
    <n v="2021"/>
    <n v="8"/>
    <s v="AP"/>
    <s v="AP01712812"/>
    <d v="2021-02-08T00:00:00"/>
    <d v="2021-02-08T00:00:00"/>
    <n v="181"/>
    <x v="0"/>
    <s v="390002"/>
    <x v="7"/>
    <s v="90000"/>
    <m/>
    <x v="0"/>
    <s v="14000"/>
    <x v="0"/>
    <s v="STATE"/>
    <s v="760"/>
    <m/>
    <m/>
    <m/>
    <n v="23298.27"/>
    <s v="00025535"/>
    <s v="20-A4997TE19 TELE"/>
    <s v="Accounts Payable"/>
    <m/>
  </r>
  <r>
    <s v="14000"/>
    <n v="2021"/>
    <n v="8"/>
    <s v="AP"/>
    <s v="AP01713824"/>
    <d v="2021-02-09T00:00:00"/>
    <d v="2021-02-09T00:00:00"/>
    <n v="13"/>
    <x v="0"/>
    <m/>
    <x v="0"/>
    <s v="99999"/>
    <m/>
    <x v="0"/>
    <s v="14000"/>
    <x v="0"/>
    <s v="STATE"/>
    <m/>
    <m/>
    <m/>
    <m/>
    <n v="-185.38"/>
    <s v="00025530"/>
    <s v="Accounts Payable"/>
    <s v="Accounts Payable"/>
    <m/>
  </r>
  <r>
    <s v="14000"/>
    <n v="2021"/>
    <n v="8"/>
    <s v="AP"/>
    <s v="AP01713824"/>
    <d v="2021-02-09T00:00:00"/>
    <d v="2021-02-09T00:00:00"/>
    <n v="21"/>
    <x v="0"/>
    <m/>
    <x v="0"/>
    <s v="99999"/>
    <m/>
    <x v="0"/>
    <s v="14000"/>
    <x v="0"/>
    <s v="STATE"/>
    <m/>
    <m/>
    <m/>
    <m/>
    <n v="-75.27"/>
    <s v="00025530"/>
    <s v="Accounts Payable"/>
    <s v="Accounts Payable"/>
    <m/>
  </r>
  <r>
    <s v="14000"/>
    <n v="2021"/>
    <n v="8"/>
    <s v="AP"/>
    <s v="AP01713824"/>
    <d v="2021-02-09T00:00:00"/>
    <d v="2021-02-09T00:00:00"/>
    <n v="41"/>
    <x v="0"/>
    <s v="390004"/>
    <x v="27"/>
    <s v="10330"/>
    <m/>
    <x v="1"/>
    <s v="14000"/>
    <x v="0"/>
    <s v="STATE"/>
    <m/>
    <m/>
    <m/>
    <m/>
    <n v="185.38"/>
    <s v="00025530"/>
    <s v="December 2020 Service Date"/>
    <s v="Accounts Payable"/>
    <m/>
  </r>
  <r>
    <s v="14000"/>
    <n v="2021"/>
    <n v="8"/>
    <s v="AP"/>
    <s v="AP01713824"/>
    <d v="2021-02-09T00:00:00"/>
    <d v="2021-02-09T00:00:00"/>
    <n v="49"/>
    <x v="0"/>
    <s v="390004"/>
    <x v="27"/>
    <s v="10330"/>
    <m/>
    <x v="1"/>
    <s v="14000"/>
    <x v="0"/>
    <s v="STATE"/>
    <m/>
    <m/>
    <m/>
    <m/>
    <n v="75.27"/>
    <s v="00025530"/>
    <s v="December 2020 Service Date"/>
    <s v="Accounts Payable"/>
    <m/>
  </r>
  <r>
    <s v="14000"/>
    <n v="2021"/>
    <n v="8"/>
    <s v="CIP"/>
    <s v="CIP1714589"/>
    <d v="2021-02-09T00:00:00"/>
    <d v="2021-02-10T00:00:00"/>
    <n v="407"/>
    <x v="0"/>
    <s v="390004"/>
    <x v="16"/>
    <s v="10330"/>
    <m/>
    <x v="1"/>
    <s v="14000"/>
    <x v="0"/>
    <s v="STATE"/>
    <m/>
    <m/>
    <m/>
    <m/>
    <n v="2767.21"/>
    <s v="140070"/>
    <s v="00001394 2021-02-16"/>
    <s v="CIPPS Journal Upload - DOA"/>
    <m/>
  </r>
  <r>
    <s v="14000"/>
    <n v="2021"/>
    <n v="8"/>
    <s v="CIP"/>
    <s v="CIP1714589"/>
    <d v="2021-02-09T00:00:00"/>
    <d v="2021-02-10T00:00:00"/>
    <n v="408"/>
    <x v="0"/>
    <s v="390004"/>
    <x v="13"/>
    <s v="10330"/>
    <m/>
    <x v="1"/>
    <s v="14000"/>
    <x v="0"/>
    <s v="STATE"/>
    <m/>
    <m/>
    <m/>
    <m/>
    <n v="720"/>
    <s v="140051"/>
    <s v="00001395 2021-02-12"/>
    <s v="CIPPS Journal Upload - DOA"/>
    <m/>
  </r>
  <r>
    <s v="14000"/>
    <n v="2021"/>
    <n v="8"/>
    <s v="CIP"/>
    <s v="CIP1714589"/>
    <d v="2021-02-09T00:00:00"/>
    <d v="2021-02-10T00:00:00"/>
    <n v="409"/>
    <x v="0"/>
    <s v="390004"/>
    <x v="17"/>
    <s v="10330"/>
    <m/>
    <x v="1"/>
    <s v="14000"/>
    <x v="0"/>
    <s v="STATE"/>
    <m/>
    <m/>
    <m/>
    <m/>
    <n v="400.14"/>
    <s v="140070"/>
    <s v="00001394 2021-02-16"/>
    <s v="CIPPS Journal Upload - DOA"/>
    <m/>
  </r>
  <r>
    <s v="14000"/>
    <n v="2021"/>
    <n v="8"/>
    <s v="CIP"/>
    <s v="CIP1714589"/>
    <d v="2021-02-09T00:00:00"/>
    <d v="2021-02-10T00:00:00"/>
    <n v="410"/>
    <x v="0"/>
    <s v="390004"/>
    <x v="14"/>
    <s v="10330"/>
    <m/>
    <x v="1"/>
    <s v="14000"/>
    <x v="0"/>
    <s v="STATE"/>
    <m/>
    <m/>
    <m/>
    <m/>
    <n v="53.2"/>
    <s v="140051"/>
    <s v="00001395 2021-02-12"/>
    <s v="CIPPS Journal Upload - DOA"/>
    <m/>
  </r>
  <r>
    <s v="14000"/>
    <n v="2021"/>
    <n v="8"/>
    <s v="CIP"/>
    <s v="CIP1714589"/>
    <d v="2021-02-09T00:00:00"/>
    <d v="2021-02-10T00:00:00"/>
    <n v="411"/>
    <x v="0"/>
    <s v="390004"/>
    <x v="14"/>
    <s v="10330"/>
    <m/>
    <x v="1"/>
    <s v="14000"/>
    <x v="0"/>
    <s v="STATE"/>
    <m/>
    <m/>
    <m/>
    <m/>
    <n v="196.01"/>
    <s v="140070"/>
    <s v="00001394 2021-02-16"/>
    <s v="CIPPS Journal Upload - DOA"/>
    <m/>
  </r>
  <r>
    <s v="14000"/>
    <n v="2021"/>
    <n v="8"/>
    <s v="CIP"/>
    <s v="CIP1714589"/>
    <d v="2021-02-09T00:00:00"/>
    <d v="2021-02-10T00:00:00"/>
    <n v="412"/>
    <x v="0"/>
    <s v="390004"/>
    <x v="18"/>
    <s v="10330"/>
    <m/>
    <x v="1"/>
    <s v="14000"/>
    <x v="0"/>
    <s v="STATE"/>
    <m/>
    <m/>
    <m/>
    <m/>
    <n v="37.08"/>
    <s v="140070"/>
    <s v="00001394 2021-02-16"/>
    <s v="CIPPS Journal Upload - DOA"/>
    <m/>
  </r>
  <r>
    <s v="14000"/>
    <n v="2021"/>
    <n v="8"/>
    <s v="CIP"/>
    <s v="CIP1714589"/>
    <d v="2021-02-09T00:00:00"/>
    <d v="2021-02-10T00:00:00"/>
    <n v="413"/>
    <x v="0"/>
    <s v="390004"/>
    <x v="19"/>
    <s v="10330"/>
    <m/>
    <x v="1"/>
    <s v="14000"/>
    <x v="0"/>
    <s v="STATE"/>
    <m/>
    <m/>
    <m/>
    <m/>
    <n v="901"/>
    <s v="140070"/>
    <s v="00001394 2021-02-16"/>
    <s v="CIPPS Journal Upload - DOA"/>
    <m/>
  </r>
  <r>
    <s v="14000"/>
    <n v="2021"/>
    <n v="8"/>
    <s v="CIP"/>
    <s v="CIP1714589"/>
    <d v="2021-02-09T00:00:00"/>
    <d v="2021-02-10T00:00:00"/>
    <n v="414"/>
    <x v="0"/>
    <s v="390004"/>
    <x v="20"/>
    <s v="10330"/>
    <m/>
    <x v="1"/>
    <s v="14000"/>
    <x v="0"/>
    <s v="STATE"/>
    <m/>
    <m/>
    <m/>
    <m/>
    <n v="30.99"/>
    <s v="140070"/>
    <s v="00001394 2021-02-16"/>
    <s v="CIPPS Journal Upload - DOA"/>
    <m/>
  </r>
  <r>
    <s v="14000"/>
    <n v="2021"/>
    <n v="8"/>
    <s v="CIP"/>
    <s v="CIP1714589"/>
    <d v="2021-02-09T00:00:00"/>
    <d v="2021-02-10T00:00:00"/>
    <n v="415"/>
    <x v="0"/>
    <s v="390004"/>
    <x v="21"/>
    <s v="10330"/>
    <m/>
    <x v="1"/>
    <s v="14000"/>
    <x v="0"/>
    <s v="STATE"/>
    <m/>
    <m/>
    <m/>
    <m/>
    <n v="16.88"/>
    <s v="140070"/>
    <s v="00001394 2021-02-16"/>
    <s v="CIPPS Journal Upload - DOA"/>
    <m/>
  </r>
  <r>
    <s v="14000"/>
    <n v="2021"/>
    <n v="8"/>
    <s v="CIP"/>
    <s v="CIP1714589"/>
    <d v="2021-02-09T00:00:00"/>
    <d v="2021-02-10T00:00:00"/>
    <n v="416"/>
    <x v="0"/>
    <s v="390004"/>
    <x v="22"/>
    <s v="10330"/>
    <m/>
    <x v="1"/>
    <s v="14000"/>
    <x v="0"/>
    <s v="STATE"/>
    <m/>
    <m/>
    <m/>
    <m/>
    <n v="20"/>
    <s v="140070"/>
    <s v="00001394 2021-02-16"/>
    <s v="CIPPS Journal Upload - DOA"/>
    <m/>
  </r>
  <r>
    <s v="14000"/>
    <n v="2021"/>
    <n v="8"/>
    <s v="CIP"/>
    <s v="CIP1714589"/>
    <d v="2021-02-09T00:00:00"/>
    <d v="2021-02-10T00:00:00"/>
    <n v="485"/>
    <x v="0"/>
    <m/>
    <x v="2"/>
    <s v="99999"/>
    <m/>
    <x v="0"/>
    <m/>
    <x v="0"/>
    <m/>
    <m/>
    <m/>
    <m/>
    <m/>
    <n v="-5142.51"/>
    <m/>
    <s v="Cash With The Treasurer Of VA"/>
    <s v="CIPPS Journal Upload - DOA"/>
    <m/>
  </r>
  <r>
    <s v="14000"/>
    <n v="2021"/>
    <n v="8"/>
    <s v="AR"/>
    <s v="AR01715150"/>
    <d v="2021-02-10T00:00:00"/>
    <d v="2021-02-10T00:00:00"/>
    <n v="3"/>
    <x v="0"/>
    <m/>
    <x v="3"/>
    <s v="90000"/>
    <m/>
    <x v="0"/>
    <s v="14000"/>
    <x v="0"/>
    <s v="STATE"/>
    <m/>
    <m/>
    <m/>
    <m/>
    <n v="-904527.13"/>
    <s v="41406206"/>
    <s v="21-02-10AR_DIRJRNL5676"/>
    <s v="AR Direct Cash Journal"/>
    <m/>
  </r>
  <r>
    <s v="14000"/>
    <n v="2021"/>
    <n v="8"/>
    <s v="AR"/>
    <s v="AR01715150"/>
    <d v="2021-02-10T00:00:00"/>
    <d v="2021-02-10T00:00:00"/>
    <n v="4"/>
    <x v="0"/>
    <m/>
    <x v="3"/>
    <s v="90000"/>
    <m/>
    <x v="1"/>
    <s v="14000"/>
    <x v="0"/>
    <s v="STATE"/>
    <m/>
    <m/>
    <m/>
    <m/>
    <n v="-6589.45"/>
    <s v="41406206"/>
    <s v="21-02-10AR_DIRJRNL5676"/>
    <s v="AR Direct Cash Journal"/>
    <m/>
  </r>
  <r>
    <s v="14000"/>
    <n v="2021"/>
    <n v="8"/>
    <s v="AR"/>
    <s v="AR01715150"/>
    <d v="2021-02-10T00:00:00"/>
    <d v="2021-02-10T00:00:00"/>
    <n v="28"/>
    <x v="0"/>
    <m/>
    <x v="2"/>
    <s v="99999"/>
    <m/>
    <x v="0"/>
    <m/>
    <x v="0"/>
    <m/>
    <m/>
    <m/>
    <m/>
    <m/>
    <n v="904527.13"/>
    <s v="41406206"/>
    <s v="21-02-10AR_DIRJRNL5676"/>
    <s v="AR Direct Cash Journal"/>
    <m/>
  </r>
  <r>
    <s v="14000"/>
    <n v="2021"/>
    <n v="8"/>
    <s v="AR"/>
    <s v="AR01715150"/>
    <d v="2021-02-10T00:00:00"/>
    <d v="2021-02-10T00:00:00"/>
    <n v="29"/>
    <x v="0"/>
    <m/>
    <x v="2"/>
    <s v="99999"/>
    <m/>
    <x v="0"/>
    <m/>
    <x v="0"/>
    <m/>
    <m/>
    <m/>
    <m/>
    <m/>
    <n v="6589.45"/>
    <s v="41406206"/>
    <s v="21-02-10AR_DIRJRNL5676"/>
    <s v="AR Direct Cash Journal"/>
    <m/>
  </r>
  <r>
    <s v="14000"/>
    <n v="2021"/>
    <n v="8"/>
    <s v="AP"/>
    <s v="AP01715385"/>
    <d v="2021-02-11T00:00:00"/>
    <d v="2021-02-11T00:00:00"/>
    <n v="2"/>
    <x v="0"/>
    <m/>
    <x v="2"/>
    <s v="99999"/>
    <m/>
    <x v="0"/>
    <s v="14000"/>
    <x v="0"/>
    <s v="STATE"/>
    <m/>
    <m/>
    <m/>
    <m/>
    <n v="-23298.27"/>
    <s v="00025535"/>
    <s v="Cash With The Treasurer Of VA"/>
    <s v="AP Payments"/>
    <m/>
  </r>
  <r>
    <s v="14000"/>
    <n v="2021"/>
    <n v="8"/>
    <s v="AP"/>
    <s v="AP01715385"/>
    <d v="2021-02-11T00:00:00"/>
    <d v="2021-02-11T00:00:00"/>
    <n v="5"/>
    <x v="0"/>
    <m/>
    <x v="2"/>
    <s v="99999"/>
    <m/>
    <x v="0"/>
    <s v="14000"/>
    <x v="0"/>
    <s v="STATE"/>
    <m/>
    <m/>
    <m/>
    <m/>
    <n v="-120377.41"/>
    <s v="00025579"/>
    <s v="Cash With The Treasurer Of VA"/>
    <s v="AP Payments"/>
    <m/>
  </r>
  <r>
    <s v="14000"/>
    <n v="2021"/>
    <n v="8"/>
    <s v="AP"/>
    <s v="AP01715385"/>
    <d v="2021-02-11T00:00:00"/>
    <d v="2021-02-11T00:00:00"/>
    <n v="7"/>
    <x v="0"/>
    <m/>
    <x v="2"/>
    <s v="99999"/>
    <m/>
    <x v="0"/>
    <s v="14000"/>
    <x v="0"/>
    <s v="STATE"/>
    <m/>
    <m/>
    <m/>
    <m/>
    <n v="-26217.119999999999"/>
    <s v="00025580"/>
    <s v="Cash With The Treasurer Of VA"/>
    <s v="AP Payments"/>
    <m/>
  </r>
  <r>
    <s v="14000"/>
    <n v="2021"/>
    <n v="8"/>
    <s v="AP"/>
    <s v="AP01715385"/>
    <d v="2021-02-11T00:00:00"/>
    <d v="2021-02-11T00:00:00"/>
    <n v="9"/>
    <x v="0"/>
    <m/>
    <x v="2"/>
    <s v="99999"/>
    <m/>
    <x v="0"/>
    <s v="14000"/>
    <x v="0"/>
    <s v="STATE"/>
    <m/>
    <m/>
    <m/>
    <m/>
    <n v="-50696"/>
    <s v="00025581"/>
    <s v="Cash With The Treasurer Of VA"/>
    <s v="AP Payments"/>
    <m/>
  </r>
  <r>
    <s v="14000"/>
    <n v="2021"/>
    <n v="8"/>
    <s v="AP"/>
    <s v="AP01715385"/>
    <d v="2021-02-11T00:00:00"/>
    <d v="2021-02-11T00:00:00"/>
    <n v="10"/>
    <x v="0"/>
    <m/>
    <x v="2"/>
    <s v="99999"/>
    <m/>
    <x v="0"/>
    <s v="14000"/>
    <x v="0"/>
    <s v="STATE"/>
    <m/>
    <m/>
    <m/>
    <m/>
    <n v="-288739"/>
    <s v="00025582"/>
    <s v="Cash With The Treasurer Of VA"/>
    <s v="AP Payments"/>
    <m/>
  </r>
  <r>
    <s v="14000"/>
    <n v="2021"/>
    <n v="8"/>
    <s v="AP"/>
    <s v="AP01715385"/>
    <d v="2021-02-11T00:00:00"/>
    <d v="2021-02-11T00:00:00"/>
    <n v="11"/>
    <x v="0"/>
    <m/>
    <x v="2"/>
    <s v="99999"/>
    <m/>
    <x v="0"/>
    <s v="14000"/>
    <x v="0"/>
    <s v="STATE"/>
    <m/>
    <m/>
    <m/>
    <m/>
    <n v="-82742.710000000006"/>
    <s v="00025583"/>
    <s v="Cash With The Treasurer Of VA"/>
    <s v="AP Payments"/>
    <m/>
  </r>
  <r>
    <s v="14000"/>
    <n v="2021"/>
    <n v="8"/>
    <s v="AP"/>
    <s v="AP01715385"/>
    <d v="2021-02-11T00:00:00"/>
    <d v="2021-02-11T00:00:00"/>
    <n v="12"/>
    <x v="0"/>
    <m/>
    <x v="2"/>
    <s v="99999"/>
    <m/>
    <x v="0"/>
    <s v="14000"/>
    <x v="0"/>
    <s v="STATE"/>
    <m/>
    <m/>
    <m/>
    <m/>
    <n v="-154820.84"/>
    <s v="00025584"/>
    <s v="Cash With The Treasurer Of VA"/>
    <s v="AP Payments"/>
    <m/>
  </r>
  <r>
    <s v="14000"/>
    <n v="2021"/>
    <n v="8"/>
    <s v="AP"/>
    <s v="AP01715385"/>
    <d v="2021-02-11T00:00:00"/>
    <d v="2021-02-11T00:00:00"/>
    <n v="13"/>
    <x v="0"/>
    <m/>
    <x v="2"/>
    <s v="99999"/>
    <m/>
    <x v="0"/>
    <s v="14000"/>
    <x v="0"/>
    <s v="STATE"/>
    <m/>
    <m/>
    <m/>
    <m/>
    <n v="-14091.34"/>
    <s v="00025585"/>
    <s v="Cash With The Treasurer Of VA"/>
    <s v="AP Payments"/>
    <m/>
  </r>
  <r>
    <s v="14000"/>
    <n v="2021"/>
    <n v="8"/>
    <s v="AP"/>
    <s v="AP01715385"/>
    <d v="2021-02-11T00:00:00"/>
    <d v="2021-02-11T00:00:00"/>
    <n v="14"/>
    <x v="0"/>
    <m/>
    <x v="2"/>
    <s v="99999"/>
    <m/>
    <x v="0"/>
    <s v="14000"/>
    <x v="0"/>
    <s v="STATE"/>
    <m/>
    <m/>
    <m/>
    <m/>
    <n v="-18583.419999999998"/>
    <s v="00025586"/>
    <s v="Cash With The Treasurer Of VA"/>
    <s v="AP Payments"/>
    <m/>
  </r>
  <r>
    <s v="14000"/>
    <n v="2021"/>
    <n v="8"/>
    <s v="AP"/>
    <s v="AP01715385"/>
    <d v="2021-02-11T00:00:00"/>
    <d v="2021-02-11T00:00:00"/>
    <n v="24"/>
    <x v="0"/>
    <m/>
    <x v="2"/>
    <s v="99999"/>
    <m/>
    <x v="0"/>
    <s v="14000"/>
    <x v="0"/>
    <s v="STATE"/>
    <m/>
    <m/>
    <m/>
    <m/>
    <n v="-9652"/>
    <s v="00025598"/>
    <s v="Cash With The Treasurer Of VA"/>
    <s v="AP Payments"/>
    <m/>
  </r>
  <r>
    <s v="14000"/>
    <n v="2021"/>
    <n v="8"/>
    <s v="AP"/>
    <s v="AP01715385"/>
    <d v="2021-02-11T00:00:00"/>
    <d v="2021-02-11T00:00:00"/>
    <n v="26"/>
    <x v="0"/>
    <m/>
    <x v="2"/>
    <s v="99999"/>
    <m/>
    <x v="0"/>
    <s v="14000"/>
    <x v="0"/>
    <s v="STATE"/>
    <m/>
    <m/>
    <m/>
    <m/>
    <n v="-12335"/>
    <s v="00025587"/>
    <s v="Cash With The Treasurer Of VA"/>
    <s v="AP Payments"/>
    <m/>
  </r>
  <r>
    <s v="14000"/>
    <n v="2021"/>
    <n v="8"/>
    <s v="AP"/>
    <s v="AP01715385"/>
    <d v="2021-02-11T00:00:00"/>
    <d v="2021-02-11T00:00:00"/>
    <n v="28"/>
    <x v="0"/>
    <m/>
    <x v="2"/>
    <s v="99999"/>
    <m/>
    <x v="0"/>
    <s v="14000"/>
    <x v="0"/>
    <s v="STATE"/>
    <m/>
    <m/>
    <m/>
    <m/>
    <n v="-52868.19"/>
    <s v="00025588"/>
    <s v="Cash With The Treasurer Of VA"/>
    <s v="AP Payments"/>
    <m/>
  </r>
  <r>
    <s v="14000"/>
    <n v="2021"/>
    <n v="8"/>
    <s v="AP"/>
    <s v="AP01715385"/>
    <d v="2021-02-11T00:00:00"/>
    <d v="2021-02-11T00:00:00"/>
    <n v="34"/>
    <x v="0"/>
    <m/>
    <x v="2"/>
    <s v="99999"/>
    <m/>
    <x v="0"/>
    <s v="14000"/>
    <x v="0"/>
    <s v="STATE"/>
    <m/>
    <m/>
    <m/>
    <m/>
    <n v="-9384"/>
    <s v="00025597"/>
    <s v="Cash With The Treasurer Of VA"/>
    <s v="AP Payments"/>
    <m/>
  </r>
  <r>
    <s v="14000"/>
    <n v="2021"/>
    <n v="8"/>
    <s v="AP"/>
    <s v="AP01715385"/>
    <d v="2021-02-11T00:00:00"/>
    <d v="2021-02-11T00:00:00"/>
    <n v="37"/>
    <x v="0"/>
    <m/>
    <x v="2"/>
    <s v="99999"/>
    <m/>
    <x v="0"/>
    <s v="14000"/>
    <x v="0"/>
    <s v="STATE"/>
    <m/>
    <m/>
    <m/>
    <m/>
    <n v="-40721.83"/>
    <s v="00025589"/>
    <s v="Cash With The Treasurer Of VA"/>
    <s v="AP Payments"/>
    <m/>
  </r>
  <r>
    <s v="14000"/>
    <n v="2021"/>
    <n v="8"/>
    <s v="AP"/>
    <s v="AP01715385"/>
    <d v="2021-02-11T00:00:00"/>
    <d v="2021-02-11T00:00:00"/>
    <n v="39"/>
    <x v="0"/>
    <m/>
    <x v="0"/>
    <s v="99999"/>
    <m/>
    <x v="0"/>
    <s v="14000"/>
    <x v="0"/>
    <s v="STATE"/>
    <m/>
    <m/>
    <m/>
    <m/>
    <n v="23298.27"/>
    <s v="00025535"/>
    <s v="Accounts Payable"/>
    <s v="AP Payments"/>
    <m/>
  </r>
  <r>
    <s v="14000"/>
    <n v="2021"/>
    <n v="8"/>
    <s v="AP"/>
    <s v="AP01715385"/>
    <d v="2021-02-11T00:00:00"/>
    <d v="2021-02-11T00:00:00"/>
    <n v="42"/>
    <x v="0"/>
    <m/>
    <x v="0"/>
    <s v="99999"/>
    <m/>
    <x v="0"/>
    <s v="14000"/>
    <x v="0"/>
    <s v="STATE"/>
    <m/>
    <m/>
    <m/>
    <m/>
    <n v="120377.41"/>
    <s v="00025579"/>
    <s v="Accounts Payable"/>
    <s v="AP Payments"/>
    <m/>
  </r>
  <r>
    <s v="14000"/>
    <n v="2021"/>
    <n v="8"/>
    <s v="AP"/>
    <s v="AP01715385"/>
    <d v="2021-02-11T00:00:00"/>
    <d v="2021-02-11T00:00:00"/>
    <n v="44"/>
    <x v="0"/>
    <m/>
    <x v="0"/>
    <s v="99999"/>
    <m/>
    <x v="0"/>
    <s v="14000"/>
    <x v="0"/>
    <s v="STATE"/>
    <m/>
    <m/>
    <m/>
    <m/>
    <n v="26217.119999999999"/>
    <s v="00025580"/>
    <s v="Accounts Payable"/>
    <s v="AP Payments"/>
    <m/>
  </r>
  <r>
    <s v="14000"/>
    <n v="2021"/>
    <n v="8"/>
    <s v="AP"/>
    <s v="AP01715385"/>
    <d v="2021-02-11T00:00:00"/>
    <d v="2021-02-11T00:00:00"/>
    <n v="46"/>
    <x v="0"/>
    <m/>
    <x v="0"/>
    <s v="99999"/>
    <m/>
    <x v="0"/>
    <s v="14000"/>
    <x v="0"/>
    <s v="STATE"/>
    <m/>
    <m/>
    <m/>
    <m/>
    <n v="50696"/>
    <s v="00025581"/>
    <s v="Accounts Payable"/>
    <s v="AP Payments"/>
    <m/>
  </r>
  <r>
    <s v="14000"/>
    <n v="2021"/>
    <n v="8"/>
    <s v="AP"/>
    <s v="AP01715385"/>
    <d v="2021-02-11T00:00:00"/>
    <d v="2021-02-11T00:00:00"/>
    <n v="47"/>
    <x v="0"/>
    <m/>
    <x v="0"/>
    <s v="99999"/>
    <m/>
    <x v="0"/>
    <s v="14000"/>
    <x v="0"/>
    <s v="STATE"/>
    <m/>
    <m/>
    <m/>
    <m/>
    <n v="288739"/>
    <s v="00025582"/>
    <s v="Accounts Payable"/>
    <s v="AP Payments"/>
    <m/>
  </r>
  <r>
    <s v="14000"/>
    <n v="2021"/>
    <n v="8"/>
    <s v="AP"/>
    <s v="AP01715385"/>
    <d v="2021-02-11T00:00:00"/>
    <d v="2021-02-11T00:00:00"/>
    <n v="48"/>
    <x v="0"/>
    <m/>
    <x v="0"/>
    <s v="99999"/>
    <m/>
    <x v="0"/>
    <s v="14000"/>
    <x v="0"/>
    <s v="STATE"/>
    <m/>
    <m/>
    <m/>
    <m/>
    <n v="82742.710000000006"/>
    <s v="00025583"/>
    <s v="Accounts Payable"/>
    <s v="AP Payments"/>
    <m/>
  </r>
  <r>
    <s v="14000"/>
    <n v="2021"/>
    <n v="8"/>
    <s v="AP"/>
    <s v="AP01715385"/>
    <d v="2021-02-11T00:00:00"/>
    <d v="2021-02-11T00:00:00"/>
    <n v="49"/>
    <x v="0"/>
    <m/>
    <x v="0"/>
    <s v="99999"/>
    <m/>
    <x v="0"/>
    <s v="14000"/>
    <x v="0"/>
    <s v="STATE"/>
    <m/>
    <m/>
    <m/>
    <m/>
    <n v="154820.84"/>
    <s v="00025584"/>
    <s v="Accounts Payable"/>
    <s v="AP Payments"/>
    <m/>
  </r>
  <r>
    <s v="14000"/>
    <n v="2021"/>
    <n v="8"/>
    <s v="AP"/>
    <s v="AP01715385"/>
    <d v="2021-02-11T00:00:00"/>
    <d v="2021-02-11T00:00:00"/>
    <n v="50"/>
    <x v="0"/>
    <m/>
    <x v="0"/>
    <s v="99999"/>
    <m/>
    <x v="0"/>
    <s v="14000"/>
    <x v="0"/>
    <s v="STATE"/>
    <m/>
    <m/>
    <m/>
    <m/>
    <n v="14091.34"/>
    <s v="00025585"/>
    <s v="Accounts Payable"/>
    <s v="AP Payments"/>
    <m/>
  </r>
  <r>
    <s v="14000"/>
    <n v="2021"/>
    <n v="8"/>
    <s v="AP"/>
    <s v="AP01715385"/>
    <d v="2021-02-11T00:00:00"/>
    <d v="2021-02-11T00:00:00"/>
    <n v="51"/>
    <x v="0"/>
    <m/>
    <x v="0"/>
    <s v="99999"/>
    <m/>
    <x v="0"/>
    <s v="14000"/>
    <x v="0"/>
    <s v="STATE"/>
    <m/>
    <m/>
    <m/>
    <m/>
    <n v="18583.419999999998"/>
    <s v="00025586"/>
    <s v="Accounts Payable"/>
    <s v="AP Payments"/>
    <m/>
  </r>
  <r>
    <s v="14000"/>
    <n v="2021"/>
    <n v="8"/>
    <s v="AP"/>
    <s v="AP01715385"/>
    <d v="2021-02-11T00:00:00"/>
    <d v="2021-02-11T00:00:00"/>
    <n v="62"/>
    <x v="0"/>
    <m/>
    <x v="0"/>
    <s v="99999"/>
    <m/>
    <x v="0"/>
    <s v="14000"/>
    <x v="0"/>
    <s v="STATE"/>
    <m/>
    <m/>
    <m/>
    <m/>
    <n v="12335"/>
    <s v="00025587"/>
    <s v="Accounts Payable"/>
    <s v="AP Payments"/>
    <m/>
  </r>
  <r>
    <s v="14000"/>
    <n v="2021"/>
    <n v="8"/>
    <s v="AP"/>
    <s v="AP01715385"/>
    <d v="2021-02-11T00:00:00"/>
    <d v="2021-02-11T00:00:00"/>
    <n v="64"/>
    <x v="0"/>
    <m/>
    <x v="0"/>
    <s v="99999"/>
    <m/>
    <x v="0"/>
    <s v="14000"/>
    <x v="0"/>
    <s v="STATE"/>
    <m/>
    <m/>
    <m/>
    <m/>
    <n v="52868.19"/>
    <s v="00025588"/>
    <s v="Accounts Payable"/>
    <s v="AP Payments"/>
    <m/>
  </r>
  <r>
    <s v="14000"/>
    <n v="2021"/>
    <n v="8"/>
    <s v="AP"/>
    <s v="AP01715385"/>
    <d v="2021-02-11T00:00:00"/>
    <d v="2021-02-11T00:00:00"/>
    <n v="70"/>
    <x v="0"/>
    <m/>
    <x v="0"/>
    <s v="99999"/>
    <m/>
    <x v="0"/>
    <s v="14000"/>
    <x v="0"/>
    <s v="STATE"/>
    <m/>
    <m/>
    <m/>
    <m/>
    <n v="9384"/>
    <s v="00025597"/>
    <s v="Accounts Payable"/>
    <s v="AP Payments"/>
    <m/>
  </r>
  <r>
    <s v="14000"/>
    <n v="2021"/>
    <n v="8"/>
    <s v="AP"/>
    <s v="AP01715385"/>
    <d v="2021-02-11T00:00:00"/>
    <d v="2021-02-11T00:00:00"/>
    <n v="72"/>
    <x v="0"/>
    <m/>
    <x v="0"/>
    <s v="99999"/>
    <m/>
    <x v="0"/>
    <s v="14000"/>
    <x v="0"/>
    <s v="STATE"/>
    <m/>
    <m/>
    <m/>
    <m/>
    <n v="9652"/>
    <s v="00025598"/>
    <s v="Accounts Payable"/>
    <s v="AP Payments"/>
    <m/>
  </r>
  <r>
    <s v="14000"/>
    <n v="2021"/>
    <n v="8"/>
    <s v="AP"/>
    <s v="AP01715385"/>
    <d v="2021-02-11T00:00:00"/>
    <d v="2021-02-11T00:00:00"/>
    <n v="74"/>
    <x v="0"/>
    <m/>
    <x v="0"/>
    <s v="99999"/>
    <m/>
    <x v="0"/>
    <s v="14000"/>
    <x v="0"/>
    <s v="STATE"/>
    <m/>
    <m/>
    <m/>
    <m/>
    <n v="40721.83"/>
    <s v="00025589"/>
    <s v="Accounts Payable"/>
    <s v="AP Payments"/>
    <m/>
  </r>
  <r>
    <s v="14000"/>
    <n v="2021"/>
    <n v="8"/>
    <s v="SPJ"/>
    <s v="0001717503"/>
    <d v="2021-02-16T00:00:00"/>
    <d v="2021-02-19T00:00:00"/>
    <n v="9"/>
    <x v="0"/>
    <s v="390004"/>
    <x v="43"/>
    <s v="10330"/>
    <m/>
    <x v="1"/>
    <s v="14000"/>
    <x v="0"/>
    <s v="STATE"/>
    <m/>
    <m/>
    <m/>
    <m/>
    <n v="165.1"/>
    <m/>
    <s v="PCO2631025"/>
    <s v="Bank of America December 16, 2020- January 15, 2021."/>
    <m/>
  </r>
  <r>
    <s v="14000"/>
    <n v="2021"/>
    <n v="8"/>
    <s v="SPJ"/>
    <s v="0001717503"/>
    <d v="2021-02-16T00:00:00"/>
    <d v="2021-02-19T00:00:00"/>
    <n v="12"/>
    <x v="0"/>
    <s v="390004"/>
    <x v="9"/>
    <s v="10330"/>
    <m/>
    <x v="1"/>
    <s v="14000"/>
    <x v="0"/>
    <s v="STATE"/>
    <m/>
    <m/>
    <m/>
    <m/>
    <n v="267.52"/>
    <m/>
    <s v="PCO2631023"/>
    <s v="Bank of America December 16, 2020- January 15, 2021."/>
    <m/>
  </r>
  <r>
    <s v="14000"/>
    <n v="2021"/>
    <n v="8"/>
    <s v="SPJ"/>
    <s v="0001717503"/>
    <d v="2021-02-16T00:00:00"/>
    <d v="2021-02-19T00:00:00"/>
    <n v="16"/>
    <x v="0"/>
    <s v="390004"/>
    <x v="8"/>
    <s v="10330"/>
    <m/>
    <x v="1"/>
    <s v="14000"/>
    <x v="0"/>
    <s v="STATE"/>
    <m/>
    <m/>
    <m/>
    <m/>
    <n v="165"/>
    <m/>
    <s v="PCO2577570"/>
    <s v="Bank of America December 16, 2020- January 15, 2021."/>
    <m/>
  </r>
  <r>
    <s v="14000"/>
    <n v="2021"/>
    <n v="8"/>
    <s v="SPJ"/>
    <s v="0001717503"/>
    <d v="2021-02-16T00:00:00"/>
    <d v="2021-02-19T00:00:00"/>
    <n v="21"/>
    <x v="0"/>
    <s v="390004"/>
    <x v="9"/>
    <s v="10330"/>
    <m/>
    <x v="1"/>
    <s v="14000"/>
    <x v="0"/>
    <s v="STATE"/>
    <m/>
    <m/>
    <m/>
    <m/>
    <n v="267.52"/>
    <m/>
    <s v="PCO2631023"/>
    <s v="Bank of America December 16, 2020- January 15, 2021."/>
    <m/>
  </r>
  <r>
    <s v="14000"/>
    <n v="2021"/>
    <n v="8"/>
    <s v="SPJ"/>
    <s v="0001717503"/>
    <d v="2021-02-16T00:00:00"/>
    <d v="2021-02-19T00:00:00"/>
    <n v="25"/>
    <x v="0"/>
    <s v="390004"/>
    <x v="43"/>
    <s v="10330"/>
    <m/>
    <x v="1"/>
    <s v="14000"/>
    <x v="0"/>
    <s v="STATE"/>
    <m/>
    <m/>
    <m/>
    <m/>
    <n v="165.1"/>
    <m/>
    <s v="PCO2634572"/>
    <s v="Bank of America December 16, 2020- January 15, 2021."/>
    <m/>
  </r>
  <r>
    <s v="14000"/>
    <n v="2021"/>
    <n v="8"/>
    <s v="SPJ"/>
    <s v="0001717503"/>
    <d v="2021-02-16T00:00:00"/>
    <d v="2021-02-19T00:00:00"/>
    <n v="35"/>
    <x v="0"/>
    <s v="390004"/>
    <x v="32"/>
    <s v="10330"/>
    <m/>
    <x v="1"/>
    <s v="14000"/>
    <x v="0"/>
    <s v="STATE"/>
    <m/>
    <m/>
    <m/>
    <m/>
    <n v="495"/>
    <m/>
    <s v="PCO2632598"/>
    <s v="Bank of America December 16, 2020- January 15, 2021."/>
    <m/>
  </r>
  <r>
    <s v="14000"/>
    <n v="2021"/>
    <n v="8"/>
    <s v="SPJ"/>
    <s v="0001717503"/>
    <d v="2021-02-16T00:00:00"/>
    <d v="2021-02-19T00:00:00"/>
    <n v="89"/>
    <x v="0"/>
    <m/>
    <x v="2"/>
    <s v="99999"/>
    <m/>
    <x v="0"/>
    <m/>
    <x v="0"/>
    <m/>
    <m/>
    <m/>
    <m/>
    <m/>
    <n v="-1525.24"/>
    <m/>
    <s v="Cash With The Treasurer Of VA"/>
    <s v="Bank of America December 16, 2020- January 15, 2021."/>
    <m/>
  </r>
  <r>
    <s v="14000"/>
    <n v="2021"/>
    <n v="8"/>
    <s v="AP"/>
    <s v="AP01717735"/>
    <d v="2021-02-16T00:00:00"/>
    <d v="2021-02-16T00:00:00"/>
    <n v="2"/>
    <x v="0"/>
    <m/>
    <x v="0"/>
    <s v="99999"/>
    <m/>
    <x v="0"/>
    <s v="14000"/>
    <x v="0"/>
    <s v="STATE"/>
    <m/>
    <m/>
    <m/>
    <m/>
    <n v="-10892"/>
    <s v="00025647"/>
    <s v="Accounts Payable"/>
    <s v="Accounts Payable"/>
    <m/>
  </r>
  <r>
    <s v="14000"/>
    <n v="2021"/>
    <n v="8"/>
    <s v="AP"/>
    <s v="AP01717735"/>
    <d v="2021-02-16T00:00:00"/>
    <d v="2021-02-16T00:00:00"/>
    <n v="15"/>
    <x v="0"/>
    <m/>
    <x v="0"/>
    <s v="99999"/>
    <m/>
    <x v="0"/>
    <s v="14000"/>
    <x v="0"/>
    <s v="STATE"/>
    <m/>
    <m/>
    <m/>
    <m/>
    <n v="-143696.79"/>
    <s v="00025639"/>
    <s v="Accounts Payable"/>
    <s v="Accounts Payable"/>
    <m/>
  </r>
  <r>
    <s v="14000"/>
    <n v="2021"/>
    <n v="8"/>
    <s v="AP"/>
    <s v="AP01717735"/>
    <d v="2021-02-16T00:00:00"/>
    <d v="2021-02-16T00:00:00"/>
    <n v="32"/>
    <x v="0"/>
    <m/>
    <x v="0"/>
    <s v="99999"/>
    <m/>
    <x v="0"/>
    <s v="14000"/>
    <x v="0"/>
    <s v="STATE"/>
    <m/>
    <m/>
    <m/>
    <m/>
    <n v="-79208"/>
    <s v="00025640"/>
    <s v="Accounts Payable"/>
    <s v="Accounts Payable"/>
    <m/>
  </r>
  <r>
    <s v="14000"/>
    <n v="2021"/>
    <n v="8"/>
    <s v="AP"/>
    <s v="AP01717735"/>
    <d v="2021-02-16T00:00:00"/>
    <d v="2021-02-16T00:00:00"/>
    <n v="34"/>
    <x v="0"/>
    <m/>
    <x v="0"/>
    <s v="99999"/>
    <m/>
    <x v="0"/>
    <s v="14000"/>
    <x v="0"/>
    <s v="STATE"/>
    <m/>
    <m/>
    <m/>
    <m/>
    <n v="-140088.63"/>
    <s v="00025641"/>
    <s v="Accounts Payable"/>
    <s v="Accounts Payable"/>
    <m/>
  </r>
  <r>
    <s v="14000"/>
    <n v="2021"/>
    <n v="8"/>
    <s v="AP"/>
    <s v="AP01717735"/>
    <d v="2021-02-16T00:00:00"/>
    <d v="2021-02-16T00:00:00"/>
    <n v="36"/>
    <x v="0"/>
    <m/>
    <x v="0"/>
    <s v="99999"/>
    <m/>
    <x v="0"/>
    <s v="14000"/>
    <x v="0"/>
    <s v="STATE"/>
    <m/>
    <m/>
    <m/>
    <m/>
    <n v="-210958.39"/>
    <s v="00025642"/>
    <s v="Accounts Payable"/>
    <s v="Accounts Payable"/>
    <m/>
  </r>
  <r>
    <s v="14000"/>
    <n v="2021"/>
    <n v="8"/>
    <s v="AP"/>
    <s v="AP01717735"/>
    <d v="2021-02-16T00:00:00"/>
    <d v="2021-02-16T00:00:00"/>
    <n v="51"/>
    <x v="0"/>
    <m/>
    <x v="0"/>
    <s v="99999"/>
    <m/>
    <x v="0"/>
    <s v="14000"/>
    <x v="0"/>
    <s v="STATE"/>
    <m/>
    <m/>
    <m/>
    <m/>
    <n v="-17375.189999999999"/>
    <s v="00025665"/>
    <s v="Accounts Payable"/>
    <s v="Accounts Payable"/>
    <m/>
  </r>
  <r>
    <s v="14000"/>
    <n v="2021"/>
    <n v="8"/>
    <s v="AP"/>
    <s v="AP01717735"/>
    <d v="2021-02-16T00:00:00"/>
    <d v="2021-02-16T00:00:00"/>
    <n v="54"/>
    <x v="0"/>
    <m/>
    <x v="0"/>
    <s v="99999"/>
    <m/>
    <x v="0"/>
    <s v="14000"/>
    <x v="0"/>
    <s v="STATE"/>
    <m/>
    <m/>
    <m/>
    <m/>
    <n v="-10339"/>
    <s v="00025666"/>
    <s v="Accounts Payable"/>
    <s v="Accounts Payable"/>
    <m/>
  </r>
  <r>
    <s v="14000"/>
    <n v="2021"/>
    <n v="8"/>
    <s v="AP"/>
    <s v="AP01717735"/>
    <d v="2021-02-16T00:00:00"/>
    <d v="2021-02-16T00:00:00"/>
    <n v="56"/>
    <x v="0"/>
    <m/>
    <x v="0"/>
    <s v="99999"/>
    <m/>
    <x v="0"/>
    <s v="14000"/>
    <x v="0"/>
    <s v="STATE"/>
    <m/>
    <m/>
    <m/>
    <m/>
    <n v="-65654"/>
    <s v="00025643"/>
    <s v="Accounts Payable"/>
    <s v="Accounts Payable"/>
    <m/>
  </r>
  <r>
    <s v="14000"/>
    <n v="2021"/>
    <n v="8"/>
    <s v="AP"/>
    <s v="AP01717735"/>
    <d v="2021-02-16T00:00:00"/>
    <d v="2021-02-16T00:00:00"/>
    <n v="57"/>
    <x v="0"/>
    <m/>
    <x v="0"/>
    <s v="99999"/>
    <m/>
    <x v="0"/>
    <s v="14000"/>
    <x v="0"/>
    <s v="STATE"/>
    <m/>
    <m/>
    <m/>
    <m/>
    <n v="-62320.47"/>
    <s v="00025644"/>
    <s v="Accounts Payable"/>
    <s v="Accounts Payable"/>
    <m/>
  </r>
  <r>
    <s v="14000"/>
    <n v="2021"/>
    <n v="8"/>
    <s v="AP"/>
    <s v="AP01717735"/>
    <d v="2021-02-16T00:00:00"/>
    <d v="2021-02-16T00:00:00"/>
    <n v="58"/>
    <x v="0"/>
    <m/>
    <x v="0"/>
    <s v="99999"/>
    <m/>
    <x v="0"/>
    <s v="14000"/>
    <x v="0"/>
    <s v="STATE"/>
    <m/>
    <m/>
    <m/>
    <m/>
    <n v="-22864.09"/>
    <s v="00025645"/>
    <s v="Accounts Payable"/>
    <s v="Accounts Payable"/>
    <m/>
  </r>
  <r>
    <s v="14000"/>
    <n v="2021"/>
    <n v="8"/>
    <s v="AP"/>
    <s v="AP01717735"/>
    <d v="2021-02-16T00:00:00"/>
    <d v="2021-02-16T00:00:00"/>
    <n v="60"/>
    <x v="0"/>
    <m/>
    <x v="0"/>
    <s v="99999"/>
    <m/>
    <x v="0"/>
    <s v="14000"/>
    <x v="0"/>
    <s v="STATE"/>
    <m/>
    <m/>
    <m/>
    <m/>
    <n v="-38923.57"/>
    <s v="00025646"/>
    <s v="Accounts Payable"/>
    <s v="Accounts Payable"/>
    <m/>
  </r>
  <r>
    <s v="14000"/>
    <n v="2021"/>
    <n v="8"/>
    <s v="AP"/>
    <s v="AP01717735"/>
    <d v="2021-02-16T00:00:00"/>
    <d v="2021-02-16T00:00:00"/>
    <n v="67"/>
    <x v="0"/>
    <m/>
    <x v="0"/>
    <s v="99999"/>
    <m/>
    <x v="0"/>
    <s v="14000"/>
    <x v="0"/>
    <s v="STATE"/>
    <m/>
    <m/>
    <m/>
    <m/>
    <n v="-10743"/>
    <s v="00025667"/>
    <s v="Accounts Payable"/>
    <s v="Accounts Payable"/>
    <m/>
  </r>
  <r>
    <s v="14000"/>
    <n v="2021"/>
    <n v="8"/>
    <s v="AP"/>
    <s v="AP01717735"/>
    <d v="2021-02-16T00:00:00"/>
    <d v="2021-02-16T00:00:00"/>
    <n v="69"/>
    <x v="0"/>
    <m/>
    <x v="0"/>
    <s v="99999"/>
    <m/>
    <x v="0"/>
    <s v="14000"/>
    <x v="0"/>
    <s v="STATE"/>
    <m/>
    <m/>
    <m/>
    <m/>
    <n v="-5714.11"/>
    <s v="00025668"/>
    <s v="Accounts Payable"/>
    <s v="Accounts Payable"/>
    <m/>
  </r>
  <r>
    <s v="14000"/>
    <n v="2021"/>
    <n v="8"/>
    <s v="AP"/>
    <s v="AP01717735"/>
    <d v="2021-02-16T00:00:00"/>
    <d v="2021-02-16T00:00:00"/>
    <n v="71"/>
    <x v="0"/>
    <m/>
    <x v="0"/>
    <s v="99999"/>
    <m/>
    <x v="0"/>
    <s v="14000"/>
    <x v="0"/>
    <s v="STATE"/>
    <m/>
    <m/>
    <m/>
    <m/>
    <n v="-32361.360000000001"/>
    <s v="00025669"/>
    <s v="Accounts Payable"/>
    <s v="Accounts Payable"/>
    <m/>
  </r>
  <r>
    <s v="14000"/>
    <n v="2021"/>
    <n v="8"/>
    <s v="AP"/>
    <s v="AP01717735"/>
    <d v="2021-02-16T00:00:00"/>
    <d v="2021-02-16T00:00:00"/>
    <n v="78"/>
    <x v="0"/>
    <s v="390002"/>
    <x v="5"/>
    <s v="90000"/>
    <m/>
    <x v="0"/>
    <s v="14000"/>
    <x v="0"/>
    <s v="STATE"/>
    <s v="011"/>
    <m/>
    <m/>
    <m/>
    <n v="10892"/>
    <s v="00025647"/>
    <s v="21-X9585VW19"/>
    <s v="Accounts Payable"/>
    <m/>
  </r>
  <r>
    <s v="14000"/>
    <n v="2021"/>
    <n v="8"/>
    <s v="AP"/>
    <s v="AP01717735"/>
    <d v="2021-02-16T00:00:00"/>
    <d v="2021-02-16T00:00:00"/>
    <n v="96"/>
    <x v="0"/>
    <s v="390002"/>
    <x v="5"/>
    <s v="90000"/>
    <m/>
    <x v="0"/>
    <s v="14000"/>
    <x v="0"/>
    <s v="STATE"/>
    <s v="760"/>
    <m/>
    <m/>
    <m/>
    <n v="143696.79"/>
    <s v="00025639"/>
    <s v="21-A8585VG19"/>
    <s v="Accounts Payable"/>
    <m/>
  </r>
  <r>
    <s v="14000"/>
    <n v="2021"/>
    <n v="8"/>
    <s v="AP"/>
    <s v="AP01717735"/>
    <d v="2021-02-16T00:00:00"/>
    <d v="2021-02-16T00:00:00"/>
    <n v="110"/>
    <x v="0"/>
    <s v="390002"/>
    <x v="5"/>
    <s v="90000"/>
    <m/>
    <x v="0"/>
    <s v="14000"/>
    <x v="0"/>
    <s v="STATE"/>
    <s v="093"/>
    <m/>
    <m/>
    <m/>
    <n v="17375.189999999999"/>
    <s v="00025665"/>
    <s v="21-A8555VW19"/>
    <s v="Accounts Payable"/>
    <m/>
  </r>
  <r>
    <s v="14000"/>
    <n v="2021"/>
    <n v="8"/>
    <s v="AP"/>
    <s v="AP01717735"/>
    <d v="2021-02-16T00:00:00"/>
    <d v="2021-02-16T00:00:00"/>
    <n v="112"/>
    <x v="0"/>
    <s v="390002"/>
    <x v="5"/>
    <s v="90000"/>
    <m/>
    <x v="0"/>
    <s v="14000"/>
    <x v="0"/>
    <s v="STATE"/>
    <s v="099"/>
    <m/>
    <m/>
    <m/>
    <n v="22864.09"/>
    <s v="00025645"/>
    <s v="21-U3595VW19"/>
    <s v="Accounts Payable"/>
    <m/>
  </r>
  <r>
    <s v="14000"/>
    <n v="2021"/>
    <n v="8"/>
    <s v="AP"/>
    <s v="AP01717735"/>
    <d v="2021-02-16T00:00:00"/>
    <d v="2021-02-16T00:00:00"/>
    <n v="114"/>
    <x v="0"/>
    <s v="390002"/>
    <x v="5"/>
    <s v="90000"/>
    <m/>
    <x v="0"/>
    <s v="14000"/>
    <x v="0"/>
    <s v="STATE"/>
    <s v="775"/>
    <m/>
    <m/>
    <m/>
    <n v="38923.57"/>
    <s v="00025646"/>
    <s v="21-X9575VW19"/>
    <s v="Accounts Payable"/>
    <m/>
  </r>
  <r>
    <s v="14000"/>
    <n v="2021"/>
    <n v="8"/>
    <s v="AP"/>
    <s v="AP01717735"/>
    <d v="2021-02-16T00:00:00"/>
    <d v="2021-02-16T00:00:00"/>
    <n v="119"/>
    <x v="0"/>
    <s v="390002"/>
    <x v="5"/>
    <s v="90000"/>
    <m/>
    <x v="0"/>
    <s v="14000"/>
    <x v="0"/>
    <s v="STATE"/>
    <s v="113"/>
    <m/>
    <m/>
    <m/>
    <n v="10743"/>
    <s v="00025667"/>
    <s v="21-U3592VW19"/>
    <s v="Accounts Payable"/>
    <m/>
  </r>
  <r>
    <s v="14000"/>
    <n v="2021"/>
    <n v="8"/>
    <s v="AP"/>
    <s v="AP01717735"/>
    <d v="2021-02-16T00:00:00"/>
    <d v="2021-02-16T00:00:00"/>
    <n v="121"/>
    <x v="0"/>
    <s v="390002"/>
    <x v="5"/>
    <s v="90000"/>
    <m/>
    <x v="0"/>
    <s v="14000"/>
    <x v="0"/>
    <s v="STATE"/>
    <s v="197"/>
    <m/>
    <m/>
    <m/>
    <n v="5714.11"/>
    <s v="00025668"/>
    <s v="21-X9570VW19"/>
    <s v="Accounts Payable"/>
    <m/>
  </r>
  <r>
    <s v="14000"/>
    <n v="2021"/>
    <n v="8"/>
    <s v="AP"/>
    <s v="AP01717735"/>
    <d v="2021-02-16T00:00:00"/>
    <d v="2021-02-16T00:00:00"/>
    <n v="124"/>
    <x v="0"/>
    <s v="390002"/>
    <x v="5"/>
    <s v="90000"/>
    <m/>
    <x v="0"/>
    <s v="14000"/>
    <x v="0"/>
    <s v="STATE"/>
    <s v="073"/>
    <m/>
    <m/>
    <m/>
    <n v="32361.360000000001"/>
    <s v="00025669"/>
    <s v="21-Y9270VW19"/>
    <s v="Accounts Payable"/>
    <m/>
  </r>
  <r>
    <s v="14000"/>
    <n v="2021"/>
    <n v="8"/>
    <s v="AP"/>
    <s v="AP01717735"/>
    <d v="2021-02-16T00:00:00"/>
    <d v="2021-02-16T00:00:00"/>
    <n v="136"/>
    <x v="0"/>
    <s v="390002"/>
    <x v="6"/>
    <s v="90000"/>
    <m/>
    <x v="0"/>
    <s v="14000"/>
    <x v="0"/>
    <s v="STATE"/>
    <s v="540"/>
    <m/>
    <m/>
    <m/>
    <n v="79208"/>
    <s v="00025640"/>
    <s v="21-B3433VP19"/>
    <s v="Accounts Payable"/>
    <m/>
  </r>
  <r>
    <s v="14000"/>
    <n v="2021"/>
    <n v="8"/>
    <s v="AP"/>
    <s v="AP01717735"/>
    <d v="2021-02-16T00:00:00"/>
    <d v="2021-02-16T00:00:00"/>
    <n v="138"/>
    <x v="0"/>
    <s v="390002"/>
    <x v="6"/>
    <s v="90000"/>
    <m/>
    <x v="0"/>
    <s v="14000"/>
    <x v="0"/>
    <s v="STATE"/>
    <s v="402"/>
    <m/>
    <m/>
    <m/>
    <n v="140088.63"/>
    <s v="00025641"/>
    <s v="21-B3446VP19"/>
    <s v="Accounts Payable"/>
    <m/>
  </r>
  <r>
    <s v="14000"/>
    <n v="2021"/>
    <n v="8"/>
    <s v="AP"/>
    <s v="AP01717735"/>
    <d v="2021-02-16T00:00:00"/>
    <d v="2021-02-16T00:00:00"/>
    <n v="143"/>
    <x v="0"/>
    <s v="390002"/>
    <x v="6"/>
    <s v="90000"/>
    <m/>
    <x v="0"/>
    <s v="14000"/>
    <x v="0"/>
    <s v="STATE"/>
    <s v="540"/>
    <m/>
    <m/>
    <m/>
    <n v="210958.39"/>
    <s v="00025642"/>
    <s v="21-B3456VP19"/>
    <s v="Accounts Payable"/>
    <m/>
  </r>
  <r>
    <s v="14000"/>
    <n v="2021"/>
    <n v="8"/>
    <s v="AP"/>
    <s v="AP01717735"/>
    <d v="2021-02-16T00:00:00"/>
    <d v="2021-02-16T00:00:00"/>
    <n v="145"/>
    <x v="0"/>
    <s v="390002"/>
    <x v="6"/>
    <s v="90000"/>
    <m/>
    <x v="0"/>
    <s v="14000"/>
    <x v="0"/>
    <s v="STATE"/>
    <s v="650"/>
    <m/>
    <m/>
    <m/>
    <n v="65654"/>
    <s v="00025643"/>
    <s v="21-B3460VP19"/>
    <s v="Accounts Payable"/>
    <m/>
  </r>
  <r>
    <s v="14000"/>
    <n v="2021"/>
    <n v="8"/>
    <s v="AP"/>
    <s v="AP01717735"/>
    <d v="2021-02-16T00:00:00"/>
    <d v="2021-02-16T00:00:00"/>
    <n v="146"/>
    <x v="0"/>
    <s v="390002"/>
    <x v="6"/>
    <s v="90000"/>
    <m/>
    <x v="0"/>
    <s v="14000"/>
    <x v="0"/>
    <s v="STATE"/>
    <s v="610"/>
    <m/>
    <m/>
    <m/>
    <n v="62320.47"/>
    <s v="00025644"/>
    <s v="21-B4130VP19"/>
    <s v="Accounts Payable"/>
    <m/>
  </r>
  <r>
    <s v="14000"/>
    <n v="2021"/>
    <n v="8"/>
    <s v="AP"/>
    <s v="AP01717735"/>
    <d v="2021-02-16T00:00:00"/>
    <d v="2021-02-16T00:00:00"/>
    <n v="149"/>
    <x v="0"/>
    <s v="390002"/>
    <x v="6"/>
    <s v="90000"/>
    <m/>
    <x v="0"/>
    <s v="14000"/>
    <x v="0"/>
    <s v="STATE"/>
    <s v="103"/>
    <m/>
    <m/>
    <m/>
    <n v="10339"/>
    <s v="00025666"/>
    <s v="21-T3946CA21"/>
    <s v="Accounts Payable"/>
    <m/>
  </r>
  <r>
    <s v="14000"/>
    <n v="2021"/>
    <n v="8"/>
    <s v="ONL"/>
    <s v="0001718611"/>
    <d v="2021-02-17T00:00:00"/>
    <d v="2021-02-17T00:00:00"/>
    <n v="4"/>
    <x v="0"/>
    <s v="390004"/>
    <x v="15"/>
    <s v="10330"/>
    <m/>
    <x v="1"/>
    <s v="14000"/>
    <x v="0"/>
    <s v="STATE"/>
    <m/>
    <m/>
    <m/>
    <m/>
    <n v="73.5"/>
    <m/>
    <s v="Prkg Diff FM7- PRGMS"/>
    <s v="Reimburse fund 01000 for January parking charge and clear suspense account"/>
    <m/>
  </r>
  <r>
    <s v="14000"/>
    <n v="2021"/>
    <n v="8"/>
    <s v="ONL"/>
    <s v="0001718611"/>
    <d v="2021-02-17T00:00:00"/>
    <d v="2021-02-17T00:00:00"/>
    <n v="12"/>
    <x v="0"/>
    <m/>
    <x v="2"/>
    <s v="99999"/>
    <m/>
    <x v="0"/>
    <m/>
    <x v="0"/>
    <m/>
    <m/>
    <m/>
    <m/>
    <m/>
    <n v="-73.5"/>
    <m/>
    <s v="Cash With The Treasurer Of VA"/>
    <s v="Reimburse fund 01000 for January parking charge and clear suspense account"/>
    <m/>
  </r>
  <r>
    <s v="14000"/>
    <n v="2021"/>
    <n v="8"/>
    <s v="AR"/>
    <s v="AR01718979"/>
    <d v="2021-02-17T00:00:00"/>
    <d v="2021-02-17T00:00:00"/>
    <n v="7"/>
    <x v="0"/>
    <m/>
    <x v="2"/>
    <s v="99999"/>
    <m/>
    <x v="0"/>
    <m/>
    <x v="0"/>
    <m/>
    <m/>
    <m/>
    <m/>
    <m/>
    <n v="7910.16"/>
    <s v="41406207"/>
    <s v="21-02-17AR_DIRJRNL5692"/>
    <s v="AR Direct Cash Journal"/>
    <m/>
  </r>
  <r>
    <s v="14000"/>
    <n v="2021"/>
    <n v="8"/>
    <s v="AR"/>
    <s v="AR01718979"/>
    <d v="2021-02-17T00:00:00"/>
    <d v="2021-02-17T00:00:00"/>
    <n v="31"/>
    <x v="0"/>
    <m/>
    <x v="3"/>
    <s v="90000"/>
    <m/>
    <x v="1"/>
    <s v="14000"/>
    <x v="0"/>
    <s v="STATE"/>
    <m/>
    <m/>
    <m/>
    <m/>
    <n v="-7910.16"/>
    <s v="41406207"/>
    <s v="21-02-17AR_DIRJRNL5692"/>
    <s v="AR Direct Cash Journal"/>
    <m/>
  </r>
  <r>
    <s v="14000"/>
    <n v="2021"/>
    <n v="8"/>
    <s v="AP"/>
    <s v="AP01720983"/>
    <d v="2021-02-19T00:00:00"/>
    <d v="2021-02-19T00:00:00"/>
    <n v="7"/>
    <x v="0"/>
    <m/>
    <x v="2"/>
    <s v="99999"/>
    <m/>
    <x v="0"/>
    <s v="14000"/>
    <x v="0"/>
    <s v="STATE"/>
    <m/>
    <m/>
    <m/>
    <m/>
    <n v="-17375.189999999999"/>
    <s v="00025665"/>
    <s v="Cash With The Treasurer Of VA"/>
    <s v="AP Payments"/>
    <m/>
  </r>
  <r>
    <s v="14000"/>
    <n v="2021"/>
    <n v="8"/>
    <s v="AP"/>
    <s v="AP01720983"/>
    <d v="2021-02-19T00:00:00"/>
    <d v="2021-02-19T00:00:00"/>
    <n v="10"/>
    <x v="0"/>
    <m/>
    <x v="2"/>
    <s v="99999"/>
    <m/>
    <x v="0"/>
    <s v="14000"/>
    <x v="0"/>
    <s v="STATE"/>
    <m/>
    <m/>
    <m/>
    <m/>
    <n v="-10339"/>
    <s v="00025666"/>
    <s v="Cash With The Treasurer Of VA"/>
    <s v="AP Payments"/>
    <m/>
  </r>
  <r>
    <s v="14000"/>
    <n v="2021"/>
    <n v="8"/>
    <s v="AP"/>
    <s v="AP01720983"/>
    <d v="2021-02-19T00:00:00"/>
    <d v="2021-02-19T00:00:00"/>
    <n v="11"/>
    <x v="0"/>
    <m/>
    <x v="2"/>
    <s v="99999"/>
    <m/>
    <x v="0"/>
    <s v="14000"/>
    <x v="0"/>
    <s v="STATE"/>
    <m/>
    <m/>
    <m/>
    <m/>
    <n v="-10743"/>
    <s v="00025667"/>
    <s v="Cash With The Treasurer Of VA"/>
    <s v="AP Payments"/>
    <m/>
  </r>
  <r>
    <s v="14000"/>
    <n v="2021"/>
    <n v="8"/>
    <s v="AP"/>
    <s v="AP01720983"/>
    <d v="2021-02-19T00:00:00"/>
    <d v="2021-02-19T00:00:00"/>
    <n v="16"/>
    <x v="0"/>
    <m/>
    <x v="2"/>
    <s v="99999"/>
    <m/>
    <x v="0"/>
    <s v="14000"/>
    <x v="0"/>
    <s v="STATE"/>
    <m/>
    <m/>
    <m/>
    <m/>
    <n v="-143696.79"/>
    <s v="00025639"/>
    <s v="Cash With The Treasurer Of VA"/>
    <s v="AP Payments"/>
    <m/>
  </r>
  <r>
    <s v="14000"/>
    <n v="2021"/>
    <n v="8"/>
    <s v="AP"/>
    <s v="AP01720983"/>
    <d v="2021-02-19T00:00:00"/>
    <d v="2021-02-19T00:00:00"/>
    <n v="19"/>
    <x v="0"/>
    <m/>
    <x v="2"/>
    <s v="99999"/>
    <m/>
    <x v="0"/>
    <s v="14000"/>
    <x v="0"/>
    <s v="STATE"/>
    <m/>
    <m/>
    <m/>
    <m/>
    <n v="-79208"/>
    <s v="00025640"/>
    <s v="Cash With The Treasurer Of VA"/>
    <s v="AP Payments"/>
    <m/>
  </r>
  <r>
    <s v="14000"/>
    <n v="2021"/>
    <n v="8"/>
    <s v="AP"/>
    <s v="AP01720983"/>
    <d v="2021-02-19T00:00:00"/>
    <d v="2021-02-19T00:00:00"/>
    <n v="21"/>
    <x v="0"/>
    <m/>
    <x v="2"/>
    <s v="99999"/>
    <m/>
    <x v="0"/>
    <s v="14000"/>
    <x v="0"/>
    <s v="STATE"/>
    <m/>
    <m/>
    <m/>
    <m/>
    <n v="-140088.63"/>
    <s v="00025641"/>
    <s v="Cash With The Treasurer Of VA"/>
    <s v="AP Payments"/>
    <m/>
  </r>
  <r>
    <s v="14000"/>
    <n v="2021"/>
    <n v="8"/>
    <s v="AP"/>
    <s v="AP01720983"/>
    <d v="2021-02-19T00:00:00"/>
    <d v="2021-02-19T00:00:00"/>
    <n v="23"/>
    <x v="0"/>
    <m/>
    <x v="2"/>
    <s v="99999"/>
    <m/>
    <x v="0"/>
    <s v="14000"/>
    <x v="0"/>
    <s v="STATE"/>
    <m/>
    <m/>
    <m/>
    <m/>
    <n v="-210958.39"/>
    <s v="00025642"/>
    <s v="Cash With The Treasurer Of VA"/>
    <s v="AP Payments"/>
    <m/>
  </r>
  <r>
    <s v="14000"/>
    <n v="2021"/>
    <n v="8"/>
    <s v="AP"/>
    <s v="AP01720983"/>
    <d v="2021-02-19T00:00:00"/>
    <d v="2021-02-19T00:00:00"/>
    <n v="25"/>
    <x v="0"/>
    <m/>
    <x v="2"/>
    <s v="99999"/>
    <m/>
    <x v="0"/>
    <s v="14000"/>
    <x v="0"/>
    <s v="STATE"/>
    <m/>
    <m/>
    <m/>
    <m/>
    <n v="-65654"/>
    <s v="00025643"/>
    <s v="Cash With The Treasurer Of VA"/>
    <s v="AP Payments"/>
    <m/>
  </r>
  <r>
    <s v="14000"/>
    <n v="2021"/>
    <n v="8"/>
    <s v="AP"/>
    <s v="AP01720983"/>
    <d v="2021-02-19T00:00:00"/>
    <d v="2021-02-19T00:00:00"/>
    <n v="27"/>
    <x v="0"/>
    <m/>
    <x v="2"/>
    <s v="99999"/>
    <m/>
    <x v="0"/>
    <s v="14000"/>
    <x v="0"/>
    <s v="STATE"/>
    <m/>
    <m/>
    <m/>
    <m/>
    <n v="-5714.11"/>
    <s v="00025668"/>
    <s v="Cash With The Treasurer Of VA"/>
    <s v="AP Payments"/>
    <m/>
  </r>
  <r>
    <s v="14000"/>
    <n v="2021"/>
    <n v="8"/>
    <s v="AP"/>
    <s v="AP01720983"/>
    <d v="2021-02-19T00:00:00"/>
    <d v="2021-02-19T00:00:00"/>
    <n v="29"/>
    <x v="0"/>
    <m/>
    <x v="2"/>
    <s v="99999"/>
    <m/>
    <x v="0"/>
    <s v="14000"/>
    <x v="0"/>
    <s v="STATE"/>
    <m/>
    <m/>
    <m/>
    <m/>
    <n v="-32361.360000000001"/>
    <s v="00025669"/>
    <s v="Cash With The Treasurer Of VA"/>
    <s v="AP Payments"/>
    <m/>
  </r>
  <r>
    <s v="14000"/>
    <n v="2021"/>
    <n v="8"/>
    <s v="AP"/>
    <s v="AP01720983"/>
    <d v="2021-02-19T00:00:00"/>
    <d v="2021-02-19T00:00:00"/>
    <n v="31"/>
    <x v="0"/>
    <m/>
    <x v="2"/>
    <s v="99999"/>
    <m/>
    <x v="0"/>
    <s v="14000"/>
    <x v="0"/>
    <s v="STATE"/>
    <m/>
    <m/>
    <m/>
    <m/>
    <n v="-62320.47"/>
    <s v="00025644"/>
    <s v="Cash With The Treasurer Of VA"/>
    <s v="AP Payments"/>
    <m/>
  </r>
  <r>
    <s v="14000"/>
    <n v="2021"/>
    <n v="8"/>
    <s v="AP"/>
    <s v="AP01720983"/>
    <d v="2021-02-19T00:00:00"/>
    <d v="2021-02-19T00:00:00"/>
    <n v="32"/>
    <x v="0"/>
    <m/>
    <x v="2"/>
    <s v="99999"/>
    <m/>
    <x v="0"/>
    <s v="14000"/>
    <x v="0"/>
    <s v="STATE"/>
    <m/>
    <m/>
    <m/>
    <m/>
    <n v="-22864.09"/>
    <s v="00025645"/>
    <s v="Cash With The Treasurer Of VA"/>
    <s v="AP Payments"/>
    <m/>
  </r>
  <r>
    <s v="14000"/>
    <n v="2021"/>
    <n v="8"/>
    <s v="AP"/>
    <s v="AP01720983"/>
    <d v="2021-02-19T00:00:00"/>
    <d v="2021-02-19T00:00:00"/>
    <n v="34"/>
    <x v="0"/>
    <m/>
    <x v="2"/>
    <s v="99999"/>
    <m/>
    <x v="0"/>
    <s v="14000"/>
    <x v="0"/>
    <s v="STATE"/>
    <m/>
    <m/>
    <m/>
    <m/>
    <n v="-38923.57"/>
    <s v="00025646"/>
    <s v="Cash With The Treasurer Of VA"/>
    <s v="AP Payments"/>
    <m/>
  </r>
  <r>
    <s v="14000"/>
    <n v="2021"/>
    <n v="8"/>
    <s v="AP"/>
    <s v="AP01720983"/>
    <d v="2021-02-19T00:00:00"/>
    <d v="2021-02-19T00:00:00"/>
    <n v="36"/>
    <x v="0"/>
    <m/>
    <x v="2"/>
    <s v="99999"/>
    <m/>
    <x v="0"/>
    <s v="14000"/>
    <x v="0"/>
    <s v="STATE"/>
    <m/>
    <m/>
    <m/>
    <m/>
    <n v="-10892"/>
    <s v="00025647"/>
    <s v="Cash With The Treasurer Of VA"/>
    <s v="AP Payments"/>
    <m/>
  </r>
  <r>
    <s v="14000"/>
    <n v="2021"/>
    <n v="8"/>
    <s v="AP"/>
    <s v="AP01720983"/>
    <d v="2021-02-19T00:00:00"/>
    <d v="2021-02-19T00:00:00"/>
    <n v="44"/>
    <x v="0"/>
    <m/>
    <x v="0"/>
    <s v="99999"/>
    <m/>
    <x v="0"/>
    <s v="14000"/>
    <x v="0"/>
    <s v="STATE"/>
    <m/>
    <m/>
    <m/>
    <m/>
    <n v="17375.189999999999"/>
    <s v="00025665"/>
    <s v="Accounts Payable"/>
    <s v="AP Payments"/>
    <m/>
  </r>
  <r>
    <s v="14000"/>
    <n v="2021"/>
    <n v="8"/>
    <s v="AP"/>
    <s v="AP01720983"/>
    <d v="2021-02-19T00:00:00"/>
    <d v="2021-02-19T00:00:00"/>
    <n v="47"/>
    <x v="0"/>
    <m/>
    <x v="0"/>
    <s v="99999"/>
    <m/>
    <x v="0"/>
    <s v="14000"/>
    <x v="0"/>
    <s v="STATE"/>
    <m/>
    <m/>
    <m/>
    <m/>
    <n v="10339"/>
    <s v="00025666"/>
    <s v="Accounts Payable"/>
    <s v="AP Payments"/>
    <m/>
  </r>
  <r>
    <s v="14000"/>
    <n v="2021"/>
    <n v="8"/>
    <s v="AP"/>
    <s v="AP01720983"/>
    <d v="2021-02-19T00:00:00"/>
    <d v="2021-02-19T00:00:00"/>
    <n v="48"/>
    <x v="0"/>
    <m/>
    <x v="0"/>
    <s v="99999"/>
    <m/>
    <x v="0"/>
    <s v="14000"/>
    <x v="0"/>
    <s v="STATE"/>
    <m/>
    <m/>
    <m/>
    <m/>
    <n v="10743"/>
    <s v="00025667"/>
    <s v="Accounts Payable"/>
    <s v="AP Payments"/>
    <m/>
  </r>
  <r>
    <s v="14000"/>
    <n v="2021"/>
    <n v="8"/>
    <s v="AP"/>
    <s v="AP01720983"/>
    <d v="2021-02-19T00:00:00"/>
    <d v="2021-02-19T00:00:00"/>
    <n v="53"/>
    <x v="0"/>
    <m/>
    <x v="0"/>
    <s v="99999"/>
    <m/>
    <x v="0"/>
    <s v="14000"/>
    <x v="0"/>
    <s v="STATE"/>
    <m/>
    <m/>
    <m/>
    <m/>
    <n v="143696.79"/>
    <s v="00025639"/>
    <s v="Accounts Payable"/>
    <s v="AP Payments"/>
    <m/>
  </r>
  <r>
    <s v="14000"/>
    <n v="2021"/>
    <n v="8"/>
    <s v="AP"/>
    <s v="AP01720983"/>
    <d v="2021-02-19T00:00:00"/>
    <d v="2021-02-19T00:00:00"/>
    <n v="56"/>
    <x v="0"/>
    <m/>
    <x v="0"/>
    <s v="99999"/>
    <m/>
    <x v="0"/>
    <s v="14000"/>
    <x v="0"/>
    <s v="STATE"/>
    <m/>
    <m/>
    <m/>
    <m/>
    <n v="79208"/>
    <s v="00025640"/>
    <s v="Accounts Payable"/>
    <s v="AP Payments"/>
    <m/>
  </r>
  <r>
    <s v="14000"/>
    <n v="2021"/>
    <n v="8"/>
    <s v="AP"/>
    <s v="AP01720983"/>
    <d v="2021-02-19T00:00:00"/>
    <d v="2021-02-19T00:00:00"/>
    <n v="58"/>
    <x v="0"/>
    <m/>
    <x v="0"/>
    <s v="99999"/>
    <m/>
    <x v="0"/>
    <s v="14000"/>
    <x v="0"/>
    <s v="STATE"/>
    <m/>
    <m/>
    <m/>
    <m/>
    <n v="140088.63"/>
    <s v="00025641"/>
    <s v="Accounts Payable"/>
    <s v="AP Payments"/>
    <m/>
  </r>
  <r>
    <s v="14000"/>
    <n v="2021"/>
    <n v="8"/>
    <s v="AP"/>
    <s v="AP01720983"/>
    <d v="2021-02-19T00:00:00"/>
    <d v="2021-02-19T00:00:00"/>
    <n v="60"/>
    <x v="0"/>
    <m/>
    <x v="0"/>
    <s v="99999"/>
    <m/>
    <x v="0"/>
    <s v="14000"/>
    <x v="0"/>
    <s v="STATE"/>
    <m/>
    <m/>
    <m/>
    <m/>
    <n v="210958.39"/>
    <s v="00025642"/>
    <s v="Accounts Payable"/>
    <s v="AP Payments"/>
    <m/>
  </r>
  <r>
    <s v="14000"/>
    <n v="2021"/>
    <n v="8"/>
    <s v="AP"/>
    <s v="AP01720983"/>
    <d v="2021-02-19T00:00:00"/>
    <d v="2021-02-19T00:00:00"/>
    <n v="62"/>
    <x v="0"/>
    <m/>
    <x v="0"/>
    <s v="99999"/>
    <m/>
    <x v="0"/>
    <s v="14000"/>
    <x v="0"/>
    <s v="STATE"/>
    <m/>
    <m/>
    <m/>
    <m/>
    <n v="65654"/>
    <s v="00025643"/>
    <s v="Accounts Payable"/>
    <s v="AP Payments"/>
    <m/>
  </r>
  <r>
    <s v="14000"/>
    <n v="2021"/>
    <n v="8"/>
    <s v="AP"/>
    <s v="AP01720983"/>
    <d v="2021-02-19T00:00:00"/>
    <d v="2021-02-19T00:00:00"/>
    <n v="63"/>
    <x v="0"/>
    <m/>
    <x v="0"/>
    <s v="99999"/>
    <m/>
    <x v="0"/>
    <s v="14000"/>
    <x v="0"/>
    <s v="STATE"/>
    <m/>
    <m/>
    <m/>
    <m/>
    <n v="62320.47"/>
    <s v="00025644"/>
    <s v="Accounts Payable"/>
    <s v="AP Payments"/>
    <m/>
  </r>
  <r>
    <s v="14000"/>
    <n v="2021"/>
    <n v="8"/>
    <s v="AP"/>
    <s v="AP01720983"/>
    <d v="2021-02-19T00:00:00"/>
    <d v="2021-02-19T00:00:00"/>
    <n v="64"/>
    <x v="0"/>
    <m/>
    <x v="0"/>
    <s v="99999"/>
    <m/>
    <x v="0"/>
    <s v="14000"/>
    <x v="0"/>
    <s v="STATE"/>
    <m/>
    <m/>
    <m/>
    <m/>
    <n v="5714.11"/>
    <s v="00025668"/>
    <s v="Accounts Payable"/>
    <s v="AP Payments"/>
    <m/>
  </r>
  <r>
    <s v="14000"/>
    <n v="2021"/>
    <n v="8"/>
    <s v="AP"/>
    <s v="AP01720983"/>
    <d v="2021-02-19T00:00:00"/>
    <d v="2021-02-19T00:00:00"/>
    <n v="66"/>
    <x v="0"/>
    <m/>
    <x v="0"/>
    <s v="99999"/>
    <m/>
    <x v="0"/>
    <s v="14000"/>
    <x v="0"/>
    <s v="STATE"/>
    <m/>
    <m/>
    <m/>
    <m/>
    <n v="32361.360000000001"/>
    <s v="00025669"/>
    <s v="Accounts Payable"/>
    <s v="AP Payments"/>
    <m/>
  </r>
  <r>
    <s v="14000"/>
    <n v="2021"/>
    <n v="8"/>
    <s v="AP"/>
    <s v="AP01720983"/>
    <d v="2021-02-19T00:00:00"/>
    <d v="2021-02-19T00:00:00"/>
    <n v="68"/>
    <x v="0"/>
    <m/>
    <x v="0"/>
    <s v="99999"/>
    <m/>
    <x v="0"/>
    <s v="14000"/>
    <x v="0"/>
    <s v="STATE"/>
    <m/>
    <m/>
    <m/>
    <m/>
    <n v="22864.09"/>
    <s v="00025645"/>
    <s v="Accounts Payable"/>
    <s v="AP Payments"/>
    <m/>
  </r>
  <r>
    <s v="14000"/>
    <n v="2021"/>
    <n v="8"/>
    <s v="AP"/>
    <s v="AP01720983"/>
    <d v="2021-02-19T00:00:00"/>
    <d v="2021-02-19T00:00:00"/>
    <n v="70"/>
    <x v="0"/>
    <m/>
    <x v="0"/>
    <s v="99999"/>
    <m/>
    <x v="0"/>
    <s v="14000"/>
    <x v="0"/>
    <s v="STATE"/>
    <m/>
    <m/>
    <m/>
    <m/>
    <n v="38923.57"/>
    <s v="00025646"/>
    <s v="Accounts Payable"/>
    <s v="AP Payments"/>
    <m/>
  </r>
  <r>
    <s v="14000"/>
    <n v="2021"/>
    <n v="8"/>
    <s v="AP"/>
    <s v="AP01720983"/>
    <d v="2021-02-19T00:00:00"/>
    <d v="2021-02-19T00:00:00"/>
    <n v="72"/>
    <x v="0"/>
    <m/>
    <x v="0"/>
    <s v="99999"/>
    <m/>
    <x v="0"/>
    <s v="14000"/>
    <x v="0"/>
    <s v="STATE"/>
    <m/>
    <m/>
    <m/>
    <m/>
    <n v="10892"/>
    <s v="00025647"/>
    <s v="Accounts Payable"/>
    <s v="AP Payments"/>
    <m/>
  </r>
  <r>
    <s v="14000"/>
    <n v="2021"/>
    <n v="8"/>
    <s v="AR"/>
    <s v="AR01720709"/>
    <d v="2021-02-19T00:00:00"/>
    <d v="2021-02-19T00:00:00"/>
    <n v="6"/>
    <x v="0"/>
    <m/>
    <x v="2"/>
    <s v="99999"/>
    <m/>
    <x v="0"/>
    <m/>
    <x v="0"/>
    <m/>
    <m/>
    <m/>
    <m/>
    <m/>
    <n v="851138.6"/>
    <s v="41406208"/>
    <s v="21-02-19AR_DIRJRNL5697"/>
    <s v="AR Direct Cash Journal"/>
    <m/>
  </r>
  <r>
    <s v="14000"/>
    <n v="2021"/>
    <n v="8"/>
    <s v="AR"/>
    <s v="AR01720709"/>
    <d v="2021-02-19T00:00:00"/>
    <d v="2021-02-19T00:00:00"/>
    <n v="19"/>
    <x v="0"/>
    <m/>
    <x v="3"/>
    <s v="90000"/>
    <m/>
    <x v="0"/>
    <s v="14000"/>
    <x v="0"/>
    <s v="STATE"/>
    <m/>
    <m/>
    <m/>
    <m/>
    <n v="-851138.6"/>
    <s v="41406208"/>
    <s v="21-02-19AR_DIRJRNL5697"/>
    <s v="AR Direct Cash Journal"/>
    <m/>
  </r>
  <r>
    <s v="14000"/>
    <n v="2021"/>
    <n v="8"/>
    <s v="AP"/>
    <s v="AP01721876"/>
    <d v="2021-02-22T00:00:00"/>
    <d v="2021-02-22T00:00:00"/>
    <n v="1"/>
    <x v="0"/>
    <m/>
    <x v="2"/>
    <s v="99999"/>
    <m/>
    <x v="0"/>
    <s v="14000"/>
    <x v="0"/>
    <s v="STATE"/>
    <m/>
    <m/>
    <m/>
    <m/>
    <n v="-6500"/>
    <s v="00025364"/>
    <s v="Cash With The Treasurer Of VA"/>
    <s v="AP Payments"/>
    <m/>
  </r>
  <r>
    <s v="14000"/>
    <n v="2021"/>
    <n v="8"/>
    <s v="AP"/>
    <s v="AP01721876"/>
    <d v="2021-02-22T00:00:00"/>
    <d v="2021-02-22T00:00:00"/>
    <n v="3"/>
    <x v="0"/>
    <m/>
    <x v="2"/>
    <s v="99999"/>
    <m/>
    <x v="0"/>
    <s v="14000"/>
    <x v="0"/>
    <s v="STATE"/>
    <m/>
    <m/>
    <m/>
    <m/>
    <n v="-185.38"/>
    <s v="00025530"/>
    <s v="Cash With The Treasurer Of VA"/>
    <s v="AP Payments"/>
    <m/>
  </r>
  <r>
    <s v="14000"/>
    <n v="2021"/>
    <n v="8"/>
    <s v="AP"/>
    <s v="AP01721876"/>
    <d v="2021-02-22T00:00:00"/>
    <d v="2021-02-22T00:00:00"/>
    <n v="11"/>
    <x v="0"/>
    <m/>
    <x v="2"/>
    <s v="99999"/>
    <m/>
    <x v="0"/>
    <s v="14000"/>
    <x v="0"/>
    <s v="STATE"/>
    <m/>
    <m/>
    <m/>
    <m/>
    <n v="-75.27"/>
    <s v="00025530"/>
    <s v="Cash With The Treasurer Of VA"/>
    <s v="AP Payments"/>
    <m/>
  </r>
  <r>
    <s v="14000"/>
    <n v="2021"/>
    <n v="8"/>
    <s v="AP"/>
    <s v="AP01721876"/>
    <d v="2021-02-22T00:00:00"/>
    <d v="2021-02-22T00:00:00"/>
    <n v="25"/>
    <x v="0"/>
    <m/>
    <x v="0"/>
    <s v="99999"/>
    <m/>
    <x v="0"/>
    <s v="14000"/>
    <x v="0"/>
    <s v="STATE"/>
    <m/>
    <m/>
    <m/>
    <m/>
    <n v="6500"/>
    <s v="00025364"/>
    <s v="Accounts Payable"/>
    <s v="AP Payments"/>
    <m/>
  </r>
  <r>
    <s v="14000"/>
    <n v="2021"/>
    <n v="8"/>
    <s v="AP"/>
    <s v="AP01721876"/>
    <d v="2021-02-22T00:00:00"/>
    <d v="2021-02-22T00:00:00"/>
    <n v="27"/>
    <x v="0"/>
    <m/>
    <x v="0"/>
    <s v="99999"/>
    <m/>
    <x v="0"/>
    <s v="14000"/>
    <x v="0"/>
    <s v="STATE"/>
    <m/>
    <m/>
    <m/>
    <m/>
    <n v="185.38"/>
    <s v="00025530"/>
    <s v="Accounts Payable"/>
    <s v="AP Payments"/>
    <m/>
  </r>
  <r>
    <s v="14000"/>
    <n v="2021"/>
    <n v="8"/>
    <s v="AP"/>
    <s v="AP01721876"/>
    <d v="2021-02-22T00:00:00"/>
    <d v="2021-02-22T00:00:00"/>
    <n v="34"/>
    <x v="0"/>
    <m/>
    <x v="0"/>
    <s v="99999"/>
    <m/>
    <x v="0"/>
    <s v="14000"/>
    <x v="0"/>
    <s v="STATE"/>
    <m/>
    <m/>
    <m/>
    <m/>
    <n v="75.27"/>
    <s v="00025530"/>
    <s v="Accounts Payable"/>
    <s v="AP Payments"/>
    <m/>
  </r>
  <r>
    <s v="14000"/>
    <n v="2021"/>
    <n v="8"/>
    <s v="AP"/>
    <s v="AP01722532"/>
    <d v="2021-02-23T00:00:00"/>
    <d v="2021-02-23T00:00:00"/>
    <n v="8"/>
    <x v="0"/>
    <m/>
    <x v="0"/>
    <s v="99999"/>
    <m/>
    <x v="0"/>
    <s v="14000"/>
    <x v="0"/>
    <s v="STATE"/>
    <m/>
    <m/>
    <m/>
    <m/>
    <n v="-76228.09"/>
    <s v="00025695"/>
    <s v="Accounts Payable"/>
    <s v="Accounts Payable"/>
    <m/>
  </r>
  <r>
    <s v="14000"/>
    <n v="2021"/>
    <n v="8"/>
    <s v="AP"/>
    <s v="AP01722532"/>
    <d v="2021-02-23T00:00:00"/>
    <d v="2021-02-23T00:00:00"/>
    <n v="10"/>
    <x v="0"/>
    <m/>
    <x v="0"/>
    <s v="99999"/>
    <m/>
    <x v="0"/>
    <s v="14000"/>
    <x v="0"/>
    <s v="STATE"/>
    <m/>
    <m/>
    <m/>
    <m/>
    <n v="-56390.99"/>
    <s v="00025696"/>
    <s v="Accounts Payable"/>
    <s v="Accounts Payable"/>
    <m/>
  </r>
  <r>
    <s v="14000"/>
    <n v="2021"/>
    <n v="8"/>
    <s v="AP"/>
    <s v="AP01722532"/>
    <d v="2021-02-23T00:00:00"/>
    <d v="2021-02-23T00:00:00"/>
    <n v="12"/>
    <x v="0"/>
    <m/>
    <x v="0"/>
    <s v="99999"/>
    <m/>
    <x v="0"/>
    <s v="14000"/>
    <x v="0"/>
    <s v="STATE"/>
    <m/>
    <m/>
    <m/>
    <m/>
    <n v="-29794.13"/>
    <s v="00025697"/>
    <s v="Accounts Payable"/>
    <s v="Accounts Payable"/>
    <m/>
  </r>
  <r>
    <s v="14000"/>
    <n v="2021"/>
    <n v="8"/>
    <s v="AP"/>
    <s v="AP01722532"/>
    <d v="2021-02-23T00:00:00"/>
    <d v="2021-02-23T00:00:00"/>
    <n v="13"/>
    <x v="0"/>
    <m/>
    <x v="0"/>
    <s v="99999"/>
    <m/>
    <x v="0"/>
    <s v="14000"/>
    <x v="0"/>
    <s v="STATE"/>
    <m/>
    <m/>
    <m/>
    <m/>
    <n v="-23139.07"/>
    <s v="00025736"/>
    <s v="Accounts Payable"/>
    <s v="Accounts Payable"/>
    <m/>
  </r>
  <r>
    <s v="14000"/>
    <n v="2021"/>
    <n v="8"/>
    <s v="AP"/>
    <s v="AP01722532"/>
    <d v="2021-02-23T00:00:00"/>
    <d v="2021-02-23T00:00:00"/>
    <n v="14"/>
    <x v="0"/>
    <m/>
    <x v="0"/>
    <s v="99999"/>
    <m/>
    <x v="0"/>
    <s v="14000"/>
    <x v="0"/>
    <s v="STATE"/>
    <m/>
    <m/>
    <m/>
    <m/>
    <n v="-11953.28"/>
    <s v="00025737"/>
    <s v="Accounts Payable"/>
    <s v="Accounts Payable"/>
    <m/>
  </r>
  <r>
    <s v="14000"/>
    <n v="2021"/>
    <n v="8"/>
    <s v="AP"/>
    <s v="AP01722532"/>
    <d v="2021-02-23T00:00:00"/>
    <d v="2021-02-23T00:00:00"/>
    <n v="17"/>
    <x v="0"/>
    <m/>
    <x v="0"/>
    <s v="99999"/>
    <m/>
    <x v="0"/>
    <s v="14000"/>
    <x v="0"/>
    <s v="STATE"/>
    <m/>
    <m/>
    <m/>
    <m/>
    <n v="-12095.54"/>
    <s v="00025738"/>
    <s v="Accounts Payable"/>
    <s v="Accounts Payable"/>
    <m/>
  </r>
  <r>
    <s v="14000"/>
    <n v="2021"/>
    <n v="8"/>
    <s v="AP"/>
    <s v="AP01722532"/>
    <d v="2021-02-23T00:00:00"/>
    <d v="2021-02-23T00:00:00"/>
    <n v="18"/>
    <x v="0"/>
    <m/>
    <x v="0"/>
    <s v="99999"/>
    <m/>
    <x v="0"/>
    <s v="14000"/>
    <x v="0"/>
    <s v="STATE"/>
    <m/>
    <m/>
    <m/>
    <m/>
    <n v="-29445.69"/>
    <s v="00025739"/>
    <s v="Accounts Payable"/>
    <s v="Accounts Payable"/>
    <m/>
  </r>
  <r>
    <s v="14000"/>
    <n v="2021"/>
    <n v="8"/>
    <s v="AP"/>
    <s v="AP01722532"/>
    <d v="2021-02-23T00:00:00"/>
    <d v="2021-02-23T00:00:00"/>
    <n v="38"/>
    <x v="0"/>
    <m/>
    <x v="0"/>
    <s v="99999"/>
    <m/>
    <x v="0"/>
    <s v="14000"/>
    <x v="0"/>
    <s v="STATE"/>
    <m/>
    <m/>
    <m/>
    <m/>
    <n v="-78045"/>
    <s v="00025698"/>
    <s v="Accounts Payable"/>
    <s v="Accounts Payable"/>
    <m/>
  </r>
  <r>
    <s v="14000"/>
    <n v="2021"/>
    <n v="8"/>
    <s v="AP"/>
    <s v="AP01722532"/>
    <d v="2021-02-23T00:00:00"/>
    <d v="2021-02-23T00:00:00"/>
    <n v="40"/>
    <x v="0"/>
    <m/>
    <x v="0"/>
    <s v="99999"/>
    <m/>
    <x v="0"/>
    <s v="14000"/>
    <x v="0"/>
    <s v="STATE"/>
    <m/>
    <m/>
    <m/>
    <m/>
    <n v="-30695.119999999999"/>
    <s v="00025699"/>
    <s v="Accounts Payable"/>
    <s v="Accounts Payable"/>
    <m/>
  </r>
  <r>
    <s v="14000"/>
    <n v="2021"/>
    <n v="8"/>
    <s v="AP"/>
    <s v="AP01722532"/>
    <d v="2021-02-23T00:00:00"/>
    <d v="2021-02-23T00:00:00"/>
    <n v="42"/>
    <x v="0"/>
    <m/>
    <x v="0"/>
    <s v="99999"/>
    <m/>
    <x v="0"/>
    <s v="14000"/>
    <x v="0"/>
    <s v="STATE"/>
    <m/>
    <m/>
    <m/>
    <m/>
    <n v="-34840.5"/>
    <s v="00025740"/>
    <s v="Accounts Payable"/>
    <s v="Accounts Payable"/>
    <m/>
  </r>
  <r>
    <s v="14000"/>
    <n v="2021"/>
    <n v="8"/>
    <s v="AP"/>
    <s v="AP01722532"/>
    <d v="2021-02-23T00:00:00"/>
    <d v="2021-02-23T00:00:00"/>
    <n v="46"/>
    <x v="0"/>
    <m/>
    <x v="0"/>
    <s v="99999"/>
    <m/>
    <x v="0"/>
    <s v="14000"/>
    <x v="0"/>
    <s v="STATE"/>
    <m/>
    <m/>
    <m/>
    <m/>
    <n v="-99913.75"/>
    <s v="00025743"/>
    <s v="Accounts Payable"/>
    <s v="Accounts Payable"/>
    <m/>
  </r>
  <r>
    <s v="14000"/>
    <n v="2021"/>
    <n v="8"/>
    <s v="AP"/>
    <s v="AP01722532"/>
    <d v="2021-02-23T00:00:00"/>
    <d v="2021-02-23T00:00:00"/>
    <n v="47"/>
    <x v="0"/>
    <m/>
    <x v="0"/>
    <s v="99999"/>
    <m/>
    <x v="0"/>
    <s v="14000"/>
    <x v="0"/>
    <s v="STATE"/>
    <m/>
    <m/>
    <m/>
    <m/>
    <n v="-9604.0499999999993"/>
    <s v="00025744"/>
    <s v="Accounts Payable"/>
    <s v="Accounts Payable"/>
    <m/>
  </r>
  <r>
    <s v="14000"/>
    <n v="2021"/>
    <n v="8"/>
    <s v="AP"/>
    <s v="AP01722532"/>
    <d v="2021-02-23T00:00:00"/>
    <d v="2021-02-23T00:00:00"/>
    <n v="64"/>
    <x v="0"/>
    <m/>
    <x v="0"/>
    <s v="99999"/>
    <m/>
    <x v="0"/>
    <s v="14000"/>
    <x v="0"/>
    <s v="STATE"/>
    <m/>
    <m/>
    <m/>
    <m/>
    <n v="-104.14"/>
    <s v="00025754"/>
    <s v="Accounts Payable"/>
    <s v="Accounts Payable"/>
    <m/>
  </r>
  <r>
    <s v="14000"/>
    <n v="2021"/>
    <n v="8"/>
    <s v="AP"/>
    <s v="AP01722532"/>
    <d v="2021-02-23T00:00:00"/>
    <d v="2021-02-23T00:00:00"/>
    <n v="65"/>
    <x v="0"/>
    <m/>
    <x v="0"/>
    <s v="99999"/>
    <m/>
    <x v="0"/>
    <s v="14000"/>
    <x v="0"/>
    <s v="STATE"/>
    <m/>
    <m/>
    <m/>
    <m/>
    <n v="-46.45"/>
    <s v="00025754"/>
    <s v="Accounts Payable"/>
    <s v="Accounts Payable"/>
    <m/>
  </r>
  <r>
    <s v="14000"/>
    <n v="2021"/>
    <n v="8"/>
    <s v="AP"/>
    <s v="AP01722532"/>
    <d v="2021-02-23T00:00:00"/>
    <d v="2021-02-23T00:00:00"/>
    <n v="66"/>
    <x v="0"/>
    <m/>
    <x v="0"/>
    <s v="99999"/>
    <m/>
    <x v="0"/>
    <s v="14000"/>
    <x v="0"/>
    <s v="STATE"/>
    <m/>
    <m/>
    <m/>
    <m/>
    <n v="-58.81"/>
    <s v="00025754"/>
    <s v="Accounts Payable"/>
    <s v="Accounts Payable"/>
    <m/>
  </r>
  <r>
    <s v="14000"/>
    <n v="2021"/>
    <n v="8"/>
    <s v="AP"/>
    <s v="AP01722532"/>
    <d v="2021-02-23T00:00:00"/>
    <d v="2021-02-23T00:00:00"/>
    <n v="67"/>
    <x v="0"/>
    <m/>
    <x v="0"/>
    <s v="99999"/>
    <m/>
    <x v="0"/>
    <s v="14000"/>
    <x v="0"/>
    <s v="STATE"/>
    <m/>
    <m/>
    <m/>
    <m/>
    <n v="-1099.28"/>
    <s v="00025754"/>
    <s v="Accounts Payable"/>
    <s v="Accounts Payable"/>
    <m/>
  </r>
  <r>
    <s v="14000"/>
    <n v="2021"/>
    <n v="8"/>
    <s v="AP"/>
    <s v="AP01722532"/>
    <d v="2021-02-23T00:00:00"/>
    <d v="2021-02-23T00:00:00"/>
    <n v="72"/>
    <x v="0"/>
    <m/>
    <x v="0"/>
    <s v="99999"/>
    <m/>
    <x v="0"/>
    <s v="14000"/>
    <x v="0"/>
    <s v="STATE"/>
    <m/>
    <m/>
    <m/>
    <m/>
    <n v="-25437.85"/>
    <s v="00025730"/>
    <s v="Accounts Payable"/>
    <s v="Accounts Payable"/>
    <m/>
  </r>
  <r>
    <s v="14000"/>
    <n v="2021"/>
    <n v="8"/>
    <s v="AP"/>
    <s v="AP01722532"/>
    <d v="2021-02-23T00:00:00"/>
    <d v="2021-02-23T00:00:00"/>
    <n v="74"/>
    <x v="0"/>
    <m/>
    <x v="0"/>
    <s v="99999"/>
    <m/>
    <x v="0"/>
    <s v="14000"/>
    <x v="0"/>
    <s v="STATE"/>
    <m/>
    <m/>
    <m/>
    <m/>
    <n v="-73860.91"/>
    <s v="00025731"/>
    <s v="Accounts Payable"/>
    <s v="Accounts Payable"/>
    <m/>
  </r>
  <r>
    <s v="14000"/>
    <n v="2021"/>
    <n v="8"/>
    <s v="AP"/>
    <s v="AP01722532"/>
    <d v="2021-02-23T00:00:00"/>
    <d v="2021-02-23T00:00:00"/>
    <n v="80"/>
    <x v="0"/>
    <m/>
    <x v="0"/>
    <s v="99999"/>
    <m/>
    <x v="0"/>
    <s v="14000"/>
    <x v="0"/>
    <s v="STATE"/>
    <m/>
    <m/>
    <m/>
    <m/>
    <n v="-21174.42"/>
    <s v="00025708"/>
    <s v="Accounts Payable"/>
    <s v="Accounts Payable"/>
    <m/>
  </r>
  <r>
    <s v="14000"/>
    <n v="2021"/>
    <n v="8"/>
    <s v="AP"/>
    <s v="AP01722532"/>
    <d v="2021-02-23T00:00:00"/>
    <d v="2021-02-23T00:00:00"/>
    <n v="88"/>
    <x v="0"/>
    <m/>
    <x v="0"/>
    <s v="99999"/>
    <m/>
    <x v="0"/>
    <s v="14000"/>
    <x v="0"/>
    <s v="STATE"/>
    <m/>
    <m/>
    <m/>
    <m/>
    <n v="-16500"/>
    <s v="00025710"/>
    <s v="Accounts Payable"/>
    <s v="Accounts Payable"/>
    <m/>
  </r>
  <r>
    <s v="14000"/>
    <n v="2021"/>
    <n v="8"/>
    <s v="AP"/>
    <s v="AP01722532"/>
    <d v="2021-02-23T00:00:00"/>
    <d v="2021-02-23T00:00:00"/>
    <n v="90"/>
    <x v="0"/>
    <m/>
    <x v="0"/>
    <s v="99999"/>
    <m/>
    <x v="0"/>
    <s v="14000"/>
    <x v="0"/>
    <s v="STATE"/>
    <m/>
    <m/>
    <m/>
    <m/>
    <n v="-18601"/>
    <s v="00025712"/>
    <s v="Accounts Payable"/>
    <s v="Accounts Payable"/>
    <m/>
  </r>
  <r>
    <s v="14000"/>
    <n v="2021"/>
    <n v="8"/>
    <s v="AP"/>
    <s v="AP01722532"/>
    <d v="2021-02-23T00:00:00"/>
    <d v="2021-02-23T00:00:00"/>
    <n v="95"/>
    <x v="0"/>
    <m/>
    <x v="0"/>
    <s v="99999"/>
    <m/>
    <x v="0"/>
    <s v="14000"/>
    <x v="0"/>
    <s v="STATE"/>
    <m/>
    <m/>
    <m/>
    <m/>
    <n v="-6811.86"/>
    <s v="00025693"/>
    <s v="Accounts Payable"/>
    <s v="Accounts Payable"/>
    <m/>
  </r>
  <r>
    <s v="14000"/>
    <n v="2021"/>
    <n v="8"/>
    <s v="AP"/>
    <s v="AP01722532"/>
    <d v="2021-02-23T00:00:00"/>
    <d v="2021-02-23T00:00:00"/>
    <n v="96"/>
    <x v="0"/>
    <m/>
    <x v="0"/>
    <s v="99999"/>
    <m/>
    <x v="0"/>
    <s v="14000"/>
    <x v="0"/>
    <s v="STATE"/>
    <m/>
    <m/>
    <m/>
    <m/>
    <n v="-53759.17"/>
    <s v="00025694"/>
    <s v="Accounts Payable"/>
    <s v="Accounts Payable"/>
    <m/>
  </r>
  <r>
    <s v="14000"/>
    <n v="2021"/>
    <n v="8"/>
    <s v="AP"/>
    <s v="AP01722532"/>
    <d v="2021-02-23T00:00:00"/>
    <d v="2021-02-23T00:00:00"/>
    <n v="97"/>
    <x v="0"/>
    <m/>
    <x v="0"/>
    <s v="99999"/>
    <m/>
    <x v="0"/>
    <s v="14000"/>
    <x v="0"/>
    <s v="STATE"/>
    <m/>
    <m/>
    <m/>
    <m/>
    <n v="-164113.60999999999"/>
    <s v="00025732"/>
    <s v="Accounts Payable"/>
    <s v="Accounts Payable"/>
    <m/>
  </r>
  <r>
    <s v="14000"/>
    <n v="2021"/>
    <n v="8"/>
    <s v="AP"/>
    <s v="AP01722532"/>
    <d v="2021-02-23T00:00:00"/>
    <d v="2021-02-23T00:00:00"/>
    <n v="99"/>
    <x v="0"/>
    <m/>
    <x v="0"/>
    <s v="99999"/>
    <m/>
    <x v="0"/>
    <s v="14000"/>
    <x v="0"/>
    <s v="STATE"/>
    <m/>
    <m/>
    <m/>
    <m/>
    <n v="-52554"/>
    <s v="00025733"/>
    <s v="Accounts Payable"/>
    <s v="Accounts Payable"/>
    <m/>
  </r>
  <r>
    <s v="14000"/>
    <n v="2021"/>
    <n v="8"/>
    <s v="AP"/>
    <s v="AP01722532"/>
    <d v="2021-02-23T00:00:00"/>
    <d v="2021-02-23T00:00:00"/>
    <n v="100"/>
    <x v="0"/>
    <m/>
    <x v="0"/>
    <s v="99999"/>
    <m/>
    <x v="0"/>
    <s v="14000"/>
    <x v="0"/>
    <s v="STATE"/>
    <m/>
    <m/>
    <m/>
    <m/>
    <n v="-54658.37"/>
    <s v="00025755"/>
    <s v="Accounts Payable"/>
    <s v="Accounts Payable"/>
    <m/>
  </r>
  <r>
    <s v="14000"/>
    <n v="2021"/>
    <n v="8"/>
    <s v="AP"/>
    <s v="AP01722532"/>
    <d v="2021-02-23T00:00:00"/>
    <d v="2021-02-23T00:00:00"/>
    <n v="102"/>
    <x v="0"/>
    <m/>
    <x v="0"/>
    <s v="99999"/>
    <m/>
    <x v="0"/>
    <s v="14000"/>
    <x v="0"/>
    <s v="STATE"/>
    <m/>
    <m/>
    <m/>
    <m/>
    <n v="-54457.96"/>
    <s v="00025734"/>
    <s v="Accounts Payable"/>
    <s v="Accounts Payable"/>
    <m/>
  </r>
  <r>
    <s v="14000"/>
    <n v="2021"/>
    <n v="8"/>
    <s v="AP"/>
    <s v="AP01722532"/>
    <d v="2021-02-23T00:00:00"/>
    <d v="2021-02-23T00:00:00"/>
    <n v="103"/>
    <x v="0"/>
    <m/>
    <x v="0"/>
    <s v="99999"/>
    <m/>
    <x v="0"/>
    <s v="14000"/>
    <x v="0"/>
    <s v="STATE"/>
    <m/>
    <m/>
    <m/>
    <m/>
    <n v="-22154.57"/>
    <s v="00025735"/>
    <s v="Accounts Payable"/>
    <s v="Accounts Payable"/>
    <m/>
  </r>
  <r>
    <s v="14000"/>
    <n v="2021"/>
    <n v="8"/>
    <s v="AP"/>
    <s v="AP01722532"/>
    <d v="2021-02-23T00:00:00"/>
    <d v="2021-02-23T00:00:00"/>
    <n v="123"/>
    <x v="0"/>
    <s v="390004"/>
    <x v="27"/>
    <s v="10220"/>
    <m/>
    <x v="1"/>
    <s v="14000"/>
    <x v="0"/>
    <s v="STATE"/>
    <m/>
    <m/>
    <m/>
    <m/>
    <n v="104.14"/>
    <s v="00025754"/>
    <s v="January 2021 Telephone Bill"/>
    <s v="Accounts Payable"/>
    <m/>
  </r>
  <r>
    <s v="14000"/>
    <n v="2021"/>
    <n v="8"/>
    <s v="AP"/>
    <s v="AP01722532"/>
    <d v="2021-02-23T00:00:00"/>
    <d v="2021-02-23T00:00:00"/>
    <n v="124"/>
    <x v="0"/>
    <s v="390004"/>
    <x v="27"/>
    <s v="10310"/>
    <m/>
    <x v="1"/>
    <s v="14000"/>
    <x v="0"/>
    <s v="STATE"/>
    <m/>
    <m/>
    <m/>
    <m/>
    <n v="46.45"/>
    <s v="00025754"/>
    <s v="January 2021 Telephone Bill"/>
    <s v="Accounts Payable"/>
    <m/>
  </r>
  <r>
    <s v="14000"/>
    <n v="2021"/>
    <n v="8"/>
    <s v="AP"/>
    <s v="AP01722532"/>
    <d v="2021-02-23T00:00:00"/>
    <d v="2021-02-23T00:00:00"/>
    <n v="125"/>
    <x v="0"/>
    <s v="390004"/>
    <x v="27"/>
    <s v="10320"/>
    <m/>
    <x v="1"/>
    <s v="14000"/>
    <x v="0"/>
    <s v="STATE"/>
    <m/>
    <m/>
    <m/>
    <m/>
    <n v="58.81"/>
    <s v="00025754"/>
    <s v="January 2021 Telephone Bill"/>
    <s v="Accounts Payable"/>
    <m/>
  </r>
  <r>
    <s v="14000"/>
    <n v="2021"/>
    <n v="8"/>
    <s v="AP"/>
    <s v="AP01722532"/>
    <d v="2021-02-23T00:00:00"/>
    <d v="2021-02-23T00:00:00"/>
    <n v="133"/>
    <x v="0"/>
    <s v="390004"/>
    <x v="27"/>
    <s v="10330"/>
    <m/>
    <x v="1"/>
    <s v="14000"/>
    <x v="0"/>
    <s v="STATE"/>
    <m/>
    <m/>
    <m/>
    <m/>
    <n v="1099.28"/>
    <s v="00025754"/>
    <s v="January 2021 Telephone Bill"/>
    <s v="Accounts Payable"/>
    <m/>
  </r>
  <r>
    <s v="14000"/>
    <n v="2021"/>
    <n v="8"/>
    <s v="AP"/>
    <s v="AP01722532"/>
    <d v="2021-02-23T00:00:00"/>
    <d v="2021-02-23T00:00:00"/>
    <n v="165"/>
    <x v="0"/>
    <s v="390002"/>
    <x v="5"/>
    <s v="90000"/>
    <m/>
    <x v="0"/>
    <s v="14000"/>
    <x v="0"/>
    <s v="STATE"/>
    <s v="079"/>
    <m/>
    <m/>
    <m/>
    <n v="11953.28"/>
    <s v="00025737"/>
    <s v="21-W3029VW19"/>
    <s v="Accounts Payable"/>
    <m/>
  </r>
  <r>
    <s v="14000"/>
    <n v="2021"/>
    <n v="8"/>
    <s v="AP"/>
    <s v="AP01722532"/>
    <d v="2021-02-23T00:00:00"/>
    <d v="2021-02-23T00:00:00"/>
    <n v="167"/>
    <x v="0"/>
    <s v="390002"/>
    <x v="5"/>
    <s v="90000"/>
    <m/>
    <x v="0"/>
    <s v="14000"/>
    <x v="0"/>
    <s v="STATE"/>
    <s v="590"/>
    <m/>
    <m/>
    <m/>
    <n v="29445.69"/>
    <s v="00025739"/>
    <s v="21-Y9271VW19"/>
    <s v="Accounts Payable"/>
    <m/>
  </r>
  <r>
    <s v="14000"/>
    <n v="2021"/>
    <n v="8"/>
    <s v="AP"/>
    <s v="AP01722532"/>
    <d v="2021-02-23T00:00:00"/>
    <d v="2021-02-23T00:00:00"/>
    <n v="169"/>
    <x v="0"/>
    <s v="390002"/>
    <x v="5"/>
    <s v="90000"/>
    <m/>
    <x v="0"/>
    <s v="14000"/>
    <x v="0"/>
    <s v="STATE"/>
    <s v="155"/>
    <m/>
    <m/>
    <m/>
    <n v="34840.5"/>
    <s v="00025740"/>
    <s v="21-Y9274VW19"/>
    <s v="Accounts Payable"/>
    <m/>
  </r>
  <r>
    <s v="14000"/>
    <n v="2021"/>
    <n v="8"/>
    <s v="AP"/>
    <s v="AP01722532"/>
    <d v="2021-02-23T00:00:00"/>
    <d v="2021-02-23T00:00:00"/>
    <n v="175"/>
    <x v="0"/>
    <s v="390002"/>
    <x v="5"/>
    <s v="90000"/>
    <m/>
    <x v="0"/>
    <s v="14000"/>
    <x v="0"/>
    <s v="STATE"/>
    <s v="630"/>
    <m/>
    <m/>
    <m/>
    <n v="25437.85"/>
    <s v="00025730"/>
    <s v="21-A8573VW19"/>
    <s v="Accounts Payable"/>
    <m/>
  </r>
  <r>
    <s v="14000"/>
    <n v="2021"/>
    <n v="8"/>
    <s v="AP"/>
    <s v="AP01722532"/>
    <d v="2021-02-23T00:00:00"/>
    <d v="2021-02-23T00:00:00"/>
    <n v="177"/>
    <x v="0"/>
    <s v="390002"/>
    <x v="5"/>
    <s v="90000"/>
    <m/>
    <x v="0"/>
    <s v="14000"/>
    <x v="0"/>
    <s v="STATE"/>
    <s v="650"/>
    <m/>
    <m/>
    <m/>
    <n v="73860.91"/>
    <s v="00025731"/>
    <s v="21-A8574VW19"/>
    <s v="Accounts Payable"/>
    <m/>
  </r>
  <r>
    <s v="14000"/>
    <n v="2021"/>
    <n v="8"/>
    <s v="AP"/>
    <s v="AP01722532"/>
    <d v="2021-02-23T00:00:00"/>
    <d v="2021-02-23T00:00:00"/>
    <n v="180"/>
    <x v="0"/>
    <s v="390002"/>
    <x v="5"/>
    <s v="90000"/>
    <m/>
    <x v="0"/>
    <s v="14000"/>
    <x v="0"/>
    <s v="STATE"/>
    <s v="195"/>
    <m/>
    <m/>
    <m/>
    <n v="16500"/>
    <s v="00025710"/>
    <s v="21-F3327CS21 CASA"/>
    <s v="Accounts Payable"/>
    <m/>
  </r>
  <r>
    <s v="14000"/>
    <n v="2021"/>
    <n v="8"/>
    <s v="AP"/>
    <s v="AP01722532"/>
    <d v="2021-02-23T00:00:00"/>
    <d v="2021-02-23T00:00:00"/>
    <n v="182"/>
    <x v="0"/>
    <s v="390002"/>
    <x v="5"/>
    <s v="90000"/>
    <m/>
    <x v="0"/>
    <s v="14000"/>
    <x v="0"/>
    <s v="STATE"/>
    <s v="650"/>
    <m/>
    <m/>
    <m/>
    <n v="22154.57"/>
    <s v="00025735"/>
    <s v="21-B4712VP19"/>
    <s v="Accounts Payable"/>
    <m/>
  </r>
  <r>
    <s v="14000"/>
    <n v="2021"/>
    <n v="8"/>
    <s v="AP"/>
    <s v="AP01722532"/>
    <d v="2021-02-23T00:00:00"/>
    <d v="2021-02-23T00:00:00"/>
    <n v="184"/>
    <x v="0"/>
    <s v="390002"/>
    <x v="6"/>
    <s v="90000"/>
    <m/>
    <x v="0"/>
    <s v="14000"/>
    <x v="0"/>
    <s v="STATE"/>
    <s v="488"/>
    <m/>
    <m/>
    <m/>
    <n v="53759.17"/>
    <s v="00025694"/>
    <s v="21-B3450VP19"/>
    <s v="Accounts Payable"/>
    <m/>
  </r>
  <r>
    <s v="14000"/>
    <n v="2021"/>
    <n v="8"/>
    <s v="AP"/>
    <s v="AP01722532"/>
    <d v="2021-02-23T00:00:00"/>
    <d v="2021-02-23T00:00:00"/>
    <n v="186"/>
    <x v="0"/>
    <s v="390002"/>
    <x v="6"/>
    <s v="90000"/>
    <m/>
    <x v="0"/>
    <s v="14000"/>
    <x v="0"/>
    <s v="STATE"/>
    <s v="760"/>
    <m/>
    <m/>
    <m/>
    <n v="76228.09"/>
    <s v="00025695"/>
    <s v="21--B3476VP19"/>
    <s v="Accounts Payable"/>
    <m/>
  </r>
  <r>
    <s v="14000"/>
    <n v="2021"/>
    <n v="8"/>
    <s v="AP"/>
    <s v="AP01722532"/>
    <d v="2021-02-23T00:00:00"/>
    <d v="2021-02-23T00:00:00"/>
    <n v="188"/>
    <x v="0"/>
    <s v="390002"/>
    <x v="6"/>
    <s v="90000"/>
    <m/>
    <x v="0"/>
    <s v="14000"/>
    <x v="0"/>
    <s v="STATE"/>
    <s v="730"/>
    <m/>
    <m/>
    <m/>
    <n v="56390.99"/>
    <s v="00025696"/>
    <s v="21-B3469VP19"/>
    <s v="Accounts Payable"/>
    <m/>
  </r>
  <r>
    <s v="14000"/>
    <n v="2021"/>
    <n v="8"/>
    <s v="AP"/>
    <s v="AP01722532"/>
    <d v="2021-02-23T00:00:00"/>
    <d v="2021-02-23T00:00:00"/>
    <n v="190"/>
    <x v="0"/>
    <s v="390002"/>
    <x v="6"/>
    <s v="90000"/>
    <m/>
    <x v="0"/>
    <s v="14000"/>
    <x v="0"/>
    <s v="STATE"/>
    <s v="760"/>
    <m/>
    <m/>
    <m/>
    <n v="29794.13"/>
    <s v="00025697"/>
    <s v="21-B4716VP19"/>
    <s v="Accounts Payable"/>
    <m/>
  </r>
  <r>
    <s v="14000"/>
    <n v="2021"/>
    <n v="8"/>
    <s v="AP"/>
    <s v="AP01722532"/>
    <d v="2021-02-23T00:00:00"/>
    <d v="2021-02-23T00:00:00"/>
    <n v="191"/>
    <x v="0"/>
    <s v="390002"/>
    <x v="6"/>
    <s v="90000"/>
    <m/>
    <x v="0"/>
    <s v="14000"/>
    <x v="0"/>
    <s v="STATE"/>
    <s v="075"/>
    <m/>
    <m/>
    <m/>
    <n v="23139.07"/>
    <s v="00025736"/>
    <s v="21-P5086CA21"/>
    <s v="Accounts Payable"/>
    <m/>
  </r>
  <r>
    <s v="14000"/>
    <n v="2021"/>
    <n v="8"/>
    <s v="AP"/>
    <s v="AP01722532"/>
    <d v="2021-02-23T00:00:00"/>
    <d v="2021-02-23T00:00:00"/>
    <n v="193"/>
    <x v="0"/>
    <s v="390002"/>
    <x v="6"/>
    <s v="90000"/>
    <m/>
    <x v="0"/>
    <s v="14000"/>
    <x v="0"/>
    <s v="STATE"/>
    <s v="300"/>
    <m/>
    <m/>
    <m/>
    <n v="12095.54"/>
    <s v="00025738"/>
    <s v="21-W3057CA21"/>
    <s v="Accounts Payable"/>
    <m/>
  </r>
  <r>
    <s v="14000"/>
    <n v="2021"/>
    <n v="8"/>
    <s v="AP"/>
    <s v="AP01722532"/>
    <d v="2021-02-23T00:00:00"/>
    <d v="2021-02-23T00:00:00"/>
    <n v="194"/>
    <x v="0"/>
    <s v="390002"/>
    <x v="6"/>
    <s v="90000"/>
    <m/>
    <x v="0"/>
    <s v="14000"/>
    <x v="0"/>
    <s v="STATE"/>
    <s v="760"/>
    <m/>
    <m/>
    <m/>
    <n v="78045"/>
    <s v="00025698"/>
    <s v="21-B2332VP19"/>
    <s v="Accounts Payable"/>
    <m/>
  </r>
  <r>
    <s v="14000"/>
    <n v="2021"/>
    <n v="8"/>
    <s v="AP"/>
    <s v="AP01722532"/>
    <d v="2021-02-23T00:00:00"/>
    <d v="2021-02-23T00:00:00"/>
    <n v="196"/>
    <x v="0"/>
    <s v="390002"/>
    <x v="6"/>
    <s v="90000"/>
    <m/>
    <x v="0"/>
    <s v="14000"/>
    <x v="0"/>
    <s v="STATE"/>
    <s v="479"/>
    <m/>
    <m/>
    <m/>
    <n v="30695.119999999999"/>
    <s v="00025699"/>
    <s v="21-B3474VP19"/>
    <s v="Accounts Payable"/>
    <m/>
  </r>
  <r>
    <s v="14000"/>
    <n v="2021"/>
    <n v="8"/>
    <s v="AP"/>
    <s v="AP01722532"/>
    <d v="2021-02-23T00:00:00"/>
    <d v="2021-02-23T00:00:00"/>
    <n v="199"/>
    <x v="0"/>
    <s v="390002"/>
    <x v="6"/>
    <s v="90000"/>
    <m/>
    <x v="0"/>
    <s v="14000"/>
    <x v="0"/>
    <s v="STATE"/>
    <s v="710"/>
    <m/>
    <m/>
    <m/>
    <n v="99913.75"/>
    <s v="00025743"/>
    <s v="21-B3478VP19  VSGP"/>
    <s v="Accounts Payable"/>
    <m/>
  </r>
  <r>
    <s v="14000"/>
    <n v="2021"/>
    <n v="8"/>
    <s v="AP"/>
    <s v="AP01722532"/>
    <d v="2021-02-23T00:00:00"/>
    <d v="2021-02-23T00:00:00"/>
    <n v="200"/>
    <x v="0"/>
    <s v="390002"/>
    <x v="6"/>
    <s v="90000"/>
    <m/>
    <x v="0"/>
    <s v="14000"/>
    <x v="0"/>
    <s v="STATE"/>
    <s v="710"/>
    <m/>
    <m/>
    <m/>
    <n v="9604.0499999999993"/>
    <s v="00025744"/>
    <s v="21-B4797VD18  VDSS"/>
    <s v="Accounts Payable"/>
    <m/>
  </r>
  <r>
    <s v="14000"/>
    <n v="2021"/>
    <n v="8"/>
    <s v="AP"/>
    <s v="AP01722532"/>
    <d v="2021-02-23T00:00:00"/>
    <d v="2021-02-23T00:00:00"/>
    <n v="205"/>
    <x v="0"/>
    <s v="390002"/>
    <x v="6"/>
    <s v="90000"/>
    <m/>
    <x v="0"/>
    <s v="14000"/>
    <x v="0"/>
    <s v="STATE"/>
    <s v="402"/>
    <m/>
    <m/>
    <m/>
    <n v="21174.42"/>
    <s v="00025708"/>
    <s v="21-B4790VD18 VDSS"/>
    <s v="Accounts Payable"/>
    <m/>
  </r>
  <r>
    <s v="14000"/>
    <n v="2021"/>
    <n v="8"/>
    <s v="AP"/>
    <s v="AP01722532"/>
    <d v="2021-02-23T00:00:00"/>
    <d v="2021-02-23T00:00:00"/>
    <n v="207"/>
    <x v="0"/>
    <s v="390002"/>
    <x v="6"/>
    <s v="90000"/>
    <m/>
    <x v="0"/>
    <s v="14000"/>
    <x v="0"/>
    <s v="STATE"/>
    <s v="153"/>
    <m/>
    <m/>
    <m/>
    <n v="18601"/>
    <s v="00025712"/>
    <s v="21-Z8857CA21 CASA"/>
    <s v="Accounts Payable"/>
    <m/>
  </r>
  <r>
    <s v="14000"/>
    <n v="2021"/>
    <n v="8"/>
    <s v="AP"/>
    <s v="AP01722532"/>
    <d v="2021-02-23T00:00:00"/>
    <d v="2021-02-23T00:00:00"/>
    <n v="209"/>
    <x v="0"/>
    <s v="390002"/>
    <x v="6"/>
    <s v="90000"/>
    <m/>
    <x v="0"/>
    <s v="14000"/>
    <x v="0"/>
    <s v="STATE"/>
    <s v="488"/>
    <m/>
    <m/>
    <m/>
    <n v="6811.86"/>
    <s v="00025693"/>
    <s v="21-B4725VD18"/>
    <s v="Accounts Payable"/>
    <m/>
  </r>
  <r>
    <s v="14000"/>
    <n v="2021"/>
    <n v="8"/>
    <s v="AP"/>
    <s v="AP01722532"/>
    <d v="2021-02-23T00:00:00"/>
    <d v="2021-02-23T00:00:00"/>
    <n v="210"/>
    <x v="0"/>
    <s v="390002"/>
    <x v="6"/>
    <s v="90000"/>
    <m/>
    <x v="0"/>
    <s v="14000"/>
    <x v="0"/>
    <s v="STATE"/>
    <s v="810"/>
    <m/>
    <m/>
    <m/>
    <n v="164113.60999999999"/>
    <s v="00025732"/>
    <s v="21-B3432VP19"/>
    <s v="Accounts Payable"/>
    <m/>
  </r>
  <r>
    <s v="14000"/>
    <n v="2021"/>
    <n v="8"/>
    <s v="AP"/>
    <s v="AP01722532"/>
    <d v="2021-02-23T00:00:00"/>
    <d v="2021-02-23T00:00:00"/>
    <n v="212"/>
    <x v="0"/>
    <s v="390002"/>
    <x v="6"/>
    <s v="90000"/>
    <m/>
    <x v="0"/>
    <s v="14000"/>
    <x v="0"/>
    <s v="STATE"/>
    <s v="760"/>
    <m/>
    <m/>
    <m/>
    <n v="54658.37"/>
    <s v="00025755"/>
    <s v="21-B4113VP19"/>
    <s v="Accounts Payable"/>
    <m/>
  </r>
  <r>
    <s v="14000"/>
    <n v="2021"/>
    <n v="8"/>
    <s v="AP"/>
    <s v="AP01722532"/>
    <d v="2021-02-23T00:00:00"/>
    <d v="2021-02-23T00:00:00"/>
    <n v="213"/>
    <x v="0"/>
    <s v="390002"/>
    <x v="6"/>
    <s v="90000"/>
    <m/>
    <x v="0"/>
    <s v="14000"/>
    <x v="0"/>
    <s v="STATE"/>
    <s v="492"/>
    <m/>
    <m/>
    <m/>
    <n v="52554"/>
    <s v="00025733"/>
    <s v="21-B3437VP19"/>
    <s v="Accounts Payable"/>
    <m/>
  </r>
  <r>
    <s v="14000"/>
    <n v="2021"/>
    <n v="8"/>
    <s v="AP"/>
    <s v="AP01722532"/>
    <d v="2021-02-23T00:00:00"/>
    <d v="2021-02-23T00:00:00"/>
    <n v="215"/>
    <x v="0"/>
    <s v="390002"/>
    <x v="6"/>
    <s v="90000"/>
    <m/>
    <x v="0"/>
    <s v="14000"/>
    <x v="0"/>
    <s v="STATE"/>
    <s v="300"/>
    <m/>
    <m/>
    <m/>
    <n v="54457.96"/>
    <s v="00025734"/>
    <s v="21-B3581VP19"/>
    <s v="Accounts Payable"/>
    <m/>
  </r>
  <r>
    <s v="14000"/>
    <n v="2021"/>
    <n v="8"/>
    <s v="CIP"/>
    <s v="CIP1723287"/>
    <d v="2021-02-23T00:00:00"/>
    <d v="2021-02-24T00:00:00"/>
    <n v="410"/>
    <x v="0"/>
    <s v="390004"/>
    <x v="16"/>
    <s v="10330"/>
    <m/>
    <x v="1"/>
    <s v="14000"/>
    <x v="0"/>
    <s v="STATE"/>
    <m/>
    <m/>
    <m/>
    <m/>
    <n v="5267.21"/>
    <s v="140070"/>
    <s v="00001396 2021-03-01"/>
    <s v="CIPPS Journal Upload - DOA"/>
    <m/>
  </r>
  <r>
    <s v="14000"/>
    <n v="2021"/>
    <n v="8"/>
    <s v="CIP"/>
    <s v="CIP1723287"/>
    <d v="2021-02-23T00:00:00"/>
    <d v="2021-02-24T00:00:00"/>
    <n v="411"/>
    <x v="0"/>
    <s v="390004"/>
    <x v="13"/>
    <s v="10330"/>
    <m/>
    <x v="1"/>
    <s v="14000"/>
    <x v="0"/>
    <s v="STATE"/>
    <m/>
    <m/>
    <m/>
    <m/>
    <n v="864"/>
    <s v="140051"/>
    <s v="00001397 2021-02-26"/>
    <s v="CIPPS Journal Upload - DOA"/>
    <m/>
  </r>
  <r>
    <s v="14000"/>
    <n v="2021"/>
    <n v="8"/>
    <s v="CIP"/>
    <s v="CIP1723287"/>
    <d v="2021-02-23T00:00:00"/>
    <d v="2021-02-24T00:00:00"/>
    <n v="412"/>
    <x v="0"/>
    <s v="390004"/>
    <x v="17"/>
    <s v="10330"/>
    <m/>
    <x v="1"/>
    <s v="14000"/>
    <x v="0"/>
    <s v="STATE"/>
    <m/>
    <m/>
    <m/>
    <m/>
    <n v="400.14"/>
    <s v="140070"/>
    <s v="00001396 2021-03-01"/>
    <s v="CIPPS Journal Upload - DOA"/>
    <m/>
  </r>
  <r>
    <s v="14000"/>
    <n v="2021"/>
    <n v="8"/>
    <s v="CIP"/>
    <s v="CIP1723287"/>
    <d v="2021-02-23T00:00:00"/>
    <d v="2021-02-24T00:00:00"/>
    <n v="413"/>
    <x v="0"/>
    <s v="390004"/>
    <x v="14"/>
    <s v="10330"/>
    <m/>
    <x v="1"/>
    <s v="14000"/>
    <x v="0"/>
    <s v="STATE"/>
    <m/>
    <m/>
    <m/>
    <m/>
    <n v="64.23"/>
    <s v="140051"/>
    <s v="00001397 2021-02-26"/>
    <s v="CIPPS Journal Upload - DOA"/>
    <m/>
  </r>
  <r>
    <s v="14000"/>
    <n v="2021"/>
    <n v="8"/>
    <s v="CIP"/>
    <s v="CIP1723287"/>
    <d v="2021-02-23T00:00:00"/>
    <d v="2021-02-24T00:00:00"/>
    <n v="414"/>
    <x v="0"/>
    <s v="390004"/>
    <x v="14"/>
    <s v="10330"/>
    <m/>
    <x v="1"/>
    <s v="14000"/>
    <x v="0"/>
    <s v="STATE"/>
    <m/>
    <m/>
    <m/>
    <m/>
    <n v="387.92"/>
    <s v="140070"/>
    <s v="00001396 2021-03-01"/>
    <s v="CIPPS Journal Upload - DOA"/>
    <m/>
  </r>
  <r>
    <s v="14000"/>
    <n v="2021"/>
    <n v="8"/>
    <s v="CIP"/>
    <s v="CIP1723287"/>
    <d v="2021-02-23T00:00:00"/>
    <d v="2021-02-24T00:00:00"/>
    <n v="415"/>
    <x v="0"/>
    <s v="390004"/>
    <x v="18"/>
    <s v="10330"/>
    <m/>
    <x v="1"/>
    <s v="14000"/>
    <x v="0"/>
    <s v="STATE"/>
    <m/>
    <m/>
    <m/>
    <m/>
    <n v="37.08"/>
    <s v="140070"/>
    <s v="00001396 2021-03-01"/>
    <s v="CIPPS Journal Upload - DOA"/>
    <m/>
  </r>
  <r>
    <s v="14000"/>
    <n v="2021"/>
    <n v="8"/>
    <s v="CIP"/>
    <s v="CIP1723287"/>
    <d v="2021-02-23T00:00:00"/>
    <d v="2021-02-24T00:00:00"/>
    <n v="416"/>
    <x v="0"/>
    <s v="390004"/>
    <x v="19"/>
    <s v="10330"/>
    <m/>
    <x v="1"/>
    <s v="14000"/>
    <x v="0"/>
    <s v="STATE"/>
    <m/>
    <m/>
    <m/>
    <m/>
    <n v="901"/>
    <s v="140070"/>
    <s v="00001396 2021-03-01"/>
    <s v="CIPPS Journal Upload - DOA"/>
    <m/>
  </r>
  <r>
    <s v="14000"/>
    <n v="2021"/>
    <n v="8"/>
    <s v="CIP"/>
    <s v="CIP1723287"/>
    <d v="2021-02-23T00:00:00"/>
    <d v="2021-02-24T00:00:00"/>
    <n v="417"/>
    <x v="0"/>
    <s v="390004"/>
    <x v="20"/>
    <s v="10330"/>
    <m/>
    <x v="1"/>
    <s v="14000"/>
    <x v="0"/>
    <s v="STATE"/>
    <m/>
    <m/>
    <m/>
    <m/>
    <n v="30.99"/>
    <s v="140070"/>
    <s v="00001396 2021-03-01"/>
    <s v="CIPPS Journal Upload - DOA"/>
    <m/>
  </r>
  <r>
    <s v="14000"/>
    <n v="2021"/>
    <n v="8"/>
    <s v="CIP"/>
    <s v="CIP1723287"/>
    <d v="2021-02-23T00:00:00"/>
    <d v="2021-02-24T00:00:00"/>
    <n v="418"/>
    <x v="0"/>
    <s v="390004"/>
    <x v="21"/>
    <s v="10330"/>
    <m/>
    <x v="1"/>
    <s v="14000"/>
    <x v="0"/>
    <s v="STATE"/>
    <m/>
    <m/>
    <m/>
    <m/>
    <n v="16.88"/>
    <s v="140070"/>
    <s v="00001396 2021-03-01"/>
    <s v="CIPPS Journal Upload - DOA"/>
    <m/>
  </r>
  <r>
    <s v="14000"/>
    <n v="2021"/>
    <n v="8"/>
    <s v="CIP"/>
    <s v="CIP1723287"/>
    <d v="2021-02-23T00:00:00"/>
    <d v="2021-02-24T00:00:00"/>
    <n v="419"/>
    <x v="0"/>
    <s v="390004"/>
    <x v="22"/>
    <s v="10330"/>
    <m/>
    <x v="1"/>
    <s v="14000"/>
    <x v="0"/>
    <s v="STATE"/>
    <m/>
    <m/>
    <m/>
    <m/>
    <n v="20"/>
    <s v="140070"/>
    <s v="00001396 2021-03-01"/>
    <s v="CIPPS Journal Upload - DOA"/>
    <m/>
  </r>
  <r>
    <s v="14000"/>
    <n v="2021"/>
    <n v="8"/>
    <s v="CIP"/>
    <s v="CIP1723287"/>
    <d v="2021-02-23T00:00:00"/>
    <d v="2021-02-24T00:00:00"/>
    <n v="488"/>
    <x v="0"/>
    <m/>
    <x v="2"/>
    <s v="99999"/>
    <m/>
    <x v="0"/>
    <m/>
    <x v="0"/>
    <m/>
    <m/>
    <m/>
    <m/>
    <m/>
    <n v="-7989.45"/>
    <m/>
    <s v="Cash With The Treasurer Of VA"/>
    <s v="CIPPS Journal Upload - DOA"/>
    <m/>
  </r>
  <r>
    <s v="14000"/>
    <n v="2021"/>
    <n v="8"/>
    <s v="AP"/>
    <s v="AP01724113"/>
    <d v="2021-02-24T00:00:00"/>
    <d v="2021-02-24T00:00:00"/>
    <n v="1"/>
    <x v="0"/>
    <m/>
    <x v="2"/>
    <s v="99999"/>
    <m/>
    <x v="0"/>
    <s v="14000"/>
    <x v="0"/>
    <s v="STATE"/>
    <m/>
    <m/>
    <m/>
    <m/>
    <n v="-29794.13"/>
    <s v="00025697"/>
    <s v="Cash With The Treasurer Of VA"/>
    <s v="AP Payments"/>
    <m/>
  </r>
  <r>
    <s v="14000"/>
    <n v="2021"/>
    <n v="8"/>
    <s v="AP"/>
    <s v="AP01724113"/>
    <d v="2021-02-24T00:00:00"/>
    <d v="2021-02-24T00:00:00"/>
    <n v="2"/>
    <x v="0"/>
    <m/>
    <x v="2"/>
    <s v="99999"/>
    <m/>
    <x v="0"/>
    <s v="14000"/>
    <x v="0"/>
    <s v="STATE"/>
    <m/>
    <m/>
    <m/>
    <m/>
    <n v="-25437.85"/>
    <s v="00025730"/>
    <s v="Cash With The Treasurer Of VA"/>
    <s v="AP Payments"/>
    <m/>
  </r>
  <r>
    <s v="14000"/>
    <n v="2021"/>
    <n v="8"/>
    <s v="AP"/>
    <s v="AP01724113"/>
    <d v="2021-02-24T00:00:00"/>
    <d v="2021-02-24T00:00:00"/>
    <n v="8"/>
    <x v="0"/>
    <m/>
    <x v="2"/>
    <s v="99999"/>
    <m/>
    <x v="0"/>
    <s v="14000"/>
    <x v="0"/>
    <s v="STATE"/>
    <m/>
    <m/>
    <m/>
    <m/>
    <n v="-53759.17"/>
    <s v="00025694"/>
    <s v="Cash With The Treasurer Of VA"/>
    <s v="AP Payments"/>
    <m/>
  </r>
  <r>
    <s v="14000"/>
    <n v="2021"/>
    <n v="8"/>
    <s v="AP"/>
    <s v="AP01724113"/>
    <d v="2021-02-24T00:00:00"/>
    <d v="2021-02-24T00:00:00"/>
    <n v="10"/>
    <x v="0"/>
    <m/>
    <x v="2"/>
    <s v="99999"/>
    <m/>
    <x v="0"/>
    <s v="14000"/>
    <x v="0"/>
    <s v="STATE"/>
    <m/>
    <m/>
    <m/>
    <m/>
    <n v="-76228.09"/>
    <s v="00025695"/>
    <s v="Cash With The Treasurer Of VA"/>
    <s v="AP Payments"/>
    <m/>
  </r>
  <r>
    <s v="14000"/>
    <n v="2021"/>
    <n v="8"/>
    <s v="AP"/>
    <s v="AP01724113"/>
    <d v="2021-02-24T00:00:00"/>
    <d v="2021-02-24T00:00:00"/>
    <n v="12"/>
    <x v="0"/>
    <m/>
    <x v="2"/>
    <s v="99999"/>
    <m/>
    <x v="0"/>
    <s v="14000"/>
    <x v="0"/>
    <s v="STATE"/>
    <m/>
    <m/>
    <m/>
    <m/>
    <n v="-56390.99"/>
    <s v="00025696"/>
    <s v="Cash With The Treasurer Of VA"/>
    <s v="AP Payments"/>
    <m/>
  </r>
  <r>
    <s v="14000"/>
    <n v="2021"/>
    <n v="8"/>
    <s v="AP"/>
    <s v="AP01724113"/>
    <d v="2021-02-24T00:00:00"/>
    <d v="2021-02-24T00:00:00"/>
    <n v="14"/>
    <x v="0"/>
    <m/>
    <x v="2"/>
    <s v="99999"/>
    <m/>
    <x v="0"/>
    <s v="14000"/>
    <x v="0"/>
    <s v="STATE"/>
    <m/>
    <m/>
    <m/>
    <m/>
    <n v="-78045"/>
    <s v="00025698"/>
    <s v="Cash With The Treasurer Of VA"/>
    <s v="AP Payments"/>
    <m/>
  </r>
  <r>
    <s v="14000"/>
    <n v="2021"/>
    <n v="8"/>
    <s v="AP"/>
    <s v="AP01724113"/>
    <d v="2021-02-24T00:00:00"/>
    <d v="2021-02-24T00:00:00"/>
    <n v="16"/>
    <x v="0"/>
    <m/>
    <x v="2"/>
    <s v="99999"/>
    <m/>
    <x v="0"/>
    <s v="14000"/>
    <x v="0"/>
    <s v="STATE"/>
    <m/>
    <m/>
    <m/>
    <m/>
    <n v="-73860.91"/>
    <s v="00025731"/>
    <s v="Cash With The Treasurer Of VA"/>
    <s v="AP Payments"/>
    <m/>
  </r>
  <r>
    <s v="14000"/>
    <n v="2021"/>
    <n v="8"/>
    <s v="AP"/>
    <s v="AP01724113"/>
    <d v="2021-02-24T00:00:00"/>
    <d v="2021-02-24T00:00:00"/>
    <n v="19"/>
    <x v="0"/>
    <m/>
    <x v="2"/>
    <s v="99999"/>
    <m/>
    <x v="0"/>
    <s v="14000"/>
    <x v="0"/>
    <s v="STATE"/>
    <m/>
    <m/>
    <m/>
    <m/>
    <n v="-164113.60999999999"/>
    <s v="00025732"/>
    <s v="Cash With The Treasurer Of VA"/>
    <s v="AP Payments"/>
    <m/>
  </r>
  <r>
    <s v="14000"/>
    <n v="2021"/>
    <n v="8"/>
    <s v="AP"/>
    <s v="AP01724113"/>
    <d v="2021-02-24T00:00:00"/>
    <d v="2021-02-24T00:00:00"/>
    <n v="21"/>
    <x v="0"/>
    <m/>
    <x v="2"/>
    <s v="99999"/>
    <m/>
    <x v="0"/>
    <s v="14000"/>
    <x v="0"/>
    <s v="STATE"/>
    <m/>
    <m/>
    <m/>
    <m/>
    <n v="-30695.119999999999"/>
    <s v="00025699"/>
    <s v="Cash With The Treasurer Of VA"/>
    <s v="AP Payments"/>
    <m/>
  </r>
  <r>
    <s v="14000"/>
    <n v="2021"/>
    <n v="8"/>
    <s v="AP"/>
    <s v="AP01724113"/>
    <d v="2021-02-24T00:00:00"/>
    <d v="2021-02-24T00:00:00"/>
    <n v="26"/>
    <x v="0"/>
    <m/>
    <x v="2"/>
    <s v="99999"/>
    <m/>
    <x v="0"/>
    <s v="14000"/>
    <x v="0"/>
    <s v="STATE"/>
    <m/>
    <m/>
    <m/>
    <m/>
    <n v="-52554"/>
    <s v="00025733"/>
    <s v="Cash With The Treasurer Of VA"/>
    <s v="AP Payments"/>
    <m/>
  </r>
  <r>
    <s v="14000"/>
    <n v="2021"/>
    <n v="8"/>
    <s v="AP"/>
    <s v="AP01724113"/>
    <d v="2021-02-24T00:00:00"/>
    <d v="2021-02-24T00:00:00"/>
    <n v="28"/>
    <x v="0"/>
    <m/>
    <x v="2"/>
    <s v="99999"/>
    <m/>
    <x v="0"/>
    <s v="14000"/>
    <x v="0"/>
    <s v="STATE"/>
    <m/>
    <m/>
    <m/>
    <m/>
    <n v="-54457.96"/>
    <s v="00025734"/>
    <s v="Cash With The Treasurer Of VA"/>
    <s v="AP Payments"/>
    <m/>
  </r>
  <r>
    <s v="14000"/>
    <n v="2021"/>
    <n v="8"/>
    <s v="AP"/>
    <s v="AP01724113"/>
    <d v="2021-02-24T00:00:00"/>
    <d v="2021-02-24T00:00:00"/>
    <n v="29"/>
    <x v="0"/>
    <m/>
    <x v="2"/>
    <s v="99999"/>
    <m/>
    <x v="0"/>
    <s v="14000"/>
    <x v="0"/>
    <s v="STATE"/>
    <m/>
    <m/>
    <m/>
    <m/>
    <n v="-22154.57"/>
    <s v="00025735"/>
    <s v="Cash With The Treasurer Of VA"/>
    <s v="AP Payments"/>
    <m/>
  </r>
  <r>
    <s v="14000"/>
    <n v="2021"/>
    <n v="8"/>
    <s v="AP"/>
    <s v="AP01724113"/>
    <d v="2021-02-24T00:00:00"/>
    <d v="2021-02-24T00:00:00"/>
    <n v="31"/>
    <x v="0"/>
    <m/>
    <x v="2"/>
    <s v="99999"/>
    <m/>
    <x v="0"/>
    <s v="14000"/>
    <x v="0"/>
    <s v="STATE"/>
    <m/>
    <m/>
    <m/>
    <m/>
    <n v="-23139.07"/>
    <s v="00025736"/>
    <s v="Cash With The Treasurer Of VA"/>
    <s v="AP Payments"/>
    <m/>
  </r>
  <r>
    <s v="14000"/>
    <n v="2021"/>
    <n v="8"/>
    <s v="AP"/>
    <s v="AP01724113"/>
    <d v="2021-02-24T00:00:00"/>
    <d v="2021-02-24T00:00:00"/>
    <n v="32"/>
    <x v="0"/>
    <m/>
    <x v="2"/>
    <s v="99999"/>
    <m/>
    <x v="0"/>
    <s v="14000"/>
    <x v="0"/>
    <s v="STATE"/>
    <m/>
    <m/>
    <m/>
    <m/>
    <n v="-11953.28"/>
    <s v="00025737"/>
    <s v="Cash With The Treasurer Of VA"/>
    <s v="AP Payments"/>
    <m/>
  </r>
  <r>
    <s v="14000"/>
    <n v="2021"/>
    <n v="8"/>
    <s v="AP"/>
    <s v="AP01724113"/>
    <d v="2021-02-24T00:00:00"/>
    <d v="2021-02-24T00:00:00"/>
    <n v="35"/>
    <x v="0"/>
    <m/>
    <x v="2"/>
    <s v="99999"/>
    <m/>
    <x v="0"/>
    <s v="14000"/>
    <x v="0"/>
    <s v="STATE"/>
    <m/>
    <m/>
    <m/>
    <m/>
    <n v="-12095.54"/>
    <s v="00025738"/>
    <s v="Cash With The Treasurer Of VA"/>
    <s v="AP Payments"/>
    <m/>
  </r>
  <r>
    <s v="14000"/>
    <n v="2021"/>
    <n v="8"/>
    <s v="AP"/>
    <s v="AP01724113"/>
    <d v="2021-02-24T00:00:00"/>
    <d v="2021-02-24T00:00:00"/>
    <n v="36"/>
    <x v="0"/>
    <m/>
    <x v="2"/>
    <s v="99999"/>
    <m/>
    <x v="0"/>
    <s v="14000"/>
    <x v="0"/>
    <s v="STATE"/>
    <m/>
    <m/>
    <m/>
    <m/>
    <n v="-29445.69"/>
    <s v="00025739"/>
    <s v="Cash With The Treasurer Of VA"/>
    <s v="AP Payments"/>
    <m/>
  </r>
  <r>
    <s v="14000"/>
    <n v="2021"/>
    <n v="8"/>
    <s v="AP"/>
    <s v="AP01724113"/>
    <d v="2021-02-24T00:00:00"/>
    <d v="2021-02-24T00:00:00"/>
    <n v="38"/>
    <x v="0"/>
    <m/>
    <x v="2"/>
    <s v="99999"/>
    <m/>
    <x v="0"/>
    <s v="14000"/>
    <x v="0"/>
    <s v="STATE"/>
    <m/>
    <m/>
    <m/>
    <m/>
    <n v="-34840.5"/>
    <s v="00025740"/>
    <s v="Cash With The Treasurer Of VA"/>
    <s v="AP Payments"/>
    <m/>
  </r>
  <r>
    <s v="14000"/>
    <n v="2021"/>
    <n v="8"/>
    <s v="AP"/>
    <s v="AP01724113"/>
    <d v="2021-02-24T00:00:00"/>
    <d v="2021-02-24T00:00:00"/>
    <n v="41"/>
    <x v="0"/>
    <m/>
    <x v="2"/>
    <s v="99999"/>
    <m/>
    <x v="0"/>
    <s v="14000"/>
    <x v="0"/>
    <s v="STATE"/>
    <m/>
    <m/>
    <m/>
    <m/>
    <n v="-21174.42"/>
    <s v="00025708"/>
    <s v="Cash With The Treasurer Of VA"/>
    <s v="AP Payments"/>
    <m/>
  </r>
  <r>
    <s v="14000"/>
    <n v="2021"/>
    <n v="8"/>
    <s v="AP"/>
    <s v="AP01724113"/>
    <d v="2021-02-24T00:00:00"/>
    <d v="2021-02-24T00:00:00"/>
    <n v="43"/>
    <x v="0"/>
    <m/>
    <x v="2"/>
    <s v="99999"/>
    <m/>
    <x v="0"/>
    <s v="14000"/>
    <x v="0"/>
    <s v="STATE"/>
    <m/>
    <m/>
    <m/>
    <m/>
    <n v="-16500"/>
    <s v="00025710"/>
    <s v="Cash With The Treasurer Of VA"/>
    <s v="AP Payments"/>
    <m/>
  </r>
  <r>
    <s v="14000"/>
    <n v="2021"/>
    <n v="8"/>
    <s v="AP"/>
    <s v="AP01724113"/>
    <d v="2021-02-24T00:00:00"/>
    <d v="2021-02-24T00:00:00"/>
    <n v="45"/>
    <x v="0"/>
    <m/>
    <x v="2"/>
    <s v="99999"/>
    <m/>
    <x v="0"/>
    <s v="14000"/>
    <x v="0"/>
    <s v="STATE"/>
    <m/>
    <m/>
    <m/>
    <m/>
    <n v="-18601"/>
    <s v="00025712"/>
    <s v="Cash With The Treasurer Of VA"/>
    <s v="AP Payments"/>
    <m/>
  </r>
  <r>
    <s v="14000"/>
    <n v="2021"/>
    <n v="8"/>
    <s v="AP"/>
    <s v="AP01724113"/>
    <d v="2021-02-24T00:00:00"/>
    <d v="2021-02-24T00:00:00"/>
    <n v="50"/>
    <x v="0"/>
    <m/>
    <x v="2"/>
    <s v="99999"/>
    <m/>
    <x v="0"/>
    <s v="14000"/>
    <x v="0"/>
    <s v="STATE"/>
    <m/>
    <m/>
    <m/>
    <m/>
    <n v="-6811.86"/>
    <s v="00025693"/>
    <s v="Cash With The Treasurer Of VA"/>
    <s v="AP Payments"/>
    <m/>
  </r>
  <r>
    <s v="14000"/>
    <n v="2021"/>
    <n v="8"/>
    <s v="AP"/>
    <s v="AP01724113"/>
    <d v="2021-02-24T00:00:00"/>
    <d v="2021-02-24T00:00:00"/>
    <n v="51"/>
    <x v="0"/>
    <m/>
    <x v="2"/>
    <s v="99999"/>
    <m/>
    <x v="0"/>
    <s v="14000"/>
    <x v="0"/>
    <s v="STATE"/>
    <m/>
    <m/>
    <m/>
    <m/>
    <n v="-99913.75"/>
    <s v="00025743"/>
    <s v="Cash With The Treasurer Of VA"/>
    <s v="AP Payments"/>
    <m/>
  </r>
  <r>
    <s v="14000"/>
    <n v="2021"/>
    <n v="8"/>
    <s v="AP"/>
    <s v="AP01724113"/>
    <d v="2021-02-24T00:00:00"/>
    <d v="2021-02-24T00:00:00"/>
    <n v="52"/>
    <x v="0"/>
    <m/>
    <x v="2"/>
    <s v="99999"/>
    <m/>
    <x v="0"/>
    <s v="14000"/>
    <x v="0"/>
    <s v="STATE"/>
    <m/>
    <m/>
    <m/>
    <m/>
    <n v="-9604.0499999999993"/>
    <s v="00025744"/>
    <s v="Cash With The Treasurer Of VA"/>
    <s v="AP Payments"/>
    <m/>
  </r>
  <r>
    <s v="14000"/>
    <n v="2021"/>
    <n v="8"/>
    <s v="AP"/>
    <s v="AP01724113"/>
    <d v="2021-02-24T00:00:00"/>
    <d v="2021-02-24T00:00:00"/>
    <n v="53"/>
    <x v="0"/>
    <m/>
    <x v="2"/>
    <s v="99999"/>
    <m/>
    <x v="0"/>
    <s v="14000"/>
    <x v="0"/>
    <s v="STATE"/>
    <m/>
    <m/>
    <m/>
    <m/>
    <n v="-54658.37"/>
    <s v="00025755"/>
    <s v="Cash With The Treasurer Of VA"/>
    <s v="AP Payments"/>
    <m/>
  </r>
  <r>
    <s v="14000"/>
    <n v="2021"/>
    <n v="8"/>
    <s v="AP"/>
    <s v="AP01724113"/>
    <d v="2021-02-24T00:00:00"/>
    <d v="2021-02-24T00:00:00"/>
    <n v="63"/>
    <x v="0"/>
    <m/>
    <x v="0"/>
    <s v="99999"/>
    <m/>
    <x v="0"/>
    <s v="14000"/>
    <x v="0"/>
    <s v="STATE"/>
    <m/>
    <m/>
    <m/>
    <m/>
    <n v="53759.17"/>
    <s v="00025694"/>
    <s v="Accounts Payable"/>
    <s v="AP Payments"/>
    <m/>
  </r>
  <r>
    <s v="14000"/>
    <n v="2021"/>
    <n v="8"/>
    <s v="AP"/>
    <s v="AP01724113"/>
    <d v="2021-02-24T00:00:00"/>
    <d v="2021-02-24T00:00:00"/>
    <n v="64"/>
    <x v="0"/>
    <m/>
    <x v="0"/>
    <s v="99999"/>
    <m/>
    <x v="0"/>
    <s v="14000"/>
    <x v="0"/>
    <s v="STATE"/>
    <m/>
    <m/>
    <m/>
    <m/>
    <n v="25437.85"/>
    <s v="00025730"/>
    <s v="Accounts Payable"/>
    <s v="AP Payments"/>
    <m/>
  </r>
  <r>
    <s v="14000"/>
    <n v="2021"/>
    <n v="8"/>
    <s v="AP"/>
    <s v="AP01724113"/>
    <d v="2021-02-24T00:00:00"/>
    <d v="2021-02-24T00:00:00"/>
    <n v="71"/>
    <x v="0"/>
    <m/>
    <x v="0"/>
    <s v="99999"/>
    <m/>
    <x v="0"/>
    <s v="14000"/>
    <x v="0"/>
    <s v="STATE"/>
    <m/>
    <m/>
    <m/>
    <m/>
    <n v="76228.09"/>
    <s v="00025695"/>
    <s v="Accounts Payable"/>
    <s v="AP Payments"/>
    <m/>
  </r>
  <r>
    <s v="14000"/>
    <n v="2021"/>
    <n v="8"/>
    <s v="AP"/>
    <s v="AP01724113"/>
    <d v="2021-02-24T00:00:00"/>
    <d v="2021-02-24T00:00:00"/>
    <n v="73"/>
    <x v="0"/>
    <m/>
    <x v="0"/>
    <s v="99999"/>
    <m/>
    <x v="0"/>
    <s v="14000"/>
    <x v="0"/>
    <s v="STATE"/>
    <m/>
    <m/>
    <m/>
    <m/>
    <n v="56390.99"/>
    <s v="00025696"/>
    <s v="Accounts Payable"/>
    <s v="AP Payments"/>
    <m/>
  </r>
  <r>
    <s v="14000"/>
    <n v="2021"/>
    <n v="8"/>
    <s v="AP"/>
    <s v="AP01724113"/>
    <d v="2021-02-24T00:00:00"/>
    <d v="2021-02-24T00:00:00"/>
    <n v="75"/>
    <x v="0"/>
    <m/>
    <x v="0"/>
    <s v="99999"/>
    <m/>
    <x v="0"/>
    <s v="14000"/>
    <x v="0"/>
    <s v="STATE"/>
    <m/>
    <m/>
    <m/>
    <m/>
    <n v="29794.13"/>
    <s v="00025697"/>
    <s v="Accounts Payable"/>
    <s v="AP Payments"/>
    <m/>
  </r>
  <r>
    <s v="14000"/>
    <n v="2021"/>
    <n v="8"/>
    <s v="AP"/>
    <s v="AP01724113"/>
    <d v="2021-02-24T00:00:00"/>
    <d v="2021-02-24T00:00:00"/>
    <n v="76"/>
    <x v="0"/>
    <m/>
    <x v="0"/>
    <s v="99999"/>
    <m/>
    <x v="0"/>
    <s v="14000"/>
    <x v="0"/>
    <s v="STATE"/>
    <m/>
    <m/>
    <m/>
    <m/>
    <n v="78045"/>
    <s v="00025698"/>
    <s v="Accounts Payable"/>
    <s v="AP Payments"/>
    <m/>
  </r>
  <r>
    <s v="14000"/>
    <n v="2021"/>
    <n v="8"/>
    <s v="AP"/>
    <s v="AP01724113"/>
    <d v="2021-02-24T00:00:00"/>
    <d v="2021-02-24T00:00:00"/>
    <n v="78"/>
    <x v="0"/>
    <m/>
    <x v="0"/>
    <s v="99999"/>
    <m/>
    <x v="0"/>
    <s v="14000"/>
    <x v="0"/>
    <s v="STATE"/>
    <m/>
    <m/>
    <m/>
    <m/>
    <n v="30695.119999999999"/>
    <s v="00025699"/>
    <s v="Accounts Payable"/>
    <s v="AP Payments"/>
    <m/>
  </r>
  <r>
    <s v="14000"/>
    <n v="2021"/>
    <n v="8"/>
    <s v="AP"/>
    <s v="AP01724113"/>
    <d v="2021-02-24T00:00:00"/>
    <d v="2021-02-24T00:00:00"/>
    <n v="79"/>
    <x v="0"/>
    <m/>
    <x v="0"/>
    <s v="99999"/>
    <m/>
    <x v="0"/>
    <s v="14000"/>
    <x v="0"/>
    <s v="STATE"/>
    <m/>
    <m/>
    <m/>
    <m/>
    <n v="73860.91"/>
    <s v="00025731"/>
    <s v="Accounts Payable"/>
    <s v="AP Payments"/>
    <m/>
  </r>
  <r>
    <s v="14000"/>
    <n v="2021"/>
    <n v="8"/>
    <s v="AP"/>
    <s v="AP01724113"/>
    <d v="2021-02-24T00:00:00"/>
    <d v="2021-02-24T00:00:00"/>
    <n v="82"/>
    <x v="0"/>
    <m/>
    <x v="0"/>
    <s v="99999"/>
    <m/>
    <x v="0"/>
    <s v="14000"/>
    <x v="0"/>
    <s v="STATE"/>
    <m/>
    <m/>
    <m/>
    <m/>
    <n v="164113.60999999999"/>
    <s v="00025732"/>
    <s v="Accounts Payable"/>
    <s v="AP Payments"/>
    <m/>
  </r>
  <r>
    <s v="14000"/>
    <n v="2021"/>
    <n v="8"/>
    <s v="AP"/>
    <s v="AP01724113"/>
    <d v="2021-02-24T00:00:00"/>
    <d v="2021-02-24T00:00:00"/>
    <n v="88"/>
    <x v="0"/>
    <m/>
    <x v="0"/>
    <s v="99999"/>
    <m/>
    <x v="0"/>
    <s v="14000"/>
    <x v="0"/>
    <s v="STATE"/>
    <m/>
    <m/>
    <m/>
    <m/>
    <n v="52554"/>
    <s v="00025733"/>
    <s v="Accounts Payable"/>
    <s v="AP Payments"/>
    <m/>
  </r>
  <r>
    <s v="14000"/>
    <n v="2021"/>
    <n v="8"/>
    <s v="AP"/>
    <s v="AP01724113"/>
    <d v="2021-02-24T00:00:00"/>
    <d v="2021-02-24T00:00:00"/>
    <n v="90"/>
    <x v="0"/>
    <m/>
    <x v="0"/>
    <s v="99999"/>
    <m/>
    <x v="0"/>
    <s v="14000"/>
    <x v="0"/>
    <s v="STATE"/>
    <m/>
    <m/>
    <m/>
    <m/>
    <n v="54457.96"/>
    <s v="00025734"/>
    <s v="Accounts Payable"/>
    <s v="AP Payments"/>
    <m/>
  </r>
  <r>
    <s v="14000"/>
    <n v="2021"/>
    <n v="8"/>
    <s v="AP"/>
    <s v="AP01724113"/>
    <d v="2021-02-24T00:00:00"/>
    <d v="2021-02-24T00:00:00"/>
    <n v="91"/>
    <x v="0"/>
    <m/>
    <x v="0"/>
    <s v="99999"/>
    <m/>
    <x v="0"/>
    <s v="14000"/>
    <x v="0"/>
    <s v="STATE"/>
    <m/>
    <m/>
    <m/>
    <m/>
    <n v="22154.57"/>
    <s v="00025735"/>
    <s v="Accounts Payable"/>
    <s v="AP Payments"/>
    <m/>
  </r>
  <r>
    <s v="14000"/>
    <n v="2021"/>
    <n v="8"/>
    <s v="AP"/>
    <s v="AP01724113"/>
    <d v="2021-02-24T00:00:00"/>
    <d v="2021-02-24T00:00:00"/>
    <n v="93"/>
    <x v="0"/>
    <m/>
    <x v="0"/>
    <s v="99999"/>
    <m/>
    <x v="0"/>
    <s v="14000"/>
    <x v="0"/>
    <s v="STATE"/>
    <m/>
    <m/>
    <m/>
    <m/>
    <n v="23139.07"/>
    <s v="00025736"/>
    <s v="Accounts Payable"/>
    <s v="AP Payments"/>
    <m/>
  </r>
  <r>
    <s v="14000"/>
    <n v="2021"/>
    <n v="8"/>
    <s v="AP"/>
    <s v="AP01724113"/>
    <d v="2021-02-24T00:00:00"/>
    <d v="2021-02-24T00:00:00"/>
    <n v="94"/>
    <x v="0"/>
    <m/>
    <x v="0"/>
    <s v="99999"/>
    <m/>
    <x v="0"/>
    <s v="14000"/>
    <x v="0"/>
    <s v="STATE"/>
    <m/>
    <m/>
    <m/>
    <m/>
    <n v="11953.28"/>
    <s v="00025737"/>
    <s v="Accounts Payable"/>
    <s v="AP Payments"/>
    <m/>
  </r>
  <r>
    <s v="14000"/>
    <n v="2021"/>
    <n v="8"/>
    <s v="AP"/>
    <s v="AP01724113"/>
    <d v="2021-02-24T00:00:00"/>
    <d v="2021-02-24T00:00:00"/>
    <n v="97"/>
    <x v="0"/>
    <m/>
    <x v="0"/>
    <s v="99999"/>
    <m/>
    <x v="0"/>
    <s v="14000"/>
    <x v="0"/>
    <s v="STATE"/>
    <m/>
    <m/>
    <m/>
    <m/>
    <n v="12095.54"/>
    <s v="00025738"/>
    <s v="Accounts Payable"/>
    <s v="AP Payments"/>
    <m/>
  </r>
  <r>
    <s v="14000"/>
    <n v="2021"/>
    <n v="8"/>
    <s v="AP"/>
    <s v="AP01724113"/>
    <d v="2021-02-24T00:00:00"/>
    <d v="2021-02-24T00:00:00"/>
    <n v="98"/>
    <x v="0"/>
    <m/>
    <x v="0"/>
    <s v="99999"/>
    <m/>
    <x v="0"/>
    <s v="14000"/>
    <x v="0"/>
    <s v="STATE"/>
    <m/>
    <m/>
    <m/>
    <m/>
    <n v="29445.69"/>
    <s v="00025739"/>
    <s v="Accounts Payable"/>
    <s v="AP Payments"/>
    <m/>
  </r>
  <r>
    <s v="14000"/>
    <n v="2021"/>
    <n v="8"/>
    <s v="AP"/>
    <s v="AP01724113"/>
    <d v="2021-02-24T00:00:00"/>
    <d v="2021-02-24T00:00:00"/>
    <n v="100"/>
    <x v="0"/>
    <m/>
    <x v="0"/>
    <s v="99999"/>
    <m/>
    <x v="0"/>
    <s v="14000"/>
    <x v="0"/>
    <s v="STATE"/>
    <m/>
    <m/>
    <m/>
    <m/>
    <n v="34840.5"/>
    <s v="00025740"/>
    <s v="Accounts Payable"/>
    <s v="AP Payments"/>
    <m/>
  </r>
  <r>
    <s v="14000"/>
    <n v="2021"/>
    <n v="8"/>
    <s v="AP"/>
    <s v="AP01724113"/>
    <d v="2021-02-24T00:00:00"/>
    <d v="2021-02-24T00:00:00"/>
    <n v="103"/>
    <x v="0"/>
    <m/>
    <x v="0"/>
    <s v="99999"/>
    <m/>
    <x v="0"/>
    <s v="14000"/>
    <x v="0"/>
    <s v="STATE"/>
    <m/>
    <m/>
    <m/>
    <m/>
    <n v="21174.42"/>
    <s v="00025708"/>
    <s v="Accounts Payable"/>
    <s v="AP Payments"/>
    <m/>
  </r>
  <r>
    <s v="14000"/>
    <n v="2021"/>
    <n v="8"/>
    <s v="AP"/>
    <s v="AP01724113"/>
    <d v="2021-02-24T00:00:00"/>
    <d v="2021-02-24T00:00:00"/>
    <n v="105"/>
    <x v="0"/>
    <m/>
    <x v="0"/>
    <s v="99999"/>
    <m/>
    <x v="0"/>
    <s v="14000"/>
    <x v="0"/>
    <s v="STATE"/>
    <m/>
    <m/>
    <m/>
    <m/>
    <n v="16500"/>
    <s v="00025710"/>
    <s v="Accounts Payable"/>
    <s v="AP Payments"/>
    <m/>
  </r>
  <r>
    <s v="14000"/>
    <n v="2021"/>
    <n v="8"/>
    <s v="AP"/>
    <s v="AP01724113"/>
    <d v="2021-02-24T00:00:00"/>
    <d v="2021-02-24T00:00:00"/>
    <n v="107"/>
    <x v="0"/>
    <m/>
    <x v="0"/>
    <s v="99999"/>
    <m/>
    <x v="0"/>
    <s v="14000"/>
    <x v="0"/>
    <s v="STATE"/>
    <m/>
    <m/>
    <m/>
    <m/>
    <n v="18601"/>
    <s v="00025712"/>
    <s v="Accounts Payable"/>
    <s v="AP Payments"/>
    <m/>
  </r>
  <r>
    <s v="14000"/>
    <n v="2021"/>
    <n v="8"/>
    <s v="AP"/>
    <s v="AP01724113"/>
    <d v="2021-02-24T00:00:00"/>
    <d v="2021-02-24T00:00:00"/>
    <n v="112"/>
    <x v="0"/>
    <m/>
    <x v="0"/>
    <s v="99999"/>
    <m/>
    <x v="0"/>
    <s v="14000"/>
    <x v="0"/>
    <s v="STATE"/>
    <m/>
    <m/>
    <m/>
    <m/>
    <n v="6811.86"/>
    <s v="00025693"/>
    <s v="Accounts Payable"/>
    <s v="AP Payments"/>
    <m/>
  </r>
  <r>
    <s v="14000"/>
    <n v="2021"/>
    <n v="8"/>
    <s v="AP"/>
    <s v="AP01724113"/>
    <d v="2021-02-24T00:00:00"/>
    <d v="2021-02-24T00:00:00"/>
    <n v="113"/>
    <x v="0"/>
    <m/>
    <x v="0"/>
    <s v="99999"/>
    <m/>
    <x v="0"/>
    <s v="14000"/>
    <x v="0"/>
    <s v="STATE"/>
    <m/>
    <m/>
    <m/>
    <m/>
    <n v="99913.75"/>
    <s v="00025743"/>
    <s v="Accounts Payable"/>
    <s v="AP Payments"/>
    <m/>
  </r>
  <r>
    <s v="14000"/>
    <n v="2021"/>
    <n v="8"/>
    <s v="AP"/>
    <s v="AP01724113"/>
    <d v="2021-02-24T00:00:00"/>
    <d v="2021-02-24T00:00:00"/>
    <n v="114"/>
    <x v="0"/>
    <m/>
    <x v="0"/>
    <s v="99999"/>
    <m/>
    <x v="0"/>
    <s v="14000"/>
    <x v="0"/>
    <s v="STATE"/>
    <m/>
    <m/>
    <m/>
    <m/>
    <n v="9604.0499999999993"/>
    <s v="00025744"/>
    <s v="Accounts Payable"/>
    <s v="AP Payments"/>
    <m/>
  </r>
  <r>
    <s v="14000"/>
    <n v="2021"/>
    <n v="8"/>
    <s v="AP"/>
    <s v="AP01724113"/>
    <d v="2021-02-24T00:00:00"/>
    <d v="2021-02-24T00:00:00"/>
    <n v="115"/>
    <x v="0"/>
    <m/>
    <x v="0"/>
    <s v="99999"/>
    <m/>
    <x v="0"/>
    <s v="14000"/>
    <x v="0"/>
    <s v="STATE"/>
    <m/>
    <m/>
    <m/>
    <m/>
    <n v="54658.37"/>
    <s v="00025755"/>
    <s v="Accounts Payable"/>
    <s v="AP Payments"/>
    <m/>
  </r>
  <r>
    <s v="14000"/>
    <n v="2021"/>
    <n v="8"/>
    <s v="AR"/>
    <s v="AR01723868"/>
    <d v="2021-02-24T00:00:00"/>
    <d v="2021-02-24T00:00:00"/>
    <n v="34"/>
    <x v="0"/>
    <m/>
    <x v="3"/>
    <s v="90000"/>
    <m/>
    <x v="0"/>
    <s v="14000"/>
    <x v="0"/>
    <s v="STATE"/>
    <m/>
    <m/>
    <m/>
    <m/>
    <n v="-1056413.05"/>
    <s v="41406209"/>
    <s v="21-02-24AR_DIRJRNL5709"/>
    <s v="AR Direct Cash Journal"/>
    <m/>
  </r>
  <r>
    <s v="14000"/>
    <n v="2021"/>
    <n v="8"/>
    <s v="AR"/>
    <s v="AR01723868"/>
    <d v="2021-02-24T00:00:00"/>
    <d v="2021-02-24T00:00:00"/>
    <n v="35"/>
    <x v="0"/>
    <m/>
    <x v="3"/>
    <s v="90000"/>
    <m/>
    <x v="1"/>
    <s v="14000"/>
    <x v="0"/>
    <s v="STATE"/>
    <m/>
    <m/>
    <m/>
    <m/>
    <n v="-2907.42"/>
    <s v="41406209"/>
    <s v="21-02-24AR_DIRJRNL5709"/>
    <s v="AR Direct Cash Journal"/>
    <m/>
  </r>
  <r>
    <s v="14000"/>
    <n v="2021"/>
    <n v="8"/>
    <s v="AR"/>
    <s v="AR01723868"/>
    <d v="2021-02-24T00:00:00"/>
    <d v="2021-02-24T00:00:00"/>
    <n v="47"/>
    <x v="0"/>
    <m/>
    <x v="2"/>
    <s v="99999"/>
    <m/>
    <x v="0"/>
    <m/>
    <x v="0"/>
    <m/>
    <m/>
    <m/>
    <m/>
    <m/>
    <n v="1056413.05"/>
    <s v="41406209"/>
    <s v="21-02-24AR_DIRJRNL5709"/>
    <s v="AR Direct Cash Journal"/>
    <m/>
  </r>
  <r>
    <s v="14000"/>
    <n v="2021"/>
    <n v="8"/>
    <s v="AR"/>
    <s v="AR01723868"/>
    <d v="2021-02-24T00:00:00"/>
    <d v="2021-02-24T00:00:00"/>
    <n v="48"/>
    <x v="0"/>
    <m/>
    <x v="2"/>
    <s v="99999"/>
    <m/>
    <x v="0"/>
    <m/>
    <x v="0"/>
    <m/>
    <m/>
    <m/>
    <m/>
    <m/>
    <n v="2907.42"/>
    <s v="41406209"/>
    <s v="21-02-24AR_DIRJRNL5709"/>
    <s v="AR Direct Cash Journal"/>
    <m/>
  </r>
  <r>
    <s v="14000"/>
    <n v="2021"/>
    <n v="8"/>
    <s v="ONL"/>
    <s v="0001726820"/>
    <d v="2021-02-28T00:00:00"/>
    <d v="2021-03-01T00:00:00"/>
    <n v="7"/>
    <x v="0"/>
    <s v="390004"/>
    <x v="13"/>
    <s v="10320"/>
    <m/>
    <x v="1"/>
    <s v="14000"/>
    <x v="0"/>
    <s v="STATE"/>
    <m/>
    <m/>
    <m/>
    <m/>
    <n v="1670.43"/>
    <m/>
    <s v="Distribute Feb 2021 Wage-EH"/>
    <s v="Distribute February Wage Payroll (1/17-1/30/21, 1/31-2/13/21 workdays) based on timesheets for federal grants."/>
    <m/>
  </r>
  <r>
    <s v="14000"/>
    <n v="2021"/>
    <n v="8"/>
    <s v="ONL"/>
    <s v="0001726820"/>
    <d v="2021-02-28T00:00:00"/>
    <d v="2021-03-01T00:00:00"/>
    <n v="8"/>
    <x v="0"/>
    <s v="390004"/>
    <x v="14"/>
    <s v="10320"/>
    <m/>
    <x v="1"/>
    <s v="14000"/>
    <x v="0"/>
    <s v="STATE"/>
    <m/>
    <m/>
    <m/>
    <m/>
    <n v="126.08"/>
    <m/>
    <s v="Distribute Feb 2020 Wage-EH"/>
    <s v="Distribute February Wage Payroll (1/17-1/30/21, 1/31-2/13/21 workdays) based on timesheets for federal grants."/>
    <m/>
  </r>
  <r>
    <s v="14000"/>
    <n v="2021"/>
    <n v="8"/>
    <s v="ONL"/>
    <s v="0001726820"/>
    <d v="2021-02-28T00:00:00"/>
    <d v="2021-03-01T00:00:00"/>
    <n v="20"/>
    <x v="0"/>
    <m/>
    <x v="2"/>
    <s v="99999"/>
    <m/>
    <x v="0"/>
    <m/>
    <x v="0"/>
    <m/>
    <m/>
    <m/>
    <m/>
    <m/>
    <n v="-1796.51"/>
    <m/>
    <s v="Cash With The Treasurer Of VA"/>
    <s v="Distribute February Wage Payroll (1/17-1/30/21, 1/31-2/13/21 workdays) based on timesheets for federal grants."/>
    <m/>
  </r>
  <r>
    <s v="14000"/>
    <n v="2021"/>
    <n v="8"/>
    <s v="SPJ"/>
    <s v="0001729764"/>
    <d v="2021-02-28T00:00:00"/>
    <d v="2021-03-03T00:00:00"/>
    <n v="12"/>
    <x v="0"/>
    <s v="390004"/>
    <x v="16"/>
    <s v="10330"/>
    <m/>
    <x v="1"/>
    <s v="14000"/>
    <x v="0"/>
    <s v="STATE"/>
    <m/>
    <m/>
    <m/>
    <m/>
    <n v="2790"/>
    <m/>
    <s v="Distribute Feb 9 Pay-AB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13"/>
    <x v="0"/>
    <s v="390004"/>
    <x v="20"/>
    <s v="10330"/>
    <m/>
    <x v="1"/>
    <s v="14000"/>
    <x v="0"/>
    <s v="STATE"/>
    <m/>
    <m/>
    <m/>
    <m/>
    <n v="31.25"/>
    <m/>
    <s v="Distribute Feb 9 Pay-AB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14"/>
    <x v="0"/>
    <s v="390004"/>
    <x v="17"/>
    <s v="10330"/>
    <m/>
    <x v="1"/>
    <s v="14000"/>
    <x v="0"/>
    <s v="STATE"/>
    <m/>
    <m/>
    <m/>
    <m/>
    <n v="347.63"/>
    <m/>
    <s v="Distribute Feb 9 Pay-AB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15"/>
    <x v="0"/>
    <s v="390004"/>
    <x v="14"/>
    <s v="10330"/>
    <m/>
    <x v="1"/>
    <s v="14000"/>
    <x v="0"/>
    <s v="STATE"/>
    <m/>
    <m/>
    <m/>
    <m/>
    <n v="207.23"/>
    <m/>
    <s v="Distribute Feb 9 Pay-AB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16"/>
    <x v="0"/>
    <s v="390004"/>
    <x v="18"/>
    <s v="10330"/>
    <m/>
    <x v="1"/>
    <s v="14000"/>
    <x v="0"/>
    <s v="STATE"/>
    <m/>
    <m/>
    <m/>
    <m/>
    <n v="37.39"/>
    <m/>
    <s v="Distribute Feb 9 Pay-AB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17"/>
    <x v="0"/>
    <s v="390004"/>
    <x v="19"/>
    <s v="10330"/>
    <m/>
    <x v="1"/>
    <s v="14000"/>
    <x v="0"/>
    <s v="STATE"/>
    <m/>
    <m/>
    <m/>
    <m/>
    <n v="319.45999999999998"/>
    <m/>
    <s v="Distribute Feb 9 Pay-AB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18"/>
    <x v="0"/>
    <s v="390004"/>
    <x v="21"/>
    <s v="10330"/>
    <m/>
    <x v="1"/>
    <s v="14000"/>
    <x v="0"/>
    <s v="STATE"/>
    <m/>
    <m/>
    <m/>
    <m/>
    <n v="17.02"/>
    <m/>
    <s v="Distribute Feb 9 Pay-AB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19"/>
    <x v="0"/>
    <s v="390004"/>
    <x v="23"/>
    <s v="10330"/>
    <m/>
    <x v="1"/>
    <s v="14000"/>
    <x v="0"/>
    <s v="STATE"/>
    <m/>
    <m/>
    <m/>
    <m/>
    <n v="55.8"/>
    <m/>
    <s v="Distribute Feb 9 Pay-AB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28"/>
    <x v="0"/>
    <s v="390004"/>
    <x v="16"/>
    <s v="10330"/>
    <m/>
    <x v="1"/>
    <s v="14000"/>
    <x v="0"/>
    <s v="STATE"/>
    <m/>
    <m/>
    <m/>
    <m/>
    <n v="1875"/>
    <m/>
    <s v="Distribute Feb 9 Pay-AK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29"/>
    <x v="0"/>
    <s v="390004"/>
    <x v="20"/>
    <s v="10330"/>
    <m/>
    <x v="1"/>
    <s v="14000"/>
    <x v="0"/>
    <s v="STATE"/>
    <m/>
    <m/>
    <m/>
    <m/>
    <n v="21"/>
    <m/>
    <s v="Distribute Feb 9 Pay-AK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30"/>
    <x v="0"/>
    <s v="390004"/>
    <x v="17"/>
    <s v="10330"/>
    <m/>
    <x v="1"/>
    <s v="14000"/>
    <x v="0"/>
    <s v="STATE"/>
    <m/>
    <m/>
    <m/>
    <m/>
    <n v="271.13"/>
    <m/>
    <s v="Distribute Feb 9 Pay-AK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31"/>
    <x v="0"/>
    <s v="390004"/>
    <x v="14"/>
    <s v="10330"/>
    <m/>
    <x v="1"/>
    <s v="14000"/>
    <x v="0"/>
    <s v="STATE"/>
    <m/>
    <m/>
    <m/>
    <m/>
    <n v="135.47999999999999"/>
    <m/>
    <s v="Distribute Feb 9 Pay-AK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32"/>
    <x v="0"/>
    <s v="390004"/>
    <x v="18"/>
    <s v="10330"/>
    <m/>
    <x v="1"/>
    <s v="14000"/>
    <x v="0"/>
    <s v="STATE"/>
    <m/>
    <m/>
    <m/>
    <m/>
    <n v="25.13"/>
    <m/>
    <s v="Distribute Feb 9 Pay-AK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33"/>
    <x v="0"/>
    <s v="390004"/>
    <x v="19"/>
    <s v="10330"/>
    <m/>
    <x v="1"/>
    <s v="14000"/>
    <x v="0"/>
    <s v="STATE"/>
    <m/>
    <m/>
    <m/>
    <m/>
    <n v="460.88"/>
    <m/>
    <s v="Distribute Feb 9 Pay-AK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34"/>
    <x v="0"/>
    <s v="390004"/>
    <x v="21"/>
    <s v="10330"/>
    <m/>
    <x v="1"/>
    <s v="14000"/>
    <x v="0"/>
    <s v="STATE"/>
    <m/>
    <m/>
    <m/>
    <m/>
    <n v="11.44"/>
    <m/>
    <s v="Distribute Feb 9 Pay-AK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35"/>
    <x v="0"/>
    <s v="390004"/>
    <x v="22"/>
    <s v="10330"/>
    <m/>
    <x v="1"/>
    <s v="14000"/>
    <x v="0"/>
    <s v="STATE"/>
    <m/>
    <m/>
    <m/>
    <m/>
    <n v="15"/>
    <m/>
    <s v="Distribute Feb 9 Pay-AK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52"/>
    <x v="0"/>
    <s v="390004"/>
    <x v="16"/>
    <s v="10330"/>
    <m/>
    <x v="1"/>
    <s v="14000"/>
    <x v="0"/>
    <s v="STATE"/>
    <m/>
    <m/>
    <m/>
    <m/>
    <n v="2722.88"/>
    <m/>
    <s v="Distribute Feb 9 Pay-AM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53"/>
    <x v="0"/>
    <s v="390004"/>
    <x v="20"/>
    <s v="10330"/>
    <m/>
    <x v="1"/>
    <s v="14000"/>
    <x v="0"/>
    <s v="STATE"/>
    <m/>
    <m/>
    <m/>
    <m/>
    <n v="30.5"/>
    <m/>
    <s v="Distribute Feb 9 Pay-AM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54"/>
    <x v="0"/>
    <s v="390004"/>
    <x v="17"/>
    <s v="10330"/>
    <m/>
    <x v="1"/>
    <s v="14000"/>
    <x v="0"/>
    <s v="STATE"/>
    <m/>
    <m/>
    <m/>
    <m/>
    <n v="393.73"/>
    <m/>
    <s v="Distribute Feb 9 Pay-AM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55"/>
    <x v="0"/>
    <s v="390004"/>
    <x v="14"/>
    <s v="10330"/>
    <m/>
    <x v="1"/>
    <s v="14000"/>
    <x v="0"/>
    <s v="STATE"/>
    <m/>
    <m/>
    <m/>
    <m/>
    <n v="192.9"/>
    <m/>
    <s v="Distribute Feb 9 Pay-AM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56"/>
    <x v="0"/>
    <s v="390004"/>
    <x v="18"/>
    <s v="10330"/>
    <m/>
    <x v="1"/>
    <s v="14000"/>
    <x v="0"/>
    <s v="STATE"/>
    <m/>
    <m/>
    <m/>
    <m/>
    <n v="36.49"/>
    <m/>
    <s v="Distribute Feb 9 Pay-AM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57"/>
    <x v="0"/>
    <s v="390004"/>
    <x v="19"/>
    <s v="10330"/>
    <m/>
    <x v="1"/>
    <s v="14000"/>
    <x v="0"/>
    <s v="STATE"/>
    <m/>
    <m/>
    <m/>
    <m/>
    <n v="901"/>
    <m/>
    <s v="Distribute Feb 9 Pay-AM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58"/>
    <x v="0"/>
    <s v="390004"/>
    <x v="21"/>
    <s v="10330"/>
    <m/>
    <x v="1"/>
    <s v="14000"/>
    <x v="0"/>
    <s v="STATE"/>
    <m/>
    <m/>
    <m/>
    <m/>
    <n v="16.61"/>
    <m/>
    <s v="Distribute Feb 9 Pay-AM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59"/>
    <x v="0"/>
    <s v="390004"/>
    <x v="22"/>
    <s v="10330"/>
    <m/>
    <x v="1"/>
    <s v="14000"/>
    <x v="0"/>
    <s v="STATE"/>
    <m/>
    <m/>
    <m/>
    <m/>
    <n v="20"/>
    <m/>
    <s v="Distribute Feb 9 Pay-AM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60"/>
    <x v="0"/>
    <s v="390004"/>
    <x v="16"/>
    <s v="10310"/>
    <m/>
    <x v="1"/>
    <s v="14000"/>
    <x v="0"/>
    <s v="STATE"/>
    <m/>
    <m/>
    <m/>
    <m/>
    <n v="1625.72"/>
    <m/>
    <s v="Distribute Feb 9 Pay-CM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61"/>
    <x v="0"/>
    <s v="390004"/>
    <x v="20"/>
    <s v="10310"/>
    <m/>
    <x v="1"/>
    <s v="14000"/>
    <x v="0"/>
    <s v="STATE"/>
    <m/>
    <m/>
    <m/>
    <m/>
    <n v="18.21"/>
    <m/>
    <s v="Distribute Feb 9 Pay-CM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62"/>
    <x v="0"/>
    <s v="390004"/>
    <x v="17"/>
    <s v="10310"/>
    <m/>
    <x v="1"/>
    <s v="14000"/>
    <x v="0"/>
    <s v="STATE"/>
    <m/>
    <m/>
    <m/>
    <m/>
    <n v="235.08"/>
    <m/>
    <s v="Distribute Feb 9 Pay-CM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63"/>
    <x v="0"/>
    <s v="390004"/>
    <x v="14"/>
    <s v="10310"/>
    <m/>
    <x v="1"/>
    <s v="14000"/>
    <x v="0"/>
    <s v="STATE"/>
    <m/>
    <m/>
    <m/>
    <m/>
    <n v="108.13"/>
    <m/>
    <s v="Distribute Feb 9 Pay-CM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64"/>
    <x v="0"/>
    <s v="390004"/>
    <x v="18"/>
    <s v="10310"/>
    <m/>
    <x v="1"/>
    <s v="14000"/>
    <x v="0"/>
    <s v="STATE"/>
    <m/>
    <m/>
    <m/>
    <m/>
    <n v="21.78"/>
    <m/>
    <s v="Distribute Feb 9 Pay-CM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65"/>
    <x v="0"/>
    <s v="390004"/>
    <x v="19"/>
    <s v="10310"/>
    <m/>
    <x v="1"/>
    <s v="14000"/>
    <x v="0"/>
    <s v="STATE"/>
    <m/>
    <m/>
    <m/>
    <m/>
    <n v="516.17999999999995"/>
    <m/>
    <s v="Distribute Feb 9 Pay-CM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66"/>
    <x v="0"/>
    <s v="390004"/>
    <x v="21"/>
    <s v="10310"/>
    <m/>
    <x v="1"/>
    <s v="14000"/>
    <x v="0"/>
    <s v="STATE"/>
    <m/>
    <m/>
    <m/>
    <m/>
    <n v="9.92"/>
    <m/>
    <s v="Distribute Feb 9 Pay-CM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67"/>
    <x v="0"/>
    <s v="390004"/>
    <x v="22"/>
    <s v="10310"/>
    <m/>
    <x v="1"/>
    <s v="14000"/>
    <x v="0"/>
    <s v="STATE"/>
    <m/>
    <m/>
    <m/>
    <m/>
    <n v="16.8"/>
    <m/>
    <s v="Distribute Feb 9 Pay-CM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84"/>
    <x v="0"/>
    <s v="390004"/>
    <x v="16"/>
    <s v="10220"/>
    <m/>
    <x v="1"/>
    <s v="14000"/>
    <x v="0"/>
    <s v="STATE"/>
    <m/>
    <m/>
    <m/>
    <m/>
    <n v="2268.7600000000002"/>
    <m/>
    <s v="Distribute Feb 9 Pay-WA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85"/>
    <x v="0"/>
    <s v="390004"/>
    <x v="20"/>
    <s v="10220"/>
    <m/>
    <x v="1"/>
    <s v="14000"/>
    <x v="0"/>
    <s v="STATE"/>
    <m/>
    <m/>
    <m/>
    <m/>
    <n v="23.1"/>
    <m/>
    <s v="Distribute Feb 9 Pay-WA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86"/>
    <x v="0"/>
    <s v="390004"/>
    <x v="17"/>
    <s v="10220"/>
    <m/>
    <x v="1"/>
    <s v="14000"/>
    <x v="0"/>
    <s v="STATE"/>
    <m/>
    <m/>
    <m/>
    <m/>
    <n v="267.3"/>
    <m/>
    <s v="Distribute Feb 9 Pay-WA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87"/>
    <x v="0"/>
    <s v="390004"/>
    <x v="14"/>
    <s v="10220"/>
    <m/>
    <x v="1"/>
    <s v="14000"/>
    <x v="0"/>
    <s v="STATE"/>
    <m/>
    <m/>
    <m/>
    <m/>
    <n v="171.54"/>
    <m/>
    <s v="Distribute Feb 9 Pay-WA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88"/>
    <x v="0"/>
    <s v="390004"/>
    <x v="18"/>
    <s v="10220"/>
    <m/>
    <x v="1"/>
    <s v="14000"/>
    <x v="0"/>
    <s v="STATE"/>
    <m/>
    <m/>
    <m/>
    <m/>
    <n v="27.64"/>
    <m/>
    <s v="Distribute Feb 9 Pay-WA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89"/>
    <x v="0"/>
    <s v="390004"/>
    <x v="19"/>
    <s v="10220"/>
    <m/>
    <x v="1"/>
    <s v="14000"/>
    <x v="0"/>
    <s v="STATE"/>
    <m/>
    <m/>
    <m/>
    <m/>
    <n v="304.64999999999998"/>
    <m/>
    <s v="Distribute Feb 9 Pay-WA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90"/>
    <x v="0"/>
    <s v="390004"/>
    <x v="21"/>
    <s v="10220"/>
    <m/>
    <x v="1"/>
    <s v="14000"/>
    <x v="0"/>
    <s v="STATE"/>
    <m/>
    <m/>
    <m/>
    <m/>
    <n v="12.58"/>
    <m/>
    <s v="Distribute Feb 9 Pay-WA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91"/>
    <x v="0"/>
    <s v="390004"/>
    <x v="23"/>
    <s v="10220"/>
    <m/>
    <x v="1"/>
    <s v="14000"/>
    <x v="0"/>
    <s v="STATE"/>
    <m/>
    <m/>
    <m/>
    <m/>
    <n v="30.94"/>
    <m/>
    <s v="Distribute Feb 9 Pay-WA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100"/>
    <x v="0"/>
    <s v="390004"/>
    <x v="16"/>
    <s v="10330"/>
    <m/>
    <x v="1"/>
    <s v="14000"/>
    <x v="0"/>
    <s v="STATE"/>
    <m/>
    <m/>
    <m/>
    <m/>
    <n v="1925"/>
    <m/>
    <s v="Distribute Feb 9 Pay-CF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101"/>
    <x v="0"/>
    <s v="390004"/>
    <x v="20"/>
    <s v="10330"/>
    <m/>
    <x v="1"/>
    <s v="14000"/>
    <x v="0"/>
    <s v="STATE"/>
    <m/>
    <m/>
    <m/>
    <m/>
    <n v="21.56"/>
    <m/>
    <s v="Distribute Feb 9 Pay-CF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102"/>
    <x v="0"/>
    <s v="390004"/>
    <x v="17"/>
    <s v="10330"/>
    <m/>
    <x v="1"/>
    <s v="14000"/>
    <x v="0"/>
    <s v="STATE"/>
    <m/>
    <m/>
    <m/>
    <m/>
    <n v="239.86"/>
    <m/>
    <s v="Distribute Feb 9 Pay-CF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103"/>
    <x v="0"/>
    <s v="390004"/>
    <x v="14"/>
    <s v="10330"/>
    <m/>
    <x v="1"/>
    <s v="14000"/>
    <x v="0"/>
    <s v="STATE"/>
    <m/>
    <m/>
    <m/>
    <m/>
    <n v="147.59"/>
    <m/>
    <s v="Distribute Feb 9 Pay-CF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104"/>
    <x v="0"/>
    <s v="390004"/>
    <x v="18"/>
    <s v="10330"/>
    <m/>
    <x v="1"/>
    <s v="14000"/>
    <x v="0"/>
    <s v="STATE"/>
    <m/>
    <m/>
    <m/>
    <m/>
    <n v="25.8"/>
    <m/>
    <s v="Distribute Feb 9 Pay-CF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105"/>
    <x v="0"/>
    <s v="390004"/>
    <x v="21"/>
    <s v="10330"/>
    <m/>
    <x v="1"/>
    <s v="14000"/>
    <x v="0"/>
    <s v="STATE"/>
    <m/>
    <m/>
    <m/>
    <m/>
    <n v="11.74"/>
    <m/>
    <s v="Distribute Feb 9 Pay-CF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106"/>
    <x v="0"/>
    <s v="390004"/>
    <x v="23"/>
    <s v="10330"/>
    <m/>
    <x v="1"/>
    <s v="14000"/>
    <x v="0"/>
    <s v="STATE"/>
    <m/>
    <m/>
    <m/>
    <m/>
    <n v="38.5"/>
    <m/>
    <s v="Distribute Feb 9 Pay-CF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137"/>
    <x v="0"/>
    <s v="390004"/>
    <x v="16"/>
    <s v="10330"/>
    <m/>
    <x v="1"/>
    <s v="14000"/>
    <x v="0"/>
    <s v="STATE"/>
    <m/>
    <m/>
    <m/>
    <m/>
    <n v="2050"/>
    <m/>
    <s v="Distribute Feb 9 Pay-CS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138"/>
    <x v="0"/>
    <s v="390004"/>
    <x v="20"/>
    <s v="10330"/>
    <m/>
    <x v="1"/>
    <s v="14000"/>
    <x v="0"/>
    <s v="STATE"/>
    <m/>
    <m/>
    <m/>
    <m/>
    <n v="22.96"/>
    <m/>
    <s v="Distribute Feb 9 Pay-CS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139"/>
    <x v="0"/>
    <s v="390004"/>
    <x v="17"/>
    <s v="10330"/>
    <m/>
    <x v="1"/>
    <s v="14000"/>
    <x v="0"/>
    <s v="STATE"/>
    <m/>
    <m/>
    <m/>
    <m/>
    <n v="296.43"/>
    <m/>
    <s v="Distribute Feb 9 Pay-CS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140"/>
    <x v="0"/>
    <s v="390004"/>
    <x v="14"/>
    <s v="10330"/>
    <m/>
    <x v="1"/>
    <s v="14000"/>
    <x v="0"/>
    <s v="STATE"/>
    <m/>
    <m/>
    <m/>
    <m/>
    <n v="142.29"/>
    <m/>
    <s v="Distribute Feb 9 Pay-CS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141"/>
    <x v="0"/>
    <s v="390004"/>
    <x v="18"/>
    <s v="10330"/>
    <m/>
    <x v="1"/>
    <s v="14000"/>
    <x v="0"/>
    <s v="STATE"/>
    <m/>
    <m/>
    <m/>
    <m/>
    <n v="27.47"/>
    <m/>
    <s v="Distribute Feb 9 Pay-CS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142"/>
    <x v="0"/>
    <s v="390004"/>
    <x v="19"/>
    <s v="10330"/>
    <m/>
    <x v="1"/>
    <s v="14000"/>
    <x v="0"/>
    <s v="STATE"/>
    <m/>
    <m/>
    <m/>
    <m/>
    <n v="503.89"/>
    <m/>
    <s v="Distribute Feb 9 Pay-CS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143"/>
    <x v="0"/>
    <s v="390004"/>
    <x v="21"/>
    <s v="10330"/>
    <m/>
    <x v="1"/>
    <s v="14000"/>
    <x v="0"/>
    <s v="STATE"/>
    <m/>
    <m/>
    <m/>
    <m/>
    <n v="12.51"/>
    <m/>
    <s v="Distribute Feb 9 Pay-CS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144"/>
    <x v="0"/>
    <s v="390004"/>
    <x v="22"/>
    <s v="10330"/>
    <m/>
    <x v="1"/>
    <s v="14000"/>
    <x v="0"/>
    <s v="STATE"/>
    <m/>
    <m/>
    <m/>
    <m/>
    <n v="16.399999999999999"/>
    <m/>
    <s v="Distribute Feb 9 Pay-CS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161"/>
    <x v="0"/>
    <s v="390004"/>
    <x v="16"/>
    <s v="10330"/>
    <m/>
    <x v="1"/>
    <s v="14000"/>
    <x v="0"/>
    <s v="STATE"/>
    <m/>
    <m/>
    <m/>
    <m/>
    <n v="1625"/>
    <m/>
    <s v="Distribute Feb 9 Pay-CW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162"/>
    <x v="0"/>
    <s v="390004"/>
    <x v="20"/>
    <s v="10330"/>
    <m/>
    <x v="1"/>
    <s v="14000"/>
    <x v="0"/>
    <s v="STATE"/>
    <m/>
    <m/>
    <m/>
    <m/>
    <n v="18.2"/>
    <m/>
    <s v="Distribute Feb 9 Pay-CW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163"/>
    <x v="0"/>
    <s v="390004"/>
    <x v="17"/>
    <s v="10330"/>
    <m/>
    <x v="1"/>
    <s v="14000"/>
    <x v="0"/>
    <s v="STATE"/>
    <m/>
    <m/>
    <m/>
    <m/>
    <n v="178.1"/>
    <m/>
    <s v="Distribute Feb 9 Pay-CW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164"/>
    <x v="0"/>
    <s v="390004"/>
    <x v="14"/>
    <s v="10330"/>
    <m/>
    <x v="1"/>
    <s v="14000"/>
    <x v="0"/>
    <s v="STATE"/>
    <m/>
    <m/>
    <m/>
    <m/>
    <n v="121.84"/>
    <m/>
    <s v="Distribute Feb 9 Pay-CW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165"/>
    <x v="0"/>
    <s v="390004"/>
    <x v="18"/>
    <s v="10330"/>
    <m/>
    <x v="1"/>
    <s v="14000"/>
    <x v="0"/>
    <s v="STATE"/>
    <m/>
    <m/>
    <m/>
    <m/>
    <n v="21.78"/>
    <m/>
    <s v="Distribute Feb 9 Pay-CW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166"/>
    <x v="0"/>
    <s v="390004"/>
    <x v="19"/>
    <s v="10330"/>
    <m/>
    <x v="1"/>
    <s v="14000"/>
    <x v="0"/>
    <s v="STATE"/>
    <m/>
    <m/>
    <m/>
    <m/>
    <n v="223.28"/>
    <m/>
    <s v="Distribute Feb 9 Pay-CW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167"/>
    <x v="0"/>
    <s v="390004"/>
    <x v="21"/>
    <s v="10330"/>
    <m/>
    <x v="1"/>
    <s v="14000"/>
    <x v="0"/>
    <s v="STATE"/>
    <m/>
    <m/>
    <m/>
    <m/>
    <n v="9.91"/>
    <m/>
    <s v="Distribute Feb 9 Pay-CW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168"/>
    <x v="0"/>
    <s v="390004"/>
    <x v="23"/>
    <s v="10330"/>
    <m/>
    <x v="1"/>
    <s v="14000"/>
    <x v="0"/>
    <s v="STATE"/>
    <m/>
    <m/>
    <m/>
    <m/>
    <n v="56.88"/>
    <m/>
    <s v="Distribute Feb 9 Pay-CW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193"/>
    <x v="0"/>
    <s v="390004"/>
    <x v="16"/>
    <s v="10330"/>
    <m/>
    <x v="1"/>
    <s v="14000"/>
    <x v="0"/>
    <s v="STATE"/>
    <m/>
    <m/>
    <m/>
    <m/>
    <n v="1675"/>
    <m/>
    <s v="Distribute Feb 9 Pay-DB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194"/>
    <x v="0"/>
    <s v="390004"/>
    <x v="20"/>
    <s v="10330"/>
    <m/>
    <x v="1"/>
    <s v="14000"/>
    <x v="0"/>
    <s v="STATE"/>
    <m/>
    <m/>
    <m/>
    <m/>
    <n v="18.760000000000002"/>
    <m/>
    <s v="Distribute Feb 9 Pay-DB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195"/>
    <x v="0"/>
    <s v="390004"/>
    <x v="17"/>
    <s v="10330"/>
    <m/>
    <x v="1"/>
    <s v="14000"/>
    <x v="0"/>
    <s v="STATE"/>
    <m/>
    <m/>
    <m/>
    <m/>
    <n v="242.21"/>
    <m/>
    <s v="Distribute Feb 9 Pay-DB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196"/>
    <x v="0"/>
    <s v="390004"/>
    <x v="14"/>
    <s v="10330"/>
    <m/>
    <x v="1"/>
    <s v="14000"/>
    <x v="0"/>
    <s v="STATE"/>
    <m/>
    <m/>
    <m/>
    <m/>
    <n v="116.8"/>
    <m/>
    <s v="Distribute Feb 9 Pay-DB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197"/>
    <x v="0"/>
    <s v="390004"/>
    <x v="18"/>
    <s v="10330"/>
    <m/>
    <x v="1"/>
    <s v="14000"/>
    <x v="0"/>
    <s v="STATE"/>
    <m/>
    <m/>
    <m/>
    <m/>
    <n v="22.45"/>
    <m/>
    <s v="Distribute Feb 9 Pay-DB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198"/>
    <x v="0"/>
    <s v="390004"/>
    <x v="19"/>
    <s v="10330"/>
    <m/>
    <x v="1"/>
    <s v="14000"/>
    <x v="0"/>
    <s v="STATE"/>
    <m/>
    <m/>
    <m/>
    <m/>
    <n v="411.72"/>
    <m/>
    <s v="Distribute Feb 9 Pay-DB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199"/>
    <x v="0"/>
    <s v="390004"/>
    <x v="21"/>
    <s v="10330"/>
    <m/>
    <x v="1"/>
    <s v="14000"/>
    <x v="0"/>
    <s v="STATE"/>
    <m/>
    <m/>
    <m/>
    <m/>
    <n v="10.220000000000001"/>
    <m/>
    <s v="Distribute Feb 9 Pay-DB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200"/>
    <x v="0"/>
    <s v="390004"/>
    <x v="22"/>
    <s v="10330"/>
    <m/>
    <x v="1"/>
    <s v="14000"/>
    <x v="0"/>
    <s v="STATE"/>
    <m/>
    <m/>
    <m/>
    <m/>
    <n v="13.4"/>
    <m/>
    <s v="Distribute Feb 9 Pay-DB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233"/>
    <x v="0"/>
    <s v="390004"/>
    <x v="16"/>
    <s v="10330"/>
    <m/>
    <x v="1"/>
    <s v="14000"/>
    <x v="0"/>
    <s v="STATE"/>
    <m/>
    <m/>
    <m/>
    <m/>
    <n v="2300"/>
    <m/>
    <s v="Distribute Feb 9 Pay-EO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234"/>
    <x v="0"/>
    <s v="390004"/>
    <x v="20"/>
    <s v="10330"/>
    <m/>
    <x v="1"/>
    <s v="14000"/>
    <x v="0"/>
    <s v="STATE"/>
    <m/>
    <m/>
    <m/>
    <m/>
    <n v="25.76"/>
    <m/>
    <s v="Distribute Feb 9 Pay-EO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235"/>
    <x v="0"/>
    <s v="390004"/>
    <x v="17"/>
    <s v="10330"/>
    <m/>
    <x v="1"/>
    <s v="14000"/>
    <x v="0"/>
    <s v="STATE"/>
    <m/>
    <m/>
    <m/>
    <m/>
    <n v="332.58"/>
    <m/>
    <s v="Distribute Feb 9 Pay-EO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236"/>
    <x v="0"/>
    <s v="390004"/>
    <x v="14"/>
    <s v="10330"/>
    <m/>
    <x v="1"/>
    <s v="14000"/>
    <x v="0"/>
    <s v="STATE"/>
    <m/>
    <m/>
    <m/>
    <m/>
    <n v="160.13999999999999"/>
    <m/>
    <s v="Distribute Feb 9 Pay-EO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237"/>
    <x v="0"/>
    <s v="390004"/>
    <x v="18"/>
    <s v="10330"/>
    <m/>
    <x v="1"/>
    <s v="14000"/>
    <x v="0"/>
    <s v="STATE"/>
    <m/>
    <m/>
    <m/>
    <m/>
    <n v="30.82"/>
    <m/>
    <s v="Distribute Feb 9 Pay-EO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238"/>
    <x v="0"/>
    <s v="390004"/>
    <x v="19"/>
    <s v="10330"/>
    <m/>
    <x v="1"/>
    <s v="14000"/>
    <x v="0"/>
    <s v="STATE"/>
    <m/>
    <m/>
    <m/>
    <m/>
    <n v="828.92"/>
    <m/>
    <s v="Distribute Feb 9 Pay-EO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239"/>
    <x v="0"/>
    <s v="390004"/>
    <x v="21"/>
    <s v="10330"/>
    <m/>
    <x v="1"/>
    <s v="14000"/>
    <x v="0"/>
    <s v="STATE"/>
    <m/>
    <m/>
    <m/>
    <m/>
    <n v="14.03"/>
    <m/>
    <s v="Distribute Feb 9 Pay-EO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240"/>
    <x v="0"/>
    <s v="390004"/>
    <x v="22"/>
    <s v="10330"/>
    <m/>
    <x v="1"/>
    <s v="14000"/>
    <x v="0"/>
    <s v="STATE"/>
    <m/>
    <m/>
    <m/>
    <m/>
    <n v="18.399999999999999"/>
    <m/>
    <s v="Distribute Feb 9 Pay-EO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273"/>
    <x v="0"/>
    <s v="390004"/>
    <x v="16"/>
    <s v="10330"/>
    <m/>
    <x v="1"/>
    <s v="14000"/>
    <x v="0"/>
    <s v="STATE"/>
    <m/>
    <m/>
    <m/>
    <m/>
    <n v="2275"/>
    <m/>
    <s v="Distribute Feb 9 Pay-HC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274"/>
    <x v="0"/>
    <s v="390004"/>
    <x v="20"/>
    <s v="10330"/>
    <m/>
    <x v="1"/>
    <s v="14000"/>
    <x v="0"/>
    <s v="STATE"/>
    <m/>
    <m/>
    <m/>
    <m/>
    <n v="25.48"/>
    <m/>
    <s v="Distribute Feb 9 Pay-HC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275"/>
    <x v="0"/>
    <s v="390004"/>
    <x v="17"/>
    <s v="10330"/>
    <m/>
    <x v="1"/>
    <s v="14000"/>
    <x v="0"/>
    <s v="STATE"/>
    <m/>
    <m/>
    <m/>
    <m/>
    <n v="306.22000000000003"/>
    <m/>
    <s v="Distribute Feb 9 Pay-HC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276"/>
    <x v="0"/>
    <s v="390004"/>
    <x v="14"/>
    <s v="10330"/>
    <m/>
    <x v="1"/>
    <s v="14000"/>
    <x v="0"/>
    <s v="STATE"/>
    <m/>
    <m/>
    <m/>
    <m/>
    <n v="165.94"/>
    <m/>
    <s v="Distribute Feb 9 Pay-HC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277"/>
    <x v="0"/>
    <s v="390004"/>
    <x v="18"/>
    <s v="10330"/>
    <m/>
    <x v="1"/>
    <s v="14000"/>
    <x v="0"/>
    <s v="STATE"/>
    <m/>
    <m/>
    <m/>
    <m/>
    <n v="30.49"/>
    <m/>
    <s v="Distribute Feb 9 Pay-HC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278"/>
    <x v="0"/>
    <s v="390004"/>
    <x v="19"/>
    <s v="10330"/>
    <m/>
    <x v="1"/>
    <s v="14000"/>
    <x v="0"/>
    <s v="STATE"/>
    <m/>
    <m/>
    <m/>
    <m/>
    <n v="559.20000000000005"/>
    <m/>
    <s v="Distribute Feb 9 Pay-HC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279"/>
    <x v="0"/>
    <s v="390004"/>
    <x v="21"/>
    <s v="10330"/>
    <m/>
    <x v="1"/>
    <s v="14000"/>
    <x v="0"/>
    <s v="STATE"/>
    <m/>
    <m/>
    <m/>
    <m/>
    <n v="13.88"/>
    <m/>
    <s v="Distribute Feb 9 Pay-HC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280"/>
    <x v="0"/>
    <s v="390004"/>
    <x v="23"/>
    <s v="10330"/>
    <m/>
    <x v="1"/>
    <s v="14000"/>
    <x v="0"/>
    <s v="STATE"/>
    <m/>
    <m/>
    <m/>
    <m/>
    <n v="22.75"/>
    <m/>
    <s v="Distribute Feb 9 Pay-HC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314"/>
    <x v="0"/>
    <s v="390004"/>
    <x v="16"/>
    <s v="10330"/>
    <m/>
    <x v="1"/>
    <s v="14000"/>
    <x v="0"/>
    <s v="STATE"/>
    <m/>
    <m/>
    <m/>
    <m/>
    <n v="2452.52"/>
    <m/>
    <s v="Distribute Feb 9 Pay-JFW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315"/>
    <x v="0"/>
    <s v="390004"/>
    <x v="20"/>
    <s v="10330"/>
    <m/>
    <x v="1"/>
    <s v="14000"/>
    <x v="0"/>
    <s v="STATE"/>
    <m/>
    <m/>
    <m/>
    <m/>
    <n v="27.47"/>
    <m/>
    <s v="Distribute Feb 9 Pay-JFW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316"/>
    <x v="0"/>
    <s v="390004"/>
    <x v="17"/>
    <s v="10330"/>
    <m/>
    <x v="1"/>
    <s v="14000"/>
    <x v="0"/>
    <s v="STATE"/>
    <m/>
    <m/>
    <m/>
    <m/>
    <n v="354.63"/>
    <m/>
    <s v="Distribute Feb 9 Pay-JFW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317"/>
    <x v="0"/>
    <s v="390004"/>
    <x v="14"/>
    <s v="10330"/>
    <m/>
    <x v="1"/>
    <s v="14000"/>
    <x v="0"/>
    <s v="STATE"/>
    <m/>
    <m/>
    <m/>
    <m/>
    <n v="162.93"/>
    <m/>
    <s v="Distribute Feb 9 Pay-JFW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318"/>
    <x v="0"/>
    <s v="390004"/>
    <x v="18"/>
    <s v="10330"/>
    <m/>
    <x v="1"/>
    <s v="14000"/>
    <x v="0"/>
    <s v="STATE"/>
    <m/>
    <m/>
    <m/>
    <m/>
    <n v="32.86"/>
    <m/>
    <s v="Distribute Feb 9 Pay-JFW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319"/>
    <x v="0"/>
    <s v="390004"/>
    <x v="19"/>
    <s v="10330"/>
    <m/>
    <x v="1"/>
    <s v="14000"/>
    <x v="0"/>
    <s v="STATE"/>
    <m/>
    <m/>
    <m/>
    <m/>
    <n v="702.78"/>
    <m/>
    <s v="Distribute Feb 9 Pay-JFW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320"/>
    <x v="0"/>
    <s v="390004"/>
    <x v="21"/>
    <s v="10330"/>
    <m/>
    <x v="1"/>
    <s v="14000"/>
    <x v="0"/>
    <s v="STATE"/>
    <m/>
    <m/>
    <m/>
    <m/>
    <n v="14.96"/>
    <m/>
    <s v="Distribute Feb 9 Pay-JFW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321"/>
    <x v="0"/>
    <s v="390004"/>
    <x v="22"/>
    <s v="10330"/>
    <m/>
    <x v="1"/>
    <s v="14000"/>
    <x v="0"/>
    <s v="STATE"/>
    <m/>
    <m/>
    <m/>
    <m/>
    <n v="15.6"/>
    <m/>
    <s v="Distribute Feb 9 Pay-JFW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338"/>
    <x v="0"/>
    <s v="390004"/>
    <x v="16"/>
    <s v="10220"/>
    <m/>
    <x v="1"/>
    <s v="14000"/>
    <x v="0"/>
    <s v="STATE"/>
    <m/>
    <m/>
    <m/>
    <m/>
    <n v="1875"/>
    <m/>
    <s v="Distribute Feb 9 Pay-KOW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339"/>
    <x v="0"/>
    <s v="390004"/>
    <x v="20"/>
    <s v="10220"/>
    <m/>
    <x v="1"/>
    <s v="14000"/>
    <x v="0"/>
    <s v="STATE"/>
    <m/>
    <m/>
    <m/>
    <m/>
    <n v="21"/>
    <m/>
    <s v="Distribute Feb 9 Pay-KOW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340"/>
    <x v="0"/>
    <s v="390004"/>
    <x v="17"/>
    <s v="10220"/>
    <m/>
    <x v="1"/>
    <s v="14000"/>
    <x v="0"/>
    <s v="STATE"/>
    <m/>
    <m/>
    <m/>
    <m/>
    <n v="271.13"/>
    <m/>
    <s v="Distribute Feb 9 Pay-KOW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341"/>
    <x v="0"/>
    <s v="390004"/>
    <x v="14"/>
    <s v="10220"/>
    <m/>
    <x v="1"/>
    <s v="14000"/>
    <x v="0"/>
    <s v="STATE"/>
    <m/>
    <m/>
    <m/>
    <m/>
    <n v="124.24"/>
    <m/>
    <s v="Distribute Feb 9 Pay-KOW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342"/>
    <x v="0"/>
    <s v="390004"/>
    <x v="18"/>
    <s v="10220"/>
    <m/>
    <x v="1"/>
    <s v="14000"/>
    <x v="0"/>
    <s v="STATE"/>
    <m/>
    <m/>
    <m/>
    <m/>
    <n v="25.13"/>
    <m/>
    <s v="Distribute Feb 9 Pay-KOW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343"/>
    <x v="0"/>
    <s v="390004"/>
    <x v="19"/>
    <s v="10220"/>
    <m/>
    <x v="1"/>
    <s v="14000"/>
    <x v="0"/>
    <s v="STATE"/>
    <m/>
    <m/>
    <m/>
    <m/>
    <n v="614.5"/>
    <m/>
    <s v="Distribute Feb 9 Pay-KOW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344"/>
    <x v="0"/>
    <s v="390004"/>
    <x v="21"/>
    <s v="10220"/>
    <m/>
    <x v="1"/>
    <s v="14000"/>
    <x v="0"/>
    <s v="STATE"/>
    <m/>
    <m/>
    <m/>
    <m/>
    <n v="11.44"/>
    <m/>
    <s v="Distribute Feb 9 Pay-KOW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345"/>
    <x v="0"/>
    <s v="390004"/>
    <x v="16"/>
    <s v="10330"/>
    <m/>
    <x v="1"/>
    <s v="14000"/>
    <x v="0"/>
    <s v="STATE"/>
    <m/>
    <m/>
    <m/>
    <m/>
    <n v="3203.78"/>
    <m/>
    <s v="Distribute Feb 9 Pay-KV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346"/>
    <x v="0"/>
    <s v="390004"/>
    <x v="20"/>
    <s v="10330"/>
    <m/>
    <x v="1"/>
    <s v="14000"/>
    <x v="0"/>
    <s v="STATE"/>
    <m/>
    <m/>
    <m/>
    <m/>
    <n v="35.880000000000003"/>
    <m/>
    <s v="Distribute Feb 9 Pay-KV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347"/>
    <x v="0"/>
    <s v="390004"/>
    <x v="17"/>
    <s v="10330"/>
    <m/>
    <x v="1"/>
    <s v="14000"/>
    <x v="0"/>
    <s v="STATE"/>
    <m/>
    <m/>
    <m/>
    <m/>
    <n v="463.26"/>
    <m/>
    <s v="Distribute Feb 9 Pay-KV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348"/>
    <x v="0"/>
    <s v="390004"/>
    <x v="14"/>
    <s v="10330"/>
    <m/>
    <x v="1"/>
    <s v="14000"/>
    <x v="0"/>
    <s v="STATE"/>
    <m/>
    <m/>
    <m/>
    <m/>
    <n v="244.67"/>
    <m/>
    <s v="Distribute Feb 9 Pay-KV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349"/>
    <x v="0"/>
    <s v="390004"/>
    <x v="18"/>
    <s v="10330"/>
    <m/>
    <x v="1"/>
    <s v="14000"/>
    <x v="0"/>
    <s v="STATE"/>
    <m/>
    <m/>
    <m/>
    <m/>
    <n v="42.93"/>
    <m/>
    <s v="Distribute Feb 9 Pay-KV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350"/>
    <x v="0"/>
    <s v="390004"/>
    <x v="19"/>
    <s v="10330"/>
    <m/>
    <x v="1"/>
    <s v="14000"/>
    <x v="0"/>
    <s v="STATE"/>
    <m/>
    <m/>
    <m/>
    <m/>
    <n v="490.87"/>
    <m/>
    <s v="Distribute Feb 9 Pay-KV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351"/>
    <x v="0"/>
    <s v="390004"/>
    <x v="21"/>
    <s v="10330"/>
    <m/>
    <x v="1"/>
    <s v="14000"/>
    <x v="0"/>
    <s v="STATE"/>
    <m/>
    <m/>
    <m/>
    <m/>
    <n v="19.54"/>
    <m/>
    <s v="Distribute Feb 9 Pay-KV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352"/>
    <x v="0"/>
    <s v="390004"/>
    <x v="22"/>
    <s v="10330"/>
    <m/>
    <x v="1"/>
    <s v="14000"/>
    <x v="0"/>
    <s v="STATE"/>
    <m/>
    <m/>
    <m/>
    <m/>
    <n v="18.079999999999998"/>
    <m/>
    <s v="Distribute Feb 9 Pay-KV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422"/>
    <x v="0"/>
    <s v="390004"/>
    <x v="16"/>
    <s v="10220"/>
    <m/>
    <x v="1"/>
    <s v="14000"/>
    <x v="0"/>
    <s v="STATE"/>
    <m/>
    <m/>
    <m/>
    <m/>
    <n v="2528.75"/>
    <m/>
    <s v="Distribute Feb 9 Pay-MF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423"/>
    <x v="0"/>
    <s v="390004"/>
    <x v="20"/>
    <s v="10220"/>
    <m/>
    <x v="1"/>
    <s v="14000"/>
    <x v="0"/>
    <s v="STATE"/>
    <m/>
    <m/>
    <m/>
    <m/>
    <n v="42.48"/>
    <m/>
    <s v="Distribute Feb 9 Pay-MF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424"/>
    <x v="0"/>
    <s v="390004"/>
    <x v="17"/>
    <s v="10220"/>
    <m/>
    <x v="1"/>
    <s v="14000"/>
    <x v="0"/>
    <s v="STATE"/>
    <m/>
    <m/>
    <m/>
    <m/>
    <n v="548.49"/>
    <m/>
    <s v="Distribute Feb 9 Pay-MF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425"/>
    <x v="0"/>
    <s v="390004"/>
    <x v="14"/>
    <s v="10220"/>
    <m/>
    <x v="1"/>
    <s v="14000"/>
    <x v="0"/>
    <s v="STATE"/>
    <m/>
    <m/>
    <m/>
    <m/>
    <n v="276.27"/>
    <m/>
    <s v="Distribute Feb 9 Pay-MF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426"/>
    <x v="0"/>
    <s v="390004"/>
    <x v="18"/>
    <s v="10220"/>
    <m/>
    <x v="1"/>
    <s v="14000"/>
    <x v="0"/>
    <s v="STATE"/>
    <m/>
    <m/>
    <m/>
    <m/>
    <n v="50.83"/>
    <m/>
    <s v="Distribute Feb 9 Pay-MF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427"/>
    <x v="0"/>
    <s v="390004"/>
    <x v="19"/>
    <s v="10220"/>
    <m/>
    <x v="1"/>
    <s v="14000"/>
    <x v="0"/>
    <s v="STATE"/>
    <m/>
    <m/>
    <m/>
    <m/>
    <n v="901"/>
    <m/>
    <s v="Distribute Feb 9 Pay-MF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428"/>
    <x v="0"/>
    <s v="390004"/>
    <x v="21"/>
    <s v="10220"/>
    <m/>
    <x v="1"/>
    <s v="14000"/>
    <x v="0"/>
    <s v="STATE"/>
    <m/>
    <m/>
    <m/>
    <m/>
    <n v="23.14"/>
    <m/>
    <s v="Distribute Feb 9 Pay-MF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429"/>
    <x v="0"/>
    <s v="390004"/>
    <x v="22"/>
    <s v="10220"/>
    <m/>
    <x v="1"/>
    <s v="14000"/>
    <x v="0"/>
    <s v="STATE"/>
    <m/>
    <m/>
    <m/>
    <m/>
    <n v="10"/>
    <m/>
    <s v="Distribute Feb 9 Pay-MF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430"/>
    <x v="0"/>
    <s v="390004"/>
    <x v="42"/>
    <s v="10220"/>
    <m/>
    <x v="1"/>
    <s v="14000"/>
    <x v="0"/>
    <s v="STATE"/>
    <m/>
    <m/>
    <m/>
    <m/>
    <n v="1264.3800000000001"/>
    <m/>
    <s v="Distribute Feb 9 Pay-MF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445"/>
    <x v="0"/>
    <s v="390004"/>
    <x v="16"/>
    <s v="10330"/>
    <m/>
    <x v="1"/>
    <s v="14000"/>
    <x v="0"/>
    <s v="STATE"/>
    <m/>
    <m/>
    <m/>
    <m/>
    <n v="499.29"/>
    <m/>
    <s v="Distribute Feb 9 Pay-PF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446"/>
    <x v="0"/>
    <s v="390004"/>
    <x v="20"/>
    <s v="10330"/>
    <m/>
    <x v="1"/>
    <s v="14000"/>
    <x v="0"/>
    <s v="STATE"/>
    <m/>
    <m/>
    <m/>
    <m/>
    <n v="5.59"/>
    <m/>
    <s v="Distribute Feb 9 Pay-PF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447"/>
    <x v="0"/>
    <s v="390004"/>
    <x v="17"/>
    <s v="10330"/>
    <m/>
    <x v="1"/>
    <s v="14000"/>
    <x v="0"/>
    <s v="STATE"/>
    <m/>
    <m/>
    <m/>
    <m/>
    <n v="72.2"/>
    <m/>
    <s v="Distribute Feb 9 Pay-PF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448"/>
    <x v="0"/>
    <s v="390004"/>
    <x v="14"/>
    <s v="10330"/>
    <m/>
    <x v="1"/>
    <s v="14000"/>
    <x v="0"/>
    <s v="STATE"/>
    <m/>
    <m/>
    <m/>
    <m/>
    <n v="35.86"/>
    <m/>
    <s v="Distribute Feb 9 Pay-PF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449"/>
    <x v="0"/>
    <s v="390004"/>
    <x v="18"/>
    <s v="10330"/>
    <m/>
    <x v="1"/>
    <s v="14000"/>
    <x v="0"/>
    <s v="STATE"/>
    <m/>
    <m/>
    <m/>
    <m/>
    <n v="6.69"/>
    <m/>
    <s v="Distribute Feb 9 Pay-PF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450"/>
    <x v="0"/>
    <s v="390004"/>
    <x v="19"/>
    <s v="10330"/>
    <m/>
    <x v="1"/>
    <s v="14000"/>
    <x v="0"/>
    <s v="STATE"/>
    <m/>
    <m/>
    <m/>
    <m/>
    <n v="144.16"/>
    <m/>
    <s v="Distribute Feb 9 Pay-PF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451"/>
    <x v="0"/>
    <s v="390004"/>
    <x v="21"/>
    <s v="10330"/>
    <m/>
    <x v="1"/>
    <s v="14000"/>
    <x v="0"/>
    <s v="STATE"/>
    <m/>
    <m/>
    <m/>
    <m/>
    <n v="3.05"/>
    <m/>
    <s v="Distribute Feb 9 Pay-PF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452"/>
    <x v="0"/>
    <s v="390004"/>
    <x v="22"/>
    <s v="10330"/>
    <m/>
    <x v="1"/>
    <s v="14000"/>
    <x v="0"/>
    <s v="STATE"/>
    <m/>
    <m/>
    <m/>
    <m/>
    <n v="1.6"/>
    <m/>
    <s v="Distribute Feb 9 Pay-PF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461"/>
    <x v="0"/>
    <s v="390004"/>
    <x v="16"/>
    <s v="10320"/>
    <m/>
    <x v="2"/>
    <s v="14000"/>
    <x v="0"/>
    <s v="STATE"/>
    <m/>
    <m/>
    <m/>
    <m/>
    <n v="1787.5"/>
    <m/>
    <s v="Distribute Feb 9 Pay-TWS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462"/>
    <x v="0"/>
    <s v="390004"/>
    <x v="20"/>
    <s v="10320"/>
    <m/>
    <x v="2"/>
    <s v="14000"/>
    <x v="0"/>
    <s v="STATE"/>
    <m/>
    <m/>
    <m/>
    <m/>
    <n v="20.02"/>
    <m/>
    <s v="Distribute Feb 9 Pay-TWS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463"/>
    <x v="0"/>
    <s v="390004"/>
    <x v="17"/>
    <s v="10320"/>
    <m/>
    <x v="2"/>
    <s v="14000"/>
    <x v="0"/>
    <s v="STATE"/>
    <m/>
    <m/>
    <m/>
    <m/>
    <n v="231.66"/>
    <m/>
    <s v="Distribute Feb 9 Pay-TWS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464"/>
    <x v="0"/>
    <s v="390004"/>
    <x v="14"/>
    <s v="10320"/>
    <m/>
    <x v="2"/>
    <s v="14000"/>
    <x v="0"/>
    <s v="STATE"/>
    <m/>
    <m/>
    <m/>
    <m/>
    <n v="133.76"/>
    <m/>
    <s v="Distribute Feb 9 Pay-TWS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465"/>
    <x v="0"/>
    <s v="390004"/>
    <x v="18"/>
    <s v="10320"/>
    <m/>
    <x v="2"/>
    <s v="14000"/>
    <x v="0"/>
    <s v="STATE"/>
    <m/>
    <m/>
    <m/>
    <m/>
    <n v="23.95"/>
    <m/>
    <s v="Distribute Feb 9 Pay-TWS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466"/>
    <x v="0"/>
    <s v="390004"/>
    <x v="19"/>
    <s v="10320"/>
    <m/>
    <x v="2"/>
    <s v="14000"/>
    <x v="0"/>
    <s v="STATE"/>
    <m/>
    <m/>
    <m/>
    <m/>
    <n v="206.1"/>
    <m/>
    <s v="Distribute Feb 9 Pay-TWS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467"/>
    <x v="0"/>
    <s v="390004"/>
    <x v="21"/>
    <s v="10320"/>
    <m/>
    <x v="2"/>
    <s v="14000"/>
    <x v="0"/>
    <s v="STATE"/>
    <m/>
    <m/>
    <m/>
    <m/>
    <n v="10.9"/>
    <m/>
    <s v="Distribute Feb 9 Pay-TWS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468"/>
    <x v="0"/>
    <s v="390004"/>
    <x v="23"/>
    <s v="10320"/>
    <m/>
    <x v="2"/>
    <s v="14000"/>
    <x v="0"/>
    <s v="STATE"/>
    <m/>
    <m/>
    <m/>
    <m/>
    <n v="26.81"/>
    <m/>
    <s v="Distribute Feb 9 Pay-TWS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477"/>
    <x v="0"/>
    <s v="390004"/>
    <x v="16"/>
    <s v="10310"/>
    <m/>
    <x v="1"/>
    <s v="14000"/>
    <x v="0"/>
    <s v="STATE"/>
    <m/>
    <m/>
    <m/>
    <m/>
    <n v="1926.93"/>
    <m/>
    <s v="Distribute Feb 9 Pay-TF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478"/>
    <x v="0"/>
    <s v="390004"/>
    <x v="20"/>
    <s v="10310"/>
    <m/>
    <x v="1"/>
    <s v="14000"/>
    <x v="0"/>
    <s v="STATE"/>
    <m/>
    <m/>
    <m/>
    <m/>
    <n v="21.58"/>
    <m/>
    <s v="Distribute Feb 9 Pay-TF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479"/>
    <x v="0"/>
    <s v="390004"/>
    <x v="17"/>
    <s v="10310"/>
    <m/>
    <x v="1"/>
    <s v="14000"/>
    <x v="0"/>
    <s v="STATE"/>
    <m/>
    <m/>
    <m/>
    <m/>
    <n v="278.63"/>
    <m/>
    <s v="Distribute Feb 9 Pay-TF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480"/>
    <x v="0"/>
    <s v="390004"/>
    <x v="14"/>
    <s v="10310"/>
    <m/>
    <x v="1"/>
    <s v="14000"/>
    <x v="0"/>
    <s v="STATE"/>
    <m/>
    <m/>
    <m/>
    <m/>
    <n v="132.44999999999999"/>
    <m/>
    <s v="Distribute Feb 9 Pay-TF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481"/>
    <x v="0"/>
    <s v="390004"/>
    <x v="18"/>
    <s v="10310"/>
    <m/>
    <x v="1"/>
    <s v="14000"/>
    <x v="0"/>
    <s v="STATE"/>
    <m/>
    <m/>
    <m/>
    <m/>
    <n v="25.82"/>
    <m/>
    <s v="Distribute Feb 9 Pay-TF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482"/>
    <x v="0"/>
    <s v="390004"/>
    <x v="19"/>
    <s v="10310"/>
    <m/>
    <x v="1"/>
    <s v="14000"/>
    <x v="0"/>
    <s v="STATE"/>
    <m/>
    <m/>
    <m/>
    <m/>
    <n v="396.44"/>
    <m/>
    <s v="Distribute Feb 9 Pay-TF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483"/>
    <x v="0"/>
    <s v="390004"/>
    <x v="21"/>
    <s v="10310"/>
    <m/>
    <x v="1"/>
    <s v="14000"/>
    <x v="0"/>
    <s v="STATE"/>
    <m/>
    <m/>
    <m/>
    <m/>
    <n v="11.75"/>
    <m/>
    <s v="Distribute Feb 9 Pay-TF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484"/>
    <x v="0"/>
    <s v="390004"/>
    <x v="22"/>
    <s v="10310"/>
    <m/>
    <x v="1"/>
    <s v="14000"/>
    <x v="0"/>
    <s v="STATE"/>
    <m/>
    <m/>
    <m/>
    <m/>
    <n v="8.8000000000000007"/>
    <m/>
    <s v="Distribute Feb 9 Pay-TF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517"/>
    <x v="0"/>
    <s v="390004"/>
    <x v="16"/>
    <s v="10330"/>
    <m/>
    <x v="1"/>
    <s v="14000"/>
    <x v="0"/>
    <s v="STATE"/>
    <m/>
    <m/>
    <m/>
    <m/>
    <n v="243.56"/>
    <m/>
    <s v="Distribute Feb 9 Pay-TS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518"/>
    <x v="0"/>
    <s v="390004"/>
    <x v="20"/>
    <s v="10330"/>
    <m/>
    <x v="1"/>
    <s v="14000"/>
    <x v="0"/>
    <s v="STATE"/>
    <m/>
    <m/>
    <m/>
    <m/>
    <n v="2.73"/>
    <m/>
    <s v="Distribute Feb 9 Pay-TS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519"/>
    <x v="0"/>
    <s v="390004"/>
    <x v="17"/>
    <s v="10330"/>
    <m/>
    <x v="1"/>
    <s v="14000"/>
    <x v="0"/>
    <s v="STATE"/>
    <m/>
    <m/>
    <m/>
    <m/>
    <n v="31.57"/>
    <m/>
    <s v="Distribute Feb 9 Pay-TS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520"/>
    <x v="0"/>
    <s v="390004"/>
    <x v="14"/>
    <s v="10330"/>
    <m/>
    <x v="1"/>
    <s v="14000"/>
    <x v="0"/>
    <s v="STATE"/>
    <m/>
    <m/>
    <m/>
    <m/>
    <n v="18.14"/>
    <m/>
    <s v="Distribute Feb 9 Pay-TS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521"/>
    <x v="0"/>
    <s v="390004"/>
    <x v="18"/>
    <s v="10330"/>
    <m/>
    <x v="1"/>
    <s v="14000"/>
    <x v="0"/>
    <s v="STATE"/>
    <m/>
    <m/>
    <m/>
    <m/>
    <n v="3.26"/>
    <m/>
    <s v="Distribute Feb 9 Pay-TS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522"/>
    <x v="0"/>
    <s v="390004"/>
    <x v="19"/>
    <s v="10330"/>
    <m/>
    <x v="1"/>
    <s v="14000"/>
    <x v="0"/>
    <s v="STATE"/>
    <m/>
    <m/>
    <m/>
    <m/>
    <n v="30.92"/>
    <m/>
    <s v="Distribute Feb 9 Pay-TS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523"/>
    <x v="0"/>
    <s v="390004"/>
    <x v="21"/>
    <s v="10330"/>
    <m/>
    <x v="1"/>
    <s v="14000"/>
    <x v="0"/>
    <s v="STATE"/>
    <m/>
    <m/>
    <m/>
    <m/>
    <n v="1.49"/>
    <m/>
    <s v="Distribute Feb 9 Pay-TS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524"/>
    <x v="0"/>
    <s v="390004"/>
    <x v="23"/>
    <s v="10330"/>
    <m/>
    <x v="1"/>
    <s v="14000"/>
    <x v="0"/>
    <s v="STATE"/>
    <m/>
    <m/>
    <m/>
    <m/>
    <n v="3.65"/>
    <m/>
    <s v="Distribute Feb 9 Pay-TS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533"/>
    <x v="0"/>
    <s v="390004"/>
    <x v="16"/>
    <s v="10330"/>
    <m/>
    <x v="1"/>
    <s v="14000"/>
    <x v="0"/>
    <s v="STATE"/>
    <m/>
    <m/>
    <m/>
    <m/>
    <n v="2707.92"/>
    <m/>
    <s v="Distribute Feb 9 Pay-TE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534"/>
    <x v="0"/>
    <s v="390004"/>
    <x v="20"/>
    <s v="10330"/>
    <m/>
    <x v="1"/>
    <s v="14000"/>
    <x v="0"/>
    <s v="STATE"/>
    <m/>
    <m/>
    <m/>
    <m/>
    <n v="30.33"/>
    <m/>
    <s v="Distribute Feb 9 Pay-TE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535"/>
    <x v="0"/>
    <s v="390004"/>
    <x v="17"/>
    <s v="10330"/>
    <m/>
    <x v="1"/>
    <s v="14000"/>
    <x v="0"/>
    <s v="STATE"/>
    <m/>
    <m/>
    <m/>
    <m/>
    <n v="391.57"/>
    <m/>
    <s v="Distribute Feb 9 Pay-TE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536"/>
    <x v="0"/>
    <s v="390004"/>
    <x v="14"/>
    <s v="10330"/>
    <m/>
    <x v="1"/>
    <s v="14000"/>
    <x v="0"/>
    <s v="STATE"/>
    <m/>
    <m/>
    <m/>
    <m/>
    <n v="187.18"/>
    <m/>
    <s v="Distribute Feb 9 Pay-TE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537"/>
    <x v="0"/>
    <s v="390004"/>
    <x v="18"/>
    <s v="10330"/>
    <m/>
    <x v="1"/>
    <s v="14000"/>
    <x v="0"/>
    <s v="STATE"/>
    <m/>
    <m/>
    <m/>
    <m/>
    <n v="36.29"/>
    <m/>
    <s v="Distribute Feb 9 Pay-TE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538"/>
    <x v="0"/>
    <s v="390004"/>
    <x v="19"/>
    <s v="10330"/>
    <m/>
    <x v="1"/>
    <s v="14000"/>
    <x v="0"/>
    <s v="STATE"/>
    <m/>
    <m/>
    <m/>
    <m/>
    <n v="614.5"/>
    <m/>
    <s v="Distribute Feb 9 Pay-TE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539"/>
    <x v="0"/>
    <s v="390004"/>
    <x v="21"/>
    <s v="10330"/>
    <m/>
    <x v="1"/>
    <s v="14000"/>
    <x v="0"/>
    <s v="STATE"/>
    <m/>
    <m/>
    <m/>
    <m/>
    <n v="16.52"/>
    <m/>
    <s v="Distribute Feb 9 Pay-TE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540"/>
    <x v="0"/>
    <s v="390004"/>
    <x v="22"/>
    <s v="10330"/>
    <m/>
    <x v="1"/>
    <s v="14000"/>
    <x v="0"/>
    <s v="STATE"/>
    <m/>
    <m/>
    <m/>
    <m/>
    <n v="20"/>
    <m/>
    <s v="Distribute Feb 9 Pay-TE"/>
    <s v="Distribute salary payroll posted to Cardinal on February 9, 2021 (1/25/21 through 2/9/21 workdays) based on timesheets for federal grants."/>
    <m/>
  </r>
  <r>
    <s v="14000"/>
    <n v="2021"/>
    <n v="8"/>
    <s v="SPJ"/>
    <s v="0001729764"/>
    <d v="2021-02-28T00:00:00"/>
    <d v="2021-03-03T00:00:00"/>
    <n v="542"/>
    <x v="0"/>
    <m/>
    <x v="2"/>
    <s v="99999"/>
    <m/>
    <x v="0"/>
    <m/>
    <x v="0"/>
    <m/>
    <m/>
    <m/>
    <m/>
    <m/>
    <n v="-61172.15"/>
    <m/>
    <s v="Cash With The Treasurer Of VA"/>
    <s v="Distribute salary payroll posted to Cardinal on February 9, 2021 (1/25/21 through 2/9/21 workdays) based on timesheets for federal grants."/>
    <m/>
  </r>
  <r>
    <s v="14000"/>
    <n v="2021"/>
    <n v="8"/>
    <s v="SPJ"/>
    <s v="0001729849"/>
    <d v="2021-02-28T00:00:00"/>
    <d v="2021-03-05T00:00:00"/>
    <n v="25"/>
    <x v="0"/>
    <m/>
    <x v="4"/>
    <s v="90000"/>
    <m/>
    <x v="0"/>
    <s v="14000"/>
    <x v="0"/>
    <s v="STATE"/>
    <m/>
    <m/>
    <m/>
    <m/>
    <n v="-2505605.7999999998"/>
    <m/>
    <s v="Cash Tran Out-FedPass Cardinal"/>
    <s v="To record the program code on grant payments made with Transfer Accounts so that they will fall within the DCJS Agency Level Budget"/>
    <m/>
  </r>
  <r>
    <s v="14000"/>
    <n v="2021"/>
    <n v="8"/>
    <s v="SPJ"/>
    <s v="0001729849"/>
    <d v="2021-02-28T00:00:00"/>
    <d v="2021-03-05T00:00:00"/>
    <n v="26"/>
    <x v="0"/>
    <s v="390002"/>
    <x v="4"/>
    <s v="90000"/>
    <m/>
    <x v="0"/>
    <s v="14000"/>
    <x v="0"/>
    <s v="STATE"/>
    <m/>
    <m/>
    <m/>
    <m/>
    <n v="2505605.7999999998"/>
    <m/>
    <s v="Cash Tran Out-FedPass Cardinal"/>
    <s v="To record the program code on grant payments made with Transfer Accounts so that they will fall within the DCJS Agency Level Budget"/>
    <m/>
  </r>
  <r>
    <s v="14000"/>
    <n v="2021"/>
    <n v="8"/>
    <s v="SPJ"/>
    <s v="0001733550"/>
    <d v="2021-02-28T00:00:00"/>
    <d v="2021-03-08T00:00:00"/>
    <n v="12"/>
    <x v="0"/>
    <s v="390004"/>
    <x v="16"/>
    <s v="10330"/>
    <m/>
    <x v="1"/>
    <s v="14000"/>
    <x v="0"/>
    <s v="STATE"/>
    <m/>
    <m/>
    <m/>
    <m/>
    <n v="2670"/>
    <m/>
    <s v="Distribute Feb 23 Pay-AB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13"/>
    <x v="0"/>
    <s v="390004"/>
    <x v="20"/>
    <s v="10330"/>
    <m/>
    <x v="1"/>
    <s v="14000"/>
    <x v="0"/>
    <s v="STATE"/>
    <m/>
    <m/>
    <m/>
    <m/>
    <n v="29.9"/>
    <m/>
    <s v="Distribute Feb 23 Pay-AB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14"/>
    <x v="0"/>
    <s v="390004"/>
    <x v="17"/>
    <s v="10330"/>
    <m/>
    <x v="1"/>
    <s v="14000"/>
    <x v="0"/>
    <s v="STATE"/>
    <m/>
    <m/>
    <m/>
    <m/>
    <n v="332.68"/>
    <m/>
    <s v="Distribute Feb 23 Pay-AB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15"/>
    <x v="0"/>
    <s v="390004"/>
    <x v="14"/>
    <s v="10330"/>
    <m/>
    <x v="1"/>
    <s v="14000"/>
    <x v="0"/>
    <s v="STATE"/>
    <m/>
    <m/>
    <m/>
    <m/>
    <n v="197.69"/>
    <m/>
    <s v="Distribute Feb 23 Pay-AB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16"/>
    <x v="0"/>
    <s v="390004"/>
    <x v="18"/>
    <s v="10330"/>
    <m/>
    <x v="1"/>
    <s v="14000"/>
    <x v="0"/>
    <s v="STATE"/>
    <m/>
    <m/>
    <m/>
    <m/>
    <n v="35.78"/>
    <m/>
    <s v="Distribute Feb 23 Pay-AB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17"/>
    <x v="0"/>
    <s v="390004"/>
    <x v="19"/>
    <s v="10330"/>
    <m/>
    <x v="1"/>
    <s v="14000"/>
    <x v="0"/>
    <s v="STATE"/>
    <m/>
    <m/>
    <m/>
    <m/>
    <n v="305.72000000000003"/>
    <m/>
    <s v="Distribute Feb 23 Pay-AB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18"/>
    <x v="0"/>
    <s v="390004"/>
    <x v="21"/>
    <s v="10330"/>
    <m/>
    <x v="1"/>
    <s v="14000"/>
    <x v="0"/>
    <s v="STATE"/>
    <m/>
    <m/>
    <m/>
    <m/>
    <n v="16.29"/>
    <m/>
    <s v="Distribute Feb 23 Pay-AB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19"/>
    <x v="0"/>
    <s v="390004"/>
    <x v="23"/>
    <s v="10330"/>
    <m/>
    <x v="1"/>
    <s v="14000"/>
    <x v="0"/>
    <s v="STATE"/>
    <m/>
    <m/>
    <m/>
    <m/>
    <n v="53.4"/>
    <m/>
    <s v="Distribute Feb 23 Pay-AB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36"/>
    <x v="0"/>
    <s v="390004"/>
    <x v="16"/>
    <s v="10330"/>
    <m/>
    <x v="1"/>
    <s v="14000"/>
    <x v="0"/>
    <s v="STATE"/>
    <m/>
    <m/>
    <m/>
    <m/>
    <n v="2125"/>
    <m/>
    <s v="Distribute Feb 23 Pay-AK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37"/>
    <x v="0"/>
    <s v="390004"/>
    <x v="20"/>
    <s v="10330"/>
    <m/>
    <x v="1"/>
    <s v="14000"/>
    <x v="0"/>
    <s v="STATE"/>
    <m/>
    <m/>
    <m/>
    <m/>
    <n v="23.8"/>
    <m/>
    <s v="Distribute Feb 23 Pay-AK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38"/>
    <x v="0"/>
    <s v="390004"/>
    <x v="17"/>
    <s v="10330"/>
    <m/>
    <x v="1"/>
    <s v="14000"/>
    <x v="0"/>
    <s v="STATE"/>
    <m/>
    <m/>
    <m/>
    <m/>
    <n v="307.27999999999997"/>
    <m/>
    <s v="Distribute Feb 23 Pay-AK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39"/>
    <x v="0"/>
    <s v="390004"/>
    <x v="14"/>
    <s v="10330"/>
    <m/>
    <x v="1"/>
    <s v="14000"/>
    <x v="0"/>
    <s v="STATE"/>
    <m/>
    <m/>
    <m/>
    <m/>
    <n v="153.13"/>
    <m/>
    <s v="Distribute Feb 23 Pay-AK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40"/>
    <x v="0"/>
    <s v="390004"/>
    <x v="18"/>
    <s v="10330"/>
    <m/>
    <x v="1"/>
    <s v="14000"/>
    <x v="0"/>
    <s v="STATE"/>
    <m/>
    <m/>
    <m/>
    <m/>
    <n v="28.48"/>
    <m/>
    <s v="Distribute Feb 23 Pay-AK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41"/>
    <x v="0"/>
    <s v="390004"/>
    <x v="19"/>
    <s v="10330"/>
    <m/>
    <x v="1"/>
    <s v="14000"/>
    <x v="0"/>
    <s v="STATE"/>
    <m/>
    <m/>
    <m/>
    <m/>
    <n v="522.33000000000004"/>
    <m/>
    <s v="Distribute Feb 23 Pay-AK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42"/>
    <x v="0"/>
    <s v="390004"/>
    <x v="21"/>
    <s v="10330"/>
    <m/>
    <x v="1"/>
    <s v="14000"/>
    <x v="0"/>
    <s v="STATE"/>
    <m/>
    <m/>
    <m/>
    <m/>
    <n v="12.96"/>
    <m/>
    <s v="Distribute Feb 23 Pay-AK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43"/>
    <x v="0"/>
    <s v="390004"/>
    <x v="22"/>
    <s v="10330"/>
    <m/>
    <x v="1"/>
    <s v="14000"/>
    <x v="0"/>
    <s v="STATE"/>
    <m/>
    <m/>
    <m/>
    <m/>
    <n v="17"/>
    <m/>
    <s v="Distribute Feb 23 Pay-AK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60"/>
    <x v="0"/>
    <s v="390004"/>
    <x v="16"/>
    <s v="10330"/>
    <m/>
    <x v="1"/>
    <s v="14000"/>
    <x v="0"/>
    <s v="STATE"/>
    <m/>
    <m/>
    <m/>
    <m/>
    <n v="2450.59"/>
    <m/>
    <s v="Distribute Feb 23 Pay-AM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61"/>
    <x v="0"/>
    <s v="390004"/>
    <x v="20"/>
    <s v="10330"/>
    <m/>
    <x v="1"/>
    <s v="14000"/>
    <x v="0"/>
    <s v="STATE"/>
    <m/>
    <m/>
    <m/>
    <m/>
    <n v="27.45"/>
    <m/>
    <s v="Distribute Feb 23 Pay-AM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62"/>
    <x v="0"/>
    <s v="390004"/>
    <x v="17"/>
    <s v="10330"/>
    <m/>
    <x v="1"/>
    <s v="14000"/>
    <x v="0"/>
    <s v="STATE"/>
    <m/>
    <m/>
    <m/>
    <m/>
    <n v="354.36"/>
    <m/>
    <s v="Distribute Feb 23 Pay-AM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63"/>
    <x v="0"/>
    <s v="390004"/>
    <x v="14"/>
    <s v="10330"/>
    <m/>
    <x v="1"/>
    <s v="14000"/>
    <x v="0"/>
    <s v="STATE"/>
    <m/>
    <m/>
    <m/>
    <m/>
    <n v="172.77"/>
    <m/>
    <s v="Distribute Feb 23 Pay-AM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64"/>
    <x v="0"/>
    <s v="390004"/>
    <x v="18"/>
    <s v="10330"/>
    <m/>
    <x v="1"/>
    <s v="14000"/>
    <x v="0"/>
    <s v="STATE"/>
    <m/>
    <m/>
    <m/>
    <m/>
    <n v="32.840000000000003"/>
    <m/>
    <s v="Distribute Feb 23 Pay-AM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65"/>
    <x v="0"/>
    <s v="390004"/>
    <x v="19"/>
    <s v="10330"/>
    <m/>
    <x v="1"/>
    <s v="14000"/>
    <x v="0"/>
    <s v="STATE"/>
    <m/>
    <m/>
    <m/>
    <m/>
    <n v="810.9"/>
    <m/>
    <s v="Distribute Feb 23 Pay-AM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66"/>
    <x v="0"/>
    <s v="390004"/>
    <x v="21"/>
    <s v="10330"/>
    <m/>
    <x v="1"/>
    <s v="14000"/>
    <x v="0"/>
    <s v="STATE"/>
    <m/>
    <m/>
    <m/>
    <m/>
    <n v="14.95"/>
    <m/>
    <s v="Distribute Feb 23 Pay-AM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67"/>
    <x v="0"/>
    <s v="390004"/>
    <x v="22"/>
    <s v="10330"/>
    <m/>
    <x v="1"/>
    <s v="14000"/>
    <x v="0"/>
    <s v="STATE"/>
    <m/>
    <m/>
    <m/>
    <m/>
    <n v="18"/>
    <m/>
    <s v="Distribute Feb 23 Pay-AM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76"/>
    <x v="0"/>
    <s v="390004"/>
    <x v="16"/>
    <s v="10310"/>
    <m/>
    <x v="1"/>
    <s v="14000"/>
    <x v="0"/>
    <s v="STATE"/>
    <m/>
    <m/>
    <m/>
    <m/>
    <n v="1625.72"/>
    <m/>
    <s v="Distribute Feb 23 Pay-CM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77"/>
    <x v="0"/>
    <s v="390004"/>
    <x v="20"/>
    <s v="10310"/>
    <m/>
    <x v="1"/>
    <s v="14000"/>
    <x v="0"/>
    <s v="STATE"/>
    <m/>
    <m/>
    <m/>
    <m/>
    <n v="18.21"/>
    <m/>
    <s v="Distribute Feb 23 Pay-CM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78"/>
    <x v="0"/>
    <s v="390004"/>
    <x v="17"/>
    <s v="10310"/>
    <m/>
    <x v="1"/>
    <s v="14000"/>
    <x v="0"/>
    <s v="STATE"/>
    <m/>
    <m/>
    <m/>
    <m/>
    <n v="235.08"/>
    <m/>
    <s v="Distribute Feb 23 Pay-CM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79"/>
    <x v="0"/>
    <s v="390004"/>
    <x v="14"/>
    <s v="10310"/>
    <m/>
    <x v="1"/>
    <s v="14000"/>
    <x v="0"/>
    <s v="STATE"/>
    <m/>
    <m/>
    <m/>
    <m/>
    <n v="106.41"/>
    <m/>
    <s v="Distribute Feb 23 Pay-CM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80"/>
    <x v="0"/>
    <s v="390004"/>
    <x v="18"/>
    <s v="10310"/>
    <m/>
    <x v="1"/>
    <s v="14000"/>
    <x v="0"/>
    <s v="STATE"/>
    <m/>
    <m/>
    <m/>
    <m/>
    <n v="21.78"/>
    <m/>
    <s v="Distribute Feb 23 Pay-CM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81"/>
    <x v="0"/>
    <s v="390004"/>
    <x v="19"/>
    <s v="10310"/>
    <m/>
    <x v="1"/>
    <s v="14000"/>
    <x v="0"/>
    <s v="STATE"/>
    <m/>
    <m/>
    <m/>
    <m/>
    <n v="516.17999999999995"/>
    <m/>
    <s v="Distribute Feb 23 Pay-CM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82"/>
    <x v="0"/>
    <s v="390004"/>
    <x v="21"/>
    <s v="10310"/>
    <m/>
    <x v="1"/>
    <s v="14000"/>
    <x v="0"/>
    <s v="STATE"/>
    <m/>
    <m/>
    <m/>
    <m/>
    <n v="9.92"/>
    <m/>
    <s v="Distribute Feb 23 Pay-CM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83"/>
    <x v="0"/>
    <s v="390004"/>
    <x v="22"/>
    <s v="10310"/>
    <m/>
    <x v="1"/>
    <s v="14000"/>
    <x v="0"/>
    <s v="STATE"/>
    <m/>
    <m/>
    <m/>
    <m/>
    <n v="16.8"/>
    <m/>
    <s v="Distribute Feb 23 Pay-CM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108"/>
    <x v="0"/>
    <s v="390004"/>
    <x v="16"/>
    <s v="10220"/>
    <m/>
    <x v="1"/>
    <s v="14000"/>
    <x v="0"/>
    <s v="STATE"/>
    <m/>
    <m/>
    <m/>
    <m/>
    <n v="2268.7600000000002"/>
    <m/>
    <s v="Distribute Feb 23 Pay-WA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109"/>
    <x v="0"/>
    <s v="390004"/>
    <x v="20"/>
    <s v="10220"/>
    <m/>
    <x v="1"/>
    <s v="14000"/>
    <x v="0"/>
    <s v="STATE"/>
    <m/>
    <m/>
    <m/>
    <m/>
    <n v="23.1"/>
    <m/>
    <s v="Distribute Feb 23 Pay-WA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110"/>
    <x v="0"/>
    <s v="390004"/>
    <x v="17"/>
    <s v="10220"/>
    <m/>
    <x v="1"/>
    <s v="14000"/>
    <x v="0"/>
    <s v="STATE"/>
    <m/>
    <m/>
    <m/>
    <m/>
    <n v="267.3"/>
    <m/>
    <s v="Distribute Feb 23 Pay-WA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111"/>
    <x v="0"/>
    <s v="390004"/>
    <x v="14"/>
    <s v="10220"/>
    <m/>
    <x v="1"/>
    <s v="14000"/>
    <x v="0"/>
    <s v="STATE"/>
    <m/>
    <m/>
    <m/>
    <m/>
    <n v="171.29"/>
    <m/>
    <s v="Distribute Feb 23 Pay-WA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112"/>
    <x v="0"/>
    <s v="390004"/>
    <x v="18"/>
    <s v="10220"/>
    <m/>
    <x v="1"/>
    <s v="14000"/>
    <x v="0"/>
    <s v="STATE"/>
    <m/>
    <m/>
    <m/>
    <m/>
    <n v="27.64"/>
    <m/>
    <s v="Distribute Feb 23 Pay-WA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113"/>
    <x v="0"/>
    <s v="390004"/>
    <x v="19"/>
    <s v="10220"/>
    <m/>
    <x v="1"/>
    <s v="14000"/>
    <x v="0"/>
    <s v="STATE"/>
    <m/>
    <m/>
    <m/>
    <m/>
    <n v="304.64999999999998"/>
    <m/>
    <s v="Distribute Feb 23 Pay-WA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114"/>
    <x v="0"/>
    <s v="390004"/>
    <x v="21"/>
    <s v="10220"/>
    <m/>
    <x v="1"/>
    <s v="14000"/>
    <x v="0"/>
    <s v="STATE"/>
    <m/>
    <m/>
    <m/>
    <m/>
    <n v="12.58"/>
    <m/>
    <s v="Distribute Feb 23 Pay-WA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115"/>
    <x v="0"/>
    <s v="390004"/>
    <x v="23"/>
    <s v="10220"/>
    <m/>
    <x v="1"/>
    <s v="14000"/>
    <x v="0"/>
    <s v="STATE"/>
    <m/>
    <m/>
    <m/>
    <m/>
    <n v="30.94"/>
    <m/>
    <s v="Distribute Feb 23 Pay-WA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124"/>
    <x v="0"/>
    <s v="390004"/>
    <x v="16"/>
    <s v="10330"/>
    <m/>
    <x v="1"/>
    <s v="14000"/>
    <x v="0"/>
    <s v="STATE"/>
    <m/>
    <m/>
    <m/>
    <m/>
    <n v="2075"/>
    <m/>
    <s v="Distribute Feb 23 Pay-CF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125"/>
    <x v="0"/>
    <s v="390004"/>
    <x v="20"/>
    <s v="10330"/>
    <m/>
    <x v="1"/>
    <s v="14000"/>
    <x v="0"/>
    <s v="STATE"/>
    <m/>
    <m/>
    <m/>
    <m/>
    <n v="23.24"/>
    <m/>
    <s v="Distribute Feb 23 Pay-CF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126"/>
    <x v="0"/>
    <s v="390004"/>
    <x v="17"/>
    <s v="10330"/>
    <m/>
    <x v="1"/>
    <s v="14000"/>
    <x v="0"/>
    <s v="STATE"/>
    <m/>
    <m/>
    <m/>
    <m/>
    <n v="258.55"/>
    <m/>
    <s v="Distribute Feb 23 Pay-CF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127"/>
    <x v="0"/>
    <s v="390004"/>
    <x v="14"/>
    <s v="10330"/>
    <m/>
    <x v="1"/>
    <s v="14000"/>
    <x v="0"/>
    <s v="STATE"/>
    <m/>
    <m/>
    <m/>
    <m/>
    <n v="158.74"/>
    <m/>
    <s v="Distribute Feb 23 Pay-CF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128"/>
    <x v="0"/>
    <s v="390004"/>
    <x v="18"/>
    <s v="10330"/>
    <m/>
    <x v="1"/>
    <s v="14000"/>
    <x v="0"/>
    <s v="STATE"/>
    <m/>
    <m/>
    <m/>
    <m/>
    <n v="27.81"/>
    <m/>
    <s v="Distribute Feb 23 Pay-CF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129"/>
    <x v="0"/>
    <s v="390004"/>
    <x v="21"/>
    <s v="10330"/>
    <m/>
    <x v="1"/>
    <s v="14000"/>
    <x v="0"/>
    <s v="STATE"/>
    <m/>
    <m/>
    <m/>
    <m/>
    <n v="12.66"/>
    <m/>
    <s v="Distribute Feb 23 Pay-CF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130"/>
    <x v="0"/>
    <s v="390004"/>
    <x v="23"/>
    <s v="10330"/>
    <m/>
    <x v="1"/>
    <s v="14000"/>
    <x v="0"/>
    <s v="STATE"/>
    <m/>
    <m/>
    <m/>
    <m/>
    <n v="41.5"/>
    <m/>
    <s v="Distribute Feb 23 Pay-CF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153"/>
    <x v="0"/>
    <s v="390004"/>
    <x v="16"/>
    <s v="10330"/>
    <m/>
    <x v="1"/>
    <s v="14000"/>
    <x v="0"/>
    <s v="STATE"/>
    <m/>
    <m/>
    <m/>
    <m/>
    <n v="2375"/>
    <m/>
    <s v="Distribute Feb 23 Pay-CS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154"/>
    <x v="0"/>
    <s v="390004"/>
    <x v="20"/>
    <s v="10330"/>
    <m/>
    <x v="1"/>
    <s v="14000"/>
    <x v="0"/>
    <s v="STATE"/>
    <m/>
    <m/>
    <m/>
    <m/>
    <n v="26.6"/>
    <m/>
    <s v="Distribute Feb 23 Pay-CS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155"/>
    <x v="0"/>
    <s v="390004"/>
    <x v="17"/>
    <s v="10330"/>
    <m/>
    <x v="1"/>
    <s v="14000"/>
    <x v="0"/>
    <s v="STATE"/>
    <m/>
    <m/>
    <m/>
    <m/>
    <n v="343.43"/>
    <m/>
    <s v="Distribute Feb 23 Pay-CS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156"/>
    <x v="0"/>
    <s v="390004"/>
    <x v="14"/>
    <s v="10330"/>
    <m/>
    <x v="1"/>
    <s v="14000"/>
    <x v="0"/>
    <s v="STATE"/>
    <m/>
    <m/>
    <m/>
    <m/>
    <n v="164.51"/>
    <m/>
    <s v="Distribute Feb 23 Pay-CS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157"/>
    <x v="0"/>
    <s v="390004"/>
    <x v="18"/>
    <s v="10330"/>
    <m/>
    <x v="1"/>
    <s v="14000"/>
    <x v="0"/>
    <s v="STATE"/>
    <m/>
    <m/>
    <m/>
    <m/>
    <n v="31.83"/>
    <m/>
    <s v="Distribute Feb 23 Pay-CS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158"/>
    <x v="0"/>
    <s v="390004"/>
    <x v="19"/>
    <s v="10330"/>
    <m/>
    <x v="1"/>
    <s v="14000"/>
    <x v="0"/>
    <s v="STATE"/>
    <m/>
    <m/>
    <m/>
    <m/>
    <n v="583.78"/>
    <m/>
    <s v="Distribute Feb 23 Pay-CS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159"/>
    <x v="0"/>
    <s v="390004"/>
    <x v="21"/>
    <s v="10330"/>
    <m/>
    <x v="1"/>
    <s v="14000"/>
    <x v="0"/>
    <s v="STATE"/>
    <m/>
    <m/>
    <m/>
    <m/>
    <n v="14.49"/>
    <m/>
    <s v="Distribute Feb 23 Pay-CS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160"/>
    <x v="0"/>
    <s v="390004"/>
    <x v="22"/>
    <s v="10330"/>
    <m/>
    <x v="1"/>
    <s v="14000"/>
    <x v="0"/>
    <s v="STATE"/>
    <m/>
    <m/>
    <m/>
    <m/>
    <n v="19"/>
    <m/>
    <s v="Distribute Feb 23 Pay-CS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169"/>
    <x v="0"/>
    <s v="390004"/>
    <x v="16"/>
    <s v="10330"/>
    <m/>
    <x v="1"/>
    <s v="14000"/>
    <x v="0"/>
    <s v="STATE"/>
    <m/>
    <m/>
    <m/>
    <m/>
    <n v="1575"/>
    <m/>
    <s v="Distribute Feb 23 Pay-CW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170"/>
    <x v="0"/>
    <s v="390004"/>
    <x v="20"/>
    <s v="10330"/>
    <m/>
    <x v="1"/>
    <s v="14000"/>
    <x v="0"/>
    <s v="STATE"/>
    <m/>
    <m/>
    <m/>
    <m/>
    <n v="17.64"/>
    <m/>
    <s v="Distribute Feb 23 Pay-CW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171"/>
    <x v="0"/>
    <s v="390004"/>
    <x v="17"/>
    <s v="10330"/>
    <m/>
    <x v="1"/>
    <s v="14000"/>
    <x v="0"/>
    <s v="STATE"/>
    <m/>
    <m/>
    <m/>
    <m/>
    <n v="172.62"/>
    <m/>
    <s v="Distribute Feb 23 Pay-CW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172"/>
    <x v="0"/>
    <s v="390004"/>
    <x v="14"/>
    <s v="10330"/>
    <m/>
    <x v="1"/>
    <s v="14000"/>
    <x v="0"/>
    <s v="STATE"/>
    <m/>
    <m/>
    <m/>
    <m/>
    <n v="117.89"/>
    <m/>
    <s v="Distribute Feb 23 Pay-CW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173"/>
    <x v="0"/>
    <s v="390004"/>
    <x v="18"/>
    <s v="10330"/>
    <m/>
    <x v="1"/>
    <s v="14000"/>
    <x v="0"/>
    <s v="STATE"/>
    <m/>
    <m/>
    <m/>
    <m/>
    <n v="21.11"/>
    <m/>
    <s v="Distribute Feb 23 Pay-CW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174"/>
    <x v="0"/>
    <s v="390004"/>
    <x v="19"/>
    <s v="10330"/>
    <m/>
    <x v="1"/>
    <s v="14000"/>
    <x v="0"/>
    <s v="STATE"/>
    <m/>
    <m/>
    <m/>
    <m/>
    <n v="216.41"/>
    <m/>
    <s v="Distribute Feb 23 Pay-CW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175"/>
    <x v="0"/>
    <s v="390004"/>
    <x v="21"/>
    <s v="10330"/>
    <m/>
    <x v="1"/>
    <s v="14000"/>
    <x v="0"/>
    <s v="STATE"/>
    <m/>
    <m/>
    <m/>
    <m/>
    <n v="9.61"/>
    <m/>
    <s v="Distribute Feb 23 Pay-CW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176"/>
    <x v="0"/>
    <s v="390004"/>
    <x v="23"/>
    <s v="10330"/>
    <m/>
    <x v="1"/>
    <s v="14000"/>
    <x v="0"/>
    <s v="STATE"/>
    <m/>
    <m/>
    <m/>
    <m/>
    <n v="55.13"/>
    <m/>
    <s v="Distribute Feb 23 Pay-CW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201"/>
    <x v="0"/>
    <s v="390004"/>
    <x v="16"/>
    <s v="10330"/>
    <m/>
    <x v="1"/>
    <s v="14000"/>
    <x v="0"/>
    <s v="STATE"/>
    <m/>
    <m/>
    <m/>
    <m/>
    <n v="2425"/>
    <m/>
    <s v="Distribute Feb 23 Pay-DB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202"/>
    <x v="0"/>
    <s v="390004"/>
    <x v="20"/>
    <s v="10330"/>
    <m/>
    <x v="1"/>
    <s v="14000"/>
    <x v="0"/>
    <s v="STATE"/>
    <m/>
    <m/>
    <m/>
    <m/>
    <n v="27.16"/>
    <m/>
    <s v="Distribute Feb 23 Pay-DB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203"/>
    <x v="0"/>
    <s v="390004"/>
    <x v="17"/>
    <s v="10330"/>
    <m/>
    <x v="1"/>
    <s v="14000"/>
    <x v="0"/>
    <s v="STATE"/>
    <m/>
    <m/>
    <m/>
    <m/>
    <n v="350.66"/>
    <m/>
    <s v="Distribute Feb 23 Pay-DB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204"/>
    <x v="0"/>
    <s v="390004"/>
    <x v="14"/>
    <s v="10330"/>
    <m/>
    <x v="1"/>
    <s v="14000"/>
    <x v="0"/>
    <s v="STATE"/>
    <m/>
    <m/>
    <m/>
    <m/>
    <n v="168.49"/>
    <m/>
    <s v="Distribute Feb 23 Pay-DB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205"/>
    <x v="0"/>
    <s v="390004"/>
    <x v="18"/>
    <s v="10330"/>
    <m/>
    <x v="1"/>
    <s v="14000"/>
    <x v="0"/>
    <s v="STATE"/>
    <m/>
    <m/>
    <m/>
    <m/>
    <n v="32.5"/>
    <m/>
    <s v="Distribute Feb 23 Pay-DB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206"/>
    <x v="0"/>
    <s v="390004"/>
    <x v="19"/>
    <s v="10330"/>
    <m/>
    <x v="1"/>
    <s v="14000"/>
    <x v="0"/>
    <s v="STATE"/>
    <m/>
    <m/>
    <m/>
    <m/>
    <n v="596.07000000000005"/>
    <m/>
    <s v="Distribute Feb 23 Pay-DB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207"/>
    <x v="0"/>
    <s v="390004"/>
    <x v="21"/>
    <s v="10330"/>
    <m/>
    <x v="1"/>
    <s v="14000"/>
    <x v="0"/>
    <s v="STATE"/>
    <m/>
    <m/>
    <m/>
    <m/>
    <n v="14.79"/>
    <m/>
    <s v="Distribute Feb 23 Pay-DB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208"/>
    <x v="0"/>
    <s v="390004"/>
    <x v="22"/>
    <s v="10330"/>
    <m/>
    <x v="1"/>
    <s v="14000"/>
    <x v="0"/>
    <s v="STATE"/>
    <m/>
    <m/>
    <m/>
    <m/>
    <n v="19.399999999999999"/>
    <m/>
    <s v="Distribute Feb 23 Pay-DB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233"/>
    <x v="0"/>
    <s v="390004"/>
    <x v="16"/>
    <s v="10330"/>
    <m/>
    <x v="1"/>
    <s v="14000"/>
    <x v="0"/>
    <s v="STATE"/>
    <m/>
    <m/>
    <m/>
    <m/>
    <n v="2360"/>
    <m/>
    <s v="Distribute Feb 23 Pay-EO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234"/>
    <x v="0"/>
    <s v="390004"/>
    <x v="20"/>
    <s v="10330"/>
    <m/>
    <x v="1"/>
    <s v="14000"/>
    <x v="0"/>
    <s v="STATE"/>
    <m/>
    <m/>
    <m/>
    <m/>
    <n v="26.43"/>
    <m/>
    <s v="Distribute Feb 23 Pay-EO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235"/>
    <x v="0"/>
    <s v="390004"/>
    <x v="17"/>
    <s v="10330"/>
    <m/>
    <x v="1"/>
    <s v="14000"/>
    <x v="0"/>
    <s v="STATE"/>
    <m/>
    <m/>
    <m/>
    <m/>
    <n v="341.26"/>
    <m/>
    <s v="Distribute Feb 23 Pay-EO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236"/>
    <x v="0"/>
    <s v="390004"/>
    <x v="14"/>
    <s v="10330"/>
    <m/>
    <x v="1"/>
    <s v="14000"/>
    <x v="0"/>
    <s v="STATE"/>
    <m/>
    <m/>
    <m/>
    <m/>
    <n v="163.96"/>
    <m/>
    <s v="Distribute Feb 23 Pay-EO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237"/>
    <x v="0"/>
    <s v="390004"/>
    <x v="18"/>
    <s v="10330"/>
    <m/>
    <x v="1"/>
    <s v="14000"/>
    <x v="0"/>
    <s v="STATE"/>
    <m/>
    <m/>
    <m/>
    <m/>
    <n v="31.62"/>
    <m/>
    <s v="Distribute Feb 23 Pay-EO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238"/>
    <x v="0"/>
    <s v="390004"/>
    <x v="19"/>
    <s v="10330"/>
    <m/>
    <x v="1"/>
    <s v="14000"/>
    <x v="0"/>
    <s v="STATE"/>
    <m/>
    <m/>
    <m/>
    <m/>
    <n v="850.54"/>
    <m/>
    <s v="Distribute Feb 23 Pay-EO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239"/>
    <x v="0"/>
    <s v="390004"/>
    <x v="21"/>
    <s v="10330"/>
    <m/>
    <x v="1"/>
    <s v="14000"/>
    <x v="0"/>
    <s v="STATE"/>
    <m/>
    <m/>
    <m/>
    <m/>
    <n v="14.4"/>
    <m/>
    <s v="Distribute Feb 23 Pay-EO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240"/>
    <x v="0"/>
    <s v="390004"/>
    <x v="22"/>
    <s v="10330"/>
    <m/>
    <x v="1"/>
    <s v="14000"/>
    <x v="0"/>
    <s v="STATE"/>
    <m/>
    <m/>
    <m/>
    <m/>
    <n v="18.88"/>
    <m/>
    <s v="Distribute Feb 23 Pay-EO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289"/>
    <x v="0"/>
    <s v="390004"/>
    <x v="16"/>
    <s v="10330"/>
    <m/>
    <x v="1"/>
    <s v="14000"/>
    <x v="0"/>
    <s v="STATE"/>
    <m/>
    <m/>
    <m/>
    <m/>
    <n v="2350"/>
    <m/>
    <s v="Distribute Feb 23 Pay-HC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290"/>
    <x v="0"/>
    <s v="390004"/>
    <x v="20"/>
    <s v="10330"/>
    <m/>
    <x v="1"/>
    <s v="14000"/>
    <x v="0"/>
    <s v="STATE"/>
    <m/>
    <m/>
    <m/>
    <m/>
    <n v="26.32"/>
    <m/>
    <s v="Distribute Feb 23 Pay-HC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291"/>
    <x v="0"/>
    <s v="390004"/>
    <x v="17"/>
    <s v="10330"/>
    <m/>
    <x v="1"/>
    <s v="14000"/>
    <x v="0"/>
    <s v="STATE"/>
    <m/>
    <m/>
    <m/>
    <m/>
    <n v="316.31"/>
    <m/>
    <s v="Distribute Feb 23 Pay-HC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292"/>
    <x v="0"/>
    <s v="390004"/>
    <x v="14"/>
    <s v="10330"/>
    <m/>
    <x v="1"/>
    <s v="14000"/>
    <x v="0"/>
    <s v="STATE"/>
    <m/>
    <m/>
    <m/>
    <m/>
    <n v="171"/>
    <m/>
    <s v="Distribute Feb 23 Pay-HC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293"/>
    <x v="0"/>
    <s v="390004"/>
    <x v="18"/>
    <s v="10330"/>
    <m/>
    <x v="1"/>
    <s v="14000"/>
    <x v="0"/>
    <s v="STATE"/>
    <m/>
    <m/>
    <m/>
    <m/>
    <n v="31.49"/>
    <m/>
    <s v="Distribute Feb 23 Pay-HC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294"/>
    <x v="0"/>
    <s v="390004"/>
    <x v="19"/>
    <s v="10330"/>
    <m/>
    <x v="1"/>
    <s v="14000"/>
    <x v="0"/>
    <s v="STATE"/>
    <m/>
    <m/>
    <m/>
    <m/>
    <n v="577.63"/>
    <m/>
    <s v="Distribute Feb 23 Pay-HC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295"/>
    <x v="0"/>
    <s v="390004"/>
    <x v="21"/>
    <s v="10330"/>
    <m/>
    <x v="1"/>
    <s v="14000"/>
    <x v="0"/>
    <s v="STATE"/>
    <m/>
    <m/>
    <m/>
    <m/>
    <n v="14.34"/>
    <m/>
    <s v="Distribute Feb 23 Pay-HC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296"/>
    <x v="0"/>
    <s v="390004"/>
    <x v="23"/>
    <s v="10330"/>
    <m/>
    <x v="1"/>
    <s v="14000"/>
    <x v="0"/>
    <s v="STATE"/>
    <m/>
    <m/>
    <m/>
    <m/>
    <n v="23.5"/>
    <m/>
    <s v="Distribute Feb 23 Pay-HC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330"/>
    <x v="0"/>
    <s v="390004"/>
    <x v="16"/>
    <s v="10330"/>
    <m/>
    <x v="1"/>
    <s v="14000"/>
    <x v="0"/>
    <s v="STATE"/>
    <m/>
    <m/>
    <m/>
    <m/>
    <n v="2200.98"/>
    <m/>
    <s v="Distribute Feb 23 Pay-JFW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331"/>
    <x v="0"/>
    <s v="390004"/>
    <x v="20"/>
    <s v="10330"/>
    <m/>
    <x v="1"/>
    <s v="14000"/>
    <x v="0"/>
    <s v="STATE"/>
    <m/>
    <m/>
    <m/>
    <m/>
    <n v="24.65"/>
    <m/>
    <s v="Distribute Feb 23 Pay-JFW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332"/>
    <x v="0"/>
    <s v="390004"/>
    <x v="17"/>
    <s v="10330"/>
    <m/>
    <x v="1"/>
    <s v="14000"/>
    <x v="0"/>
    <s v="STATE"/>
    <m/>
    <m/>
    <m/>
    <m/>
    <n v="318.26"/>
    <m/>
    <s v="Distribute Feb 23 Pay-JFW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333"/>
    <x v="0"/>
    <s v="390004"/>
    <x v="14"/>
    <s v="10330"/>
    <m/>
    <x v="1"/>
    <s v="14000"/>
    <x v="0"/>
    <s v="STATE"/>
    <m/>
    <m/>
    <m/>
    <m/>
    <n v="145.5"/>
    <m/>
    <s v="Distribute Feb 23 Pay-JFW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334"/>
    <x v="0"/>
    <s v="390004"/>
    <x v="18"/>
    <s v="10330"/>
    <m/>
    <x v="1"/>
    <s v="14000"/>
    <x v="0"/>
    <s v="STATE"/>
    <m/>
    <m/>
    <m/>
    <m/>
    <n v="29.49"/>
    <m/>
    <s v="Distribute Feb 23 Pay-JFW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335"/>
    <x v="0"/>
    <s v="390004"/>
    <x v="19"/>
    <s v="10330"/>
    <m/>
    <x v="1"/>
    <s v="14000"/>
    <x v="0"/>
    <s v="STATE"/>
    <m/>
    <m/>
    <m/>
    <m/>
    <n v="630.70000000000005"/>
    <m/>
    <s v="Distribute Feb 23 Pay-JFW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336"/>
    <x v="0"/>
    <s v="390004"/>
    <x v="21"/>
    <s v="10330"/>
    <m/>
    <x v="1"/>
    <s v="14000"/>
    <x v="0"/>
    <s v="STATE"/>
    <m/>
    <m/>
    <m/>
    <m/>
    <n v="13.43"/>
    <m/>
    <s v="Distribute Feb 23 Pay-JFW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337"/>
    <x v="0"/>
    <s v="390004"/>
    <x v="22"/>
    <s v="10330"/>
    <m/>
    <x v="1"/>
    <s v="14000"/>
    <x v="0"/>
    <s v="STATE"/>
    <m/>
    <m/>
    <m/>
    <m/>
    <n v="14"/>
    <m/>
    <s v="Distribute Feb 23 Pay-JFW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354"/>
    <x v="0"/>
    <s v="390004"/>
    <x v="16"/>
    <s v="10220"/>
    <m/>
    <x v="1"/>
    <s v="14000"/>
    <x v="0"/>
    <s v="STATE"/>
    <m/>
    <m/>
    <m/>
    <m/>
    <n v="1875"/>
    <m/>
    <s v="Distribute Feb 23 Pay-KOW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355"/>
    <x v="0"/>
    <s v="390004"/>
    <x v="20"/>
    <s v="10220"/>
    <m/>
    <x v="1"/>
    <s v="14000"/>
    <x v="0"/>
    <s v="STATE"/>
    <m/>
    <m/>
    <m/>
    <m/>
    <n v="21"/>
    <m/>
    <s v="Distribute Feb 23 Pay-KOW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356"/>
    <x v="0"/>
    <s v="390004"/>
    <x v="17"/>
    <s v="10220"/>
    <m/>
    <x v="1"/>
    <s v="14000"/>
    <x v="0"/>
    <s v="STATE"/>
    <m/>
    <m/>
    <m/>
    <m/>
    <n v="271.13"/>
    <m/>
    <s v="Distribute Feb 23 Pay-KOW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357"/>
    <x v="0"/>
    <s v="390004"/>
    <x v="14"/>
    <s v="10220"/>
    <m/>
    <x v="1"/>
    <s v="14000"/>
    <x v="0"/>
    <s v="STATE"/>
    <m/>
    <m/>
    <m/>
    <m/>
    <n v="123.7"/>
    <m/>
    <s v="Distribute Feb 23 Pay-KOW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358"/>
    <x v="0"/>
    <s v="390004"/>
    <x v="18"/>
    <s v="10220"/>
    <m/>
    <x v="1"/>
    <s v="14000"/>
    <x v="0"/>
    <s v="STATE"/>
    <m/>
    <m/>
    <m/>
    <m/>
    <n v="25.13"/>
    <m/>
    <s v="Distribute Feb 23 Pay-KOW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359"/>
    <x v="0"/>
    <s v="390004"/>
    <x v="19"/>
    <s v="10220"/>
    <m/>
    <x v="1"/>
    <s v="14000"/>
    <x v="0"/>
    <s v="STATE"/>
    <m/>
    <m/>
    <m/>
    <m/>
    <n v="614.5"/>
    <m/>
    <s v="Distribute Feb 23 Pay-KOW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360"/>
    <x v="0"/>
    <s v="390004"/>
    <x v="21"/>
    <s v="10220"/>
    <m/>
    <x v="1"/>
    <s v="14000"/>
    <x v="0"/>
    <s v="STATE"/>
    <m/>
    <m/>
    <m/>
    <m/>
    <n v="11.44"/>
    <m/>
    <s v="Distribute Feb 23 Pay-KOW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361"/>
    <x v="0"/>
    <s v="390004"/>
    <x v="16"/>
    <s v="10330"/>
    <m/>
    <x v="1"/>
    <s v="14000"/>
    <x v="0"/>
    <s v="STATE"/>
    <m/>
    <m/>
    <m/>
    <m/>
    <n v="3278.2"/>
    <m/>
    <s v="Distribute Feb 23 Pay-KV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362"/>
    <x v="0"/>
    <s v="390004"/>
    <x v="20"/>
    <s v="10330"/>
    <m/>
    <x v="1"/>
    <s v="14000"/>
    <x v="0"/>
    <s v="STATE"/>
    <m/>
    <m/>
    <m/>
    <m/>
    <n v="36.71"/>
    <m/>
    <s v="Distribute Feb 23 Pay-KV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363"/>
    <x v="0"/>
    <s v="390004"/>
    <x v="17"/>
    <s v="10330"/>
    <m/>
    <x v="1"/>
    <s v="14000"/>
    <x v="0"/>
    <s v="STATE"/>
    <m/>
    <m/>
    <m/>
    <m/>
    <n v="474.03"/>
    <m/>
    <s v="Distribute Feb 23 Pay-KV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364"/>
    <x v="0"/>
    <s v="390004"/>
    <x v="14"/>
    <s v="10330"/>
    <m/>
    <x v="1"/>
    <s v="14000"/>
    <x v="0"/>
    <s v="STATE"/>
    <m/>
    <m/>
    <m/>
    <m/>
    <n v="249.05"/>
    <m/>
    <s v="Distribute Feb 23 Pay-KV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365"/>
    <x v="0"/>
    <s v="390004"/>
    <x v="18"/>
    <s v="10330"/>
    <m/>
    <x v="1"/>
    <s v="14000"/>
    <x v="0"/>
    <s v="STATE"/>
    <m/>
    <m/>
    <m/>
    <m/>
    <n v="43.93"/>
    <m/>
    <s v="Distribute Feb 23 Pay-KV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366"/>
    <x v="0"/>
    <s v="390004"/>
    <x v="19"/>
    <s v="10330"/>
    <m/>
    <x v="1"/>
    <s v="14000"/>
    <x v="0"/>
    <s v="STATE"/>
    <m/>
    <m/>
    <m/>
    <m/>
    <n v="502.28"/>
    <m/>
    <s v="Distribute Feb 23 Pay-KV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367"/>
    <x v="0"/>
    <s v="390004"/>
    <x v="21"/>
    <s v="10330"/>
    <m/>
    <x v="1"/>
    <s v="14000"/>
    <x v="0"/>
    <s v="STATE"/>
    <m/>
    <m/>
    <m/>
    <m/>
    <n v="20"/>
    <m/>
    <s v="Distribute Feb 23 Pay-KV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368"/>
    <x v="0"/>
    <s v="390004"/>
    <x v="22"/>
    <s v="10330"/>
    <m/>
    <x v="1"/>
    <s v="14000"/>
    <x v="0"/>
    <s v="STATE"/>
    <m/>
    <m/>
    <m/>
    <m/>
    <n v="18.5"/>
    <m/>
    <s v="Distribute Feb 23 Pay-KV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438"/>
    <x v="0"/>
    <s v="390004"/>
    <x v="16"/>
    <s v="10220"/>
    <m/>
    <x v="1"/>
    <s v="14000"/>
    <x v="0"/>
    <s v="STATE"/>
    <m/>
    <m/>
    <m/>
    <m/>
    <n v="80.459999999999994"/>
    <m/>
    <s v="Distribute Feb 23 Pay-MF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439"/>
    <x v="0"/>
    <s v="390004"/>
    <x v="20"/>
    <s v="10220"/>
    <m/>
    <x v="1"/>
    <s v="14000"/>
    <x v="0"/>
    <s v="STATE"/>
    <m/>
    <m/>
    <m/>
    <m/>
    <n v="42.48"/>
    <m/>
    <s v="Distribute Feb 23 Pay-MF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440"/>
    <x v="0"/>
    <s v="390004"/>
    <x v="17"/>
    <s v="10220"/>
    <m/>
    <x v="1"/>
    <s v="14000"/>
    <x v="0"/>
    <s v="STATE"/>
    <m/>
    <m/>
    <m/>
    <m/>
    <n v="548.49"/>
    <m/>
    <s v="Distribute Feb 23 Pay-MF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441"/>
    <x v="0"/>
    <s v="390004"/>
    <x v="14"/>
    <s v="10220"/>
    <m/>
    <x v="1"/>
    <s v="14000"/>
    <x v="0"/>
    <s v="STATE"/>
    <m/>
    <m/>
    <m/>
    <m/>
    <n v="273.92"/>
    <m/>
    <s v="Distribute Feb 23 Pay-MF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442"/>
    <x v="0"/>
    <s v="390004"/>
    <x v="18"/>
    <s v="10220"/>
    <m/>
    <x v="1"/>
    <s v="14000"/>
    <x v="0"/>
    <s v="STATE"/>
    <m/>
    <m/>
    <m/>
    <m/>
    <n v="50.83"/>
    <m/>
    <s v="Distribute Feb 23 Pay-MF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443"/>
    <x v="0"/>
    <s v="390004"/>
    <x v="19"/>
    <s v="10220"/>
    <m/>
    <x v="1"/>
    <s v="14000"/>
    <x v="0"/>
    <s v="STATE"/>
    <m/>
    <m/>
    <m/>
    <m/>
    <n v="901"/>
    <m/>
    <s v="Distribute Feb 23 Pay-MF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444"/>
    <x v="0"/>
    <s v="390004"/>
    <x v="21"/>
    <s v="10220"/>
    <m/>
    <x v="1"/>
    <s v="14000"/>
    <x v="0"/>
    <s v="STATE"/>
    <m/>
    <m/>
    <m/>
    <m/>
    <n v="23.14"/>
    <m/>
    <s v="Distribute Feb 23 Pay-MF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445"/>
    <x v="0"/>
    <s v="390004"/>
    <x v="22"/>
    <s v="10220"/>
    <m/>
    <x v="1"/>
    <s v="14000"/>
    <x v="0"/>
    <s v="STATE"/>
    <m/>
    <m/>
    <m/>
    <m/>
    <n v="10"/>
    <m/>
    <s v="Distribute Feb 23 Pay-MF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446"/>
    <x v="0"/>
    <s v="390004"/>
    <x v="42"/>
    <s v="10220"/>
    <m/>
    <x v="1"/>
    <s v="14000"/>
    <x v="0"/>
    <s v="STATE"/>
    <m/>
    <m/>
    <m/>
    <m/>
    <n v="3712.67"/>
    <m/>
    <s v="Distribute Feb 23 Pay-MF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461"/>
    <x v="0"/>
    <s v="390004"/>
    <x v="16"/>
    <s v="10330"/>
    <m/>
    <x v="1"/>
    <s v="14000"/>
    <x v="0"/>
    <s v="STATE"/>
    <m/>
    <m/>
    <m/>
    <m/>
    <n v="592.91"/>
    <m/>
    <s v="Distribute Feb 23 Pay-PF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462"/>
    <x v="0"/>
    <s v="390004"/>
    <x v="20"/>
    <s v="10330"/>
    <m/>
    <x v="1"/>
    <s v="14000"/>
    <x v="0"/>
    <s v="STATE"/>
    <m/>
    <m/>
    <m/>
    <m/>
    <n v="6.64"/>
    <m/>
    <s v="Distribute Feb 23 Pay-PF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463"/>
    <x v="0"/>
    <s v="390004"/>
    <x v="17"/>
    <s v="10330"/>
    <m/>
    <x v="1"/>
    <s v="14000"/>
    <x v="0"/>
    <s v="STATE"/>
    <m/>
    <m/>
    <m/>
    <m/>
    <n v="85.74"/>
    <m/>
    <s v="Distribute Feb 23 Pay-PF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464"/>
    <x v="0"/>
    <s v="390004"/>
    <x v="14"/>
    <s v="10330"/>
    <m/>
    <x v="1"/>
    <s v="14000"/>
    <x v="0"/>
    <s v="STATE"/>
    <m/>
    <m/>
    <m/>
    <m/>
    <n v="42.26"/>
    <m/>
    <s v="Distribute Feb 23 Pay-PF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465"/>
    <x v="0"/>
    <s v="390004"/>
    <x v="18"/>
    <s v="10330"/>
    <m/>
    <x v="1"/>
    <s v="14000"/>
    <x v="0"/>
    <s v="STATE"/>
    <m/>
    <m/>
    <m/>
    <m/>
    <n v="7.95"/>
    <m/>
    <s v="Distribute Feb 23 Pay-PF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466"/>
    <x v="0"/>
    <s v="390004"/>
    <x v="19"/>
    <s v="10330"/>
    <m/>
    <x v="1"/>
    <s v="14000"/>
    <x v="0"/>
    <s v="STATE"/>
    <m/>
    <m/>
    <m/>
    <m/>
    <n v="171.19"/>
    <m/>
    <s v="Distribute Feb 23 Pay-PF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467"/>
    <x v="0"/>
    <s v="390004"/>
    <x v="21"/>
    <s v="10330"/>
    <m/>
    <x v="1"/>
    <s v="14000"/>
    <x v="0"/>
    <s v="STATE"/>
    <m/>
    <m/>
    <m/>
    <m/>
    <n v="3.62"/>
    <m/>
    <s v="Distribute Feb 23 Pay-PF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468"/>
    <x v="0"/>
    <s v="390004"/>
    <x v="22"/>
    <s v="10330"/>
    <m/>
    <x v="1"/>
    <s v="14000"/>
    <x v="0"/>
    <s v="STATE"/>
    <m/>
    <m/>
    <m/>
    <m/>
    <n v="1.9"/>
    <m/>
    <s v="Distribute Feb 23 Pay-PF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477"/>
    <x v="0"/>
    <s v="390004"/>
    <x v="16"/>
    <s v="10320"/>
    <m/>
    <x v="2"/>
    <s v="14000"/>
    <x v="0"/>
    <s v="STATE"/>
    <m/>
    <m/>
    <m/>
    <m/>
    <n v="1787.5"/>
    <m/>
    <s v="Distribute Feb 23 Pay-TWS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478"/>
    <x v="0"/>
    <s v="390004"/>
    <x v="20"/>
    <s v="10320"/>
    <m/>
    <x v="2"/>
    <s v="14000"/>
    <x v="0"/>
    <s v="STATE"/>
    <m/>
    <m/>
    <m/>
    <m/>
    <n v="20.02"/>
    <m/>
    <s v="Distribute Feb 23 Pay-TWS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479"/>
    <x v="0"/>
    <s v="390004"/>
    <x v="17"/>
    <s v="10320"/>
    <m/>
    <x v="2"/>
    <s v="14000"/>
    <x v="0"/>
    <s v="STATE"/>
    <m/>
    <m/>
    <m/>
    <m/>
    <n v="231.66"/>
    <m/>
    <s v="Distribute Feb 23 Pay-TWS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480"/>
    <x v="0"/>
    <s v="390004"/>
    <x v="14"/>
    <s v="10320"/>
    <m/>
    <x v="2"/>
    <s v="14000"/>
    <x v="0"/>
    <s v="STATE"/>
    <m/>
    <m/>
    <m/>
    <m/>
    <n v="131.9"/>
    <m/>
    <s v="Distribute Feb 23 Pay-TWS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481"/>
    <x v="0"/>
    <s v="390004"/>
    <x v="18"/>
    <s v="10320"/>
    <m/>
    <x v="2"/>
    <s v="14000"/>
    <x v="0"/>
    <s v="STATE"/>
    <m/>
    <m/>
    <m/>
    <m/>
    <n v="23.95"/>
    <m/>
    <s v="Distribute Feb 23 Pay-TWS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482"/>
    <x v="0"/>
    <s v="390004"/>
    <x v="19"/>
    <s v="10320"/>
    <m/>
    <x v="2"/>
    <s v="14000"/>
    <x v="0"/>
    <s v="STATE"/>
    <m/>
    <m/>
    <m/>
    <m/>
    <n v="206.1"/>
    <m/>
    <s v="Distribute Feb 23 Pay-TWS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483"/>
    <x v="0"/>
    <s v="390004"/>
    <x v="21"/>
    <s v="10320"/>
    <m/>
    <x v="2"/>
    <s v="14000"/>
    <x v="0"/>
    <s v="STATE"/>
    <m/>
    <m/>
    <m/>
    <m/>
    <n v="10.9"/>
    <m/>
    <s v="Distribute Feb 23 Pay-TWS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484"/>
    <x v="0"/>
    <s v="390004"/>
    <x v="23"/>
    <s v="10320"/>
    <m/>
    <x v="2"/>
    <s v="14000"/>
    <x v="0"/>
    <s v="STATE"/>
    <m/>
    <m/>
    <m/>
    <m/>
    <n v="26.81"/>
    <m/>
    <s v="Distribute Feb 23 Pay-TWS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493"/>
    <x v="0"/>
    <s v="390004"/>
    <x v="16"/>
    <s v="10310"/>
    <m/>
    <x v="1"/>
    <s v="14000"/>
    <x v="0"/>
    <s v="STATE"/>
    <m/>
    <m/>
    <m/>
    <m/>
    <n v="2014.51"/>
    <m/>
    <s v="Distribute Feb 23 Pay-TF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494"/>
    <x v="0"/>
    <s v="390004"/>
    <x v="20"/>
    <s v="10310"/>
    <m/>
    <x v="1"/>
    <s v="14000"/>
    <x v="0"/>
    <s v="STATE"/>
    <m/>
    <m/>
    <m/>
    <m/>
    <n v="22.56"/>
    <m/>
    <s v="Distribute Feb 23 Pay-TF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495"/>
    <x v="0"/>
    <s v="390004"/>
    <x v="17"/>
    <s v="10310"/>
    <m/>
    <x v="1"/>
    <s v="14000"/>
    <x v="0"/>
    <s v="STATE"/>
    <m/>
    <m/>
    <m/>
    <m/>
    <n v="291.3"/>
    <m/>
    <s v="Distribute Feb 23 Pay-TF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496"/>
    <x v="0"/>
    <s v="390004"/>
    <x v="14"/>
    <s v="10310"/>
    <m/>
    <x v="1"/>
    <s v="14000"/>
    <x v="0"/>
    <s v="STATE"/>
    <m/>
    <m/>
    <m/>
    <m/>
    <n v="138.03"/>
    <m/>
    <s v="Distribute Feb 23 Pay-TF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497"/>
    <x v="0"/>
    <s v="390004"/>
    <x v="18"/>
    <s v="10310"/>
    <m/>
    <x v="1"/>
    <s v="14000"/>
    <x v="0"/>
    <s v="STATE"/>
    <m/>
    <m/>
    <m/>
    <m/>
    <n v="26.99"/>
    <m/>
    <s v="Distribute Feb 23 Pay-TF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498"/>
    <x v="0"/>
    <s v="390004"/>
    <x v="19"/>
    <s v="10310"/>
    <m/>
    <x v="1"/>
    <s v="14000"/>
    <x v="0"/>
    <s v="STATE"/>
    <m/>
    <m/>
    <m/>
    <m/>
    <n v="414.46"/>
    <m/>
    <s v="Distribute Feb 23 Pay-TF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499"/>
    <x v="0"/>
    <s v="390004"/>
    <x v="21"/>
    <s v="10310"/>
    <m/>
    <x v="1"/>
    <s v="14000"/>
    <x v="0"/>
    <s v="STATE"/>
    <m/>
    <m/>
    <m/>
    <m/>
    <n v="12.29"/>
    <m/>
    <s v="Distribute Feb 23 Pay-TF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500"/>
    <x v="0"/>
    <s v="390004"/>
    <x v="22"/>
    <s v="10310"/>
    <m/>
    <x v="1"/>
    <s v="14000"/>
    <x v="0"/>
    <s v="STATE"/>
    <m/>
    <m/>
    <m/>
    <m/>
    <n v="9.1999999999999993"/>
    <m/>
    <s v="Distribute Feb 23 Pay-TF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525"/>
    <x v="0"/>
    <s v="390004"/>
    <x v="16"/>
    <s v="10330"/>
    <m/>
    <x v="1"/>
    <s v="14000"/>
    <x v="0"/>
    <s v="STATE"/>
    <m/>
    <m/>
    <m/>
    <m/>
    <n v="135.31"/>
    <m/>
    <s v="Distribute Feb 23 Pay-TS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526"/>
    <x v="0"/>
    <s v="390004"/>
    <x v="20"/>
    <s v="10330"/>
    <m/>
    <x v="1"/>
    <s v="14000"/>
    <x v="0"/>
    <s v="STATE"/>
    <m/>
    <m/>
    <m/>
    <m/>
    <n v="1.52"/>
    <m/>
    <s v="Distribute Feb 23 Pay-TS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527"/>
    <x v="0"/>
    <s v="390004"/>
    <x v="17"/>
    <s v="10330"/>
    <m/>
    <x v="1"/>
    <s v="14000"/>
    <x v="0"/>
    <s v="STATE"/>
    <m/>
    <m/>
    <m/>
    <m/>
    <n v="17.54"/>
    <m/>
    <s v="Distribute Feb 23 Pay-TS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528"/>
    <x v="0"/>
    <s v="390004"/>
    <x v="14"/>
    <s v="10330"/>
    <m/>
    <x v="1"/>
    <s v="14000"/>
    <x v="0"/>
    <s v="STATE"/>
    <m/>
    <m/>
    <m/>
    <m/>
    <n v="10.050000000000001"/>
    <m/>
    <s v="Distribute Feb 23 Pay-TS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529"/>
    <x v="0"/>
    <s v="390004"/>
    <x v="18"/>
    <s v="10330"/>
    <m/>
    <x v="1"/>
    <s v="14000"/>
    <x v="0"/>
    <s v="STATE"/>
    <m/>
    <m/>
    <m/>
    <m/>
    <n v="1.81"/>
    <m/>
    <s v="Distribute Feb 23 Pay-TS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530"/>
    <x v="0"/>
    <s v="390004"/>
    <x v="19"/>
    <s v="10330"/>
    <m/>
    <x v="1"/>
    <s v="14000"/>
    <x v="0"/>
    <s v="STATE"/>
    <m/>
    <m/>
    <m/>
    <m/>
    <n v="17.18"/>
    <m/>
    <s v="Distribute Feb 23 Pay-TS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531"/>
    <x v="0"/>
    <s v="390004"/>
    <x v="21"/>
    <s v="10330"/>
    <m/>
    <x v="1"/>
    <s v="14000"/>
    <x v="0"/>
    <s v="STATE"/>
    <m/>
    <m/>
    <m/>
    <m/>
    <n v="0.83"/>
    <m/>
    <s v="Distribute Feb 23 Pay-TS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532"/>
    <x v="0"/>
    <s v="390004"/>
    <x v="23"/>
    <s v="10330"/>
    <m/>
    <x v="1"/>
    <s v="14000"/>
    <x v="0"/>
    <s v="STATE"/>
    <m/>
    <m/>
    <m/>
    <m/>
    <n v="2.0299999999999998"/>
    <m/>
    <s v="Distribute Feb 23 Pay-TS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541"/>
    <x v="0"/>
    <s v="390004"/>
    <x v="16"/>
    <s v="10330"/>
    <m/>
    <x v="1"/>
    <s v="14000"/>
    <x v="0"/>
    <s v="STATE"/>
    <m/>
    <m/>
    <m/>
    <m/>
    <n v="2707.92"/>
    <m/>
    <s v="Distribute Feb 23 Pay-TE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542"/>
    <x v="0"/>
    <s v="390004"/>
    <x v="20"/>
    <s v="10330"/>
    <m/>
    <x v="1"/>
    <s v="14000"/>
    <x v="0"/>
    <s v="STATE"/>
    <m/>
    <m/>
    <m/>
    <m/>
    <n v="30.33"/>
    <m/>
    <s v="Distribute Feb 23 Pay-TE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543"/>
    <x v="0"/>
    <s v="390004"/>
    <x v="17"/>
    <s v="10330"/>
    <m/>
    <x v="1"/>
    <s v="14000"/>
    <x v="0"/>
    <s v="STATE"/>
    <m/>
    <m/>
    <m/>
    <m/>
    <n v="391.57"/>
    <m/>
    <s v="Distribute Feb 23 Pay-TE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544"/>
    <x v="0"/>
    <s v="390004"/>
    <x v="14"/>
    <s v="10330"/>
    <m/>
    <x v="1"/>
    <s v="14000"/>
    <x v="0"/>
    <s v="STATE"/>
    <m/>
    <m/>
    <m/>
    <m/>
    <n v="185.93"/>
    <m/>
    <s v="Distribute Feb 23 Pay-TE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545"/>
    <x v="0"/>
    <s v="390004"/>
    <x v="18"/>
    <s v="10330"/>
    <m/>
    <x v="1"/>
    <s v="14000"/>
    <x v="0"/>
    <s v="STATE"/>
    <m/>
    <m/>
    <m/>
    <m/>
    <n v="36.29"/>
    <m/>
    <s v="Distribute Feb 23 Pay-TE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546"/>
    <x v="0"/>
    <s v="390004"/>
    <x v="19"/>
    <s v="10330"/>
    <m/>
    <x v="1"/>
    <s v="14000"/>
    <x v="0"/>
    <s v="STATE"/>
    <m/>
    <m/>
    <m/>
    <m/>
    <n v="614.5"/>
    <m/>
    <s v="Distribute Feb 23 Pay-TE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547"/>
    <x v="0"/>
    <s v="390004"/>
    <x v="21"/>
    <s v="10330"/>
    <m/>
    <x v="1"/>
    <s v="14000"/>
    <x v="0"/>
    <s v="STATE"/>
    <m/>
    <m/>
    <m/>
    <m/>
    <n v="16.52"/>
    <m/>
    <s v="Distribute Feb 23 Pay-TE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548"/>
    <x v="0"/>
    <s v="390004"/>
    <x v="22"/>
    <s v="10330"/>
    <m/>
    <x v="1"/>
    <s v="14000"/>
    <x v="0"/>
    <s v="STATE"/>
    <m/>
    <m/>
    <m/>
    <m/>
    <n v="20"/>
    <m/>
    <s v="Distribute Feb 23 Pay-TE"/>
    <s v="Distribute salary payroll posted to Cardinal on February 23, 2021 (2/10/21 through 2/24/21 workdays) based on timesheets for federal grants."/>
    <m/>
  </r>
  <r>
    <s v="14000"/>
    <n v="2021"/>
    <n v="8"/>
    <s v="SPJ"/>
    <s v="0001733550"/>
    <d v="2021-02-28T00:00:00"/>
    <d v="2021-03-08T00:00:00"/>
    <n v="550"/>
    <x v="0"/>
    <m/>
    <x v="2"/>
    <s v="99999"/>
    <m/>
    <x v="0"/>
    <m/>
    <x v="0"/>
    <m/>
    <m/>
    <m/>
    <m/>
    <m/>
    <n v="-62717.279999999999"/>
    <m/>
    <s v="Cash With The Treasurer Of VA"/>
    <s v="Distribute salary payroll posted to Cardinal on February 23, 2021 (2/10/21 through 2/24/21 workdays) based on timesheets for federal grants."/>
    <m/>
  </r>
  <r>
    <s v="14000"/>
    <n v="2021"/>
    <n v="8"/>
    <s v="SPJ"/>
    <s v="0001733682"/>
    <d v="2021-02-28T00:00:00"/>
    <d v="2021-03-08T00:00:00"/>
    <n v="53"/>
    <x v="0"/>
    <s v="390004"/>
    <x v="40"/>
    <s v="10220"/>
    <m/>
    <x v="1"/>
    <s v="14000"/>
    <x v="0"/>
    <s v="STATE"/>
    <m/>
    <m/>
    <m/>
    <m/>
    <n v="1035.6300000000001"/>
    <m/>
    <s v="Prorate  VITA charges"/>
    <s v="Distribute the costs for February VITA services across the agency programs/projects."/>
    <m/>
  </r>
  <r>
    <s v="14000"/>
    <n v="2021"/>
    <n v="8"/>
    <s v="SPJ"/>
    <s v="0001733682"/>
    <d v="2021-02-28T00:00:00"/>
    <d v="2021-03-08T00:00:00"/>
    <n v="55"/>
    <x v="0"/>
    <s v="390004"/>
    <x v="40"/>
    <s v="10310"/>
    <m/>
    <x v="1"/>
    <s v="14000"/>
    <x v="0"/>
    <s v="STATE"/>
    <m/>
    <m/>
    <m/>
    <m/>
    <n v="479.77"/>
    <m/>
    <s v="Prorate  VITA charges"/>
    <s v="Distribute the costs for February VITA services across the agency programs/projects."/>
    <m/>
  </r>
  <r>
    <s v="14000"/>
    <n v="2021"/>
    <n v="8"/>
    <s v="SPJ"/>
    <s v="0001733682"/>
    <d v="2021-02-28T00:00:00"/>
    <d v="2021-03-08T00:00:00"/>
    <n v="59"/>
    <x v="0"/>
    <s v="390004"/>
    <x v="40"/>
    <s v="10320"/>
    <m/>
    <x v="1"/>
    <s v="14000"/>
    <x v="0"/>
    <s v="STATE"/>
    <m/>
    <m/>
    <m/>
    <m/>
    <n v="295.64999999999998"/>
    <m/>
    <s v="Prorate  VITA charges"/>
    <s v="Distribute the costs for February VITA services across the agency programs/projects."/>
    <m/>
  </r>
  <r>
    <s v="14000"/>
    <n v="2021"/>
    <n v="8"/>
    <s v="SPJ"/>
    <s v="0001733682"/>
    <d v="2021-02-28T00:00:00"/>
    <d v="2021-03-08T00:00:00"/>
    <n v="61"/>
    <x v="0"/>
    <s v="390004"/>
    <x v="40"/>
    <s v="10330"/>
    <m/>
    <x v="1"/>
    <s v="14000"/>
    <x v="0"/>
    <s v="STATE"/>
    <m/>
    <m/>
    <m/>
    <m/>
    <n v="4336.53"/>
    <m/>
    <s v="Prorate  VITA charges"/>
    <s v="Distribute the costs for February VITA services across the agency programs/projects."/>
    <m/>
  </r>
  <r>
    <s v="14000"/>
    <n v="2021"/>
    <n v="8"/>
    <s v="SPJ"/>
    <s v="0001733682"/>
    <d v="2021-02-28T00:00:00"/>
    <d v="2021-03-08T00:00:00"/>
    <n v="91"/>
    <x v="0"/>
    <m/>
    <x v="2"/>
    <s v="99999"/>
    <m/>
    <x v="0"/>
    <m/>
    <x v="0"/>
    <m/>
    <m/>
    <m/>
    <m/>
    <m/>
    <n v="-6147.58"/>
    <m/>
    <s v="Cash With The Treasurer Of VA"/>
    <s v="Distribute the costs for February VITA services across the agency programs/projects."/>
    <m/>
  </r>
  <r>
    <s v="14000"/>
    <n v="2021"/>
    <n v="8"/>
    <s v="SPJ"/>
    <s v="0001733717"/>
    <d v="2021-02-28T00:00:00"/>
    <d v="2021-03-08T00:00:00"/>
    <n v="53"/>
    <x v="0"/>
    <s v="390004"/>
    <x v="27"/>
    <s v="10220"/>
    <m/>
    <x v="1"/>
    <s v="14000"/>
    <x v="0"/>
    <s v="STATE"/>
    <m/>
    <m/>
    <m/>
    <m/>
    <n v="125.91"/>
    <m/>
    <s v="Prorate  Phone charges"/>
    <s v="Distribute the costs for January 2021 telephone bill across the agency programs/projects."/>
    <m/>
  </r>
  <r>
    <s v="14000"/>
    <n v="2021"/>
    <n v="8"/>
    <s v="SPJ"/>
    <s v="0001733717"/>
    <d v="2021-02-28T00:00:00"/>
    <d v="2021-03-08T00:00:00"/>
    <n v="55"/>
    <x v="0"/>
    <s v="390004"/>
    <x v="27"/>
    <s v="10310"/>
    <m/>
    <x v="1"/>
    <s v="14000"/>
    <x v="0"/>
    <s v="STATE"/>
    <m/>
    <m/>
    <m/>
    <m/>
    <n v="58.33"/>
    <m/>
    <s v="Prorate  Phone charges"/>
    <s v="Distribute the costs for January 2021 telephone bill across the agency programs/projects."/>
    <m/>
  </r>
  <r>
    <s v="14000"/>
    <n v="2021"/>
    <n v="8"/>
    <s v="SPJ"/>
    <s v="0001733717"/>
    <d v="2021-02-28T00:00:00"/>
    <d v="2021-03-08T00:00:00"/>
    <n v="59"/>
    <x v="0"/>
    <s v="390004"/>
    <x v="27"/>
    <s v="10320"/>
    <m/>
    <x v="1"/>
    <s v="14000"/>
    <x v="0"/>
    <s v="STATE"/>
    <m/>
    <m/>
    <m/>
    <m/>
    <n v="35.950000000000003"/>
    <m/>
    <s v="Prorate  Phone charges"/>
    <s v="Distribute the costs for January 2021 telephone bill across the agency programs/projects."/>
    <m/>
  </r>
  <r>
    <s v="14000"/>
    <n v="2021"/>
    <n v="8"/>
    <s v="SPJ"/>
    <s v="0001733717"/>
    <d v="2021-02-28T00:00:00"/>
    <d v="2021-03-08T00:00:00"/>
    <n v="61"/>
    <x v="0"/>
    <s v="390004"/>
    <x v="27"/>
    <s v="10330"/>
    <m/>
    <x v="1"/>
    <s v="14000"/>
    <x v="0"/>
    <s v="STATE"/>
    <m/>
    <m/>
    <m/>
    <m/>
    <n v="527.24"/>
    <m/>
    <s v="Prorate  Phone charges"/>
    <s v="Distribute the costs for January 2021 telephone bill across the agency programs/projects."/>
    <m/>
  </r>
  <r>
    <s v="14000"/>
    <n v="2021"/>
    <n v="8"/>
    <s v="SPJ"/>
    <s v="0001733717"/>
    <d v="2021-02-28T00:00:00"/>
    <d v="2021-03-08T00:00:00"/>
    <n v="91"/>
    <x v="0"/>
    <m/>
    <x v="2"/>
    <s v="99999"/>
    <m/>
    <x v="0"/>
    <m/>
    <x v="0"/>
    <m/>
    <m/>
    <m/>
    <m/>
    <m/>
    <n v="-747.43"/>
    <m/>
    <s v="Cash With The Treasurer Of VA"/>
    <s v="Distribute the costs for January 2021 telephone bill across the agency programs/projects."/>
    <m/>
  </r>
  <r>
    <s v="14000"/>
    <n v="2021"/>
    <n v="9"/>
    <s v="AP"/>
    <s v="AP01740079"/>
    <d v="2021-03-16T00:00:00"/>
    <d v="2021-03-16T00:00:00"/>
    <n v="4"/>
    <x v="0"/>
    <m/>
    <x v="0"/>
    <s v="99999"/>
    <m/>
    <x v="0"/>
    <s v="14000"/>
    <x v="0"/>
    <s v="STATE"/>
    <m/>
    <m/>
    <m/>
    <m/>
    <n v="-95382.58"/>
    <s v="00026072"/>
    <s v="Accounts Payable"/>
    <s v="Accounts Payable"/>
    <m/>
  </r>
  <r>
    <s v="14000"/>
    <n v="2021"/>
    <n v="9"/>
    <s v="AP"/>
    <s v="AP01740079"/>
    <d v="2021-03-16T00:00:00"/>
    <d v="2021-03-16T00:00:00"/>
    <n v="7"/>
    <x v="0"/>
    <m/>
    <x v="0"/>
    <s v="99999"/>
    <m/>
    <x v="0"/>
    <s v="14000"/>
    <x v="0"/>
    <s v="STATE"/>
    <m/>
    <m/>
    <m/>
    <m/>
    <n v="-17034.009999999998"/>
    <s v="00026075"/>
    <s v="Accounts Payable"/>
    <s v="Accounts Payable"/>
    <m/>
  </r>
  <r>
    <s v="14000"/>
    <n v="2021"/>
    <n v="9"/>
    <s v="AP"/>
    <s v="AP01740079"/>
    <d v="2021-03-16T00:00:00"/>
    <d v="2021-03-16T00:00:00"/>
    <n v="9"/>
    <x v="0"/>
    <m/>
    <x v="0"/>
    <s v="99999"/>
    <m/>
    <x v="0"/>
    <s v="14000"/>
    <x v="0"/>
    <s v="STATE"/>
    <m/>
    <m/>
    <m/>
    <m/>
    <n v="-191459.62"/>
    <s v="00026076"/>
    <s v="Accounts Payable"/>
    <s v="Accounts Payable"/>
    <m/>
  </r>
  <r>
    <s v="14000"/>
    <n v="2021"/>
    <n v="9"/>
    <s v="AP"/>
    <s v="AP01740079"/>
    <d v="2021-03-16T00:00:00"/>
    <d v="2021-03-16T00:00:00"/>
    <n v="12"/>
    <x v="0"/>
    <m/>
    <x v="0"/>
    <s v="99999"/>
    <m/>
    <x v="0"/>
    <s v="14000"/>
    <x v="0"/>
    <s v="STATE"/>
    <m/>
    <m/>
    <m/>
    <m/>
    <n v="-47738.27"/>
    <s v="00026077"/>
    <s v="Accounts Payable"/>
    <s v="Accounts Payable"/>
    <m/>
  </r>
  <r>
    <s v="14000"/>
    <n v="2021"/>
    <n v="9"/>
    <s v="AP"/>
    <s v="AP01740079"/>
    <d v="2021-03-16T00:00:00"/>
    <d v="2021-03-16T00:00:00"/>
    <n v="14"/>
    <x v="0"/>
    <m/>
    <x v="0"/>
    <s v="99999"/>
    <m/>
    <x v="0"/>
    <s v="14000"/>
    <x v="0"/>
    <s v="STATE"/>
    <m/>
    <m/>
    <m/>
    <m/>
    <n v="-213835.1"/>
    <s v="00026078"/>
    <s v="Accounts Payable"/>
    <s v="Accounts Payable"/>
    <m/>
  </r>
  <r>
    <s v="14000"/>
    <n v="2021"/>
    <n v="9"/>
    <s v="AP"/>
    <s v="AP01740079"/>
    <d v="2021-03-16T00:00:00"/>
    <d v="2021-03-16T00:00:00"/>
    <n v="15"/>
    <x v="0"/>
    <m/>
    <x v="0"/>
    <s v="99999"/>
    <m/>
    <x v="0"/>
    <s v="14000"/>
    <x v="0"/>
    <s v="STATE"/>
    <m/>
    <m/>
    <m/>
    <m/>
    <n v="-27054.67"/>
    <s v="00026079"/>
    <s v="Accounts Payable"/>
    <s v="Accounts Payable"/>
    <m/>
  </r>
  <r>
    <s v="14000"/>
    <n v="2021"/>
    <n v="9"/>
    <s v="AP"/>
    <s v="AP01740079"/>
    <d v="2021-03-16T00:00:00"/>
    <d v="2021-03-16T00:00:00"/>
    <n v="20"/>
    <x v="0"/>
    <s v="390002"/>
    <x v="5"/>
    <s v="90000"/>
    <m/>
    <x v="0"/>
    <s v="14000"/>
    <x v="0"/>
    <s v="STATE"/>
    <s v="015"/>
    <m/>
    <m/>
    <m/>
    <n v="17034.009999999998"/>
    <s v="00026075"/>
    <s v="21-A8564VW19"/>
    <s v="Accounts Payable"/>
    <m/>
  </r>
  <r>
    <s v="14000"/>
    <n v="2021"/>
    <n v="9"/>
    <s v="AP"/>
    <s v="AP01740079"/>
    <d v="2021-03-16T00:00:00"/>
    <d v="2021-03-16T00:00:00"/>
    <n v="22"/>
    <x v="0"/>
    <s v="390002"/>
    <x v="5"/>
    <s v="90000"/>
    <m/>
    <x v="0"/>
    <s v="14000"/>
    <x v="0"/>
    <s v="STATE"/>
    <s v="740"/>
    <m/>
    <m/>
    <m/>
    <n v="191459.62"/>
    <s v="00026076"/>
    <s v="21-A8577VW19"/>
    <s v="Accounts Payable"/>
    <m/>
  </r>
  <r>
    <s v="14000"/>
    <n v="2021"/>
    <n v="9"/>
    <s v="AP"/>
    <s v="AP01740079"/>
    <d v="2021-03-16T00:00:00"/>
    <d v="2021-03-16T00:00:00"/>
    <n v="25"/>
    <x v="0"/>
    <s v="390002"/>
    <x v="5"/>
    <s v="90000"/>
    <m/>
    <x v="0"/>
    <s v="14000"/>
    <x v="0"/>
    <s v="STATE"/>
    <s v="510"/>
    <m/>
    <m/>
    <m/>
    <n v="213835.1"/>
    <s v="00026078"/>
    <s v="21-B3458VP19"/>
    <s v="Accounts Payable"/>
    <m/>
  </r>
  <r>
    <s v="14000"/>
    <n v="2021"/>
    <n v="9"/>
    <s v="AP"/>
    <s v="AP01740079"/>
    <d v="2021-03-16T00:00:00"/>
    <d v="2021-03-16T00:00:00"/>
    <n v="26"/>
    <x v="0"/>
    <s v="390002"/>
    <x v="5"/>
    <s v="90000"/>
    <m/>
    <x v="0"/>
    <s v="14000"/>
    <x v="0"/>
    <s v="STATE"/>
    <s v="027"/>
    <m/>
    <m/>
    <m/>
    <n v="27054.67"/>
    <s v="00026079"/>
    <s v="21-X9562VW19"/>
    <s v="Accounts Payable"/>
    <m/>
  </r>
  <r>
    <s v="14000"/>
    <n v="2021"/>
    <n v="9"/>
    <s v="AP"/>
    <s v="AP01740079"/>
    <d v="2021-03-16T00:00:00"/>
    <d v="2021-03-16T00:00:00"/>
    <n v="29"/>
    <x v="0"/>
    <s v="390002"/>
    <x v="6"/>
    <s v="90000"/>
    <m/>
    <x v="0"/>
    <s v="14000"/>
    <x v="0"/>
    <s v="STATE"/>
    <s v="690"/>
    <m/>
    <m/>
    <m/>
    <n v="95382.58"/>
    <s v="00026072"/>
    <s v="21-B3462VP19"/>
    <s v="Accounts Payable"/>
    <m/>
  </r>
  <r>
    <s v="14000"/>
    <n v="2021"/>
    <n v="9"/>
    <s v="AP"/>
    <s v="AP01740079"/>
    <d v="2021-03-16T00:00:00"/>
    <d v="2021-03-16T00:00:00"/>
    <n v="32"/>
    <x v="0"/>
    <s v="390002"/>
    <x v="6"/>
    <s v="90000"/>
    <m/>
    <x v="0"/>
    <s v="14000"/>
    <x v="0"/>
    <s v="STATE"/>
    <s v="370"/>
    <m/>
    <m/>
    <m/>
    <n v="47738.27"/>
    <s v="00026077"/>
    <s v="21-B3429VP19"/>
    <s v="Accounts Payable"/>
    <m/>
  </r>
  <r>
    <s v="14000"/>
    <n v="2021"/>
    <n v="9"/>
    <s v="AR"/>
    <s v="AR01741377"/>
    <d v="2021-03-17T00:00:00"/>
    <d v="2021-03-17T00:00:00"/>
    <n v="39"/>
    <x v="0"/>
    <m/>
    <x v="3"/>
    <s v="90000"/>
    <m/>
    <x v="0"/>
    <s v="14000"/>
    <x v="0"/>
    <s v="STATE"/>
    <m/>
    <m/>
    <m/>
    <m/>
    <n v="-592279.25"/>
    <s v="41406123"/>
    <s v="21-03-17AR_DIRJRNL5770"/>
    <s v="AR Direct Cash Journal"/>
    <m/>
  </r>
  <r>
    <s v="14000"/>
    <n v="2021"/>
    <n v="9"/>
    <s v="AR"/>
    <s v="AR01741377"/>
    <d v="2021-03-17T00:00:00"/>
    <d v="2021-03-17T00:00:00"/>
    <n v="40"/>
    <x v="0"/>
    <m/>
    <x v="3"/>
    <s v="90000"/>
    <m/>
    <x v="1"/>
    <s v="14000"/>
    <x v="0"/>
    <s v="STATE"/>
    <m/>
    <m/>
    <m/>
    <m/>
    <n v="-10536.17"/>
    <s v="41406123"/>
    <s v="21-03-17AR_DIRJRNL5770"/>
    <s v="AR Direct Cash Journal"/>
    <m/>
  </r>
  <r>
    <s v="14000"/>
    <n v="2021"/>
    <n v="9"/>
    <s v="AR"/>
    <s v="AR01741377"/>
    <d v="2021-03-17T00:00:00"/>
    <d v="2021-03-17T00:00:00"/>
    <n v="50"/>
    <x v="0"/>
    <m/>
    <x v="2"/>
    <s v="99999"/>
    <m/>
    <x v="0"/>
    <m/>
    <x v="0"/>
    <m/>
    <m/>
    <m/>
    <m/>
    <m/>
    <n v="592279.25"/>
    <s v="41406123"/>
    <s v="21-03-17AR_DIRJRNL5770"/>
    <s v="AR Direct Cash Journal"/>
    <m/>
  </r>
  <r>
    <s v="14000"/>
    <n v="2021"/>
    <n v="9"/>
    <s v="AR"/>
    <s v="AR01741377"/>
    <d v="2021-03-17T00:00:00"/>
    <d v="2021-03-17T00:00:00"/>
    <n v="51"/>
    <x v="0"/>
    <m/>
    <x v="2"/>
    <s v="99999"/>
    <m/>
    <x v="0"/>
    <m/>
    <x v="0"/>
    <m/>
    <m/>
    <m/>
    <m/>
    <m/>
    <n v="10536.17"/>
    <s v="41406123"/>
    <s v="21-03-17AR_DIRJRNL5770"/>
    <s v="AR Direct Cash Journal"/>
    <m/>
  </r>
  <r>
    <s v="14000"/>
    <n v="2021"/>
    <n v="9"/>
    <s v="ONL"/>
    <s v="0001742000"/>
    <d v="2021-03-18T00:00:00"/>
    <d v="2021-03-19T00:00:00"/>
    <n v="4"/>
    <x v="0"/>
    <s v="390004"/>
    <x v="15"/>
    <s v="10330"/>
    <m/>
    <x v="1"/>
    <s v="14000"/>
    <x v="0"/>
    <s v="STATE"/>
    <m/>
    <m/>
    <m/>
    <m/>
    <n v="73.5"/>
    <m/>
    <s v="Prkg Diff FM8- PRGMS"/>
    <s v="Reimburse fund 01000 for February parking charge and clear suspense account"/>
    <m/>
  </r>
  <r>
    <s v="14000"/>
    <n v="2021"/>
    <n v="9"/>
    <s v="ONL"/>
    <s v="0001742000"/>
    <d v="2021-03-18T00:00:00"/>
    <d v="2021-03-19T00:00:00"/>
    <n v="13"/>
    <x v="0"/>
    <m/>
    <x v="2"/>
    <s v="99999"/>
    <m/>
    <x v="0"/>
    <m/>
    <x v="0"/>
    <m/>
    <m/>
    <m/>
    <m/>
    <m/>
    <n v="-73.5"/>
    <m/>
    <s v="Cash With The Treasurer Of VA"/>
    <s v="Reimburse fund 01000 for February parking charge and clear suspense account"/>
    <m/>
  </r>
  <r>
    <s v="14000"/>
    <n v="2021"/>
    <n v="9"/>
    <s v="AP"/>
    <s v="AP01741535"/>
    <d v="2021-03-18T00:00:00"/>
    <d v="2021-03-18T00:00:00"/>
    <n v="5"/>
    <x v="0"/>
    <m/>
    <x v="2"/>
    <s v="99999"/>
    <m/>
    <x v="0"/>
    <s v="14000"/>
    <x v="0"/>
    <s v="STATE"/>
    <m/>
    <m/>
    <m/>
    <m/>
    <n v="-95382.58"/>
    <s v="00026072"/>
    <s v="Cash With The Treasurer Of VA"/>
    <s v="AP Payments"/>
    <m/>
  </r>
  <r>
    <s v="14000"/>
    <n v="2021"/>
    <n v="9"/>
    <s v="AP"/>
    <s v="AP01741535"/>
    <d v="2021-03-18T00:00:00"/>
    <d v="2021-03-18T00:00:00"/>
    <n v="8"/>
    <x v="0"/>
    <m/>
    <x v="2"/>
    <s v="99999"/>
    <m/>
    <x v="0"/>
    <s v="14000"/>
    <x v="0"/>
    <s v="STATE"/>
    <m/>
    <m/>
    <m/>
    <m/>
    <n v="-17034.009999999998"/>
    <s v="00026075"/>
    <s v="Cash With The Treasurer Of VA"/>
    <s v="AP Payments"/>
    <m/>
  </r>
  <r>
    <s v="14000"/>
    <n v="2021"/>
    <n v="9"/>
    <s v="AP"/>
    <s v="AP01741535"/>
    <d v="2021-03-18T00:00:00"/>
    <d v="2021-03-18T00:00:00"/>
    <n v="10"/>
    <x v="0"/>
    <m/>
    <x v="2"/>
    <s v="99999"/>
    <m/>
    <x v="0"/>
    <s v="14000"/>
    <x v="0"/>
    <s v="STATE"/>
    <m/>
    <m/>
    <m/>
    <m/>
    <n v="-191459.62"/>
    <s v="00026076"/>
    <s v="Cash With The Treasurer Of VA"/>
    <s v="AP Payments"/>
    <m/>
  </r>
  <r>
    <s v="14000"/>
    <n v="2021"/>
    <n v="9"/>
    <s v="AP"/>
    <s v="AP01741535"/>
    <d v="2021-03-18T00:00:00"/>
    <d v="2021-03-18T00:00:00"/>
    <n v="13"/>
    <x v="0"/>
    <m/>
    <x v="2"/>
    <s v="99999"/>
    <m/>
    <x v="0"/>
    <s v="14000"/>
    <x v="0"/>
    <s v="STATE"/>
    <m/>
    <m/>
    <m/>
    <m/>
    <n v="-47738.27"/>
    <s v="00026077"/>
    <s v="Cash With The Treasurer Of VA"/>
    <s v="AP Payments"/>
    <m/>
  </r>
  <r>
    <s v="14000"/>
    <n v="2021"/>
    <n v="9"/>
    <s v="AP"/>
    <s v="AP01741535"/>
    <d v="2021-03-18T00:00:00"/>
    <d v="2021-03-18T00:00:00"/>
    <n v="15"/>
    <x v="0"/>
    <m/>
    <x v="2"/>
    <s v="99999"/>
    <m/>
    <x v="0"/>
    <s v="14000"/>
    <x v="0"/>
    <s v="STATE"/>
    <m/>
    <m/>
    <m/>
    <m/>
    <n v="-213835.1"/>
    <s v="00026078"/>
    <s v="Cash With The Treasurer Of VA"/>
    <s v="AP Payments"/>
    <m/>
  </r>
  <r>
    <s v="14000"/>
    <n v="2021"/>
    <n v="9"/>
    <s v="AP"/>
    <s v="AP01741535"/>
    <d v="2021-03-18T00:00:00"/>
    <d v="2021-03-18T00:00:00"/>
    <n v="16"/>
    <x v="0"/>
    <m/>
    <x v="2"/>
    <s v="99999"/>
    <m/>
    <x v="0"/>
    <s v="14000"/>
    <x v="0"/>
    <s v="STATE"/>
    <m/>
    <m/>
    <m/>
    <m/>
    <n v="-27054.67"/>
    <s v="00026079"/>
    <s v="Cash With The Treasurer Of VA"/>
    <s v="AP Payments"/>
    <m/>
  </r>
  <r>
    <s v="14000"/>
    <n v="2021"/>
    <n v="9"/>
    <s v="AP"/>
    <s v="AP01741535"/>
    <d v="2021-03-18T00:00:00"/>
    <d v="2021-03-18T00:00:00"/>
    <n v="26"/>
    <x v="0"/>
    <m/>
    <x v="0"/>
    <s v="99999"/>
    <m/>
    <x v="0"/>
    <s v="14000"/>
    <x v="0"/>
    <s v="STATE"/>
    <m/>
    <m/>
    <m/>
    <m/>
    <n v="95382.58"/>
    <s v="00026072"/>
    <s v="Accounts Payable"/>
    <s v="AP Payments"/>
    <m/>
  </r>
  <r>
    <s v="14000"/>
    <n v="2021"/>
    <n v="9"/>
    <s v="AP"/>
    <s v="AP01741535"/>
    <d v="2021-03-18T00:00:00"/>
    <d v="2021-03-18T00:00:00"/>
    <n v="29"/>
    <x v="0"/>
    <m/>
    <x v="0"/>
    <s v="99999"/>
    <m/>
    <x v="0"/>
    <s v="14000"/>
    <x v="0"/>
    <s v="STATE"/>
    <m/>
    <m/>
    <m/>
    <m/>
    <n v="17034.009999999998"/>
    <s v="00026075"/>
    <s v="Accounts Payable"/>
    <s v="AP Payments"/>
    <m/>
  </r>
  <r>
    <s v="14000"/>
    <n v="2021"/>
    <n v="9"/>
    <s v="AP"/>
    <s v="AP01741535"/>
    <d v="2021-03-18T00:00:00"/>
    <d v="2021-03-18T00:00:00"/>
    <n v="31"/>
    <x v="0"/>
    <m/>
    <x v="0"/>
    <s v="99999"/>
    <m/>
    <x v="0"/>
    <s v="14000"/>
    <x v="0"/>
    <s v="STATE"/>
    <m/>
    <m/>
    <m/>
    <m/>
    <n v="191459.62"/>
    <s v="00026076"/>
    <s v="Accounts Payable"/>
    <s v="AP Payments"/>
    <m/>
  </r>
  <r>
    <s v="14000"/>
    <n v="2021"/>
    <n v="9"/>
    <s v="AP"/>
    <s v="AP01741535"/>
    <d v="2021-03-18T00:00:00"/>
    <d v="2021-03-18T00:00:00"/>
    <n v="34"/>
    <x v="0"/>
    <m/>
    <x v="0"/>
    <s v="99999"/>
    <m/>
    <x v="0"/>
    <s v="14000"/>
    <x v="0"/>
    <s v="STATE"/>
    <m/>
    <m/>
    <m/>
    <m/>
    <n v="47738.27"/>
    <s v="00026077"/>
    <s v="Accounts Payable"/>
    <s v="AP Payments"/>
    <m/>
  </r>
  <r>
    <s v="14000"/>
    <n v="2021"/>
    <n v="9"/>
    <s v="AP"/>
    <s v="AP01741535"/>
    <d v="2021-03-18T00:00:00"/>
    <d v="2021-03-18T00:00:00"/>
    <n v="36"/>
    <x v="0"/>
    <m/>
    <x v="0"/>
    <s v="99999"/>
    <m/>
    <x v="0"/>
    <s v="14000"/>
    <x v="0"/>
    <s v="STATE"/>
    <m/>
    <m/>
    <m/>
    <m/>
    <n v="213835.1"/>
    <s v="00026078"/>
    <s v="Accounts Payable"/>
    <s v="AP Payments"/>
    <m/>
  </r>
  <r>
    <s v="14000"/>
    <n v="2021"/>
    <n v="9"/>
    <s v="AP"/>
    <s v="AP01741535"/>
    <d v="2021-03-18T00:00:00"/>
    <d v="2021-03-18T00:00:00"/>
    <n v="37"/>
    <x v="0"/>
    <m/>
    <x v="0"/>
    <s v="99999"/>
    <m/>
    <x v="0"/>
    <s v="14000"/>
    <x v="0"/>
    <s v="STATE"/>
    <m/>
    <m/>
    <m/>
    <m/>
    <n v="27054.67"/>
    <s v="00026079"/>
    <s v="Accounts Payable"/>
    <s v="AP Payments"/>
    <m/>
  </r>
  <r>
    <s v="14000"/>
    <n v="2021"/>
    <n v="9"/>
    <s v="AP"/>
    <s v="AP01742348"/>
    <d v="2021-03-18T00:00:00"/>
    <d v="2021-03-18T00:00:00"/>
    <n v="11"/>
    <x v="0"/>
    <m/>
    <x v="0"/>
    <s v="99999"/>
    <m/>
    <x v="0"/>
    <s v="14000"/>
    <x v="0"/>
    <s v="STATE"/>
    <m/>
    <m/>
    <m/>
    <m/>
    <n v="-1300"/>
    <s v="00026070"/>
    <s v="Accounts Payable"/>
    <s v="Accounts Payable"/>
    <m/>
  </r>
  <r>
    <s v="14000"/>
    <n v="2021"/>
    <n v="9"/>
    <s v="AP"/>
    <s v="AP01742348"/>
    <d v="2021-03-18T00:00:00"/>
    <d v="2021-03-18T00:00:00"/>
    <n v="18"/>
    <x v="0"/>
    <s v="390004"/>
    <x v="11"/>
    <s v="10330"/>
    <m/>
    <x v="1"/>
    <s v="14000"/>
    <x v="0"/>
    <s v="STATE"/>
    <m/>
    <m/>
    <m/>
    <m/>
    <n v="1300"/>
    <s v="00026070"/>
    <s v="EP3298036"/>
    <s v="Accounts Payable"/>
    <m/>
  </r>
  <r>
    <s v="14000"/>
    <n v="2021"/>
    <n v="9"/>
    <s v="AP"/>
    <s v="AP01744199"/>
    <d v="2021-03-22T00:00:00"/>
    <d v="2021-03-22T00:00:00"/>
    <n v="10"/>
    <x v="0"/>
    <m/>
    <x v="2"/>
    <s v="99999"/>
    <m/>
    <x v="0"/>
    <s v="14000"/>
    <x v="0"/>
    <s v="STATE"/>
    <m/>
    <m/>
    <m/>
    <m/>
    <n v="-111.63"/>
    <s v="00025804"/>
    <s v="Cash With The Treasurer Of VA"/>
    <s v="AP Payments"/>
    <m/>
  </r>
  <r>
    <s v="14000"/>
    <n v="2021"/>
    <n v="9"/>
    <s v="AP"/>
    <s v="AP01744199"/>
    <d v="2021-03-22T00:00:00"/>
    <d v="2021-03-22T00:00:00"/>
    <n v="14"/>
    <x v="0"/>
    <m/>
    <x v="2"/>
    <s v="99999"/>
    <m/>
    <x v="0"/>
    <s v="14000"/>
    <x v="0"/>
    <s v="STATE"/>
    <m/>
    <m/>
    <m/>
    <m/>
    <n v="-69.48"/>
    <s v="00025804"/>
    <s v="Cash With The Treasurer Of VA"/>
    <s v="AP Payments"/>
    <m/>
  </r>
  <r>
    <s v="14000"/>
    <n v="2021"/>
    <n v="9"/>
    <s v="AP"/>
    <s v="AP01744199"/>
    <d v="2021-03-22T00:00:00"/>
    <d v="2021-03-22T00:00:00"/>
    <n v="25"/>
    <x v="0"/>
    <m/>
    <x v="0"/>
    <s v="99999"/>
    <m/>
    <x v="0"/>
    <s v="14000"/>
    <x v="0"/>
    <s v="STATE"/>
    <m/>
    <m/>
    <m/>
    <m/>
    <n v="111.63"/>
    <s v="00025804"/>
    <s v="Accounts Payable"/>
    <s v="AP Payments"/>
    <m/>
  </r>
  <r>
    <s v="14000"/>
    <n v="2021"/>
    <n v="9"/>
    <s v="AP"/>
    <s v="AP01744199"/>
    <d v="2021-03-22T00:00:00"/>
    <d v="2021-03-22T00:00:00"/>
    <n v="29"/>
    <x v="0"/>
    <m/>
    <x v="0"/>
    <s v="99999"/>
    <m/>
    <x v="0"/>
    <s v="14000"/>
    <x v="0"/>
    <s v="STATE"/>
    <m/>
    <m/>
    <m/>
    <m/>
    <n v="69.48"/>
    <s v="00025804"/>
    <s v="Accounts Payable"/>
    <s v="AP Payments"/>
    <m/>
  </r>
  <r>
    <s v="14000"/>
    <n v="2021"/>
    <n v="9"/>
    <s v="AP"/>
    <s v="AP01744828"/>
    <d v="2021-03-23T00:00:00"/>
    <d v="2021-03-23T00:00:00"/>
    <n v="1"/>
    <x v="0"/>
    <m/>
    <x v="0"/>
    <s v="99999"/>
    <m/>
    <x v="0"/>
    <s v="14000"/>
    <x v="0"/>
    <s v="STATE"/>
    <m/>
    <m/>
    <m/>
    <m/>
    <n v="-5388.3"/>
    <s v="00026118"/>
    <s v="Accounts Payable"/>
    <s v="Accounts Payable"/>
    <m/>
  </r>
  <r>
    <s v="14000"/>
    <n v="2021"/>
    <n v="9"/>
    <s v="AP"/>
    <s v="AP01744828"/>
    <d v="2021-03-23T00:00:00"/>
    <d v="2021-03-23T00:00:00"/>
    <n v="2"/>
    <x v="0"/>
    <m/>
    <x v="0"/>
    <s v="99999"/>
    <m/>
    <x v="0"/>
    <s v="14000"/>
    <x v="0"/>
    <s v="STATE"/>
    <m/>
    <m/>
    <m/>
    <m/>
    <n v="-49862.81"/>
    <s v="00026119"/>
    <s v="Accounts Payable"/>
    <s v="Accounts Payable"/>
    <m/>
  </r>
  <r>
    <s v="14000"/>
    <n v="2021"/>
    <n v="9"/>
    <s v="AP"/>
    <s v="AP01744828"/>
    <d v="2021-03-23T00:00:00"/>
    <d v="2021-03-23T00:00:00"/>
    <n v="3"/>
    <x v="0"/>
    <m/>
    <x v="0"/>
    <s v="99999"/>
    <m/>
    <x v="0"/>
    <s v="14000"/>
    <x v="0"/>
    <s v="STATE"/>
    <m/>
    <m/>
    <m/>
    <m/>
    <n v="-9030.25"/>
    <s v="00026121"/>
    <s v="Accounts Payable"/>
    <s v="Accounts Payable"/>
    <m/>
  </r>
  <r>
    <s v="14000"/>
    <n v="2021"/>
    <n v="9"/>
    <s v="AP"/>
    <s v="AP01744828"/>
    <d v="2021-03-23T00:00:00"/>
    <d v="2021-03-23T00:00:00"/>
    <n v="6"/>
    <x v="0"/>
    <m/>
    <x v="0"/>
    <s v="99999"/>
    <m/>
    <x v="0"/>
    <s v="14000"/>
    <x v="0"/>
    <s v="STATE"/>
    <m/>
    <m/>
    <m/>
    <m/>
    <n v="-55181.61"/>
    <s v="00026125"/>
    <s v="Accounts Payable"/>
    <s v="Accounts Payable"/>
    <m/>
  </r>
  <r>
    <s v="14000"/>
    <n v="2021"/>
    <n v="9"/>
    <s v="AP"/>
    <s v="AP01744828"/>
    <d v="2021-03-23T00:00:00"/>
    <d v="2021-03-23T00:00:00"/>
    <n v="22"/>
    <x v="0"/>
    <m/>
    <x v="0"/>
    <s v="99999"/>
    <m/>
    <x v="0"/>
    <s v="14000"/>
    <x v="0"/>
    <s v="STATE"/>
    <m/>
    <m/>
    <m/>
    <m/>
    <n v="-10336.64"/>
    <s v="00026098"/>
    <s v="Accounts Payable"/>
    <s v="Accounts Payable"/>
    <m/>
  </r>
  <r>
    <s v="14000"/>
    <n v="2021"/>
    <n v="9"/>
    <s v="AP"/>
    <s v="AP01744828"/>
    <d v="2021-03-23T00:00:00"/>
    <d v="2021-03-23T00:00:00"/>
    <n v="24"/>
    <x v="0"/>
    <m/>
    <x v="0"/>
    <s v="99999"/>
    <m/>
    <x v="0"/>
    <s v="14000"/>
    <x v="0"/>
    <s v="STATE"/>
    <m/>
    <m/>
    <m/>
    <m/>
    <n v="-28312.1"/>
    <s v="00026099"/>
    <s v="Accounts Payable"/>
    <s v="Accounts Payable"/>
    <m/>
  </r>
  <r>
    <s v="14000"/>
    <n v="2021"/>
    <n v="9"/>
    <s v="AP"/>
    <s v="AP01744828"/>
    <d v="2021-03-23T00:00:00"/>
    <d v="2021-03-23T00:00:00"/>
    <n v="25"/>
    <x v="0"/>
    <m/>
    <x v="0"/>
    <s v="99999"/>
    <m/>
    <x v="0"/>
    <s v="14000"/>
    <x v="0"/>
    <s v="STATE"/>
    <m/>
    <m/>
    <m/>
    <m/>
    <n v="-23446.45"/>
    <s v="00026100"/>
    <s v="Accounts Payable"/>
    <s v="Accounts Payable"/>
    <m/>
  </r>
  <r>
    <s v="14000"/>
    <n v="2021"/>
    <n v="9"/>
    <s v="AP"/>
    <s v="AP01744828"/>
    <d v="2021-03-23T00:00:00"/>
    <d v="2021-03-23T00:00:00"/>
    <n v="26"/>
    <x v="0"/>
    <m/>
    <x v="0"/>
    <s v="99999"/>
    <m/>
    <x v="0"/>
    <s v="14000"/>
    <x v="0"/>
    <s v="STATE"/>
    <m/>
    <m/>
    <m/>
    <m/>
    <n v="-8475.92"/>
    <s v="00026101"/>
    <s v="Accounts Payable"/>
    <s v="Accounts Payable"/>
    <m/>
  </r>
  <r>
    <s v="14000"/>
    <n v="2021"/>
    <n v="9"/>
    <s v="AP"/>
    <s v="AP01744828"/>
    <d v="2021-03-23T00:00:00"/>
    <d v="2021-03-23T00:00:00"/>
    <n v="28"/>
    <x v="0"/>
    <m/>
    <x v="0"/>
    <s v="99999"/>
    <m/>
    <x v="0"/>
    <s v="14000"/>
    <x v="0"/>
    <s v="STATE"/>
    <m/>
    <m/>
    <m/>
    <m/>
    <n v="-11026"/>
    <s v="00026102"/>
    <s v="Accounts Payable"/>
    <s v="Accounts Payable"/>
    <m/>
  </r>
  <r>
    <s v="14000"/>
    <n v="2021"/>
    <n v="9"/>
    <s v="AP"/>
    <s v="AP01744828"/>
    <d v="2021-03-23T00:00:00"/>
    <d v="2021-03-23T00:00:00"/>
    <n v="31"/>
    <x v="0"/>
    <m/>
    <x v="0"/>
    <s v="99999"/>
    <m/>
    <x v="0"/>
    <s v="14000"/>
    <x v="0"/>
    <s v="STATE"/>
    <m/>
    <m/>
    <m/>
    <m/>
    <n v="-83539.899999999994"/>
    <s v="00026104"/>
    <s v="Accounts Payable"/>
    <s v="Accounts Payable"/>
    <m/>
  </r>
  <r>
    <s v="14000"/>
    <n v="2021"/>
    <n v="9"/>
    <s v="AP"/>
    <s v="AP01744828"/>
    <d v="2021-03-23T00:00:00"/>
    <d v="2021-03-23T00:00:00"/>
    <n v="40"/>
    <x v="0"/>
    <m/>
    <x v="0"/>
    <s v="99999"/>
    <m/>
    <x v="0"/>
    <s v="14000"/>
    <x v="0"/>
    <s v="STATE"/>
    <m/>
    <m/>
    <m/>
    <m/>
    <n v="-81536.850000000006"/>
    <s v="00026114"/>
    <s v="Accounts Payable"/>
    <s v="Accounts Payable"/>
    <m/>
  </r>
  <r>
    <s v="14000"/>
    <n v="2021"/>
    <n v="9"/>
    <s v="AP"/>
    <s v="AP01744828"/>
    <d v="2021-03-23T00:00:00"/>
    <d v="2021-03-23T00:00:00"/>
    <n v="42"/>
    <x v="0"/>
    <m/>
    <x v="0"/>
    <s v="99999"/>
    <m/>
    <x v="0"/>
    <s v="14000"/>
    <x v="0"/>
    <s v="STATE"/>
    <m/>
    <m/>
    <m/>
    <m/>
    <n v="-28788.66"/>
    <s v="00026115"/>
    <s v="Accounts Payable"/>
    <s v="Accounts Payable"/>
    <m/>
  </r>
  <r>
    <s v="14000"/>
    <n v="2021"/>
    <n v="9"/>
    <s v="AP"/>
    <s v="AP01744828"/>
    <d v="2021-03-23T00:00:00"/>
    <d v="2021-03-23T00:00:00"/>
    <n v="44"/>
    <x v="0"/>
    <m/>
    <x v="0"/>
    <s v="99999"/>
    <m/>
    <x v="0"/>
    <s v="14000"/>
    <x v="0"/>
    <s v="STATE"/>
    <m/>
    <m/>
    <m/>
    <m/>
    <n v="-25455.14"/>
    <s v="00026116"/>
    <s v="Accounts Payable"/>
    <s v="Accounts Payable"/>
    <m/>
  </r>
  <r>
    <s v="14000"/>
    <n v="2021"/>
    <n v="9"/>
    <s v="AP"/>
    <s v="AP01744828"/>
    <d v="2021-03-23T00:00:00"/>
    <d v="2021-03-23T00:00:00"/>
    <n v="45"/>
    <x v="0"/>
    <m/>
    <x v="0"/>
    <s v="99999"/>
    <m/>
    <x v="0"/>
    <s v="14000"/>
    <x v="0"/>
    <s v="STATE"/>
    <m/>
    <m/>
    <m/>
    <m/>
    <n v="-50935.58"/>
    <s v="00026117"/>
    <s v="Accounts Payable"/>
    <s v="Accounts Payable"/>
    <m/>
  </r>
  <r>
    <s v="14000"/>
    <n v="2021"/>
    <n v="9"/>
    <s v="AP"/>
    <s v="AP01744828"/>
    <d v="2021-03-23T00:00:00"/>
    <d v="2021-03-23T00:00:00"/>
    <n v="60"/>
    <x v="0"/>
    <s v="390002"/>
    <x v="5"/>
    <s v="90000"/>
    <m/>
    <x v="0"/>
    <s v="14000"/>
    <x v="0"/>
    <s v="STATE"/>
    <s v="187"/>
    <m/>
    <m/>
    <m/>
    <n v="10336.64"/>
    <s v="00026098"/>
    <s v="21-A8578VW19"/>
    <s v="Accounts Payable"/>
    <m/>
  </r>
  <r>
    <s v="14000"/>
    <n v="2021"/>
    <n v="9"/>
    <s v="AP"/>
    <s v="AP01744828"/>
    <d v="2021-03-23T00:00:00"/>
    <d v="2021-03-23T00:00:00"/>
    <n v="62"/>
    <x v="0"/>
    <s v="390002"/>
    <x v="5"/>
    <s v="90000"/>
    <m/>
    <x v="0"/>
    <s v="14000"/>
    <x v="0"/>
    <s v="STATE"/>
    <s v="187"/>
    <m/>
    <m/>
    <m/>
    <n v="28312.1"/>
    <s v="00026099"/>
    <s v="21-B4735SB19"/>
    <s v="Accounts Payable"/>
    <m/>
  </r>
  <r>
    <s v="14000"/>
    <n v="2021"/>
    <n v="9"/>
    <s v="AP"/>
    <s v="AP01744828"/>
    <d v="2021-03-23T00:00:00"/>
    <d v="2021-03-23T00:00:00"/>
    <n v="63"/>
    <x v="0"/>
    <s v="390002"/>
    <x v="5"/>
    <s v="90000"/>
    <m/>
    <x v="0"/>
    <s v="14000"/>
    <x v="0"/>
    <s v="STATE"/>
    <s v="049"/>
    <m/>
    <m/>
    <m/>
    <n v="8475.92"/>
    <s v="00026101"/>
    <s v="21-E4001VW19"/>
    <s v="Accounts Payable"/>
    <m/>
  </r>
  <r>
    <s v="14000"/>
    <n v="2021"/>
    <n v="9"/>
    <s v="AP"/>
    <s v="AP01744828"/>
    <d v="2021-03-23T00:00:00"/>
    <d v="2021-03-23T00:00:00"/>
    <n v="65"/>
    <x v="0"/>
    <s v="390002"/>
    <x v="5"/>
    <s v="90000"/>
    <m/>
    <x v="0"/>
    <s v="14000"/>
    <x v="0"/>
    <s v="STATE"/>
    <s v="137"/>
    <m/>
    <m/>
    <m/>
    <n v="11026"/>
    <s v="00026102"/>
    <s v="21-X9571VW19"/>
    <s v="Accounts Payable"/>
    <m/>
  </r>
  <r>
    <s v="14000"/>
    <n v="2021"/>
    <n v="9"/>
    <s v="AP"/>
    <s v="AP01744828"/>
    <d v="2021-03-23T00:00:00"/>
    <d v="2021-03-23T00:00:00"/>
    <n v="68"/>
    <x v="0"/>
    <s v="390002"/>
    <x v="5"/>
    <s v="90000"/>
    <m/>
    <x v="0"/>
    <s v="14000"/>
    <x v="0"/>
    <s v="STATE"/>
    <s v="680"/>
    <m/>
    <m/>
    <m/>
    <n v="83539.899999999994"/>
    <s v="00026104"/>
    <s v="21-Y9267VW19"/>
    <s v="Accounts Payable"/>
    <m/>
  </r>
  <r>
    <s v="14000"/>
    <n v="2021"/>
    <n v="9"/>
    <s v="AP"/>
    <s v="AP01744828"/>
    <d v="2021-03-23T00:00:00"/>
    <d v="2021-03-23T00:00:00"/>
    <n v="75"/>
    <x v="0"/>
    <s v="390002"/>
    <x v="6"/>
    <s v="90000"/>
    <m/>
    <x v="0"/>
    <s v="14000"/>
    <x v="0"/>
    <s v="STATE"/>
    <s v="488"/>
    <m/>
    <m/>
    <m/>
    <n v="5388.3"/>
    <s v="00026118"/>
    <s v="21-B4725VD18"/>
    <s v="Accounts Payable"/>
    <m/>
  </r>
  <r>
    <s v="14000"/>
    <n v="2021"/>
    <n v="9"/>
    <s v="AP"/>
    <s v="AP01744828"/>
    <d v="2021-03-23T00:00:00"/>
    <d v="2021-03-23T00:00:00"/>
    <n v="76"/>
    <x v="0"/>
    <s v="390002"/>
    <x v="6"/>
    <s v="90000"/>
    <m/>
    <x v="0"/>
    <s v="14000"/>
    <x v="0"/>
    <s v="STATE"/>
    <s v="760"/>
    <m/>
    <m/>
    <m/>
    <n v="49862.81"/>
    <s v="00026119"/>
    <s v="21-B4113VP19"/>
    <s v="Accounts Payable"/>
    <m/>
  </r>
  <r>
    <s v="14000"/>
    <n v="2021"/>
    <n v="9"/>
    <s v="AP"/>
    <s v="AP01744828"/>
    <d v="2021-03-23T00:00:00"/>
    <d v="2021-03-23T00:00:00"/>
    <n v="77"/>
    <x v="0"/>
    <s v="390002"/>
    <x v="6"/>
    <s v="90000"/>
    <m/>
    <x v="0"/>
    <s v="14000"/>
    <x v="0"/>
    <s v="STATE"/>
    <s v="710"/>
    <m/>
    <m/>
    <m/>
    <n v="9030.25"/>
    <s v="00026121"/>
    <s v="21-B4797VD18"/>
    <s v="Accounts Payable"/>
    <m/>
  </r>
  <r>
    <s v="14000"/>
    <n v="2021"/>
    <n v="9"/>
    <s v="AP"/>
    <s v="AP01744828"/>
    <d v="2021-03-23T00:00:00"/>
    <d v="2021-03-23T00:00:00"/>
    <n v="80"/>
    <x v="0"/>
    <s v="390002"/>
    <x v="6"/>
    <s v="90000"/>
    <m/>
    <x v="0"/>
    <s v="14000"/>
    <x v="0"/>
    <s v="STATE"/>
    <s v="730"/>
    <m/>
    <m/>
    <m/>
    <n v="55181.61"/>
    <s v="00026125"/>
    <s v="21-B3469VP19"/>
    <s v="Accounts Payable"/>
    <m/>
  </r>
  <r>
    <s v="14000"/>
    <n v="2021"/>
    <n v="9"/>
    <s v="AP"/>
    <s v="AP01744828"/>
    <d v="2021-03-23T00:00:00"/>
    <d v="2021-03-23T00:00:00"/>
    <n v="84"/>
    <x v="0"/>
    <s v="390002"/>
    <x v="6"/>
    <s v="90000"/>
    <m/>
    <x v="0"/>
    <s v="14000"/>
    <x v="0"/>
    <s v="STATE"/>
    <s v="073"/>
    <m/>
    <m/>
    <m/>
    <n v="23446.45"/>
    <s v="00026100"/>
    <s v="21-B4791VD18"/>
    <s v="Accounts Payable"/>
    <m/>
  </r>
  <r>
    <s v="14000"/>
    <n v="2021"/>
    <n v="9"/>
    <s v="AP"/>
    <s v="AP01744828"/>
    <d v="2021-03-23T00:00:00"/>
    <d v="2021-03-23T00:00:00"/>
    <n v="87"/>
    <x v="0"/>
    <s v="390002"/>
    <x v="6"/>
    <s v="90000"/>
    <m/>
    <x v="0"/>
    <s v="14000"/>
    <x v="0"/>
    <s v="STATE"/>
    <s v="760"/>
    <m/>
    <m/>
    <m/>
    <n v="81536.850000000006"/>
    <s v="00026114"/>
    <s v="21-B3476VP19"/>
    <s v="Accounts Payable"/>
    <m/>
  </r>
  <r>
    <s v="14000"/>
    <n v="2021"/>
    <n v="9"/>
    <s v="AP"/>
    <s v="AP01744828"/>
    <d v="2021-03-23T00:00:00"/>
    <d v="2021-03-23T00:00:00"/>
    <n v="89"/>
    <x v="0"/>
    <s v="390002"/>
    <x v="6"/>
    <s v="90000"/>
    <m/>
    <x v="0"/>
    <s v="14000"/>
    <x v="0"/>
    <s v="STATE"/>
    <s v="479"/>
    <m/>
    <m/>
    <m/>
    <n v="28788.66"/>
    <s v="00026115"/>
    <s v="21-B3474VP19"/>
    <s v="Accounts Payable"/>
    <m/>
  </r>
  <r>
    <s v="14000"/>
    <n v="2021"/>
    <n v="9"/>
    <s v="AP"/>
    <s v="AP01744828"/>
    <d v="2021-03-23T00:00:00"/>
    <d v="2021-03-23T00:00:00"/>
    <n v="91"/>
    <x v="0"/>
    <s v="390002"/>
    <x v="6"/>
    <s v="90000"/>
    <m/>
    <x v="0"/>
    <s v="14000"/>
    <x v="0"/>
    <s v="STATE"/>
    <s v="760"/>
    <m/>
    <m/>
    <m/>
    <n v="25455.14"/>
    <s v="00026116"/>
    <s v="21-B4716VP19"/>
    <s v="Accounts Payable"/>
    <m/>
  </r>
  <r>
    <s v="14000"/>
    <n v="2021"/>
    <n v="9"/>
    <s v="AP"/>
    <s v="AP01744828"/>
    <d v="2021-03-23T00:00:00"/>
    <d v="2021-03-23T00:00:00"/>
    <n v="92"/>
    <x v="0"/>
    <s v="390002"/>
    <x v="6"/>
    <s v="90000"/>
    <m/>
    <x v="0"/>
    <s v="14000"/>
    <x v="0"/>
    <s v="STATE"/>
    <s v="488"/>
    <m/>
    <m/>
    <m/>
    <n v="50935.58"/>
    <s v="00026117"/>
    <s v="21-B3450VP19"/>
    <s v="Accounts Payable"/>
    <m/>
  </r>
  <r>
    <s v="14000"/>
    <n v="2021"/>
    <n v="9"/>
    <s v="CIP"/>
    <s v="CIP1745594"/>
    <d v="2021-03-23T00:00:00"/>
    <d v="2021-03-24T00:00:00"/>
    <n v="24"/>
    <x v="0"/>
    <s v="390004"/>
    <x v="13"/>
    <s v="10330"/>
    <m/>
    <x v="1"/>
    <s v="14000"/>
    <x v="0"/>
    <s v="STATE"/>
    <m/>
    <m/>
    <m/>
    <m/>
    <n v="1008"/>
    <s v="140051"/>
    <s v="00001400 2021-03-26"/>
    <s v="CIPPS Journal Upload - DOA"/>
    <m/>
  </r>
  <r>
    <s v="14000"/>
    <n v="2021"/>
    <n v="9"/>
    <s v="CIP"/>
    <s v="CIP1745594"/>
    <d v="2021-03-23T00:00:00"/>
    <d v="2021-03-24T00:00:00"/>
    <n v="25"/>
    <x v="0"/>
    <s v="390004"/>
    <x v="14"/>
    <s v="10330"/>
    <m/>
    <x v="1"/>
    <s v="14000"/>
    <x v="0"/>
    <s v="STATE"/>
    <m/>
    <m/>
    <m/>
    <m/>
    <n v="75.239999999999995"/>
    <s v="140051"/>
    <s v="00001400 2021-03-26"/>
    <s v="CIPPS Journal Upload - DOA"/>
    <m/>
  </r>
  <r>
    <s v="14000"/>
    <n v="2021"/>
    <n v="9"/>
    <s v="CIP"/>
    <s v="CIP1745594"/>
    <d v="2021-03-23T00:00:00"/>
    <d v="2021-03-24T00:00:00"/>
    <n v="41"/>
    <x v="0"/>
    <m/>
    <x v="2"/>
    <s v="99999"/>
    <m/>
    <x v="0"/>
    <m/>
    <x v="0"/>
    <m/>
    <m/>
    <m/>
    <m/>
    <m/>
    <n v="-1083.24"/>
    <m/>
    <s v="Cash With The Treasurer Of VA"/>
    <s v="CIPPS Journal Upload - DOA"/>
    <m/>
  </r>
  <r>
    <s v="14000"/>
    <n v="2021"/>
    <n v="9"/>
    <s v="AR"/>
    <s v="AR01746168"/>
    <d v="2021-03-24T00:00:00"/>
    <d v="2021-03-24T00:00:00"/>
    <n v="11"/>
    <x v="0"/>
    <m/>
    <x v="2"/>
    <s v="99999"/>
    <m/>
    <x v="0"/>
    <m/>
    <x v="0"/>
    <m/>
    <m/>
    <m/>
    <m/>
    <m/>
    <n v="471316.21"/>
    <s v="41406214"/>
    <s v="21-03-24AR_DIRJRNL5794"/>
    <s v="AR Direct Cash Journal"/>
    <m/>
  </r>
  <r>
    <s v="14000"/>
    <n v="2021"/>
    <n v="9"/>
    <s v="AR"/>
    <s v="AR01746168"/>
    <d v="2021-03-24T00:00:00"/>
    <d v="2021-03-24T00:00:00"/>
    <n v="12"/>
    <x v="0"/>
    <m/>
    <x v="2"/>
    <s v="99999"/>
    <m/>
    <x v="0"/>
    <m/>
    <x v="0"/>
    <m/>
    <m/>
    <m/>
    <m/>
    <m/>
    <n v="2539.94"/>
    <s v="41406214"/>
    <s v="21-03-24AR_DIRJRNL5794"/>
    <s v="AR Direct Cash Journal"/>
    <m/>
  </r>
  <r>
    <s v="14000"/>
    <n v="2021"/>
    <n v="9"/>
    <s v="AR"/>
    <s v="AR01746168"/>
    <d v="2021-03-24T00:00:00"/>
    <d v="2021-03-24T00:00:00"/>
    <n v="23"/>
    <x v="0"/>
    <m/>
    <x v="3"/>
    <s v="90000"/>
    <m/>
    <x v="0"/>
    <s v="14000"/>
    <x v="0"/>
    <s v="STATE"/>
    <m/>
    <m/>
    <m/>
    <m/>
    <n v="-471316.21"/>
    <s v="41406214"/>
    <s v="21-03-24AR_DIRJRNL5794"/>
    <s v="AR Direct Cash Journal"/>
    <m/>
  </r>
  <r>
    <s v="14000"/>
    <n v="2021"/>
    <n v="9"/>
    <s v="AR"/>
    <s v="AR01746168"/>
    <d v="2021-03-24T00:00:00"/>
    <d v="2021-03-24T00:00:00"/>
    <n v="24"/>
    <x v="0"/>
    <m/>
    <x v="3"/>
    <s v="90000"/>
    <m/>
    <x v="1"/>
    <s v="14000"/>
    <x v="0"/>
    <s v="STATE"/>
    <m/>
    <m/>
    <m/>
    <m/>
    <n v="-2539.94"/>
    <s v="41406214"/>
    <s v="21-03-24AR_DIRJRNL5794"/>
    <s v="AR Direct Cash Journal"/>
    <m/>
  </r>
  <r>
    <s v="14000"/>
    <n v="2021"/>
    <n v="9"/>
    <s v="AP"/>
    <s v="AP01746626"/>
    <d v="2021-03-25T00:00:00"/>
    <d v="2021-03-25T00:00:00"/>
    <n v="1"/>
    <x v="0"/>
    <m/>
    <x v="2"/>
    <s v="99999"/>
    <m/>
    <x v="0"/>
    <s v="14000"/>
    <x v="0"/>
    <s v="STATE"/>
    <m/>
    <m/>
    <m/>
    <m/>
    <n v="-5388.3"/>
    <s v="00026118"/>
    <s v="Cash With The Treasurer Of VA"/>
    <s v="AP Payments"/>
    <m/>
  </r>
  <r>
    <s v="14000"/>
    <n v="2021"/>
    <n v="9"/>
    <s v="AP"/>
    <s v="AP01746626"/>
    <d v="2021-03-25T00:00:00"/>
    <d v="2021-03-25T00:00:00"/>
    <n v="2"/>
    <x v="0"/>
    <m/>
    <x v="2"/>
    <s v="99999"/>
    <m/>
    <x v="0"/>
    <s v="14000"/>
    <x v="0"/>
    <s v="STATE"/>
    <m/>
    <m/>
    <m/>
    <m/>
    <n v="-49862.81"/>
    <s v="00026119"/>
    <s v="Cash With The Treasurer Of VA"/>
    <s v="AP Payments"/>
    <m/>
  </r>
  <r>
    <s v="14000"/>
    <n v="2021"/>
    <n v="9"/>
    <s v="AP"/>
    <s v="AP01746626"/>
    <d v="2021-03-25T00:00:00"/>
    <d v="2021-03-25T00:00:00"/>
    <n v="3"/>
    <x v="0"/>
    <m/>
    <x v="2"/>
    <s v="99999"/>
    <m/>
    <x v="0"/>
    <s v="14000"/>
    <x v="0"/>
    <s v="STATE"/>
    <m/>
    <m/>
    <m/>
    <m/>
    <n v="-9030.25"/>
    <s v="00026121"/>
    <s v="Cash With The Treasurer Of VA"/>
    <s v="AP Payments"/>
    <m/>
  </r>
  <r>
    <s v="14000"/>
    <n v="2021"/>
    <n v="9"/>
    <s v="AP"/>
    <s v="AP01746626"/>
    <d v="2021-03-25T00:00:00"/>
    <d v="2021-03-25T00:00:00"/>
    <n v="4"/>
    <x v="0"/>
    <m/>
    <x v="2"/>
    <s v="99999"/>
    <m/>
    <x v="0"/>
    <s v="14000"/>
    <x v="0"/>
    <s v="STATE"/>
    <m/>
    <m/>
    <m/>
    <m/>
    <n v="-23446.45"/>
    <s v="00026100"/>
    <s v="Cash With The Treasurer Of VA"/>
    <s v="AP Payments"/>
    <m/>
  </r>
  <r>
    <s v="14000"/>
    <n v="2021"/>
    <n v="9"/>
    <s v="AP"/>
    <s v="AP01746626"/>
    <d v="2021-03-25T00:00:00"/>
    <d v="2021-03-25T00:00:00"/>
    <n v="5"/>
    <x v="0"/>
    <m/>
    <x v="2"/>
    <s v="99999"/>
    <m/>
    <x v="0"/>
    <s v="14000"/>
    <x v="0"/>
    <s v="STATE"/>
    <m/>
    <m/>
    <m/>
    <m/>
    <n v="-8475.92"/>
    <s v="00026101"/>
    <s v="Cash With The Treasurer Of VA"/>
    <s v="AP Payments"/>
    <m/>
  </r>
  <r>
    <s v="14000"/>
    <n v="2021"/>
    <n v="9"/>
    <s v="AP"/>
    <s v="AP01746626"/>
    <d v="2021-03-25T00:00:00"/>
    <d v="2021-03-25T00:00:00"/>
    <n v="7"/>
    <x v="0"/>
    <m/>
    <x v="2"/>
    <s v="99999"/>
    <m/>
    <x v="0"/>
    <s v="14000"/>
    <x v="0"/>
    <s v="STATE"/>
    <m/>
    <m/>
    <m/>
    <m/>
    <n v="-11026"/>
    <s v="00026102"/>
    <s v="Cash With The Treasurer Of VA"/>
    <s v="AP Payments"/>
    <m/>
  </r>
  <r>
    <s v="14000"/>
    <n v="2021"/>
    <n v="9"/>
    <s v="AP"/>
    <s v="AP01746626"/>
    <d v="2021-03-25T00:00:00"/>
    <d v="2021-03-25T00:00:00"/>
    <n v="10"/>
    <x v="0"/>
    <m/>
    <x v="2"/>
    <s v="99999"/>
    <m/>
    <x v="0"/>
    <s v="14000"/>
    <x v="0"/>
    <s v="STATE"/>
    <m/>
    <m/>
    <m/>
    <m/>
    <n v="-55181.61"/>
    <s v="00026125"/>
    <s v="Cash With The Treasurer Of VA"/>
    <s v="AP Payments"/>
    <m/>
  </r>
  <r>
    <s v="14000"/>
    <n v="2021"/>
    <n v="9"/>
    <s v="AP"/>
    <s v="AP01746626"/>
    <d v="2021-03-25T00:00:00"/>
    <d v="2021-03-25T00:00:00"/>
    <n v="13"/>
    <x v="0"/>
    <m/>
    <x v="2"/>
    <s v="99999"/>
    <m/>
    <x v="0"/>
    <s v="14000"/>
    <x v="0"/>
    <s v="STATE"/>
    <m/>
    <m/>
    <m/>
    <m/>
    <n v="-83539.899999999994"/>
    <s v="00026104"/>
    <s v="Cash With The Treasurer Of VA"/>
    <s v="AP Payments"/>
    <m/>
  </r>
  <r>
    <s v="14000"/>
    <n v="2021"/>
    <n v="9"/>
    <s v="AP"/>
    <s v="AP01746626"/>
    <d v="2021-03-25T00:00:00"/>
    <d v="2021-03-25T00:00:00"/>
    <n v="15"/>
    <x v="0"/>
    <m/>
    <x v="2"/>
    <s v="99999"/>
    <m/>
    <x v="0"/>
    <s v="14000"/>
    <x v="0"/>
    <s v="STATE"/>
    <m/>
    <m/>
    <m/>
    <m/>
    <n v="-81536.850000000006"/>
    <s v="00026114"/>
    <s v="Cash With The Treasurer Of VA"/>
    <s v="AP Payments"/>
    <m/>
  </r>
  <r>
    <s v="14000"/>
    <n v="2021"/>
    <n v="9"/>
    <s v="AP"/>
    <s v="AP01746626"/>
    <d v="2021-03-25T00:00:00"/>
    <d v="2021-03-25T00:00:00"/>
    <n v="23"/>
    <x v="0"/>
    <m/>
    <x v="2"/>
    <s v="99999"/>
    <m/>
    <x v="0"/>
    <s v="14000"/>
    <x v="0"/>
    <s v="STATE"/>
    <m/>
    <m/>
    <m/>
    <m/>
    <n v="-28788.66"/>
    <s v="00026115"/>
    <s v="Cash With The Treasurer Of VA"/>
    <s v="AP Payments"/>
    <m/>
  </r>
  <r>
    <s v="14000"/>
    <n v="2021"/>
    <n v="9"/>
    <s v="AP"/>
    <s v="AP01746626"/>
    <d v="2021-03-25T00:00:00"/>
    <d v="2021-03-25T00:00:00"/>
    <n v="25"/>
    <x v="0"/>
    <m/>
    <x v="2"/>
    <s v="99999"/>
    <m/>
    <x v="0"/>
    <s v="14000"/>
    <x v="0"/>
    <s v="STATE"/>
    <m/>
    <m/>
    <m/>
    <m/>
    <n v="-25455.14"/>
    <s v="00026116"/>
    <s v="Cash With The Treasurer Of VA"/>
    <s v="AP Payments"/>
    <m/>
  </r>
  <r>
    <s v="14000"/>
    <n v="2021"/>
    <n v="9"/>
    <s v="AP"/>
    <s v="AP01746626"/>
    <d v="2021-03-25T00:00:00"/>
    <d v="2021-03-25T00:00:00"/>
    <n v="26"/>
    <x v="0"/>
    <m/>
    <x v="2"/>
    <s v="99999"/>
    <m/>
    <x v="0"/>
    <s v="14000"/>
    <x v="0"/>
    <s v="STATE"/>
    <m/>
    <m/>
    <m/>
    <m/>
    <n v="-50935.58"/>
    <s v="00026117"/>
    <s v="Cash With The Treasurer Of VA"/>
    <s v="AP Payments"/>
    <m/>
  </r>
  <r>
    <s v="14000"/>
    <n v="2021"/>
    <n v="9"/>
    <s v="AP"/>
    <s v="AP01746626"/>
    <d v="2021-03-25T00:00:00"/>
    <d v="2021-03-25T00:00:00"/>
    <n v="30"/>
    <x v="0"/>
    <m/>
    <x v="2"/>
    <s v="99999"/>
    <m/>
    <x v="0"/>
    <s v="14000"/>
    <x v="0"/>
    <s v="STATE"/>
    <m/>
    <m/>
    <m/>
    <m/>
    <n v="-10336.64"/>
    <s v="00026098"/>
    <s v="Cash With The Treasurer Of VA"/>
    <s v="AP Payments"/>
    <m/>
  </r>
  <r>
    <s v="14000"/>
    <n v="2021"/>
    <n v="9"/>
    <s v="AP"/>
    <s v="AP01746626"/>
    <d v="2021-03-25T00:00:00"/>
    <d v="2021-03-25T00:00:00"/>
    <n v="32"/>
    <x v="0"/>
    <m/>
    <x v="2"/>
    <s v="99999"/>
    <m/>
    <x v="0"/>
    <s v="14000"/>
    <x v="0"/>
    <s v="STATE"/>
    <m/>
    <m/>
    <m/>
    <m/>
    <n v="-28312.1"/>
    <s v="00026099"/>
    <s v="Cash With The Treasurer Of VA"/>
    <s v="AP Payments"/>
    <m/>
  </r>
  <r>
    <s v="14000"/>
    <n v="2021"/>
    <n v="9"/>
    <s v="AP"/>
    <s v="AP01746626"/>
    <d v="2021-03-25T00:00:00"/>
    <d v="2021-03-25T00:00:00"/>
    <n v="35"/>
    <x v="0"/>
    <m/>
    <x v="0"/>
    <s v="99999"/>
    <m/>
    <x v="0"/>
    <s v="14000"/>
    <x v="0"/>
    <s v="STATE"/>
    <m/>
    <m/>
    <m/>
    <m/>
    <n v="5388.3"/>
    <s v="00026118"/>
    <s v="Accounts Payable"/>
    <s v="AP Payments"/>
    <m/>
  </r>
  <r>
    <s v="14000"/>
    <n v="2021"/>
    <n v="9"/>
    <s v="AP"/>
    <s v="AP01746626"/>
    <d v="2021-03-25T00:00:00"/>
    <d v="2021-03-25T00:00:00"/>
    <n v="36"/>
    <x v="0"/>
    <m/>
    <x v="0"/>
    <s v="99999"/>
    <m/>
    <x v="0"/>
    <s v="14000"/>
    <x v="0"/>
    <s v="STATE"/>
    <m/>
    <m/>
    <m/>
    <m/>
    <n v="49862.81"/>
    <s v="00026119"/>
    <s v="Accounts Payable"/>
    <s v="AP Payments"/>
    <m/>
  </r>
  <r>
    <s v="14000"/>
    <n v="2021"/>
    <n v="9"/>
    <s v="AP"/>
    <s v="AP01746626"/>
    <d v="2021-03-25T00:00:00"/>
    <d v="2021-03-25T00:00:00"/>
    <n v="37"/>
    <x v="0"/>
    <m/>
    <x v="0"/>
    <s v="99999"/>
    <m/>
    <x v="0"/>
    <s v="14000"/>
    <x v="0"/>
    <s v="STATE"/>
    <m/>
    <m/>
    <m/>
    <m/>
    <n v="9030.25"/>
    <s v="00026121"/>
    <s v="Accounts Payable"/>
    <s v="AP Payments"/>
    <m/>
  </r>
  <r>
    <s v="14000"/>
    <n v="2021"/>
    <n v="9"/>
    <s v="AP"/>
    <s v="AP01746626"/>
    <d v="2021-03-25T00:00:00"/>
    <d v="2021-03-25T00:00:00"/>
    <n v="39"/>
    <x v="0"/>
    <m/>
    <x v="0"/>
    <s v="99999"/>
    <m/>
    <x v="0"/>
    <s v="14000"/>
    <x v="0"/>
    <s v="STATE"/>
    <m/>
    <m/>
    <m/>
    <m/>
    <n v="23446.45"/>
    <s v="00026100"/>
    <s v="Accounts Payable"/>
    <s v="AP Payments"/>
    <m/>
  </r>
  <r>
    <s v="14000"/>
    <n v="2021"/>
    <n v="9"/>
    <s v="AP"/>
    <s v="AP01746626"/>
    <d v="2021-03-25T00:00:00"/>
    <d v="2021-03-25T00:00:00"/>
    <n v="40"/>
    <x v="0"/>
    <m/>
    <x v="0"/>
    <s v="99999"/>
    <m/>
    <x v="0"/>
    <s v="14000"/>
    <x v="0"/>
    <s v="STATE"/>
    <m/>
    <m/>
    <m/>
    <m/>
    <n v="8475.92"/>
    <s v="00026101"/>
    <s v="Accounts Payable"/>
    <s v="AP Payments"/>
    <m/>
  </r>
  <r>
    <s v="14000"/>
    <n v="2021"/>
    <n v="9"/>
    <s v="AP"/>
    <s v="AP01746626"/>
    <d v="2021-03-25T00:00:00"/>
    <d v="2021-03-25T00:00:00"/>
    <n v="42"/>
    <x v="0"/>
    <m/>
    <x v="0"/>
    <s v="99999"/>
    <m/>
    <x v="0"/>
    <s v="14000"/>
    <x v="0"/>
    <s v="STATE"/>
    <m/>
    <m/>
    <m/>
    <m/>
    <n v="11026"/>
    <s v="00026102"/>
    <s v="Accounts Payable"/>
    <s v="AP Payments"/>
    <m/>
  </r>
  <r>
    <s v="14000"/>
    <n v="2021"/>
    <n v="9"/>
    <s v="AP"/>
    <s v="AP01746626"/>
    <d v="2021-03-25T00:00:00"/>
    <d v="2021-03-25T00:00:00"/>
    <n v="44"/>
    <x v="0"/>
    <m/>
    <x v="0"/>
    <s v="99999"/>
    <m/>
    <x v="0"/>
    <s v="14000"/>
    <x v="0"/>
    <s v="STATE"/>
    <m/>
    <m/>
    <m/>
    <m/>
    <n v="55181.61"/>
    <s v="00026125"/>
    <s v="Accounts Payable"/>
    <s v="AP Payments"/>
    <m/>
  </r>
  <r>
    <s v="14000"/>
    <n v="2021"/>
    <n v="9"/>
    <s v="AP"/>
    <s v="AP01746626"/>
    <d v="2021-03-25T00:00:00"/>
    <d v="2021-03-25T00:00:00"/>
    <n v="47"/>
    <x v="0"/>
    <m/>
    <x v="0"/>
    <s v="99999"/>
    <m/>
    <x v="0"/>
    <s v="14000"/>
    <x v="0"/>
    <s v="STATE"/>
    <m/>
    <m/>
    <m/>
    <m/>
    <n v="83539.899999999994"/>
    <s v="00026104"/>
    <s v="Accounts Payable"/>
    <s v="AP Payments"/>
    <m/>
  </r>
  <r>
    <s v="14000"/>
    <n v="2021"/>
    <n v="9"/>
    <s v="AP"/>
    <s v="AP01746626"/>
    <d v="2021-03-25T00:00:00"/>
    <d v="2021-03-25T00:00:00"/>
    <n v="49"/>
    <x v="0"/>
    <m/>
    <x v="0"/>
    <s v="99999"/>
    <m/>
    <x v="0"/>
    <s v="14000"/>
    <x v="0"/>
    <s v="STATE"/>
    <m/>
    <m/>
    <m/>
    <m/>
    <n v="81536.850000000006"/>
    <s v="00026114"/>
    <s v="Accounts Payable"/>
    <s v="AP Payments"/>
    <m/>
  </r>
  <r>
    <s v="14000"/>
    <n v="2021"/>
    <n v="9"/>
    <s v="AP"/>
    <s v="AP01746626"/>
    <d v="2021-03-25T00:00:00"/>
    <d v="2021-03-25T00:00:00"/>
    <n v="59"/>
    <x v="0"/>
    <m/>
    <x v="0"/>
    <s v="99999"/>
    <m/>
    <x v="0"/>
    <s v="14000"/>
    <x v="0"/>
    <s v="STATE"/>
    <m/>
    <m/>
    <m/>
    <m/>
    <n v="28788.66"/>
    <s v="00026115"/>
    <s v="Accounts Payable"/>
    <s v="AP Payments"/>
    <m/>
  </r>
  <r>
    <s v="14000"/>
    <n v="2021"/>
    <n v="9"/>
    <s v="AP"/>
    <s v="AP01746626"/>
    <d v="2021-03-25T00:00:00"/>
    <d v="2021-03-25T00:00:00"/>
    <n v="61"/>
    <x v="0"/>
    <m/>
    <x v="0"/>
    <s v="99999"/>
    <m/>
    <x v="0"/>
    <s v="14000"/>
    <x v="0"/>
    <s v="STATE"/>
    <m/>
    <m/>
    <m/>
    <m/>
    <n v="25455.14"/>
    <s v="00026116"/>
    <s v="Accounts Payable"/>
    <s v="AP Payments"/>
    <m/>
  </r>
  <r>
    <s v="14000"/>
    <n v="2021"/>
    <n v="9"/>
    <s v="AP"/>
    <s v="AP01746626"/>
    <d v="2021-03-25T00:00:00"/>
    <d v="2021-03-25T00:00:00"/>
    <n v="62"/>
    <x v="0"/>
    <m/>
    <x v="0"/>
    <s v="99999"/>
    <m/>
    <x v="0"/>
    <s v="14000"/>
    <x v="0"/>
    <s v="STATE"/>
    <m/>
    <m/>
    <m/>
    <m/>
    <n v="50935.58"/>
    <s v="00026117"/>
    <s v="Accounts Payable"/>
    <s v="AP Payments"/>
    <m/>
  </r>
  <r>
    <s v="14000"/>
    <n v="2021"/>
    <n v="9"/>
    <s v="AP"/>
    <s v="AP01746626"/>
    <d v="2021-03-25T00:00:00"/>
    <d v="2021-03-25T00:00:00"/>
    <n v="66"/>
    <x v="0"/>
    <m/>
    <x v="0"/>
    <s v="99999"/>
    <m/>
    <x v="0"/>
    <s v="14000"/>
    <x v="0"/>
    <s v="STATE"/>
    <m/>
    <m/>
    <m/>
    <m/>
    <n v="10336.64"/>
    <s v="00026098"/>
    <s v="Accounts Payable"/>
    <s v="AP Payments"/>
    <m/>
  </r>
  <r>
    <s v="14000"/>
    <n v="2021"/>
    <n v="9"/>
    <s v="AP"/>
    <s v="AP01746626"/>
    <d v="2021-03-25T00:00:00"/>
    <d v="2021-03-25T00:00:00"/>
    <n v="68"/>
    <x v="0"/>
    <m/>
    <x v="0"/>
    <s v="99999"/>
    <m/>
    <x v="0"/>
    <s v="14000"/>
    <x v="0"/>
    <s v="STATE"/>
    <m/>
    <m/>
    <m/>
    <m/>
    <n v="28312.1"/>
    <s v="00026099"/>
    <s v="Accounts Payable"/>
    <s v="AP Payments"/>
    <m/>
  </r>
  <r>
    <s v="14000"/>
    <n v="2021"/>
    <n v="9"/>
    <s v="CIP"/>
    <s v="CIP1747734"/>
    <d v="2021-03-25T00:00:00"/>
    <d v="2021-03-26T00:00:00"/>
    <n v="376"/>
    <x v="0"/>
    <s v="390004"/>
    <x v="16"/>
    <s v="10330"/>
    <m/>
    <x v="1"/>
    <s v="14000"/>
    <x v="0"/>
    <s v="STATE"/>
    <m/>
    <m/>
    <m/>
    <m/>
    <n v="5267.21"/>
    <s v="140070"/>
    <s v="00001401 2021-03-31"/>
    <s v="CIPPS Journal Upload - DOA"/>
    <m/>
  </r>
  <r>
    <s v="14000"/>
    <n v="2021"/>
    <n v="9"/>
    <s v="CIP"/>
    <s v="CIP1747734"/>
    <d v="2021-03-25T00:00:00"/>
    <d v="2021-03-26T00:00:00"/>
    <n v="377"/>
    <x v="0"/>
    <s v="390004"/>
    <x v="17"/>
    <s v="10330"/>
    <m/>
    <x v="1"/>
    <s v="14000"/>
    <x v="0"/>
    <s v="STATE"/>
    <m/>
    <m/>
    <m/>
    <m/>
    <n v="761.64"/>
    <s v="140070"/>
    <s v="00001401 2021-03-31"/>
    <s v="CIPPS Journal Upload - DOA"/>
    <m/>
  </r>
  <r>
    <s v="14000"/>
    <n v="2021"/>
    <n v="9"/>
    <s v="CIP"/>
    <s v="CIP1747734"/>
    <d v="2021-03-25T00:00:00"/>
    <d v="2021-03-26T00:00:00"/>
    <n v="378"/>
    <x v="0"/>
    <s v="390004"/>
    <x v="14"/>
    <s v="10330"/>
    <m/>
    <x v="1"/>
    <s v="14000"/>
    <x v="0"/>
    <s v="STATE"/>
    <m/>
    <m/>
    <m/>
    <m/>
    <n v="373.68"/>
    <s v="140070"/>
    <s v="00001401 2021-03-31"/>
    <s v="CIPPS Journal Upload - DOA"/>
    <m/>
  </r>
  <r>
    <s v="14000"/>
    <n v="2021"/>
    <n v="9"/>
    <s v="CIP"/>
    <s v="CIP1747734"/>
    <d v="2021-03-25T00:00:00"/>
    <d v="2021-03-26T00:00:00"/>
    <n v="379"/>
    <x v="0"/>
    <s v="390004"/>
    <x v="18"/>
    <s v="10330"/>
    <m/>
    <x v="1"/>
    <s v="14000"/>
    <x v="0"/>
    <s v="STATE"/>
    <m/>
    <m/>
    <m/>
    <m/>
    <n v="70.58"/>
    <s v="140070"/>
    <s v="00001401 2021-03-31"/>
    <s v="CIPPS Journal Upload - DOA"/>
    <m/>
  </r>
  <r>
    <s v="14000"/>
    <n v="2021"/>
    <n v="9"/>
    <s v="CIP"/>
    <s v="CIP1747734"/>
    <d v="2021-03-25T00:00:00"/>
    <d v="2021-03-26T00:00:00"/>
    <n v="380"/>
    <x v="0"/>
    <s v="390004"/>
    <x v="19"/>
    <s v="10330"/>
    <m/>
    <x v="1"/>
    <s v="14000"/>
    <x v="0"/>
    <s v="STATE"/>
    <m/>
    <m/>
    <m/>
    <m/>
    <n v="1515.5"/>
    <s v="140070"/>
    <s v="00001401 2021-03-31"/>
    <s v="CIPPS Journal Upload - DOA"/>
    <m/>
  </r>
  <r>
    <s v="14000"/>
    <n v="2021"/>
    <n v="9"/>
    <s v="CIP"/>
    <s v="CIP1747734"/>
    <d v="2021-03-25T00:00:00"/>
    <d v="2021-03-26T00:00:00"/>
    <n v="381"/>
    <x v="0"/>
    <s v="390004"/>
    <x v="20"/>
    <s v="10330"/>
    <m/>
    <x v="1"/>
    <s v="14000"/>
    <x v="0"/>
    <s v="STATE"/>
    <m/>
    <m/>
    <m/>
    <m/>
    <n v="58.99"/>
    <s v="140070"/>
    <s v="00001401 2021-03-31"/>
    <s v="CIPPS Journal Upload - DOA"/>
    <m/>
  </r>
  <r>
    <s v="14000"/>
    <n v="2021"/>
    <n v="9"/>
    <s v="CIP"/>
    <s v="CIP1747734"/>
    <d v="2021-03-25T00:00:00"/>
    <d v="2021-03-26T00:00:00"/>
    <n v="382"/>
    <x v="0"/>
    <s v="390004"/>
    <x v="21"/>
    <s v="10330"/>
    <m/>
    <x v="1"/>
    <s v="14000"/>
    <x v="0"/>
    <s v="STATE"/>
    <m/>
    <m/>
    <m/>
    <m/>
    <n v="32.130000000000003"/>
    <s v="140070"/>
    <s v="00001401 2021-03-31"/>
    <s v="CIPPS Journal Upload - DOA"/>
    <m/>
  </r>
  <r>
    <s v="14000"/>
    <n v="2021"/>
    <n v="9"/>
    <s v="CIP"/>
    <s v="CIP1747734"/>
    <d v="2021-03-25T00:00:00"/>
    <d v="2021-03-26T00:00:00"/>
    <n v="383"/>
    <x v="0"/>
    <s v="390004"/>
    <x v="22"/>
    <s v="10330"/>
    <m/>
    <x v="1"/>
    <s v="14000"/>
    <x v="0"/>
    <s v="STATE"/>
    <m/>
    <m/>
    <m/>
    <m/>
    <n v="20"/>
    <s v="140070"/>
    <s v="00001401 2021-03-31"/>
    <s v="CIPPS Journal Upload - DOA"/>
    <m/>
  </r>
  <r>
    <s v="14000"/>
    <n v="2021"/>
    <n v="9"/>
    <s v="CIP"/>
    <s v="CIP1747734"/>
    <d v="2021-03-25T00:00:00"/>
    <d v="2021-03-26T00:00:00"/>
    <n v="446"/>
    <x v="0"/>
    <m/>
    <x v="2"/>
    <s v="99999"/>
    <m/>
    <x v="0"/>
    <m/>
    <x v="0"/>
    <m/>
    <m/>
    <m/>
    <m/>
    <m/>
    <n v="-8099.73"/>
    <m/>
    <s v="Cash With The Treasurer Of VA"/>
    <s v="CIPPS Journal Upload - DOA"/>
    <m/>
  </r>
  <r>
    <s v="14000"/>
    <n v="2021"/>
    <n v="9"/>
    <s v="ONL"/>
    <s v="0001747966"/>
    <d v="2021-03-26T00:00:00"/>
    <d v="2021-04-06T00:00:00"/>
    <n v="7"/>
    <x v="0"/>
    <s v="390004"/>
    <x v="13"/>
    <s v="10320"/>
    <m/>
    <x v="1"/>
    <s v="14000"/>
    <x v="0"/>
    <s v="STATE"/>
    <m/>
    <m/>
    <m/>
    <m/>
    <n v="1733.62"/>
    <m/>
    <s v="Distribute March 2021 Wage-EH"/>
    <s v="Distribute March  Wage Payroll (2/14-2/27/21, 2/28-3/13/21 workdays) based on timesheets for federal grants."/>
    <m/>
  </r>
  <r>
    <s v="14000"/>
    <n v="2021"/>
    <n v="9"/>
    <s v="ONL"/>
    <s v="0001747966"/>
    <d v="2021-03-26T00:00:00"/>
    <d v="2021-04-06T00:00:00"/>
    <n v="8"/>
    <x v="0"/>
    <s v="390004"/>
    <x v="14"/>
    <s v="10320"/>
    <m/>
    <x v="1"/>
    <s v="14000"/>
    <x v="0"/>
    <s v="STATE"/>
    <m/>
    <m/>
    <m/>
    <m/>
    <n v="130.76"/>
    <m/>
    <s v="Distribute March 2021 Wage-EH"/>
    <s v="Distribute March  Wage Payroll (2/14-2/27/21, 2/28-3/13/21 workdays) based on timesheets for federal grants."/>
    <m/>
  </r>
  <r>
    <s v="14000"/>
    <n v="2021"/>
    <n v="9"/>
    <s v="ONL"/>
    <s v="0001747966"/>
    <d v="2021-03-26T00:00:00"/>
    <d v="2021-04-06T00:00:00"/>
    <n v="22"/>
    <x v="0"/>
    <m/>
    <x v="2"/>
    <s v="99999"/>
    <m/>
    <x v="0"/>
    <m/>
    <x v="0"/>
    <m/>
    <m/>
    <m/>
    <m/>
    <m/>
    <n v="-1864.38"/>
    <m/>
    <s v="Cash With The Treasurer Of VA"/>
    <s v="Distribute March  Wage Payroll (2/14-2/27/21, 2/28-3/13/21 workdays) based on timesheets for federal grants."/>
    <m/>
  </r>
  <r>
    <s v="14000"/>
    <n v="2021"/>
    <n v="9"/>
    <s v="AP"/>
    <s v="AP01748121"/>
    <d v="2021-03-26T00:00:00"/>
    <d v="2021-03-26T00:00:00"/>
    <n v="3"/>
    <x v="0"/>
    <m/>
    <x v="0"/>
    <s v="99999"/>
    <m/>
    <x v="0"/>
    <s v="14000"/>
    <x v="0"/>
    <s v="STATE"/>
    <m/>
    <m/>
    <m/>
    <m/>
    <n v="-1300"/>
    <s v="00026147"/>
    <s v="Accounts Payable"/>
    <s v="Accounts Payable"/>
    <m/>
  </r>
  <r>
    <s v="14000"/>
    <n v="2021"/>
    <n v="9"/>
    <s v="AP"/>
    <s v="AP01748121"/>
    <d v="2021-03-26T00:00:00"/>
    <d v="2021-03-26T00:00:00"/>
    <n v="4"/>
    <x v="0"/>
    <s v="390004"/>
    <x v="11"/>
    <s v="10330"/>
    <m/>
    <x v="1"/>
    <s v="14000"/>
    <x v="0"/>
    <s v="STATE"/>
    <m/>
    <m/>
    <m/>
    <m/>
    <n v="1300"/>
    <s v="00026147"/>
    <s v="EP3274183"/>
    <s v="Accounts Payable"/>
    <m/>
  </r>
  <r>
    <s v="14000"/>
    <n v="2021"/>
    <n v="9"/>
    <s v="SPJ"/>
    <s v="0001748978"/>
    <d v="2021-03-29T00:00:00"/>
    <d v="2021-04-02T00:00:00"/>
    <n v="12"/>
    <x v="0"/>
    <s v="390004"/>
    <x v="16"/>
    <s v="10330"/>
    <m/>
    <x v="1"/>
    <s v="14000"/>
    <x v="0"/>
    <s v="STATE"/>
    <m/>
    <m/>
    <m/>
    <m/>
    <n v="2670"/>
    <m/>
    <s v="Distribute March 10 Pay-AB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13"/>
    <x v="0"/>
    <s v="390004"/>
    <x v="20"/>
    <s v="10330"/>
    <m/>
    <x v="1"/>
    <s v="14000"/>
    <x v="0"/>
    <s v="STATE"/>
    <m/>
    <m/>
    <m/>
    <m/>
    <n v="29.9"/>
    <m/>
    <s v="Distribute March 10 Pay-AB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14"/>
    <x v="0"/>
    <s v="390004"/>
    <x v="17"/>
    <s v="10330"/>
    <m/>
    <x v="1"/>
    <s v="14000"/>
    <x v="0"/>
    <s v="STATE"/>
    <m/>
    <m/>
    <m/>
    <m/>
    <n v="332.68"/>
    <m/>
    <s v="Distribute March 10 Pay-AB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15"/>
    <x v="0"/>
    <s v="390004"/>
    <x v="14"/>
    <s v="10330"/>
    <m/>
    <x v="1"/>
    <s v="14000"/>
    <x v="0"/>
    <s v="STATE"/>
    <m/>
    <m/>
    <m/>
    <m/>
    <n v="198.32"/>
    <m/>
    <s v="Distribute March 10 Pay-AB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16"/>
    <x v="0"/>
    <s v="390004"/>
    <x v="18"/>
    <s v="10330"/>
    <m/>
    <x v="1"/>
    <s v="14000"/>
    <x v="0"/>
    <s v="STATE"/>
    <m/>
    <m/>
    <m/>
    <m/>
    <n v="35.78"/>
    <m/>
    <s v="Distribute March 10 Pay-AB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17"/>
    <x v="0"/>
    <s v="390004"/>
    <x v="19"/>
    <s v="10330"/>
    <m/>
    <x v="1"/>
    <s v="14000"/>
    <x v="0"/>
    <s v="STATE"/>
    <m/>
    <m/>
    <m/>
    <m/>
    <n v="305.72000000000003"/>
    <m/>
    <s v="Distribute March 10 Pay-AB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18"/>
    <x v="0"/>
    <s v="390004"/>
    <x v="21"/>
    <s v="10330"/>
    <m/>
    <x v="1"/>
    <s v="14000"/>
    <x v="0"/>
    <s v="STATE"/>
    <m/>
    <m/>
    <m/>
    <m/>
    <n v="16.29"/>
    <m/>
    <s v="Distribute March 10 Pay-AB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19"/>
    <x v="0"/>
    <s v="390004"/>
    <x v="23"/>
    <s v="10330"/>
    <m/>
    <x v="1"/>
    <s v="14000"/>
    <x v="0"/>
    <s v="STATE"/>
    <m/>
    <m/>
    <m/>
    <m/>
    <n v="53.4"/>
    <m/>
    <s v="Distribute March 10 Pay-AB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36"/>
    <x v="0"/>
    <s v="390004"/>
    <x v="16"/>
    <s v="10330"/>
    <m/>
    <x v="1"/>
    <s v="14000"/>
    <x v="0"/>
    <s v="STATE"/>
    <m/>
    <m/>
    <m/>
    <m/>
    <n v="2150"/>
    <m/>
    <s v="Distribute March 10 Pay-AK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37"/>
    <x v="0"/>
    <s v="390004"/>
    <x v="20"/>
    <s v="10330"/>
    <m/>
    <x v="1"/>
    <s v="14000"/>
    <x v="0"/>
    <s v="STATE"/>
    <m/>
    <m/>
    <m/>
    <m/>
    <n v="24.08"/>
    <m/>
    <s v="Distribute March 10 Pay-AK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38"/>
    <x v="0"/>
    <s v="390004"/>
    <x v="17"/>
    <s v="10330"/>
    <m/>
    <x v="1"/>
    <s v="14000"/>
    <x v="0"/>
    <s v="STATE"/>
    <m/>
    <m/>
    <m/>
    <m/>
    <n v="310.89"/>
    <m/>
    <s v="Distribute March 10 Pay-AK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39"/>
    <x v="0"/>
    <s v="390004"/>
    <x v="14"/>
    <s v="10330"/>
    <m/>
    <x v="1"/>
    <s v="14000"/>
    <x v="0"/>
    <s v="STATE"/>
    <m/>
    <m/>
    <m/>
    <m/>
    <n v="155.35"/>
    <m/>
    <s v="Distribute March 10 Pay-AK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40"/>
    <x v="0"/>
    <s v="390004"/>
    <x v="18"/>
    <s v="10330"/>
    <m/>
    <x v="1"/>
    <s v="14000"/>
    <x v="0"/>
    <s v="STATE"/>
    <m/>
    <m/>
    <m/>
    <m/>
    <n v="28.81"/>
    <m/>
    <s v="Distribute March 10 Pay-AK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41"/>
    <x v="0"/>
    <s v="390004"/>
    <x v="19"/>
    <s v="10330"/>
    <m/>
    <x v="1"/>
    <s v="14000"/>
    <x v="0"/>
    <s v="STATE"/>
    <m/>
    <m/>
    <m/>
    <m/>
    <n v="528.47"/>
    <m/>
    <s v="Distribute March 10 Pay-AK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42"/>
    <x v="0"/>
    <s v="390004"/>
    <x v="21"/>
    <s v="10330"/>
    <m/>
    <x v="1"/>
    <s v="14000"/>
    <x v="0"/>
    <s v="STATE"/>
    <m/>
    <m/>
    <m/>
    <m/>
    <n v="13.12"/>
    <m/>
    <s v="Distribute March 10 Pay-AK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43"/>
    <x v="0"/>
    <s v="390004"/>
    <x v="22"/>
    <s v="10330"/>
    <m/>
    <x v="1"/>
    <s v="14000"/>
    <x v="0"/>
    <s v="STATE"/>
    <m/>
    <m/>
    <m/>
    <m/>
    <n v="17.2"/>
    <m/>
    <s v="Distribute March 10 Pay-AK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60"/>
    <x v="0"/>
    <s v="390004"/>
    <x v="16"/>
    <s v="10330"/>
    <m/>
    <x v="1"/>
    <s v="14000"/>
    <x v="0"/>
    <s v="STATE"/>
    <m/>
    <m/>
    <m/>
    <m/>
    <n v="2722.88"/>
    <m/>
    <s v="Distribute March 10 Pay-AM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61"/>
    <x v="0"/>
    <s v="390004"/>
    <x v="20"/>
    <s v="10330"/>
    <m/>
    <x v="1"/>
    <s v="14000"/>
    <x v="0"/>
    <s v="STATE"/>
    <m/>
    <m/>
    <m/>
    <m/>
    <n v="30.5"/>
    <m/>
    <s v="Distribute March 10 Pay-AM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62"/>
    <x v="0"/>
    <s v="390004"/>
    <x v="17"/>
    <s v="10330"/>
    <m/>
    <x v="1"/>
    <s v="14000"/>
    <x v="0"/>
    <s v="STATE"/>
    <m/>
    <m/>
    <m/>
    <m/>
    <n v="393.73"/>
    <m/>
    <s v="Distribute March 10 Pay-AM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63"/>
    <x v="0"/>
    <s v="390004"/>
    <x v="14"/>
    <s v="10330"/>
    <m/>
    <x v="1"/>
    <s v="14000"/>
    <x v="0"/>
    <s v="STATE"/>
    <m/>
    <m/>
    <m/>
    <m/>
    <n v="192.92"/>
    <m/>
    <s v="Distribute March 10 Pay-AM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64"/>
    <x v="0"/>
    <s v="390004"/>
    <x v="18"/>
    <s v="10330"/>
    <m/>
    <x v="1"/>
    <s v="14000"/>
    <x v="0"/>
    <s v="STATE"/>
    <m/>
    <m/>
    <m/>
    <m/>
    <n v="36.49"/>
    <m/>
    <s v="Distribute March 10 Pay-AM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65"/>
    <x v="0"/>
    <s v="390004"/>
    <x v="19"/>
    <s v="10330"/>
    <m/>
    <x v="1"/>
    <s v="14000"/>
    <x v="0"/>
    <s v="STATE"/>
    <m/>
    <m/>
    <m/>
    <m/>
    <n v="901"/>
    <m/>
    <s v="Distribute March 10 Pay-AM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66"/>
    <x v="0"/>
    <s v="390004"/>
    <x v="21"/>
    <s v="10330"/>
    <m/>
    <x v="1"/>
    <s v="14000"/>
    <x v="0"/>
    <s v="STATE"/>
    <m/>
    <m/>
    <m/>
    <m/>
    <n v="16.61"/>
    <m/>
    <s v="Distribute March 10 Pay-AM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67"/>
    <x v="0"/>
    <s v="390004"/>
    <x v="22"/>
    <s v="10330"/>
    <m/>
    <x v="1"/>
    <s v="14000"/>
    <x v="0"/>
    <s v="STATE"/>
    <m/>
    <m/>
    <m/>
    <m/>
    <n v="20"/>
    <m/>
    <s v="Distribute March 10 Pay-AM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68"/>
    <x v="0"/>
    <s v="390004"/>
    <x v="16"/>
    <s v="10310"/>
    <m/>
    <x v="1"/>
    <s v="14000"/>
    <x v="0"/>
    <s v="STATE"/>
    <m/>
    <m/>
    <m/>
    <m/>
    <n v="1645.07"/>
    <m/>
    <s v="Distribute March 10 Pay-CM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69"/>
    <x v="0"/>
    <s v="390004"/>
    <x v="20"/>
    <s v="10310"/>
    <m/>
    <x v="1"/>
    <s v="14000"/>
    <x v="0"/>
    <s v="STATE"/>
    <m/>
    <m/>
    <m/>
    <m/>
    <n v="18.43"/>
    <m/>
    <s v="Distribute March 10 Pay-CM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70"/>
    <x v="0"/>
    <s v="390004"/>
    <x v="17"/>
    <s v="10310"/>
    <m/>
    <x v="1"/>
    <s v="14000"/>
    <x v="0"/>
    <s v="STATE"/>
    <m/>
    <m/>
    <m/>
    <m/>
    <n v="237.88"/>
    <m/>
    <s v="Distribute March 10 Pay-CM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71"/>
    <x v="0"/>
    <s v="390004"/>
    <x v="14"/>
    <s v="10310"/>
    <m/>
    <x v="1"/>
    <s v="14000"/>
    <x v="0"/>
    <s v="STATE"/>
    <m/>
    <m/>
    <m/>
    <m/>
    <n v="109.42"/>
    <m/>
    <s v="Distribute March 10 Pay-CM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72"/>
    <x v="0"/>
    <s v="390004"/>
    <x v="18"/>
    <s v="10310"/>
    <m/>
    <x v="1"/>
    <s v="14000"/>
    <x v="0"/>
    <s v="STATE"/>
    <m/>
    <m/>
    <m/>
    <m/>
    <n v="22.04"/>
    <m/>
    <s v="Distribute March 10 Pay-CM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73"/>
    <x v="0"/>
    <s v="390004"/>
    <x v="19"/>
    <s v="10310"/>
    <m/>
    <x v="1"/>
    <s v="14000"/>
    <x v="0"/>
    <s v="STATE"/>
    <m/>
    <m/>
    <m/>
    <m/>
    <n v="522.33000000000004"/>
    <m/>
    <s v="Distribute March 10 Pay-CM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74"/>
    <x v="0"/>
    <s v="390004"/>
    <x v="21"/>
    <s v="10310"/>
    <m/>
    <x v="1"/>
    <s v="14000"/>
    <x v="0"/>
    <s v="STATE"/>
    <m/>
    <m/>
    <m/>
    <m/>
    <n v="10.039999999999999"/>
    <m/>
    <s v="Distribute March 10 Pay-CM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75"/>
    <x v="0"/>
    <s v="390004"/>
    <x v="22"/>
    <s v="10310"/>
    <m/>
    <x v="1"/>
    <s v="14000"/>
    <x v="0"/>
    <s v="STATE"/>
    <m/>
    <m/>
    <m/>
    <m/>
    <n v="17"/>
    <m/>
    <s v="Distribute March 10 Pay-CM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100"/>
    <x v="0"/>
    <s v="390004"/>
    <x v="16"/>
    <s v="10220"/>
    <m/>
    <x v="1"/>
    <s v="14000"/>
    <x v="0"/>
    <s v="STATE"/>
    <m/>
    <m/>
    <m/>
    <m/>
    <n v="2268.7600000000002"/>
    <m/>
    <s v="Distribute March 10 Pay-WA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101"/>
    <x v="0"/>
    <s v="390004"/>
    <x v="20"/>
    <s v="10220"/>
    <m/>
    <x v="1"/>
    <s v="14000"/>
    <x v="0"/>
    <s v="STATE"/>
    <m/>
    <m/>
    <m/>
    <m/>
    <n v="23.1"/>
    <m/>
    <s v="Distribute March 10 Pay-WA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102"/>
    <x v="0"/>
    <s v="390004"/>
    <x v="17"/>
    <s v="10220"/>
    <m/>
    <x v="1"/>
    <s v="14000"/>
    <x v="0"/>
    <s v="STATE"/>
    <m/>
    <m/>
    <m/>
    <m/>
    <n v="267.3"/>
    <m/>
    <s v="Distribute March 10 Pay-WA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103"/>
    <x v="0"/>
    <s v="390004"/>
    <x v="14"/>
    <s v="10220"/>
    <m/>
    <x v="1"/>
    <s v="14000"/>
    <x v="0"/>
    <s v="STATE"/>
    <m/>
    <m/>
    <m/>
    <m/>
    <n v="171.54"/>
    <m/>
    <s v="Distribute March 10 Pay-WA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104"/>
    <x v="0"/>
    <s v="390004"/>
    <x v="18"/>
    <s v="10220"/>
    <m/>
    <x v="1"/>
    <s v="14000"/>
    <x v="0"/>
    <s v="STATE"/>
    <m/>
    <m/>
    <m/>
    <m/>
    <n v="27.64"/>
    <m/>
    <s v="Distribute March 10 Pay-WA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105"/>
    <x v="0"/>
    <s v="390004"/>
    <x v="19"/>
    <s v="10220"/>
    <m/>
    <x v="1"/>
    <s v="14000"/>
    <x v="0"/>
    <s v="STATE"/>
    <m/>
    <m/>
    <m/>
    <m/>
    <n v="304.64999999999998"/>
    <m/>
    <s v="Distribute March 10 Pay-WA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106"/>
    <x v="0"/>
    <s v="390004"/>
    <x v="21"/>
    <s v="10220"/>
    <m/>
    <x v="1"/>
    <s v="14000"/>
    <x v="0"/>
    <s v="STATE"/>
    <m/>
    <m/>
    <m/>
    <m/>
    <n v="12.58"/>
    <m/>
    <s v="Distribute March 10 Pay-WA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107"/>
    <x v="0"/>
    <s v="390004"/>
    <x v="23"/>
    <s v="10220"/>
    <m/>
    <x v="1"/>
    <s v="14000"/>
    <x v="0"/>
    <s v="STATE"/>
    <m/>
    <m/>
    <m/>
    <m/>
    <n v="30.94"/>
    <m/>
    <s v="Distribute March 10 Pay-WA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116"/>
    <x v="0"/>
    <s v="390004"/>
    <x v="16"/>
    <s v="10330"/>
    <m/>
    <x v="1"/>
    <s v="14000"/>
    <x v="0"/>
    <s v="STATE"/>
    <m/>
    <m/>
    <m/>
    <m/>
    <n v="2025"/>
    <m/>
    <s v="Distribute March 10 Pay-CF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117"/>
    <x v="0"/>
    <s v="390004"/>
    <x v="20"/>
    <s v="10330"/>
    <m/>
    <x v="1"/>
    <s v="14000"/>
    <x v="0"/>
    <s v="STATE"/>
    <m/>
    <m/>
    <m/>
    <m/>
    <n v="22.68"/>
    <m/>
    <s v="Distribute March 10 Pay-CF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118"/>
    <x v="0"/>
    <s v="390004"/>
    <x v="17"/>
    <s v="10330"/>
    <m/>
    <x v="1"/>
    <s v="14000"/>
    <x v="0"/>
    <s v="STATE"/>
    <m/>
    <m/>
    <m/>
    <m/>
    <n v="252.32"/>
    <m/>
    <s v="Distribute March 10 Pay-CF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119"/>
    <x v="0"/>
    <s v="390004"/>
    <x v="14"/>
    <s v="10330"/>
    <m/>
    <x v="1"/>
    <s v="14000"/>
    <x v="0"/>
    <s v="STATE"/>
    <m/>
    <m/>
    <m/>
    <m/>
    <n v="155.26"/>
    <m/>
    <s v="Distribute March 10 Pay-CF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120"/>
    <x v="0"/>
    <s v="390004"/>
    <x v="18"/>
    <s v="10330"/>
    <m/>
    <x v="1"/>
    <s v="14000"/>
    <x v="0"/>
    <s v="STATE"/>
    <m/>
    <m/>
    <m/>
    <m/>
    <n v="27.14"/>
    <m/>
    <s v="Distribute March 10 Pay-CF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121"/>
    <x v="0"/>
    <s v="390004"/>
    <x v="21"/>
    <s v="10330"/>
    <m/>
    <x v="1"/>
    <s v="14000"/>
    <x v="0"/>
    <s v="STATE"/>
    <m/>
    <m/>
    <m/>
    <m/>
    <n v="12.35"/>
    <m/>
    <s v="Distribute March 10 Pay-CF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122"/>
    <x v="0"/>
    <s v="390004"/>
    <x v="23"/>
    <s v="10330"/>
    <m/>
    <x v="1"/>
    <s v="14000"/>
    <x v="0"/>
    <s v="STATE"/>
    <m/>
    <m/>
    <m/>
    <m/>
    <n v="40.5"/>
    <m/>
    <s v="Distribute March 10 Pay-CF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145"/>
    <x v="0"/>
    <s v="390004"/>
    <x v="16"/>
    <s v="10330"/>
    <m/>
    <x v="1"/>
    <s v="14000"/>
    <x v="0"/>
    <s v="STATE"/>
    <m/>
    <m/>
    <m/>
    <m/>
    <n v="2375"/>
    <m/>
    <s v="Distribute March 10 Pay-CS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146"/>
    <x v="0"/>
    <s v="390004"/>
    <x v="20"/>
    <s v="10330"/>
    <m/>
    <x v="1"/>
    <s v="14000"/>
    <x v="0"/>
    <s v="STATE"/>
    <m/>
    <m/>
    <m/>
    <m/>
    <n v="26.6"/>
    <m/>
    <s v="Distribute March 10 Pay-CS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147"/>
    <x v="0"/>
    <s v="390004"/>
    <x v="17"/>
    <s v="10330"/>
    <m/>
    <x v="1"/>
    <s v="14000"/>
    <x v="0"/>
    <s v="STATE"/>
    <m/>
    <m/>
    <m/>
    <m/>
    <n v="343.43"/>
    <m/>
    <s v="Distribute March 10 Pay-CS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148"/>
    <x v="0"/>
    <s v="390004"/>
    <x v="14"/>
    <s v="10330"/>
    <m/>
    <x v="1"/>
    <s v="14000"/>
    <x v="0"/>
    <s v="STATE"/>
    <m/>
    <m/>
    <m/>
    <m/>
    <n v="164.85"/>
    <m/>
    <s v="Distribute March 10 Pay-CS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149"/>
    <x v="0"/>
    <s v="390004"/>
    <x v="18"/>
    <s v="10330"/>
    <m/>
    <x v="1"/>
    <s v="14000"/>
    <x v="0"/>
    <s v="STATE"/>
    <m/>
    <m/>
    <m/>
    <m/>
    <n v="31.83"/>
    <m/>
    <s v="Distribute March 10 Pay-CS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150"/>
    <x v="0"/>
    <s v="390004"/>
    <x v="19"/>
    <s v="10330"/>
    <m/>
    <x v="1"/>
    <s v="14000"/>
    <x v="0"/>
    <s v="STATE"/>
    <m/>
    <m/>
    <m/>
    <m/>
    <n v="583.78"/>
    <m/>
    <s v="Distribute March 10 Pay-CS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151"/>
    <x v="0"/>
    <s v="390004"/>
    <x v="21"/>
    <s v="10330"/>
    <m/>
    <x v="1"/>
    <s v="14000"/>
    <x v="0"/>
    <s v="STATE"/>
    <m/>
    <m/>
    <m/>
    <m/>
    <n v="14.49"/>
    <m/>
    <s v="Distribute March 10 Pay-CS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152"/>
    <x v="0"/>
    <s v="390004"/>
    <x v="22"/>
    <s v="10330"/>
    <m/>
    <x v="1"/>
    <s v="14000"/>
    <x v="0"/>
    <s v="STATE"/>
    <m/>
    <m/>
    <m/>
    <m/>
    <n v="19"/>
    <m/>
    <s v="Distribute March 10 Pay-CS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161"/>
    <x v="0"/>
    <s v="390004"/>
    <x v="16"/>
    <s v="10330"/>
    <m/>
    <x v="1"/>
    <s v="14000"/>
    <x v="0"/>
    <s v="STATE"/>
    <m/>
    <m/>
    <m/>
    <m/>
    <n v="1625"/>
    <m/>
    <s v="Distribute March 10 Pay-CW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162"/>
    <x v="0"/>
    <s v="390004"/>
    <x v="20"/>
    <s v="10330"/>
    <m/>
    <x v="1"/>
    <s v="14000"/>
    <x v="0"/>
    <s v="STATE"/>
    <m/>
    <m/>
    <m/>
    <m/>
    <n v="18.2"/>
    <m/>
    <s v="Distribute March 10 Pay-CW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163"/>
    <x v="0"/>
    <s v="390004"/>
    <x v="17"/>
    <s v="10330"/>
    <m/>
    <x v="1"/>
    <s v="14000"/>
    <x v="0"/>
    <s v="STATE"/>
    <m/>
    <m/>
    <m/>
    <m/>
    <n v="178.1"/>
    <m/>
    <s v="Distribute March 10 Pay-CW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164"/>
    <x v="0"/>
    <s v="390004"/>
    <x v="14"/>
    <s v="10330"/>
    <m/>
    <x v="1"/>
    <s v="14000"/>
    <x v="0"/>
    <s v="STATE"/>
    <m/>
    <m/>
    <m/>
    <m/>
    <n v="121.84"/>
    <m/>
    <s v="Distribute March 10 Pay-CW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165"/>
    <x v="0"/>
    <s v="390004"/>
    <x v="18"/>
    <s v="10330"/>
    <m/>
    <x v="1"/>
    <s v="14000"/>
    <x v="0"/>
    <s v="STATE"/>
    <m/>
    <m/>
    <m/>
    <m/>
    <n v="21.78"/>
    <m/>
    <s v="Distribute March 10 Pay-CW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166"/>
    <x v="0"/>
    <s v="390004"/>
    <x v="19"/>
    <s v="10330"/>
    <m/>
    <x v="1"/>
    <s v="14000"/>
    <x v="0"/>
    <s v="STATE"/>
    <m/>
    <m/>
    <m/>
    <m/>
    <n v="223.28"/>
    <m/>
    <s v="Distribute March 10 Pay-CW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167"/>
    <x v="0"/>
    <s v="390004"/>
    <x v="21"/>
    <s v="10330"/>
    <m/>
    <x v="1"/>
    <s v="14000"/>
    <x v="0"/>
    <s v="STATE"/>
    <m/>
    <m/>
    <m/>
    <m/>
    <n v="9.91"/>
    <m/>
    <s v="Distribute March 10 Pay-CW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168"/>
    <x v="0"/>
    <s v="390004"/>
    <x v="23"/>
    <s v="10330"/>
    <m/>
    <x v="1"/>
    <s v="14000"/>
    <x v="0"/>
    <s v="STATE"/>
    <m/>
    <m/>
    <m/>
    <m/>
    <n v="56.88"/>
    <m/>
    <s v="Distribute March 10 Pay-CW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193"/>
    <x v="0"/>
    <s v="390004"/>
    <x v="16"/>
    <s v="10330"/>
    <m/>
    <x v="1"/>
    <s v="14000"/>
    <x v="0"/>
    <s v="STATE"/>
    <m/>
    <m/>
    <m/>
    <m/>
    <n v="1825"/>
    <m/>
    <s v="Distribute March 10 Pay-DB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194"/>
    <x v="0"/>
    <s v="390004"/>
    <x v="20"/>
    <s v="10330"/>
    <m/>
    <x v="1"/>
    <s v="14000"/>
    <x v="0"/>
    <s v="STATE"/>
    <m/>
    <m/>
    <m/>
    <m/>
    <n v="20.440000000000001"/>
    <m/>
    <s v="Distribute March 10 Pay-DB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195"/>
    <x v="0"/>
    <s v="390004"/>
    <x v="17"/>
    <s v="10330"/>
    <m/>
    <x v="1"/>
    <s v="14000"/>
    <x v="0"/>
    <s v="STATE"/>
    <m/>
    <m/>
    <m/>
    <m/>
    <n v="263.89999999999998"/>
    <m/>
    <s v="Distribute March 10 Pay-DB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196"/>
    <x v="0"/>
    <s v="390004"/>
    <x v="14"/>
    <s v="10330"/>
    <m/>
    <x v="1"/>
    <s v="14000"/>
    <x v="0"/>
    <s v="STATE"/>
    <m/>
    <m/>
    <m/>
    <m/>
    <n v="127.27"/>
    <m/>
    <s v="Distribute March 10 Pay-DB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197"/>
    <x v="0"/>
    <s v="390004"/>
    <x v="18"/>
    <s v="10330"/>
    <m/>
    <x v="1"/>
    <s v="14000"/>
    <x v="0"/>
    <s v="STATE"/>
    <m/>
    <m/>
    <m/>
    <m/>
    <n v="24.46"/>
    <m/>
    <s v="Distribute March 10 Pay-DB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198"/>
    <x v="0"/>
    <s v="390004"/>
    <x v="19"/>
    <s v="10330"/>
    <m/>
    <x v="1"/>
    <s v="14000"/>
    <x v="0"/>
    <s v="STATE"/>
    <m/>
    <m/>
    <m/>
    <m/>
    <n v="448.59"/>
    <m/>
    <s v="Distribute March 10 Pay-DB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199"/>
    <x v="0"/>
    <s v="390004"/>
    <x v="21"/>
    <s v="10330"/>
    <m/>
    <x v="1"/>
    <s v="14000"/>
    <x v="0"/>
    <s v="STATE"/>
    <m/>
    <m/>
    <m/>
    <m/>
    <n v="11.13"/>
    <m/>
    <s v="Distribute March 10 Pay-DB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200"/>
    <x v="0"/>
    <s v="390004"/>
    <x v="22"/>
    <s v="10330"/>
    <m/>
    <x v="1"/>
    <s v="14000"/>
    <x v="0"/>
    <s v="STATE"/>
    <m/>
    <m/>
    <m/>
    <m/>
    <n v="14.6"/>
    <m/>
    <s v="Distribute March 10 Pay-DB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225"/>
    <x v="0"/>
    <s v="390004"/>
    <x v="16"/>
    <s v="10330"/>
    <m/>
    <x v="1"/>
    <s v="14000"/>
    <x v="0"/>
    <s v="STATE"/>
    <m/>
    <m/>
    <m/>
    <m/>
    <n v="2425"/>
    <m/>
    <s v="Distribute March 10 Pay-EO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226"/>
    <x v="0"/>
    <s v="390004"/>
    <x v="20"/>
    <s v="10330"/>
    <m/>
    <x v="1"/>
    <s v="14000"/>
    <x v="0"/>
    <s v="STATE"/>
    <m/>
    <m/>
    <m/>
    <m/>
    <n v="27.16"/>
    <m/>
    <s v="Distribute March 10 Pay-EO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227"/>
    <x v="0"/>
    <s v="390004"/>
    <x v="17"/>
    <s v="10330"/>
    <m/>
    <x v="1"/>
    <s v="14000"/>
    <x v="0"/>
    <s v="STATE"/>
    <m/>
    <m/>
    <m/>
    <m/>
    <n v="350.66"/>
    <m/>
    <s v="Distribute March 10 Pay-EO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228"/>
    <x v="0"/>
    <s v="390004"/>
    <x v="14"/>
    <s v="10330"/>
    <m/>
    <x v="1"/>
    <s v="14000"/>
    <x v="0"/>
    <s v="STATE"/>
    <m/>
    <m/>
    <m/>
    <m/>
    <n v="168.85"/>
    <m/>
    <s v="Distribute March 10 Pay-EO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229"/>
    <x v="0"/>
    <s v="390004"/>
    <x v="18"/>
    <s v="10330"/>
    <m/>
    <x v="1"/>
    <s v="14000"/>
    <x v="0"/>
    <s v="STATE"/>
    <m/>
    <m/>
    <m/>
    <m/>
    <n v="32.5"/>
    <m/>
    <s v="Distribute March 10 Pay-EO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230"/>
    <x v="0"/>
    <s v="390004"/>
    <x v="19"/>
    <s v="10330"/>
    <m/>
    <x v="1"/>
    <s v="14000"/>
    <x v="0"/>
    <s v="STATE"/>
    <m/>
    <m/>
    <m/>
    <m/>
    <n v="873.97"/>
    <m/>
    <s v="Distribute March 10 Pay-EO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231"/>
    <x v="0"/>
    <s v="390004"/>
    <x v="21"/>
    <s v="10330"/>
    <m/>
    <x v="1"/>
    <s v="14000"/>
    <x v="0"/>
    <s v="STATE"/>
    <m/>
    <m/>
    <m/>
    <m/>
    <n v="14.79"/>
    <m/>
    <s v="Distribute March 10 Pay-EO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232"/>
    <x v="0"/>
    <s v="390004"/>
    <x v="22"/>
    <s v="10330"/>
    <m/>
    <x v="1"/>
    <s v="14000"/>
    <x v="0"/>
    <s v="STATE"/>
    <m/>
    <m/>
    <m/>
    <m/>
    <n v="19.399999999999999"/>
    <m/>
    <s v="Distribute March 10 Pay-EO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265"/>
    <x v="0"/>
    <s v="390004"/>
    <x v="16"/>
    <s v="10330"/>
    <m/>
    <x v="1"/>
    <s v="14000"/>
    <x v="0"/>
    <s v="STATE"/>
    <m/>
    <m/>
    <m/>
    <m/>
    <n v="2475"/>
    <m/>
    <s v="Distribute March 10 Pay-HC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266"/>
    <x v="0"/>
    <s v="390004"/>
    <x v="20"/>
    <s v="10330"/>
    <m/>
    <x v="1"/>
    <s v="14000"/>
    <x v="0"/>
    <s v="STATE"/>
    <m/>
    <m/>
    <m/>
    <m/>
    <n v="27.72"/>
    <m/>
    <s v="Distribute March 10 Pay-HC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267"/>
    <x v="0"/>
    <s v="390004"/>
    <x v="17"/>
    <s v="10330"/>
    <m/>
    <x v="1"/>
    <s v="14000"/>
    <x v="0"/>
    <s v="STATE"/>
    <m/>
    <m/>
    <m/>
    <m/>
    <n v="333.14"/>
    <m/>
    <s v="Distribute March 10 Pay-HC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268"/>
    <x v="0"/>
    <s v="390004"/>
    <x v="14"/>
    <s v="10330"/>
    <m/>
    <x v="1"/>
    <s v="14000"/>
    <x v="0"/>
    <s v="STATE"/>
    <m/>
    <m/>
    <m/>
    <m/>
    <n v="180.52"/>
    <m/>
    <s v="Distribute March 10 Pay-HC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269"/>
    <x v="0"/>
    <s v="390004"/>
    <x v="18"/>
    <s v="10330"/>
    <m/>
    <x v="1"/>
    <s v="14000"/>
    <x v="0"/>
    <s v="STATE"/>
    <m/>
    <m/>
    <m/>
    <m/>
    <n v="33.17"/>
    <m/>
    <s v="Distribute March 10 Pay-HC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270"/>
    <x v="0"/>
    <s v="390004"/>
    <x v="19"/>
    <s v="10330"/>
    <m/>
    <x v="1"/>
    <s v="14000"/>
    <x v="0"/>
    <s v="STATE"/>
    <m/>
    <m/>
    <m/>
    <m/>
    <n v="608.36"/>
    <m/>
    <s v="Distribute March 10 Pay-HC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271"/>
    <x v="0"/>
    <s v="390004"/>
    <x v="21"/>
    <s v="10330"/>
    <m/>
    <x v="1"/>
    <s v="14000"/>
    <x v="0"/>
    <s v="STATE"/>
    <m/>
    <m/>
    <m/>
    <m/>
    <n v="15.1"/>
    <m/>
    <s v="Distribute March 10 Pay-HC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272"/>
    <x v="0"/>
    <s v="390004"/>
    <x v="23"/>
    <s v="10330"/>
    <m/>
    <x v="1"/>
    <s v="14000"/>
    <x v="0"/>
    <s v="STATE"/>
    <m/>
    <m/>
    <m/>
    <m/>
    <n v="24.75"/>
    <m/>
    <s v="Distribute March 10 Pay-HC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289"/>
    <x v="0"/>
    <s v="390004"/>
    <x v="16"/>
    <s v="10320"/>
    <m/>
    <x v="1"/>
    <s v="14000"/>
    <x v="0"/>
    <s v="STATE"/>
    <m/>
    <m/>
    <m/>
    <m/>
    <n v="1140.96"/>
    <m/>
    <s v="Distribute March 10 Pay-JF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290"/>
    <x v="0"/>
    <s v="390004"/>
    <x v="20"/>
    <s v="10320"/>
    <m/>
    <x v="1"/>
    <s v="14000"/>
    <x v="0"/>
    <s v="STATE"/>
    <m/>
    <m/>
    <m/>
    <m/>
    <n v="12.78"/>
    <m/>
    <s v="Distribute March 10 Pay-JF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291"/>
    <x v="0"/>
    <s v="390004"/>
    <x v="17"/>
    <s v="10320"/>
    <m/>
    <x v="1"/>
    <s v="14000"/>
    <x v="0"/>
    <s v="STATE"/>
    <m/>
    <m/>
    <m/>
    <m/>
    <n v="125.05"/>
    <m/>
    <s v="Distribute March 10 Pay-JF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292"/>
    <x v="0"/>
    <s v="390004"/>
    <x v="14"/>
    <s v="10320"/>
    <m/>
    <x v="1"/>
    <s v="14000"/>
    <x v="0"/>
    <s v="STATE"/>
    <m/>
    <m/>
    <m/>
    <m/>
    <n v="78.94"/>
    <m/>
    <s v="Distribute March 10 Pay-JF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293"/>
    <x v="0"/>
    <s v="390004"/>
    <x v="18"/>
    <s v="10320"/>
    <m/>
    <x v="1"/>
    <s v="14000"/>
    <x v="0"/>
    <s v="STATE"/>
    <m/>
    <m/>
    <m/>
    <m/>
    <n v="15.29"/>
    <m/>
    <s v="Distribute March 10 Pay-JF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294"/>
    <x v="0"/>
    <s v="390004"/>
    <x v="19"/>
    <s v="10320"/>
    <m/>
    <x v="1"/>
    <s v="14000"/>
    <x v="0"/>
    <s v="STATE"/>
    <m/>
    <m/>
    <m/>
    <m/>
    <n v="369.41"/>
    <m/>
    <s v="Distribute March 10 Pay-JF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295"/>
    <x v="0"/>
    <s v="390004"/>
    <x v="21"/>
    <s v="10320"/>
    <m/>
    <x v="1"/>
    <s v="14000"/>
    <x v="0"/>
    <s v="STATE"/>
    <m/>
    <m/>
    <m/>
    <m/>
    <n v="6.96"/>
    <m/>
    <s v="Distribute March 10 Pay-JF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296"/>
    <x v="0"/>
    <s v="390004"/>
    <x v="22"/>
    <s v="10320"/>
    <m/>
    <x v="1"/>
    <s v="14000"/>
    <x v="0"/>
    <s v="STATE"/>
    <m/>
    <m/>
    <m/>
    <m/>
    <n v="8.1999999999999993"/>
    <m/>
    <s v="Distribute March 10 Pay-JF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297"/>
    <x v="0"/>
    <s v="390004"/>
    <x v="23"/>
    <s v="10320"/>
    <m/>
    <x v="1"/>
    <s v="14000"/>
    <x v="0"/>
    <s v="STATE"/>
    <m/>
    <m/>
    <m/>
    <m/>
    <n v="39.93"/>
    <m/>
    <s v="Distribute March 10 Pay-JF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316"/>
    <x v="0"/>
    <s v="390004"/>
    <x v="16"/>
    <s v="10330"/>
    <m/>
    <x v="1"/>
    <s v="14000"/>
    <x v="0"/>
    <s v="STATE"/>
    <m/>
    <m/>
    <m/>
    <m/>
    <n v="2326.75"/>
    <m/>
    <s v="Distribute March 10 Pay-JFW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317"/>
    <x v="0"/>
    <s v="390004"/>
    <x v="20"/>
    <s v="10330"/>
    <m/>
    <x v="1"/>
    <s v="14000"/>
    <x v="0"/>
    <s v="STATE"/>
    <m/>
    <m/>
    <m/>
    <m/>
    <n v="26.06"/>
    <m/>
    <s v="Distribute March 10 Pay-JFW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318"/>
    <x v="0"/>
    <s v="390004"/>
    <x v="17"/>
    <s v="10330"/>
    <m/>
    <x v="1"/>
    <s v="14000"/>
    <x v="0"/>
    <s v="STATE"/>
    <m/>
    <m/>
    <m/>
    <m/>
    <n v="336.45"/>
    <m/>
    <s v="Distribute March 10 Pay-JFW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319"/>
    <x v="0"/>
    <s v="390004"/>
    <x v="14"/>
    <s v="10330"/>
    <m/>
    <x v="1"/>
    <s v="14000"/>
    <x v="0"/>
    <s v="STATE"/>
    <m/>
    <m/>
    <m/>
    <m/>
    <n v="154.57"/>
    <m/>
    <s v="Distribute March 10 Pay-JFW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320"/>
    <x v="0"/>
    <s v="390004"/>
    <x v="18"/>
    <s v="10330"/>
    <m/>
    <x v="1"/>
    <s v="14000"/>
    <x v="0"/>
    <s v="STATE"/>
    <m/>
    <m/>
    <m/>
    <m/>
    <n v="31.18"/>
    <m/>
    <s v="Distribute March 10 Pay-JFW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321"/>
    <x v="0"/>
    <s v="390004"/>
    <x v="19"/>
    <s v="10330"/>
    <m/>
    <x v="1"/>
    <s v="14000"/>
    <x v="0"/>
    <s v="STATE"/>
    <m/>
    <m/>
    <m/>
    <m/>
    <n v="666.74"/>
    <m/>
    <s v="Distribute March 10 Pay-JFW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322"/>
    <x v="0"/>
    <s v="390004"/>
    <x v="21"/>
    <s v="10330"/>
    <m/>
    <x v="1"/>
    <s v="14000"/>
    <x v="0"/>
    <s v="STATE"/>
    <m/>
    <m/>
    <m/>
    <m/>
    <n v="14.19"/>
    <m/>
    <s v="Distribute March 10 Pay-JFW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323"/>
    <x v="0"/>
    <s v="390004"/>
    <x v="22"/>
    <s v="10330"/>
    <m/>
    <x v="1"/>
    <s v="14000"/>
    <x v="0"/>
    <s v="STATE"/>
    <m/>
    <m/>
    <m/>
    <m/>
    <n v="14.8"/>
    <m/>
    <s v="Distribute March 10 Pay-JFW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340"/>
    <x v="0"/>
    <s v="390004"/>
    <x v="16"/>
    <s v="10220"/>
    <m/>
    <x v="1"/>
    <s v="14000"/>
    <x v="0"/>
    <s v="STATE"/>
    <m/>
    <m/>
    <m/>
    <m/>
    <n v="1875"/>
    <m/>
    <s v="Distribute March 10 Pay-KOW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341"/>
    <x v="0"/>
    <s v="390004"/>
    <x v="20"/>
    <s v="10220"/>
    <m/>
    <x v="1"/>
    <s v="14000"/>
    <x v="0"/>
    <s v="STATE"/>
    <m/>
    <m/>
    <m/>
    <m/>
    <n v="21"/>
    <m/>
    <s v="Distribute March 10 Pay-KOW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342"/>
    <x v="0"/>
    <s v="390004"/>
    <x v="17"/>
    <s v="10220"/>
    <m/>
    <x v="1"/>
    <s v="14000"/>
    <x v="0"/>
    <s v="STATE"/>
    <m/>
    <m/>
    <m/>
    <m/>
    <n v="271.13"/>
    <m/>
    <s v="Distribute March 10 Pay-KOW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343"/>
    <x v="0"/>
    <s v="390004"/>
    <x v="14"/>
    <s v="10220"/>
    <m/>
    <x v="1"/>
    <s v="14000"/>
    <x v="0"/>
    <s v="STATE"/>
    <m/>
    <m/>
    <m/>
    <m/>
    <n v="124.24"/>
    <m/>
    <s v="Distribute March 10 Pay-KOW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344"/>
    <x v="0"/>
    <s v="390004"/>
    <x v="18"/>
    <s v="10220"/>
    <m/>
    <x v="1"/>
    <s v="14000"/>
    <x v="0"/>
    <s v="STATE"/>
    <m/>
    <m/>
    <m/>
    <m/>
    <n v="25.13"/>
    <m/>
    <s v="Distribute March 10 Pay-KOW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345"/>
    <x v="0"/>
    <s v="390004"/>
    <x v="19"/>
    <s v="10220"/>
    <m/>
    <x v="1"/>
    <s v="14000"/>
    <x v="0"/>
    <s v="STATE"/>
    <m/>
    <m/>
    <m/>
    <m/>
    <n v="614.5"/>
    <m/>
    <s v="Distribute March 10 Pay-KOW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346"/>
    <x v="0"/>
    <s v="390004"/>
    <x v="21"/>
    <s v="10220"/>
    <m/>
    <x v="1"/>
    <s v="14000"/>
    <x v="0"/>
    <s v="STATE"/>
    <m/>
    <m/>
    <m/>
    <m/>
    <n v="11.44"/>
    <m/>
    <s v="Distribute March 10 Pay-KOW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347"/>
    <x v="0"/>
    <s v="390004"/>
    <x v="16"/>
    <s v="10330"/>
    <m/>
    <x v="1"/>
    <s v="14000"/>
    <x v="0"/>
    <s v="STATE"/>
    <m/>
    <m/>
    <m/>
    <m/>
    <n v="3402.24"/>
    <m/>
    <s v="Distribute March 10 Pay-KV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348"/>
    <x v="0"/>
    <s v="390004"/>
    <x v="20"/>
    <s v="10330"/>
    <m/>
    <x v="1"/>
    <s v="14000"/>
    <x v="0"/>
    <s v="STATE"/>
    <m/>
    <m/>
    <m/>
    <m/>
    <n v="38.1"/>
    <m/>
    <s v="Distribute March 10 Pay-KV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349"/>
    <x v="0"/>
    <s v="390004"/>
    <x v="17"/>
    <s v="10330"/>
    <m/>
    <x v="1"/>
    <s v="14000"/>
    <x v="0"/>
    <s v="STATE"/>
    <m/>
    <m/>
    <m/>
    <m/>
    <n v="491.96"/>
    <m/>
    <s v="Distribute March 10 Pay-KV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350"/>
    <x v="0"/>
    <s v="390004"/>
    <x v="14"/>
    <s v="10330"/>
    <m/>
    <x v="1"/>
    <s v="14000"/>
    <x v="0"/>
    <s v="STATE"/>
    <m/>
    <m/>
    <m/>
    <m/>
    <n v="259.81"/>
    <m/>
    <s v="Distribute March 10 Pay-KV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351"/>
    <x v="0"/>
    <s v="390004"/>
    <x v="18"/>
    <s v="10330"/>
    <m/>
    <x v="1"/>
    <s v="14000"/>
    <x v="0"/>
    <s v="STATE"/>
    <m/>
    <m/>
    <m/>
    <m/>
    <n v="45.59"/>
    <m/>
    <s v="Distribute March 10 Pay-KV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352"/>
    <x v="0"/>
    <s v="390004"/>
    <x v="19"/>
    <s v="10330"/>
    <m/>
    <x v="1"/>
    <s v="14000"/>
    <x v="0"/>
    <s v="STATE"/>
    <m/>
    <m/>
    <m/>
    <m/>
    <n v="521.28"/>
    <m/>
    <s v="Distribute March 10 Pay-KV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353"/>
    <x v="0"/>
    <s v="390004"/>
    <x v="21"/>
    <s v="10330"/>
    <m/>
    <x v="1"/>
    <s v="14000"/>
    <x v="0"/>
    <s v="STATE"/>
    <m/>
    <m/>
    <m/>
    <m/>
    <n v="20.76"/>
    <m/>
    <s v="Distribute March 10 Pay-KV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354"/>
    <x v="0"/>
    <s v="390004"/>
    <x v="22"/>
    <s v="10330"/>
    <m/>
    <x v="1"/>
    <s v="14000"/>
    <x v="0"/>
    <s v="STATE"/>
    <m/>
    <m/>
    <m/>
    <m/>
    <n v="19.2"/>
    <m/>
    <s v="Distribute March 10 Pay-KV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416"/>
    <x v="0"/>
    <s v="390004"/>
    <x v="16"/>
    <s v="10220"/>
    <m/>
    <x v="1"/>
    <s v="14000"/>
    <x v="0"/>
    <s v="STATE"/>
    <m/>
    <m/>
    <m/>
    <m/>
    <n v="2275.88"/>
    <m/>
    <s v="Distribute March 10 Pay-MF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417"/>
    <x v="0"/>
    <s v="390004"/>
    <x v="20"/>
    <s v="10220"/>
    <m/>
    <x v="1"/>
    <s v="14000"/>
    <x v="0"/>
    <s v="STATE"/>
    <m/>
    <m/>
    <m/>
    <m/>
    <n v="42.48"/>
    <m/>
    <s v="Distribute March 10 Pay-MF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418"/>
    <x v="0"/>
    <s v="390004"/>
    <x v="17"/>
    <s v="10220"/>
    <m/>
    <x v="1"/>
    <s v="14000"/>
    <x v="0"/>
    <s v="STATE"/>
    <m/>
    <m/>
    <m/>
    <m/>
    <n v="548.49"/>
    <m/>
    <s v="Distribute March 10 Pay-MF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419"/>
    <x v="0"/>
    <s v="390004"/>
    <x v="14"/>
    <s v="10220"/>
    <m/>
    <x v="1"/>
    <s v="14000"/>
    <x v="0"/>
    <s v="STATE"/>
    <m/>
    <m/>
    <m/>
    <m/>
    <n v="276.27999999999997"/>
    <m/>
    <s v="Distribute March 10 Pay-MF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420"/>
    <x v="0"/>
    <s v="390004"/>
    <x v="18"/>
    <s v="10220"/>
    <m/>
    <x v="1"/>
    <s v="14000"/>
    <x v="0"/>
    <s v="STATE"/>
    <m/>
    <m/>
    <m/>
    <m/>
    <n v="50.83"/>
    <m/>
    <s v="Distribute March 10 Pay-MF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421"/>
    <x v="0"/>
    <s v="390004"/>
    <x v="19"/>
    <s v="10220"/>
    <m/>
    <x v="1"/>
    <s v="14000"/>
    <x v="0"/>
    <s v="STATE"/>
    <m/>
    <m/>
    <m/>
    <m/>
    <n v="901"/>
    <m/>
    <s v="Distribute March 10 Pay-MF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422"/>
    <x v="0"/>
    <s v="390004"/>
    <x v="21"/>
    <s v="10220"/>
    <m/>
    <x v="1"/>
    <s v="14000"/>
    <x v="0"/>
    <s v="STATE"/>
    <m/>
    <m/>
    <m/>
    <m/>
    <n v="23.14"/>
    <m/>
    <s v="Distribute March 10 Pay-MF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423"/>
    <x v="0"/>
    <s v="390004"/>
    <x v="22"/>
    <s v="10220"/>
    <m/>
    <x v="1"/>
    <s v="14000"/>
    <x v="0"/>
    <s v="STATE"/>
    <m/>
    <m/>
    <m/>
    <m/>
    <n v="10"/>
    <m/>
    <s v="Distribute March 10 Pay-MF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424"/>
    <x v="0"/>
    <s v="390004"/>
    <x v="42"/>
    <s v="10220"/>
    <m/>
    <x v="1"/>
    <s v="14000"/>
    <x v="0"/>
    <s v="STATE"/>
    <m/>
    <m/>
    <m/>
    <m/>
    <n v="1517.25"/>
    <m/>
    <s v="Distribute March 10 Pay-MF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439"/>
    <x v="0"/>
    <s v="390004"/>
    <x v="16"/>
    <s v="10330"/>
    <m/>
    <x v="1"/>
    <s v="14000"/>
    <x v="0"/>
    <s v="STATE"/>
    <m/>
    <m/>
    <m/>
    <m/>
    <n v="1092.2"/>
    <m/>
    <s v="Distribute March 10 Pay-PF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440"/>
    <x v="0"/>
    <s v="390004"/>
    <x v="20"/>
    <s v="10330"/>
    <m/>
    <x v="1"/>
    <s v="14000"/>
    <x v="0"/>
    <s v="STATE"/>
    <m/>
    <m/>
    <m/>
    <m/>
    <n v="12.23"/>
    <m/>
    <s v="Distribute March 10 Pay-PF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441"/>
    <x v="0"/>
    <s v="390004"/>
    <x v="17"/>
    <s v="10330"/>
    <m/>
    <x v="1"/>
    <s v="14000"/>
    <x v="0"/>
    <s v="STATE"/>
    <m/>
    <m/>
    <m/>
    <m/>
    <n v="157.93"/>
    <m/>
    <s v="Distribute March 10 Pay-PF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442"/>
    <x v="0"/>
    <s v="390004"/>
    <x v="14"/>
    <s v="10330"/>
    <m/>
    <x v="1"/>
    <s v="14000"/>
    <x v="0"/>
    <s v="STATE"/>
    <m/>
    <m/>
    <m/>
    <m/>
    <n v="78.45"/>
    <m/>
    <s v="Distribute March 10 Pay-PF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443"/>
    <x v="0"/>
    <s v="390004"/>
    <x v="18"/>
    <s v="10330"/>
    <m/>
    <x v="1"/>
    <s v="14000"/>
    <x v="0"/>
    <s v="STATE"/>
    <m/>
    <m/>
    <m/>
    <m/>
    <n v="14.64"/>
    <m/>
    <s v="Distribute March 10 Pay-PF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444"/>
    <x v="0"/>
    <s v="390004"/>
    <x v="19"/>
    <s v="10330"/>
    <m/>
    <x v="1"/>
    <s v="14000"/>
    <x v="0"/>
    <s v="STATE"/>
    <m/>
    <m/>
    <m/>
    <m/>
    <n v="315.35000000000002"/>
    <m/>
    <s v="Distribute March 10 Pay-PF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445"/>
    <x v="0"/>
    <s v="390004"/>
    <x v="21"/>
    <s v="10330"/>
    <m/>
    <x v="1"/>
    <s v="14000"/>
    <x v="0"/>
    <s v="STATE"/>
    <m/>
    <m/>
    <m/>
    <m/>
    <n v="6.66"/>
    <m/>
    <s v="Distribute March 10 Pay-PF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446"/>
    <x v="0"/>
    <s v="390004"/>
    <x v="22"/>
    <s v="10330"/>
    <m/>
    <x v="1"/>
    <s v="14000"/>
    <x v="0"/>
    <s v="STATE"/>
    <m/>
    <m/>
    <m/>
    <m/>
    <n v="3.5"/>
    <m/>
    <s v="Distribute March 10 Pay-PF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455"/>
    <x v="0"/>
    <s v="390004"/>
    <x v="16"/>
    <s v="10320"/>
    <m/>
    <x v="2"/>
    <s v="14000"/>
    <x v="0"/>
    <s v="STATE"/>
    <m/>
    <m/>
    <m/>
    <m/>
    <n v="1996.04"/>
    <m/>
    <s v="Distribute March 10 Pay-TWS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456"/>
    <x v="0"/>
    <s v="390004"/>
    <x v="20"/>
    <s v="10320"/>
    <m/>
    <x v="2"/>
    <s v="14000"/>
    <x v="0"/>
    <s v="STATE"/>
    <m/>
    <m/>
    <m/>
    <m/>
    <n v="22.36"/>
    <m/>
    <s v="Distribute March 10 Pay-TWS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457"/>
    <x v="0"/>
    <s v="390004"/>
    <x v="17"/>
    <s v="10320"/>
    <m/>
    <x v="2"/>
    <s v="14000"/>
    <x v="0"/>
    <s v="STATE"/>
    <m/>
    <m/>
    <m/>
    <m/>
    <n v="258.69"/>
    <m/>
    <s v="Distribute March 10 Pay-TWS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458"/>
    <x v="0"/>
    <s v="390004"/>
    <x v="14"/>
    <s v="10320"/>
    <m/>
    <x v="2"/>
    <s v="14000"/>
    <x v="0"/>
    <s v="STATE"/>
    <m/>
    <m/>
    <m/>
    <m/>
    <n v="149.36000000000001"/>
    <m/>
    <s v="Distribute March 10 Pay-TWS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459"/>
    <x v="0"/>
    <s v="390004"/>
    <x v="18"/>
    <s v="10320"/>
    <m/>
    <x v="2"/>
    <s v="14000"/>
    <x v="0"/>
    <s v="STATE"/>
    <m/>
    <m/>
    <m/>
    <m/>
    <n v="26.75"/>
    <m/>
    <s v="Distribute March 10 Pay-TWS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460"/>
    <x v="0"/>
    <s v="390004"/>
    <x v="19"/>
    <s v="10320"/>
    <m/>
    <x v="2"/>
    <s v="14000"/>
    <x v="0"/>
    <s v="STATE"/>
    <m/>
    <m/>
    <m/>
    <m/>
    <n v="230.15"/>
    <m/>
    <s v="Distribute March 10 Pay-TWS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461"/>
    <x v="0"/>
    <s v="390004"/>
    <x v="21"/>
    <s v="10320"/>
    <m/>
    <x v="2"/>
    <s v="14000"/>
    <x v="0"/>
    <s v="STATE"/>
    <m/>
    <m/>
    <m/>
    <m/>
    <n v="12.17"/>
    <m/>
    <s v="Distribute March 10 Pay-TWS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462"/>
    <x v="0"/>
    <s v="390004"/>
    <x v="23"/>
    <s v="10320"/>
    <m/>
    <x v="2"/>
    <s v="14000"/>
    <x v="0"/>
    <s v="STATE"/>
    <m/>
    <m/>
    <m/>
    <m/>
    <n v="29.94"/>
    <m/>
    <s v="Distribute March 10 Pay-TWS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471"/>
    <x v="0"/>
    <s v="390004"/>
    <x v="16"/>
    <s v="10310"/>
    <m/>
    <x v="1"/>
    <s v="14000"/>
    <x v="0"/>
    <s v="STATE"/>
    <m/>
    <m/>
    <m/>
    <m/>
    <n v="2189.69"/>
    <m/>
    <s v="Distribute March 10 Pay-TF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472"/>
    <x v="0"/>
    <s v="390004"/>
    <x v="20"/>
    <s v="10310"/>
    <m/>
    <x v="1"/>
    <s v="14000"/>
    <x v="0"/>
    <s v="STATE"/>
    <m/>
    <m/>
    <m/>
    <m/>
    <n v="24.53"/>
    <m/>
    <s v="Distribute March 10 Pay-TF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473"/>
    <x v="0"/>
    <s v="390004"/>
    <x v="17"/>
    <s v="10310"/>
    <m/>
    <x v="1"/>
    <s v="14000"/>
    <x v="0"/>
    <s v="STATE"/>
    <m/>
    <m/>
    <m/>
    <m/>
    <n v="316.63"/>
    <m/>
    <s v="Distribute March 10 Pay-TF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474"/>
    <x v="0"/>
    <s v="390004"/>
    <x v="14"/>
    <s v="10310"/>
    <m/>
    <x v="1"/>
    <s v="14000"/>
    <x v="0"/>
    <s v="STATE"/>
    <m/>
    <m/>
    <m/>
    <m/>
    <n v="150.51"/>
    <m/>
    <s v="Distribute March 10 Pay-TF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475"/>
    <x v="0"/>
    <s v="390004"/>
    <x v="18"/>
    <s v="10310"/>
    <m/>
    <x v="1"/>
    <s v="14000"/>
    <x v="0"/>
    <s v="STATE"/>
    <m/>
    <m/>
    <m/>
    <m/>
    <n v="29.34"/>
    <m/>
    <s v="Distribute March 10 Pay-TF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476"/>
    <x v="0"/>
    <s v="390004"/>
    <x v="19"/>
    <s v="10310"/>
    <m/>
    <x v="1"/>
    <s v="14000"/>
    <x v="0"/>
    <s v="STATE"/>
    <m/>
    <m/>
    <m/>
    <m/>
    <n v="450.5"/>
    <m/>
    <s v="Distribute March 10 Pay-TF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477"/>
    <x v="0"/>
    <s v="390004"/>
    <x v="21"/>
    <s v="10310"/>
    <m/>
    <x v="1"/>
    <s v="14000"/>
    <x v="0"/>
    <s v="STATE"/>
    <m/>
    <m/>
    <m/>
    <m/>
    <n v="13.36"/>
    <m/>
    <s v="Distribute March 10 Pay-TF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478"/>
    <x v="0"/>
    <s v="390004"/>
    <x v="22"/>
    <s v="10310"/>
    <m/>
    <x v="1"/>
    <s v="14000"/>
    <x v="0"/>
    <s v="STATE"/>
    <m/>
    <m/>
    <m/>
    <m/>
    <n v="10"/>
    <m/>
    <s v="Distribute March 10 Pay-TF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495"/>
    <x v="0"/>
    <s v="390004"/>
    <x v="16"/>
    <s v="10330"/>
    <m/>
    <x v="1"/>
    <s v="14000"/>
    <x v="0"/>
    <s v="STATE"/>
    <m/>
    <m/>
    <m/>
    <m/>
    <n v="162.38"/>
    <m/>
    <s v="Distribute March 10 Pay-TS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496"/>
    <x v="0"/>
    <s v="390004"/>
    <x v="20"/>
    <s v="10330"/>
    <m/>
    <x v="1"/>
    <s v="14000"/>
    <x v="0"/>
    <s v="STATE"/>
    <m/>
    <m/>
    <m/>
    <m/>
    <n v="1.82"/>
    <m/>
    <s v="Distribute March 10 Pay-TS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497"/>
    <x v="0"/>
    <s v="390004"/>
    <x v="17"/>
    <s v="10330"/>
    <m/>
    <x v="1"/>
    <s v="14000"/>
    <x v="0"/>
    <s v="STATE"/>
    <m/>
    <m/>
    <m/>
    <m/>
    <n v="21.04"/>
    <m/>
    <s v="Distribute March 10 Pay-TS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498"/>
    <x v="0"/>
    <s v="390004"/>
    <x v="14"/>
    <s v="10330"/>
    <m/>
    <x v="1"/>
    <s v="14000"/>
    <x v="0"/>
    <s v="STATE"/>
    <m/>
    <m/>
    <m/>
    <m/>
    <n v="12.09"/>
    <m/>
    <s v="Distribute March 10 Pay-TS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499"/>
    <x v="0"/>
    <s v="390004"/>
    <x v="18"/>
    <s v="10330"/>
    <m/>
    <x v="1"/>
    <s v="14000"/>
    <x v="0"/>
    <s v="STATE"/>
    <m/>
    <m/>
    <m/>
    <m/>
    <n v="2.1800000000000002"/>
    <m/>
    <s v="Distribute March 10 Pay-TS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500"/>
    <x v="0"/>
    <s v="390004"/>
    <x v="19"/>
    <s v="10330"/>
    <m/>
    <x v="1"/>
    <s v="14000"/>
    <x v="0"/>
    <s v="STATE"/>
    <m/>
    <m/>
    <m/>
    <m/>
    <n v="20.61"/>
    <m/>
    <s v="Distribute March 10 Pay-TS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501"/>
    <x v="0"/>
    <s v="390004"/>
    <x v="21"/>
    <s v="10330"/>
    <m/>
    <x v="1"/>
    <s v="14000"/>
    <x v="0"/>
    <s v="STATE"/>
    <m/>
    <m/>
    <m/>
    <m/>
    <n v="0.99"/>
    <m/>
    <s v="Distribute March 10 Pay-TS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502"/>
    <x v="0"/>
    <s v="390004"/>
    <x v="23"/>
    <s v="10330"/>
    <m/>
    <x v="1"/>
    <s v="14000"/>
    <x v="0"/>
    <s v="STATE"/>
    <m/>
    <m/>
    <m/>
    <m/>
    <n v="2.44"/>
    <m/>
    <s v="Distribute March 10 Pay-TS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511"/>
    <x v="0"/>
    <s v="390004"/>
    <x v="16"/>
    <s v="10330"/>
    <m/>
    <x v="1"/>
    <s v="14000"/>
    <x v="0"/>
    <s v="STATE"/>
    <m/>
    <m/>
    <m/>
    <m/>
    <n v="2707.92"/>
    <m/>
    <s v="Distribute March 10 Pay-TE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512"/>
    <x v="0"/>
    <s v="390004"/>
    <x v="20"/>
    <s v="10330"/>
    <m/>
    <x v="1"/>
    <s v="14000"/>
    <x v="0"/>
    <s v="STATE"/>
    <m/>
    <m/>
    <m/>
    <m/>
    <n v="30.33"/>
    <m/>
    <s v="Distribute March 10 Pay-TE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513"/>
    <x v="0"/>
    <s v="390004"/>
    <x v="17"/>
    <s v="10330"/>
    <m/>
    <x v="1"/>
    <s v="14000"/>
    <x v="0"/>
    <s v="STATE"/>
    <m/>
    <m/>
    <m/>
    <m/>
    <n v="391.57"/>
    <m/>
    <s v="Distribute March 10 Pay-TE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514"/>
    <x v="0"/>
    <s v="390004"/>
    <x v="14"/>
    <s v="10330"/>
    <m/>
    <x v="1"/>
    <s v="14000"/>
    <x v="0"/>
    <s v="STATE"/>
    <m/>
    <m/>
    <m/>
    <m/>
    <n v="187.16"/>
    <m/>
    <s v="Distribute March 10 Pay-TE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515"/>
    <x v="0"/>
    <s v="390004"/>
    <x v="18"/>
    <s v="10330"/>
    <m/>
    <x v="1"/>
    <s v="14000"/>
    <x v="0"/>
    <s v="STATE"/>
    <m/>
    <m/>
    <m/>
    <m/>
    <n v="36.29"/>
    <m/>
    <s v="Distribute March 10 Pay-TE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516"/>
    <x v="0"/>
    <s v="390004"/>
    <x v="19"/>
    <s v="10330"/>
    <m/>
    <x v="1"/>
    <s v="14000"/>
    <x v="0"/>
    <s v="STATE"/>
    <m/>
    <m/>
    <m/>
    <m/>
    <n v="614.5"/>
    <m/>
    <s v="Distribute March 10 Pay-TE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517"/>
    <x v="0"/>
    <s v="390004"/>
    <x v="21"/>
    <s v="10330"/>
    <m/>
    <x v="1"/>
    <s v="14000"/>
    <x v="0"/>
    <s v="STATE"/>
    <m/>
    <m/>
    <m/>
    <m/>
    <n v="16.52"/>
    <m/>
    <s v="Distribute March 10 Pay-TE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518"/>
    <x v="0"/>
    <s v="390004"/>
    <x v="22"/>
    <s v="10330"/>
    <m/>
    <x v="1"/>
    <s v="14000"/>
    <x v="0"/>
    <s v="STATE"/>
    <m/>
    <m/>
    <m/>
    <m/>
    <n v="20"/>
    <m/>
    <s v="Distribute March 10 Pay-TE"/>
    <s v="Distribute salary payroll posted to Cardinal on March 10, 2021 (2/25/21 through 3/9/21 workdays) based on timesheets for federal grants."/>
    <m/>
  </r>
  <r>
    <s v="14000"/>
    <n v="2021"/>
    <n v="9"/>
    <s v="SPJ"/>
    <s v="0001748978"/>
    <d v="2021-03-29T00:00:00"/>
    <d v="2021-04-02T00:00:00"/>
    <n v="520"/>
    <x v="0"/>
    <m/>
    <x v="2"/>
    <s v="99999"/>
    <m/>
    <x v="0"/>
    <m/>
    <x v="0"/>
    <m/>
    <m/>
    <m/>
    <m/>
    <m/>
    <n v="-66141.37"/>
    <m/>
    <s v="Cash With The Treasurer Of VA"/>
    <s v="Distribute salary payroll posted to Cardinal on March 10, 2021 (2/25/21 through 3/9/21 workdays) based on timesheets for federal grants."/>
    <m/>
  </r>
  <r>
    <s v="14000"/>
    <n v="2021"/>
    <n v="9"/>
    <s v="AP"/>
    <s v="AP01749441"/>
    <d v="2021-03-29T00:00:00"/>
    <d v="2021-03-29T00:00:00"/>
    <n v="25"/>
    <x v="0"/>
    <m/>
    <x v="2"/>
    <s v="99999"/>
    <m/>
    <x v="0"/>
    <s v="14000"/>
    <x v="0"/>
    <s v="STATE"/>
    <m/>
    <m/>
    <m/>
    <m/>
    <n v="-104.14"/>
    <s v="00025861"/>
    <s v="Cash With The Treasurer Of VA"/>
    <s v="AP Payments"/>
    <m/>
  </r>
  <r>
    <s v="14000"/>
    <n v="2021"/>
    <n v="9"/>
    <s v="AP"/>
    <s v="AP01749441"/>
    <d v="2021-03-29T00:00:00"/>
    <d v="2021-03-29T00:00:00"/>
    <n v="26"/>
    <x v="0"/>
    <m/>
    <x v="2"/>
    <s v="99999"/>
    <m/>
    <x v="0"/>
    <s v="14000"/>
    <x v="0"/>
    <s v="STATE"/>
    <m/>
    <m/>
    <m/>
    <m/>
    <n v="-46.45"/>
    <s v="00025861"/>
    <s v="Cash With The Treasurer Of VA"/>
    <s v="AP Payments"/>
    <m/>
  </r>
  <r>
    <s v="14000"/>
    <n v="2021"/>
    <n v="9"/>
    <s v="AP"/>
    <s v="AP01749441"/>
    <d v="2021-03-29T00:00:00"/>
    <d v="2021-03-29T00:00:00"/>
    <n v="27"/>
    <x v="0"/>
    <m/>
    <x v="2"/>
    <s v="99999"/>
    <m/>
    <x v="0"/>
    <s v="14000"/>
    <x v="0"/>
    <s v="STATE"/>
    <m/>
    <m/>
    <m/>
    <m/>
    <n v="-58.81"/>
    <s v="00025861"/>
    <s v="Cash With The Treasurer Of VA"/>
    <s v="AP Payments"/>
    <m/>
  </r>
  <r>
    <s v="14000"/>
    <n v="2021"/>
    <n v="9"/>
    <s v="AP"/>
    <s v="AP01749441"/>
    <d v="2021-03-29T00:00:00"/>
    <d v="2021-03-29T00:00:00"/>
    <n v="28"/>
    <x v="0"/>
    <m/>
    <x v="2"/>
    <s v="99999"/>
    <m/>
    <x v="0"/>
    <s v="14000"/>
    <x v="0"/>
    <s v="STATE"/>
    <m/>
    <m/>
    <m/>
    <m/>
    <n v="-1452.02"/>
    <s v="00025861"/>
    <s v="Cash With The Treasurer Of VA"/>
    <s v="AP Payments"/>
    <m/>
  </r>
  <r>
    <s v="14000"/>
    <n v="2021"/>
    <n v="9"/>
    <s v="AP"/>
    <s v="AP01749441"/>
    <d v="2021-03-29T00:00:00"/>
    <d v="2021-03-29T00:00:00"/>
    <n v="82"/>
    <x v="0"/>
    <m/>
    <x v="0"/>
    <s v="99999"/>
    <m/>
    <x v="0"/>
    <s v="14000"/>
    <x v="0"/>
    <s v="STATE"/>
    <m/>
    <m/>
    <m/>
    <m/>
    <n v="104.14"/>
    <s v="00025861"/>
    <s v="Accounts Payable"/>
    <s v="AP Payments"/>
    <m/>
  </r>
  <r>
    <s v="14000"/>
    <n v="2021"/>
    <n v="9"/>
    <s v="AP"/>
    <s v="AP01749441"/>
    <d v="2021-03-29T00:00:00"/>
    <d v="2021-03-29T00:00:00"/>
    <n v="83"/>
    <x v="0"/>
    <m/>
    <x v="0"/>
    <s v="99999"/>
    <m/>
    <x v="0"/>
    <s v="14000"/>
    <x v="0"/>
    <s v="STATE"/>
    <m/>
    <m/>
    <m/>
    <m/>
    <n v="46.45"/>
    <s v="00025861"/>
    <s v="Accounts Payable"/>
    <s v="AP Payments"/>
    <m/>
  </r>
  <r>
    <s v="14000"/>
    <n v="2021"/>
    <n v="9"/>
    <s v="AP"/>
    <s v="AP01749441"/>
    <d v="2021-03-29T00:00:00"/>
    <d v="2021-03-29T00:00:00"/>
    <n v="84"/>
    <x v="0"/>
    <m/>
    <x v="0"/>
    <s v="99999"/>
    <m/>
    <x v="0"/>
    <s v="14000"/>
    <x v="0"/>
    <s v="STATE"/>
    <m/>
    <m/>
    <m/>
    <m/>
    <n v="58.81"/>
    <s v="00025861"/>
    <s v="Accounts Payable"/>
    <s v="AP Payments"/>
    <m/>
  </r>
  <r>
    <s v="14000"/>
    <n v="2021"/>
    <n v="9"/>
    <s v="AP"/>
    <s v="AP01749441"/>
    <d v="2021-03-29T00:00:00"/>
    <d v="2021-03-29T00:00:00"/>
    <n v="85"/>
    <x v="0"/>
    <m/>
    <x v="0"/>
    <s v="99999"/>
    <m/>
    <x v="0"/>
    <s v="14000"/>
    <x v="0"/>
    <s v="STATE"/>
    <m/>
    <m/>
    <m/>
    <m/>
    <n v="1452.02"/>
    <s v="00025861"/>
    <s v="Accounts Payable"/>
    <s v="AP Payments"/>
    <m/>
  </r>
  <r>
    <s v="14000"/>
    <n v="2021"/>
    <n v="9"/>
    <s v="SPJ"/>
    <s v="0001755026"/>
    <d v="2021-03-31T00:00:00"/>
    <d v="2021-04-06T00:00:00"/>
    <n v="12"/>
    <x v="0"/>
    <s v="390004"/>
    <x v="16"/>
    <s v="10330"/>
    <m/>
    <x v="1"/>
    <s v="14000"/>
    <x v="0"/>
    <s v="STATE"/>
    <m/>
    <m/>
    <m/>
    <m/>
    <n v="2370"/>
    <m/>
    <s v="Distribute March 25 Pay-AB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13"/>
    <x v="0"/>
    <s v="390004"/>
    <x v="20"/>
    <s v="10330"/>
    <m/>
    <x v="1"/>
    <s v="14000"/>
    <x v="0"/>
    <s v="STATE"/>
    <m/>
    <m/>
    <m/>
    <m/>
    <n v="26.54"/>
    <m/>
    <s v="Distribute March 25 Pay-AB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14"/>
    <x v="0"/>
    <s v="390004"/>
    <x v="17"/>
    <s v="10330"/>
    <m/>
    <x v="1"/>
    <s v="14000"/>
    <x v="0"/>
    <s v="STATE"/>
    <m/>
    <m/>
    <m/>
    <m/>
    <n v="295.3"/>
    <m/>
    <s v="Distribute March 25 Pay-AB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15"/>
    <x v="0"/>
    <s v="390004"/>
    <x v="14"/>
    <s v="10330"/>
    <m/>
    <x v="1"/>
    <s v="14000"/>
    <x v="0"/>
    <s v="STATE"/>
    <m/>
    <m/>
    <m/>
    <m/>
    <n v="175.47"/>
    <m/>
    <s v="Distribute March 25 Pay-AB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16"/>
    <x v="0"/>
    <s v="390004"/>
    <x v="18"/>
    <s v="10330"/>
    <m/>
    <x v="1"/>
    <s v="14000"/>
    <x v="0"/>
    <s v="STATE"/>
    <m/>
    <m/>
    <m/>
    <m/>
    <n v="31.76"/>
    <m/>
    <s v="Distribute March 25 Pay-AB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17"/>
    <x v="0"/>
    <s v="390004"/>
    <x v="19"/>
    <s v="10330"/>
    <m/>
    <x v="1"/>
    <s v="14000"/>
    <x v="0"/>
    <s v="STATE"/>
    <m/>
    <m/>
    <m/>
    <m/>
    <n v="271.37"/>
    <m/>
    <s v="Distribute March 25 Pay-AB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18"/>
    <x v="0"/>
    <s v="390004"/>
    <x v="21"/>
    <s v="10330"/>
    <m/>
    <x v="1"/>
    <s v="14000"/>
    <x v="0"/>
    <s v="STATE"/>
    <m/>
    <m/>
    <m/>
    <m/>
    <n v="14.46"/>
    <m/>
    <s v="Distribute March 25 Pay-AB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19"/>
    <x v="0"/>
    <s v="390004"/>
    <x v="23"/>
    <s v="10330"/>
    <m/>
    <x v="1"/>
    <s v="14000"/>
    <x v="0"/>
    <s v="STATE"/>
    <m/>
    <m/>
    <m/>
    <m/>
    <n v="47.4"/>
    <m/>
    <s v="Distribute March 25 Pay-AB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36"/>
    <x v="0"/>
    <s v="390004"/>
    <x v="16"/>
    <s v="10330"/>
    <m/>
    <x v="1"/>
    <s v="14000"/>
    <x v="0"/>
    <s v="STATE"/>
    <m/>
    <m/>
    <m/>
    <m/>
    <n v="2000"/>
    <m/>
    <s v="Distribute March 25 Pay-AK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37"/>
    <x v="0"/>
    <s v="390004"/>
    <x v="20"/>
    <s v="10330"/>
    <m/>
    <x v="1"/>
    <s v="14000"/>
    <x v="0"/>
    <s v="STATE"/>
    <m/>
    <m/>
    <m/>
    <m/>
    <n v="22.4"/>
    <m/>
    <s v="Distribute March 25 Pay-AK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38"/>
    <x v="0"/>
    <s v="390004"/>
    <x v="17"/>
    <s v="10330"/>
    <m/>
    <x v="1"/>
    <s v="14000"/>
    <x v="0"/>
    <s v="STATE"/>
    <m/>
    <m/>
    <m/>
    <m/>
    <n v="289.2"/>
    <m/>
    <s v="Distribute March 25 Pay-AK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39"/>
    <x v="0"/>
    <s v="390004"/>
    <x v="14"/>
    <s v="10330"/>
    <m/>
    <x v="1"/>
    <s v="14000"/>
    <x v="0"/>
    <s v="STATE"/>
    <m/>
    <m/>
    <m/>
    <m/>
    <n v="144.13"/>
    <m/>
    <s v="Distribute March 25 Pay-AK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40"/>
    <x v="0"/>
    <s v="390004"/>
    <x v="18"/>
    <s v="10330"/>
    <m/>
    <x v="1"/>
    <s v="14000"/>
    <x v="0"/>
    <s v="STATE"/>
    <m/>
    <m/>
    <m/>
    <m/>
    <n v="26.8"/>
    <m/>
    <s v="Distribute March 25 Pay-AK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41"/>
    <x v="0"/>
    <s v="390004"/>
    <x v="19"/>
    <s v="10330"/>
    <m/>
    <x v="1"/>
    <s v="14000"/>
    <x v="0"/>
    <s v="STATE"/>
    <m/>
    <m/>
    <m/>
    <m/>
    <n v="491.6"/>
    <m/>
    <s v="Distribute March 25 Pay-AK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42"/>
    <x v="0"/>
    <s v="390004"/>
    <x v="21"/>
    <s v="10330"/>
    <m/>
    <x v="1"/>
    <s v="14000"/>
    <x v="0"/>
    <s v="STATE"/>
    <m/>
    <m/>
    <m/>
    <m/>
    <n v="12.2"/>
    <m/>
    <s v="Distribute March 25 Pay-AK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43"/>
    <x v="0"/>
    <s v="390004"/>
    <x v="22"/>
    <s v="10330"/>
    <m/>
    <x v="1"/>
    <s v="14000"/>
    <x v="0"/>
    <s v="STATE"/>
    <m/>
    <m/>
    <m/>
    <m/>
    <n v="16"/>
    <m/>
    <s v="Distribute March 25 Pay-AK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60"/>
    <x v="0"/>
    <s v="390004"/>
    <x v="16"/>
    <s v="10330"/>
    <m/>
    <x v="1"/>
    <s v="14000"/>
    <x v="0"/>
    <s v="STATE"/>
    <m/>
    <m/>
    <m/>
    <m/>
    <n v="2722.88"/>
    <m/>
    <s v="Distribute March 25 Pay-AM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61"/>
    <x v="0"/>
    <s v="390004"/>
    <x v="20"/>
    <s v="10330"/>
    <m/>
    <x v="1"/>
    <s v="14000"/>
    <x v="0"/>
    <s v="STATE"/>
    <m/>
    <m/>
    <m/>
    <m/>
    <n v="30.5"/>
    <m/>
    <s v="Distribute March 25 Pay-AM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62"/>
    <x v="0"/>
    <s v="390004"/>
    <x v="17"/>
    <s v="10330"/>
    <m/>
    <x v="1"/>
    <s v="14000"/>
    <x v="0"/>
    <s v="STATE"/>
    <m/>
    <m/>
    <m/>
    <m/>
    <n v="393.73"/>
    <m/>
    <s v="Distribute March 25 Pay-AM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63"/>
    <x v="0"/>
    <s v="390004"/>
    <x v="14"/>
    <s v="10330"/>
    <m/>
    <x v="1"/>
    <s v="14000"/>
    <x v="0"/>
    <s v="STATE"/>
    <m/>
    <m/>
    <m/>
    <m/>
    <n v="191.96"/>
    <m/>
    <s v="Distribute March 25 Pay-AM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64"/>
    <x v="0"/>
    <s v="390004"/>
    <x v="18"/>
    <s v="10330"/>
    <m/>
    <x v="1"/>
    <s v="14000"/>
    <x v="0"/>
    <s v="STATE"/>
    <m/>
    <m/>
    <m/>
    <m/>
    <n v="36.49"/>
    <m/>
    <s v="Distribute March 25 Pay-AM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65"/>
    <x v="0"/>
    <s v="390004"/>
    <x v="19"/>
    <s v="10330"/>
    <m/>
    <x v="1"/>
    <s v="14000"/>
    <x v="0"/>
    <s v="STATE"/>
    <m/>
    <m/>
    <m/>
    <m/>
    <n v="901"/>
    <m/>
    <s v="Distribute March 25 Pay-AM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66"/>
    <x v="0"/>
    <s v="390004"/>
    <x v="21"/>
    <s v="10330"/>
    <m/>
    <x v="1"/>
    <s v="14000"/>
    <x v="0"/>
    <s v="STATE"/>
    <m/>
    <m/>
    <m/>
    <m/>
    <n v="16.61"/>
    <m/>
    <s v="Distribute March 25 Pay-AM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67"/>
    <x v="0"/>
    <s v="390004"/>
    <x v="22"/>
    <s v="10330"/>
    <m/>
    <x v="1"/>
    <s v="14000"/>
    <x v="0"/>
    <s v="STATE"/>
    <m/>
    <m/>
    <m/>
    <m/>
    <n v="20"/>
    <m/>
    <s v="Distribute March 25 Pay-AM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68"/>
    <x v="0"/>
    <s v="390004"/>
    <x v="16"/>
    <s v="10310"/>
    <m/>
    <x v="1"/>
    <s v="14000"/>
    <x v="0"/>
    <s v="STATE"/>
    <m/>
    <m/>
    <m/>
    <m/>
    <n v="1664.42"/>
    <m/>
    <s v="Distribute March 25 Pay-CM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69"/>
    <x v="0"/>
    <s v="390004"/>
    <x v="20"/>
    <s v="10310"/>
    <m/>
    <x v="1"/>
    <s v="14000"/>
    <x v="0"/>
    <s v="STATE"/>
    <m/>
    <m/>
    <m/>
    <m/>
    <n v="18.64"/>
    <m/>
    <s v="Distribute March 25 Pay-CM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70"/>
    <x v="0"/>
    <s v="390004"/>
    <x v="17"/>
    <s v="10310"/>
    <m/>
    <x v="1"/>
    <s v="14000"/>
    <x v="0"/>
    <s v="STATE"/>
    <m/>
    <m/>
    <m/>
    <m/>
    <n v="240.68"/>
    <m/>
    <s v="Distribute March 25 Pay-CM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71"/>
    <x v="0"/>
    <s v="390004"/>
    <x v="14"/>
    <s v="10310"/>
    <m/>
    <x v="1"/>
    <s v="14000"/>
    <x v="0"/>
    <s v="STATE"/>
    <m/>
    <m/>
    <m/>
    <m/>
    <n v="108.94"/>
    <m/>
    <s v="Distribute March 25 Pay-CM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72"/>
    <x v="0"/>
    <s v="390004"/>
    <x v="18"/>
    <s v="10310"/>
    <m/>
    <x v="1"/>
    <s v="14000"/>
    <x v="0"/>
    <s v="STATE"/>
    <m/>
    <m/>
    <m/>
    <m/>
    <n v="22.29"/>
    <m/>
    <s v="Distribute March 25 Pay-CM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73"/>
    <x v="0"/>
    <s v="390004"/>
    <x v="19"/>
    <s v="10310"/>
    <m/>
    <x v="1"/>
    <s v="14000"/>
    <x v="0"/>
    <s v="STATE"/>
    <m/>
    <m/>
    <m/>
    <m/>
    <n v="528.46"/>
    <m/>
    <s v="Distribute March 25 Pay-CM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74"/>
    <x v="0"/>
    <s v="390004"/>
    <x v="21"/>
    <s v="10310"/>
    <m/>
    <x v="1"/>
    <s v="14000"/>
    <x v="0"/>
    <s v="STATE"/>
    <m/>
    <m/>
    <m/>
    <m/>
    <n v="10.15"/>
    <m/>
    <s v="Distribute March 25 Pay-CM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75"/>
    <x v="0"/>
    <s v="390004"/>
    <x v="22"/>
    <s v="10310"/>
    <m/>
    <x v="1"/>
    <s v="14000"/>
    <x v="0"/>
    <s v="STATE"/>
    <m/>
    <m/>
    <m/>
    <m/>
    <n v="17.2"/>
    <m/>
    <s v="Distribute March 25 Pay-CM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92"/>
    <x v="0"/>
    <s v="390004"/>
    <x v="16"/>
    <s v="10220"/>
    <m/>
    <x v="1"/>
    <s v="14000"/>
    <x v="0"/>
    <s v="STATE"/>
    <m/>
    <m/>
    <m/>
    <m/>
    <n v="2268.7600000000002"/>
    <m/>
    <s v="Distribute March 25 Pay-WA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93"/>
    <x v="0"/>
    <s v="390004"/>
    <x v="20"/>
    <s v="10220"/>
    <m/>
    <x v="1"/>
    <s v="14000"/>
    <x v="0"/>
    <s v="STATE"/>
    <m/>
    <m/>
    <m/>
    <m/>
    <n v="23.1"/>
    <m/>
    <s v="Distribute March 25 Pay-WA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94"/>
    <x v="0"/>
    <s v="390004"/>
    <x v="17"/>
    <s v="10220"/>
    <m/>
    <x v="1"/>
    <s v="14000"/>
    <x v="0"/>
    <s v="STATE"/>
    <m/>
    <m/>
    <m/>
    <m/>
    <n v="267.3"/>
    <m/>
    <s v="Distribute March 25 Pay-WA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95"/>
    <x v="0"/>
    <s v="390004"/>
    <x v="14"/>
    <s v="10220"/>
    <m/>
    <x v="1"/>
    <s v="14000"/>
    <x v="0"/>
    <s v="STATE"/>
    <m/>
    <m/>
    <m/>
    <m/>
    <n v="171.28"/>
    <m/>
    <s v="Distribute March 25 Pay-WA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96"/>
    <x v="0"/>
    <s v="390004"/>
    <x v="18"/>
    <s v="10220"/>
    <m/>
    <x v="1"/>
    <s v="14000"/>
    <x v="0"/>
    <s v="STATE"/>
    <m/>
    <m/>
    <m/>
    <m/>
    <n v="27.64"/>
    <m/>
    <s v="Distribute March 25 Pay-WA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97"/>
    <x v="0"/>
    <s v="390004"/>
    <x v="19"/>
    <s v="10220"/>
    <m/>
    <x v="1"/>
    <s v="14000"/>
    <x v="0"/>
    <s v="STATE"/>
    <m/>
    <m/>
    <m/>
    <m/>
    <n v="304.64999999999998"/>
    <m/>
    <s v="Distribute March 25 Pay-WA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98"/>
    <x v="0"/>
    <s v="390004"/>
    <x v="21"/>
    <s v="10220"/>
    <m/>
    <x v="1"/>
    <s v="14000"/>
    <x v="0"/>
    <s v="STATE"/>
    <m/>
    <m/>
    <m/>
    <m/>
    <n v="12.58"/>
    <m/>
    <s v="Distribute March 25 Pay-WA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99"/>
    <x v="0"/>
    <s v="390004"/>
    <x v="23"/>
    <s v="10220"/>
    <m/>
    <x v="1"/>
    <s v="14000"/>
    <x v="0"/>
    <s v="STATE"/>
    <m/>
    <m/>
    <m/>
    <m/>
    <n v="30.94"/>
    <m/>
    <s v="Distribute March 25 Pay-WA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108"/>
    <x v="0"/>
    <s v="390004"/>
    <x v="16"/>
    <s v="10330"/>
    <m/>
    <x v="1"/>
    <s v="14000"/>
    <x v="0"/>
    <s v="STATE"/>
    <m/>
    <m/>
    <m/>
    <m/>
    <n v="2025"/>
    <m/>
    <s v="Distribute March 25 Pay-CF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109"/>
    <x v="0"/>
    <s v="390004"/>
    <x v="20"/>
    <s v="10330"/>
    <m/>
    <x v="1"/>
    <s v="14000"/>
    <x v="0"/>
    <s v="STATE"/>
    <m/>
    <m/>
    <m/>
    <m/>
    <n v="22.68"/>
    <m/>
    <s v="Distribute March 25 Pay-CF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110"/>
    <x v="0"/>
    <s v="390004"/>
    <x v="17"/>
    <s v="10330"/>
    <m/>
    <x v="1"/>
    <s v="14000"/>
    <x v="0"/>
    <s v="STATE"/>
    <m/>
    <m/>
    <m/>
    <m/>
    <n v="252.32"/>
    <m/>
    <s v="Distribute March 25 Pay-CF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111"/>
    <x v="0"/>
    <s v="390004"/>
    <x v="14"/>
    <s v="10330"/>
    <m/>
    <x v="1"/>
    <s v="14000"/>
    <x v="0"/>
    <s v="STATE"/>
    <m/>
    <m/>
    <m/>
    <m/>
    <n v="154.91"/>
    <m/>
    <s v="Distribute March 25 Pay-CF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112"/>
    <x v="0"/>
    <s v="390004"/>
    <x v="18"/>
    <s v="10330"/>
    <m/>
    <x v="1"/>
    <s v="14000"/>
    <x v="0"/>
    <s v="STATE"/>
    <m/>
    <m/>
    <m/>
    <m/>
    <n v="27.14"/>
    <m/>
    <s v="Distribute March 25 Pay-CF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113"/>
    <x v="0"/>
    <s v="390004"/>
    <x v="21"/>
    <s v="10330"/>
    <m/>
    <x v="1"/>
    <s v="14000"/>
    <x v="0"/>
    <s v="STATE"/>
    <m/>
    <m/>
    <m/>
    <m/>
    <n v="12.35"/>
    <m/>
    <s v="Distribute March 25 Pay-CF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114"/>
    <x v="0"/>
    <s v="390004"/>
    <x v="23"/>
    <s v="10330"/>
    <m/>
    <x v="1"/>
    <s v="14000"/>
    <x v="0"/>
    <s v="STATE"/>
    <m/>
    <m/>
    <m/>
    <m/>
    <n v="40.5"/>
    <m/>
    <s v="Distribute March 25 Pay-CF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137"/>
    <x v="0"/>
    <s v="390004"/>
    <x v="16"/>
    <s v="10330"/>
    <m/>
    <x v="1"/>
    <s v="14000"/>
    <x v="0"/>
    <s v="STATE"/>
    <m/>
    <m/>
    <m/>
    <m/>
    <n v="2025"/>
    <m/>
    <s v="Distribute March 25 Pay-CS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138"/>
    <x v="0"/>
    <s v="390004"/>
    <x v="20"/>
    <s v="10330"/>
    <m/>
    <x v="1"/>
    <s v="14000"/>
    <x v="0"/>
    <s v="STATE"/>
    <m/>
    <m/>
    <m/>
    <m/>
    <n v="22.68"/>
    <m/>
    <s v="Distribute March 25 Pay-CS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139"/>
    <x v="0"/>
    <s v="390004"/>
    <x v="17"/>
    <s v="10330"/>
    <m/>
    <x v="1"/>
    <s v="14000"/>
    <x v="0"/>
    <s v="STATE"/>
    <m/>
    <m/>
    <m/>
    <m/>
    <n v="292.82"/>
    <m/>
    <s v="Distribute March 25 Pay-CS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140"/>
    <x v="0"/>
    <s v="390004"/>
    <x v="14"/>
    <s v="10330"/>
    <m/>
    <x v="1"/>
    <s v="14000"/>
    <x v="0"/>
    <s v="STATE"/>
    <m/>
    <m/>
    <m/>
    <m/>
    <n v="140.25"/>
    <m/>
    <s v="Distribute March 25 Pay-CS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141"/>
    <x v="0"/>
    <s v="390004"/>
    <x v="18"/>
    <s v="10330"/>
    <m/>
    <x v="1"/>
    <s v="14000"/>
    <x v="0"/>
    <s v="STATE"/>
    <m/>
    <m/>
    <m/>
    <m/>
    <n v="27.14"/>
    <m/>
    <s v="Distribute March 25 Pay-CS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142"/>
    <x v="0"/>
    <s v="390004"/>
    <x v="19"/>
    <s v="10330"/>
    <m/>
    <x v="1"/>
    <s v="14000"/>
    <x v="0"/>
    <s v="STATE"/>
    <m/>
    <m/>
    <m/>
    <m/>
    <n v="497.75"/>
    <m/>
    <s v="Distribute March 25 Pay-CS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143"/>
    <x v="0"/>
    <s v="390004"/>
    <x v="21"/>
    <s v="10330"/>
    <m/>
    <x v="1"/>
    <s v="14000"/>
    <x v="0"/>
    <s v="STATE"/>
    <m/>
    <m/>
    <m/>
    <m/>
    <n v="12.35"/>
    <m/>
    <s v="Distribute March 25 Pay-CS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144"/>
    <x v="0"/>
    <s v="390004"/>
    <x v="22"/>
    <s v="10330"/>
    <m/>
    <x v="1"/>
    <s v="14000"/>
    <x v="0"/>
    <s v="STATE"/>
    <m/>
    <m/>
    <m/>
    <m/>
    <n v="16.2"/>
    <m/>
    <s v="Distribute March 25 Pay-CS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153"/>
    <x v="0"/>
    <s v="390004"/>
    <x v="16"/>
    <s v="10330"/>
    <m/>
    <x v="1"/>
    <s v="14000"/>
    <x v="0"/>
    <s v="STATE"/>
    <m/>
    <m/>
    <m/>
    <m/>
    <n v="1800"/>
    <m/>
    <s v="Distribute March 25 Pay-CW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154"/>
    <x v="0"/>
    <s v="390004"/>
    <x v="20"/>
    <s v="10330"/>
    <m/>
    <x v="1"/>
    <s v="14000"/>
    <x v="0"/>
    <s v="STATE"/>
    <m/>
    <m/>
    <m/>
    <m/>
    <n v="20.16"/>
    <m/>
    <s v="Distribute March 25 Pay-CW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155"/>
    <x v="0"/>
    <s v="390004"/>
    <x v="17"/>
    <s v="10330"/>
    <m/>
    <x v="1"/>
    <s v="14000"/>
    <x v="0"/>
    <s v="STATE"/>
    <m/>
    <m/>
    <m/>
    <m/>
    <n v="197.28"/>
    <m/>
    <s v="Distribute March 25 Pay-CW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156"/>
    <x v="0"/>
    <s v="390004"/>
    <x v="14"/>
    <s v="10330"/>
    <m/>
    <x v="1"/>
    <s v="14000"/>
    <x v="0"/>
    <s v="STATE"/>
    <m/>
    <m/>
    <m/>
    <m/>
    <n v="134.72"/>
    <m/>
    <s v="Distribute March 25 Pay-CW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157"/>
    <x v="0"/>
    <s v="390004"/>
    <x v="18"/>
    <s v="10330"/>
    <m/>
    <x v="1"/>
    <s v="14000"/>
    <x v="0"/>
    <s v="STATE"/>
    <m/>
    <m/>
    <m/>
    <m/>
    <n v="24.12"/>
    <m/>
    <s v="Distribute March 25 Pay-CW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158"/>
    <x v="0"/>
    <s v="390004"/>
    <x v="19"/>
    <s v="10330"/>
    <m/>
    <x v="1"/>
    <s v="14000"/>
    <x v="0"/>
    <s v="STATE"/>
    <m/>
    <m/>
    <m/>
    <m/>
    <n v="247.32"/>
    <m/>
    <s v="Distribute March 25 Pay-CW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159"/>
    <x v="0"/>
    <s v="390004"/>
    <x v="21"/>
    <s v="10330"/>
    <m/>
    <x v="1"/>
    <s v="14000"/>
    <x v="0"/>
    <s v="STATE"/>
    <m/>
    <m/>
    <m/>
    <m/>
    <n v="10.98"/>
    <m/>
    <s v="Distribute March 25 Pay-CW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160"/>
    <x v="0"/>
    <s v="390004"/>
    <x v="23"/>
    <s v="10330"/>
    <m/>
    <x v="1"/>
    <s v="14000"/>
    <x v="0"/>
    <s v="STATE"/>
    <m/>
    <m/>
    <m/>
    <m/>
    <n v="63"/>
    <m/>
    <s v="Distribute March 25 Pay-CW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185"/>
    <x v="0"/>
    <s v="390004"/>
    <x v="16"/>
    <s v="10330"/>
    <m/>
    <x v="1"/>
    <s v="14000"/>
    <x v="0"/>
    <s v="STATE"/>
    <m/>
    <m/>
    <m/>
    <m/>
    <n v="1700"/>
    <m/>
    <s v="Distribute March 25 Pay-DB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186"/>
    <x v="0"/>
    <s v="390004"/>
    <x v="20"/>
    <s v="10330"/>
    <m/>
    <x v="1"/>
    <s v="14000"/>
    <x v="0"/>
    <s v="STATE"/>
    <m/>
    <m/>
    <m/>
    <m/>
    <n v="19.04"/>
    <m/>
    <s v="Distribute March 25 Pay-DB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187"/>
    <x v="0"/>
    <s v="390004"/>
    <x v="17"/>
    <s v="10330"/>
    <m/>
    <x v="1"/>
    <s v="14000"/>
    <x v="0"/>
    <s v="STATE"/>
    <m/>
    <m/>
    <m/>
    <m/>
    <n v="245.82"/>
    <m/>
    <s v="Distribute March 25 Pay-DB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188"/>
    <x v="0"/>
    <s v="390004"/>
    <x v="14"/>
    <s v="10330"/>
    <m/>
    <x v="1"/>
    <s v="14000"/>
    <x v="0"/>
    <s v="STATE"/>
    <m/>
    <m/>
    <m/>
    <m/>
    <n v="118.11"/>
    <m/>
    <s v="Distribute March 25 Pay-DB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189"/>
    <x v="0"/>
    <s v="390004"/>
    <x v="18"/>
    <s v="10330"/>
    <m/>
    <x v="1"/>
    <s v="14000"/>
    <x v="0"/>
    <s v="STATE"/>
    <m/>
    <m/>
    <m/>
    <m/>
    <n v="22.78"/>
    <m/>
    <s v="Distribute March 25 Pay-DB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190"/>
    <x v="0"/>
    <s v="390004"/>
    <x v="19"/>
    <s v="10330"/>
    <m/>
    <x v="1"/>
    <s v="14000"/>
    <x v="0"/>
    <s v="STATE"/>
    <m/>
    <m/>
    <m/>
    <m/>
    <n v="417.86"/>
    <m/>
    <s v="Distribute March 25 Pay-DB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191"/>
    <x v="0"/>
    <s v="390004"/>
    <x v="21"/>
    <s v="10330"/>
    <m/>
    <x v="1"/>
    <s v="14000"/>
    <x v="0"/>
    <s v="STATE"/>
    <m/>
    <m/>
    <m/>
    <m/>
    <n v="10.37"/>
    <m/>
    <s v="Distribute March 25 Pay-DB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192"/>
    <x v="0"/>
    <s v="390004"/>
    <x v="22"/>
    <s v="10330"/>
    <m/>
    <x v="1"/>
    <s v="14000"/>
    <x v="0"/>
    <s v="STATE"/>
    <m/>
    <m/>
    <m/>
    <m/>
    <n v="13.6"/>
    <m/>
    <s v="Distribute March 25 Pay-DB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225"/>
    <x v="0"/>
    <s v="390004"/>
    <x v="16"/>
    <s v="10330"/>
    <m/>
    <x v="1"/>
    <s v="14000"/>
    <x v="0"/>
    <s v="STATE"/>
    <m/>
    <m/>
    <m/>
    <m/>
    <n v="2357.5"/>
    <m/>
    <s v="Distribute March 25 Pay-EO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226"/>
    <x v="0"/>
    <s v="390004"/>
    <x v="20"/>
    <s v="10330"/>
    <m/>
    <x v="1"/>
    <s v="14000"/>
    <x v="0"/>
    <s v="STATE"/>
    <m/>
    <m/>
    <m/>
    <m/>
    <n v="26.4"/>
    <m/>
    <s v="Distribute March 25 Pay-EO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227"/>
    <x v="0"/>
    <s v="390004"/>
    <x v="17"/>
    <s v="10330"/>
    <m/>
    <x v="1"/>
    <s v="14000"/>
    <x v="0"/>
    <s v="STATE"/>
    <m/>
    <m/>
    <m/>
    <m/>
    <n v="340.89"/>
    <m/>
    <s v="Distribute March 25 Pay-EO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228"/>
    <x v="0"/>
    <s v="390004"/>
    <x v="14"/>
    <s v="10330"/>
    <m/>
    <x v="1"/>
    <s v="14000"/>
    <x v="0"/>
    <s v="STATE"/>
    <m/>
    <m/>
    <m/>
    <m/>
    <n v="163.79"/>
    <m/>
    <s v="Distribute March 25 Pay-EO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229"/>
    <x v="0"/>
    <s v="390004"/>
    <x v="18"/>
    <s v="10330"/>
    <m/>
    <x v="1"/>
    <s v="14000"/>
    <x v="0"/>
    <s v="STATE"/>
    <m/>
    <m/>
    <m/>
    <m/>
    <n v="31.59"/>
    <m/>
    <s v="Distribute March 25 Pay-EO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230"/>
    <x v="0"/>
    <s v="390004"/>
    <x v="19"/>
    <s v="10330"/>
    <m/>
    <x v="1"/>
    <s v="14000"/>
    <x v="0"/>
    <s v="STATE"/>
    <m/>
    <m/>
    <m/>
    <m/>
    <n v="849.64"/>
    <m/>
    <s v="Distribute March 25 Pay-EO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231"/>
    <x v="0"/>
    <s v="390004"/>
    <x v="21"/>
    <s v="10330"/>
    <m/>
    <x v="1"/>
    <s v="14000"/>
    <x v="0"/>
    <s v="STATE"/>
    <m/>
    <m/>
    <m/>
    <m/>
    <n v="14.38"/>
    <m/>
    <s v="Distribute March 25 Pay-EO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232"/>
    <x v="0"/>
    <s v="390004"/>
    <x v="22"/>
    <s v="10330"/>
    <m/>
    <x v="1"/>
    <s v="14000"/>
    <x v="0"/>
    <s v="STATE"/>
    <m/>
    <m/>
    <m/>
    <m/>
    <n v="18.86"/>
    <m/>
    <s v="Distribute March 25 Pay-EO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265"/>
    <x v="0"/>
    <s v="390004"/>
    <x v="16"/>
    <s v="10330"/>
    <m/>
    <x v="1"/>
    <s v="14000"/>
    <x v="0"/>
    <s v="STATE"/>
    <m/>
    <m/>
    <m/>
    <m/>
    <n v="2375"/>
    <m/>
    <s v="Distribute March 25 Pay-HC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266"/>
    <x v="0"/>
    <s v="390004"/>
    <x v="20"/>
    <s v="10330"/>
    <m/>
    <x v="1"/>
    <s v="14000"/>
    <x v="0"/>
    <s v="STATE"/>
    <m/>
    <m/>
    <m/>
    <m/>
    <n v="26.6"/>
    <m/>
    <s v="Distribute March 25 Pay-HC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267"/>
    <x v="0"/>
    <s v="390004"/>
    <x v="17"/>
    <s v="10330"/>
    <m/>
    <x v="1"/>
    <s v="14000"/>
    <x v="0"/>
    <s v="STATE"/>
    <m/>
    <m/>
    <m/>
    <m/>
    <n v="319.68"/>
    <m/>
    <s v="Distribute March 25 Pay-HC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268"/>
    <x v="0"/>
    <s v="390004"/>
    <x v="14"/>
    <s v="10330"/>
    <m/>
    <x v="1"/>
    <s v="14000"/>
    <x v="0"/>
    <s v="STATE"/>
    <m/>
    <m/>
    <m/>
    <m/>
    <n v="172.82"/>
    <m/>
    <s v="Distribute March 25 Pay-HC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269"/>
    <x v="0"/>
    <s v="390004"/>
    <x v="18"/>
    <s v="10330"/>
    <m/>
    <x v="1"/>
    <s v="14000"/>
    <x v="0"/>
    <s v="STATE"/>
    <m/>
    <m/>
    <m/>
    <m/>
    <n v="31.83"/>
    <m/>
    <s v="Distribute March 25 Pay-HC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270"/>
    <x v="0"/>
    <s v="390004"/>
    <x v="19"/>
    <s v="10330"/>
    <m/>
    <x v="1"/>
    <s v="14000"/>
    <x v="0"/>
    <s v="STATE"/>
    <m/>
    <m/>
    <m/>
    <m/>
    <n v="583.78"/>
    <m/>
    <s v="Distribute March 25 Pay-HC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271"/>
    <x v="0"/>
    <s v="390004"/>
    <x v="21"/>
    <s v="10330"/>
    <m/>
    <x v="1"/>
    <s v="14000"/>
    <x v="0"/>
    <s v="STATE"/>
    <m/>
    <m/>
    <m/>
    <m/>
    <n v="14.49"/>
    <m/>
    <s v="Distribute March 25 Pay-HC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272"/>
    <x v="0"/>
    <s v="390004"/>
    <x v="23"/>
    <s v="10330"/>
    <m/>
    <x v="1"/>
    <s v="14000"/>
    <x v="0"/>
    <s v="STATE"/>
    <m/>
    <m/>
    <m/>
    <m/>
    <n v="23.75"/>
    <m/>
    <s v="Distribute March 25 Pay-HC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305"/>
    <x v="0"/>
    <s v="390004"/>
    <x v="16"/>
    <s v="10320"/>
    <m/>
    <x v="1"/>
    <s v="14000"/>
    <x v="0"/>
    <s v="STATE"/>
    <m/>
    <m/>
    <m/>
    <m/>
    <n v="640.04999999999995"/>
    <m/>
    <s v="Distribute March 25 Pay-JF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306"/>
    <x v="0"/>
    <s v="390004"/>
    <x v="20"/>
    <s v="10320"/>
    <m/>
    <x v="1"/>
    <s v="14000"/>
    <x v="0"/>
    <s v="STATE"/>
    <m/>
    <m/>
    <m/>
    <m/>
    <n v="7.17"/>
    <m/>
    <s v="Distribute March 25 Pay-JF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307"/>
    <x v="0"/>
    <s v="390004"/>
    <x v="17"/>
    <s v="10320"/>
    <m/>
    <x v="1"/>
    <s v="14000"/>
    <x v="0"/>
    <s v="STATE"/>
    <m/>
    <m/>
    <m/>
    <m/>
    <n v="70.150000000000006"/>
    <m/>
    <s v="Distribute March 25 Pay-JF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308"/>
    <x v="0"/>
    <s v="390004"/>
    <x v="14"/>
    <s v="10320"/>
    <m/>
    <x v="1"/>
    <s v="14000"/>
    <x v="0"/>
    <s v="STATE"/>
    <m/>
    <m/>
    <m/>
    <m/>
    <n v="44.19"/>
    <m/>
    <s v="Distribute March 25 Pay-JF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309"/>
    <x v="0"/>
    <s v="390004"/>
    <x v="18"/>
    <s v="10320"/>
    <m/>
    <x v="1"/>
    <s v="14000"/>
    <x v="0"/>
    <s v="STATE"/>
    <m/>
    <m/>
    <m/>
    <m/>
    <n v="8.58"/>
    <m/>
    <s v="Distribute March 25 Pay-JF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310"/>
    <x v="0"/>
    <s v="390004"/>
    <x v="19"/>
    <s v="10320"/>
    <m/>
    <x v="1"/>
    <s v="14000"/>
    <x v="0"/>
    <s v="STATE"/>
    <m/>
    <m/>
    <m/>
    <m/>
    <n v="207.23"/>
    <m/>
    <s v="Distribute March 25 Pay-JF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311"/>
    <x v="0"/>
    <s v="390004"/>
    <x v="21"/>
    <s v="10320"/>
    <m/>
    <x v="1"/>
    <s v="14000"/>
    <x v="0"/>
    <s v="STATE"/>
    <m/>
    <m/>
    <m/>
    <m/>
    <n v="3.91"/>
    <m/>
    <s v="Distribute March 25 Pay-JF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312"/>
    <x v="0"/>
    <s v="390004"/>
    <x v="22"/>
    <s v="10320"/>
    <m/>
    <x v="1"/>
    <s v="14000"/>
    <x v="0"/>
    <s v="STATE"/>
    <m/>
    <m/>
    <m/>
    <m/>
    <n v="4.5999999999999996"/>
    <m/>
    <s v="Distribute March 25 Pay-JF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313"/>
    <x v="0"/>
    <s v="390004"/>
    <x v="23"/>
    <s v="10320"/>
    <m/>
    <x v="1"/>
    <s v="14000"/>
    <x v="0"/>
    <s v="STATE"/>
    <m/>
    <m/>
    <m/>
    <m/>
    <n v="22.4"/>
    <m/>
    <s v="Distribute March 25 Pay-JF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332"/>
    <x v="0"/>
    <s v="390004"/>
    <x v="16"/>
    <s v="10330"/>
    <m/>
    <x v="1"/>
    <s v="14000"/>
    <x v="0"/>
    <s v="STATE"/>
    <m/>
    <m/>
    <m/>
    <m/>
    <n v="1697.9"/>
    <m/>
    <s v="Distribute March 25 Pay-JFW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333"/>
    <x v="0"/>
    <s v="390004"/>
    <x v="20"/>
    <s v="10330"/>
    <m/>
    <x v="1"/>
    <s v="14000"/>
    <x v="0"/>
    <s v="STATE"/>
    <m/>
    <m/>
    <m/>
    <m/>
    <n v="19.02"/>
    <m/>
    <s v="Distribute March 25 Pay-JFW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334"/>
    <x v="0"/>
    <s v="390004"/>
    <x v="17"/>
    <s v="10330"/>
    <m/>
    <x v="1"/>
    <s v="14000"/>
    <x v="0"/>
    <s v="STATE"/>
    <m/>
    <m/>
    <m/>
    <m/>
    <n v="245.52"/>
    <m/>
    <s v="Distribute March 25 Pay-JFW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335"/>
    <x v="0"/>
    <s v="390004"/>
    <x v="14"/>
    <s v="10330"/>
    <m/>
    <x v="1"/>
    <s v="14000"/>
    <x v="0"/>
    <s v="STATE"/>
    <m/>
    <m/>
    <m/>
    <m/>
    <n v="112.25"/>
    <m/>
    <s v="Distribute March 25 Pay-JFW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336"/>
    <x v="0"/>
    <s v="390004"/>
    <x v="18"/>
    <s v="10330"/>
    <m/>
    <x v="1"/>
    <s v="14000"/>
    <x v="0"/>
    <s v="STATE"/>
    <m/>
    <m/>
    <m/>
    <m/>
    <n v="22.75"/>
    <m/>
    <s v="Distribute March 25 Pay-JFW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337"/>
    <x v="0"/>
    <s v="390004"/>
    <x v="19"/>
    <s v="10330"/>
    <m/>
    <x v="1"/>
    <s v="14000"/>
    <x v="0"/>
    <s v="STATE"/>
    <m/>
    <m/>
    <m/>
    <m/>
    <n v="486.54"/>
    <m/>
    <s v="Distribute March 25 Pay-JFW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338"/>
    <x v="0"/>
    <s v="390004"/>
    <x v="21"/>
    <s v="10330"/>
    <m/>
    <x v="1"/>
    <s v="14000"/>
    <x v="0"/>
    <s v="STATE"/>
    <m/>
    <m/>
    <m/>
    <m/>
    <n v="10.36"/>
    <m/>
    <s v="Distribute March 25 Pay-JFW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339"/>
    <x v="0"/>
    <s v="390004"/>
    <x v="22"/>
    <s v="10330"/>
    <m/>
    <x v="1"/>
    <s v="14000"/>
    <x v="0"/>
    <s v="STATE"/>
    <m/>
    <m/>
    <m/>
    <m/>
    <n v="10.8"/>
    <m/>
    <s v="Distribute March 25 Pay-JFW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356"/>
    <x v="0"/>
    <s v="390004"/>
    <x v="16"/>
    <s v="10220"/>
    <m/>
    <x v="1"/>
    <s v="14000"/>
    <x v="0"/>
    <s v="STATE"/>
    <m/>
    <m/>
    <m/>
    <m/>
    <n v="1875"/>
    <m/>
    <s v="Distribute March 25 Pay-KOW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357"/>
    <x v="0"/>
    <s v="390004"/>
    <x v="20"/>
    <s v="10220"/>
    <m/>
    <x v="1"/>
    <s v="14000"/>
    <x v="0"/>
    <s v="STATE"/>
    <m/>
    <m/>
    <m/>
    <m/>
    <n v="21"/>
    <m/>
    <s v="Distribute March 25 Pay-KOW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358"/>
    <x v="0"/>
    <s v="390004"/>
    <x v="17"/>
    <s v="10220"/>
    <m/>
    <x v="1"/>
    <s v="14000"/>
    <x v="0"/>
    <s v="STATE"/>
    <m/>
    <m/>
    <m/>
    <m/>
    <n v="271.13"/>
    <m/>
    <s v="Distribute March 25 Pay-KOW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359"/>
    <x v="0"/>
    <s v="390004"/>
    <x v="14"/>
    <s v="10220"/>
    <m/>
    <x v="1"/>
    <s v="14000"/>
    <x v="0"/>
    <s v="STATE"/>
    <m/>
    <m/>
    <m/>
    <m/>
    <n v="123.7"/>
    <m/>
    <s v="Distribute March 25 Pay-KOW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360"/>
    <x v="0"/>
    <s v="390004"/>
    <x v="18"/>
    <s v="10220"/>
    <m/>
    <x v="1"/>
    <s v="14000"/>
    <x v="0"/>
    <s v="STATE"/>
    <m/>
    <m/>
    <m/>
    <m/>
    <n v="25.13"/>
    <m/>
    <s v="Distribute March 25 Pay-KOW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361"/>
    <x v="0"/>
    <s v="390004"/>
    <x v="19"/>
    <s v="10220"/>
    <m/>
    <x v="1"/>
    <s v="14000"/>
    <x v="0"/>
    <s v="STATE"/>
    <m/>
    <m/>
    <m/>
    <m/>
    <n v="614.5"/>
    <m/>
    <s v="Distribute March 25 Pay-KOW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362"/>
    <x v="0"/>
    <s v="390004"/>
    <x v="21"/>
    <s v="10220"/>
    <m/>
    <x v="1"/>
    <s v="14000"/>
    <x v="0"/>
    <s v="STATE"/>
    <m/>
    <m/>
    <m/>
    <m/>
    <n v="11.44"/>
    <m/>
    <s v="Distribute March 25 Pay-KOW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363"/>
    <x v="0"/>
    <s v="390004"/>
    <x v="16"/>
    <s v="10330"/>
    <m/>
    <x v="1"/>
    <s v="14000"/>
    <x v="0"/>
    <s v="STATE"/>
    <m/>
    <m/>
    <m/>
    <m/>
    <n v="3544"/>
    <m/>
    <s v="Distribute March 25 Pay-KV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364"/>
    <x v="0"/>
    <s v="390004"/>
    <x v="20"/>
    <s v="10330"/>
    <m/>
    <x v="1"/>
    <s v="14000"/>
    <x v="0"/>
    <s v="STATE"/>
    <m/>
    <m/>
    <m/>
    <m/>
    <n v="39.69"/>
    <m/>
    <s v="Distribute March 25 Pay-KV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365"/>
    <x v="0"/>
    <s v="390004"/>
    <x v="17"/>
    <s v="10330"/>
    <m/>
    <x v="1"/>
    <s v="14000"/>
    <x v="0"/>
    <s v="STATE"/>
    <m/>
    <m/>
    <m/>
    <m/>
    <n v="512.46"/>
    <m/>
    <s v="Distribute March 25 Pay-KV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366"/>
    <x v="0"/>
    <s v="390004"/>
    <x v="14"/>
    <s v="10330"/>
    <m/>
    <x v="1"/>
    <s v="14000"/>
    <x v="0"/>
    <s v="STATE"/>
    <m/>
    <m/>
    <m/>
    <m/>
    <n v="269.24"/>
    <m/>
    <s v="Distribute March 25 Pay-KV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367"/>
    <x v="0"/>
    <s v="390004"/>
    <x v="18"/>
    <s v="10330"/>
    <m/>
    <x v="1"/>
    <s v="14000"/>
    <x v="0"/>
    <s v="STATE"/>
    <m/>
    <m/>
    <m/>
    <m/>
    <n v="47.49"/>
    <m/>
    <s v="Distribute March 25 Pay-KV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368"/>
    <x v="0"/>
    <s v="390004"/>
    <x v="19"/>
    <s v="10330"/>
    <m/>
    <x v="1"/>
    <s v="14000"/>
    <x v="0"/>
    <s v="STATE"/>
    <m/>
    <m/>
    <m/>
    <m/>
    <n v="543"/>
    <m/>
    <s v="Distribute March 25 Pay-KV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369"/>
    <x v="0"/>
    <s v="390004"/>
    <x v="21"/>
    <s v="10330"/>
    <m/>
    <x v="1"/>
    <s v="14000"/>
    <x v="0"/>
    <s v="STATE"/>
    <m/>
    <m/>
    <m/>
    <m/>
    <n v="21.62"/>
    <m/>
    <s v="Distribute March 25 Pay-KV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370"/>
    <x v="0"/>
    <s v="390004"/>
    <x v="22"/>
    <s v="10330"/>
    <m/>
    <x v="1"/>
    <s v="14000"/>
    <x v="0"/>
    <s v="STATE"/>
    <m/>
    <m/>
    <m/>
    <m/>
    <n v="20"/>
    <m/>
    <s v="Distribute March 25 Pay-KV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417"/>
    <x v="0"/>
    <s v="390004"/>
    <x v="16"/>
    <s v="10220"/>
    <m/>
    <x v="1"/>
    <s v="14000"/>
    <x v="0"/>
    <s v="STATE"/>
    <m/>
    <m/>
    <m/>
    <m/>
    <n v="3517.27"/>
    <m/>
    <s v="Distribute March 25 Pay-MF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418"/>
    <x v="0"/>
    <s v="390004"/>
    <x v="20"/>
    <s v="10220"/>
    <m/>
    <x v="1"/>
    <s v="14000"/>
    <x v="0"/>
    <s v="STATE"/>
    <m/>
    <m/>
    <m/>
    <m/>
    <n v="42.48"/>
    <m/>
    <s v="Distribute March 25 Pay-MF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419"/>
    <x v="0"/>
    <s v="390004"/>
    <x v="17"/>
    <s v="10220"/>
    <m/>
    <x v="1"/>
    <s v="14000"/>
    <x v="0"/>
    <s v="STATE"/>
    <m/>
    <m/>
    <m/>
    <m/>
    <n v="548.49"/>
    <m/>
    <s v="Distribute March 25 Pay-MF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420"/>
    <x v="0"/>
    <s v="390004"/>
    <x v="14"/>
    <s v="10220"/>
    <m/>
    <x v="1"/>
    <s v="14000"/>
    <x v="0"/>
    <s v="STATE"/>
    <m/>
    <m/>
    <m/>
    <m/>
    <n v="273.92"/>
    <m/>
    <s v="Distribute March 25 Pay-MF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421"/>
    <x v="0"/>
    <s v="390004"/>
    <x v="18"/>
    <s v="10220"/>
    <m/>
    <x v="1"/>
    <s v="14000"/>
    <x v="0"/>
    <s v="STATE"/>
    <m/>
    <m/>
    <m/>
    <m/>
    <n v="50.83"/>
    <m/>
    <s v="Distribute March 25 Pay-MF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422"/>
    <x v="0"/>
    <s v="390004"/>
    <x v="19"/>
    <s v="10220"/>
    <m/>
    <x v="1"/>
    <s v="14000"/>
    <x v="0"/>
    <s v="STATE"/>
    <m/>
    <m/>
    <m/>
    <m/>
    <n v="901"/>
    <m/>
    <s v="Distribute March 25 Pay-MF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423"/>
    <x v="0"/>
    <s v="390004"/>
    <x v="21"/>
    <s v="10220"/>
    <m/>
    <x v="1"/>
    <s v="14000"/>
    <x v="0"/>
    <s v="STATE"/>
    <m/>
    <m/>
    <m/>
    <m/>
    <n v="23.14"/>
    <m/>
    <s v="Distribute March 25 Pay-MF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424"/>
    <x v="0"/>
    <s v="390004"/>
    <x v="22"/>
    <s v="10220"/>
    <m/>
    <x v="1"/>
    <s v="14000"/>
    <x v="0"/>
    <s v="STATE"/>
    <m/>
    <m/>
    <m/>
    <m/>
    <n v="10"/>
    <m/>
    <s v="Distribute March 25 Pay-MF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425"/>
    <x v="0"/>
    <s v="390004"/>
    <x v="42"/>
    <s v="10220"/>
    <m/>
    <x v="1"/>
    <s v="14000"/>
    <x v="0"/>
    <s v="STATE"/>
    <m/>
    <m/>
    <m/>
    <m/>
    <n v="275.86"/>
    <m/>
    <s v="Distribute March 25 Pay-MF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440"/>
    <x v="0"/>
    <s v="390004"/>
    <x v="16"/>
    <s v="10330"/>
    <m/>
    <x v="1"/>
    <s v="14000"/>
    <x v="0"/>
    <s v="STATE"/>
    <m/>
    <m/>
    <m/>
    <m/>
    <n v="561.70000000000005"/>
    <m/>
    <s v="Distribute March 25 Pay-PF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441"/>
    <x v="0"/>
    <s v="390004"/>
    <x v="20"/>
    <s v="10330"/>
    <m/>
    <x v="1"/>
    <s v="14000"/>
    <x v="0"/>
    <s v="STATE"/>
    <m/>
    <m/>
    <m/>
    <m/>
    <n v="6.29"/>
    <m/>
    <s v="Distribute March 25 Pay-PF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442"/>
    <x v="0"/>
    <s v="390004"/>
    <x v="17"/>
    <s v="10330"/>
    <m/>
    <x v="1"/>
    <s v="14000"/>
    <x v="0"/>
    <s v="STATE"/>
    <m/>
    <m/>
    <m/>
    <m/>
    <n v="81.22"/>
    <m/>
    <s v="Distribute March 25 Pay-PF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443"/>
    <x v="0"/>
    <s v="390004"/>
    <x v="14"/>
    <s v="10330"/>
    <m/>
    <x v="1"/>
    <s v="14000"/>
    <x v="0"/>
    <s v="STATE"/>
    <m/>
    <m/>
    <m/>
    <m/>
    <n v="40.03"/>
    <m/>
    <s v="Distribute March 25 Pay-PF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444"/>
    <x v="0"/>
    <s v="390004"/>
    <x v="18"/>
    <s v="10330"/>
    <m/>
    <x v="1"/>
    <s v="14000"/>
    <x v="0"/>
    <s v="STATE"/>
    <m/>
    <m/>
    <m/>
    <m/>
    <n v="7.53"/>
    <m/>
    <s v="Distribute March 25 Pay-PF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445"/>
    <x v="0"/>
    <s v="390004"/>
    <x v="19"/>
    <s v="10330"/>
    <m/>
    <x v="1"/>
    <s v="14000"/>
    <x v="0"/>
    <s v="STATE"/>
    <m/>
    <m/>
    <m/>
    <m/>
    <n v="162.18"/>
    <m/>
    <s v="Distribute March 25 Pay-PF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446"/>
    <x v="0"/>
    <s v="390004"/>
    <x v="21"/>
    <s v="10330"/>
    <m/>
    <x v="1"/>
    <s v="14000"/>
    <x v="0"/>
    <s v="STATE"/>
    <m/>
    <m/>
    <m/>
    <m/>
    <n v="3.43"/>
    <m/>
    <s v="Distribute March 25 Pay-PF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447"/>
    <x v="0"/>
    <s v="390004"/>
    <x v="22"/>
    <s v="10330"/>
    <m/>
    <x v="1"/>
    <s v="14000"/>
    <x v="0"/>
    <s v="STATE"/>
    <m/>
    <m/>
    <m/>
    <m/>
    <n v="1.8"/>
    <m/>
    <s v="Distribute March 25 Pay-PF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456"/>
    <x v="0"/>
    <s v="390004"/>
    <x v="16"/>
    <s v="10320"/>
    <m/>
    <x v="2"/>
    <s v="14000"/>
    <x v="0"/>
    <s v="STATE"/>
    <m/>
    <m/>
    <m/>
    <m/>
    <n v="1906.67"/>
    <m/>
    <s v="Distribute March 25 Pay-TWS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457"/>
    <x v="0"/>
    <s v="390004"/>
    <x v="20"/>
    <s v="10320"/>
    <m/>
    <x v="2"/>
    <s v="14000"/>
    <x v="0"/>
    <s v="STATE"/>
    <m/>
    <m/>
    <m/>
    <m/>
    <n v="21.36"/>
    <m/>
    <s v="Distribute March 25 Pay-TWS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458"/>
    <x v="0"/>
    <s v="390004"/>
    <x v="17"/>
    <s v="10320"/>
    <m/>
    <x v="2"/>
    <s v="14000"/>
    <x v="0"/>
    <s v="STATE"/>
    <m/>
    <m/>
    <m/>
    <m/>
    <n v="247.1"/>
    <m/>
    <s v="Distribute March 25 Pay-TWS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459"/>
    <x v="0"/>
    <s v="390004"/>
    <x v="14"/>
    <s v="10320"/>
    <m/>
    <x v="2"/>
    <s v="14000"/>
    <x v="0"/>
    <s v="STATE"/>
    <m/>
    <m/>
    <m/>
    <m/>
    <n v="140.69"/>
    <m/>
    <s v="Distribute March 25 Pay-TWS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460"/>
    <x v="0"/>
    <s v="390004"/>
    <x v="18"/>
    <s v="10320"/>
    <m/>
    <x v="2"/>
    <s v="14000"/>
    <x v="0"/>
    <s v="STATE"/>
    <m/>
    <m/>
    <m/>
    <m/>
    <n v="25.55"/>
    <m/>
    <s v="Distribute March 25 Pay-TWS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461"/>
    <x v="0"/>
    <s v="390004"/>
    <x v="19"/>
    <s v="10320"/>
    <m/>
    <x v="2"/>
    <s v="14000"/>
    <x v="0"/>
    <s v="STATE"/>
    <m/>
    <m/>
    <m/>
    <m/>
    <n v="219.84"/>
    <m/>
    <s v="Distribute March 25 Pay-TWS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462"/>
    <x v="0"/>
    <s v="390004"/>
    <x v="21"/>
    <s v="10320"/>
    <m/>
    <x v="2"/>
    <s v="14000"/>
    <x v="0"/>
    <s v="STATE"/>
    <m/>
    <m/>
    <m/>
    <m/>
    <n v="11.63"/>
    <m/>
    <s v="Distribute March 25 Pay-TWS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463"/>
    <x v="0"/>
    <s v="390004"/>
    <x v="23"/>
    <s v="10320"/>
    <m/>
    <x v="2"/>
    <s v="14000"/>
    <x v="0"/>
    <s v="STATE"/>
    <m/>
    <m/>
    <m/>
    <m/>
    <n v="28.6"/>
    <m/>
    <s v="Distribute March 25 Pay-TWS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472"/>
    <x v="0"/>
    <s v="390004"/>
    <x v="16"/>
    <s v="10310"/>
    <m/>
    <x v="1"/>
    <s v="14000"/>
    <x v="0"/>
    <s v="STATE"/>
    <m/>
    <m/>
    <m/>
    <m/>
    <n v="2145.9"/>
    <m/>
    <s v="Distribute March 25 Pay-TF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473"/>
    <x v="0"/>
    <s v="390004"/>
    <x v="20"/>
    <s v="10310"/>
    <m/>
    <x v="1"/>
    <s v="14000"/>
    <x v="0"/>
    <s v="STATE"/>
    <m/>
    <m/>
    <m/>
    <m/>
    <n v="24.03"/>
    <m/>
    <s v="Distribute March 25 Pay-TF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474"/>
    <x v="0"/>
    <s v="390004"/>
    <x v="17"/>
    <s v="10310"/>
    <m/>
    <x v="1"/>
    <s v="14000"/>
    <x v="0"/>
    <s v="STATE"/>
    <m/>
    <m/>
    <m/>
    <m/>
    <n v="310.3"/>
    <m/>
    <s v="Distribute March 25 Pay-TF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475"/>
    <x v="0"/>
    <s v="390004"/>
    <x v="14"/>
    <s v="10310"/>
    <m/>
    <x v="1"/>
    <s v="14000"/>
    <x v="0"/>
    <s v="STATE"/>
    <m/>
    <m/>
    <m/>
    <m/>
    <n v="147.03"/>
    <m/>
    <s v="Distribute March 25 Pay-TF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476"/>
    <x v="0"/>
    <s v="390004"/>
    <x v="18"/>
    <s v="10310"/>
    <m/>
    <x v="1"/>
    <s v="14000"/>
    <x v="0"/>
    <s v="STATE"/>
    <m/>
    <m/>
    <m/>
    <m/>
    <n v="28.75"/>
    <m/>
    <s v="Distribute March 25 Pay-TF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477"/>
    <x v="0"/>
    <s v="390004"/>
    <x v="19"/>
    <s v="10310"/>
    <m/>
    <x v="1"/>
    <s v="14000"/>
    <x v="0"/>
    <s v="STATE"/>
    <m/>
    <m/>
    <m/>
    <m/>
    <n v="441.49"/>
    <m/>
    <s v="Distribute March 25 Pay-TF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478"/>
    <x v="0"/>
    <s v="390004"/>
    <x v="21"/>
    <s v="10310"/>
    <m/>
    <x v="1"/>
    <s v="14000"/>
    <x v="0"/>
    <s v="STATE"/>
    <m/>
    <m/>
    <m/>
    <m/>
    <n v="13.09"/>
    <m/>
    <s v="Distribute March 25 Pay-TF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479"/>
    <x v="0"/>
    <s v="390004"/>
    <x v="22"/>
    <s v="10310"/>
    <m/>
    <x v="1"/>
    <s v="14000"/>
    <x v="0"/>
    <s v="STATE"/>
    <m/>
    <m/>
    <m/>
    <m/>
    <n v="9.8000000000000007"/>
    <m/>
    <s v="Distribute March 25 Pay-TF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504"/>
    <x v="0"/>
    <s v="390004"/>
    <x v="16"/>
    <s v="10330"/>
    <m/>
    <x v="1"/>
    <s v="14000"/>
    <x v="0"/>
    <s v="STATE"/>
    <m/>
    <m/>
    <m/>
    <m/>
    <n v="270.63"/>
    <m/>
    <s v="Distribute March 25 Pay-TS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505"/>
    <x v="0"/>
    <s v="390004"/>
    <x v="20"/>
    <s v="10330"/>
    <m/>
    <x v="1"/>
    <s v="14000"/>
    <x v="0"/>
    <s v="STATE"/>
    <m/>
    <m/>
    <m/>
    <m/>
    <n v="3.03"/>
    <m/>
    <s v="Distribute March 25 Pay-TS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506"/>
    <x v="0"/>
    <s v="390004"/>
    <x v="17"/>
    <s v="10330"/>
    <m/>
    <x v="1"/>
    <s v="14000"/>
    <x v="0"/>
    <s v="STATE"/>
    <m/>
    <m/>
    <m/>
    <m/>
    <n v="35.07"/>
    <m/>
    <s v="Distribute March 25 Pay-TS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507"/>
    <x v="0"/>
    <s v="390004"/>
    <x v="14"/>
    <s v="10330"/>
    <m/>
    <x v="1"/>
    <s v="14000"/>
    <x v="0"/>
    <s v="STATE"/>
    <m/>
    <m/>
    <m/>
    <m/>
    <n v="20.100000000000001"/>
    <m/>
    <s v="Distribute March 25 Pay-TS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508"/>
    <x v="0"/>
    <s v="390004"/>
    <x v="18"/>
    <s v="10330"/>
    <m/>
    <x v="1"/>
    <s v="14000"/>
    <x v="0"/>
    <s v="STATE"/>
    <m/>
    <m/>
    <m/>
    <m/>
    <n v="3.63"/>
    <m/>
    <s v="Distribute March 25 Pay-TS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509"/>
    <x v="0"/>
    <s v="390004"/>
    <x v="19"/>
    <s v="10330"/>
    <m/>
    <x v="1"/>
    <s v="14000"/>
    <x v="0"/>
    <s v="STATE"/>
    <m/>
    <m/>
    <m/>
    <m/>
    <n v="34.35"/>
    <m/>
    <s v="Distribute March 25 Pay-TS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510"/>
    <x v="0"/>
    <s v="390004"/>
    <x v="21"/>
    <s v="10330"/>
    <m/>
    <x v="1"/>
    <s v="14000"/>
    <x v="0"/>
    <s v="STATE"/>
    <m/>
    <m/>
    <m/>
    <m/>
    <n v="1.65"/>
    <m/>
    <s v="Distribute March 25 Pay-TS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511"/>
    <x v="0"/>
    <s v="390004"/>
    <x v="23"/>
    <s v="10330"/>
    <m/>
    <x v="1"/>
    <s v="14000"/>
    <x v="0"/>
    <s v="STATE"/>
    <m/>
    <m/>
    <m/>
    <m/>
    <n v="4.0599999999999996"/>
    <m/>
    <s v="Distribute March 25 Pay-TS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520"/>
    <x v="0"/>
    <s v="390004"/>
    <x v="16"/>
    <s v="10330"/>
    <m/>
    <x v="1"/>
    <s v="14000"/>
    <x v="0"/>
    <s v="STATE"/>
    <m/>
    <m/>
    <m/>
    <m/>
    <n v="2707.92"/>
    <m/>
    <s v="Distribute March 25 Pay-TE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521"/>
    <x v="0"/>
    <s v="390004"/>
    <x v="20"/>
    <s v="10330"/>
    <m/>
    <x v="1"/>
    <s v="14000"/>
    <x v="0"/>
    <s v="STATE"/>
    <m/>
    <m/>
    <m/>
    <m/>
    <n v="30.33"/>
    <m/>
    <s v="Distribute March 25 Pay-TE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522"/>
    <x v="0"/>
    <s v="390004"/>
    <x v="17"/>
    <s v="10330"/>
    <m/>
    <x v="1"/>
    <s v="14000"/>
    <x v="0"/>
    <s v="STATE"/>
    <m/>
    <m/>
    <m/>
    <m/>
    <n v="391.57"/>
    <m/>
    <s v="Distribute March 25 Pay-TE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523"/>
    <x v="0"/>
    <s v="390004"/>
    <x v="14"/>
    <s v="10330"/>
    <m/>
    <x v="1"/>
    <s v="14000"/>
    <x v="0"/>
    <s v="STATE"/>
    <m/>
    <m/>
    <m/>
    <m/>
    <n v="185.94"/>
    <m/>
    <s v="Distribute March 25 Pay-TE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524"/>
    <x v="0"/>
    <s v="390004"/>
    <x v="18"/>
    <s v="10330"/>
    <m/>
    <x v="1"/>
    <s v="14000"/>
    <x v="0"/>
    <s v="STATE"/>
    <m/>
    <m/>
    <m/>
    <m/>
    <n v="36.29"/>
    <m/>
    <s v="Distribute March 25 Pay-TE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525"/>
    <x v="0"/>
    <s v="390004"/>
    <x v="19"/>
    <s v="10330"/>
    <m/>
    <x v="1"/>
    <s v="14000"/>
    <x v="0"/>
    <s v="STATE"/>
    <m/>
    <m/>
    <m/>
    <m/>
    <n v="614.5"/>
    <m/>
    <s v="Distribute March 25 Pay-TE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526"/>
    <x v="0"/>
    <s v="390004"/>
    <x v="21"/>
    <s v="10330"/>
    <m/>
    <x v="1"/>
    <s v="14000"/>
    <x v="0"/>
    <s v="STATE"/>
    <m/>
    <m/>
    <m/>
    <m/>
    <n v="16.52"/>
    <m/>
    <s v="Distribute March 25 Pay-TE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527"/>
    <x v="0"/>
    <s v="390004"/>
    <x v="22"/>
    <s v="10330"/>
    <m/>
    <x v="1"/>
    <s v="14000"/>
    <x v="0"/>
    <s v="STATE"/>
    <m/>
    <m/>
    <m/>
    <m/>
    <n v="20"/>
    <m/>
    <s v="Distribute March 25 Pay-TE"/>
    <s v="Distribute salary payroll posted to Cardinal on March 25, 2021 (3/10/21 through 3/24/21 workdays) based on timesheets for federal grants."/>
    <m/>
  </r>
  <r>
    <s v="14000"/>
    <n v="2021"/>
    <n v="9"/>
    <s v="SPJ"/>
    <s v="0001755026"/>
    <d v="2021-03-31T00:00:00"/>
    <d v="2021-04-06T00:00:00"/>
    <n v="529"/>
    <x v="0"/>
    <m/>
    <x v="2"/>
    <s v="99999"/>
    <m/>
    <x v="0"/>
    <m/>
    <x v="0"/>
    <m/>
    <m/>
    <m/>
    <m/>
    <m/>
    <n v="-62387.49"/>
    <m/>
    <s v="Cash With The Treasurer Of VA"/>
    <s v="Distribute salary payroll posted to Cardinal on March 25, 2021 (3/10/21 through 3/24/21 workdays) based on timesheets for federal grants."/>
    <m/>
  </r>
  <r>
    <s v="14000"/>
    <n v="2021"/>
    <n v="9"/>
    <s v="ONL"/>
    <s v="0001757742"/>
    <d v="2021-03-31T00:00:00"/>
    <d v="2021-04-07T00:00:00"/>
    <n v="20"/>
    <x v="0"/>
    <s v="390004"/>
    <x v="28"/>
    <s v="10330"/>
    <m/>
    <x v="1"/>
    <s v="14000"/>
    <x v="0"/>
    <s v="STATE"/>
    <m/>
    <m/>
    <m/>
    <m/>
    <n v="253985.56"/>
    <m/>
    <s v="Charge FY21 Jan - March IDC"/>
    <s v="To charge Jan 2021 - March 2021 Indirect Costs"/>
    <m/>
  </r>
  <r>
    <s v="14000"/>
    <n v="2021"/>
    <n v="9"/>
    <s v="ONL"/>
    <s v="0001757742"/>
    <d v="2021-03-31T00:00:00"/>
    <d v="2021-04-07T00:00:00"/>
    <n v="21"/>
    <x v="0"/>
    <s v="390004"/>
    <x v="29"/>
    <s v="10330"/>
    <m/>
    <x v="1"/>
    <s v="14000"/>
    <x v="0"/>
    <s v="STATE"/>
    <m/>
    <m/>
    <m/>
    <m/>
    <n v="47266.44"/>
    <m/>
    <s v="Charge FY21 Jan - March IDC"/>
    <s v="To charge Jan 2021 - March 2021 Indirect Costs"/>
    <m/>
  </r>
  <r>
    <s v="14000"/>
    <n v="2021"/>
    <n v="9"/>
    <s v="ONL"/>
    <s v="0001757742"/>
    <d v="2021-03-31T00:00:00"/>
    <d v="2021-04-07T00:00:00"/>
    <n v="22"/>
    <x v="1"/>
    <m/>
    <x v="30"/>
    <s v="10330"/>
    <m/>
    <x v="0"/>
    <s v="14000"/>
    <x v="0"/>
    <s v="STATE"/>
    <m/>
    <m/>
    <m/>
    <m/>
    <n v="-253985.56"/>
    <m/>
    <s v="Charge FY21 Jan - March IDC"/>
    <s v="To charge Jan 2021 - March 2021 Indirect Costs"/>
    <m/>
  </r>
  <r>
    <s v="14000"/>
    <n v="2021"/>
    <n v="9"/>
    <s v="ONL"/>
    <s v="0001757742"/>
    <d v="2021-03-31T00:00:00"/>
    <d v="2021-04-07T00:00:00"/>
    <n v="23"/>
    <x v="2"/>
    <m/>
    <x v="31"/>
    <s v="10330"/>
    <m/>
    <x v="0"/>
    <s v="14000"/>
    <x v="0"/>
    <s v="STATE"/>
    <m/>
    <m/>
    <m/>
    <m/>
    <n v="-47266.44"/>
    <m/>
    <s v="Charge FY21 Jan - March IDC"/>
    <s v="To charge Jan 2021 - March 2021 Indirect Costs"/>
    <m/>
  </r>
  <r>
    <s v="14000"/>
    <n v="2021"/>
    <n v="9"/>
    <s v="ONL"/>
    <s v="0001757742"/>
    <d v="2021-03-31T00:00:00"/>
    <d v="2021-04-07T00:00:00"/>
    <n v="45"/>
    <x v="0"/>
    <m/>
    <x v="2"/>
    <s v="99999"/>
    <m/>
    <x v="0"/>
    <m/>
    <x v="0"/>
    <m/>
    <m/>
    <m/>
    <m/>
    <m/>
    <n v="-301252"/>
    <m/>
    <s v="Cash With The Treasurer Of VA"/>
    <s v="To charge Jan 2021 - March 2021 Indirect Costs"/>
    <m/>
  </r>
  <r>
    <s v="14000"/>
    <n v="2021"/>
    <n v="9"/>
    <s v="ONL"/>
    <s v="0001757742"/>
    <d v="2021-03-31T00:00:00"/>
    <d v="2021-04-07T00:00:00"/>
    <n v="47"/>
    <x v="1"/>
    <m/>
    <x v="2"/>
    <s v="99999"/>
    <m/>
    <x v="0"/>
    <m/>
    <x v="0"/>
    <m/>
    <m/>
    <m/>
    <m/>
    <m/>
    <n v="253985.56"/>
    <m/>
    <s v="Cash With The Treasurer Of VA"/>
    <s v="To charge Jan 2021 - March 2021 Indirect Costs"/>
    <m/>
  </r>
  <r>
    <s v="14000"/>
    <n v="2021"/>
    <n v="9"/>
    <s v="ONL"/>
    <s v="0001757742"/>
    <d v="2021-03-31T00:00:00"/>
    <d v="2021-04-07T00:00:00"/>
    <n v="49"/>
    <x v="2"/>
    <m/>
    <x v="2"/>
    <s v="99999"/>
    <m/>
    <x v="0"/>
    <m/>
    <x v="0"/>
    <m/>
    <m/>
    <m/>
    <m/>
    <m/>
    <n v="47266.44"/>
    <m/>
    <s v="Cash With The Treasurer Of VA"/>
    <s v="To charge Jan 2021 - March 2021 Indirect Costs"/>
    <m/>
  </r>
  <r>
    <s v="14000"/>
    <n v="2021"/>
    <n v="9"/>
    <s v="SPJ"/>
    <s v="0001758955"/>
    <d v="2021-03-31T00:00:00"/>
    <d v="2021-04-08T00:00:00"/>
    <n v="53"/>
    <x v="0"/>
    <s v="390004"/>
    <x v="40"/>
    <s v="10220"/>
    <m/>
    <x v="1"/>
    <s v="14000"/>
    <x v="0"/>
    <s v="STATE"/>
    <m/>
    <m/>
    <m/>
    <m/>
    <n v="1015.88"/>
    <m/>
    <s v="Prorate  VITA charges"/>
    <s v="Distribute the costs for January 2021 VITA services across the agency programs/projects."/>
    <m/>
  </r>
  <r>
    <s v="14000"/>
    <n v="2021"/>
    <n v="9"/>
    <s v="SPJ"/>
    <s v="0001758955"/>
    <d v="2021-03-31T00:00:00"/>
    <d v="2021-04-08T00:00:00"/>
    <n v="55"/>
    <x v="0"/>
    <s v="390004"/>
    <x v="40"/>
    <s v="10310"/>
    <m/>
    <x v="1"/>
    <s v="14000"/>
    <x v="0"/>
    <s v="STATE"/>
    <m/>
    <m/>
    <m/>
    <m/>
    <n v="499.48"/>
    <m/>
    <s v="Prorate  VITA charges"/>
    <s v="Distribute the costs for January 2021 VITA services across the agency programs/projects."/>
    <m/>
  </r>
  <r>
    <s v="14000"/>
    <n v="2021"/>
    <n v="9"/>
    <s v="SPJ"/>
    <s v="0001758955"/>
    <d v="2021-03-31T00:00:00"/>
    <d v="2021-04-08T00:00:00"/>
    <n v="59"/>
    <x v="0"/>
    <s v="390004"/>
    <x v="40"/>
    <s v="10320"/>
    <m/>
    <x v="1"/>
    <s v="14000"/>
    <x v="0"/>
    <s v="STATE"/>
    <m/>
    <m/>
    <m/>
    <m/>
    <n v="434.28"/>
    <m/>
    <s v="Prorate  VITA charges"/>
    <s v="Distribute the costs for January 2021 VITA services across the agency programs/projects."/>
    <m/>
  </r>
  <r>
    <s v="14000"/>
    <n v="2021"/>
    <n v="9"/>
    <s v="SPJ"/>
    <s v="0001758955"/>
    <d v="2021-03-31T00:00:00"/>
    <d v="2021-04-08T00:00:00"/>
    <n v="61"/>
    <x v="0"/>
    <s v="390004"/>
    <x v="40"/>
    <s v="10330"/>
    <m/>
    <x v="1"/>
    <s v="14000"/>
    <x v="0"/>
    <s v="STATE"/>
    <m/>
    <m/>
    <m/>
    <m/>
    <n v="4499.1899999999996"/>
    <m/>
    <s v="Prorate  VITA charges"/>
    <s v="Distribute the costs for January 2021 VITA services across the agency programs/projects."/>
    <m/>
  </r>
  <r>
    <s v="14000"/>
    <n v="2021"/>
    <n v="9"/>
    <s v="SPJ"/>
    <s v="0001758955"/>
    <d v="2021-03-31T00:00:00"/>
    <d v="2021-04-08T00:00:00"/>
    <n v="91"/>
    <x v="0"/>
    <m/>
    <x v="2"/>
    <s v="99999"/>
    <m/>
    <x v="0"/>
    <m/>
    <x v="0"/>
    <m/>
    <m/>
    <m/>
    <m/>
    <m/>
    <n v="-6448.83"/>
    <m/>
    <s v="Cash With The Treasurer Of VA"/>
    <s v="Distribute the costs for January 2021 VITA services across the agency programs/projects."/>
    <m/>
  </r>
  <r>
    <s v="14000"/>
    <n v="2021"/>
    <n v="9"/>
    <s v="SPJ"/>
    <s v="0001758961"/>
    <d v="2021-03-31T00:00:00"/>
    <d v="2021-04-08T00:00:00"/>
    <n v="53"/>
    <x v="0"/>
    <s v="390004"/>
    <x v="26"/>
    <s v="10220"/>
    <m/>
    <x v="1"/>
    <s v="14000"/>
    <x v="0"/>
    <s v="STATE"/>
    <m/>
    <m/>
    <m/>
    <m/>
    <n v="432.06"/>
    <m/>
    <s v="Prorate 3rdQ Finance &amp; eVA fee"/>
    <s v="Distribute the costs for 3rd Quarter Financial service costs and eVA fees (1/6/21-2/26/21) across the agency programs/projects."/>
    <m/>
  </r>
  <r>
    <s v="14000"/>
    <n v="2021"/>
    <n v="9"/>
    <s v="SPJ"/>
    <s v="0001758961"/>
    <d v="2021-03-31T00:00:00"/>
    <d v="2021-04-08T00:00:00"/>
    <n v="55"/>
    <x v="0"/>
    <s v="390004"/>
    <x v="26"/>
    <s v="10310"/>
    <m/>
    <x v="1"/>
    <s v="14000"/>
    <x v="0"/>
    <s v="STATE"/>
    <m/>
    <m/>
    <m/>
    <m/>
    <n v="212.43"/>
    <m/>
    <s v="Prorate 3rdQ Finance &amp; eVA fee"/>
    <s v="Distribute the costs for 3rd Quarter Financial service costs and eVA fees (1/6/21-2/26/21) across the agency programs/projects."/>
    <m/>
  </r>
  <r>
    <s v="14000"/>
    <n v="2021"/>
    <n v="9"/>
    <s v="SPJ"/>
    <s v="0001758961"/>
    <d v="2021-03-31T00:00:00"/>
    <d v="2021-04-08T00:00:00"/>
    <n v="59"/>
    <x v="0"/>
    <s v="390004"/>
    <x v="26"/>
    <s v="10320"/>
    <m/>
    <x v="1"/>
    <s v="14000"/>
    <x v="0"/>
    <s v="STATE"/>
    <m/>
    <m/>
    <m/>
    <m/>
    <n v="184.7"/>
    <m/>
    <s v="Prorate 3rdQ Finance &amp; eVA fee"/>
    <s v="Distribute the costs for 3rd Quarter Financial service costs and eVA fees (1/6/21-2/26/21) across the agency programs/projects."/>
    <m/>
  </r>
  <r>
    <s v="14000"/>
    <n v="2021"/>
    <n v="9"/>
    <s v="SPJ"/>
    <s v="0001758961"/>
    <d v="2021-03-31T00:00:00"/>
    <d v="2021-04-08T00:00:00"/>
    <n v="61"/>
    <x v="0"/>
    <s v="390004"/>
    <x v="26"/>
    <s v="10330"/>
    <m/>
    <x v="1"/>
    <s v="14000"/>
    <x v="0"/>
    <s v="STATE"/>
    <m/>
    <m/>
    <m/>
    <m/>
    <n v="1913.51"/>
    <m/>
    <s v="Prorate 3rdQ Finance &amp; eVA fee"/>
    <s v="Distribute the costs for 3rd Quarter Financial service costs and eVA fees (1/6/21-2/26/21) across the agency programs/projects."/>
    <m/>
  </r>
  <r>
    <s v="14000"/>
    <n v="2021"/>
    <n v="9"/>
    <s v="SPJ"/>
    <s v="0001758961"/>
    <d v="2021-03-31T00:00:00"/>
    <d v="2021-04-08T00:00:00"/>
    <n v="129"/>
    <x v="0"/>
    <m/>
    <x v="2"/>
    <s v="99999"/>
    <m/>
    <x v="0"/>
    <m/>
    <x v="0"/>
    <m/>
    <m/>
    <m/>
    <m/>
    <m/>
    <n v="-2742.7"/>
    <m/>
    <s v="Cash With The Treasurer Of VA"/>
    <s v="Distribute the costs for 3rd Quarter Financial service costs and eVA fees (1/6/21-2/26/21) across the agency programs/projects."/>
    <m/>
  </r>
  <r>
    <s v="14000"/>
    <n v="2021"/>
    <n v="9"/>
    <s v="SPJ"/>
    <s v="0001758964"/>
    <d v="2021-03-31T00:00:00"/>
    <d v="2021-04-08T00:00:00"/>
    <n v="53"/>
    <x v="0"/>
    <s v="390004"/>
    <x v="27"/>
    <s v="10220"/>
    <m/>
    <x v="1"/>
    <s v="14000"/>
    <x v="0"/>
    <s v="STATE"/>
    <m/>
    <m/>
    <m/>
    <m/>
    <n v="121.71"/>
    <m/>
    <s v="Prorate phone charges"/>
    <s v="Distribute the costs for February 2021 phone services across the agency programs/projects."/>
    <m/>
  </r>
  <r>
    <s v="14000"/>
    <n v="2021"/>
    <n v="9"/>
    <s v="SPJ"/>
    <s v="0001758964"/>
    <d v="2021-03-31T00:00:00"/>
    <d v="2021-04-08T00:00:00"/>
    <n v="55"/>
    <x v="0"/>
    <s v="390004"/>
    <x v="27"/>
    <s v="10310"/>
    <m/>
    <x v="1"/>
    <s v="14000"/>
    <x v="0"/>
    <s v="STATE"/>
    <m/>
    <m/>
    <m/>
    <m/>
    <n v="59.84"/>
    <m/>
    <s v="Prorate phone charges"/>
    <s v="Distribute the costs for February 2021 phone services across the agency programs/projects."/>
    <m/>
  </r>
  <r>
    <s v="14000"/>
    <n v="2021"/>
    <n v="9"/>
    <s v="SPJ"/>
    <s v="0001758964"/>
    <d v="2021-03-31T00:00:00"/>
    <d v="2021-04-08T00:00:00"/>
    <n v="59"/>
    <x v="0"/>
    <s v="390004"/>
    <x v="27"/>
    <s v="10320"/>
    <m/>
    <x v="1"/>
    <s v="14000"/>
    <x v="0"/>
    <s v="STATE"/>
    <m/>
    <m/>
    <m/>
    <m/>
    <n v="52.03"/>
    <m/>
    <s v="Prorate phone charges"/>
    <s v="Distribute the costs for February 2021 phone services across the agency programs/projects."/>
    <m/>
  </r>
  <r>
    <s v="14000"/>
    <n v="2021"/>
    <n v="9"/>
    <s v="SPJ"/>
    <s v="0001758964"/>
    <d v="2021-03-31T00:00:00"/>
    <d v="2021-04-08T00:00:00"/>
    <n v="61"/>
    <x v="0"/>
    <s v="390004"/>
    <x v="27"/>
    <s v="10330"/>
    <m/>
    <x v="1"/>
    <s v="14000"/>
    <x v="0"/>
    <s v="STATE"/>
    <m/>
    <m/>
    <m/>
    <m/>
    <n v="539.04999999999995"/>
    <m/>
    <s v="Prorate phone charges"/>
    <s v="Distribute the costs for February 2021 phone services across the agency programs/projects."/>
    <m/>
  </r>
  <r>
    <s v="14000"/>
    <n v="2021"/>
    <n v="9"/>
    <s v="SPJ"/>
    <s v="0001758964"/>
    <d v="2021-03-31T00:00:00"/>
    <d v="2021-04-08T00:00:00"/>
    <n v="91"/>
    <x v="0"/>
    <m/>
    <x v="2"/>
    <s v="99999"/>
    <m/>
    <x v="0"/>
    <m/>
    <x v="0"/>
    <m/>
    <m/>
    <m/>
    <m/>
    <m/>
    <n v="-772.63"/>
    <m/>
    <s v="Cash With The Treasurer Of VA"/>
    <s v="Distribute the costs for February 2021 phone services across the agency programs/projects."/>
    <m/>
  </r>
  <r>
    <s v="14000"/>
    <n v="2021"/>
    <n v="9"/>
    <s v="AP"/>
    <s v="AP01726452"/>
    <d v="2021-03-01T00:00:00"/>
    <d v="2021-02-26T00:00:00"/>
    <n v="15"/>
    <x v="0"/>
    <m/>
    <x v="2"/>
    <s v="99999"/>
    <m/>
    <x v="0"/>
    <s v="14000"/>
    <x v="0"/>
    <s v="STATE"/>
    <m/>
    <m/>
    <m/>
    <m/>
    <n v="-1099.28"/>
    <s v="00025754"/>
    <s v="Cash With The Treasurer Of VA"/>
    <s v="AP Payments"/>
    <m/>
  </r>
  <r>
    <s v="14000"/>
    <n v="2021"/>
    <n v="9"/>
    <s v="AP"/>
    <s v="AP01726452"/>
    <d v="2021-03-01T00:00:00"/>
    <d v="2021-02-26T00:00:00"/>
    <n v="23"/>
    <x v="0"/>
    <m/>
    <x v="2"/>
    <s v="99999"/>
    <m/>
    <x v="0"/>
    <s v="14000"/>
    <x v="0"/>
    <s v="STATE"/>
    <m/>
    <m/>
    <m/>
    <m/>
    <n v="-104.14"/>
    <s v="00025754"/>
    <s v="Cash With The Treasurer Of VA"/>
    <s v="AP Payments"/>
    <m/>
  </r>
  <r>
    <s v="14000"/>
    <n v="2021"/>
    <n v="9"/>
    <s v="AP"/>
    <s v="AP01726452"/>
    <d v="2021-03-01T00:00:00"/>
    <d v="2021-02-26T00:00:00"/>
    <n v="24"/>
    <x v="0"/>
    <m/>
    <x v="2"/>
    <s v="99999"/>
    <m/>
    <x v="0"/>
    <s v="14000"/>
    <x v="0"/>
    <s v="STATE"/>
    <m/>
    <m/>
    <m/>
    <m/>
    <n v="-46.45"/>
    <s v="00025754"/>
    <s v="Cash With The Treasurer Of VA"/>
    <s v="AP Payments"/>
    <m/>
  </r>
  <r>
    <s v="14000"/>
    <n v="2021"/>
    <n v="9"/>
    <s v="AP"/>
    <s v="AP01726452"/>
    <d v="2021-03-01T00:00:00"/>
    <d v="2021-02-26T00:00:00"/>
    <n v="31"/>
    <x v="0"/>
    <m/>
    <x v="2"/>
    <s v="99999"/>
    <m/>
    <x v="0"/>
    <s v="14000"/>
    <x v="0"/>
    <s v="STATE"/>
    <m/>
    <m/>
    <m/>
    <m/>
    <n v="-58.81"/>
    <s v="00025754"/>
    <s v="Cash With The Treasurer Of VA"/>
    <s v="AP Payments"/>
    <m/>
  </r>
  <r>
    <s v="14000"/>
    <n v="2021"/>
    <n v="9"/>
    <s v="AP"/>
    <s v="AP01726452"/>
    <d v="2021-03-01T00:00:00"/>
    <d v="2021-02-26T00:00:00"/>
    <n v="96"/>
    <x v="0"/>
    <m/>
    <x v="0"/>
    <s v="99999"/>
    <m/>
    <x v="0"/>
    <s v="14000"/>
    <x v="0"/>
    <s v="STATE"/>
    <m/>
    <m/>
    <m/>
    <m/>
    <n v="104.14"/>
    <s v="00025754"/>
    <s v="Accounts Payable"/>
    <s v="AP Payments"/>
    <m/>
  </r>
  <r>
    <s v="14000"/>
    <n v="2021"/>
    <n v="9"/>
    <s v="AP"/>
    <s v="AP01726452"/>
    <d v="2021-03-01T00:00:00"/>
    <d v="2021-02-26T00:00:00"/>
    <n v="107"/>
    <x v="0"/>
    <m/>
    <x v="0"/>
    <s v="99999"/>
    <m/>
    <x v="0"/>
    <s v="14000"/>
    <x v="0"/>
    <s v="STATE"/>
    <m/>
    <m/>
    <m/>
    <m/>
    <n v="46.45"/>
    <s v="00025754"/>
    <s v="Accounts Payable"/>
    <s v="AP Payments"/>
    <m/>
  </r>
  <r>
    <s v="14000"/>
    <n v="2021"/>
    <n v="9"/>
    <s v="AP"/>
    <s v="AP01726452"/>
    <d v="2021-03-01T00:00:00"/>
    <d v="2021-02-26T00:00:00"/>
    <n v="112"/>
    <x v="0"/>
    <m/>
    <x v="0"/>
    <s v="99999"/>
    <m/>
    <x v="0"/>
    <s v="14000"/>
    <x v="0"/>
    <s v="STATE"/>
    <m/>
    <m/>
    <m/>
    <m/>
    <n v="58.81"/>
    <s v="00025754"/>
    <s v="Accounts Payable"/>
    <s v="AP Payments"/>
    <m/>
  </r>
  <r>
    <s v="14000"/>
    <n v="2021"/>
    <n v="9"/>
    <s v="AP"/>
    <s v="AP01726452"/>
    <d v="2021-03-01T00:00:00"/>
    <d v="2021-02-26T00:00:00"/>
    <n v="115"/>
    <x v="0"/>
    <m/>
    <x v="0"/>
    <s v="99999"/>
    <m/>
    <x v="0"/>
    <s v="14000"/>
    <x v="0"/>
    <s v="STATE"/>
    <m/>
    <m/>
    <m/>
    <m/>
    <n v="1099.28"/>
    <s v="00025754"/>
    <s v="Accounts Payable"/>
    <s v="AP Payments"/>
    <m/>
  </r>
  <r>
    <s v="14000"/>
    <n v="2021"/>
    <n v="9"/>
    <s v="AP"/>
    <s v="AP01727891"/>
    <d v="2021-03-01T00:00:00"/>
    <d v="2021-03-01T00:00:00"/>
    <n v="1"/>
    <x v="0"/>
    <m/>
    <x v="2"/>
    <s v="99999"/>
    <m/>
    <x v="0"/>
    <s v="14000"/>
    <x v="0"/>
    <s v="STATE"/>
    <m/>
    <m/>
    <m/>
    <m/>
    <n v="-160"/>
    <s v="00025484"/>
    <s v="Cash With The Treasurer Of VA"/>
    <s v="AP Payments"/>
    <m/>
  </r>
  <r>
    <s v="14000"/>
    <n v="2021"/>
    <n v="9"/>
    <s v="AP"/>
    <s v="AP01727891"/>
    <d v="2021-03-01T00:00:00"/>
    <d v="2021-03-01T00:00:00"/>
    <n v="4"/>
    <x v="0"/>
    <m/>
    <x v="0"/>
    <s v="99999"/>
    <m/>
    <x v="0"/>
    <s v="14000"/>
    <x v="0"/>
    <s v="STATE"/>
    <m/>
    <m/>
    <m/>
    <m/>
    <n v="160"/>
    <s v="00025484"/>
    <s v="Accounts Payable"/>
    <s v="AP Payments"/>
    <m/>
  </r>
  <r>
    <s v="14000"/>
    <n v="2021"/>
    <n v="9"/>
    <s v="AP"/>
    <s v="AP01728615"/>
    <d v="2021-03-02T00:00:00"/>
    <d v="2021-03-02T00:00:00"/>
    <n v="2"/>
    <x v="0"/>
    <m/>
    <x v="0"/>
    <s v="99999"/>
    <m/>
    <x v="0"/>
    <s v="14000"/>
    <x v="0"/>
    <s v="STATE"/>
    <m/>
    <m/>
    <m/>
    <m/>
    <n v="-30"/>
    <s v="00025786"/>
    <s v="Accounts Payable"/>
    <s v="Accounts Payable"/>
    <m/>
  </r>
  <r>
    <s v="14000"/>
    <n v="2021"/>
    <n v="9"/>
    <s v="AP"/>
    <s v="AP01728615"/>
    <d v="2021-03-02T00:00:00"/>
    <d v="2021-03-02T00:00:00"/>
    <n v="5"/>
    <x v="0"/>
    <s v="390004"/>
    <x v="12"/>
    <s v="10330"/>
    <m/>
    <x v="1"/>
    <s v="14000"/>
    <x v="0"/>
    <s v="STATE"/>
    <m/>
    <m/>
    <m/>
    <m/>
    <n v="30"/>
    <s v="00025786"/>
    <s v="Agency Owned Vehicles"/>
    <s v="Accounts Payable"/>
    <m/>
  </r>
  <r>
    <s v="14000"/>
    <n v="2021"/>
    <n v="9"/>
    <s v="AP"/>
    <s v="AP01729649"/>
    <d v="2021-03-02T00:00:00"/>
    <d v="2021-03-02T00:00:00"/>
    <n v="2"/>
    <x v="0"/>
    <m/>
    <x v="2"/>
    <s v="99999"/>
    <m/>
    <x v="0"/>
    <s v="14000"/>
    <x v="0"/>
    <s v="STATE"/>
    <m/>
    <m/>
    <m/>
    <m/>
    <n v="-30"/>
    <s v="00025786"/>
    <s v="Cash With The Treasurer Of VA"/>
    <s v="AP Payments"/>
    <m/>
  </r>
  <r>
    <s v="14000"/>
    <n v="2021"/>
    <n v="9"/>
    <s v="AP"/>
    <s v="AP01729649"/>
    <d v="2021-03-02T00:00:00"/>
    <d v="2021-03-02T00:00:00"/>
    <n v="5"/>
    <x v="0"/>
    <m/>
    <x v="0"/>
    <s v="99999"/>
    <m/>
    <x v="0"/>
    <s v="14000"/>
    <x v="0"/>
    <s v="STATE"/>
    <m/>
    <m/>
    <m/>
    <m/>
    <n v="30"/>
    <s v="00025786"/>
    <s v="Accounts Payable"/>
    <s v="AP Payments"/>
    <m/>
  </r>
  <r>
    <s v="14000"/>
    <n v="2021"/>
    <n v="9"/>
    <s v="AP"/>
    <s v="AP01730051"/>
    <d v="2021-03-03T00:00:00"/>
    <d v="2021-03-03T00:00:00"/>
    <n v="2"/>
    <x v="0"/>
    <m/>
    <x v="0"/>
    <s v="99999"/>
    <m/>
    <x v="0"/>
    <s v="14000"/>
    <x v="0"/>
    <s v="STATE"/>
    <m/>
    <m/>
    <m/>
    <m/>
    <n v="-84787.93"/>
    <s v="00025791"/>
    <s v="Accounts Payable"/>
    <s v="Accounts Payable"/>
    <m/>
  </r>
  <r>
    <s v="14000"/>
    <n v="2021"/>
    <n v="9"/>
    <s v="AP"/>
    <s v="AP01730051"/>
    <d v="2021-03-03T00:00:00"/>
    <d v="2021-03-03T00:00:00"/>
    <n v="3"/>
    <x v="0"/>
    <m/>
    <x v="0"/>
    <s v="99999"/>
    <m/>
    <x v="0"/>
    <s v="14000"/>
    <x v="0"/>
    <s v="STATE"/>
    <m/>
    <m/>
    <m/>
    <m/>
    <n v="-11721.2"/>
    <s v="00025792"/>
    <s v="Accounts Payable"/>
    <s v="Accounts Payable"/>
    <m/>
  </r>
  <r>
    <s v="14000"/>
    <n v="2021"/>
    <n v="9"/>
    <s v="AP"/>
    <s v="AP01730051"/>
    <d v="2021-03-03T00:00:00"/>
    <d v="2021-03-03T00:00:00"/>
    <n v="35"/>
    <x v="0"/>
    <s v="390002"/>
    <x v="5"/>
    <s v="90000"/>
    <m/>
    <x v="0"/>
    <s v="14000"/>
    <x v="0"/>
    <s v="STATE"/>
    <s v="071"/>
    <m/>
    <m/>
    <m/>
    <n v="11721.2"/>
    <s v="00025792"/>
    <s v="21-C4541VW19"/>
    <s v="Accounts Payable"/>
    <m/>
  </r>
  <r>
    <s v="14000"/>
    <n v="2021"/>
    <n v="9"/>
    <s v="AP"/>
    <s v="AP01730051"/>
    <d v="2021-03-03T00:00:00"/>
    <d v="2021-03-03T00:00:00"/>
    <n v="40"/>
    <x v="0"/>
    <s v="390002"/>
    <x v="6"/>
    <s v="90000"/>
    <m/>
    <x v="0"/>
    <s v="14000"/>
    <x v="0"/>
    <s v="STATE"/>
    <s v="660"/>
    <m/>
    <m/>
    <m/>
    <n v="84787.93"/>
    <s v="00025791"/>
    <s v="21-B3470VP19"/>
    <s v="Accounts Payable"/>
    <m/>
  </r>
  <r>
    <s v="14000"/>
    <n v="2021"/>
    <n v="9"/>
    <s v="AP"/>
    <s v="AP01730714"/>
    <d v="2021-03-03T00:00:00"/>
    <d v="2021-03-03T00:00:00"/>
    <n v="1"/>
    <x v="0"/>
    <m/>
    <x v="2"/>
    <s v="99999"/>
    <m/>
    <x v="0"/>
    <s v="14000"/>
    <x v="0"/>
    <s v="STATE"/>
    <m/>
    <m/>
    <m/>
    <m/>
    <n v="-84787.93"/>
    <s v="00025791"/>
    <s v="Cash With The Treasurer Of VA"/>
    <s v="AP Payments"/>
    <m/>
  </r>
  <r>
    <s v="14000"/>
    <n v="2021"/>
    <n v="9"/>
    <s v="AP"/>
    <s v="AP01730714"/>
    <d v="2021-03-03T00:00:00"/>
    <d v="2021-03-03T00:00:00"/>
    <n v="2"/>
    <x v="0"/>
    <m/>
    <x v="2"/>
    <s v="99999"/>
    <m/>
    <x v="0"/>
    <s v="14000"/>
    <x v="0"/>
    <s v="STATE"/>
    <m/>
    <m/>
    <m/>
    <m/>
    <n v="-11721.2"/>
    <s v="00025792"/>
    <s v="Cash With The Treasurer Of VA"/>
    <s v="AP Payments"/>
    <m/>
  </r>
  <r>
    <s v="14000"/>
    <n v="2021"/>
    <n v="9"/>
    <s v="AP"/>
    <s v="AP01730714"/>
    <d v="2021-03-03T00:00:00"/>
    <d v="2021-03-03T00:00:00"/>
    <n v="26"/>
    <x v="0"/>
    <m/>
    <x v="0"/>
    <s v="99999"/>
    <m/>
    <x v="0"/>
    <s v="14000"/>
    <x v="0"/>
    <s v="STATE"/>
    <m/>
    <m/>
    <m/>
    <m/>
    <n v="84787.93"/>
    <s v="00025791"/>
    <s v="Accounts Payable"/>
    <s v="AP Payments"/>
    <m/>
  </r>
  <r>
    <s v="14000"/>
    <n v="2021"/>
    <n v="9"/>
    <s v="AP"/>
    <s v="AP01730714"/>
    <d v="2021-03-03T00:00:00"/>
    <d v="2021-03-03T00:00:00"/>
    <n v="27"/>
    <x v="0"/>
    <m/>
    <x v="0"/>
    <s v="99999"/>
    <m/>
    <x v="0"/>
    <s v="14000"/>
    <x v="0"/>
    <s v="STATE"/>
    <m/>
    <m/>
    <m/>
    <m/>
    <n v="11721.2"/>
    <s v="00025792"/>
    <s v="Accounts Payable"/>
    <s v="AP Payments"/>
    <m/>
  </r>
  <r>
    <s v="14000"/>
    <n v="2021"/>
    <n v="9"/>
    <s v="AR"/>
    <s v="AR01730218"/>
    <d v="2021-03-03T00:00:00"/>
    <d v="2021-03-03T00:00:00"/>
    <n v="2"/>
    <x v="0"/>
    <m/>
    <x v="2"/>
    <s v="99999"/>
    <m/>
    <x v="0"/>
    <m/>
    <x v="0"/>
    <m/>
    <m/>
    <m/>
    <m/>
    <m/>
    <n v="96509.13"/>
    <s v="41406210"/>
    <s v="21-03-03AR_DIRJRNL5729"/>
    <s v="AR Direct Cash Journal"/>
    <m/>
  </r>
  <r>
    <s v="14000"/>
    <n v="2021"/>
    <n v="9"/>
    <s v="AR"/>
    <s v="AR01730218"/>
    <d v="2021-03-03T00:00:00"/>
    <d v="2021-03-03T00:00:00"/>
    <n v="3"/>
    <x v="0"/>
    <m/>
    <x v="2"/>
    <s v="99999"/>
    <m/>
    <x v="0"/>
    <m/>
    <x v="0"/>
    <m/>
    <m/>
    <m/>
    <m/>
    <m/>
    <n v="9815.9599999999991"/>
    <s v="41406210"/>
    <s v="21-03-03AR_DIRJRNL5729"/>
    <s v="AR Direct Cash Journal"/>
    <m/>
  </r>
  <r>
    <s v="14000"/>
    <n v="2021"/>
    <n v="9"/>
    <s v="AR"/>
    <s v="AR01730218"/>
    <d v="2021-03-03T00:00:00"/>
    <d v="2021-03-03T00:00:00"/>
    <n v="19"/>
    <x v="0"/>
    <m/>
    <x v="3"/>
    <s v="90000"/>
    <m/>
    <x v="0"/>
    <s v="14000"/>
    <x v="0"/>
    <s v="STATE"/>
    <m/>
    <m/>
    <m/>
    <m/>
    <n v="-96509.13"/>
    <s v="41406210"/>
    <s v="21-03-03AR_DIRJRNL5729"/>
    <s v="AR Direct Cash Journal"/>
    <m/>
  </r>
  <r>
    <s v="14000"/>
    <n v="2021"/>
    <n v="9"/>
    <s v="AR"/>
    <s v="AR01730218"/>
    <d v="2021-03-03T00:00:00"/>
    <d v="2021-03-03T00:00:00"/>
    <n v="20"/>
    <x v="0"/>
    <m/>
    <x v="3"/>
    <s v="90000"/>
    <m/>
    <x v="1"/>
    <s v="14000"/>
    <x v="0"/>
    <s v="STATE"/>
    <m/>
    <m/>
    <m/>
    <m/>
    <n v="-9815.9599999999991"/>
    <s v="41406210"/>
    <s v="21-03-03AR_DIRJRNL5729"/>
    <s v="AR Direct Cash Journal"/>
    <m/>
  </r>
  <r>
    <s v="14000"/>
    <n v="2021"/>
    <n v="9"/>
    <s v="AP"/>
    <s v="AP01731459"/>
    <d v="2021-03-04T00:00:00"/>
    <d v="2021-03-04T00:00:00"/>
    <n v="2"/>
    <x v="0"/>
    <m/>
    <x v="0"/>
    <s v="99999"/>
    <m/>
    <x v="0"/>
    <s v="14000"/>
    <x v="0"/>
    <s v="STATE"/>
    <m/>
    <m/>
    <m/>
    <m/>
    <n v="-111.63"/>
    <s v="00025804"/>
    <s v="Accounts Payable"/>
    <s v="Accounts Payable"/>
    <m/>
  </r>
  <r>
    <s v="14000"/>
    <n v="2021"/>
    <n v="9"/>
    <s v="AP"/>
    <s v="AP01731459"/>
    <d v="2021-03-04T00:00:00"/>
    <d v="2021-03-04T00:00:00"/>
    <n v="6"/>
    <x v="0"/>
    <m/>
    <x v="0"/>
    <s v="99999"/>
    <m/>
    <x v="0"/>
    <s v="14000"/>
    <x v="0"/>
    <s v="STATE"/>
    <m/>
    <m/>
    <m/>
    <m/>
    <n v="-69.48"/>
    <s v="00025804"/>
    <s v="Accounts Payable"/>
    <s v="Accounts Payable"/>
    <m/>
  </r>
  <r>
    <s v="14000"/>
    <n v="2021"/>
    <n v="9"/>
    <s v="AP"/>
    <s v="AP01731459"/>
    <d v="2021-03-04T00:00:00"/>
    <d v="2021-03-04T00:00:00"/>
    <n v="19"/>
    <x v="0"/>
    <s v="390004"/>
    <x v="27"/>
    <s v="10330"/>
    <m/>
    <x v="1"/>
    <s v="14000"/>
    <x v="0"/>
    <s v="STATE"/>
    <m/>
    <m/>
    <m/>
    <m/>
    <n v="111.63"/>
    <s v="00025804"/>
    <s v="January 2021 Service Date"/>
    <s v="Accounts Payable"/>
    <m/>
  </r>
  <r>
    <s v="14000"/>
    <n v="2021"/>
    <n v="9"/>
    <s v="AP"/>
    <s v="AP01731459"/>
    <d v="2021-03-04T00:00:00"/>
    <d v="2021-03-04T00:00:00"/>
    <n v="32"/>
    <x v="0"/>
    <s v="390004"/>
    <x v="40"/>
    <s v="10330"/>
    <m/>
    <x v="1"/>
    <s v="14000"/>
    <x v="0"/>
    <s v="STATE"/>
    <m/>
    <m/>
    <m/>
    <m/>
    <n v="69.48"/>
    <s v="00025804"/>
    <s v="January 2021 Service Date"/>
    <s v="Accounts Payable"/>
    <m/>
  </r>
  <r>
    <s v="14000"/>
    <n v="2021"/>
    <n v="9"/>
    <s v="AP"/>
    <s v="AP01733863"/>
    <d v="2021-03-08T00:00:00"/>
    <d v="2021-03-08T00:00:00"/>
    <n v="7"/>
    <x v="0"/>
    <m/>
    <x v="0"/>
    <s v="99999"/>
    <m/>
    <x v="0"/>
    <s v="14000"/>
    <x v="0"/>
    <s v="STATE"/>
    <m/>
    <m/>
    <m/>
    <m/>
    <n v="-13342.01"/>
    <s v="00025844"/>
    <s v="Accounts Payable"/>
    <s v="Accounts Payable"/>
    <m/>
  </r>
  <r>
    <s v="14000"/>
    <n v="2021"/>
    <n v="9"/>
    <s v="AP"/>
    <s v="AP01733863"/>
    <d v="2021-03-08T00:00:00"/>
    <d v="2021-03-08T00:00:00"/>
    <n v="22"/>
    <x v="0"/>
    <m/>
    <x v="0"/>
    <s v="99999"/>
    <m/>
    <x v="0"/>
    <s v="14000"/>
    <x v="0"/>
    <s v="STATE"/>
    <m/>
    <m/>
    <m/>
    <m/>
    <n v="-43173.81"/>
    <s v="00025839"/>
    <s v="Accounts Payable"/>
    <s v="Accounts Payable"/>
    <m/>
  </r>
  <r>
    <s v="14000"/>
    <n v="2021"/>
    <n v="9"/>
    <s v="AP"/>
    <s v="AP01733863"/>
    <d v="2021-03-08T00:00:00"/>
    <d v="2021-03-08T00:00:00"/>
    <n v="25"/>
    <x v="0"/>
    <m/>
    <x v="0"/>
    <s v="99999"/>
    <m/>
    <x v="0"/>
    <s v="14000"/>
    <x v="0"/>
    <s v="STATE"/>
    <m/>
    <m/>
    <m/>
    <m/>
    <n v="-34656.43"/>
    <s v="00025840"/>
    <s v="Accounts Payable"/>
    <s v="Accounts Payable"/>
    <m/>
  </r>
  <r>
    <s v="14000"/>
    <n v="2021"/>
    <n v="9"/>
    <s v="AP"/>
    <s v="AP01733863"/>
    <d v="2021-03-08T00:00:00"/>
    <d v="2021-03-08T00:00:00"/>
    <n v="28"/>
    <x v="0"/>
    <m/>
    <x v="0"/>
    <s v="99999"/>
    <m/>
    <x v="0"/>
    <s v="14000"/>
    <x v="0"/>
    <s v="STATE"/>
    <m/>
    <m/>
    <m/>
    <m/>
    <n v="-223306.71"/>
    <s v="00025841"/>
    <s v="Accounts Payable"/>
    <s v="Accounts Payable"/>
    <m/>
  </r>
  <r>
    <s v="14000"/>
    <n v="2021"/>
    <n v="9"/>
    <s v="AP"/>
    <s v="AP01733863"/>
    <d v="2021-03-08T00:00:00"/>
    <d v="2021-03-08T00:00:00"/>
    <n v="30"/>
    <x v="0"/>
    <m/>
    <x v="0"/>
    <s v="99999"/>
    <m/>
    <x v="0"/>
    <s v="14000"/>
    <x v="0"/>
    <s v="STATE"/>
    <m/>
    <m/>
    <m/>
    <m/>
    <n v="-13674.04"/>
    <s v="00025842"/>
    <s v="Accounts Payable"/>
    <s v="Accounts Payable"/>
    <m/>
  </r>
  <r>
    <s v="14000"/>
    <n v="2021"/>
    <n v="9"/>
    <s v="AP"/>
    <s v="AP01733863"/>
    <d v="2021-03-08T00:00:00"/>
    <d v="2021-03-08T00:00:00"/>
    <n v="31"/>
    <x v="0"/>
    <m/>
    <x v="0"/>
    <s v="99999"/>
    <m/>
    <x v="0"/>
    <s v="14000"/>
    <x v="0"/>
    <s v="STATE"/>
    <m/>
    <m/>
    <m/>
    <m/>
    <n v="-81396.899999999994"/>
    <s v="00025843"/>
    <s v="Accounts Payable"/>
    <s v="Accounts Payable"/>
    <m/>
  </r>
  <r>
    <s v="14000"/>
    <n v="2021"/>
    <n v="9"/>
    <s v="AP"/>
    <s v="AP01733863"/>
    <d v="2021-03-08T00:00:00"/>
    <d v="2021-03-08T00:00:00"/>
    <n v="42"/>
    <x v="0"/>
    <s v="390002"/>
    <x v="5"/>
    <s v="90000"/>
    <m/>
    <x v="0"/>
    <s v="14000"/>
    <x v="0"/>
    <s v="STATE"/>
    <s v="153"/>
    <m/>
    <m/>
    <m/>
    <n v="81396.899999999994"/>
    <s v="00025843"/>
    <s v="21-X9590VW19"/>
    <s v="Accounts Payable"/>
    <m/>
  </r>
  <r>
    <s v="14000"/>
    <n v="2021"/>
    <n v="9"/>
    <s v="AP"/>
    <s v="AP01733863"/>
    <d v="2021-03-08T00:00:00"/>
    <d v="2021-03-08T00:00:00"/>
    <n v="44"/>
    <x v="0"/>
    <s v="390002"/>
    <x v="5"/>
    <s v="90000"/>
    <m/>
    <x v="0"/>
    <s v="14000"/>
    <x v="0"/>
    <s v="STATE"/>
    <s v="181"/>
    <m/>
    <m/>
    <m/>
    <n v="13342.01"/>
    <s v="00025844"/>
    <s v="21-X9599VW19"/>
    <s v="Accounts Payable"/>
    <m/>
  </r>
  <r>
    <s v="14000"/>
    <n v="2021"/>
    <n v="9"/>
    <s v="AP"/>
    <s v="AP01733863"/>
    <d v="2021-03-08T00:00:00"/>
    <d v="2021-03-08T00:00:00"/>
    <n v="50"/>
    <x v="0"/>
    <s v="390002"/>
    <x v="5"/>
    <s v="90000"/>
    <m/>
    <x v="0"/>
    <s v="14000"/>
    <x v="0"/>
    <s v="STATE"/>
    <s v="031"/>
    <m/>
    <m/>
    <m/>
    <n v="43173.81"/>
    <s v="00025839"/>
    <s v="21-A8565VW19"/>
    <s v="Accounts Payable"/>
    <m/>
  </r>
  <r>
    <s v="14000"/>
    <n v="2021"/>
    <n v="9"/>
    <s v="AP"/>
    <s v="AP01733863"/>
    <d v="2021-03-08T00:00:00"/>
    <d v="2021-03-08T00:00:00"/>
    <n v="52"/>
    <x v="0"/>
    <s v="390002"/>
    <x v="5"/>
    <s v="90000"/>
    <m/>
    <x v="0"/>
    <s v="14000"/>
    <x v="0"/>
    <s v="STATE"/>
    <s v="670"/>
    <m/>
    <m/>
    <m/>
    <n v="34656.43"/>
    <s v="00025840"/>
    <s v="21-A8575VG19"/>
    <s v="Accounts Payable"/>
    <m/>
  </r>
  <r>
    <s v="14000"/>
    <n v="2021"/>
    <n v="9"/>
    <s v="AP"/>
    <s v="AP01733863"/>
    <d v="2021-03-08T00:00:00"/>
    <d v="2021-03-08T00:00:00"/>
    <n v="65"/>
    <x v="0"/>
    <s v="390002"/>
    <x v="6"/>
    <s v="90000"/>
    <m/>
    <x v="0"/>
    <s v="14000"/>
    <x v="0"/>
    <s v="STATE"/>
    <s v="359"/>
    <m/>
    <m/>
    <m/>
    <n v="223306.71"/>
    <s v="00025841"/>
    <s v="21-B2874VP19"/>
    <s v="Accounts Payable"/>
    <m/>
  </r>
  <r>
    <s v="14000"/>
    <n v="2021"/>
    <n v="9"/>
    <s v="AP"/>
    <s v="AP01733863"/>
    <d v="2021-03-08T00:00:00"/>
    <d v="2021-03-08T00:00:00"/>
    <n v="67"/>
    <x v="0"/>
    <s v="390002"/>
    <x v="6"/>
    <s v="90000"/>
    <m/>
    <x v="0"/>
    <s v="14000"/>
    <x v="0"/>
    <s v="STATE"/>
    <s v="800"/>
    <m/>
    <m/>
    <m/>
    <n v="13674.04"/>
    <s v="00025842"/>
    <s v="21-B3426VP19"/>
    <s v="Accounts Payable"/>
    <m/>
  </r>
  <r>
    <s v="14000"/>
    <n v="2021"/>
    <n v="9"/>
    <s v="CIP"/>
    <s v="CIP1735742"/>
    <d v="2021-03-09T00:00:00"/>
    <d v="2021-03-10T00:00:00"/>
    <n v="28"/>
    <x v="0"/>
    <s v="390004"/>
    <x v="13"/>
    <s v="10330"/>
    <m/>
    <x v="1"/>
    <s v="14000"/>
    <x v="0"/>
    <s v="STATE"/>
    <m/>
    <m/>
    <m/>
    <m/>
    <n v="720"/>
    <s v="140051"/>
    <s v="00001398 2021-03-12"/>
    <s v="CIPPS Journal Upload - DOA"/>
    <m/>
  </r>
  <r>
    <s v="14000"/>
    <n v="2021"/>
    <n v="9"/>
    <s v="CIP"/>
    <s v="CIP1735742"/>
    <d v="2021-03-09T00:00:00"/>
    <d v="2021-03-10T00:00:00"/>
    <n v="29"/>
    <x v="0"/>
    <s v="390004"/>
    <x v="14"/>
    <s v="10330"/>
    <m/>
    <x v="1"/>
    <s v="14000"/>
    <x v="0"/>
    <s v="STATE"/>
    <m/>
    <m/>
    <m/>
    <m/>
    <n v="53.2"/>
    <s v="140051"/>
    <s v="00001398 2021-03-12"/>
    <s v="CIPPS Journal Upload - DOA"/>
    <m/>
  </r>
  <r>
    <s v="14000"/>
    <n v="2021"/>
    <n v="9"/>
    <s v="CIP"/>
    <s v="CIP1735742"/>
    <d v="2021-03-09T00:00:00"/>
    <d v="2021-03-10T00:00:00"/>
    <n v="43"/>
    <x v="0"/>
    <m/>
    <x v="2"/>
    <s v="99999"/>
    <m/>
    <x v="0"/>
    <m/>
    <x v="0"/>
    <m/>
    <m/>
    <m/>
    <m/>
    <m/>
    <n v="-773.2"/>
    <m/>
    <s v="Cash With The Treasurer Of VA"/>
    <s v="CIPPS Journal Upload - DOA"/>
    <m/>
  </r>
  <r>
    <s v="14000"/>
    <n v="2021"/>
    <n v="9"/>
    <s v="AP"/>
    <s v="AP01736519"/>
    <d v="2021-03-10T00:00:00"/>
    <d v="2021-03-10T00:00:00"/>
    <n v="3"/>
    <x v="0"/>
    <m/>
    <x v="2"/>
    <s v="99999"/>
    <m/>
    <x v="0"/>
    <s v="14000"/>
    <x v="0"/>
    <s v="STATE"/>
    <m/>
    <m/>
    <m/>
    <m/>
    <n v="-13342.01"/>
    <s v="00025844"/>
    <s v="Cash With The Treasurer Of VA"/>
    <s v="AP Payments"/>
    <m/>
  </r>
  <r>
    <s v="14000"/>
    <n v="2021"/>
    <n v="9"/>
    <s v="AP"/>
    <s v="AP01736519"/>
    <d v="2021-03-10T00:00:00"/>
    <d v="2021-03-10T00:00:00"/>
    <n v="18"/>
    <x v="0"/>
    <m/>
    <x v="2"/>
    <s v="99999"/>
    <m/>
    <x v="0"/>
    <s v="14000"/>
    <x v="0"/>
    <s v="STATE"/>
    <m/>
    <m/>
    <m/>
    <m/>
    <n v="-43173.81"/>
    <s v="00025839"/>
    <s v="Cash With The Treasurer Of VA"/>
    <s v="AP Payments"/>
    <m/>
  </r>
  <r>
    <s v="14000"/>
    <n v="2021"/>
    <n v="9"/>
    <s v="AP"/>
    <s v="AP01736519"/>
    <d v="2021-03-10T00:00:00"/>
    <d v="2021-03-10T00:00:00"/>
    <n v="24"/>
    <x v="0"/>
    <m/>
    <x v="2"/>
    <s v="99999"/>
    <m/>
    <x v="0"/>
    <s v="14000"/>
    <x v="0"/>
    <s v="STATE"/>
    <m/>
    <m/>
    <m/>
    <m/>
    <n v="-34656.43"/>
    <s v="00025840"/>
    <s v="Cash With The Treasurer Of VA"/>
    <s v="AP Payments"/>
    <m/>
  </r>
  <r>
    <s v="14000"/>
    <n v="2021"/>
    <n v="9"/>
    <s v="AP"/>
    <s v="AP01736519"/>
    <d v="2021-03-10T00:00:00"/>
    <d v="2021-03-10T00:00:00"/>
    <n v="27"/>
    <x v="0"/>
    <m/>
    <x v="2"/>
    <s v="99999"/>
    <m/>
    <x v="0"/>
    <s v="14000"/>
    <x v="0"/>
    <s v="STATE"/>
    <m/>
    <m/>
    <m/>
    <m/>
    <n v="-223306.71"/>
    <s v="00025841"/>
    <s v="Cash With The Treasurer Of VA"/>
    <s v="AP Payments"/>
    <m/>
  </r>
  <r>
    <s v="14000"/>
    <n v="2021"/>
    <n v="9"/>
    <s v="AP"/>
    <s v="AP01736519"/>
    <d v="2021-03-10T00:00:00"/>
    <d v="2021-03-10T00:00:00"/>
    <n v="29"/>
    <x v="0"/>
    <m/>
    <x v="2"/>
    <s v="99999"/>
    <m/>
    <x v="0"/>
    <s v="14000"/>
    <x v="0"/>
    <s v="STATE"/>
    <m/>
    <m/>
    <m/>
    <m/>
    <n v="-13674.04"/>
    <s v="00025842"/>
    <s v="Cash With The Treasurer Of VA"/>
    <s v="AP Payments"/>
    <m/>
  </r>
  <r>
    <s v="14000"/>
    <n v="2021"/>
    <n v="9"/>
    <s v="AP"/>
    <s v="AP01736519"/>
    <d v="2021-03-10T00:00:00"/>
    <d v="2021-03-10T00:00:00"/>
    <n v="30"/>
    <x v="0"/>
    <m/>
    <x v="2"/>
    <s v="99999"/>
    <m/>
    <x v="0"/>
    <s v="14000"/>
    <x v="0"/>
    <s v="STATE"/>
    <m/>
    <m/>
    <m/>
    <m/>
    <n v="-81396.899999999994"/>
    <s v="00025843"/>
    <s v="Cash With The Treasurer Of VA"/>
    <s v="AP Payments"/>
    <m/>
  </r>
  <r>
    <s v="14000"/>
    <n v="2021"/>
    <n v="9"/>
    <s v="AP"/>
    <s v="AP01736519"/>
    <d v="2021-03-10T00:00:00"/>
    <d v="2021-03-10T00:00:00"/>
    <n v="35"/>
    <x v="0"/>
    <m/>
    <x v="0"/>
    <s v="99999"/>
    <m/>
    <x v="0"/>
    <s v="14000"/>
    <x v="0"/>
    <s v="STATE"/>
    <m/>
    <m/>
    <m/>
    <m/>
    <n v="13342.01"/>
    <s v="00025844"/>
    <s v="Accounts Payable"/>
    <s v="AP Payments"/>
    <m/>
  </r>
  <r>
    <s v="14000"/>
    <n v="2021"/>
    <n v="9"/>
    <s v="AP"/>
    <s v="AP01736519"/>
    <d v="2021-03-10T00:00:00"/>
    <d v="2021-03-10T00:00:00"/>
    <n v="49"/>
    <x v="0"/>
    <m/>
    <x v="0"/>
    <s v="99999"/>
    <m/>
    <x v="0"/>
    <s v="14000"/>
    <x v="0"/>
    <s v="STATE"/>
    <m/>
    <m/>
    <m/>
    <m/>
    <n v="43173.81"/>
    <s v="00025839"/>
    <s v="Accounts Payable"/>
    <s v="AP Payments"/>
    <m/>
  </r>
  <r>
    <s v="14000"/>
    <n v="2021"/>
    <n v="9"/>
    <s v="AP"/>
    <s v="AP01736519"/>
    <d v="2021-03-10T00:00:00"/>
    <d v="2021-03-10T00:00:00"/>
    <n v="55"/>
    <x v="0"/>
    <m/>
    <x v="0"/>
    <s v="99999"/>
    <m/>
    <x v="0"/>
    <s v="14000"/>
    <x v="0"/>
    <s v="STATE"/>
    <m/>
    <m/>
    <m/>
    <m/>
    <n v="34656.43"/>
    <s v="00025840"/>
    <s v="Accounts Payable"/>
    <s v="AP Payments"/>
    <m/>
  </r>
  <r>
    <s v="14000"/>
    <n v="2021"/>
    <n v="9"/>
    <s v="AP"/>
    <s v="AP01736519"/>
    <d v="2021-03-10T00:00:00"/>
    <d v="2021-03-10T00:00:00"/>
    <n v="58"/>
    <x v="0"/>
    <m/>
    <x v="0"/>
    <s v="99999"/>
    <m/>
    <x v="0"/>
    <s v="14000"/>
    <x v="0"/>
    <s v="STATE"/>
    <m/>
    <m/>
    <m/>
    <m/>
    <n v="223306.71"/>
    <s v="00025841"/>
    <s v="Accounts Payable"/>
    <s v="AP Payments"/>
    <m/>
  </r>
  <r>
    <s v="14000"/>
    <n v="2021"/>
    <n v="9"/>
    <s v="AP"/>
    <s v="AP01736519"/>
    <d v="2021-03-10T00:00:00"/>
    <d v="2021-03-10T00:00:00"/>
    <n v="60"/>
    <x v="0"/>
    <m/>
    <x v="0"/>
    <s v="99999"/>
    <m/>
    <x v="0"/>
    <s v="14000"/>
    <x v="0"/>
    <s v="STATE"/>
    <m/>
    <m/>
    <m/>
    <m/>
    <n v="13674.04"/>
    <s v="00025842"/>
    <s v="Accounts Payable"/>
    <s v="AP Payments"/>
    <m/>
  </r>
  <r>
    <s v="14000"/>
    <n v="2021"/>
    <n v="9"/>
    <s v="AP"/>
    <s v="AP01736519"/>
    <d v="2021-03-10T00:00:00"/>
    <d v="2021-03-10T00:00:00"/>
    <n v="61"/>
    <x v="0"/>
    <m/>
    <x v="0"/>
    <s v="99999"/>
    <m/>
    <x v="0"/>
    <s v="14000"/>
    <x v="0"/>
    <s v="STATE"/>
    <m/>
    <m/>
    <m/>
    <m/>
    <n v="81396.899999999994"/>
    <s v="00025843"/>
    <s v="Accounts Payable"/>
    <s v="AP Payments"/>
    <m/>
  </r>
  <r>
    <s v="14000"/>
    <n v="2021"/>
    <n v="9"/>
    <s v="AR"/>
    <s v="AR01736304"/>
    <d v="2021-03-10T00:00:00"/>
    <d v="2021-03-10T00:00:00"/>
    <n v="7"/>
    <x v="0"/>
    <m/>
    <x v="2"/>
    <s v="99999"/>
    <m/>
    <x v="0"/>
    <m/>
    <x v="0"/>
    <m/>
    <m/>
    <m/>
    <m/>
    <m/>
    <n v="409549.9"/>
    <s v="41606211"/>
    <s v="21-03-10AR_DIRJRNL5747"/>
    <s v="AR Direct Cash Journal"/>
    <m/>
  </r>
  <r>
    <s v="14000"/>
    <n v="2021"/>
    <n v="9"/>
    <s v="AR"/>
    <s v="AR01736304"/>
    <d v="2021-03-10T00:00:00"/>
    <d v="2021-03-10T00:00:00"/>
    <n v="8"/>
    <x v="0"/>
    <m/>
    <x v="2"/>
    <s v="99999"/>
    <m/>
    <x v="0"/>
    <m/>
    <x v="0"/>
    <m/>
    <m/>
    <m/>
    <m/>
    <m/>
    <n v="130965.55"/>
    <s v="41606211"/>
    <s v="21-03-10AR_DIRJRNL5747"/>
    <s v="AR Direct Cash Journal"/>
    <m/>
  </r>
  <r>
    <s v="14000"/>
    <n v="2021"/>
    <n v="9"/>
    <s v="AR"/>
    <s v="AR01736304"/>
    <d v="2021-03-10T00:00:00"/>
    <d v="2021-03-10T00:00:00"/>
    <n v="34"/>
    <x v="0"/>
    <m/>
    <x v="3"/>
    <s v="90000"/>
    <m/>
    <x v="0"/>
    <s v="14000"/>
    <x v="0"/>
    <s v="STATE"/>
    <m/>
    <m/>
    <m/>
    <m/>
    <n v="-409549.9"/>
    <s v="41606211"/>
    <s v="21-03-10AR_DIRJRNL5747"/>
    <s v="AR Direct Cash Journal"/>
    <m/>
  </r>
  <r>
    <s v="14000"/>
    <n v="2021"/>
    <n v="9"/>
    <s v="AR"/>
    <s v="AR01736304"/>
    <d v="2021-03-10T00:00:00"/>
    <d v="2021-03-10T00:00:00"/>
    <n v="35"/>
    <x v="0"/>
    <m/>
    <x v="3"/>
    <s v="90000"/>
    <m/>
    <x v="1"/>
    <s v="14000"/>
    <x v="0"/>
    <s v="STATE"/>
    <m/>
    <m/>
    <m/>
    <m/>
    <n v="-130965.55"/>
    <s v="41606211"/>
    <s v="21-03-10AR_DIRJRNL5747"/>
    <s v="AR Direct Cash Journal"/>
    <m/>
  </r>
  <r>
    <s v="14000"/>
    <n v="2021"/>
    <n v="9"/>
    <s v="CIP"/>
    <s v="CIP1736929"/>
    <d v="2021-03-10T00:00:00"/>
    <d v="2021-03-11T00:00:00"/>
    <n v="384"/>
    <x v="0"/>
    <s v="390004"/>
    <x v="16"/>
    <s v="10330"/>
    <m/>
    <x v="1"/>
    <s v="14000"/>
    <x v="0"/>
    <s v="STATE"/>
    <m/>
    <m/>
    <m/>
    <m/>
    <n v="5267.21"/>
    <s v="140070"/>
    <s v="00001399 2021-03-16"/>
    <s v="CIPPS Journal Upload - DOA"/>
    <m/>
  </r>
  <r>
    <s v="14000"/>
    <n v="2021"/>
    <n v="9"/>
    <s v="CIP"/>
    <s v="CIP1736929"/>
    <d v="2021-03-10T00:00:00"/>
    <d v="2021-03-11T00:00:00"/>
    <n v="385"/>
    <x v="0"/>
    <s v="390004"/>
    <x v="17"/>
    <s v="10330"/>
    <m/>
    <x v="1"/>
    <s v="14000"/>
    <x v="0"/>
    <s v="STATE"/>
    <m/>
    <m/>
    <m/>
    <m/>
    <n v="761.64"/>
    <s v="140070"/>
    <s v="00001399 2021-03-16"/>
    <s v="CIPPS Journal Upload - DOA"/>
    <m/>
  </r>
  <r>
    <s v="14000"/>
    <n v="2021"/>
    <n v="9"/>
    <s v="CIP"/>
    <s v="CIP1736929"/>
    <d v="2021-03-10T00:00:00"/>
    <d v="2021-03-11T00:00:00"/>
    <n v="386"/>
    <x v="0"/>
    <s v="390004"/>
    <x v="14"/>
    <s v="10330"/>
    <m/>
    <x v="1"/>
    <s v="14000"/>
    <x v="0"/>
    <s v="STATE"/>
    <m/>
    <m/>
    <m/>
    <m/>
    <n v="375.5"/>
    <s v="140070"/>
    <s v="00001399 2021-03-16"/>
    <s v="CIPPS Journal Upload - DOA"/>
    <m/>
  </r>
  <r>
    <s v="14000"/>
    <n v="2021"/>
    <n v="9"/>
    <s v="CIP"/>
    <s v="CIP1736929"/>
    <d v="2021-03-10T00:00:00"/>
    <d v="2021-03-11T00:00:00"/>
    <n v="387"/>
    <x v="0"/>
    <s v="390004"/>
    <x v="18"/>
    <s v="10330"/>
    <m/>
    <x v="1"/>
    <s v="14000"/>
    <x v="0"/>
    <s v="STATE"/>
    <m/>
    <m/>
    <m/>
    <m/>
    <n v="70.58"/>
    <s v="140070"/>
    <s v="00001399 2021-03-16"/>
    <s v="CIPPS Journal Upload - DOA"/>
    <m/>
  </r>
  <r>
    <s v="14000"/>
    <n v="2021"/>
    <n v="9"/>
    <s v="CIP"/>
    <s v="CIP1736929"/>
    <d v="2021-03-10T00:00:00"/>
    <d v="2021-03-11T00:00:00"/>
    <n v="388"/>
    <x v="0"/>
    <s v="390004"/>
    <x v="19"/>
    <s v="10330"/>
    <m/>
    <x v="1"/>
    <s v="14000"/>
    <x v="0"/>
    <s v="STATE"/>
    <m/>
    <m/>
    <m/>
    <m/>
    <n v="1515.5"/>
    <s v="140070"/>
    <s v="00001399 2021-03-16"/>
    <s v="CIPPS Journal Upload - DOA"/>
    <m/>
  </r>
  <r>
    <s v="14000"/>
    <n v="2021"/>
    <n v="9"/>
    <s v="CIP"/>
    <s v="CIP1736929"/>
    <d v="2021-03-10T00:00:00"/>
    <d v="2021-03-11T00:00:00"/>
    <n v="389"/>
    <x v="0"/>
    <s v="390004"/>
    <x v="20"/>
    <s v="10330"/>
    <m/>
    <x v="1"/>
    <s v="14000"/>
    <x v="0"/>
    <s v="STATE"/>
    <m/>
    <m/>
    <m/>
    <m/>
    <n v="58.99"/>
    <s v="140070"/>
    <s v="00001399 2021-03-16"/>
    <s v="CIPPS Journal Upload - DOA"/>
    <m/>
  </r>
  <r>
    <s v="14000"/>
    <n v="2021"/>
    <n v="9"/>
    <s v="CIP"/>
    <s v="CIP1736929"/>
    <d v="2021-03-10T00:00:00"/>
    <d v="2021-03-11T00:00:00"/>
    <n v="390"/>
    <x v="0"/>
    <s v="390004"/>
    <x v="21"/>
    <s v="10330"/>
    <m/>
    <x v="1"/>
    <s v="14000"/>
    <x v="0"/>
    <s v="STATE"/>
    <m/>
    <m/>
    <m/>
    <m/>
    <n v="32.130000000000003"/>
    <s v="140070"/>
    <s v="00001399 2021-03-16"/>
    <s v="CIPPS Journal Upload - DOA"/>
    <m/>
  </r>
  <r>
    <s v="14000"/>
    <n v="2021"/>
    <n v="9"/>
    <s v="CIP"/>
    <s v="CIP1736929"/>
    <d v="2021-03-10T00:00:00"/>
    <d v="2021-03-11T00:00:00"/>
    <n v="391"/>
    <x v="0"/>
    <s v="390004"/>
    <x v="22"/>
    <s v="10330"/>
    <m/>
    <x v="1"/>
    <s v="14000"/>
    <x v="0"/>
    <s v="STATE"/>
    <m/>
    <m/>
    <m/>
    <m/>
    <n v="20"/>
    <s v="140070"/>
    <s v="00001399 2021-03-16"/>
    <s v="CIPPS Journal Upload - DOA"/>
    <m/>
  </r>
  <r>
    <s v="14000"/>
    <n v="2021"/>
    <n v="9"/>
    <s v="CIP"/>
    <s v="CIP1736929"/>
    <d v="2021-03-10T00:00:00"/>
    <d v="2021-03-11T00:00:00"/>
    <n v="456"/>
    <x v="0"/>
    <m/>
    <x v="2"/>
    <s v="99999"/>
    <m/>
    <x v="0"/>
    <m/>
    <x v="0"/>
    <m/>
    <m/>
    <m/>
    <m/>
    <m/>
    <n v="-8101.55"/>
    <m/>
    <s v="Cash With The Treasurer Of VA"/>
    <s v="CIPPS Journal Upload - DOA"/>
    <m/>
  </r>
  <r>
    <s v="14000"/>
    <n v="2021"/>
    <n v="9"/>
    <s v="AP"/>
    <s v="AP01737293"/>
    <d v="2021-03-11T00:00:00"/>
    <d v="2021-03-11T00:00:00"/>
    <n v="51"/>
    <x v="0"/>
    <m/>
    <x v="0"/>
    <s v="99999"/>
    <m/>
    <x v="0"/>
    <s v="14000"/>
    <x v="0"/>
    <s v="STATE"/>
    <m/>
    <m/>
    <m/>
    <m/>
    <n v="-104.14"/>
    <s v="00025861"/>
    <s v="Accounts Payable"/>
    <s v="Accounts Payable"/>
    <m/>
  </r>
  <r>
    <s v="14000"/>
    <n v="2021"/>
    <n v="9"/>
    <s v="AP"/>
    <s v="AP01737293"/>
    <d v="2021-03-11T00:00:00"/>
    <d v="2021-03-11T00:00:00"/>
    <n v="52"/>
    <x v="0"/>
    <m/>
    <x v="0"/>
    <s v="99999"/>
    <m/>
    <x v="0"/>
    <s v="14000"/>
    <x v="0"/>
    <s v="STATE"/>
    <m/>
    <m/>
    <m/>
    <m/>
    <n v="-46.45"/>
    <s v="00025861"/>
    <s v="Accounts Payable"/>
    <s v="Accounts Payable"/>
    <m/>
  </r>
  <r>
    <s v="14000"/>
    <n v="2021"/>
    <n v="9"/>
    <s v="AP"/>
    <s v="AP01737293"/>
    <d v="2021-03-11T00:00:00"/>
    <d v="2021-03-11T00:00:00"/>
    <n v="53"/>
    <x v="0"/>
    <m/>
    <x v="0"/>
    <s v="99999"/>
    <m/>
    <x v="0"/>
    <s v="14000"/>
    <x v="0"/>
    <s v="STATE"/>
    <m/>
    <m/>
    <m/>
    <m/>
    <n v="-58.81"/>
    <s v="00025861"/>
    <s v="Accounts Payable"/>
    <s v="Accounts Payable"/>
    <m/>
  </r>
  <r>
    <s v="14000"/>
    <n v="2021"/>
    <n v="9"/>
    <s v="AP"/>
    <s v="AP01737293"/>
    <d v="2021-03-11T00:00:00"/>
    <d v="2021-03-11T00:00:00"/>
    <n v="54"/>
    <x v="0"/>
    <m/>
    <x v="0"/>
    <s v="99999"/>
    <m/>
    <x v="0"/>
    <s v="14000"/>
    <x v="0"/>
    <s v="STATE"/>
    <m/>
    <m/>
    <m/>
    <m/>
    <n v="-1452.02"/>
    <s v="00025861"/>
    <s v="Accounts Payable"/>
    <s v="Accounts Payable"/>
    <m/>
  </r>
  <r>
    <s v="14000"/>
    <n v="2021"/>
    <n v="9"/>
    <s v="AP"/>
    <s v="AP01737293"/>
    <d v="2021-03-11T00:00:00"/>
    <d v="2021-03-11T00:00:00"/>
    <n v="59"/>
    <x v="0"/>
    <s v="390004"/>
    <x v="27"/>
    <s v="10310"/>
    <m/>
    <x v="1"/>
    <s v="14000"/>
    <x v="0"/>
    <s v="STATE"/>
    <m/>
    <m/>
    <m/>
    <m/>
    <n v="46.45"/>
    <s v="00025861"/>
    <s v="February 2021 Telephone Bill"/>
    <s v="Accounts Payable"/>
    <m/>
  </r>
  <r>
    <s v="14000"/>
    <n v="2021"/>
    <n v="9"/>
    <s v="AP"/>
    <s v="AP01737293"/>
    <d v="2021-03-11T00:00:00"/>
    <d v="2021-03-11T00:00:00"/>
    <n v="60"/>
    <x v="0"/>
    <s v="390004"/>
    <x v="27"/>
    <s v="10320"/>
    <m/>
    <x v="1"/>
    <s v="14000"/>
    <x v="0"/>
    <s v="STATE"/>
    <m/>
    <m/>
    <m/>
    <m/>
    <n v="58.81"/>
    <s v="00025861"/>
    <s v="February 2021 Telephone Bill"/>
    <s v="Accounts Payable"/>
    <m/>
  </r>
  <r>
    <s v="14000"/>
    <n v="2021"/>
    <n v="9"/>
    <s v="AP"/>
    <s v="AP01737293"/>
    <d v="2021-03-11T00:00:00"/>
    <d v="2021-03-11T00:00:00"/>
    <n v="61"/>
    <x v="0"/>
    <s v="390004"/>
    <x v="27"/>
    <s v="10330"/>
    <m/>
    <x v="1"/>
    <s v="14000"/>
    <x v="0"/>
    <s v="STATE"/>
    <m/>
    <m/>
    <m/>
    <m/>
    <n v="1452.02"/>
    <s v="00025861"/>
    <s v="February 2021 Telephone Bill"/>
    <s v="Accounts Payable"/>
    <m/>
  </r>
  <r>
    <s v="14000"/>
    <n v="2021"/>
    <n v="9"/>
    <s v="AP"/>
    <s v="AP01737293"/>
    <d v="2021-03-11T00:00:00"/>
    <d v="2021-03-11T00:00:00"/>
    <n v="112"/>
    <x v="0"/>
    <s v="390004"/>
    <x v="27"/>
    <s v="10220"/>
    <m/>
    <x v="1"/>
    <s v="14000"/>
    <x v="0"/>
    <s v="STATE"/>
    <m/>
    <m/>
    <m/>
    <m/>
    <n v="104.14"/>
    <s v="00025861"/>
    <s v="February 2021 Telephone Bill"/>
    <s v="Accounts Payable"/>
    <m/>
  </r>
  <r>
    <s v="14000"/>
    <n v="2021"/>
    <n v="9"/>
    <s v="SPJ"/>
    <s v="0001738903"/>
    <d v="2021-03-15T00:00:00"/>
    <d v="2021-03-19T00:00:00"/>
    <n v="2"/>
    <x v="0"/>
    <s v="390004"/>
    <x v="9"/>
    <s v="10330"/>
    <m/>
    <x v="1"/>
    <s v="14000"/>
    <x v="0"/>
    <s v="STATE"/>
    <m/>
    <m/>
    <m/>
    <m/>
    <n v="-267.52"/>
    <m/>
    <s v="PCO2631023"/>
    <s v="Bank of America Purchasing Card January 16, 2021- February 15, 2021."/>
    <m/>
  </r>
  <r>
    <s v="14000"/>
    <n v="2021"/>
    <n v="9"/>
    <s v="SPJ"/>
    <s v="0001738903"/>
    <d v="2021-03-15T00:00:00"/>
    <d v="2021-03-19T00:00:00"/>
    <n v="4"/>
    <x v="0"/>
    <s v="390004"/>
    <x v="44"/>
    <s v="10330"/>
    <m/>
    <x v="1"/>
    <s v="14000"/>
    <x v="0"/>
    <s v="STATE"/>
    <m/>
    <m/>
    <m/>
    <m/>
    <n v="293"/>
    <m/>
    <s v="PCO2632625"/>
    <s v="Bank of America Purchasing Card January 16, 2021- February 15, 2021."/>
    <m/>
  </r>
  <r>
    <s v="14000"/>
    <n v="2021"/>
    <n v="9"/>
    <s v="SPJ"/>
    <s v="0001738903"/>
    <d v="2021-03-15T00:00:00"/>
    <d v="2021-03-19T00:00:00"/>
    <n v="5"/>
    <x v="0"/>
    <s v="390004"/>
    <x v="44"/>
    <s v="10330"/>
    <m/>
    <x v="1"/>
    <s v="14000"/>
    <x v="0"/>
    <s v="STATE"/>
    <m/>
    <m/>
    <m/>
    <m/>
    <n v="586"/>
    <m/>
    <s v="PCO2632626"/>
    <s v="Bank of America Purchasing Card January 16, 2021- February 15, 2021."/>
    <m/>
  </r>
  <r>
    <s v="14000"/>
    <n v="2021"/>
    <n v="9"/>
    <s v="SPJ"/>
    <s v="0001738903"/>
    <d v="2021-03-15T00:00:00"/>
    <d v="2021-03-19T00:00:00"/>
    <n v="27"/>
    <x v="0"/>
    <s v="390004"/>
    <x v="8"/>
    <s v="10330"/>
    <m/>
    <x v="1"/>
    <s v="14000"/>
    <x v="0"/>
    <s v="STATE"/>
    <m/>
    <m/>
    <m/>
    <m/>
    <n v="165"/>
    <m/>
    <s v="PCO2577570"/>
    <s v="Bank of America Purchasing Card January 16, 2021- February 15, 2021."/>
    <m/>
  </r>
  <r>
    <s v="14000"/>
    <n v="2021"/>
    <n v="9"/>
    <s v="SPJ"/>
    <s v="0001738903"/>
    <d v="2021-03-15T00:00:00"/>
    <d v="2021-03-19T00:00:00"/>
    <n v="72"/>
    <x v="0"/>
    <s v="390004"/>
    <x v="45"/>
    <s v="10330"/>
    <m/>
    <x v="1"/>
    <s v="14000"/>
    <x v="0"/>
    <s v="STATE"/>
    <m/>
    <m/>
    <m/>
    <m/>
    <n v="389.96"/>
    <m/>
    <s v="PCO2645917"/>
    <s v="Bank of America Purchasing Card January 16, 2021- February 15, 2021."/>
    <m/>
  </r>
  <r>
    <s v="14000"/>
    <n v="2021"/>
    <n v="9"/>
    <s v="SPJ"/>
    <s v="0001738903"/>
    <d v="2021-03-15T00:00:00"/>
    <d v="2021-03-19T00:00:00"/>
    <n v="77"/>
    <x v="0"/>
    <m/>
    <x v="2"/>
    <s v="99999"/>
    <m/>
    <x v="0"/>
    <m/>
    <x v="0"/>
    <m/>
    <m/>
    <m/>
    <m/>
    <m/>
    <n v="-1166.44"/>
    <m/>
    <s v="Cash With The Treasurer Of VA"/>
    <s v="Bank of America Purchasing Card January 16, 2021- February 15, 2021."/>
    <m/>
  </r>
  <r>
    <s v="14000"/>
    <n v="2021"/>
    <n v="9"/>
    <s v="AR"/>
    <s v="AR01739242"/>
    <d v="2021-03-15T00:00:00"/>
    <d v="2021-03-15T00:00:00"/>
    <n v="4"/>
    <x v="0"/>
    <s v="390002"/>
    <x v="5"/>
    <s v="90000"/>
    <m/>
    <x v="0"/>
    <s v="14000"/>
    <x v="0"/>
    <s v="STATE"/>
    <s v="031"/>
    <m/>
    <m/>
    <m/>
    <n v="-225"/>
    <s v="51401845"/>
    <s v="21-03-12AR_DIRJRNL5760"/>
    <s v="AR Direct Cash Journal"/>
    <m/>
  </r>
  <r>
    <s v="14000"/>
    <n v="2021"/>
    <n v="9"/>
    <s v="AR"/>
    <s v="AR01739242"/>
    <d v="2021-03-15T00:00:00"/>
    <d v="2021-03-15T00:00:00"/>
    <n v="9"/>
    <x v="0"/>
    <m/>
    <x v="2"/>
    <s v="99999"/>
    <m/>
    <x v="0"/>
    <m/>
    <x v="0"/>
    <m/>
    <m/>
    <m/>
    <m/>
    <m/>
    <n v="225"/>
    <s v="51401845"/>
    <s v="21-03-12AR_DIRJRNL5760"/>
    <s v="AR Direct Cash Journal"/>
    <m/>
  </r>
  <r>
    <m/>
    <m/>
    <m/>
    <m/>
    <m/>
    <m/>
    <m/>
    <m/>
    <x v="3"/>
    <m/>
    <x v="46"/>
    <m/>
    <m/>
    <x v="0"/>
    <m/>
    <x v="1"/>
    <m/>
    <m/>
    <m/>
    <m/>
    <m/>
    <m/>
    <m/>
    <m/>
    <m/>
    <m/>
  </r>
  <r>
    <m/>
    <m/>
    <m/>
    <m/>
    <m/>
    <m/>
    <m/>
    <m/>
    <x v="3"/>
    <m/>
    <x v="46"/>
    <m/>
    <m/>
    <x v="0"/>
    <m/>
    <x v="1"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9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F58" firstHeaderRow="1" firstDataRow="2" firstDataCol="2" rowPageCount="1" colPageCount="1"/>
  <pivotFields count="26">
    <pivotField compact="0" outline="0" showAll="0"/>
    <pivotField compact="0" numFmtId="1" outline="0" showAll="0"/>
    <pivotField compact="0" numFmtId="1" outline="0" showAll="0"/>
    <pivotField compact="0" outline="0" showAll="0"/>
    <pivotField compact="0" outline="0" showAll="0"/>
    <pivotField compact="0" numFmtId="14" outline="0" showAll="0"/>
    <pivotField compact="0" numFmtId="14" outline="0" showAll="0"/>
    <pivotField compact="0" numFmtId="1" outline="0" showAll="0"/>
    <pivotField axis="axisRow" compact="0" outline="0" showAll="0">
      <items count="5">
        <item x="0"/>
        <item h="1" x="3"/>
        <item x="1"/>
        <item x="2"/>
        <item t="default"/>
      </items>
    </pivotField>
    <pivotField compact="0" outline="0" showAll="0"/>
    <pivotField axis="axisRow" compact="0" outline="0" showAll="0">
      <items count="48">
        <item x="2"/>
        <item x="0"/>
        <item x="30"/>
        <item x="31"/>
        <item x="3"/>
        <item x="17"/>
        <item x="14"/>
        <item x="18"/>
        <item x="19"/>
        <item x="20"/>
        <item x="21"/>
        <item x="16"/>
        <item x="22"/>
        <item x="13"/>
        <item x="42"/>
        <item x="23"/>
        <item x="10"/>
        <item x="37"/>
        <item x="27"/>
        <item x="24"/>
        <item x="35"/>
        <item x="32"/>
        <item x="11"/>
        <item x="25"/>
        <item x="12"/>
        <item x="33"/>
        <item x="40"/>
        <item x="45"/>
        <item x="9"/>
        <item x="43"/>
        <item x="39"/>
        <item x="34"/>
        <item x="1"/>
        <item x="5"/>
        <item x="6"/>
        <item x="29"/>
        <item x="28"/>
        <item x="8"/>
        <item x="26"/>
        <item x="15"/>
        <item x="41"/>
        <item x="44"/>
        <item x="36"/>
        <item x="38"/>
        <item x="4"/>
        <item x="7"/>
        <item x="46"/>
        <item t="default"/>
      </items>
    </pivotField>
    <pivotField compact="0" outline="0" showAll="0"/>
    <pivotField compact="0" outline="0" showAll="0"/>
    <pivotField axis="axisCol" compact="0" outline="0" showAll="0">
      <items count="4">
        <item x="1"/>
        <item x="2"/>
        <item x="0"/>
        <item t="default"/>
      </items>
    </pivotField>
    <pivotField compact="0" outline="0" showAll="0"/>
    <pivotField axis="axisPage" compact="0" outline="0" multipleItemSelectionAllowed="1" showAll="0">
      <items count="3">
        <item x="0"/>
        <item x="1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numFmtId="164" outline="0" showAll="0"/>
    <pivotField compact="0" outline="0" showAll="0"/>
    <pivotField compact="0" outline="0" showAll="0"/>
    <pivotField compact="0" outline="0" showAll="0" defaultSubtotal="0"/>
    <pivotField compact="0" outline="0" showAll="0"/>
  </pivotFields>
  <rowFields count="2">
    <field x="8"/>
    <field x="10"/>
  </rowFields>
  <rowItems count="54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t="default">
      <x/>
    </i>
    <i>
      <x v="2"/>
      <x/>
    </i>
    <i r="1">
      <x v="2"/>
    </i>
    <i t="default">
      <x v="2"/>
    </i>
    <i>
      <x v="3"/>
      <x/>
    </i>
    <i r="1">
      <x v="3"/>
    </i>
    <i t="default">
      <x v="3"/>
    </i>
    <i t="grand">
      <x/>
    </i>
  </rowItems>
  <colFields count="1">
    <field x="13"/>
  </colFields>
  <colItems count="4">
    <i>
      <x/>
    </i>
    <i>
      <x v="1"/>
    </i>
    <i>
      <x v="2"/>
    </i>
    <i t="grand">
      <x/>
    </i>
  </colItems>
  <pageFields count="1">
    <pageField fld="15" hier="-1"/>
  </pageFields>
  <dataFields count="1">
    <dataField name="Sum of Amount" fld="21" baseField="0" baseItem="0" numFmtId="43"/>
  </dataFields>
  <formats count="53">
    <format dxfId="52">
      <pivotArea outline="0" collapsedLevelsAreSubtotals="1" fieldPosition="0"/>
    </format>
    <format dxfId="51">
      <pivotArea collapsedLevelsAreSubtotals="1" fieldPosition="0">
        <references count="2">
          <reference field="8" count="0" selected="0"/>
          <reference field="10" count="5">
            <x v="32"/>
            <x v="33"/>
            <x v="34"/>
            <x v="44"/>
            <x v="45"/>
          </reference>
        </references>
      </pivotArea>
    </format>
    <format dxfId="50">
      <pivotArea collapsedLevelsAreSubtotals="1" fieldPosition="0">
        <references count="2">
          <reference field="8" count="0" selected="0"/>
          <reference field="10" count="1">
            <x v="4"/>
          </reference>
        </references>
      </pivotArea>
    </format>
    <format dxfId="49">
      <pivotArea field="10" grandCol="1" outline="0" axis="axisRow" fieldPosition="1">
        <references count="2">
          <reference field="8" count="1" selected="0">
            <x v="0"/>
          </reference>
          <reference field="10" count="16" selected="0">
            <x v="5"/>
            <x v="6"/>
            <x v="7"/>
            <x v="8"/>
            <x v="9"/>
            <x v="10"/>
            <x v="11"/>
            <x v="12"/>
            <x v="13"/>
            <x v="15"/>
            <x v="16"/>
            <x v="19"/>
            <x v="22"/>
            <x v="23"/>
            <x v="24"/>
            <x v="28"/>
          </reference>
        </references>
      </pivotArea>
    </format>
    <format dxfId="48">
      <pivotArea field="10" grandCol="1" outline="0" axis="axisRow" fieldPosition="1">
        <references count="2">
          <reference field="8" count="1" selected="0">
            <x v="0"/>
          </reference>
          <reference field="10" count="3" selected="0">
            <x v="37"/>
            <x v="38"/>
            <x v="39"/>
          </reference>
        </references>
      </pivotArea>
    </format>
    <format dxfId="47">
      <pivotArea field="10" grandCol="1" outline="0" axis="axisRow" fieldPosition="1">
        <references count="2">
          <reference field="8" count="1" selected="0">
            <x v="0"/>
          </reference>
          <reference field="10" count="16" selected="0">
            <x v="5"/>
            <x v="6"/>
            <x v="7"/>
            <x v="8"/>
            <x v="9"/>
            <x v="10"/>
            <x v="11"/>
            <x v="12"/>
            <x v="13"/>
            <x v="15"/>
            <x v="16"/>
            <x v="19"/>
            <x v="22"/>
            <x v="23"/>
            <x v="24"/>
            <x v="28"/>
          </reference>
        </references>
      </pivotArea>
    </format>
    <format dxfId="46">
      <pivotArea field="10" grandCol="1" outline="0" axis="axisRow" fieldPosition="1">
        <references count="2">
          <reference field="8" count="1" selected="0">
            <x v="0"/>
          </reference>
          <reference field="10" count="3" selected="0">
            <x v="37"/>
            <x v="38"/>
            <x v="39"/>
          </reference>
        </references>
      </pivotArea>
    </format>
    <format dxfId="45">
      <pivotArea outline="0" fieldPosition="0">
        <references count="2">
          <reference field="8" count="1" selected="0">
            <x v="0"/>
          </reference>
          <reference field="10" count="3" selected="0">
            <x v="32"/>
            <x v="33"/>
            <x v="34"/>
          </reference>
        </references>
      </pivotArea>
    </format>
    <format dxfId="44">
      <pivotArea outline="0" fieldPosition="0">
        <references count="2">
          <reference field="8" count="1" selected="0">
            <x v="0"/>
          </reference>
          <reference field="10" count="2" selected="0">
            <x v="44"/>
            <x v="45"/>
          </reference>
        </references>
      </pivotArea>
    </format>
    <format dxfId="43">
      <pivotArea field="10" grandCol="1" outline="0" axis="axisRow" fieldPosition="1">
        <references count="2">
          <reference field="8" count="1" selected="0">
            <x v="0"/>
          </reference>
          <reference field="10" count="10" selected="0">
            <x v="18"/>
            <x v="19"/>
            <x v="20"/>
            <x v="21"/>
            <x v="22"/>
            <x v="23"/>
            <x v="24"/>
            <x v="25"/>
            <x v="28"/>
            <x v="31"/>
          </reference>
        </references>
      </pivotArea>
    </format>
    <format dxfId="42">
      <pivotArea field="10" grandCol="1" outline="0" axis="axisRow" fieldPosition="1">
        <references count="2">
          <reference field="8" count="1" selected="0">
            <x v="0"/>
          </reference>
          <reference field="10" count="2" selected="0">
            <x v="35"/>
            <x v="36"/>
          </reference>
        </references>
      </pivotArea>
    </format>
    <format dxfId="41">
      <pivotArea field="10" grandCol="1" outline="0" axis="axisRow" fieldPosition="1">
        <references count="2">
          <reference field="8" count="1" selected="0">
            <x v="0"/>
          </reference>
          <reference field="10" count="1" selected="0">
            <x v="17"/>
          </reference>
        </references>
      </pivotArea>
    </format>
    <format dxfId="40">
      <pivotArea field="10" grandCol="1" outline="0" axis="axisRow" fieldPosition="1">
        <references count="2">
          <reference field="8" count="1" selected="0">
            <x v="0"/>
          </reference>
          <reference field="10" count="1" selected="0">
            <x v="17"/>
          </reference>
        </references>
      </pivotArea>
    </format>
    <format dxfId="39">
      <pivotArea field="10" grandCol="1" outline="0" axis="axisRow" fieldPosition="1">
        <references count="2">
          <reference field="8" count="1" selected="0">
            <x v="0"/>
          </reference>
          <reference field="10" count="1" selected="0">
            <x v="17"/>
          </reference>
        </references>
      </pivotArea>
    </format>
    <format dxfId="38">
      <pivotArea field="10" grandCol="1" outline="0" axis="axisRow" fieldPosition="1">
        <references count="2">
          <reference field="8" count="1" selected="0">
            <x v="0"/>
          </reference>
          <reference field="10" count="2" selected="0">
            <x v="42"/>
            <x v="43"/>
          </reference>
        </references>
      </pivotArea>
    </format>
    <format dxfId="37">
      <pivotArea field="10" grandCol="1" outline="0" axis="axisRow" fieldPosition="1">
        <references count="2">
          <reference field="8" count="1" selected="0">
            <x v="0"/>
          </reference>
          <reference field="10" count="2" selected="0">
            <x v="2"/>
            <x v="3"/>
          </reference>
        </references>
      </pivotArea>
    </format>
    <format dxfId="36">
      <pivotArea field="10" grandCol="1" outline="0" axis="axisRow" fieldPosition="1">
        <references count="2">
          <reference field="8" count="1" selected="0">
            <x v="0"/>
          </reference>
          <reference field="10" count="3" selected="0">
            <x v="26"/>
            <x v="28"/>
            <x v="30"/>
          </reference>
        </references>
      </pivotArea>
    </format>
    <format dxfId="35">
      <pivotArea field="10" grandCol="1" outline="0" axis="axisRow" fieldPosition="1">
        <references count="2">
          <reference field="8" count="1" selected="0">
            <x v="0"/>
          </reference>
          <reference field="10" count="1" selected="0">
            <x v="40"/>
          </reference>
        </references>
      </pivotArea>
    </format>
    <format dxfId="34">
      <pivotArea field="10" grandCol="1" outline="0" axis="axisRow" fieldPosition="1">
        <references count="2">
          <reference field="8" count="1" selected="0">
            <x v="0"/>
          </reference>
          <reference field="10" count="1" selected="0">
            <x v="14"/>
          </reference>
        </references>
      </pivotArea>
    </format>
    <format dxfId="33">
      <pivotArea field="10" grandCol="1" outline="0" axis="axisRow" fieldPosition="1">
        <references count="2">
          <reference field="8" count="1" selected="0">
            <x v="0"/>
          </reference>
          <reference field="10" count="1" selected="0">
            <x v="29"/>
          </reference>
        </references>
      </pivotArea>
    </format>
    <format dxfId="32">
      <pivotArea outline="0" fieldPosition="0">
        <references count="2">
          <reference field="8" count="1" selected="0">
            <x v="0"/>
          </reference>
          <reference field="10" count="3" selected="0">
            <x v="2"/>
            <x v="3"/>
            <x v="4"/>
          </reference>
        </references>
      </pivotArea>
    </format>
    <format dxfId="31">
      <pivotArea dataOnly="0" labelOnly="1" outline="0" fieldPosition="0">
        <references count="2">
          <reference field="8" count="1" selected="0">
            <x v="0"/>
          </reference>
          <reference field="10" count="3">
            <x v="2"/>
            <x v="3"/>
            <x v="4"/>
          </reference>
        </references>
      </pivotArea>
    </format>
    <format dxfId="30">
      <pivotArea dataOnly="0" labelOnly="1" outline="0" fieldPosition="0">
        <references count="2">
          <reference field="8" count="1" selected="0">
            <x v="0"/>
          </reference>
          <reference field="10" count="3">
            <x v="32"/>
            <x v="33"/>
            <x v="34"/>
          </reference>
        </references>
      </pivotArea>
    </format>
    <format dxfId="29">
      <pivotArea outline="0" fieldPosition="0">
        <references count="2">
          <reference field="8" count="1" selected="0">
            <x v="0"/>
          </reference>
          <reference field="10" count="3" selected="0">
            <x v="32"/>
            <x v="33"/>
            <x v="34"/>
          </reference>
        </references>
      </pivotArea>
    </format>
    <format dxfId="28">
      <pivotArea dataOnly="0" labelOnly="1" outline="0" fieldPosition="0">
        <references count="2">
          <reference field="8" count="1" selected="0">
            <x v="0"/>
          </reference>
          <reference field="10" count="36"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7">
      <pivotArea field="10" grandCol="1" outline="0" axis="axisRow" fieldPosition="1">
        <references count="2">
          <reference field="8" count="1" selected="0">
            <x v="0"/>
          </reference>
          <reference field="10" count="36" selected="0"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6">
      <pivotArea dataOnly="0" labelOnly="1" outline="0" fieldPosition="0">
        <references count="2">
          <reference field="8" count="1" selected="0">
            <x v="0"/>
          </reference>
          <reference field="10" count="2">
            <x v="44"/>
            <x v="45"/>
          </reference>
        </references>
      </pivotArea>
    </format>
    <format dxfId="25">
      <pivotArea outline="0" fieldPosition="0">
        <references count="2">
          <reference field="8" count="1" selected="0">
            <x v="0"/>
          </reference>
          <reference field="10" count="2" selected="0">
            <x v="44"/>
            <x v="45"/>
          </reference>
        </references>
      </pivotArea>
    </format>
    <format dxfId="24">
      <pivotArea outline="0" fieldPosition="0">
        <references count="2">
          <reference field="8" count="1" selected="0">
            <x v="0"/>
          </reference>
          <reference field="10" count="2" selected="0">
            <x v="35"/>
            <x v="36"/>
          </reference>
        </references>
      </pivotArea>
    </format>
    <format dxfId="23">
      <pivotArea dataOnly="0" labelOnly="1" outline="0" fieldPosition="0">
        <references count="2">
          <reference field="8" count="1" selected="0">
            <x v="0"/>
          </reference>
          <reference field="10" count="2">
            <x v="35"/>
            <x v="36"/>
          </reference>
        </references>
      </pivotArea>
    </format>
    <format dxfId="22">
      <pivotArea outline="0" fieldPosition="0">
        <references count="2">
          <reference field="8" count="1" selected="0">
            <x v="0"/>
          </reference>
          <reference field="10" count="2" selected="0">
            <x v="2"/>
            <x v="3"/>
          </reference>
        </references>
      </pivotArea>
    </format>
    <format dxfId="21">
      <pivotArea dataOnly="0" labelOnly="1" outline="0" fieldPosition="0">
        <references count="2">
          <reference field="8" count="1" selected="0">
            <x v="0"/>
          </reference>
          <reference field="10" count="2">
            <x v="2"/>
            <x v="3"/>
          </reference>
        </references>
      </pivotArea>
    </format>
    <format dxfId="20">
      <pivotArea outline="0" fieldPosition="0">
        <references count="2">
          <reference field="8" count="1" selected="0">
            <x v="0"/>
          </reference>
          <reference field="10" count="2" selected="0">
            <x v="35"/>
            <x v="36"/>
          </reference>
        </references>
      </pivotArea>
    </format>
    <format dxfId="19">
      <pivotArea dataOnly="0" labelOnly="1" outline="0" fieldPosition="0">
        <references count="2">
          <reference field="8" count="1" selected="0">
            <x v="0"/>
          </reference>
          <reference field="10" count="2">
            <x v="35"/>
            <x v="36"/>
          </reference>
        </references>
      </pivotArea>
    </format>
    <format dxfId="18">
      <pivotArea outline="0" fieldPosition="0">
        <references count="2">
          <reference field="8" count="1" selected="0">
            <x v="0"/>
          </reference>
          <reference field="10" count="2" selected="0">
            <x v="2"/>
            <x v="3"/>
          </reference>
        </references>
      </pivotArea>
    </format>
    <format dxfId="17">
      <pivotArea dataOnly="0" labelOnly="1" outline="0" fieldPosition="0">
        <references count="2">
          <reference field="8" count="1" selected="0">
            <x v="0"/>
          </reference>
          <reference field="10" count="2">
            <x v="2"/>
            <x v="3"/>
          </reference>
        </references>
      </pivotArea>
    </format>
    <format dxfId="16">
      <pivotArea dataOnly="0" labelOnly="1" outline="0" offset="IV36:IV37" fieldPosition="0">
        <references count="1">
          <reference field="8" count="1">
            <x v="0"/>
          </reference>
        </references>
      </pivotArea>
    </format>
    <format dxfId="15">
      <pivotArea dataOnly="0" labelOnly="1" outline="0" offset="IV3:IV4" fieldPosition="0">
        <references count="1">
          <reference field="8" count="1">
            <x v="0"/>
          </reference>
        </references>
      </pivotArea>
    </format>
    <format dxfId="14">
      <pivotArea dataOnly="0" labelOnly="1" outline="0" offset="IV256" fieldPosition="0">
        <references count="1">
          <reference field="8" count="1">
            <x v="2"/>
          </reference>
        </references>
      </pivotArea>
    </format>
    <format dxfId="13">
      <pivotArea dataOnly="0" labelOnly="1" outline="0" offset="IV256" fieldPosition="0">
        <references count="1">
          <reference field="8" count="1">
            <x v="3"/>
          </reference>
        </references>
      </pivotArea>
    </format>
    <format dxfId="12">
      <pivotArea dataOnly="0" labelOnly="1" outline="0" offset="IV256" fieldPosition="0">
        <references count="1">
          <reference field="8" count="1">
            <x v="2"/>
          </reference>
        </references>
      </pivotArea>
    </format>
    <format dxfId="11">
      <pivotArea dataOnly="0" labelOnly="1" outline="0" offset="IV256" fieldPosition="0">
        <references count="1">
          <reference field="8" count="1">
            <x v="3"/>
          </reference>
        </references>
      </pivotArea>
    </format>
    <format dxfId="10">
      <pivotArea dataOnly="0" labelOnly="1" outline="0" offset="IV36:IV37" fieldPosition="0">
        <references count="1">
          <reference field="8" count="1">
            <x v="0"/>
          </reference>
        </references>
      </pivotArea>
    </format>
    <format dxfId="9">
      <pivotArea dataOnly="0" labelOnly="1" outline="0" offset="IV3:IV4" fieldPosition="0">
        <references count="1">
          <reference field="8" count="1">
            <x v="0"/>
          </reference>
        </references>
      </pivotArea>
    </format>
    <format dxfId="8">
      <pivotArea dataOnly="0" labelOnly="1" outline="0" fieldPosition="0">
        <references count="2">
          <reference field="8" count="1" selected="0">
            <x v="0"/>
          </reference>
          <reference field="10" count="2">
            <x v="2"/>
            <x v="3"/>
          </reference>
        </references>
      </pivotArea>
    </format>
    <format dxfId="7">
      <pivotArea dataOnly="0" labelOnly="1" outline="0" fieldPosition="0">
        <references count="2">
          <reference field="8" count="1" selected="0">
            <x v="0"/>
          </reference>
          <reference field="10" count="2">
            <x v="35"/>
            <x v="36"/>
          </reference>
        </references>
      </pivotArea>
    </format>
    <format dxfId="6">
      <pivotArea field="10" grandCol="1" outline="0" axis="axisRow" fieldPosition="1">
        <references count="2">
          <reference field="8" count="1" selected="0">
            <x v="0"/>
          </reference>
          <reference field="10" count="2" selected="0">
            <x v="35"/>
            <x v="36"/>
          </reference>
        </references>
      </pivotArea>
    </format>
    <format dxfId="5">
      <pivotArea field="10" grandCol="1" outline="0" axis="axisRow" fieldPosition="1">
        <references count="2">
          <reference field="8" count="1" selected="0">
            <x v="0"/>
          </reference>
          <reference field="10" count="2" selected="0">
            <x v="2"/>
            <x v="3"/>
          </reference>
        </references>
      </pivotArea>
    </format>
    <format dxfId="4">
      <pivotArea outline="0" fieldPosition="0">
        <references count="2">
          <reference field="8" count="1" selected="0">
            <x v="0"/>
          </reference>
          <reference field="10" count="3" selected="0">
            <x v="32"/>
            <x v="33"/>
            <x v="34"/>
          </reference>
        </references>
      </pivotArea>
    </format>
    <format dxfId="3">
      <pivotArea outline="0" fieldPosition="0">
        <references count="2">
          <reference field="8" count="1" selected="0">
            <x v="0"/>
          </reference>
          <reference field="10" count="2" selected="0">
            <x v="44"/>
            <x v="45"/>
          </reference>
        </references>
      </pivotArea>
    </format>
    <format dxfId="2">
      <pivotArea outline="0" fieldPosition="0">
        <references count="2">
          <reference field="8" count="1" selected="0">
            <x v="0"/>
          </reference>
          <reference field="10" count="3" selected="0">
            <x v="32"/>
            <x v="33"/>
            <x v="34"/>
          </reference>
        </references>
      </pivotArea>
    </format>
    <format dxfId="1">
      <pivotArea outline="0" fieldPosition="0">
        <references count="2">
          <reference field="8" count="1" selected="0">
            <x v="0"/>
          </reference>
          <reference field="10" count="2" selected="0">
            <x v="44"/>
            <x v="45"/>
          </reference>
        </references>
      </pivotArea>
    </format>
    <format dxfId="0">
      <pivotArea outline="0" fieldPosition="0">
        <references count="2">
          <reference field="8" count="1" selected="0">
            <x v="0"/>
          </reference>
          <reference field="10" count="1" selected="0"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abSelected="1" workbookViewId="0">
      <selection activeCell="B19" sqref="B19"/>
    </sheetView>
  </sheetViews>
  <sheetFormatPr defaultRowHeight="14.4" x14ac:dyDescent="0.3"/>
  <cols>
    <col min="1" max="1" width="29.6640625" customWidth="1"/>
    <col min="2" max="2" width="16" bestFit="1" customWidth="1"/>
    <col min="3" max="3" width="15" customWidth="1"/>
    <col min="4" max="4" width="15" bestFit="1" customWidth="1"/>
    <col min="5" max="5" width="13.33203125" bestFit="1" customWidth="1"/>
    <col min="6" max="6" width="14.33203125" bestFit="1" customWidth="1"/>
    <col min="7" max="7" width="15.33203125" customWidth="1"/>
    <col min="8" max="8" width="17.44140625" style="5" customWidth="1"/>
    <col min="9" max="9" width="13.44140625" customWidth="1"/>
    <col min="10" max="10" width="9.6640625" customWidth="1"/>
    <col min="11" max="11" width="9.5546875" bestFit="1" customWidth="1"/>
  </cols>
  <sheetData>
    <row r="1" spans="1:9" ht="18" x14ac:dyDescent="0.35">
      <c r="A1" s="15" t="s">
        <v>672</v>
      </c>
    </row>
    <row r="2" spans="1:9" ht="28.8" x14ac:dyDescent="0.55000000000000004">
      <c r="A2" s="1" t="s">
        <v>3149</v>
      </c>
      <c r="F2" s="2"/>
      <c r="G2" s="3"/>
      <c r="H2" s="36"/>
      <c r="I2" s="3"/>
    </row>
    <row r="3" spans="1:9" ht="21" x14ac:dyDescent="0.4">
      <c r="A3" s="4" t="s">
        <v>0</v>
      </c>
      <c r="F3" s="2"/>
      <c r="G3" s="3"/>
      <c r="H3" s="36"/>
      <c r="I3" s="3"/>
    </row>
    <row r="4" spans="1:9" ht="74.25" customHeight="1" x14ac:dyDescent="0.3">
      <c r="B4" s="22" t="s">
        <v>1</v>
      </c>
      <c r="C4" s="23" t="s">
        <v>1437</v>
      </c>
      <c r="D4" s="23" t="s">
        <v>1438</v>
      </c>
      <c r="E4" s="24" t="s">
        <v>1436</v>
      </c>
      <c r="F4" s="25" t="s">
        <v>576</v>
      </c>
    </row>
    <row r="5" spans="1:9" x14ac:dyDescent="0.3">
      <c r="A5" t="s">
        <v>2</v>
      </c>
      <c r="B5" s="5">
        <f>+C5+D5</f>
        <v>85366389</v>
      </c>
      <c r="C5" s="6">
        <v>81098069.549999997</v>
      </c>
      <c r="D5" s="6">
        <v>4268319.45</v>
      </c>
      <c r="E5" s="7">
        <v>0</v>
      </c>
      <c r="F5" s="8"/>
    </row>
    <row r="6" spans="1:9" x14ac:dyDescent="0.3">
      <c r="F6" s="2"/>
    </row>
    <row r="7" spans="1:9" x14ac:dyDescent="0.3">
      <c r="A7" t="s">
        <v>3</v>
      </c>
      <c r="B7" s="5">
        <f>+D7+C7</f>
        <v>66121379.07</v>
      </c>
      <c r="C7" s="5">
        <v>64870237.280000001</v>
      </c>
      <c r="D7" s="5">
        <v>1251141.79</v>
      </c>
      <c r="F7" s="2"/>
    </row>
    <row r="8" spans="1:9" x14ac:dyDescent="0.3">
      <c r="A8" t="s">
        <v>4</v>
      </c>
      <c r="B8" s="5">
        <f>+C8+D8</f>
        <v>-66535379.600000001</v>
      </c>
      <c r="C8" s="5">
        <v>-64882888.710000001</v>
      </c>
      <c r="D8" s="5">
        <v>-1652490.89</v>
      </c>
      <c r="F8" s="9">
        <v>631100.78</v>
      </c>
    </row>
    <row r="9" spans="1:9" x14ac:dyDescent="0.3">
      <c r="A9" t="s">
        <v>5</v>
      </c>
      <c r="B9" s="5"/>
      <c r="D9" s="7"/>
      <c r="E9" s="5"/>
      <c r="F9" s="9"/>
    </row>
    <row r="10" spans="1:9" x14ac:dyDescent="0.3">
      <c r="F10" s="2"/>
    </row>
    <row r="11" spans="1:9" x14ac:dyDescent="0.3">
      <c r="A11" t="s">
        <v>6</v>
      </c>
      <c r="B11" s="7">
        <f>+C11+D11</f>
        <v>-414000.52999999956</v>
      </c>
      <c r="C11" s="5">
        <f>+C7+C8</f>
        <v>-12651.429999999702</v>
      </c>
      <c r="D11" s="5">
        <f>+D7+D8</f>
        <v>-401349.09999999986</v>
      </c>
      <c r="F11" s="2"/>
    </row>
    <row r="12" spans="1:9" x14ac:dyDescent="0.3">
      <c r="B12" s="5"/>
      <c r="C12" s="5"/>
      <c r="D12" s="6"/>
      <c r="E12" s="6"/>
      <c r="F12" s="10"/>
    </row>
    <row r="13" spans="1:9" ht="30" customHeight="1" x14ac:dyDescent="0.3">
      <c r="A13" t="s">
        <v>7</v>
      </c>
      <c r="B13" s="5">
        <f>+B5+B8</f>
        <v>18831009.399999999</v>
      </c>
      <c r="C13" s="5">
        <f>+C5+C8</f>
        <v>16215180.839999996</v>
      </c>
      <c r="D13" s="5">
        <f>+D5+D8</f>
        <v>2615828.5600000005</v>
      </c>
      <c r="E13" s="11"/>
      <c r="F13" s="12"/>
    </row>
    <row r="14" spans="1:9" ht="30" customHeight="1" thickBot="1" x14ac:dyDescent="0.35">
      <c r="B14" s="5"/>
      <c r="C14" s="5"/>
      <c r="D14" s="5"/>
      <c r="E14" s="11"/>
      <c r="F14" s="12"/>
    </row>
    <row r="15" spans="1:9" ht="15" thickTop="1" x14ac:dyDescent="0.3">
      <c r="A15" s="13"/>
      <c r="B15" s="13"/>
      <c r="C15" s="13"/>
      <c r="D15" s="13"/>
      <c r="E15" s="13"/>
      <c r="F15" s="13"/>
    </row>
    <row r="17" spans="1:6" x14ac:dyDescent="0.3">
      <c r="A17" s="28" t="s">
        <v>1435</v>
      </c>
    </row>
    <row r="18" spans="1:6" ht="25.5" customHeight="1" x14ac:dyDescent="0.3">
      <c r="A18" s="48"/>
      <c r="B18" s="48"/>
      <c r="C18" s="48"/>
      <c r="D18" s="48"/>
      <c r="E18" s="48"/>
      <c r="F18" s="48"/>
    </row>
  </sheetData>
  <mergeCells count="1">
    <mergeCell ref="A18:F18"/>
  </mergeCells>
  <pageMargins left="0.45" right="0.45" top="0.25" bottom="0.5" header="0.3" footer="0.3"/>
  <pageSetup fitToHeight="0" orientation="landscape" r:id="rId1"/>
  <headerFooter>
    <oddFooter>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H15" sqref="H15"/>
    </sheetView>
  </sheetViews>
  <sheetFormatPr defaultRowHeight="14.4" x14ac:dyDescent="0.3"/>
  <cols>
    <col min="1" max="1" width="13.33203125" customWidth="1"/>
    <col min="2" max="2" width="10.44140625" bestFit="1" customWidth="1"/>
    <col min="3" max="6" width="15" bestFit="1" customWidth="1"/>
    <col min="8" max="8" width="15" bestFit="1" customWidth="1"/>
    <col min="10" max="10" width="15" bestFit="1" customWidth="1"/>
  </cols>
  <sheetData>
    <row r="1" spans="1:10" x14ac:dyDescent="0.3">
      <c r="A1" s="14" t="s">
        <v>1036</v>
      </c>
      <c r="B1" s="32" t="s">
        <v>1431</v>
      </c>
    </row>
    <row r="3" spans="1:10" x14ac:dyDescent="0.3">
      <c r="A3" s="14" t="s">
        <v>1054</v>
      </c>
      <c r="C3" s="14" t="s">
        <v>1038</v>
      </c>
    </row>
    <row r="4" spans="1:10" x14ac:dyDescent="0.3">
      <c r="A4" s="14" t="s">
        <v>1043</v>
      </c>
      <c r="B4" s="14" t="s">
        <v>1041</v>
      </c>
      <c r="C4" s="32" t="s">
        <v>1280</v>
      </c>
      <c r="D4" s="32" t="s">
        <v>1415</v>
      </c>
      <c r="E4" s="32" t="s">
        <v>1430</v>
      </c>
      <c r="F4" s="32" t="s">
        <v>49</v>
      </c>
    </row>
    <row r="5" spans="1:10" x14ac:dyDescent="0.3">
      <c r="A5" s="32" t="s">
        <v>8</v>
      </c>
      <c r="B5" s="32" t="s">
        <v>9</v>
      </c>
      <c r="C5" s="7"/>
      <c r="D5" s="7"/>
      <c r="E5" s="7">
        <v>-411400.53000000044</v>
      </c>
      <c r="F5" s="7">
        <v>-411400.53000000044</v>
      </c>
    </row>
    <row r="6" spans="1:10" x14ac:dyDescent="0.3">
      <c r="B6" s="32" t="s">
        <v>27</v>
      </c>
      <c r="C6" s="7"/>
      <c r="D6" s="7"/>
      <c r="E6" s="7">
        <v>-2600.0000000015007</v>
      </c>
      <c r="F6" s="7">
        <v>-2600.0000000015007</v>
      </c>
    </row>
    <row r="7" spans="1:10" ht="16.2" x14ac:dyDescent="0.45">
      <c r="A7" s="45"/>
      <c r="B7" s="42" t="s">
        <v>1773</v>
      </c>
      <c r="C7" s="44">
        <v>-235313.86</v>
      </c>
      <c r="D7" s="44"/>
      <c r="E7" s="44">
        <v>-42783.56</v>
      </c>
      <c r="F7" s="47">
        <v>-278097.42</v>
      </c>
    </row>
    <row r="8" spans="1:10" ht="16.2" x14ac:dyDescent="0.45">
      <c r="A8" s="45"/>
      <c r="B8" s="42" t="s">
        <v>1775</v>
      </c>
      <c r="C8" s="44">
        <v>-43791.65</v>
      </c>
      <c r="D8" s="44"/>
      <c r="E8" s="44">
        <v>-7959.71</v>
      </c>
      <c r="F8" s="47">
        <v>-51751.360000000001</v>
      </c>
      <c r="H8" s="21">
        <f>SUM(F7:F9)</f>
        <v>-66121379.069999985</v>
      </c>
      <c r="I8" t="s">
        <v>3</v>
      </c>
    </row>
    <row r="9" spans="1:10" x14ac:dyDescent="0.3">
      <c r="B9" s="31" t="s">
        <v>33</v>
      </c>
      <c r="C9" s="20">
        <v>-921293.00999999989</v>
      </c>
      <c r="D9" s="20"/>
      <c r="E9" s="20">
        <v>-64870237.279999986</v>
      </c>
      <c r="F9" s="20">
        <v>-65791530.289999984</v>
      </c>
      <c r="H9" s="26">
        <f>GETPIVOTDATA("Amount",$A$3,"Fund","10000","Account","5014310")+GETPIVOTDATA("Amount",$A$3,"Fund","10000","Account","5014510")+GETPIVOTDATA("Amount",$A$3,"Fund","10000","Account","5014520")+GETPIVOTDATA("Amount",$A$3,"Fund","10000","Account","609660")+GETPIVOTDATA("Amount",$A$3,"Fund","10000","Account","609930")</f>
        <v>64882888.709999971</v>
      </c>
      <c r="I9" t="s">
        <v>1055</v>
      </c>
      <c r="J9" s="20">
        <f>GETPIVOTDATA("Amount",$A$3,"Fund","10000","Account","4016575","Task",)</f>
        <v>-64870237.279999986</v>
      </c>
    </row>
    <row r="10" spans="1:10" x14ac:dyDescent="0.3">
      <c r="B10" s="39" t="s">
        <v>1351</v>
      </c>
      <c r="C10" s="7">
        <v>79535.600000000064</v>
      </c>
      <c r="D10" s="7">
        <v>3133.4199999999996</v>
      </c>
      <c r="E10" s="7"/>
      <c r="F10" s="37">
        <v>82669.020000000062</v>
      </c>
      <c r="H10" s="27">
        <f>SUM(F13:F48)</f>
        <v>60348988.349999957</v>
      </c>
      <c r="I10" t="s">
        <v>1432</v>
      </c>
      <c r="J10" s="20">
        <f>GETPIVOTDATA("Amount",$A$3,"Fund","10000","Account","4009070")+GETPIVOTDATA("Amount",$A$3,"Fund","10000","Account","4009071")+GETPIVOTDATA("Amount",$A$3,"Fund","10000","Account","4016575","Task","ADMIN")</f>
        <v>-1251141.7899999998</v>
      </c>
    </row>
    <row r="11" spans="1:10" x14ac:dyDescent="0.3">
      <c r="B11" s="39" t="s">
        <v>1338</v>
      </c>
      <c r="C11" s="7">
        <v>43550.609999999964</v>
      </c>
      <c r="D11" s="7">
        <v>1833.38</v>
      </c>
      <c r="E11" s="7"/>
      <c r="F11" s="37">
        <v>45383.989999999962</v>
      </c>
    </row>
    <row r="12" spans="1:10" x14ac:dyDescent="0.3">
      <c r="B12" s="39" t="s">
        <v>1352</v>
      </c>
      <c r="C12" s="7">
        <v>7632.5399999999972</v>
      </c>
      <c r="D12" s="7">
        <v>323.95999999999998</v>
      </c>
      <c r="E12" s="7"/>
      <c r="F12" s="37">
        <v>7956.4999999999973</v>
      </c>
    </row>
    <row r="13" spans="1:10" x14ac:dyDescent="0.3">
      <c r="B13" s="39" t="s">
        <v>1353</v>
      </c>
      <c r="C13" s="7">
        <v>110484.14999999998</v>
      </c>
      <c r="D13" s="7">
        <v>2521.3200000000002</v>
      </c>
      <c r="E13" s="7"/>
      <c r="F13" s="37">
        <v>113005.46999999999</v>
      </c>
    </row>
    <row r="14" spans="1:10" x14ac:dyDescent="0.3">
      <c r="B14" s="39" t="s">
        <v>1354</v>
      </c>
      <c r="C14" s="7">
        <v>6379.25</v>
      </c>
      <c r="D14" s="7">
        <v>270.81000000000006</v>
      </c>
      <c r="E14" s="7"/>
      <c r="F14" s="37">
        <v>6650.06</v>
      </c>
    </row>
    <row r="15" spans="1:10" x14ac:dyDescent="0.3">
      <c r="B15" s="39" t="s">
        <v>1355</v>
      </c>
      <c r="C15" s="7">
        <v>3474.6399999999981</v>
      </c>
      <c r="D15" s="7">
        <v>147.47</v>
      </c>
      <c r="E15" s="7"/>
      <c r="F15" s="37">
        <v>3622.1099999999979</v>
      </c>
    </row>
    <row r="16" spans="1:10" x14ac:dyDescent="0.3">
      <c r="B16" s="39" t="s">
        <v>1348</v>
      </c>
      <c r="C16" s="7">
        <v>567751.28000000038</v>
      </c>
      <c r="D16" s="7">
        <v>24619.100000000006</v>
      </c>
      <c r="E16" s="7"/>
      <c r="F16" s="37">
        <v>592370.38000000035</v>
      </c>
    </row>
    <row r="17" spans="2:6" x14ac:dyDescent="0.3">
      <c r="B17" s="39" t="s">
        <v>1356</v>
      </c>
      <c r="C17" s="7">
        <v>2509.2200000000003</v>
      </c>
      <c r="D17" s="7">
        <v>0</v>
      </c>
      <c r="E17" s="7"/>
      <c r="F17" s="37">
        <v>2509.2200000000003</v>
      </c>
    </row>
    <row r="18" spans="2:6" x14ac:dyDescent="0.3">
      <c r="B18" s="39" t="s">
        <v>1334</v>
      </c>
      <c r="C18" s="7">
        <v>24397.51</v>
      </c>
      <c r="D18" s="7"/>
      <c r="E18" s="7"/>
      <c r="F18" s="37">
        <v>24397.51</v>
      </c>
    </row>
    <row r="19" spans="2:6" x14ac:dyDescent="0.3">
      <c r="B19" s="39" t="s">
        <v>2632</v>
      </c>
      <c r="C19" s="7">
        <v>11142.6</v>
      </c>
      <c r="D19" s="7"/>
      <c r="E19" s="7"/>
      <c r="F19" s="37">
        <v>11142.6</v>
      </c>
    </row>
    <row r="20" spans="2:6" x14ac:dyDescent="0.3">
      <c r="B20" s="39" t="s">
        <v>1387</v>
      </c>
      <c r="C20" s="7">
        <v>2825.550000000002</v>
      </c>
      <c r="D20" s="7">
        <v>362.68</v>
      </c>
      <c r="E20" s="7"/>
      <c r="F20" s="37">
        <v>3188.2300000000018</v>
      </c>
    </row>
    <row r="21" spans="2:6" x14ac:dyDescent="0.3">
      <c r="B21" s="39" t="s">
        <v>1285</v>
      </c>
      <c r="C21" s="7">
        <v>6.26</v>
      </c>
      <c r="D21" s="7"/>
      <c r="E21" s="7"/>
      <c r="F21" s="37">
        <v>6.26</v>
      </c>
    </row>
    <row r="22" spans="2:6" x14ac:dyDescent="0.3">
      <c r="B22" s="39" t="s">
        <v>2234</v>
      </c>
      <c r="C22" s="7">
        <v>628</v>
      </c>
      <c r="D22" s="7"/>
      <c r="E22" s="7"/>
      <c r="F22" s="40">
        <v>628</v>
      </c>
    </row>
    <row r="23" spans="2:6" x14ac:dyDescent="0.3">
      <c r="B23" s="39" t="s">
        <v>1497</v>
      </c>
      <c r="C23" s="7">
        <v>8915.9699999999993</v>
      </c>
      <c r="D23" s="7"/>
      <c r="E23" s="7"/>
      <c r="F23" s="37">
        <v>8915.9699999999993</v>
      </c>
    </row>
    <row r="24" spans="2:6" x14ac:dyDescent="0.3">
      <c r="B24" s="39" t="s">
        <v>1392</v>
      </c>
      <c r="C24" s="7">
        <v>787.36</v>
      </c>
      <c r="D24" s="7">
        <v>0</v>
      </c>
      <c r="E24" s="7"/>
      <c r="F24" s="37">
        <v>787.36</v>
      </c>
    </row>
    <row r="25" spans="2:6" x14ac:dyDescent="0.3">
      <c r="B25" s="39" t="s">
        <v>2162</v>
      </c>
      <c r="C25" s="7">
        <v>16.579999999999998</v>
      </c>
      <c r="D25" s="7"/>
      <c r="E25" s="7"/>
      <c r="F25" s="37">
        <v>16.579999999999998</v>
      </c>
    </row>
    <row r="26" spans="2:6" x14ac:dyDescent="0.3">
      <c r="B26" s="39" t="s">
        <v>1833</v>
      </c>
      <c r="C26" s="7">
        <v>643</v>
      </c>
      <c r="D26" s="7"/>
      <c r="E26" s="7"/>
      <c r="F26" s="37">
        <v>643</v>
      </c>
    </row>
    <row r="27" spans="2:6" x14ac:dyDescent="0.3">
      <c r="B27" s="39" t="s">
        <v>1306</v>
      </c>
      <c r="C27" s="7">
        <v>66345</v>
      </c>
      <c r="D27" s="7"/>
      <c r="E27" s="7"/>
      <c r="F27" s="37">
        <v>66345</v>
      </c>
    </row>
    <row r="28" spans="2:6" x14ac:dyDescent="0.3">
      <c r="B28" s="39" t="s">
        <v>1421</v>
      </c>
      <c r="C28" s="7">
        <v>97.640000000000015</v>
      </c>
      <c r="D28" s="7"/>
      <c r="E28" s="7">
        <v>13.68</v>
      </c>
      <c r="F28" s="37">
        <v>111.32000000000002</v>
      </c>
    </row>
    <row r="29" spans="2:6" x14ac:dyDescent="0.3">
      <c r="B29" s="39" t="s">
        <v>1329</v>
      </c>
      <c r="C29" s="7">
        <v>180</v>
      </c>
      <c r="D29" s="7"/>
      <c r="E29" s="7"/>
      <c r="F29" s="37">
        <v>180</v>
      </c>
    </row>
    <row r="30" spans="2:6" x14ac:dyDescent="0.3">
      <c r="B30" s="39" t="s">
        <v>1849</v>
      </c>
      <c r="C30" s="7">
        <v>1000</v>
      </c>
      <c r="D30" s="7"/>
      <c r="E30" s="7"/>
      <c r="F30" s="37">
        <v>1000</v>
      </c>
    </row>
    <row r="31" spans="2:6" x14ac:dyDescent="0.3">
      <c r="B31" s="39" t="s">
        <v>2382</v>
      </c>
      <c r="C31" s="7">
        <v>18197.279999999995</v>
      </c>
      <c r="D31" s="7"/>
      <c r="E31" s="7"/>
      <c r="F31" s="37">
        <v>18197.279999999995</v>
      </c>
    </row>
    <row r="32" spans="2:6" x14ac:dyDescent="0.3">
      <c r="B32" s="39" t="s">
        <v>3144</v>
      </c>
      <c r="C32" s="7">
        <v>389.96</v>
      </c>
      <c r="D32" s="7"/>
      <c r="E32" s="7"/>
      <c r="F32" s="37">
        <v>389.96</v>
      </c>
    </row>
    <row r="33" spans="1:8" x14ac:dyDescent="0.3">
      <c r="B33" s="39" t="s">
        <v>1283</v>
      </c>
      <c r="C33" s="7">
        <v>1550.7499999999998</v>
      </c>
      <c r="D33" s="7"/>
      <c r="E33" s="7">
        <v>32.620000000000005</v>
      </c>
      <c r="F33" s="37">
        <v>1583.37</v>
      </c>
    </row>
    <row r="34" spans="1:8" x14ac:dyDescent="0.3">
      <c r="B34" s="39" t="s">
        <v>2831</v>
      </c>
      <c r="C34" s="7">
        <v>330.2</v>
      </c>
      <c r="D34" s="7"/>
      <c r="E34" s="7"/>
      <c r="F34" s="37">
        <v>330.2</v>
      </c>
    </row>
    <row r="35" spans="1:8" x14ac:dyDescent="0.3">
      <c r="B35" s="39" t="s">
        <v>2352</v>
      </c>
      <c r="C35" s="7">
        <v>69.42</v>
      </c>
      <c r="D35" s="7"/>
      <c r="E35" s="7"/>
      <c r="F35" s="37">
        <v>69.42</v>
      </c>
      <c r="H35" s="7"/>
    </row>
    <row r="36" spans="1:8" x14ac:dyDescent="0.3">
      <c r="B36" s="39" t="s">
        <v>1974</v>
      </c>
      <c r="C36" s="7">
        <v>4.16</v>
      </c>
      <c r="D36" s="7"/>
      <c r="E36" s="7"/>
      <c r="F36" s="37">
        <v>4.16</v>
      </c>
    </row>
    <row r="37" spans="1:8" x14ac:dyDescent="0.3">
      <c r="B37" s="38" t="s">
        <v>19</v>
      </c>
      <c r="C37" s="26"/>
      <c r="D37" s="26"/>
      <c r="E37" s="26">
        <v>6939887.7199999997</v>
      </c>
      <c r="F37" s="26">
        <v>6939887.7199999997</v>
      </c>
    </row>
    <row r="38" spans="1:8" x14ac:dyDescent="0.3">
      <c r="B38" s="38" t="s">
        <v>432</v>
      </c>
      <c r="C38" s="26"/>
      <c r="D38" s="26"/>
      <c r="E38" s="26">
        <v>10650447.139999989</v>
      </c>
      <c r="F38" s="26">
        <v>10650447.139999989</v>
      </c>
    </row>
    <row r="39" spans="1:8" x14ac:dyDescent="0.3">
      <c r="B39" s="38" t="s">
        <v>406</v>
      </c>
      <c r="C39" s="26"/>
      <c r="D39" s="26"/>
      <c r="E39" s="26">
        <v>41242172.109999977</v>
      </c>
      <c r="F39" s="26">
        <v>41242172.109999977</v>
      </c>
    </row>
    <row r="40" spans="1:8" ht="16.2" x14ac:dyDescent="0.45">
      <c r="A40" s="45"/>
      <c r="B40" s="41" t="s">
        <v>1771</v>
      </c>
      <c r="C40" s="43">
        <v>99017.8</v>
      </c>
      <c r="D40" s="43"/>
      <c r="E40" s="43"/>
      <c r="F40" s="46">
        <v>99017.8</v>
      </c>
      <c r="G40" s="45" t="s">
        <v>2173</v>
      </c>
      <c r="H40" s="6">
        <f>GETPIVOTDATA("Amount",$A$3,"Fund","10000","Account","5014810")+GETPIVOTDATA("Amount",$A$3,"Fund","10000","Account","5014820")</f>
        <v>631100.78</v>
      </c>
    </row>
    <row r="41" spans="1:8" ht="16.2" x14ac:dyDescent="0.45">
      <c r="A41" s="45"/>
      <c r="B41" s="41" t="s">
        <v>1768</v>
      </c>
      <c r="C41" s="43">
        <v>532082.98</v>
      </c>
      <c r="D41" s="43"/>
      <c r="E41" s="43"/>
      <c r="F41" s="46">
        <v>532082.98</v>
      </c>
      <c r="G41" s="45" t="s">
        <v>2173</v>
      </c>
      <c r="H41" s="45"/>
    </row>
    <row r="42" spans="1:8" x14ac:dyDescent="0.3">
      <c r="B42" s="39" t="s">
        <v>1278</v>
      </c>
      <c r="C42" s="7">
        <v>1320</v>
      </c>
      <c r="D42" s="7"/>
      <c r="E42" s="7"/>
      <c r="F42" s="37">
        <v>1320</v>
      </c>
    </row>
    <row r="43" spans="1:8" x14ac:dyDescent="0.3">
      <c r="B43" s="39" t="s">
        <v>1425</v>
      </c>
      <c r="C43" s="7">
        <v>24910.020000000004</v>
      </c>
      <c r="D43" s="7"/>
      <c r="E43" s="7">
        <v>56.339999999999996</v>
      </c>
      <c r="F43" s="37">
        <v>24966.360000000004</v>
      </c>
    </row>
    <row r="44" spans="1:8" x14ac:dyDescent="0.3">
      <c r="B44" s="39" t="s">
        <v>1343</v>
      </c>
      <c r="C44" s="7">
        <v>514.5</v>
      </c>
      <c r="D44" s="7"/>
      <c r="E44" s="7"/>
      <c r="F44" s="37">
        <v>514.5</v>
      </c>
    </row>
    <row r="45" spans="1:8" x14ac:dyDescent="0.3">
      <c r="B45" s="39" t="s">
        <v>2390</v>
      </c>
      <c r="C45" s="7">
        <v>860</v>
      </c>
      <c r="D45" s="7"/>
      <c r="E45" s="7"/>
      <c r="F45" s="37">
        <v>860</v>
      </c>
    </row>
    <row r="46" spans="1:8" x14ac:dyDescent="0.3">
      <c r="B46" s="39" t="s">
        <v>3141</v>
      </c>
      <c r="C46" s="7">
        <v>879</v>
      </c>
      <c r="D46" s="7"/>
      <c r="E46" s="7"/>
      <c r="F46" s="37">
        <v>879</v>
      </c>
    </row>
    <row r="47" spans="1:8" x14ac:dyDescent="0.3">
      <c r="B47" s="39" t="s">
        <v>2216</v>
      </c>
      <c r="C47" s="7">
        <v>492.38</v>
      </c>
      <c r="D47" s="7"/>
      <c r="E47" s="7"/>
      <c r="F47" s="37">
        <v>492.38</v>
      </c>
    </row>
    <row r="48" spans="1:8" x14ac:dyDescent="0.3">
      <c r="B48" s="39" t="s">
        <v>2344</v>
      </c>
      <c r="C48" s="7">
        <v>254.89999999999998</v>
      </c>
      <c r="D48" s="7"/>
      <c r="E48" s="7"/>
      <c r="F48" s="37">
        <v>254.89999999999998</v>
      </c>
    </row>
    <row r="49" spans="1:6" x14ac:dyDescent="0.3">
      <c r="B49" s="38" t="s">
        <v>325</v>
      </c>
      <c r="C49" s="26"/>
      <c r="D49" s="26"/>
      <c r="E49" s="26">
        <v>5868200.7399999993</v>
      </c>
      <c r="F49" s="26">
        <v>5868200.7399999993</v>
      </c>
    </row>
    <row r="50" spans="1:6" x14ac:dyDescent="0.3">
      <c r="B50" s="38" t="s">
        <v>564</v>
      </c>
      <c r="C50" s="26"/>
      <c r="D50" s="26"/>
      <c r="E50" s="26">
        <v>182181</v>
      </c>
      <c r="F50" s="26">
        <v>182181</v>
      </c>
    </row>
    <row r="51" spans="1:6" x14ac:dyDescent="0.3">
      <c r="A51" s="32" t="s">
        <v>1433</v>
      </c>
      <c r="B51" s="32"/>
      <c r="C51" s="7">
        <v>418777.59000000037</v>
      </c>
      <c r="D51" s="7">
        <v>33212.140000000007</v>
      </c>
      <c r="E51" s="7">
        <v>-451989.73000002559</v>
      </c>
      <c r="F51" s="7">
        <v>-1.9557774066925049E-8</v>
      </c>
    </row>
    <row r="52" spans="1:6" x14ac:dyDescent="0.3">
      <c r="A52" s="32" t="s">
        <v>1772</v>
      </c>
      <c r="B52" s="32" t="s">
        <v>9</v>
      </c>
      <c r="C52" s="7"/>
      <c r="D52" s="7"/>
      <c r="E52" s="7">
        <v>532082.98</v>
      </c>
      <c r="F52" s="7">
        <v>532082.98</v>
      </c>
    </row>
    <row r="53" spans="1:6" x14ac:dyDescent="0.3">
      <c r="A53" s="45"/>
      <c r="B53" s="32" t="s">
        <v>1773</v>
      </c>
      <c r="C53" s="7"/>
      <c r="D53" s="7"/>
      <c r="E53" s="7">
        <v>-532082.98</v>
      </c>
      <c r="F53" s="7">
        <v>-532082.98</v>
      </c>
    </row>
    <row r="54" spans="1:6" x14ac:dyDescent="0.3">
      <c r="A54" s="32" t="s">
        <v>2171</v>
      </c>
      <c r="B54" s="32"/>
      <c r="C54" s="7"/>
      <c r="D54" s="7"/>
      <c r="E54" s="7">
        <v>0</v>
      </c>
      <c r="F54" s="7">
        <v>0</v>
      </c>
    </row>
    <row r="55" spans="1:6" x14ac:dyDescent="0.3">
      <c r="A55" s="32" t="s">
        <v>1774</v>
      </c>
      <c r="B55" s="32" t="s">
        <v>9</v>
      </c>
      <c r="C55" s="7"/>
      <c r="D55" s="7"/>
      <c r="E55" s="7">
        <v>99017.8</v>
      </c>
      <c r="F55" s="7">
        <v>99017.8</v>
      </c>
    </row>
    <row r="56" spans="1:6" x14ac:dyDescent="0.3">
      <c r="A56" s="45"/>
      <c r="B56" s="32" t="s">
        <v>1775</v>
      </c>
      <c r="C56" s="7"/>
      <c r="D56" s="7"/>
      <c r="E56" s="7">
        <v>-99017.8</v>
      </c>
      <c r="F56" s="7">
        <v>-99017.8</v>
      </c>
    </row>
    <row r="57" spans="1:6" x14ac:dyDescent="0.3">
      <c r="A57" s="32" t="s">
        <v>2172</v>
      </c>
      <c r="B57" s="32"/>
      <c r="C57" s="7"/>
      <c r="D57" s="7"/>
      <c r="E57" s="7">
        <v>0</v>
      </c>
      <c r="F57" s="7">
        <v>0</v>
      </c>
    </row>
    <row r="58" spans="1:6" x14ac:dyDescent="0.3">
      <c r="A58" s="32" t="s">
        <v>49</v>
      </c>
      <c r="C58" s="7">
        <v>418777.59000000037</v>
      </c>
      <c r="D58" s="7">
        <v>33212.140000000007</v>
      </c>
      <c r="E58" s="7">
        <v>-451989.73000002559</v>
      </c>
      <c r="F58" s="7">
        <v>-1.9557774066925049E-8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665"/>
  <sheetViews>
    <sheetView topLeftCell="A7643" workbookViewId="0">
      <selection activeCell="B7670" sqref="B7670"/>
    </sheetView>
  </sheetViews>
  <sheetFormatPr defaultColWidth="10.33203125" defaultRowHeight="14.4" x14ac:dyDescent="0.3"/>
  <cols>
    <col min="1" max="1" width="36.6640625" customWidth="1"/>
    <col min="2" max="2" width="25.33203125" customWidth="1"/>
    <col min="3" max="3" width="25.33203125" style="17" customWidth="1"/>
    <col min="4" max="4" width="39.33203125" style="17" customWidth="1"/>
    <col min="5" max="5" width="32.33203125" customWidth="1"/>
    <col min="6" max="6" width="25.33203125" customWidth="1"/>
    <col min="7" max="7" width="27.5546875" style="18" customWidth="1"/>
    <col min="8" max="8" width="92" style="18" customWidth="1"/>
    <col min="9" max="9" width="29.6640625" style="17" customWidth="1"/>
    <col min="10" max="10" width="13.6640625" customWidth="1"/>
    <col min="11" max="13" width="25.33203125" customWidth="1"/>
    <col min="14" max="14" width="92" customWidth="1"/>
    <col min="15" max="15" width="16.33203125" customWidth="1"/>
    <col min="16" max="16" width="25.33203125" customWidth="1"/>
    <col min="17" max="18" width="36.6640625" customWidth="1"/>
    <col min="19" max="19" width="13.6640625" customWidth="1"/>
    <col min="20" max="20" width="20.6640625" customWidth="1"/>
    <col min="21" max="22" width="27.5546875" customWidth="1"/>
    <col min="23" max="23" width="66.6640625" style="16" customWidth="1"/>
    <col min="24" max="24" width="50.5546875" customWidth="1"/>
    <col min="25" max="25" width="71.33203125" customWidth="1"/>
    <col min="26" max="26" width="92" customWidth="1"/>
  </cols>
  <sheetData>
    <row r="1" spans="1:26" ht="15.6" thickTop="1" thickBot="1" x14ac:dyDescent="0.35">
      <c r="A1" s="19" t="s">
        <v>1053</v>
      </c>
      <c r="B1" t="s">
        <v>1052</v>
      </c>
    </row>
    <row r="2" spans="1:26" ht="15.6" thickTop="1" thickBot="1" x14ac:dyDescent="0.35">
      <c r="A2" s="19" t="s">
        <v>1051</v>
      </c>
      <c r="B2" s="19" t="s">
        <v>1050</v>
      </c>
      <c r="C2" s="19" t="s">
        <v>1049</v>
      </c>
      <c r="D2" s="19" t="s">
        <v>1048</v>
      </c>
      <c r="E2" s="19" t="s">
        <v>1047</v>
      </c>
      <c r="F2" s="19" t="s">
        <v>1046</v>
      </c>
      <c r="G2" s="19" t="s">
        <v>1045</v>
      </c>
      <c r="H2" s="19" t="s">
        <v>1044</v>
      </c>
      <c r="I2" s="19" t="s">
        <v>1043</v>
      </c>
      <c r="J2" s="19" t="s">
        <v>1042</v>
      </c>
      <c r="K2" s="19" t="s">
        <v>1041</v>
      </c>
      <c r="L2" s="19" t="s">
        <v>1040</v>
      </c>
      <c r="M2" s="19" t="s">
        <v>1039</v>
      </c>
      <c r="N2" s="19" t="s">
        <v>1038</v>
      </c>
      <c r="O2" s="19" t="s">
        <v>1037</v>
      </c>
      <c r="P2" s="19" t="s">
        <v>1036</v>
      </c>
      <c r="Q2" s="19" t="s">
        <v>1035</v>
      </c>
      <c r="R2" s="19" t="s">
        <v>1034</v>
      </c>
      <c r="S2" s="19" t="s">
        <v>1033</v>
      </c>
      <c r="T2" s="19" t="s">
        <v>1032</v>
      </c>
      <c r="U2" s="19" t="s">
        <v>1031</v>
      </c>
      <c r="V2" s="19" t="s">
        <v>1030</v>
      </c>
      <c r="W2" s="19" t="s">
        <v>1029</v>
      </c>
      <c r="X2" s="19" t="s">
        <v>1028</v>
      </c>
      <c r="Y2" s="19" t="s">
        <v>1076</v>
      </c>
      <c r="Z2" s="19" t="s">
        <v>1027</v>
      </c>
    </row>
    <row r="3" spans="1:26" ht="15" thickTop="1" x14ac:dyDescent="0.3">
      <c r="A3" t="s">
        <v>24</v>
      </c>
      <c r="B3" s="17">
        <v>2020</v>
      </c>
      <c r="C3" s="17">
        <v>3</v>
      </c>
      <c r="D3" t="s">
        <v>16</v>
      </c>
      <c r="E3" t="s">
        <v>40</v>
      </c>
      <c r="F3" s="18">
        <v>43719</v>
      </c>
      <c r="G3" s="18">
        <v>43719</v>
      </c>
      <c r="H3" s="17">
        <v>1</v>
      </c>
      <c r="I3" t="s">
        <v>8</v>
      </c>
      <c r="K3" t="s">
        <v>27</v>
      </c>
      <c r="L3" t="s">
        <v>15</v>
      </c>
      <c r="O3" t="s">
        <v>24</v>
      </c>
      <c r="P3" t="s">
        <v>10</v>
      </c>
      <c r="Q3" t="s">
        <v>910</v>
      </c>
      <c r="V3" s="16">
        <v>-21560.42</v>
      </c>
      <c r="W3" t="s">
        <v>14</v>
      </c>
      <c r="X3" t="s">
        <v>20</v>
      </c>
      <c r="Y3" t="s">
        <v>20</v>
      </c>
    </row>
    <row r="4" spans="1:26" x14ac:dyDescent="0.3">
      <c r="A4" t="s">
        <v>24</v>
      </c>
      <c r="B4" s="17">
        <v>2020</v>
      </c>
      <c r="C4" s="17">
        <v>3</v>
      </c>
      <c r="D4" t="s">
        <v>16</v>
      </c>
      <c r="E4" t="s">
        <v>40</v>
      </c>
      <c r="F4" s="18">
        <v>43719</v>
      </c>
      <c r="G4" s="18">
        <v>43719</v>
      </c>
      <c r="H4" s="17">
        <v>3</v>
      </c>
      <c r="I4" t="s">
        <v>8</v>
      </c>
      <c r="K4" t="s">
        <v>27</v>
      </c>
      <c r="L4" t="s">
        <v>15</v>
      </c>
      <c r="O4" t="s">
        <v>24</v>
      </c>
      <c r="P4" t="s">
        <v>10</v>
      </c>
      <c r="Q4" t="s">
        <v>910</v>
      </c>
      <c r="V4" s="16">
        <v>-10713.54</v>
      </c>
      <c r="W4" t="s">
        <v>17</v>
      </c>
      <c r="X4" t="s">
        <v>20</v>
      </c>
      <c r="Y4" t="s">
        <v>20</v>
      </c>
    </row>
    <row r="5" spans="1:26" x14ac:dyDescent="0.3">
      <c r="A5" t="s">
        <v>24</v>
      </c>
      <c r="B5" s="17">
        <v>2020</v>
      </c>
      <c r="C5" s="17">
        <v>3</v>
      </c>
      <c r="D5" t="s">
        <v>16</v>
      </c>
      <c r="E5" t="s">
        <v>40</v>
      </c>
      <c r="F5" s="18">
        <v>43719</v>
      </c>
      <c r="G5" s="18">
        <v>43719</v>
      </c>
      <c r="H5" s="17">
        <v>22</v>
      </c>
      <c r="I5" t="s">
        <v>8</v>
      </c>
      <c r="J5" t="s">
        <v>18</v>
      </c>
      <c r="K5" t="s">
        <v>19</v>
      </c>
      <c r="L5" t="s">
        <v>25</v>
      </c>
      <c r="O5" t="s">
        <v>24</v>
      </c>
      <c r="P5" t="s">
        <v>10</v>
      </c>
      <c r="Q5" t="s">
        <v>910</v>
      </c>
      <c r="R5" t="s">
        <v>41</v>
      </c>
      <c r="V5" s="16">
        <v>21560.42</v>
      </c>
      <c r="W5" t="s">
        <v>14</v>
      </c>
      <c r="X5" t="s">
        <v>47</v>
      </c>
      <c r="Y5" t="s">
        <v>20</v>
      </c>
    </row>
    <row r="6" spans="1:26" x14ac:dyDescent="0.3">
      <c r="A6" t="s">
        <v>24</v>
      </c>
      <c r="B6" s="17">
        <v>2020</v>
      </c>
      <c r="C6" s="17">
        <v>3</v>
      </c>
      <c r="D6" t="s">
        <v>16</v>
      </c>
      <c r="E6" t="s">
        <v>40</v>
      </c>
      <c r="F6" s="18">
        <v>43719</v>
      </c>
      <c r="G6" s="18">
        <v>43719</v>
      </c>
      <c r="H6" s="17">
        <v>24</v>
      </c>
      <c r="I6" t="s">
        <v>8</v>
      </c>
      <c r="J6" t="s">
        <v>18</v>
      </c>
      <c r="K6" t="s">
        <v>19</v>
      </c>
      <c r="L6" t="s">
        <v>25</v>
      </c>
      <c r="O6" t="s">
        <v>24</v>
      </c>
      <c r="P6" t="s">
        <v>10</v>
      </c>
      <c r="Q6" t="s">
        <v>910</v>
      </c>
      <c r="R6" t="s">
        <v>41</v>
      </c>
      <c r="V6" s="16">
        <v>10713.54</v>
      </c>
      <c r="W6" t="s">
        <v>17</v>
      </c>
      <c r="X6" t="s">
        <v>39</v>
      </c>
      <c r="Y6" t="s">
        <v>20</v>
      </c>
    </row>
    <row r="7" spans="1:26" x14ac:dyDescent="0.3">
      <c r="A7" t="s">
        <v>24</v>
      </c>
      <c r="B7" s="17">
        <v>2020</v>
      </c>
      <c r="C7" s="17">
        <v>3</v>
      </c>
      <c r="D7" t="s">
        <v>16</v>
      </c>
      <c r="E7" t="s">
        <v>13</v>
      </c>
      <c r="F7" s="18">
        <v>43720</v>
      </c>
      <c r="G7" s="18">
        <v>43720</v>
      </c>
      <c r="H7" s="17">
        <v>2</v>
      </c>
      <c r="I7" t="s">
        <v>8</v>
      </c>
      <c r="K7" t="s">
        <v>9</v>
      </c>
      <c r="L7" t="s">
        <v>15</v>
      </c>
      <c r="O7" t="s">
        <v>24</v>
      </c>
      <c r="P7" t="s">
        <v>10</v>
      </c>
      <c r="Q7" t="s">
        <v>910</v>
      </c>
      <c r="V7" s="16">
        <v>-21560.42</v>
      </c>
      <c r="W7" t="s">
        <v>14</v>
      </c>
      <c r="X7" t="s">
        <v>12</v>
      </c>
      <c r="Y7" t="s">
        <v>11</v>
      </c>
    </row>
    <row r="8" spans="1:26" x14ac:dyDescent="0.3">
      <c r="A8" t="s">
        <v>24</v>
      </c>
      <c r="B8" s="17">
        <v>2020</v>
      </c>
      <c r="C8" s="17">
        <v>3</v>
      </c>
      <c r="D8" t="s">
        <v>16</v>
      </c>
      <c r="E8" t="s">
        <v>13</v>
      </c>
      <c r="F8" s="18">
        <v>43720</v>
      </c>
      <c r="G8" s="18">
        <v>43720</v>
      </c>
      <c r="H8" s="17">
        <v>5</v>
      </c>
      <c r="I8" t="s">
        <v>8</v>
      </c>
      <c r="K8" t="s">
        <v>9</v>
      </c>
      <c r="L8" t="s">
        <v>15</v>
      </c>
      <c r="O8" t="s">
        <v>24</v>
      </c>
      <c r="P8" t="s">
        <v>10</v>
      </c>
      <c r="Q8" t="s">
        <v>910</v>
      </c>
      <c r="V8" s="16">
        <v>-10713.54</v>
      </c>
      <c r="W8" t="s">
        <v>17</v>
      </c>
      <c r="X8" t="s">
        <v>12</v>
      </c>
      <c r="Y8" t="s">
        <v>11</v>
      </c>
    </row>
    <row r="9" spans="1:26" x14ac:dyDescent="0.3">
      <c r="A9" t="s">
        <v>24</v>
      </c>
      <c r="B9" s="17">
        <v>2020</v>
      </c>
      <c r="C9" s="17">
        <v>3</v>
      </c>
      <c r="D9" t="s">
        <v>16</v>
      </c>
      <c r="E9" t="s">
        <v>13</v>
      </c>
      <c r="F9" s="18">
        <v>43720</v>
      </c>
      <c r="G9" s="18">
        <v>43720</v>
      </c>
      <c r="H9" s="17">
        <v>24</v>
      </c>
      <c r="I9" t="s">
        <v>8</v>
      </c>
      <c r="K9" t="s">
        <v>27</v>
      </c>
      <c r="L9" t="s">
        <v>15</v>
      </c>
      <c r="O9" t="s">
        <v>24</v>
      </c>
      <c r="P9" t="s">
        <v>10</v>
      </c>
      <c r="Q9" t="s">
        <v>910</v>
      </c>
      <c r="V9" s="16">
        <v>21560.42</v>
      </c>
      <c r="W9" t="s">
        <v>14</v>
      </c>
      <c r="X9" t="s">
        <v>20</v>
      </c>
      <c r="Y9" t="s">
        <v>11</v>
      </c>
    </row>
    <row r="10" spans="1:26" x14ac:dyDescent="0.3">
      <c r="A10" t="s">
        <v>24</v>
      </c>
      <c r="B10" s="17">
        <v>2020</v>
      </c>
      <c r="C10" s="17">
        <v>3</v>
      </c>
      <c r="D10" t="s">
        <v>16</v>
      </c>
      <c r="E10" t="s">
        <v>13</v>
      </c>
      <c r="F10" s="18">
        <v>43720</v>
      </c>
      <c r="G10" s="18">
        <v>43720</v>
      </c>
      <c r="H10" s="17">
        <v>27</v>
      </c>
      <c r="I10" t="s">
        <v>8</v>
      </c>
      <c r="K10" t="s">
        <v>27</v>
      </c>
      <c r="L10" t="s">
        <v>15</v>
      </c>
      <c r="O10" t="s">
        <v>24</v>
      </c>
      <c r="P10" t="s">
        <v>10</v>
      </c>
      <c r="Q10" t="s">
        <v>910</v>
      </c>
      <c r="V10" s="16">
        <v>10713.54</v>
      </c>
      <c r="W10" t="s">
        <v>17</v>
      </c>
      <c r="X10" t="s">
        <v>20</v>
      </c>
      <c r="Y10" t="s">
        <v>11</v>
      </c>
    </row>
    <row r="11" spans="1:26" x14ac:dyDescent="0.3">
      <c r="A11" t="s">
        <v>24</v>
      </c>
      <c r="B11" s="17">
        <v>2020</v>
      </c>
      <c r="C11" s="17">
        <v>3</v>
      </c>
      <c r="D11" t="s">
        <v>16</v>
      </c>
      <c r="E11" t="s">
        <v>44</v>
      </c>
      <c r="F11" s="18">
        <v>43728</v>
      </c>
      <c r="G11" s="18">
        <v>43728</v>
      </c>
      <c r="H11" s="17">
        <v>1</v>
      </c>
      <c r="I11" t="s">
        <v>8</v>
      </c>
      <c r="K11" t="s">
        <v>27</v>
      </c>
      <c r="L11" t="s">
        <v>15</v>
      </c>
      <c r="O11" t="s">
        <v>24</v>
      </c>
      <c r="P11" t="s">
        <v>10</v>
      </c>
      <c r="Q11" t="s">
        <v>910</v>
      </c>
      <c r="V11" s="16">
        <v>-24224.9</v>
      </c>
      <c r="W11" t="s">
        <v>45</v>
      </c>
      <c r="X11" t="s">
        <v>20</v>
      </c>
      <c r="Y11" t="s">
        <v>20</v>
      </c>
    </row>
    <row r="12" spans="1:26" x14ac:dyDescent="0.3">
      <c r="A12" t="s">
        <v>24</v>
      </c>
      <c r="B12" s="17">
        <v>2020</v>
      </c>
      <c r="C12" s="17">
        <v>3</v>
      </c>
      <c r="D12" t="s">
        <v>16</v>
      </c>
      <c r="E12" t="s">
        <v>44</v>
      </c>
      <c r="F12" s="18">
        <v>43728</v>
      </c>
      <c r="G12" s="18">
        <v>43728</v>
      </c>
      <c r="H12" s="17">
        <v>33</v>
      </c>
      <c r="I12" t="s">
        <v>8</v>
      </c>
      <c r="J12" t="s">
        <v>18</v>
      </c>
      <c r="K12" t="s">
        <v>19</v>
      </c>
      <c r="L12" t="s">
        <v>25</v>
      </c>
      <c r="O12" t="s">
        <v>24</v>
      </c>
      <c r="P12" t="s">
        <v>10</v>
      </c>
      <c r="Q12" t="s">
        <v>910</v>
      </c>
      <c r="R12" t="s">
        <v>26</v>
      </c>
      <c r="V12" s="16">
        <v>24224.9</v>
      </c>
      <c r="W12" t="s">
        <v>45</v>
      </c>
      <c r="X12" t="s">
        <v>48</v>
      </c>
      <c r="Y12" t="s">
        <v>20</v>
      </c>
    </row>
    <row r="13" spans="1:26" x14ac:dyDescent="0.3">
      <c r="A13" t="s">
        <v>24</v>
      </c>
      <c r="B13" s="17">
        <v>2020</v>
      </c>
      <c r="C13" s="17">
        <v>3</v>
      </c>
      <c r="D13" t="s">
        <v>16</v>
      </c>
      <c r="E13" t="s">
        <v>46</v>
      </c>
      <c r="F13" s="18">
        <v>43729</v>
      </c>
      <c r="G13" s="18">
        <v>43729</v>
      </c>
      <c r="H13" s="17">
        <v>11</v>
      </c>
      <c r="I13" t="s">
        <v>8</v>
      </c>
      <c r="K13" t="s">
        <v>9</v>
      </c>
      <c r="L13" t="s">
        <v>15</v>
      </c>
      <c r="O13" t="s">
        <v>24</v>
      </c>
      <c r="P13" t="s">
        <v>10</v>
      </c>
      <c r="Q13" t="s">
        <v>910</v>
      </c>
      <c r="V13" s="16">
        <v>-24224.9</v>
      </c>
      <c r="W13" t="s">
        <v>45</v>
      </c>
      <c r="X13" t="s">
        <v>12</v>
      </c>
      <c r="Y13" t="s">
        <v>11</v>
      </c>
    </row>
    <row r="14" spans="1:26" x14ac:dyDescent="0.3">
      <c r="A14" t="s">
        <v>24</v>
      </c>
      <c r="B14" s="17">
        <v>2020</v>
      </c>
      <c r="C14" s="17">
        <v>3</v>
      </c>
      <c r="D14" t="s">
        <v>16</v>
      </c>
      <c r="E14" t="s">
        <v>46</v>
      </c>
      <c r="F14" s="18">
        <v>43729</v>
      </c>
      <c r="G14" s="18">
        <v>43729</v>
      </c>
      <c r="H14" s="17">
        <v>39</v>
      </c>
      <c r="I14" t="s">
        <v>8</v>
      </c>
      <c r="K14" t="s">
        <v>27</v>
      </c>
      <c r="L14" t="s">
        <v>15</v>
      </c>
      <c r="O14" t="s">
        <v>24</v>
      </c>
      <c r="P14" t="s">
        <v>10</v>
      </c>
      <c r="Q14" t="s">
        <v>910</v>
      </c>
      <c r="V14" s="16">
        <v>24224.9</v>
      </c>
      <c r="W14" t="s">
        <v>45</v>
      </c>
      <c r="X14" t="s">
        <v>20</v>
      </c>
      <c r="Y14" t="s">
        <v>11</v>
      </c>
    </row>
    <row r="15" spans="1:26" x14ac:dyDescent="0.3">
      <c r="A15" t="s">
        <v>24</v>
      </c>
      <c r="B15" s="17">
        <v>2020</v>
      </c>
      <c r="C15" s="17">
        <v>3</v>
      </c>
      <c r="D15" t="s">
        <v>38</v>
      </c>
      <c r="E15" t="s">
        <v>36</v>
      </c>
      <c r="F15" s="18">
        <v>43733</v>
      </c>
      <c r="G15" s="18">
        <v>43733</v>
      </c>
      <c r="H15" s="17">
        <v>3</v>
      </c>
      <c r="I15" t="s">
        <v>8</v>
      </c>
      <c r="K15" t="s">
        <v>33</v>
      </c>
      <c r="L15" t="s">
        <v>25</v>
      </c>
      <c r="O15" t="s">
        <v>24</v>
      </c>
      <c r="P15" t="s">
        <v>10</v>
      </c>
      <c r="Q15" t="s">
        <v>910</v>
      </c>
      <c r="V15" s="16">
        <v>-56498.86</v>
      </c>
      <c r="W15" t="s">
        <v>37</v>
      </c>
      <c r="X15" t="s">
        <v>35</v>
      </c>
      <c r="Y15" t="s">
        <v>34</v>
      </c>
    </row>
    <row r="16" spans="1:26" x14ac:dyDescent="0.3">
      <c r="A16" t="s">
        <v>24</v>
      </c>
      <c r="B16" s="17">
        <v>2020</v>
      </c>
      <c r="C16" s="17">
        <v>3</v>
      </c>
      <c r="D16" t="s">
        <v>38</v>
      </c>
      <c r="E16" t="s">
        <v>36</v>
      </c>
      <c r="F16" s="18">
        <v>43733</v>
      </c>
      <c r="G16" s="18">
        <v>43733</v>
      </c>
      <c r="H16" s="17">
        <v>10</v>
      </c>
      <c r="I16" t="s">
        <v>8</v>
      </c>
      <c r="K16" t="s">
        <v>9</v>
      </c>
      <c r="L16" t="s">
        <v>15</v>
      </c>
      <c r="P16" t="s">
        <v>10</v>
      </c>
      <c r="V16" s="16">
        <v>56498.86</v>
      </c>
      <c r="W16" t="s">
        <v>37</v>
      </c>
      <c r="X16" t="s">
        <v>35</v>
      </c>
      <c r="Y16" t="s">
        <v>34</v>
      </c>
    </row>
    <row r="17" spans="1:25" x14ac:dyDescent="0.3">
      <c r="A17" t="s">
        <v>24</v>
      </c>
      <c r="B17" s="17">
        <v>2020</v>
      </c>
      <c r="C17" s="17">
        <v>3</v>
      </c>
      <c r="D17" t="s">
        <v>16</v>
      </c>
      <c r="E17" t="s">
        <v>22</v>
      </c>
      <c r="F17" s="18">
        <v>43734</v>
      </c>
      <c r="G17" s="18">
        <v>43734</v>
      </c>
      <c r="H17" s="17">
        <v>4</v>
      </c>
      <c r="I17" t="s">
        <v>8</v>
      </c>
      <c r="K17" t="s">
        <v>27</v>
      </c>
      <c r="L17" t="s">
        <v>15</v>
      </c>
      <c r="O17" t="s">
        <v>24</v>
      </c>
      <c r="P17" t="s">
        <v>10</v>
      </c>
      <c r="Q17" t="s">
        <v>910</v>
      </c>
      <c r="V17" s="16">
        <v>-240000</v>
      </c>
      <c r="W17" t="s">
        <v>32</v>
      </c>
      <c r="X17" t="s">
        <v>20</v>
      </c>
      <c r="Y17" t="s">
        <v>20</v>
      </c>
    </row>
    <row r="18" spans="1:25" x14ac:dyDescent="0.3">
      <c r="A18" t="s">
        <v>24</v>
      </c>
      <c r="B18" s="17">
        <v>2020</v>
      </c>
      <c r="C18" s="17">
        <v>3</v>
      </c>
      <c r="D18" t="s">
        <v>16</v>
      </c>
      <c r="E18" t="s">
        <v>22</v>
      </c>
      <c r="F18" s="18">
        <v>43734</v>
      </c>
      <c r="G18" s="18">
        <v>43734</v>
      </c>
      <c r="H18" s="17">
        <v>6</v>
      </c>
      <c r="I18" t="s">
        <v>8</v>
      </c>
      <c r="K18" t="s">
        <v>27</v>
      </c>
      <c r="L18" t="s">
        <v>15</v>
      </c>
      <c r="O18" t="s">
        <v>24</v>
      </c>
      <c r="P18" t="s">
        <v>10</v>
      </c>
      <c r="Q18" t="s">
        <v>910</v>
      </c>
      <c r="V18" s="16">
        <v>-231204.36</v>
      </c>
      <c r="W18" t="s">
        <v>29</v>
      </c>
      <c r="X18" t="s">
        <v>20</v>
      </c>
      <c r="Y18" t="s">
        <v>20</v>
      </c>
    </row>
    <row r="19" spans="1:25" x14ac:dyDescent="0.3">
      <c r="A19" t="s">
        <v>24</v>
      </c>
      <c r="B19" s="17">
        <v>2020</v>
      </c>
      <c r="C19" s="17">
        <v>3</v>
      </c>
      <c r="D19" t="s">
        <v>16</v>
      </c>
      <c r="E19" t="s">
        <v>22</v>
      </c>
      <c r="F19" s="18">
        <v>43734</v>
      </c>
      <c r="G19" s="18">
        <v>43734</v>
      </c>
      <c r="H19" s="17">
        <v>10</v>
      </c>
      <c r="I19" t="s">
        <v>8</v>
      </c>
      <c r="K19" t="s">
        <v>27</v>
      </c>
      <c r="L19" t="s">
        <v>15</v>
      </c>
      <c r="O19" t="s">
        <v>24</v>
      </c>
      <c r="P19" t="s">
        <v>10</v>
      </c>
      <c r="Q19" t="s">
        <v>910</v>
      </c>
      <c r="V19" s="16">
        <v>-448284.5</v>
      </c>
      <c r="W19" t="s">
        <v>23</v>
      </c>
      <c r="X19" t="s">
        <v>20</v>
      </c>
      <c r="Y19" t="s">
        <v>20</v>
      </c>
    </row>
    <row r="20" spans="1:25" x14ac:dyDescent="0.3">
      <c r="A20" t="s">
        <v>24</v>
      </c>
      <c r="B20" s="17">
        <v>2020</v>
      </c>
      <c r="C20" s="17">
        <v>3</v>
      </c>
      <c r="D20" t="s">
        <v>16</v>
      </c>
      <c r="E20" t="s">
        <v>22</v>
      </c>
      <c r="F20" s="18">
        <v>43734</v>
      </c>
      <c r="G20" s="18">
        <v>43734</v>
      </c>
      <c r="H20" s="17">
        <v>32</v>
      </c>
      <c r="I20" t="s">
        <v>8</v>
      </c>
      <c r="J20" t="s">
        <v>18</v>
      </c>
      <c r="K20" t="s">
        <v>19</v>
      </c>
      <c r="L20" t="s">
        <v>25</v>
      </c>
      <c r="O20" t="s">
        <v>24</v>
      </c>
      <c r="P20" t="s">
        <v>10</v>
      </c>
      <c r="Q20" t="s">
        <v>910</v>
      </c>
      <c r="R20" t="s">
        <v>43</v>
      </c>
      <c r="V20" s="16">
        <v>240000</v>
      </c>
      <c r="W20" t="s">
        <v>32</v>
      </c>
      <c r="X20" t="s">
        <v>42</v>
      </c>
      <c r="Y20" t="s">
        <v>20</v>
      </c>
    </row>
    <row r="21" spans="1:25" x14ac:dyDescent="0.3">
      <c r="A21" t="s">
        <v>24</v>
      </c>
      <c r="B21" s="17">
        <v>2020</v>
      </c>
      <c r="C21" s="17">
        <v>3</v>
      </c>
      <c r="D21" t="s">
        <v>16</v>
      </c>
      <c r="E21" t="s">
        <v>22</v>
      </c>
      <c r="F21" s="18">
        <v>43734</v>
      </c>
      <c r="G21" s="18">
        <v>43734</v>
      </c>
      <c r="H21" s="17">
        <v>34</v>
      </c>
      <c r="I21" t="s">
        <v>8</v>
      </c>
      <c r="J21" t="s">
        <v>18</v>
      </c>
      <c r="K21" t="s">
        <v>19</v>
      </c>
      <c r="L21" t="s">
        <v>25</v>
      </c>
      <c r="O21" t="s">
        <v>24</v>
      </c>
      <c r="P21" t="s">
        <v>10</v>
      </c>
      <c r="Q21" t="s">
        <v>910</v>
      </c>
      <c r="R21" t="s">
        <v>31</v>
      </c>
      <c r="V21" s="16">
        <v>231204.36</v>
      </c>
      <c r="W21" t="s">
        <v>29</v>
      </c>
      <c r="X21" t="s">
        <v>30</v>
      </c>
      <c r="Y21" t="s">
        <v>20</v>
      </c>
    </row>
    <row r="22" spans="1:25" x14ac:dyDescent="0.3">
      <c r="A22" t="s">
        <v>24</v>
      </c>
      <c r="B22" s="17">
        <v>2020</v>
      </c>
      <c r="C22" s="17">
        <v>3</v>
      </c>
      <c r="D22" t="s">
        <v>16</v>
      </c>
      <c r="E22" t="s">
        <v>22</v>
      </c>
      <c r="F22" s="18">
        <v>43734</v>
      </c>
      <c r="G22" s="18">
        <v>43734</v>
      </c>
      <c r="H22" s="17">
        <v>37</v>
      </c>
      <c r="I22" t="s">
        <v>8</v>
      </c>
      <c r="J22" t="s">
        <v>18</v>
      </c>
      <c r="K22" t="s">
        <v>19</v>
      </c>
      <c r="L22" t="s">
        <v>25</v>
      </c>
      <c r="O22" t="s">
        <v>24</v>
      </c>
      <c r="P22" t="s">
        <v>10</v>
      </c>
      <c r="Q22" t="s">
        <v>910</v>
      </c>
      <c r="R22" t="s">
        <v>26</v>
      </c>
      <c r="V22" s="16">
        <v>448284.5</v>
      </c>
      <c r="W22" t="s">
        <v>23</v>
      </c>
      <c r="X22" t="s">
        <v>21</v>
      </c>
      <c r="Y22" t="s">
        <v>20</v>
      </c>
    </row>
    <row r="23" spans="1:25" x14ac:dyDescent="0.3">
      <c r="A23" t="s">
        <v>24</v>
      </c>
      <c r="B23" s="17">
        <v>2020</v>
      </c>
      <c r="C23" s="17">
        <v>3</v>
      </c>
      <c r="D23" t="s">
        <v>16</v>
      </c>
      <c r="E23" t="s">
        <v>28</v>
      </c>
      <c r="F23" s="18">
        <v>43735</v>
      </c>
      <c r="G23" s="18">
        <v>43735</v>
      </c>
      <c r="H23" s="17">
        <v>1</v>
      </c>
      <c r="I23" t="s">
        <v>8</v>
      </c>
      <c r="K23" t="s">
        <v>9</v>
      </c>
      <c r="L23" t="s">
        <v>15</v>
      </c>
      <c r="O23" t="s">
        <v>24</v>
      </c>
      <c r="P23" t="s">
        <v>10</v>
      </c>
      <c r="Q23" t="s">
        <v>910</v>
      </c>
      <c r="V23" s="16">
        <v>-448284.5</v>
      </c>
      <c r="W23" t="s">
        <v>23</v>
      </c>
      <c r="X23" t="s">
        <v>12</v>
      </c>
      <c r="Y23" t="s">
        <v>11</v>
      </c>
    </row>
    <row r="24" spans="1:25" x14ac:dyDescent="0.3">
      <c r="A24" t="s">
        <v>24</v>
      </c>
      <c r="B24" s="17">
        <v>2020</v>
      </c>
      <c r="C24" s="17">
        <v>3</v>
      </c>
      <c r="D24" t="s">
        <v>16</v>
      </c>
      <c r="E24" t="s">
        <v>28</v>
      </c>
      <c r="F24" s="18">
        <v>43735</v>
      </c>
      <c r="G24" s="18">
        <v>43735</v>
      </c>
      <c r="H24" s="17">
        <v>12</v>
      </c>
      <c r="I24" t="s">
        <v>8</v>
      </c>
      <c r="K24" t="s">
        <v>9</v>
      </c>
      <c r="L24" t="s">
        <v>15</v>
      </c>
      <c r="O24" t="s">
        <v>24</v>
      </c>
      <c r="P24" t="s">
        <v>10</v>
      </c>
      <c r="Q24" t="s">
        <v>910</v>
      </c>
      <c r="V24" s="16">
        <v>-231204.36</v>
      </c>
      <c r="W24" t="s">
        <v>29</v>
      </c>
      <c r="X24" t="s">
        <v>12</v>
      </c>
      <c r="Y24" t="s">
        <v>11</v>
      </c>
    </row>
    <row r="25" spans="1:25" x14ac:dyDescent="0.3">
      <c r="A25" t="s">
        <v>24</v>
      </c>
      <c r="B25" s="17">
        <v>2020</v>
      </c>
      <c r="C25" s="17">
        <v>3</v>
      </c>
      <c r="D25" t="s">
        <v>16</v>
      </c>
      <c r="E25" t="s">
        <v>28</v>
      </c>
      <c r="F25" s="18">
        <v>43735</v>
      </c>
      <c r="G25" s="18">
        <v>43735</v>
      </c>
      <c r="H25" s="17">
        <v>16</v>
      </c>
      <c r="I25" t="s">
        <v>8</v>
      </c>
      <c r="K25" t="s">
        <v>27</v>
      </c>
      <c r="L25" t="s">
        <v>15</v>
      </c>
      <c r="O25" t="s">
        <v>24</v>
      </c>
      <c r="P25" t="s">
        <v>10</v>
      </c>
      <c r="Q25" t="s">
        <v>910</v>
      </c>
      <c r="V25" s="16">
        <v>448284.5</v>
      </c>
      <c r="W25" t="s">
        <v>23</v>
      </c>
      <c r="X25" t="s">
        <v>20</v>
      </c>
      <c r="Y25" t="s">
        <v>11</v>
      </c>
    </row>
    <row r="26" spans="1:25" x14ac:dyDescent="0.3">
      <c r="A26" t="s">
        <v>24</v>
      </c>
      <c r="B26" s="17">
        <v>2020</v>
      </c>
      <c r="C26" s="17">
        <v>3</v>
      </c>
      <c r="D26" t="s">
        <v>16</v>
      </c>
      <c r="E26" t="s">
        <v>28</v>
      </c>
      <c r="F26" s="18">
        <v>43735</v>
      </c>
      <c r="G26" s="18">
        <v>43735</v>
      </c>
      <c r="H26" s="17">
        <v>27</v>
      </c>
      <c r="I26" t="s">
        <v>8</v>
      </c>
      <c r="K26" t="s">
        <v>27</v>
      </c>
      <c r="L26" t="s">
        <v>15</v>
      </c>
      <c r="O26" t="s">
        <v>24</v>
      </c>
      <c r="P26" t="s">
        <v>10</v>
      </c>
      <c r="Q26" t="s">
        <v>910</v>
      </c>
      <c r="V26" s="16">
        <v>231204.36</v>
      </c>
      <c r="W26" t="s">
        <v>29</v>
      </c>
      <c r="X26" t="s">
        <v>20</v>
      </c>
      <c r="Y26" t="s">
        <v>11</v>
      </c>
    </row>
    <row r="27" spans="1:25" x14ac:dyDescent="0.3">
      <c r="A27" t="s">
        <v>24</v>
      </c>
      <c r="B27" s="17">
        <v>2020</v>
      </c>
      <c r="C27" s="17">
        <v>3</v>
      </c>
      <c r="D27" t="s">
        <v>38</v>
      </c>
      <c r="E27" t="s">
        <v>51</v>
      </c>
      <c r="F27" s="18">
        <v>43738</v>
      </c>
      <c r="G27" s="18">
        <v>43739</v>
      </c>
      <c r="H27" s="17">
        <v>1</v>
      </c>
      <c r="I27" t="s">
        <v>8</v>
      </c>
      <c r="K27" t="s">
        <v>33</v>
      </c>
      <c r="L27" t="s">
        <v>25</v>
      </c>
      <c r="O27" t="s">
        <v>24</v>
      </c>
      <c r="P27" t="s">
        <v>10</v>
      </c>
      <c r="Q27" t="s">
        <v>910</v>
      </c>
      <c r="V27" s="16">
        <v>-679488.86</v>
      </c>
      <c r="W27" t="s">
        <v>52</v>
      </c>
      <c r="X27" t="s">
        <v>50</v>
      </c>
      <c r="Y27" t="s">
        <v>34</v>
      </c>
    </row>
    <row r="28" spans="1:25" x14ac:dyDescent="0.3">
      <c r="A28" t="s">
        <v>24</v>
      </c>
      <c r="B28" s="17">
        <v>2020</v>
      </c>
      <c r="C28" s="17">
        <v>3</v>
      </c>
      <c r="D28" t="s">
        <v>38</v>
      </c>
      <c r="E28" t="s">
        <v>51</v>
      </c>
      <c r="F28" s="18">
        <v>43738</v>
      </c>
      <c r="G28" s="18">
        <v>43739</v>
      </c>
      <c r="H28" s="17">
        <v>3</v>
      </c>
      <c r="I28" t="s">
        <v>8</v>
      </c>
      <c r="K28" t="s">
        <v>9</v>
      </c>
      <c r="L28" t="s">
        <v>15</v>
      </c>
      <c r="P28" t="s">
        <v>10</v>
      </c>
      <c r="V28" s="16">
        <v>679488.86</v>
      </c>
      <c r="W28" t="s">
        <v>52</v>
      </c>
      <c r="X28" t="s">
        <v>50</v>
      </c>
      <c r="Y28" t="s">
        <v>34</v>
      </c>
    </row>
    <row r="29" spans="1:25" x14ac:dyDescent="0.3">
      <c r="A29" t="s">
        <v>24</v>
      </c>
      <c r="B29" s="17">
        <v>2020</v>
      </c>
      <c r="C29" s="17">
        <v>4</v>
      </c>
      <c r="D29" t="s">
        <v>16</v>
      </c>
      <c r="E29" t="s">
        <v>53</v>
      </c>
      <c r="F29" s="18">
        <v>43741</v>
      </c>
      <c r="G29" s="18">
        <v>43741</v>
      </c>
      <c r="H29" s="17">
        <v>7</v>
      </c>
      <c r="I29" t="s">
        <v>8</v>
      </c>
      <c r="K29" t="s">
        <v>9</v>
      </c>
      <c r="L29" t="s">
        <v>15</v>
      </c>
      <c r="O29" t="s">
        <v>24</v>
      </c>
      <c r="P29" t="s">
        <v>10</v>
      </c>
      <c r="Q29" t="s">
        <v>910</v>
      </c>
      <c r="V29" s="16">
        <v>-240000</v>
      </c>
      <c r="W29" t="s">
        <v>32</v>
      </c>
      <c r="X29" t="s">
        <v>12</v>
      </c>
      <c r="Y29" t="s">
        <v>11</v>
      </c>
    </row>
    <row r="30" spans="1:25" x14ac:dyDescent="0.3">
      <c r="A30" t="s">
        <v>24</v>
      </c>
      <c r="B30" s="17">
        <v>2020</v>
      </c>
      <c r="C30" s="17">
        <v>4</v>
      </c>
      <c r="D30" t="s">
        <v>16</v>
      </c>
      <c r="E30" t="s">
        <v>53</v>
      </c>
      <c r="F30" s="18">
        <v>43741</v>
      </c>
      <c r="G30" s="18">
        <v>43741</v>
      </c>
      <c r="H30" s="17">
        <v>30</v>
      </c>
      <c r="I30" t="s">
        <v>8</v>
      </c>
      <c r="K30" t="s">
        <v>27</v>
      </c>
      <c r="L30" t="s">
        <v>15</v>
      </c>
      <c r="O30" t="s">
        <v>24</v>
      </c>
      <c r="P30" t="s">
        <v>10</v>
      </c>
      <c r="Q30" t="s">
        <v>910</v>
      </c>
      <c r="V30" s="16">
        <v>240000</v>
      </c>
      <c r="W30" t="s">
        <v>32</v>
      </c>
      <c r="X30" t="s">
        <v>20</v>
      </c>
      <c r="Y30" t="s">
        <v>11</v>
      </c>
    </row>
    <row r="31" spans="1:25" x14ac:dyDescent="0.3">
      <c r="A31" t="s">
        <v>24</v>
      </c>
      <c r="B31" s="17">
        <v>2020</v>
      </c>
      <c r="C31" s="17">
        <v>4</v>
      </c>
      <c r="D31" t="s">
        <v>38</v>
      </c>
      <c r="E31" t="s">
        <v>55</v>
      </c>
      <c r="F31" s="18">
        <v>43745</v>
      </c>
      <c r="G31" s="18">
        <v>43745</v>
      </c>
      <c r="H31" s="17">
        <v>3</v>
      </c>
      <c r="I31" t="s">
        <v>8</v>
      </c>
      <c r="K31" t="s">
        <v>9</v>
      </c>
      <c r="L31" t="s">
        <v>15</v>
      </c>
      <c r="P31" t="s">
        <v>10</v>
      </c>
      <c r="V31" s="16">
        <v>240000</v>
      </c>
      <c r="W31" t="s">
        <v>56</v>
      </c>
      <c r="X31" t="s">
        <v>54</v>
      </c>
      <c r="Y31" t="s">
        <v>34</v>
      </c>
    </row>
    <row r="32" spans="1:25" x14ac:dyDescent="0.3">
      <c r="A32" t="s">
        <v>24</v>
      </c>
      <c r="B32" s="17">
        <v>2020</v>
      </c>
      <c r="C32" s="17">
        <v>4</v>
      </c>
      <c r="D32" t="s">
        <v>38</v>
      </c>
      <c r="E32" t="s">
        <v>55</v>
      </c>
      <c r="F32" s="18">
        <v>43745</v>
      </c>
      <c r="G32" s="18">
        <v>43745</v>
      </c>
      <c r="H32" s="17">
        <v>9</v>
      </c>
      <c r="I32" t="s">
        <v>8</v>
      </c>
      <c r="K32" t="s">
        <v>33</v>
      </c>
      <c r="L32" t="s">
        <v>25</v>
      </c>
      <c r="O32" t="s">
        <v>24</v>
      </c>
      <c r="P32" t="s">
        <v>10</v>
      </c>
      <c r="Q32" t="s">
        <v>910</v>
      </c>
      <c r="V32" s="16">
        <v>-240000</v>
      </c>
      <c r="W32" t="s">
        <v>56</v>
      </c>
      <c r="X32" t="s">
        <v>54</v>
      </c>
      <c r="Y32" t="s">
        <v>34</v>
      </c>
    </row>
    <row r="33" spans="1:25" x14ac:dyDescent="0.3">
      <c r="A33" t="s">
        <v>24</v>
      </c>
      <c r="B33" s="17">
        <v>2020</v>
      </c>
      <c r="C33" s="17">
        <v>4</v>
      </c>
      <c r="D33" t="s">
        <v>16</v>
      </c>
      <c r="E33" t="s">
        <v>57</v>
      </c>
      <c r="F33" s="18">
        <v>43746</v>
      </c>
      <c r="G33" s="18">
        <v>43746</v>
      </c>
      <c r="H33" s="17">
        <v>25</v>
      </c>
      <c r="I33" t="s">
        <v>8</v>
      </c>
      <c r="K33" t="s">
        <v>27</v>
      </c>
      <c r="L33" t="s">
        <v>15</v>
      </c>
      <c r="O33" t="s">
        <v>24</v>
      </c>
      <c r="P33" t="s">
        <v>10</v>
      </c>
      <c r="Q33" t="s">
        <v>910</v>
      </c>
      <c r="V33" s="16">
        <v>-28388.43</v>
      </c>
      <c r="W33" t="s">
        <v>60</v>
      </c>
      <c r="X33" t="s">
        <v>20</v>
      </c>
      <c r="Y33" t="s">
        <v>20</v>
      </c>
    </row>
    <row r="34" spans="1:25" x14ac:dyDescent="0.3">
      <c r="A34" t="s">
        <v>24</v>
      </c>
      <c r="B34" s="17">
        <v>2020</v>
      </c>
      <c r="C34" s="17">
        <v>4</v>
      </c>
      <c r="D34" t="s">
        <v>16</v>
      </c>
      <c r="E34" t="s">
        <v>57</v>
      </c>
      <c r="F34" s="18">
        <v>43746</v>
      </c>
      <c r="G34" s="18">
        <v>43746</v>
      </c>
      <c r="H34" s="17">
        <v>39</v>
      </c>
      <c r="I34" t="s">
        <v>8</v>
      </c>
      <c r="K34" t="s">
        <v>27</v>
      </c>
      <c r="L34" t="s">
        <v>15</v>
      </c>
      <c r="O34" t="s">
        <v>24</v>
      </c>
      <c r="P34" t="s">
        <v>10</v>
      </c>
      <c r="Q34" t="s">
        <v>910</v>
      </c>
      <c r="V34" s="16">
        <v>-135923.75</v>
      </c>
      <c r="W34" t="s">
        <v>58</v>
      </c>
      <c r="X34" t="s">
        <v>20</v>
      </c>
      <c r="Y34" t="s">
        <v>20</v>
      </c>
    </row>
    <row r="35" spans="1:25" x14ac:dyDescent="0.3">
      <c r="A35" t="s">
        <v>24</v>
      </c>
      <c r="B35" s="17">
        <v>2020</v>
      </c>
      <c r="C35" s="17">
        <v>4</v>
      </c>
      <c r="D35" t="s">
        <v>16</v>
      </c>
      <c r="E35" t="s">
        <v>57</v>
      </c>
      <c r="F35" s="18">
        <v>43746</v>
      </c>
      <c r="G35" s="18">
        <v>43746</v>
      </c>
      <c r="H35" s="17">
        <v>42</v>
      </c>
      <c r="I35" t="s">
        <v>8</v>
      </c>
      <c r="K35" t="s">
        <v>27</v>
      </c>
      <c r="L35" t="s">
        <v>15</v>
      </c>
      <c r="O35" t="s">
        <v>24</v>
      </c>
      <c r="P35" t="s">
        <v>10</v>
      </c>
      <c r="Q35" t="s">
        <v>910</v>
      </c>
      <c r="V35" s="16">
        <v>-93196.77</v>
      </c>
      <c r="W35" t="s">
        <v>59</v>
      </c>
      <c r="X35" t="s">
        <v>20</v>
      </c>
      <c r="Y35" t="s">
        <v>20</v>
      </c>
    </row>
    <row r="36" spans="1:25" x14ac:dyDescent="0.3">
      <c r="A36" t="s">
        <v>24</v>
      </c>
      <c r="B36" s="17">
        <v>2020</v>
      </c>
      <c r="C36" s="17">
        <v>4</v>
      </c>
      <c r="D36" t="s">
        <v>16</v>
      </c>
      <c r="E36" t="s">
        <v>57</v>
      </c>
      <c r="F36" s="18">
        <v>43746</v>
      </c>
      <c r="G36" s="18">
        <v>43746</v>
      </c>
      <c r="H36" s="17">
        <v>65</v>
      </c>
      <c r="I36" t="s">
        <v>8</v>
      </c>
      <c r="J36" t="s">
        <v>18</v>
      </c>
      <c r="K36" t="s">
        <v>19</v>
      </c>
      <c r="L36" t="s">
        <v>25</v>
      </c>
      <c r="O36" t="s">
        <v>24</v>
      </c>
      <c r="P36" t="s">
        <v>10</v>
      </c>
      <c r="Q36" t="s">
        <v>910</v>
      </c>
      <c r="R36" t="s">
        <v>65</v>
      </c>
      <c r="V36" s="16">
        <v>135923.75</v>
      </c>
      <c r="W36" t="s">
        <v>58</v>
      </c>
      <c r="X36" t="s">
        <v>64</v>
      </c>
      <c r="Y36" t="s">
        <v>20</v>
      </c>
    </row>
    <row r="37" spans="1:25" x14ac:dyDescent="0.3">
      <c r="A37" t="s">
        <v>24</v>
      </c>
      <c r="B37" s="17">
        <v>2020</v>
      </c>
      <c r="C37" s="17">
        <v>4</v>
      </c>
      <c r="D37" t="s">
        <v>16</v>
      </c>
      <c r="E37" t="s">
        <v>57</v>
      </c>
      <c r="F37" s="18">
        <v>43746</v>
      </c>
      <c r="G37" s="18">
        <v>43746</v>
      </c>
      <c r="H37" s="17">
        <v>67</v>
      </c>
      <c r="I37" t="s">
        <v>8</v>
      </c>
      <c r="J37" t="s">
        <v>18</v>
      </c>
      <c r="K37" t="s">
        <v>19</v>
      </c>
      <c r="L37" t="s">
        <v>25</v>
      </c>
      <c r="O37" t="s">
        <v>24</v>
      </c>
      <c r="P37" t="s">
        <v>10</v>
      </c>
      <c r="Q37" t="s">
        <v>910</v>
      </c>
      <c r="R37" t="s">
        <v>43</v>
      </c>
      <c r="V37" s="16">
        <v>28388.43</v>
      </c>
      <c r="W37" t="s">
        <v>60</v>
      </c>
      <c r="X37" t="s">
        <v>61</v>
      </c>
      <c r="Y37" t="s">
        <v>20</v>
      </c>
    </row>
    <row r="38" spans="1:25" x14ac:dyDescent="0.3">
      <c r="A38" t="s">
        <v>24</v>
      </c>
      <c r="B38" s="17">
        <v>2020</v>
      </c>
      <c r="C38" s="17">
        <v>4</v>
      </c>
      <c r="D38" t="s">
        <v>16</v>
      </c>
      <c r="E38" t="s">
        <v>57</v>
      </c>
      <c r="F38" s="18">
        <v>43746</v>
      </c>
      <c r="G38" s="18">
        <v>43746</v>
      </c>
      <c r="H38" s="17">
        <v>82</v>
      </c>
      <c r="I38" t="s">
        <v>8</v>
      </c>
      <c r="J38" t="s">
        <v>18</v>
      </c>
      <c r="K38" t="s">
        <v>19</v>
      </c>
      <c r="L38" t="s">
        <v>25</v>
      </c>
      <c r="O38" t="s">
        <v>24</v>
      </c>
      <c r="P38" t="s">
        <v>10</v>
      </c>
      <c r="Q38" t="s">
        <v>910</v>
      </c>
      <c r="R38" t="s">
        <v>63</v>
      </c>
      <c r="V38" s="16">
        <v>93196.77</v>
      </c>
      <c r="W38" t="s">
        <v>59</v>
      </c>
      <c r="X38" t="s">
        <v>62</v>
      </c>
      <c r="Y38" t="s">
        <v>20</v>
      </c>
    </row>
    <row r="39" spans="1:25" x14ac:dyDescent="0.3">
      <c r="A39" t="s">
        <v>24</v>
      </c>
      <c r="B39" s="17">
        <v>2020</v>
      </c>
      <c r="C39" s="17">
        <v>4</v>
      </c>
      <c r="D39" t="s">
        <v>16</v>
      </c>
      <c r="E39" t="s">
        <v>66</v>
      </c>
      <c r="F39" s="18">
        <v>43747</v>
      </c>
      <c r="G39" s="18">
        <v>43747</v>
      </c>
      <c r="H39" s="17">
        <v>9</v>
      </c>
      <c r="I39" t="s">
        <v>8</v>
      </c>
      <c r="K39" t="s">
        <v>9</v>
      </c>
      <c r="L39" t="s">
        <v>15</v>
      </c>
      <c r="O39" t="s">
        <v>24</v>
      </c>
      <c r="P39" t="s">
        <v>10</v>
      </c>
      <c r="Q39" t="s">
        <v>910</v>
      </c>
      <c r="V39" s="16">
        <v>-28388.43</v>
      </c>
      <c r="W39" t="s">
        <v>60</v>
      </c>
      <c r="X39" t="s">
        <v>12</v>
      </c>
      <c r="Y39" t="s">
        <v>11</v>
      </c>
    </row>
    <row r="40" spans="1:25" x14ac:dyDescent="0.3">
      <c r="A40" t="s">
        <v>24</v>
      </c>
      <c r="B40" s="17">
        <v>2020</v>
      </c>
      <c r="C40" s="17">
        <v>4</v>
      </c>
      <c r="D40" t="s">
        <v>16</v>
      </c>
      <c r="E40" t="s">
        <v>66</v>
      </c>
      <c r="F40" s="18">
        <v>43747</v>
      </c>
      <c r="G40" s="18">
        <v>43747</v>
      </c>
      <c r="H40" s="17">
        <v>29</v>
      </c>
      <c r="I40" t="s">
        <v>8</v>
      </c>
      <c r="K40" t="s">
        <v>27</v>
      </c>
      <c r="L40" t="s">
        <v>15</v>
      </c>
      <c r="O40" t="s">
        <v>24</v>
      </c>
      <c r="P40" t="s">
        <v>10</v>
      </c>
      <c r="Q40" t="s">
        <v>910</v>
      </c>
      <c r="V40" s="16">
        <v>28388.43</v>
      </c>
      <c r="W40" t="s">
        <v>60</v>
      </c>
      <c r="X40" t="s">
        <v>20</v>
      </c>
      <c r="Y40" t="s">
        <v>11</v>
      </c>
    </row>
    <row r="41" spans="1:25" x14ac:dyDescent="0.3">
      <c r="A41" t="s">
        <v>24</v>
      </c>
      <c r="B41" s="17">
        <v>2020</v>
      </c>
      <c r="C41" s="17">
        <v>4</v>
      </c>
      <c r="D41" t="s">
        <v>16</v>
      </c>
      <c r="E41" t="s">
        <v>67</v>
      </c>
      <c r="F41" s="18">
        <v>43749</v>
      </c>
      <c r="G41" s="18">
        <v>43749</v>
      </c>
      <c r="H41" s="17">
        <v>18</v>
      </c>
      <c r="I41" t="s">
        <v>8</v>
      </c>
      <c r="K41" t="s">
        <v>9</v>
      </c>
      <c r="L41" t="s">
        <v>15</v>
      </c>
      <c r="O41" t="s">
        <v>24</v>
      </c>
      <c r="P41" t="s">
        <v>10</v>
      </c>
      <c r="Q41" t="s">
        <v>910</v>
      </c>
      <c r="V41" s="16">
        <v>-93196.77</v>
      </c>
      <c r="W41" t="s">
        <v>59</v>
      </c>
      <c r="X41" t="s">
        <v>12</v>
      </c>
      <c r="Y41" t="s">
        <v>11</v>
      </c>
    </row>
    <row r="42" spans="1:25" x14ac:dyDescent="0.3">
      <c r="A42" t="s">
        <v>24</v>
      </c>
      <c r="B42" s="17">
        <v>2020</v>
      </c>
      <c r="C42" s="17">
        <v>4</v>
      </c>
      <c r="D42" t="s">
        <v>16</v>
      </c>
      <c r="E42" t="s">
        <v>67</v>
      </c>
      <c r="F42" s="18">
        <v>43749</v>
      </c>
      <c r="G42" s="18">
        <v>43749</v>
      </c>
      <c r="H42" s="17">
        <v>20</v>
      </c>
      <c r="I42" t="s">
        <v>8</v>
      </c>
      <c r="K42" t="s">
        <v>9</v>
      </c>
      <c r="L42" t="s">
        <v>15</v>
      </c>
      <c r="O42" t="s">
        <v>24</v>
      </c>
      <c r="P42" t="s">
        <v>10</v>
      </c>
      <c r="Q42" t="s">
        <v>910</v>
      </c>
      <c r="V42" s="16">
        <v>-135923.75</v>
      </c>
      <c r="W42" t="s">
        <v>58</v>
      </c>
      <c r="X42" t="s">
        <v>12</v>
      </c>
      <c r="Y42" t="s">
        <v>11</v>
      </c>
    </row>
    <row r="43" spans="1:25" x14ac:dyDescent="0.3">
      <c r="A43" t="s">
        <v>24</v>
      </c>
      <c r="B43" s="17">
        <v>2020</v>
      </c>
      <c r="C43" s="17">
        <v>4</v>
      </c>
      <c r="D43" t="s">
        <v>16</v>
      </c>
      <c r="E43" t="s">
        <v>67</v>
      </c>
      <c r="F43" s="18">
        <v>43749</v>
      </c>
      <c r="G43" s="18">
        <v>43749</v>
      </c>
      <c r="H43" s="17">
        <v>59</v>
      </c>
      <c r="I43" t="s">
        <v>8</v>
      </c>
      <c r="K43" t="s">
        <v>27</v>
      </c>
      <c r="L43" t="s">
        <v>15</v>
      </c>
      <c r="O43" t="s">
        <v>24</v>
      </c>
      <c r="P43" t="s">
        <v>10</v>
      </c>
      <c r="Q43" t="s">
        <v>910</v>
      </c>
      <c r="V43" s="16">
        <v>93196.77</v>
      </c>
      <c r="W43" t="s">
        <v>59</v>
      </c>
      <c r="X43" t="s">
        <v>20</v>
      </c>
      <c r="Y43" t="s">
        <v>11</v>
      </c>
    </row>
    <row r="44" spans="1:25" x14ac:dyDescent="0.3">
      <c r="A44" t="s">
        <v>24</v>
      </c>
      <c r="B44" s="17">
        <v>2020</v>
      </c>
      <c r="C44" s="17">
        <v>4</v>
      </c>
      <c r="D44" t="s">
        <v>16</v>
      </c>
      <c r="E44" t="s">
        <v>67</v>
      </c>
      <c r="F44" s="18">
        <v>43749</v>
      </c>
      <c r="G44" s="18">
        <v>43749</v>
      </c>
      <c r="H44" s="17">
        <v>61</v>
      </c>
      <c r="I44" t="s">
        <v>8</v>
      </c>
      <c r="K44" t="s">
        <v>27</v>
      </c>
      <c r="L44" t="s">
        <v>15</v>
      </c>
      <c r="O44" t="s">
        <v>24</v>
      </c>
      <c r="P44" t="s">
        <v>10</v>
      </c>
      <c r="Q44" t="s">
        <v>910</v>
      </c>
      <c r="V44" s="16">
        <v>135923.75</v>
      </c>
      <c r="W44" t="s">
        <v>58</v>
      </c>
      <c r="X44" t="s">
        <v>20</v>
      </c>
      <c r="Y44" t="s">
        <v>11</v>
      </c>
    </row>
    <row r="45" spans="1:25" x14ac:dyDescent="0.3">
      <c r="A45" t="s">
        <v>24</v>
      </c>
      <c r="B45" s="17">
        <v>2020</v>
      </c>
      <c r="C45" s="17">
        <v>4</v>
      </c>
      <c r="D45" t="s">
        <v>16</v>
      </c>
      <c r="E45" t="s">
        <v>68</v>
      </c>
      <c r="F45" s="18">
        <v>43749</v>
      </c>
      <c r="G45" s="18">
        <v>43749</v>
      </c>
      <c r="H45" s="17">
        <v>18</v>
      </c>
      <c r="I45" t="s">
        <v>8</v>
      </c>
      <c r="K45" t="s">
        <v>27</v>
      </c>
      <c r="L45" t="s">
        <v>15</v>
      </c>
      <c r="O45" t="s">
        <v>24</v>
      </c>
      <c r="P45" t="s">
        <v>10</v>
      </c>
      <c r="Q45" t="s">
        <v>910</v>
      </c>
      <c r="V45" s="16">
        <v>-147150.14000000001</v>
      </c>
      <c r="W45" t="s">
        <v>69</v>
      </c>
      <c r="X45" t="s">
        <v>20</v>
      </c>
      <c r="Y45" t="s">
        <v>20</v>
      </c>
    </row>
    <row r="46" spans="1:25" x14ac:dyDescent="0.3">
      <c r="A46" t="s">
        <v>24</v>
      </c>
      <c r="B46" s="17">
        <v>2020</v>
      </c>
      <c r="C46" s="17">
        <v>4</v>
      </c>
      <c r="D46" t="s">
        <v>16</v>
      </c>
      <c r="E46" t="s">
        <v>68</v>
      </c>
      <c r="F46" s="18">
        <v>43749</v>
      </c>
      <c r="G46" s="18">
        <v>43749</v>
      </c>
      <c r="H46" s="17">
        <v>20</v>
      </c>
      <c r="I46" t="s">
        <v>8</v>
      </c>
      <c r="K46" t="s">
        <v>27</v>
      </c>
      <c r="L46" t="s">
        <v>15</v>
      </c>
      <c r="O46" t="s">
        <v>24</v>
      </c>
      <c r="P46" t="s">
        <v>10</v>
      </c>
      <c r="Q46" t="s">
        <v>910</v>
      </c>
      <c r="V46" s="16">
        <v>-77440</v>
      </c>
      <c r="W46" t="s">
        <v>70</v>
      </c>
      <c r="X46" t="s">
        <v>20</v>
      </c>
      <c r="Y46" t="s">
        <v>20</v>
      </c>
    </row>
    <row r="47" spans="1:25" x14ac:dyDescent="0.3">
      <c r="A47" t="s">
        <v>24</v>
      </c>
      <c r="B47" s="17">
        <v>2020</v>
      </c>
      <c r="C47" s="17">
        <v>4</v>
      </c>
      <c r="D47" t="s">
        <v>16</v>
      </c>
      <c r="E47" t="s">
        <v>68</v>
      </c>
      <c r="F47" s="18">
        <v>43749</v>
      </c>
      <c r="G47" s="18">
        <v>43749</v>
      </c>
      <c r="H47" s="17">
        <v>26</v>
      </c>
      <c r="I47" t="s">
        <v>8</v>
      </c>
      <c r="K47" t="s">
        <v>27</v>
      </c>
      <c r="L47" t="s">
        <v>15</v>
      </c>
      <c r="O47" t="s">
        <v>24</v>
      </c>
      <c r="P47" t="s">
        <v>10</v>
      </c>
      <c r="Q47" t="s">
        <v>910</v>
      </c>
      <c r="V47" s="16">
        <v>-23389</v>
      </c>
      <c r="W47" t="s">
        <v>71</v>
      </c>
      <c r="X47" t="s">
        <v>20</v>
      </c>
      <c r="Y47" t="s">
        <v>20</v>
      </c>
    </row>
    <row r="48" spans="1:25" x14ac:dyDescent="0.3">
      <c r="A48" t="s">
        <v>24</v>
      </c>
      <c r="B48" s="17">
        <v>2020</v>
      </c>
      <c r="C48" s="17">
        <v>4</v>
      </c>
      <c r="D48" t="s">
        <v>16</v>
      </c>
      <c r="E48" t="s">
        <v>68</v>
      </c>
      <c r="F48" s="18">
        <v>43749</v>
      </c>
      <c r="G48" s="18">
        <v>43749</v>
      </c>
      <c r="H48" s="17">
        <v>28</v>
      </c>
      <c r="I48" t="s">
        <v>8</v>
      </c>
      <c r="K48" t="s">
        <v>27</v>
      </c>
      <c r="L48" t="s">
        <v>15</v>
      </c>
      <c r="O48" t="s">
        <v>24</v>
      </c>
      <c r="P48" t="s">
        <v>10</v>
      </c>
      <c r="Q48" t="s">
        <v>910</v>
      </c>
      <c r="V48" s="16">
        <v>-19565</v>
      </c>
      <c r="W48" t="s">
        <v>72</v>
      </c>
      <c r="X48" t="s">
        <v>20</v>
      </c>
      <c r="Y48" t="s">
        <v>20</v>
      </c>
    </row>
    <row r="49" spans="1:25" x14ac:dyDescent="0.3">
      <c r="A49" t="s">
        <v>24</v>
      </c>
      <c r="B49" s="17">
        <v>2020</v>
      </c>
      <c r="C49" s="17">
        <v>4</v>
      </c>
      <c r="D49" t="s">
        <v>16</v>
      </c>
      <c r="E49" t="s">
        <v>68</v>
      </c>
      <c r="F49" s="18">
        <v>43749</v>
      </c>
      <c r="G49" s="18">
        <v>43749</v>
      </c>
      <c r="H49" s="17">
        <v>32</v>
      </c>
      <c r="I49" t="s">
        <v>8</v>
      </c>
      <c r="K49" t="s">
        <v>27</v>
      </c>
      <c r="L49" t="s">
        <v>15</v>
      </c>
      <c r="O49" t="s">
        <v>24</v>
      </c>
      <c r="P49" t="s">
        <v>10</v>
      </c>
      <c r="Q49" t="s">
        <v>910</v>
      </c>
      <c r="V49" s="16">
        <v>-11655</v>
      </c>
      <c r="W49" t="s">
        <v>73</v>
      </c>
      <c r="X49" t="s">
        <v>20</v>
      </c>
      <c r="Y49" t="s">
        <v>20</v>
      </c>
    </row>
    <row r="50" spans="1:25" x14ac:dyDescent="0.3">
      <c r="A50" t="s">
        <v>24</v>
      </c>
      <c r="B50" s="17">
        <v>2020</v>
      </c>
      <c r="C50" s="17">
        <v>4</v>
      </c>
      <c r="D50" t="s">
        <v>16</v>
      </c>
      <c r="E50" t="s">
        <v>68</v>
      </c>
      <c r="F50" s="18">
        <v>43749</v>
      </c>
      <c r="G50" s="18">
        <v>43749</v>
      </c>
      <c r="H50" s="17">
        <v>58</v>
      </c>
      <c r="I50" t="s">
        <v>8</v>
      </c>
      <c r="J50" t="s">
        <v>18</v>
      </c>
      <c r="K50" t="s">
        <v>19</v>
      </c>
      <c r="L50" t="s">
        <v>25</v>
      </c>
      <c r="O50" t="s">
        <v>24</v>
      </c>
      <c r="P50" t="s">
        <v>10</v>
      </c>
      <c r="Q50" t="s">
        <v>910</v>
      </c>
      <c r="R50" t="s">
        <v>82</v>
      </c>
      <c r="V50" s="16">
        <v>147150.14000000001</v>
      </c>
      <c r="W50" t="s">
        <v>69</v>
      </c>
      <c r="X50" t="s">
        <v>81</v>
      </c>
      <c r="Y50" t="s">
        <v>20</v>
      </c>
    </row>
    <row r="51" spans="1:25" x14ac:dyDescent="0.3">
      <c r="A51" t="s">
        <v>24</v>
      </c>
      <c r="B51" s="17">
        <v>2020</v>
      </c>
      <c r="C51" s="17">
        <v>4</v>
      </c>
      <c r="D51" t="s">
        <v>16</v>
      </c>
      <c r="E51" t="s">
        <v>68</v>
      </c>
      <c r="F51" s="18">
        <v>43749</v>
      </c>
      <c r="G51" s="18">
        <v>43749</v>
      </c>
      <c r="H51" s="17">
        <v>60</v>
      </c>
      <c r="I51" t="s">
        <v>8</v>
      </c>
      <c r="J51" t="s">
        <v>18</v>
      </c>
      <c r="K51" t="s">
        <v>19</v>
      </c>
      <c r="L51" t="s">
        <v>25</v>
      </c>
      <c r="O51" t="s">
        <v>24</v>
      </c>
      <c r="P51" t="s">
        <v>10</v>
      </c>
      <c r="Q51" t="s">
        <v>910</v>
      </c>
      <c r="R51" t="s">
        <v>80</v>
      </c>
      <c r="V51" s="16">
        <v>77440</v>
      </c>
      <c r="W51" t="s">
        <v>70</v>
      </c>
      <c r="X51" t="s">
        <v>79</v>
      </c>
      <c r="Y51" t="s">
        <v>20</v>
      </c>
    </row>
    <row r="52" spans="1:25" x14ac:dyDescent="0.3">
      <c r="A52" t="s">
        <v>24</v>
      </c>
      <c r="B52" s="17">
        <v>2020</v>
      </c>
      <c r="C52" s="17">
        <v>4</v>
      </c>
      <c r="D52" t="s">
        <v>16</v>
      </c>
      <c r="E52" t="s">
        <v>68</v>
      </c>
      <c r="F52" s="18">
        <v>43749</v>
      </c>
      <c r="G52" s="18">
        <v>43749</v>
      </c>
      <c r="H52" s="17">
        <v>66</v>
      </c>
      <c r="I52" t="s">
        <v>8</v>
      </c>
      <c r="J52" t="s">
        <v>18</v>
      </c>
      <c r="K52" t="s">
        <v>19</v>
      </c>
      <c r="L52" t="s">
        <v>25</v>
      </c>
      <c r="O52" t="s">
        <v>24</v>
      </c>
      <c r="P52" t="s">
        <v>10</v>
      </c>
      <c r="Q52" t="s">
        <v>910</v>
      </c>
      <c r="R52" t="s">
        <v>78</v>
      </c>
      <c r="V52" s="16">
        <v>23389</v>
      </c>
      <c r="W52" t="s">
        <v>71</v>
      </c>
      <c r="X52" t="s">
        <v>77</v>
      </c>
      <c r="Y52" t="s">
        <v>20</v>
      </c>
    </row>
    <row r="53" spans="1:25" x14ac:dyDescent="0.3">
      <c r="A53" t="s">
        <v>24</v>
      </c>
      <c r="B53" s="17">
        <v>2020</v>
      </c>
      <c r="C53" s="17">
        <v>4</v>
      </c>
      <c r="D53" t="s">
        <v>16</v>
      </c>
      <c r="E53" t="s">
        <v>68</v>
      </c>
      <c r="F53" s="18">
        <v>43749</v>
      </c>
      <c r="G53" s="18">
        <v>43749</v>
      </c>
      <c r="H53" s="17">
        <v>68</v>
      </c>
      <c r="I53" t="s">
        <v>8</v>
      </c>
      <c r="J53" t="s">
        <v>18</v>
      </c>
      <c r="K53" t="s">
        <v>19</v>
      </c>
      <c r="L53" t="s">
        <v>25</v>
      </c>
      <c r="O53" t="s">
        <v>24</v>
      </c>
      <c r="P53" t="s">
        <v>10</v>
      </c>
      <c r="Q53" t="s">
        <v>910</v>
      </c>
      <c r="R53" t="s">
        <v>43</v>
      </c>
      <c r="V53" s="16">
        <v>19565</v>
      </c>
      <c r="W53" t="s">
        <v>72</v>
      </c>
      <c r="X53" t="s">
        <v>76</v>
      </c>
      <c r="Y53" t="s">
        <v>20</v>
      </c>
    </row>
    <row r="54" spans="1:25" x14ac:dyDescent="0.3">
      <c r="A54" t="s">
        <v>24</v>
      </c>
      <c r="B54" s="17">
        <v>2020</v>
      </c>
      <c r="C54" s="17">
        <v>4</v>
      </c>
      <c r="D54" t="s">
        <v>16</v>
      </c>
      <c r="E54" t="s">
        <v>68</v>
      </c>
      <c r="F54" s="18">
        <v>43749</v>
      </c>
      <c r="G54" s="18">
        <v>43749</v>
      </c>
      <c r="H54" s="17">
        <v>72</v>
      </c>
      <c r="I54" t="s">
        <v>8</v>
      </c>
      <c r="J54" t="s">
        <v>18</v>
      </c>
      <c r="K54" t="s">
        <v>19</v>
      </c>
      <c r="L54" t="s">
        <v>25</v>
      </c>
      <c r="O54" t="s">
        <v>24</v>
      </c>
      <c r="P54" t="s">
        <v>10</v>
      </c>
      <c r="Q54" t="s">
        <v>910</v>
      </c>
      <c r="R54" t="s">
        <v>75</v>
      </c>
      <c r="V54" s="16">
        <v>11655</v>
      </c>
      <c r="W54" t="s">
        <v>73</v>
      </c>
      <c r="X54" t="s">
        <v>74</v>
      </c>
      <c r="Y54" t="s">
        <v>20</v>
      </c>
    </row>
    <row r="55" spans="1:25" x14ac:dyDescent="0.3">
      <c r="A55" t="s">
        <v>24</v>
      </c>
      <c r="B55" s="17">
        <v>2020</v>
      </c>
      <c r="C55" s="17">
        <v>4</v>
      </c>
      <c r="D55" t="s">
        <v>16</v>
      </c>
      <c r="E55" t="s">
        <v>83</v>
      </c>
      <c r="F55" s="18">
        <v>43750</v>
      </c>
      <c r="G55" s="18">
        <v>43750</v>
      </c>
      <c r="H55" s="17">
        <v>5</v>
      </c>
      <c r="I55" t="s">
        <v>8</v>
      </c>
      <c r="K55" t="s">
        <v>9</v>
      </c>
      <c r="L55" t="s">
        <v>15</v>
      </c>
      <c r="O55" t="s">
        <v>24</v>
      </c>
      <c r="P55" t="s">
        <v>10</v>
      </c>
      <c r="Q55" t="s">
        <v>910</v>
      </c>
      <c r="V55" s="16">
        <v>-147150.14000000001</v>
      </c>
      <c r="W55" t="s">
        <v>69</v>
      </c>
      <c r="X55" t="s">
        <v>12</v>
      </c>
      <c r="Y55" t="s">
        <v>11</v>
      </c>
    </row>
    <row r="56" spans="1:25" x14ac:dyDescent="0.3">
      <c r="A56" t="s">
        <v>24</v>
      </c>
      <c r="B56" s="17">
        <v>2020</v>
      </c>
      <c r="C56" s="17">
        <v>4</v>
      </c>
      <c r="D56" t="s">
        <v>16</v>
      </c>
      <c r="E56" t="s">
        <v>83</v>
      </c>
      <c r="F56" s="18">
        <v>43750</v>
      </c>
      <c r="G56" s="18">
        <v>43750</v>
      </c>
      <c r="H56" s="17">
        <v>9</v>
      </c>
      <c r="I56" t="s">
        <v>8</v>
      </c>
      <c r="K56" t="s">
        <v>9</v>
      </c>
      <c r="L56" t="s">
        <v>15</v>
      </c>
      <c r="O56" t="s">
        <v>24</v>
      </c>
      <c r="P56" t="s">
        <v>10</v>
      </c>
      <c r="Q56" t="s">
        <v>910</v>
      </c>
      <c r="V56" s="16">
        <v>-77440</v>
      </c>
      <c r="W56" t="s">
        <v>70</v>
      </c>
      <c r="X56" t="s">
        <v>12</v>
      </c>
      <c r="Y56" t="s">
        <v>11</v>
      </c>
    </row>
    <row r="57" spans="1:25" x14ac:dyDescent="0.3">
      <c r="A57" t="s">
        <v>24</v>
      </c>
      <c r="B57" s="17">
        <v>2020</v>
      </c>
      <c r="C57" s="17">
        <v>4</v>
      </c>
      <c r="D57" t="s">
        <v>16</v>
      </c>
      <c r="E57" t="s">
        <v>83</v>
      </c>
      <c r="F57" s="18">
        <v>43750</v>
      </c>
      <c r="G57" s="18">
        <v>43750</v>
      </c>
      <c r="H57" s="17">
        <v>22</v>
      </c>
      <c r="I57" t="s">
        <v>8</v>
      </c>
      <c r="K57" t="s">
        <v>9</v>
      </c>
      <c r="L57" t="s">
        <v>15</v>
      </c>
      <c r="O57" t="s">
        <v>24</v>
      </c>
      <c r="P57" t="s">
        <v>10</v>
      </c>
      <c r="Q57" t="s">
        <v>910</v>
      </c>
      <c r="V57" s="16">
        <v>-23389</v>
      </c>
      <c r="W57" t="s">
        <v>71</v>
      </c>
      <c r="X57" t="s">
        <v>12</v>
      </c>
      <c r="Y57" t="s">
        <v>11</v>
      </c>
    </row>
    <row r="58" spans="1:25" x14ac:dyDescent="0.3">
      <c r="A58" t="s">
        <v>24</v>
      </c>
      <c r="B58" s="17">
        <v>2020</v>
      </c>
      <c r="C58" s="17">
        <v>4</v>
      </c>
      <c r="D58" t="s">
        <v>16</v>
      </c>
      <c r="E58" t="s">
        <v>83</v>
      </c>
      <c r="F58" s="18">
        <v>43750</v>
      </c>
      <c r="G58" s="18">
        <v>43750</v>
      </c>
      <c r="H58" s="17">
        <v>24</v>
      </c>
      <c r="I58" t="s">
        <v>8</v>
      </c>
      <c r="K58" t="s">
        <v>9</v>
      </c>
      <c r="L58" t="s">
        <v>15</v>
      </c>
      <c r="O58" t="s">
        <v>24</v>
      </c>
      <c r="P58" t="s">
        <v>10</v>
      </c>
      <c r="Q58" t="s">
        <v>910</v>
      </c>
      <c r="V58" s="16">
        <v>-19565</v>
      </c>
      <c r="W58" t="s">
        <v>72</v>
      </c>
      <c r="X58" t="s">
        <v>12</v>
      </c>
      <c r="Y58" t="s">
        <v>11</v>
      </c>
    </row>
    <row r="59" spans="1:25" x14ac:dyDescent="0.3">
      <c r="A59" t="s">
        <v>24</v>
      </c>
      <c r="B59" s="17">
        <v>2020</v>
      </c>
      <c r="C59" s="17">
        <v>4</v>
      </c>
      <c r="D59" t="s">
        <v>16</v>
      </c>
      <c r="E59" t="s">
        <v>83</v>
      </c>
      <c r="F59" s="18">
        <v>43750</v>
      </c>
      <c r="G59" s="18">
        <v>43750</v>
      </c>
      <c r="H59" s="17">
        <v>28</v>
      </c>
      <c r="I59" t="s">
        <v>8</v>
      </c>
      <c r="K59" t="s">
        <v>9</v>
      </c>
      <c r="L59" t="s">
        <v>15</v>
      </c>
      <c r="O59" t="s">
        <v>24</v>
      </c>
      <c r="P59" t="s">
        <v>10</v>
      </c>
      <c r="Q59" t="s">
        <v>910</v>
      </c>
      <c r="V59" s="16">
        <v>-11655</v>
      </c>
      <c r="W59" t="s">
        <v>73</v>
      </c>
      <c r="X59" t="s">
        <v>12</v>
      </c>
      <c r="Y59" t="s">
        <v>11</v>
      </c>
    </row>
    <row r="60" spans="1:25" x14ac:dyDescent="0.3">
      <c r="A60" t="s">
        <v>24</v>
      </c>
      <c r="B60" s="17">
        <v>2020</v>
      </c>
      <c r="C60" s="17">
        <v>4</v>
      </c>
      <c r="D60" t="s">
        <v>16</v>
      </c>
      <c r="E60" t="s">
        <v>83</v>
      </c>
      <c r="F60" s="18">
        <v>43750</v>
      </c>
      <c r="G60" s="18">
        <v>43750</v>
      </c>
      <c r="H60" s="17">
        <v>48</v>
      </c>
      <c r="I60" t="s">
        <v>8</v>
      </c>
      <c r="K60" t="s">
        <v>27</v>
      </c>
      <c r="L60" t="s">
        <v>15</v>
      </c>
      <c r="O60" t="s">
        <v>24</v>
      </c>
      <c r="P60" t="s">
        <v>10</v>
      </c>
      <c r="Q60" t="s">
        <v>910</v>
      </c>
      <c r="V60" s="16">
        <v>147150.14000000001</v>
      </c>
      <c r="W60" t="s">
        <v>69</v>
      </c>
      <c r="X60" t="s">
        <v>20</v>
      </c>
      <c r="Y60" t="s">
        <v>11</v>
      </c>
    </row>
    <row r="61" spans="1:25" x14ac:dyDescent="0.3">
      <c r="A61" t="s">
        <v>24</v>
      </c>
      <c r="B61" s="17">
        <v>2020</v>
      </c>
      <c r="C61" s="17">
        <v>4</v>
      </c>
      <c r="D61" t="s">
        <v>16</v>
      </c>
      <c r="E61" t="s">
        <v>83</v>
      </c>
      <c r="F61" s="18">
        <v>43750</v>
      </c>
      <c r="G61" s="18">
        <v>43750</v>
      </c>
      <c r="H61" s="17">
        <v>50</v>
      </c>
      <c r="I61" t="s">
        <v>8</v>
      </c>
      <c r="K61" t="s">
        <v>27</v>
      </c>
      <c r="L61" t="s">
        <v>15</v>
      </c>
      <c r="O61" t="s">
        <v>24</v>
      </c>
      <c r="P61" t="s">
        <v>10</v>
      </c>
      <c r="Q61" t="s">
        <v>910</v>
      </c>
      <c r="V61" s="16">
        <v>77440</v>
      </c>
      <c r="W61" t="s">
        <v>70</v>
      </c>
      <c r="X61" t="s">
        <v>20</v>
      </c>
      <c r="Y61" t="s">
        <v>11</v>
      </c>
    </row>
    <row r="62" spans="1:25" x14ac:dyDescent="0.3">
      <c r="A62" t="s">
        <v>24</v>
      </c>
      <c r="B62" s="17">
        <v>2020</v>
      </c>
      <c r="C62" s="17">
        <v>4</v>
      </c>
      <c r="D62" t="s">
        <v>16</v>
      </c>
      <c r="E62" t="s">
        <v>83</v>
      </c>
      <c r="F62" s="18">
        <v>43750</v>
      </c>
      <c r="G62" s="18">
        <v>43750</v>
      </c>
      <c r="H62" s="17">
        <v>67</v>
      </c>
      <c r="I62" t="s">
        <v>8</v>
      </c>
      <c r="K62" t="s">
        <v>27</v>
      </c>
      <c r="L62" t="s">
        <v>15</v>
      </c>
      <c r="O62" t="s">
        <v>24</v>
      </c>
      <c r="P62" t="s">
        <v>10</v>
      </c>
      <c r="Q62" t="s">
        <v>910</v>
      </c>
      <c r="V62" s="16">
        <v>23389</v>
      </c>
      <c r="W62" t="s">
        <v>71</v>
      </c>
      <c r="X62" t="s">
        <v>20</v>
      </c>
      <c r="Y62" t="s">
        <v>11</v>
      </c>
    </row>
    <row r="63" spans="1:25" x14ac:dyDescent="0.3">
      <c r="A63" t="s">
        <v>24</v>
      </c>
      <c r="B63" s="17">
        <v>2020</v>
      </c>
      <c r="C63" s="17">
        <v>4</v>
      </c>
      <c r="D63" t="s">
        <v>16</v>
      </c>
      <c r="E63" t="s">
        <v>83</v>
      </c>
      <c r="F63" s="18">
        <v>43750</v>
      </c>
      <c r="G63" s="18">
        <v>43750</v>
      </c>
      <c r="H63" s="17">
        <v>69</v>
      </c>
      <c r="I63" t="s">
        <v>8</v>
      </c>
      <c r="K63" t="s">
        <v>27</v>
      </c>
      <c r="L63" t="s">
        <v>15</v>
      </c>
      <c r="O63" t="s">
        <v>24</v>
      </c>
      <c r="P63" t="s">
        <v>10</v>
      </c>
      <c r="Q63" t="s">
        <v>910</v>
      </c>
      <c r="V63" s="16">
        <v>19565</v>
      </c>
      <c r="W63" t="s">
        <v>72</v>
      </c>
      <c r="X63" t="s">
        <v>20</v>
      </c>
      <c r="Y63" t="s">
        <v>11</v>
      </c>
    </row>
    <row r="64" spans="1:25" x14ac:dyDescent="0.3">
      <c r="A64" t="s">
        <v>24</v>
      </c>
      <c r="B64" s="17">
        <v>2020</v>
      </c>
      <c r="C64" s="17">
        <v>4</v>
      </c>
      <c r="D64" t="s">
        <v>16</v>
      </c>
      <c r="E64" t="s">
        <v>83</v>
      </c>
      <c r="F64" s="18">
        <v>43750</v>
      </c>
      <c r="G64" s="18">
        <v>43750</v>
      </c>
      <c r="H64" s="17">
        <v>73</v>
      </c>
      <c r="I64" t="s">
        <v>8</v>
      </c>
      <c r="K64" t="s">
        <v>27</v>
      </c>
      <c r="L64" t="s">
        <v>15</v>
      </c>
      <c r="O64" t="s">
        <v>24</v>
      </c>
      <c r="P64" t="s">
        <v>10</v>
      </c>
      <c r="Q64" t="s">
        <v>910</v>
      </c>
      <c r="V64" s="16">
        <v>11655</v>
      </c>
      <c r="W64" t="s">
        <v>73</v>
      </c>
      <c r="X64" t="s">
        <v>20</v>
      </c>
      <c r="Y64" t="s">
        <v>11</v>
      </c>
    </row>
    <row r="65" spans="1:25" x14ac:dyDescent="0.3">
      <c r="A65" t="s">
        <v>24</v>
      </c>
      <c r="B65" s="17">
        <v>2020</v>
      </c>
      <c r="C65" s="17">
        <v>4</v>
      </c>
      <c r="D65" t="s">
        <v>38</v>
      </c>
      <c r="E65" t="s">
        <v>85</v>
      </c>
      <c r="F65" s="18">
        <v>43753</v>
      </c>
      <c r="G65" s="18">
        <v>43753</v>
      </c>
      <c r="H65" s="17">
        <v>11</v>
      </c>
      <c r="I65" t="s">
        <v>8</v>
      </c>
      <c r="K65" t="s">
        <v>9</v>
      </c>
      <c r="L65" t="s">
        <v>15</v>
      </c>
      <c r="P65" t="s">
        <v>10</v>
      </c>
      <c r="V65" s="16">
        <v>536708.09</v>
      </c>
      <c r="W65" t="s">
        <v>86</v>
      </c>
      <c r="X65" t="s">
        <v>84</v>
      </c>
      <c r="Y65" t="s">
        <v>34</v>
      </c>
    </row>
    <row r="66" spans="1:25" x14ac:dyDescent="0.3">
      <c r="A66" t="s">
        <v>24</v>
      </c>
      <c r="B66" s="17">
        <v>2020</v>
      </c>
      <c r="C66" s="17">
        <v>4</v>
      </c>
      <c r="D66" t="s">
        <v>38</v>
      </c>
      <c r="E66" t="s">
        <v>85</v>
      </c>
      <c r="F66" s="18">
        <v>43753</v>
      </c>
      <c r="G66" s="18">
        <v>43753</v>
      </c>
      <c r="H66" s="17">
        <v>28</v>
      </c>
      <c r="I66" t="s">
        <v>8</v>
      </c>
      <c r="K66" t="s">
        <v>33</v>
      </c>
      <c r="L66" t="s">
        <v>25</v>
      </c>
      <c r="O66" t="s">
        <v>24</v>
      </c>
      <c r="P66" t="s">
        <v>10</v>
      </c>
      <c r="Q66" t="s">
        <v>910</v>
      </c>
      <c r="V66" s="16">
        <v>-536708.09</v>
      </c>
      <c r="W66" t="s">
        <v>86</v>
      </c>
      <c r="X66" t="s">
        <v>84</v>
      </c>
      <c r="Y66" t="s">
        <v>34</v>
      </c>
    </row>
    <row r="67" spans="1:25" x14ac:dyDescent="0.3">
      <c r="A67" t="s">
        <v>24</v>
      </c>
      <c r="B67" s="17">
        <v>2020</v>
      </c>
      <c r="C67" s="17">
        <v>4</v>
      </c>
      <c r="D67" t="s">
        <v>16</v>
      </c>
      <c r="E67" t="s">
        <v>87</v>
      </c>
      <c r="F67" s="18">
        <v>43754</v>
      </c>
      <c r="G67" s="18">
        <v>43754</v>
      </c>
      <c r="H67" s="17">
        <v>3</v>
      </c>
      <c r="I67" t="s">
        <v>8</v>
      </c>
      <c r="K67" t="s">
        <v>27</v>
      </c>
      <c r="L67" t="s">
        <v>15</v>
      </c>
      <c r="O67" t="s">
        <v>24</v>
      </c>
      <c r="P67" t="s">
        <v>10</v>
      </c>
      <c r="Q67" t="s">
        <v>910</v>
      </c>
      <c r="V67" s="16">
        <v>-113573.71</v>
      </c>
      <c r="W67" t="s">
        <v>88</v>
      </c>
      <c r="X67" t="s">
        <v>20</v>
      </c>
      <c r="Y67" t="s">
        <v>20</v>
      </c>
    </row>
    <row r="68" spans="1:25" x14ac:dyDescent="0.3">
      <c r="A68" t="s">
        <v>24</v>
      </c>
      <c r="B68" s="17">
        <v>2020</v>
      </c>
      <c r="C68" s="17">
        <v>4</v>
      </c>
      <c r="D68" t="s">
        <v>16</v>
      </c>
      <c r="E68" t="s">
        <v>87</v>
      </c>
      <c r="F68" s="18">
        <v>43754</v>
      </c>
      <c r="G68" s="18">
        <v>43754</v>
      </c>
      <c r="H68" s="17">
        <v>12</v>
      </c>
      <c r="I68" t="s">
        <v>8</v>
      </c>
      <c r="J68" t="s">
        <v>18</v>
      </c>
      <c r="K68" t="s">
        <v>19</v>
      </c>
      <c r="L68" t="s">
        <v>25</v>
      </c>
      <c r="O68" t="s">
        <v>24</v>
      </c>
      <c r="P68" t="s">
        <v>10</v>
      </c>
      <c r="Q68" t="s">
        <v>910</v>
      </c>
      <c r="R68" t="s">
        <v>90</v>
      </c>
      <c r="V68" s="16">
        <v>113573.71</v>
      </c>
      <c r="W68" t="s">
        <v>88</v>
      </c>
      <c r="X68" t="s">
        <v>89</v>
      </c>
      <c r="Y68" t="s">
        <v>20</v>
      </c>
    </row>
    <row r="69" spans="1:25" x14ac:dyDescent="0.3">
      <c r="A69" t="s">
        <v>24</v>
      </c>
      <c r="B69" s="17">
        <v>2020</v>
      </c>
      <c r="C69" s="17">
        <v>4</v>
      </c>
      <c r="D69" t="s">
        <v>16</v>
      </c>
      <c r="E69" t="s">
        <v>91</v>
      </c>
      <c r="F69" s="18">
        <v>43755</v>
      </c>
      <c r="G69" s="18">
        <v>43755</v>
      </c>
      <c r="H69" s="17">
        <v>4</v>
      </c>
      <c r="I69" t="s">
        <v>8</v>
      </c>
      <c r="K69" t="s">
        <v>9</v>
      </c>
      <c r="L69" t="s">
        <v>15</v>
      </c>
      <c r="O69" t="s">
        <v>24</v>
      </c>
      <c r="P69" t="s">
        <v>10</v>
      </c>
      <c r="Q69" t="s">
        <v>910</v>
      </c>
      <c r="V69" s="16">
        <v>-113573.71</v>
      </c>
      <c r="W69" t="s">
        <v>88</v>
      </c>
      <c r="X69" t="s">
        <v>12</v>
      </c>
      <c r="Y69" t="s">
        <v>11</v>
      </c>
    </row>
    <row r="70" spans="1:25" x14ac:dyDescent="0.3">
      <c r="A70" t="s">
        <v>24</v>
      </c>
      <c r="B70" s="17">
        <v>2020</v>
      </c>
      <c r="C70" s="17">
        <v>4</v>
      </c>
      <c r="D70" t="s">
        <v>16</v>
      </c>
      <c r="E70" t="s">
        <v>91</v>
      </c>
      <c r="F70" s="18">
        <v>43755</v>
      </c>
      <c r="G70" s="18">
        <v>43755</v>
      </c>
      <c r="H70" s="17">
        <v>8</v>
      </c>
      <c r="I70" t="s">
        <v>8</v>
      </c>
      <c r="K70" t="s">
        <v>27</v>
      </c>
      <c r="L70" t="s">
        <v>15</v>
      </c>
      <c r="O70" t="s">
        <v>24</v>
      </c>
      <c r="P70" t="s">
        <v>10</v>
      </c>
      <c r="Q70" t="s">
        <v>910</v>
      </c>
      <c r="V70" s="16">
        <v>113573.71</v>
      </c>
      <c r="W70" t="s">
        <v>88</v>
      </c>
      <c r="X70" t="s">
        <v>20</v>
      </c>
      <c r="Y70" t="s">
        <v>11</v>
      </c>
    </row>
    <row r="71" spans="1:25" x14ac:dyDescent="0.3">
      <c r="A71" t="s">
        <v>24</v>
      </c>
      <c r="B71" s="17">
        <v>2020</v>
      </c>
      <c r="C71" s="17">
        <v>4</v>
      </c>
      <c r="D71" t="s">
        <v>16</v>
      </c>
      <c r="E71" t="s">
        <v>92</v>
      </c>
      <c r="F71" s="18">
        <v>43760</v>
      </c>
      <c r="G71" s="18">
        <v>43760</v>
      </c>
      <c r="H71" s="17">
        <v>14</v>
      </c>
      <c r="I71" t="s">
        <v>8</v>
      </c>
      <c r="K71" t="s">
        <v>27</v>
      </c>
      <c r="L71" t="s">
        <v>15</v>
      </c>
      <c r="O71" t="s">
        <v>24</v>
      </c>
      <c r="P71" t="s">
        <v>10</v>
      </c>
      <c r="Q71" t="s">
        <v>910</v>
      </c>
      <c r="V71" s="16">
        <v>-10363.25</v>
      </c>
      <c r="W71" t="s">
        <v>102</v>
      </c>
      <c r="X71" t="s">
        <v>20</v>
      </c>
      <c r="Y71" t="s">
        <v>20</v>
      </c>
    </row>
    <row r="72" spans="1:25" x14ac:dyDescent="0.3">
      <c r="A72" t="s">
        <v>24</v>
      </c>
      <c r="B72" s="17">
        <v>2020</v>
      </c>
      <c r="C72" s="17">
        <v>4</v>
      </c>
      <c r="D72" t="s">
        <v>16</v>
      </c>
      <c r="E72" t="s">
        <v>92</v>
      </c>
      <c r="F72" s="18">
        <v>43760</v>
      </c>
      <c r="G72" s="18">
        <v>43760</v>
      </c>
      <c r="H72" s="17">
        <v>16</v>
      </c>
      <c r="I72" t="s">
        <v>8</v>
      </c>
      <c r="K72" t="s">
        <v>27</v>
      </c>
      <c r="L72" t="s">
        <v>15</v>
      </c>
      <c r="O72" t="s">
        <v>24</v>
      </c>
      <c r="P72" t="s">
        <v>10</v>
      </c>
      <c r="Q72" t="s">
        <v>910</v>
      </c>
      <c r="V72" s="16">
        <v>-17784</v>
      </c>
      <c r="W72" t="s">
        <v>101</v>
      </c>
      <c r="X72" t="s">
        <v>20</v>
      </c>
      <c r="Y72" t="s">
        <v>20</v>
      </c>
    </row>
    <row r="73" spans="1:25" x14ac:dyDescent="0.3">
      <c r="A73" t="s">
        <v>24</v>
      </c>
      <c r="B73" s="17">
        <v>2020</v>
      </c>
      <c r="C73" s="17">
        <v>4</v>
      </c>
      <c r="D73" t="s">
        <v>16</v>
      </c>
      <c r="E73" t="s">
        <v>92</v>
      </c>
      <c r="F73" s="18">
        <v>43760</v>
      </c>
      <c r="G73" s="18">
        <v>43760</v>
      </c>
      <c r="H73" s="17">
        <v>65</v>
      </c>
      <c r="I73" t="s">
        <v>8</v>
      </c>
      <c r="K73" t="s">
        <v>27</v>
      </c>
      <c r="L73" t="s">
        <v>15</v>
      </c>
      <c r="O73" t="s">
        <v>24</v>
      </c>
      <c r="P73" t="s">
        <v>10</v>
      </c>
      <c r="Q73" t="s">
        <v>910</v>
      </c>
      <c r="V73" s="16">
        <v>-5442.75</v>
      </c>
      <c r="W73" t="s">
        <v>103</v>
      </c>
      <c r="X73" t="s">
        <v>20</v>
      </c>
      <c r="Y73" t="s">
        <v>20</v>
      </c>
    </row>
    <row r="74" spans="1:25" x14ac:dyDescent="0.3">
      <c r="A74" t="s">
        <v>24</v>
      </c>
      <c r="B74" s="17">
        <v>2020</v>
      </c>
      <c r="C74" s="17">
        <v>4</v>
      </c>
      <c r="D74" t="s">
        <v>16</v>
      </c>
      <c r="E74" t="s">
        <v>92</v>
      </c>
      <c r="F74" s="18">
        <v>43760</v>
      </c>
      <c r="G74" s="18">
        <v>43760</v>
      </c>
      <c r="H74" s="17">
        <v>66</v>
      </c>
      <c r="I74" t="s">
        <v>8</v>
      </c>
      <c r="K74" t="s">
        <v>27</v>
      </c>
      <c r="L74" t="s">
        <v>15</v>
      </c>
      <c r="O74" t="s">
        <v>24</v>
      </c>
      <c r="P74" t="s">
        <v>10</v>
      </c>
      <c r="Q74" t="s">
        <v>910</v>
      </c>
      <c r="V74" s="16">
        <v>-92201.16</v>
      </c>
      <c r="W74" t="s">
        <v>97</v>
      </c>
      <c r="X74" t="s">
        <v>20</v>
      </c>
      <c r="Y74" t="s">
        <v>20</v>
      </c>
    </row>
    <row r="75" spans="1:25" x14ac:dyDescent="0.3">
      <c r="A75" t="s">
        <v>24</v>
      </c>
      <c r="B75" s="17">
        <v>2020</v>
      </c>
      <c r="C75" s="17">
        <v>4</v>
      </c>
      <c r="D75" t="s">
        <v>16</v>
      </c>
      <c r="E75" t="s">
        <v>92</v>
      </c>
      <c r="F75" s="18">
        <v>43760</v>
      </c>
      <c r="G75" s="18">
        <v>43760</v>
      </c>
      <c r="H75" s="17">
        <v>68</v>
      </c>
      <c r="I75" t="s">
        <v>8</v>
      </c>
      <c r="K75" t="s">
        <v>27</v>
      </c>
      <c r="L75" t="s">
        <v>15</v>
      </c>
      <c r="O75" t="s">
        <v>24</v>
      </c>
      <c r="P75" t="s">
        <v>10</v>
      </c>
      <c r="Q75" t="s">
        <v>910</v>
      </c>
      <c r="V75" s="16">
        <v>-68978.09</v>
      </c>
      <c r="W75" t="s">
        <v>98</v>
      </c>
      <c r="X75" t="s">
        <v>20</v>
      </c>
      <c r="Y75" t="s">
        <v>20</v>
      </c>
    </row>
    <row r="76" spans="1:25" x14ac:dyDescent="0.3">
      <c r="A76" t="s">
        <v>24</v>
      </c>
      <c r="B76" s="17">
        <v>2020</v>
      </c>
      <c r="C76" s="17">
        <v>4</v>
      </c>
      <c r="D76" t="s">
        <v>16</v>
      </c>
      <c r="E76" t="s">
        <v>92</v>
      </c>
      <c r="F76" s="18">
        <v>43760</v>
      </c>
      <c r="G76" s="18">
        <v>43760</v>
      </c>
      <c r="H76" s="17">
        <v>70</v>
      </c>
      <c r="I76" t="s">
        <v>8</v>
      </c>
      <c r="K76" t="s">
        <v>27</v>
      </c>
      <c r="L76" t="s">
        <v>15</v>
      </c>
      <c r="O76" t="s">
        <v>24</v>
      </c>
      <c r="P76" t="s">
        <v>10</v>
      </c>
      <c r="Q76" t="s">
        <v>910</v>
      </c>
      <c r="V76" s="16">
        <v>-278528.23</v>
      </c>
      <c r="W76" t="s">
        <v>94</v>
      </c>
      <c r="X76" t="s">
        <v>20</v>
      </c>
      <c r="Y76" t="s">
        <v>20</v>
      </c>
    </row>
    <row r="77" spans="1:25" x14ac:dyDescent="0.3">
      <c r="A77" t="s">
        <v>24</v>
      </c>
      <c r="B77" s="17">
        <v>2020</v>
      </c>
      <c r="C77" s="17">
        <v>4</v>
      </c>
      <c r="D77" t="s">
        <v>16</v>
      </c>
      <c r="E77" t="s">
        <v>92</v>
      </c>
      <c r="F77" s="18">
        <v>43760</v>
      </c>
      <c r="G77" s="18">
        <v>43760</v>
      </c>
      <c r="H77" s="17">
        <v>71</v>
      </c>
      <c r="I77" t="s">
        <v>8</v>
      </c>
      <c r="K77" t="s">
        <v>27</v>
      </c>
      <c r="L77" t="s">
        <v>15</v>
      </c>
      <c r="O77" t="s">
        <v>24</v>
      </c>
      <c r="P77" t="s">
        <v>10</v>
      </c>
      <c r="Q77" t="s">
        <v>910</v>
      </c>
      <c r="V77" s="16">
        <v>-104173.28</v>
      </c>
      <c r="W77" t="s">
        <v>96</v>
      </c>
      <c r="X77" t="s">
        <v>20</v>
      </c>
      <c r="Y77" t="s">
        <v>20</v>
      </c>
    </row>
    <row r="78" spans="1:25" x14ac:dyDescent="0.3">
      <c r="A78" t="s">
        <v>24</v>
      </c>
      <c r="B78" s="17">
        <v>2020</v>
      </c>
      <c r="C78" s="17">
        <v>4</v>
      </c>
      <c r="D78" t="s">
        <v>16</v>
      </c>
      <c r="E78" t="s">
        <v>92</v>
      </c>
      <c r="F78" s="18">
        <v>43760</v>
      </c>
      <c r="G78" s="18">
        <v>43760</v>
      </c>
      <c r="H78" s="17">
        <v>73</v>
      </c>
      <c r="I78" t="s">
        <v>8</v>
      </c>
      <c r="K78" t="s">
        <v>27</v>
      </c>
      <c r="L78" t="s">
        <v>15</v>
      </c>
      <c r="O78" t="s">
        <v>24</v>
      </c>
      <c r="P78" t="s">
        <v>10</v>
      </c>
      <c r="Q78" t="s">
        <v>910</v>
      </c>
      <c r="V78" s="16">
        <v>-201404</v>
      </c>
      <c r="W78" t="s">
        <v>95</v>
      </c>
      <c r="X78" t="s">
        <v>20</v>
      </c>
      <c r="Y78" t="s">
        <v>20</v>
      </c>
    </row>
    <row r="79" spans="1:25" x14ac:dyDescent="0.3">
      <c r="A79" t="s">
        <v>24</v>
      </c>
      <c r="B79" s="17">
        <v>2020</v>
      </c>
      <c r="C79" s="17">
        <v>4</v>
      </c>
      <c r="D79" t="s">
        <v>16</v>
      </c>
      <c r="E79" t="s">
        <v>92</v>
      </c>
      <c r="F79" s="18">
        <v>43760</v>
      </c>
      <c r="G79" s="18">
        <v>43760</v>
      </c>
      <c r="H79" s="17">
        <v>75</v>
      </c>
      <c r="I79" t="s">
        <v>8</v>
      </c>
      <c r="K79" t="s">
        <v>27</v>
      </c>
      <c r="L79" t="s">
        <v>15</v>
      </c>
      <c r="O79" t="s">
        <v>24</v>
      </c>
      <c r="P79" t="s">
        <v>10</v>
      </c>
      <c r="Q79" t="s">
        <v>910</v>
      </c>
      <c r="V79" s="16">
        <v>-313975</v>
      </c>
      <c r="W79" t="s">
        <v>93</v>
      </c>
      <c r="X79" t="s">
        <v>20</v>
      </c>
      <c r="Y79" t="s">
        <v>20</v>
      </c>
    </row>
    <row r="80" spans="1:25" x14ac:dyDescent="0.3">
      <c r="A80" t="s">
        <v>24</v>
      </c>
      <c r="B80" s="17">
        <v>2020</v>
      </c>
      <c r="C80" s="17">
        <v>4</v>
      </c>
      <c r="D80" t="s">
        <v>16</v>
      </c>
      <c r="E80" t="s">
        <v>92</v>
      </c>
      <c r="F80" s="18">
        <v>43760</v>
      </c>
      <c r="G80" s="18">
        <v>43760</v>
      </c>
      <c r="H80" s="17">
        <v>77</v>
      </c>
      <c r="I80" t="s">
        <v>8</v>
      </c>
      <c r="K80" t="s">
        <v>27</v>
      </c>
      <c r="L80" t="s">
        <v>15</v>
      </c>
      <c r="O80" t="s">
        <v>24</v>
      </c>
      <c r="P80" t="s">
        <v>10</v>
      </c>
      <c r="Q80" t="s">
        <v>910</v>
      </c>
      <c r="V80" s="16">
        <v>-18442.3</v>
      </c>
      <c r="W80" t="s">
        <v>100</v>
      </c>
      <c r="X80" t="s">
        <v>20</v>
      </c>
      <c r="Y80" t="s">
        <v>20</v>
      </c>
    </row>
    <row r="81" spans="1:25" x14ac:dyDescent="0.3">
      <c r="A81" t="s">
        <v>24</v>
      </c>
      <c r="B81" s="17">
        <v>2020</v>
      </c>
      <c r="C81" s="17">
        <v>4</v>
      </c>
      <c r="D81" t="s">
        <v>16</v>
      </c>
      <c r="E81" t="s">
        <v>92</v>
      </c>
      <c r="F81" s="18">
        <v>43760</v>
      </c>
      <c r="G81" s="18">
        <v>43760</v>
      </c>
      <c r="H81" s="17">
        <v>78</v>
      </c>
      <c r="I81" t="s">
        <v>8</v>
      </c>
      <c r="K81" t="s">
        <v>27</v>
      </c>
      <c r="L81" t="s">
        <v>15</v>
      </c>
      <c r="O81" t="s">
        <v>24</v>
      </c>
      <c r="P81" t="s">
        <v>10</v>
      </c>
      <c r="Q81" t="s">
        <v>910</v>
      </c>
      <c r="V81" s="16">
        <v>-29150.94</v>
      </c>
      <c r="W81" t="s">
        <v>99</v>
      </c>
      <c r="X81" t="s">
        <v>20</v>
      </c>
      <c r="Y81" t="s">
        <v>20</v>
      </c>
    </row>
    <row r="82" spans="1:25" x14ac:dyDescent="0.3">
      <c r="A82" t="s">
        <v>24</v>
      </c>
      <c r="B82" s="17">
        <v>2020</v>
      </c>
      <c r="C82" s="17">
        <v>4</v>
      </c>
      <c r="D82" t="s">
        <v>16</v>
      </c>
      <c r="E82" t="s">
        <v>92</v>
      </c>
      <c r="F82" s="18">
        <v>43760</v>
      </c>
      <c r="G82" s="18">
        <v>43760</v>
      </c>
      <c r="H82" s="17">
        <v>107</v>
      </c>
      <c r="I82" t="s">
        <v>8</v>
      </c>
      <c r="J82" t="s">
        <v>18</v>
      </c>
      <c r="K82" t="s">
        <v>19</v>
      </c>
      <c r="L82" t="s">
        <v>25</v>
      </c>
      <c r="O82" t="s">
        <v>24</v>
      </c>
      <c r="P82" t="s">
        <v>10</v>
      </c>
      <c r="Q82" t="s">
        <v>910</v>
      </c>
      <c r="R82" t="s">
        <v>105</v>
      </c>
      <c r="V82" s="16">
        <v>5442.75</v>
      </c>
      <c r="W82" t="s">
        <v>103</v>
      </c>
      <c r="X82" t="s">
        <v>104</v>
      </c>
      <c r="Y82" t="s">
        <v>20</v>
      </c>
    </row>
    <row r="83" spans="1:25" x14ac:dyDescent="0.3">
      <c r="A83" t="s">
        <v>24</v>
      </c>
      <c r="B83" s="17">
        <v>2020</v>
      </c>
      <c r="C83" s="17">
        <v>4</v>
      </c>
      <c r="D83" t="s">
        <v>16</v>
      </c>
      <c r="E83" t="s">
        <v>92</v>
      </c>
      <c r="F83" s="18">
        <v>43760</v>
      </c>
      <c r="G83" s="18">
        <v>43760</v>
      </c>
      <c r="H83" s="17">
        <v>108</v>
      </c>
      <c r="I83" t="s">
        <v>8</v>
      </c>
      <c r="J83" t="s">
        <v>18</v>
      </c>
      <c r="K83" t="s">
        <v>19</v>
      </c>
      <c r="L83" t="s">
        <v>25</v>
      </c>
      <c r="O83" t="s">
        <v>24</v>
      </c>
      <c r="P83" t="s">
        <v>10</v>
      </c>
      <c r="Q83" t="s">
        <v>910</v>
      </c>
      <c r="R83" t="s">
        <v>116</v>
      </c>
      <c r="V83" s="16">
        <v>92201.16</v>
      </c>
      <c r="W83" t="s">
        <v>97</v>
      </c>
      <c r="X83" t="s">
        <v>115</v>
      </c>
      <c r="Y83" t="s">
        <v>20</v>
      </c>
    </row>
    <row r="84" spans="1:25" x14ac:dyDescent="0.3">
      <c r="A84" t="s">
        <v>24</v>
      </c>
      <c r="B84" s="17">
        <v>2020</v>
      </c>
      <c r="C84" s="17">
        <v>4</v>
      </c>
      <c r="D84" t="s">
        <v>16</v>
      </c>
      <c r="E84" t="s">
        <v>92</v>
      </c>
      <c r="F84" s="18">
        <v>43760</v>
      </c>
      <c r="G84" s="18">
        <v>43760</v>
      </c>
      <c r="H84" s="17">
        <v>110</v>
      </c>
      <c r="I84" t="s">
        <v>8</v>
      </c>
      <c r="J84" t="s">
        <v>18</v>
      </c>
      <c r="K84" t="s">
        <v>19</v>
      </c>
      <c r="L84" t="s">
        <v>25</v>
      </c>
      <c r="O84" t="s">
        <v>24</v>
      </c>
      <c r="P84" t="s">
        <v>10</v>
      </c>
      <c r="Q84" t="s">
        <v>910</v>
      </c>
      <c r="R84" t="s">
        <v>114</v>
      </c>
      <c r="V84" s="16">
        <v>68978.09</v>
      </c>
      <c r="W84" t="s">
        <v>98</v>
      </c>
      <c r="X84" t="s">
        <v>113</v>
      </c>
      <c r="Y84" t="s">
        <v>20</v>
      </c>
    </row>
    <row r="85" spans="1:25" x14ac:dyDescent="0.3">
      <c r="A85" t="s">
        <v>24</v>
      </c>
      <c r="B85" s="17">
        <v>2020</v>
      </c>
      <c r="C85" s="17">
        <v>4</v>
      </c>
      <c r="D85" t="s">
        <v>16</v>
      </c>
      <c r="E85" t="s">
        <v>92</v>
      </c>
      <c r="F85" s="18">
        <v>43760</v>
      </c>
      <c r="G85" s="18">
        <v>43760</v>
      </c>
      <c r="H85" s="17">
        <v>112</v>
      </c>
      <c r="I85" t="s">
        <v>8</v>
      </c>
      <c r="J85" t="s">
        <v>18</v>
      </c>
      <c r="K85" t="s">
        <v>19</v>
      </c>
      <c r="L85" t="s">
        <v>25</v>
      </c>
      <c r="O85" t="s">
        <v>24</v>
      </c>
      <c r="P85" t="s">
        <v>10</v>
      </c>
      <c r="Q85" t="s">
        <v>910</v>
      </c>
      <c r="R85" t="s">
        <v>121</v>
      </c>
      <c r="V85" s="16">
        <v>278528.23</v>
      </c>
      <c r="W85" t="s">
        <v>94</v>
      </c>
      <c r="X85" t="s">
        <v>120</v>
      </c>
      <c r="Y85" t="s">
        <v>20</v>
      </c>
    </row>
    <row r="86" spans="1:25" x14ac:dyDescent="0.3">
      <c r="A86" t="s">
        <v>24</v>
      </c>
      <c r="B86" s="17">
        <v>2020</v>
      </c>
      <c r="C86" s="17">
        <v>4</v>
      </c>
      <c r="D86" t="s">
        <v>16</v>
      </c>
      <c r="E86" t="s">
        <v>92</v>
      </c>
      <c r="F86" s="18">
        <v>43760</v>
      </c>
      <c r="G86" s="18">
        <v>43760</v>
      </c>
      <c r="H86" s="17">
        <v>113</v>
      </c>
      <c r="I86" t="s">
        <v>8</v>
      </c>
      <c r="J86" t="s">
        <v>18</v>
      </c>
      <c r="K86" t="s">
        <v>19</v>
      </c>
      <c r="L86" t="s">
        <v>25</v>
      </c>
      <c r="O86" t="s">
        <v>24</v>
      </c>
      <c r="P86" t="s">
        <v>10</v>
      </c>
      <c r="Q86" t="s">
        <v>910</v>
      </c>
      <c r="R86" t="s">
        <v>116</v>
      </c>
      <c r="V86" s="16">
        <v>104173.28</v>
      </c>
      <c r="W86" t="s">
        <v>96</v>
      </c>
      <c r="X86" t="s">
        <v>117</v>
      </c>
      <c r="Y86" t="s">
        <v>20</v>
      </c>
    </row>
    <row r="87" spans="1:25" x14ac:dyDescent="0.3">
      <c r="A87" t="s">
        <v>24</v>
      </c>
      <c r="B87" s="17">
        <v>2020</v>
      </c>
      <c r="C87" s="17">
        <v>4</v>
      </c>
      <c r="D87" t="s">
        <v>16</v>
      </c>
      <c r="E87" t="s">
        <v>92</v>
      </c>
      <c r="F87" s="18">
        <v>43760</v>
      </c>
      <c r="G87" s="18">
        <v>43760</v>
      </c>
      <c r="H87" s="17">
        <v>115</v>
      </c>
      <c r="I87" t="s">
        <v>8</v>
      </c>
      <c r="J87" t="s">
        <v>18</v>
      </c>
      <c r="K87" t="s">
        <v>19</v>
      </c>
      <c r="L87" t="s">
        <v>25</v>
      </c>
      <c r="O87" t="s">
        <v>24</v>
      </c>
      <c r="P87" t="s">
        <v>10</v>
      </c>
      <c r="Q87" t="s">
        <v>910</v>
      </c>
      <c r="R87" t="s">
        <v>119</v>
      </c>
      <c r="V87" s="16">
        <v>201404</v>
      </c>
      <c r="W87" t="s">
        <v>95</v>
      </c>
      <c r="X87" t="s">
        <v>118</v>
      </c>
      <c r="Y87" t="s">
        <v>20</v>
      </c>
    </row>
    <row r="88" spans="1:25" x14ac:dyDescent="0.3">
      <c r="A88" t="s">
        <v>24</v>
      </c>
      <c r="B88" s="17">
        <v>2020</v>
      </c>
      <c r="C88" s="17">
        <v>4</v>
      </c>
      <c r="D88" t="s">
        <v>16</v>
      </c>
      <c r="E88" t="s">
        <v>92</v>
      </c>
      <c r="F88" s="18">
        <v>43760</v>
      </c>
      <c r="G88" s="18">
        <v>43760</v>
      </c>
      <c r="H88" s="17">
        <v>117</v>
      </c>
      <c r="I88" t="s">
        <v>8</v>
      </c>
      <c r="J88" t="s">
        <v>18</v>
      </c>
      <c r="K88" t="s">
        <v>19</v>
      </c>
      <c r="L88" t="s">
        <v>25</v>
      </c>
      <c r="O88" t="s">
        <v>24</v>
      </c>
      <c r="P88" t="s">
        <v>10</v>
      </c>
      <c r="Q88" t="s">
        <v>910</v>
      </c>
      <c r="R88" t="s">
        <v>31</v>
      </c>
      <c r="V88" s="16">
        <v>313975</v>
      </c>
      <c r="W88" t="s">
        <v>93</v>
      </c>
      <c r="X88" t="s">
        <v>122</v>
      </c>
      <c r="Y88" t="s">
        <v>20</v>
      </c>
    </row>
    <row r="89" spans="1:25" x14ac:dyDescent="0.3">
      <c r="A89" t="s">
        <v>24</v>
      </c>
      <c r="B89" s="17">
        <v>2020</v>
      </c>
      <c r="C89" s="17">
        <v>4</v>
      </c>
      <c r="D89" t="s">
        <v>16</v>
      </c>
      <c r="E89" t="s">
        <v>92</v>
      </c>
      <c r="F89" s="18">
        <v>43760</v>
      </c>
      <c r="G89" s="18">
        <v>43760</v>
      </c>
      <c r="H89" s="17">
        <v>119</v>
      </c>
      <c r="I89" t="s">
        <v>8</v>
      </c>
      <c r="J89" t="s">
        <v>18</v>
      </c>
      <c r="K89" t="s">
        <v>19</v>
      </c>
      <c r="L89" t="s">
        <v>25</v>
      </c>
      <c r="O89" t="s">
        <v>24</v>
      </c>
      <c r="P89" t="s">
        <v>10</v>
      </c>
      <c r="Q89" t="s">
        <v>910</v>
      </c>
      <c r="R89" t="s">
        <v>110</v>
      </c>
      <c r="V89" s="16">
        <v>18442.3</v>
      </c>
      <c r="W89" t="s">
        <v>100</v>
      </c>
      <c r="X89" t="s">
        <v>109</v>
      </c>
      <c r="Y89" t="s">
        <v>20</v>
      </c>
    </row>
    <row r="90" spans="1:25" x14ac:dyDescent="0.3">
      <c r="A90" t="s">
        <v>24</v>
      </c>
      <c r="B90" s="17">
        <v>2020</v>
      </c>
      <c r="C90" s="17">
        <v>4</v>
      </c>
      <c r="D90" t="s">
        <v>16</v>
      </c>
      <c r="E90" t="s">
        <v>92</v>
      </c>
      <c r="F90" s="18">
        <v>43760</v>
      </c>
      <c r="G90" s="18">
        <v>43760</v>
      </c>
      <c r="H90" s="17">
        <v>120</v>
      </c>
      <c r="I90" t="s">
        <v>8</v>
      </c>
      <c r="J90" t="s">
        <v>18</v>
      </c>
      <c r="K90" t="s">
        <v>19</v>
      </c>
      <c r="L90" t="s">
        <v>25</v>
      </c>
      <c r="O90" t="s">
        <v>24</v>
      </c>
      <c r="P90" t="s">
        <v>10</v>
      </c>
      <c r="Q90" t="s">
        <v>910</v>
      </c>
      <c r="R90" t="s">
        <v>112</v>
      </c>
      <c r="V90" s="16">
        <v>29150.94</v>
      </c>
      <c r="W90" t="s">
        <v>99</v>
      </c>
      <c r="X90" t="s">
        <v>111</v>
      </c>
      <c r="Y90" t="s">
        <v>20</v>
      </c>
    </row>
    <row r="91" spans="1:25" x14ac:dyDescent="0.3">
      <c r="A91" t="s">
        <v>24</v>
      </c>
      <c r="B91" s="17">
        <v>2020</v>
      </c>
      <c r="C91" s="17">
        <v>4</v>
      </c>
      <c r="D91" t="s">
        <v>16</v>
      </c>
      <c r="E91" t="s">
        <v>92</v>
      </c>
      <c r="F91" s="18">
        <v>43760</v>
      </c>
      <c r="G91" s="18">
        <v>43760</v>
      </c>
      <c r="H91" s="17">
        <v>139</v>
      </c>
      <c r="I91" t="s">
        <v>8</v>
      </c>
      <c r="J91" t="s">
        <v>18</v>
      </c>
      <c r="K91" t="s">
        <v>19</v>
      </c>
      <c r="L91" t="s">
        <v>25</v>
      </c>
      <c r="O91" t="s">
        <v>24</v>
      </c>
      <c r="P91" t="s">
        <v>10</v>
      </c>
      <c r="Q91" t="s">
        <v>910</v>
      </c>
      <c r="R91" t="s">
        <v>31</v>
      </c>
      <c r="V91" s="16">
        <v>10363.25</v>
      </c>
      <c r="W91" t="s">
        <v>102</v>
      </c>
      <c r="X91" t="s">
        <v>106</v>
      </c>
      <c r="Y91" t="s">
        <v>20</v>
      </c>
    </row>
    <row r="92" spans="1:25" x14ac:dyDescent="0.3">
      <c r="A92" t="s">
        <v>24</v>
      </c>
      <c r="B92" s="17">
        <v>2020</v>
      </c>
      <c r="C92" s="17">
        <v>4</v>
      </c>
      <c r="D92" t="s">
        <v>16</v>
      </c>
      <c r="E92" t="s">
        <v>92</v>
      </c>
      <c r="F92" s="18">
        <v>43760</v>
      </c>
      <c r="G92" s="18">
        <v>43760</v>
      </c>
      <c r="H92" s="17">
        <v>141</v>
      </c>
      <c r="I92" t="s">
        <v>8</v>
      </c>
      <c r="J92" t="s">
        <v>18</v>
      </c>
      <c r="K92" t="s">
        <v>19</v>
      </c>
      <c r="L92" t="s">
        <v>25</v>
      </c>
      <c r="O92" t="s">
        <v>24</v>
      </c>
      <c r="P92" t="s">
        <v>10</v>
      </c>
      <c r="Q92" t="s">
        <v>910</v>
      </c>
      <c r="R92" t="s">
        <v>108</v>
      </c>
      <c r="V92" s="16">
        <v>17784</v>
      </c>
      <c r="W92" t="s">
        <v>101</v>
      </c>
      <c r="X92" t="s">
        <v>107</v>
      </c>
      <c r="Y92" t="s">
        <v>20</v>
      </c>
    </row>
    <row r="93" spans="1:25" x14ac:dyDescent="0.3">
      <c r="A93" t="s">
        <v>24</v>
      </c>
      <c r="B93" s="17">
        <v>2020</v>
      </c>
      <c r="C93" s="17">
        <v>4</v>
      </c>
      <c r="D93" t="s">
        <v>16</v>
      </c>
      <c r="E93" t="s">
        <v>123</v>
      </c>
      <c r="F93" s="18">
        <v>43761</v>
      </c>
      <c r="G93" s="18">
        <v>43761</v>
      </c>
      <c r="H93" s="17">
        <v>5</v>
      </c>
      <c r="I93" t="s">
        <v>8</v>
      </c>
      <c r="K93" t="s">
        <v>9</v>
      </c>
      <c r="L93" t="s">
        <v>15</v>
      </c>
      <c r="O93" t="s">
        <v>24</v>
      </c>
      <c r="P93" t="s">
        <v>10</v>
      </c>
      <c r="Q93" t="s">
        <v>910</v>
      </c>
      <c r="V93" s="16">
        <v>-68978.09</v>
      </c>
      <c r="W93" t="s">
        <v>98</v>
      </c>
      <c r="X93" t="s">
        <v>12</v>
      </c>
      <c r="Y93" t="s">
        <v>11</v>
      </c>
    </row>
    <row r="94" spans="1:25" x14ac:dyDescent="0.3">
      <c r="A94" t="s">
        <v>24</v>
      </c>
      <c r="B94" s="17">
        <v>2020</v>
      </c>
      <c r="C94" s="17">
        <v>4</v>
      </c>
      <c r="D94" t="s">
        <v>16</v>
      </c>
      <c r="E94" t="s">
        <v>123</v>
      </c>
      <c r="F94" s="18">
        <v>43761</v>
      </c>
      <c r="G94" s="18">
        <v>43761</v>
      </c>
      <c r="H94" s="17">
        <v>7</v>
      </c>
      <c r="I94" t="s">
        <v>8</v>
      </c>
      <c r="K94" t="s">
        <v>9</v>
      </c>
      <c r="L94" t="s">
        <v>15</v>
      </c>
      <c r="O94" t="s">
        <v>24</v>
      </c>
      <c r="P94" t="s">
        <v>10</v>
      </c>
      <c r="Q94" t="s">
        <v>910</v>
      </c>
      <c r="V94" s="16">
        <v>-278528.23</v>
      </c>
      <c r="W94" t="s">
        <v>94</v>
      </c>
      <c r="X94" t="s">
        <v>12</v>
      </c>
      <c r="Y94" t="s">
        <v>11</v>
      </c>
    </row>
    <row r="95" spans="1:25" x14ac:dyDescent="0.3">
      <c r="A95" t="s">
        <v>24</v>
      </c>
      <c r="B95" s="17">
        <v>2020</v>
      </c>
      <c r="C95" s="17">
        <v>4</v>
      </c>
      <c r="D95" t="s">
        <v>16</v>
      </c>
      <c r="E95" t="s">
        <v>123</v>
      </c>
      <c r="F95" s="18">
        <v>43761</v>
      </c>
      <c r="G95" s="18">
        <v>43761</v>
      </c>
      <c r="H95" s="17">
        <v>8</v>
      </c>
      <c r="I95" t="s">
        <v>8</v>
      </c>
      <c r="K95" t="s">
        <v>9</v>
      </c>
      <c r="L95" t="s">
        <v>15</v>
      </c>
      <c r="O95" t="s">
        <v>24</v>
      </c>
      <c r="P95" t="s">
        <v>10</v>
      </c>
      <c r="Q95" t="s">
        <v>910</v>
      </c>
      <c r="V95" s="16">
        <v>-104173.28</v>
      </c>
      <c r="W95" t="s">
        <v>96</v>
      </c>
      <c r="X95" t="s">
        <v>12</v>
      </c>
      <c r="Y95" t="s">
        <v>11</v>
      </c>
    </row>
    <row r="96" spans="1:25" x14ac:dyDescent="0.3">
      <c r="A96" t="s">
        <v>24</v>
      </c>
      <c r="B96" s="17">
        <v>2020</v>
      </c>
      <c r="C96" s="17">
        <v>4</v>
      </c>
      <c r="D96" t="s">
        <v>16</v>
      </c>
      <c r="E96" t="s">
        <v>123</v>
      </c>
      <c r="F96" s="18">
        <v>43761</v>
      </c>
      <c r="G96" s="18">
        <v>43761</v>
      </c>
      <c r="H96" s="17">
        <v>15</v>
      </c>
      <c r="I96" t="s">
        <v>8</v>
      </c>
      <c r="K96" t="s">
        <v>9</v>
      </c>
      <c r="L96" t="s">
        <v>15</v>
      </c>
      <c r="O96" t="s">
        <v>24</v>
      </c>
      <c r="P96" t="s">
        <v>10</v>
      </c>
      <c r="Q96" t="s">
        <v>910</v>
      </c>
      <c r="V96" s="16">
        <v>-201404</v>
      </c>
      <c r="W96" t="s">
        <v>95</v>
      </c>
      <c r="X96" t="s">
        <v>12</v>
      </c>
      <c r="Y96" t="s">
        <v>11</v>
      </c>
    </row>
    <row r="97" spans="1:25" x14ac:dyDescent="0.3">
      <c r="A97" t="s">
        <v>24</v>
      </c>
      <c r="B97" s="17">
        <v>2020</v>
      </c>
      <c r="C97" s="17">
        <v>4</v>
      </c>
      <c r="D97" t="s">
        <v>16</v>
      </c>
      <c r="E97" t="s">
        <v>123</v>
      </c>
      <c r="F97" s="18">
        <v>43761</v>
      </c>
      <c r="G97" s="18">
        <v>43761</v>
      </c>
      <c r="H97" s="17">
        <v>17</v>
      </c>
      <c r="I97" t="s">
        <v>8</v>
      </c>
      <c r="K97" t="s">
        <v>9</v>
      </c>
      <c r="L97" t="s">
        <v>15</v>
      </c>
      <c r="O97" t="s">
        <v>24</v>
      </c>
      <c r="P97" t="s">
        <v>10</v>
      </c>
      <c r="Q97" t="s">
        <v>910</v>
      </c>
      <c r="V97" s="16">
        <v>-313975</v>
      </c>
      <c r="W97" t="s">
        <v>93</v>
      </c>
      <c r="X97" t="s">
        <v>12</v>
      </c>
      <c r="Y97" t="s">
        <v>11</v>
      </c>
    </row>
    <row r="98" spans="1:25" x14ac:dyDescent="0.3">
      <c r="A98" t="s">
        <v>24</v>
      </c>
      <c r="B98" s="17">
        <v>2020</v>
      </c>
      <c r="C98" s="17">
        <v>4</v>
      </c>
      <c r="D98" t="s">
        <v>16</v>
      </c>
      <c r="E98" t="s">
        <v>123</v>
      </c>
      <c r="F98" s="18">
        <v>43761</v>
      </c>
      <c r="G98" s="18">
        <v>43761</v>
      </c>
      <c r="H98" s="17">
        <v>31</v>
      </c>
      <c r="I98" t="s">
        <v>8</v>
      </c>
      <c r="K98" t="s">
        <v>9</v>
      </c>
      <c r="L98" t="s">
        <v>15</v>
      </c>
      <c r="O98" t="s">
        <v>24</v>
      </c>
      <c r="P98" t="s">
        <v>10</v>
      </c>
      <c r="Q98" t="s">
        <v>910</v>
      </c>
      <c r="V98" s="16">
        <v>-5442.75</v>
      </c>
      <c r="W98" t="s">
        <v>103</v>
      </c>
      <c r="X98" t="s">
        <v>12</v>
      </c>
      <c r="Y98" t="s">
        <v>11</v>
      </c>
    </row>
    <row r="99" spans="1:25" x14ac:dyDescent="0.3">
      <c r="A99" t="s">
        <v>24</v>
      </c>
      <c r="B99" s="17">
        <v>2020</v>
      </c>
      <c r="C99" s="17">
        <v>4</v>
      </c>
      <c r="D99" t="s">
        <v>16</v>
      </c>
      <c r="E99" t="s">
        <v>123</v>
      </c>
      <c r="F99" s="18">
        <v>43761</v>
      </c>
      <c r="G99" s="18">
        <v>43761</v>
      </c>
      <c r="H99" s="17">
        <v>32</v>
      </c>
      <c r="I99" t="s">
        <v>8</v>
      </c>
      <c r="K99" t="s">
        <v>9</v>
      </c>
      <c r="L99" t="s">
        <v>15</v>
      </c>
      <c r="O99" t="s">
        <v>24</v>
      </c>
      <c r="P99" t="s">
        <v>10</v>
      </c>
      <c r="Q99" t="s">
        <v>910</v>
      </c>
      <c r="V99" s="16">
        <v>-92201.16</v>
      </c>
      <c r="W99" t="s">
        <v>97</v>
      </c>
      <c r="X99" t="s">
        <v>12</v>
      </c>
      <c r="Y99" t="s">
        <v>11</v>
      </c>
    </row>
    <row r="100" spans="1:25" x14ac:dyDescent="0.3">
      <c r="A100" t="s">
        <v>24</v>
      </c>
      <c r="B100" s="17">
        <v>2020</v>
      </c>
      <c r="C100" s="17">
        <v>4</v>
      </c>
      <c r="D100" t="s">
        <v>16</v>
      </c>
      <c r="E100" t="s">
        <v>123</v>
      </c>
      <c r="F100" s="18">
        <v>43761</v>
      </c>
      <c r="G100" s="18">
        <v>43761</v>
      </c>
      <c r="H100" s="17">
        <v>68</v>
      </c>
      <c r="I100" t="s">
        <v>8</v>
      </c>
      <c r="K100" t="s">
        <v>9</v>
      </c>
      <c r="L100" t="s">
        <v>15</v>
      </c>
      <c r="O100" t="s">
        <v>24</v>
      </c>
      <c r="P100" t="s">
        <v>10</v>
      </c>
      <c r="Q100" t="s">
        <v>910</v>
      </c>
      <c r="V100" s="16">
        <v>-17784</v>
      </c>
      <c r="W100" t="s">
        <v>101</v>
      </c>
      <c r="X100" t="s">
        <v>12</v>
      </c>
      <c r="Y100" t="s">
        <v>11</v>
      </c>
    </row>
    <row r="101" spans="1:25" x14ac:dyDescent="0.3">
      <c r="A101" t="s">
        <v>24</v>
      </c>
      <c r="B101" s="17">
        <v>2020</v>
      </c>
      <c r="C101" s="17">
        <v>4</v>
      </c>
      <c r="D101" t="s">
        <v>16</v>
      </c>
      <c r="E101" t="s">
        <v>123</v>
      </c>
      <c r="F101" s="18">
        <v>43761</v>
      </c>
      <c r="G101" s="18">
        <v>43761</v>
      </c>
      <c r="H101" s="17">
        <v>81</v>
      </c>
      <c r="I101" t="s">
        <v>8</v>
      </c>
      <c r="K101" t="s">
        <v>27</v>
      </c>
      <c r="L101" t="s">
        <v>15</v>
      </c>
      <c r="O101" t="s">
        <v>24</v>
      </c>
      <c r="P101" t="s">
        <v>10</v>
      </c>
      <c r="Q101" t="s">
        <v>910</v>
      </c>
      <c r="V101" s="16">
        <v>68978.09</v>
      </c>
      <c r="W101" t="s">
        <v>98</v>
      </c>
      <c r="X101" t="s">
        <v>20</v>
      </c>
      <c r="Y101" t="s">
        <v>11</v>
      </c>
    </row>
    <row r="102" spans="1:25" x14ac:dyDescent="0.3">
      <c r="A102" t="s">
        <v>24</v>
      </c>
      <c r="B102" s="17">
        <v>2020</v>
      </c>
      <c r="C102" s="17">
        <v>4</v>
      </c>
      <c r="D102" t="s">
        <v>16</v>
      </c>
      <c r="E102" t="s">
        <v>123</v>
      </c>
      <c r="F102" s="18">
        <v>43761</v>
      </c>
      <c r="G102" s="18">
        <v>43761</v>
      </c>
      <c r="H102" s="17">
        <v>83</v>
      </c>
      <c r="I102" t="s">
        <v>8</v>
      </c>
      <c r="K102" t="s">
        <v>27</v>
      </c>
      <c r="L102" t="s">
        <v>15</v>
      </c>
      <c r="O102" t="s">
        <v>24</v>
      </c>
      <c r="P102" t="s">
        <v>10</v>
      </c>
      <c r="Q102" t="s">
        <v>910</v>
      </c>
      <c r="V102" s="16">
        <v>278528.23</v>
      </c>
      <c r="W102" t="s">
        <v>94</v>
      </c>
      <c r="X102" t="s">
        <v>20</v>
      </c>
      <c r="Y102" t="s">
        <v>11</v>
      </c>
    </row>
    <row r="103" spans="1:25" x14ac:dyDescent="0.3">
      <c r="A103" t="s">
        <v>24</v>
      </c>
      <c r="B103" s="17">
        <v>2020</v>
      </c>
      <c r="C103" s="17">
        <v>4</v>
      </c>
      <c r="D103" t="s">
        <v>16</v>
      </c>
      <c r="E103" t="s">
        <v>123</v>
      </c>
      <c r="F103" s="18">
        <v>43761</v>
      </c>
      <c r="G103" s="18">
        <v>43761</v>
      </c>
      <c r="H103" s="17">
        <v>84</v>
      </c>
      <c r="I103" t="s">
        <v>8</v>
      </c>
      <c r="K103" t="s">
        <v>27</v>
      </c>
      <c r="L103" t="s">
        <v>15</v>
      </c>
      <c r="O103" t="s">
        <v>24</v>
      </c>
      <c r="P103" t="s">
        <v>10</v>
      </c>
      <c r="Q103" t="s">
        <v>910</v>
      </c>
      <c r="V103" s="16">
        <v>104173.28</v>
      </c>
      <c r="W103" t="s">
        <v>96</v>
      </c>
      <c r="X103" t="s">
        <v>20</v>
      </c>
      <c r="Y103" t="s">
        <v>11</v>
      </c>
    </row>
    <row r="104" spans="1:25" x14ac:dyDescent="0.3">
      <c r="A104" t="s">
        <v>24</v>
      </c>
      <c r="B104" s="17">
        <v>2020</v>
      </c>
      <c r="C104" s="17">
        <v>4</v>
      </c>
      <c r="D104" t="s">
        <v>16</v>
      </c>
      <c r="E104" t="s">
        <v>123</v>
      </c>
      <c r="F104" s="18">
        <v>43761</v>
      </c>
      <c r="G104" s="18">
        <v>43761</v>
      </c>
      <c r="H104" s="17">
        <v>89</v>
      </c>
      <c r="I104" t="s">
        <v>8</v>
      </c>
      <c r="K104" t="s">
        <v>27</v>
      </c>
      <c r="L104" t="s">
        <v>15</v>
      </c>
      <c r="O104" t="s">
        <v>24</v>
      </c>
      <c r="P104" t="s">
        <v>10</v>
      </c>
      <c r="Q104" t="s">
        <v>910</v>
      </c>
      <c r="V104" s="16">
        <v>5442.75</v>
      </c>
      <c r="W104" t="s">
        <v>103</v>
      </c>
      <c r="X104" t="s">
        <v>20</v>
      </c>
      <c r="Y104" t="s">
        <v>11</v>
      </c>
    </row>
    <row r="105" spans="1:25" x14ac:dyDescent="0.3">
      <c r="A105" t="s">
        <v>24</v>
      </c>
      <c r="B105" s="17">
        <v>2020</v>
      </c>
      <c r="C105" s="17">
        <v>4</v>
      </c>
      <c r="D105" t="s">
        <v>16</v>
      </c>
      <c r="E105" t="s">
        <v>123</v>
      </c>
      <c r="F105" s="18">
        <v>43761</v>
      </c>
      <c r="G105" s="18">
        <v>43761</v>
      </c>
      <c r="H105" s="17">
        <v>92</v>
      </c>
      <c r="I105" t="s">
        <v>8</v>
      </c>
      <c r="K105" t="s">
        <v>27</v>
      </c>
      <c r="L105" t="s">
        <v>15</v>
      </c>
      <c r="O105" t="s">
        <v>24</v>
      </c>
      <c r="P105" t="s">
        <v>10</v>
      </c>
      <c r="Q105" t="s">
        <v>910</v>
      </c>
      <c r="V105" s="16">
        <v>201404</v>
      </c>
      <c r="W105" t="s">
        <v>95</v>
      </c>
      <c r="X105" t="s">
        <v>20</v>
      </c>
      <c r="Y105" t="s">
        <v>11</v>
      </c>
    </row>
    <row r="106" spans="1:25" x14ac:dyDescent="0.3">
      <c r="A106" t="s">
        <v>24</v>
      </c>
      <c r="B106" s="17">
        <v>2020</v>
      </c>
      <c r="C106" s="17">
        <v>4</v>
      </c>
      <c r="D106" t="s">
        <v>16</v>
      </c>
      <c r="E106" t="s">
        <v>123</v>
      </c>
      <c r="F106" s="18">
        <v>43761</v>
      </c>
      <c r="G106" s="18">
        <v>43761</v>
      </c>
      <c r="H106" s="17">
        <v>94</v>
      </c>
      <c r="I106" t="s">
        <v>8</v>
      </c>
      <c r="K106" t="s">
        <v>27</v>
      </c>
      <c r="L106" t="s">
        <v>15</v>
      </c>
      <c r="O106" t="s">
        <v>24</v>
      </c>
      <c r="P106" t="s">
        <v>10</v>
      </c>
      <c r="Q106" t="s">
        <v>910</v>
      </c>
      <c r="V106" s="16">
        <v>313975</v>
      </c>
      <c r="W106" t="s">
        <v>93</v>
      </c>
      <c r="X106" t="s">
        <v>20</v>
      </c>
      <c r="Y106" t="s">
        <v>11</v>
      </c>
    </row>
    <row r="107" spans="1:25" x14ac:dyDescent="0.3">
      <c r="A107" t="s">
        <v>24</v>
      </c>
      <c r="B107" s="17">
        <v>2020</v>
      </c>
      <c r="C107" s="17">
        <v>4</v>
      </c>
      <c r="D107" t="s">
        <v>16</v>
      </c>
      <c r="E107" t="s">
        <v>123</v>
      </c>
      <c r="F107" s="18">
        <v>43761</v>
      </c>
      <c r="G107" s="18">
        <v>43761</v>
      </c>
      <c r="H107" s="17">
        <v>109</v>
      </c>
      <c r="I107" t="s">
        <v>8</v>
      </c>
      <c r="K107" t="s">
        <v>27</v>
      </c>
      <c r="L107" t="s">
        <v>15</v>
      </c>
      <c r="O107" t="s">
        <v>24</v>
      </c>
      <c r="P107" t="s">
        <v>10</v>
      </c>
      <c r="Q107" t="s">
        <v>910</v>
      </c>
      <c r="V107" s="16">
        <v>92201.16</v>
      </c>
      <c r="W107" t="s">
        <v>97</v>
      </c>
      <c r="X107" t="s">
        <v>20</v>
      </c>
      <c r="Y107" t="s">
        <v>11</v>
      </c>
    </row>
    <row r="108" spans="1:25" x14ac:dyDescent="0.3">
      <c r="A108" t="s">
        <v>24</v>
      </c>
      <c r="B108" s="17">
        <v>2020</v>
      </c>
      <c r="C108" s="17">
        <v>4</v>
      </c>
      <c r="D108" t="s">
        <v>16</v>
      </c>
      <c r="E108" t="s">
        <v>123</v>
      </c>
      <c r="F108" s="18">
        <v>43761</v>
      </c>
      <c r="G108" s="18">
        <v>43761</v>
      </c>
      <c r="H108" s="17">
        <v>122</v>
      </c>
      <c r="I108" t="s">
        <v>8</v>
      </c>
      <c r="K108" t="s">
        <v>27</v>
      </c>
      <c r="L108" t="s">
        <v>15</v>
      </c>
      <c r="O108" t="s">
        <v>24</v>
      </c>
      <c r="P108" t="s">
        <v>10</v>
      </c>
      <c r="Q108" t="s">
        <v>910</v>
      </c>
      <c r="V108" s="16">
        <v>17784</v>
      </c>
      <c r="W108" t="s">
        <v>101</v>
      </c>
      <c r="X108" t="s">
        <v>20</v>
      </c>
      <c r="Y108" t="s">
        <v>11</v>
      </c>
    </row>
    <row r="109" spans="1:25" x14ac:dyDescent="0.3">
      <c r="A109" t="s">
        <v>24</v>
      </c>
      <c r="B109" s="17">
        <v>2020</v>
      </c>
      <c r="C109" s="17">
        <v>4</v>
      </c>
      <c r="D109" t="s">
        <v>16</v>
      </c>
      <c r="E109" t="s">
        <v>127</v>
      </c>
      <c r="F109" s="18">
        <v>43761</v>
      </c>
      <c r="G109" s="18">
        <v>43761</v>
      </c>
      <c r="H109" s="17">
        <v>11</v>
      </c>
      <c r="I109" t="s">
        <v>8</v>
      </c>
      <c r="K109" t="s">
        <v>27</v>
      </c>
      <c r="L109" t="s">
        <v>15</v>
      </c>
      <c r="O109" t="s">
        <v>24</v>
      </c>
      <c r="P109" t="s">
        <v>10</v>
      </c>
      <c r="Q109" t="s">
        <v>910</v>
      </c>
      <c r="V109" s="16">
        <v>-8750</v>
      </c>
      <c r="W109" t="s">
        <v>128</v>
      </c>
      <c r="X109" t="s">
        <v>20</v>
      </c>
      <c r="Y109" t="s">
        <v>20</v>
      </c>
    </row>
    <row r="110" spans="1:25" x14ac:dyDescent="0.3">
      <c r="A110" t="s">
        <v>24</v>
      </c>
      <c r="B110" s="17">
        <v>2020</v>
      </c>
      <c r="C110" s="17">
        <v>4</v>
      </c>
      <c r="D110" t="s">
        <v>16</v>
      </c>
      <c r="E110" t="s">
        <v>127</v>
      </c>
      <c r="F110" s="18">
        <v>43761</v>
      </c>
      <c r="G110" s="18">
        <v>43761</v>
      </c>
      <c r="H110" s="17">
        <v>71</v>
      </c>
      <c r="I110" t="s">
        <v>8</v>
      </c>
      <c r="J110" t="s">
        <v>18</v>
      </c>
      <c r="K110" t="s">
        <v>19</v>
      </c>
      <c r="L110" t="s">
        <v>25</v>
      </c>
      <c r="O110" t="s">
        <v>24</v>
      </c>
      <c r="P110" t="s">
        <v>10</v>
      </c>
      <c r="Q110" t="s">
        <v>910</v>
      </c>
      <c r="R110" t="s">
        <v>130</v>
      </c>
      <c r="V110" s="16">
        <v>8750</v>
      </c>
      <c r="W110" t="s">
        <v>128</v>
      </c>
      <c r="X110" t="s">
        <v>129</v>
      </c>
      <c r="Y110" t="s">
        <v>20</v>
      </c>
    </row>
    <row r="111" spans="1:25" x14ac:dyDescent="0.3">
      <c r="A111" t="s">
        <v>24</v>
      </c>
      <c r="B111" s="17">
        <v>2020</v>
      </c>
      <c r="C111" s="17">
        <v>4</v>
      </c>
      <c r="D111" t="s">
        <v>38</v>
      </c>
      <c r="E111" t="s">
        <v>125</v>
      </c>
      <c r="F111" s="18">
        <v>43761</v>
      </c>
      <c r="G111" s="18">
        <v>43761</v>
      </c>
      <c r="H111" s="17">
        <v>1</v>
      </c>
      <c r="I111" t="s">
        <v>8</v>
      </c>
      <c r="K111" t="s">
        <v>33</v>
      </c>
      <c r="L111" t="s">
        <v>25</v>
      </c>
      <c r="O111" t="s">
        <v>24</v>
      </c>
      <c r="P111" t="s">
        <v>10</v>
      </c>
      <c r="Q111" t="s">
        <v>910</v>
      </c>
      <c r="V111" s="16">
        <v>-113573.71</v>
      </c>
      <c r="W111" t="s">
        <v>126</v>
      </c>
      <c r="X111" t="s">
        <v>124</v>
      </c>
      <c r="Y111" t="s">
        <v>34</v>
      </c>
    </row>
    <row r="112" spans="1:25" x14ac:dyDescent="0.3">
      <c r="A112" t="s">
        <v>24</v>
      </c>
      <c r="B112" s="17">
        <v>2020</v>
      </c>
      <c r="C112" s="17">
        <v>4</v>
      </c>
      <c r="D112" t="s">
        <v>38</v>
      </c>
      <c r="E112" t="s">
        <v>125</v>
      </c>
      <c r="F112" s="18">
        <v>43761</v>
      </c>
      <c r="G112" s="18">
        <v>43761</v>
      </c>
      <c r="H112" s="17">
        <v>6</v>
      </c>
      <c r="I112" t="s">
        <v>8</v>
      </c>
      <c r="K112" t="s">
        <v>9</v>
      </c>
      <c r="L112" t="s">
        <v>15</v>
      </c>
      <c r="P112" t="s">
        <v>10</v>
      </c>
      <c r="V112" s="16">
        <v>113573.71</v>
      </c>
      <c r="W112" t="s">
        <v>126</v>
      </c>
      <c r="X112" t="s">
        <v>124</v>
      </c>
      <c r="Y112" t="s">
        <v>34</v>
      </c>
    </row>
    <row r="113" spans="1:25" x14ac:dyDescent="0.3">
      <c r="A113" t="s">
        <v>24</v>
      </c>
      <c r="B113" s="17">
        <v>2020</v>
      </c>
      <c r="C113" s="17">
        <v>4</v>
      </c>
      <c r="D113" t="s">
        <v>16</v>
      </c>
      <c r="E113" t="s">
        <v>131</v>
      </c>
      <c r="F113" s="18">
        <v>43762</v>
      </c>
      <c r="G113" s="18">
        <v>43762</v>
      </c>
      <c r="H113" s="17">
        <v>7</v>
      </c>
      <c r="I113" t="s">
        <v>8</v>
      </c>
      <c r="K113" t="s">
        <v>9</v>
      </c>
      <c r="L113" t="s">
        <v>15</v>
      </c>
      <c r="O113" t="s">
        <v>24</v>
      </c>
      <c r="P113" t="s">
        <v>10</v>
      </c>
      <c r="Q113" t="s">
        <v>910</v>
      </c>
      <c r="V113" s="16">
        <v>-10363.25</v>
      </c>
      <c r="W113" t="s">
        <v>102</v>
      </c>
      <c r="X113" t="s">
        <v>12</v>
      </c>
      <c r="Y113" t="s">
        <v>11</v>
      </c>
    </row>
    <row r="114" spans="1:25" x14ac:dyDescent="0.3">
      <c r="A114" t="s">
        <v>24</v>
      </c>
      <c r="B114" s="17">
        <v>2020</v>
      </c>
      <c r="C114" s="17">
        <v>4</v>
      </c>
      <c r="D114" t="s">
        <v>16</v>
      </c>
      <c r="E114" t="s">
        <v>131</v>
      </c>
      <c r="F114" s="18">
        <v>43762</v>
      </c>
      <c r="G114" s="18">
        <v>43762</v>
      </c>
      <c r="H114" s="17">
        <v>23</v>
      </c>
      <c r="I114" t="s">
        <v>8</v>
      </c>
      <c r="K114" t="s">
        <v>9</v>
      </c>
      <c r="L114" t="s">
        <v>15</v>
      </c>
      <c r="O114" t="s">
        <v>24</v>
      </c>
      <c r="P114" t="s">
        <v>10</v>
      </c>
      <c r="Q114" t="s">
        <v>910</v>
      </c>
      <c r="V114" s="16">
        <v>-18442.3</v>
      </c>
      <c r="W114" t="s">
        <v>100</v>
      </c>
      <c r="X114" t="s">
        <v>12</v>
      </c>
      <c r="Y114" t="s">
        <v>11</v>
      </c>
    </row>
    <row r="115" spans="1:25" x14ac:dyDescent="0.3">
      <c r="A115" t="s">
        <v>24</v>
      </c>
      <c r="B115" s="17">
        <v>2020</v>
      </c>
      <c r="C115" s="17">
        <v>4</v>
      </c>
      <c r="D115" t="s">
        <v>16</v>
      </c>
      <c r="E115" t="s">
        <v>131</v>
      </c>
      <c r="F115" s="18">
        <v>43762</v>
      </c>
      <c r="G115" s="18">
        <v>43762</v>
      </c>
      <c r="H115" s="17">
        <v>29</v>
      </c>
      <c r="I115" t="s">
        <v>8</v>
      </c>
      <c r="K115" t="s">
        <v>9</v>
      </c>
      <c r="L115" t="s">
        <v>15</v>
      </c>
      <c r="O115" t="s">
        <v>24</v>
      </c>
      <c r="P115" t="s">
        <v>10</v>
      </c>
      <c r="Q115" t="s">
        <v>910</v>
      </c>
      <c r="V115" s="16">
        <v>-29150.94</v>
      </c>
      <c r="W115" t="s">
        <v>99</v>
      </c>
      <c r="X115" t="s">
        <v>12</v>
      </c>
      <c r="Y115" t="s">
        <v>11</v>
      </c>
    </row>
    <row r="116" spans="1:25" x14ac:dyDescent="0.3">
      <c r="A116" t="s">
        <v>24</v>
      </c>
      <c r="B116" s="17">
        <v>2020</v>
      </c>
      <c r="C116" s="17">
        <v>4</v>
      </c>
      <c r="D116" t="s">
        <v>16</v>
      </c>
      <c r="E116" t="s">
        <v>131</v>
      </c>
      <c r="F116" s="18">
        <v>43762</v>
      </c>
      <c r="G116" s="18">
        <v>43762</v>
      </c>
      <c r="H116" s="17">
        <v>34</v>
      </c>
      <c r="I116" t="s">
        <v>8</v>
      </c>
      <c r="K116" t="s">
        <v>9</v>
      </c>
      <c r="L116" t="s">
        <v>15</v>
      </c>
      <c r="O116" t="s">
        <v>24</v>
      </c>
      <c r="P116" t="s">
        <v>10</v>
      </c>
      <c r="Q116" t="s">
        <v>910</v>
      </c>
      <c r="V116" s="16">
        <v>-8750</v>
      </c>
      <c r="W116" t="s">
        <v>128</v>
      </c>
      <c r="X116" t="s">
        <v>12</v>
      </c>
      <c r="Y116" t="s">
        <v>11</v>
      </c>
    </row>
    <row r="117" spans="1:25" x14ac:dyDescent="0.3">
      <c r="A117" t="s">
        <v>24</v>
      </c>
      <c r="B117" s="17">
        <v>2020</v>
      </c>
      <c r="C117" s="17">
        <v>4</v>
      </c>
      <c r="D117" t="s">
        <v>16</v>
      </c>
      <c r="E117" t="s">
        <v>131</v>
      </c>
      <c r="F117" s="18">
        <v>43762</v>
      </c>
      <c r="G117" s="18">
        <v>43762</v>
      </c>
      <c r="H117" s="17">
        <v>83</v>
      </c>
      <c r="I117" t="s">
        <v>8</v>
      </c>
      <c r="K117" t="s">
        <v>27</v>
      </c>
      <c r="L117" t="s">
        <v>15</v>
      </c>
      <c r="O117" t="s">
        <v>24</v>
      </c>
      <c r="P117" t="s">
        <v>10</v>
      </c>
      <c r="Q117" t="s">
        <v>910</v>
      </c>
      <c r="V117" s="16">
        <v>18442.3</v>
      </c>
      <c r="W117" t="s">
        <v>100</v>
      </c>
      <c r="X117" t="s">
        <v>20</v>
      </c>
      <c r="Y117" t="s">
        <v>11</v>
      </c>
    </row>
    <row r="118" spans="1:25" x14ac:dyDescent="0.3">
      <c r="A118" t="s">
        <v>24</v>
      </c>
      <c r="B118" s="17">
        <v>2020</v>
      </c>
      <c r="C118" s="17">
        <v>4</v>
      </c>
      <c r="D118" t="s">
        <v>16</v>
      </c>
      <c r="E118" t="s">
        <v>131</v>
      </c>
      <c r="F118" s="18">
        <v>43762</v>
      </c>
      <c r="G118" s="18">
        <v>43762</v>
      </c>
      <c r="H118" s="17">
        <v>89</v>
      </c>
      <c r="I118" t="s">
        <v>8</v>
      </c>
      <c r="K118" t="s">
        <v>27</v>
      </c>
      <c r="L118" t="s">
        <v>15</v>
      </c>
      <c r="O118" t="s">
        <v>24</v>
      </c>
      <c r="P118" t="s">
        <v>10</v>
      </c>
      <c r="Q118" t="s">
        <v>910</v>
      </c>
      <c r="V118" s="16">
        <v>29150.94</v>
      </c>
      <c r="W118" t="s">
        <v>99</v>
      </c>
      <c r="X118" t="s">
        <v>20</v>
      </c>
      <c r="Y118" t="s">
        <v>11</v>
      </c>
    </row>
    <row r="119" spans="1:25" x14ac:dyDescent="0.3">
      <c r="A119" t="s">
        <v>24</v>
      </c>
      <c r="B119" s="17">
        <v>2020</v>
      </c>
      <c r="C119" s="17">
        <v>4</v>
      </c>
      <c r="D119" t="s">
        <v>16</v>
      </c>
      <c r="E119" t="s">
        <v>131</v>
      </c>
      <c r="F119" s="18">
        <v>43762</v>
      </c>
      <c r="G119" s="18">
        <v>43762</v>
      </c>
      <c r="H119" s="17">
        <v>94</v>
      </c>
      <c r="I119" t="s">
        <v>8</v>
      </c>
      <c r="K119" t="s">
        <v>27</v>
      </c>
      <c r="L119" t="s">
        <v>15</v>
      </c>
      <c r="O119" t="s">
        <v>24</v>
      </c>
      <c r="P119" t="s">
        <v>10</v>
      </c>
      <c r="Q119" t="s">
        <v>910</v>
      </c>
      <c r="V119" s="16">
        <v>8750</v>
      </c>
      <c r="W119" t="s">
        <v>128</v>
      </c>
      <c r="X119" t="s">
        <v>20</v>
      </c>
      <c r="Y119" t="s">
        <v>11</v>
      </c>
    </row>
    <row r="120" spans="1:25" x14ac:dyDescent="0.3">
      <c r="A120" t="s">
        <v>24</v>
      </c>
      <c r="B120" s="17">
        <v>2020</v>
      </c>
      <c r="C120" s="17">
        <v>4</v>
      </c>
      <c r="D120" t="s">
        <v>16</v>
      </c>
      <c r="E120" t="s">
        <v>131</v>
      </c>
      <c r="F120" s="18">
        <v>43762</v>
      </c>
      <c r="G120" s="18">
        <v>43762</v>
      </c>
      <c r="H120" s="17">
        <v>107</v>
      </c>
      <c r="I120" t="s">
        <v>8</v>
      </c>
      <c r="K120" t="s">
        <v>27</v>
      </c>
      <c r="L120" t="s">
        <v>15</v>
      </c>
      <c r="O120" t="s">
        <v>24</v>
      </c>
      <c r="P120" t="s">
        <v>10</v>
      </c>
      <c r="Q120" t="s">
        <v>910</v>
      </c>
      <c r="V120" s="16">
        <v>10363.25</v>
      </c>
      <c r="W120" t="s">
        <v>102</v>
      </c>
      <c r="X120" t="s">
        <v>20</v>
      </c>
      <c r="Y120" t="s">
        <v>11</v>
      </c>
    </row>
    <row r="121" spans="1:25" x14ac:dyDescent="0.3">
      <c r="A121" t="s">
        <v>24</v>
      </c>
      <c r="B121" s="17">
        <v>2020</v>
      </c>
      <c r="C121" s="17">
        <v>4</v>
      </c>
      <c r="D121" t="s">
        <v>16</v>
      </c>
      <c r="E121" t="s">
        <v>132</v>
      </c>
      <c r="F121" s="18">
        <v>43763</v>
      </c>
      <c r="G121" s="18">
        <v>43763</v>
      </c>
      <c r="H121" s="17">
        <v>2</v>
      </c>
      <c r="I121" t="s">
        <v>8</v>
      </c>
      <c r="K121" t="s">
        <v>27</v>
      </c>
      <c r="L121" t="s">
        <v>15</v>
      </c>
      <c r="O121" t="s">
        <v>24</v>
      </c>
      <c r="P121" t="s">
        <v>10</v>
      </c>
      <c r="Q121" t="s">
        <v>910</v>
      </c>
      <c r="V121" s="16">
        <v>-8715.5</v>
      </c>
      <c r="W121" t="s">
        <v>139</v>
      </c>
      <c r="X121" t="s">
        <v>20</v>
      </c>
      <c r="Y121" t="s">
        <v>20</v>
      </c>
    </row>
    <row r="122" spans="1:25" x14ac:dyDescent="0.3">
      <c r="A122" t="s">
        <v>24</v>
      </c>
      <c r="B122" s="17">
        <v>2020</v>
      </c>
      <c r="C122" s="17">
        <v>4</v>
      </c>
      <c r="D122" t="s">
        <v>16</v>
      </c>
      <c r="E122" t="s">
        <v>132</v>
      </c>
      <c r="F122" s="18">
        <v>43763</v>
      </c>
      <c r="G122" s="18">
        <v>43763</v>
      </c>
      <c r="H122" s="17">
        <v>4</v>
      </c>
      <c r="I122" t="s">
        <v>8</v>
      </c>
      <c r="K122" t="s">
        <v>27</v>
      </c>
      <c r="L122" t="s">
        <v>15</v>
      </c>
      <c r="O122" t="s">
        <v>24</v>
      </c>
      <c r="P122" t="s">
        <v>10</v>
      </c>
      <c r="Q122" t="s">
        <v>910</v>
      </c>
      <c r="V122" s="16">
        <v>-22313.25</v>
      </c>
      <c r="W122" t="s">
        <v>133</v>
      </c>
      <c r="X122" t="s">
        <v>20</v>
      </c>
      <c r="Y122" t="s">
        <v>20</v>
      </c>
    </row>
    <row r="123" spans="1:25" x14ac:dyDescent="0.3">
      <c r="A123" t="s">
        <v>24</v>
      </c>
      <c r="B123" s="17">
        <v>2020</v>
      </c>
      <c r="C123" s="17">
        <v>4</v>
      </c>
      <c r="D123" t="s">
        <v>16</v>
      </c>
      <c r="E123" t="s">
        <v>132</v>
      </c>
      <c r="F123" s="18">
        <v>43763</v>
      </c>
      <c r="G123" s="18">
        <v>43763</v>
      </c>
      <c r="H123" s="17">
        <v>6</v>
      </c>
      <c r="I123" t="s">
        <v>8</v>
      </c>
      <c r="K123" t="s">
        <v>27</v>
      </c>
      <c r="L123" t="s">
        <v>15</v>
      </c>
      <c r="O123" t="s">
        <v>24</v>
      </c>
      <c r="P123" t="s">
        <v>10</v>
      </c>
      <c r="Q123" t="s">
        <v>910</v>
      </c>
      <c r="V123" s="16">
        <v>-9175.8799999999992</v>
      </c>
      <c r="W123" t="s">
        <v>138</v>
      </c>
      <c r="X123" t="s">
        <v>20</v>
      </c>
      <c r="Y123" t="s">
        <v>20</v>
      </c>
    </row>
    <row r="124" spans="1:25" x14ac:dyDescent="0.3">
      <c r="A124" t="s">
        <v>24</v>
      </c>
      <c r="B124" s="17">
        <v>2020</v>
      </c>
      <c r="C124" s="17">
        <v>4</v>
      </c>
      <c r="D124" t="s">
        <v>16</v>
      </c>
      <c r="E124" t="s">
        <v>132</v>
      </c>
      <c r="F124" s="18">
        <v>43763</v>
      </c>
      <c r="G124" s="18">
        <v>43763</v>
      </c>
      <c r="H124" s="17">
        <v>11</v>
      </c>
      <c r="I124" t="s">
        <v>8</v>
      </c>
      <c r="K124" t="s">
        <v>27</v>
      </c>
      <c r="L124" t="s">
        <v>15</v>
      </c>
      <c r="O124" t="s">
        <v>24</v>
      </c>
      <c r="P124" t="s">
        <v>10</v>
      </c>
      <c r="Q124" t="s">
        <v>910</v>
      </c>
      <c r="V124" s="16">
        <v>-2698.54</v>
      </c>
      <c r="W124" t="s">
        <v>140</v>
      </c>
      <c r="X124" t="s">
        <v>20</v>
      </c>
      <c r="Y124" t="s">
        <v>20</v>
      </c>
    </row>
    <row r="125" spans="1:25" x14ac:dyDescent="0.3">
      <c r="A125" t="s">
        <v>24</v>
      </c>
      <c r="B125" s="17">
        <v>2020</v>
      </c>
      <c r="C125" s="17">
        <v>4</v>
      </c>
      <c r="D125" t="s">
        <v>16</v>
      </c>
      <c r="E125" t="s">
        <v>132</v>
      </c>
      <c r="F125" s="18">
        <v>43763</v>
      </c>
      <c r="G125" s="18">
        <v>43763</v>
      </c>
      <c r="H125" s="17">
        <v>66</v>
      </c>
      <c r="I125" t="s">
        <v>8</v>
      </c>
      <c r="K125" t="s">
        <v>27</v>
      </c>
      <c r="L125" t="s">
        <v>15</v>
      </c>
      <c r="O125" t="s">
        <v>24</v>
      </c>
      <c r="P125" t="s">
        <v>10</v>
      </c>
      <c r="Q125" t="s">
        <v>910</v>
      </c>
      <c r="V125" s="16">
        <v>-14845</v>
      </c>
      <c r="W125" t="s">
        <v>135</v>
      </c>
      <c r="X125" t="s">
        <v>20</v>
      </c>
      <c r="Y125" t="s">
        <v>20</v>
      </c>
    </row>
    <row r="126" spans="1:25" x14ac:dyDescent="0.3">
      <c r="A126" t="s">
        <v>24</v>
      </c>
      <c r="B126" s="17">
        <v>2020</v>
      </c>
      <c r="C126" s="17">
        <v>4</v>
      </c>
      <c r="D126" t="s">
        <v>16</v>
      </c>
      <c r="E126" t="s">
        <v>132</v>
      </c>
      <c r="F126" s="18">
        <v>43763</v>
      </c>
      <c r="G126" s="18">
        <v>43763</v>
      </c>
      <c r="H126" s="17">
        <v>71</v>
      </c>
      <c r="I126" t="s">
        <v>8</v>
      </c>
      <c r="K126" t="s">
        <v>27</v>
      </c>
      <c r="L126" t="s">
        <v>15</v>
      </c>
      <c r="O126" t="s">
        <v>24</v>
      </c>
      <c r="P126" t="s">
        <v>10</v>
      </c>
      <c r="Q126" t="s">
        <v>910</v>
      </c>
      <c r="V126" s="16">
        <v>-14904.25</v>
      </c>
      <c r="W126" t="s">
        <v>134</v>
      </c>
      <c r="X126" t="s">
        <v>20</v>
      </c>
      <c r="Y126" t="s">
        <v>20</v>
      </c>
    </row>
    <row r="127" spans="1:25" x14ac:dyDescent="0.3">
      <c r="A127" t="s">
        <v>24</v>
      </c>
      <c r="B127" s="17">
        <v>2020</v>
      </c>
      <c r="C127" s="17">
        <v>4</v>
      </c>
      <c r="D127" t="s">
        <v>16</v>
      </c>
      <c r="E127" t="s">
        <v>132</v>
      </c>
      <c r="F127" s="18">
        <v>43763</v>
      </c>
      <c r="G127" s="18">
        <v>43763</v>
      </c>
      <c r="H127" s="17">
        <v>73</v>
      </c>
      <c r="I127" t="s">
        <v>8</v>
      </c>
      <c r="K127" t="s">
        <v>27</v>
      </c>
      <c r="L127" t="s">
        <v>15</v>
      </c>
      <c r="O127" t="s">
        <v>24</v>
      </c>
      <c r="P127" t="s">
        <v>10</v>
      </c>
      <c r="Q127" t="s">
        <v>910</v>
      </c>
      <c r="V127" s="16">
        <v>-9975.31</v>
      </c>
      <c r="W127" t="s">
        <v>137</v>
      </c>
      <c r="X127" t="s">
        <v>20</v>
      </c>
      <c r="Y127" t="s">
        <v>20</v>
      </c>
    </row>
    <row r="128" spans="1:25" x14ac:dyDescent="0.3">
      <c r="A128" t="s">
        <v>24</v>
      </c>
      <c r="B128" s="17">
        <v>2020</v>
      </c>
      <c r="C128" s="17">
        <v>4</v>
      </c>
      <c r="D128" t="s">
        <v>16</v>
      </c>
      <c r="E128" t="s">
        <v>132</v>
      </c>
      <c r="F128" s="18">
        <v>43763</v>
      </c>
      <c r="G128" s="18">
        <v>43763</v>
      </c>
      <c r="H128" s="17">
        <v>75</v>
      </c>
      <c r="I128" t="s">
        <v>8</v>
      </c>
      <c r="K128" t="s">
        <v>27</v>
      </c>
      <c r="L128" t="s">
        <v>15</v>
      </c>
      <c r="O128" t="s">
        <v>24</v>
      </c>
      <c r="P128" t="s">
        <v>10</v>
      </c>
      <c r="Q128" t="s">
        <v>910</v>
      </c>
      <c r="V128" s="16">
        <v>-10124.25</v>
      </c>
      <c r="W128" t="s">
        <v>136</v>
      </c>
      <c r="X128" t="s">
        <v>20</v>
      </c>
      <c r="Y128" t="s">
        <v>20</v>
      </c>
    </row>
    <row r="129" spans="1:25" x14ac:dyDescent="0.3">
      <c r="A129" t="s">
        <v>24</v>
      </c>
      <c r="B129" s="17">
        <v>2020</v>
      </c>
      <c r="C129" s="17">
        <v>4</v>
      </c>
      <c r="D129" t="s">
        <v>16</v>
      </c>
      <c r="E129" t="s">
        <v>132</v>
      </c>
      <c r="F129" s="18">
        <v>43763</v>
      </c>
      <c r="G129" s="18">
        <v>43763</v>
      </c>
      <c r="H129" s="17">
        <v>117</v>
      </c>
      <c r="I129" t="s">
        <v>8</v>
      </c>
      <c r="J129" t="s">
        <v>18</v>
      </c>
      <c r="K129" t="s">
        <v>19</v>
      </c>
      <c r="L129" t="s">
        <v>25</v>
      </c>
      <c r="O129" t="s">
        <v>24</v>
      </c>
      <c r="P129" t="s">
        <v>10</v>
      </c>
      <c r="Q129" t="s">
        <v>910</v>
      </c>
      <c r="R129" t="s">
        <v>144</v>
      </c>
      <c r="V129" s="16">
        <v>8715.5</v>
      </c>
      <c r="W129" t="s">
        <v>139</v>
      </c>
      <c r="X129" t="s">
        <v>143</v>
      </c>
      <c r="Y129" t="s">
        <v>20</v>
      </c>
    </row>
    <row r="130" spans="1:25" x14ac:dyDescent="0.3">
      <c r="A130" t="s">
        <v>24</v>
      </c>
      <c r="B130" s="17">
        <v>2020</v>
      </c>
      <c r="C130" s="17">
        <v>4</v>
      </c>
      <c r="D130" t="s">
        <v>16</v>
      </c>
      <c r="E130" t="s">
        <v>132</v>
      </c>
      <c r="F130" s="18">
        <v>43763</v>
      </c>
      <c r="G130" s="18">
        <v>43763</v>
      </c>
      <c r="H130" s="17">
        <v>119</v>
      </c>
      <c r="I130" t="s">
        <v>8</v>
      </c>
      <c r="J130" t="s">
        <v>18</v>
      </c>
      <c r="K130" t="s">
        <v>19</v>
      </c>
      <c r="L130" t="s">
        <v>25</v>
      </c>
      <c r="O130" t="s">
        <v>24</v>
      </c>
      <c r="P130" t="s">
        <v>10</v>
      </c>
      <c r="Q130" t="s">
        <v>910</v>
      </c>
      <c r="R130" t="s">
        <v>116</v>
      </c>
      <c r="V130" s="16">
        <v>22313.25</v>
      </c>
      <c r="W130" t="s">
        <v>133</v>
      </c>
      <c r="X130" t="s">
        <v>155</v>
      </c>
      <c r="Y130" t="s">
        <v>20</v>
      </c>
    </row>
    <row r="131" spans="1:25" x14ac:dyDescent="0.3">
      <c r="A131" t="s">
        <v>24</v>
      </c>
      <c r="B131" s="17">
        <v>2020</v>
      </c>
      <c r="C131" s="17">
        <v>4</v>
      </c>
      <c r="D131" t="s">
        <v>16</v>
      </c>
      <c r="E131" t="s">
        <v>132</v>
      </c>
      <c r="F131" s="18">
        <v>43763</v>
      </c>
      <c r="G131" s="18">
        <v>43763</v>
      </c>
      <c r="H131" s="17">
        <v>121</v>
      </c>
      <c r="I131" t="s">
        <v>8</v>
      </c>
      <c r="J131" t="s">
        <v>18</v>
      </c>
      <c r="K131" t="s">
        <v>19</v>
      </c>
      <c r="L131" t="s">
        <v>25</v>
      </c>
      <c r="O131" t="s">
        <v>24</v>
      </c>
      <c r="P131" t="s">
        <v>10</v>
      </c>
      <c r="Q131" t="s">
        <v>910</v>
      </c>
      <c r="R131" t="s">
        <v>146</v>
      </c>
      <c r="V131" s="16">
        <v>9175.8799999999992</v>
      </c>
      <c r="W131" t="s">
        <v>138</v>
      </c>
      <c r="X131" t="s">
        <v>145</v>
      </c>
      <c r="Y131" t="s">
        <v>20</v>
      </c>
    </row>
    <row r="132" spans="1:25" x14ac:dyDescent="0.3">
      <c r="A132" t="s">
        <v>24</v>
      </c>
      <c r="B132" s="17">
        <v>2020</v>
      </c>
      <c r="C132" s="17">
        <v>4</v>
      </c>
      <c r="D132" t="s">
        <v>16</v>
      </c>
      <c r="E132" t="s">
        <v>132</v>
      </c>
      <c r="F132" s="18">
        <v>43763</v>
      </c>
      <c r="G132" s="18">
        <v>43763</v>
      </c>
      <c r="H132" s="17">
        <v>125</v>
      </c>
      <c r="I132" t="s">
        <v>8</v>
      </c>
      <c r="J132" t="s">
        <v>18</v>
      </c>
      <c r="K132" t="s">
        <v>19</v>
      </c>
      <c r="L132" t="s">
        <v>25</v>
      </c>
      <c r="O132" t="s">
        <v>24</v>
      </c>
      <c r="P132" t="s">
        <v>10</v>
      </c>
      <c r="Q132" t="s">
        <v>910</v>
      </c>
      <c r="R132" t="s">
        <v>142</v>
      </c>
      <c r="V132" s="16">
        <v>2698.54</v>
      </c>
      <c r="W132" t="s">
        <v>140</v>
      </c>
      <c r="X132" t="s">
        <v>141</v>
      </c>
      <c r="Y132" t="s">
        <v>20</v>
      </c>
    </row>
    <row r="133" spans="1:25" x14ac:dyDescent="0.3">
      <c r="A133" t="s">
        <v>24</v>
      </c>
      <c r="B133" s="17">
        <v>2020</v>
      </c>
      <c r="C133" s="17">
        <v>4</v>
      </c>
      <c r="D133" t="s">
        <v>16</v>
      </c>
      <c r="E133" t="s">
        <v>132</v>
      </c>
      <c r="F133" s="18">
        <v>43763</v>
      </c>
      <c r="G133" s="18">
        <v>43763</v>
      </c>
      <c r="H133" s="17">
        <v>169</v>
      </c>
      <c r="I133" t="s">
        <v>8</v>
      </c>
      <c r="J133" t="s">
        <v>18</v>
      </c>
      <c r="K133" t="s">
        <v>19</v>
      </c>
      <c r="L133" t="s">
        <v>25</v>
      </c>
      <c r="O133" t="s">
        <v>24</v>
      </c>
      <c r="P133" t="s">
        <v>10</v>
      </c>
      <c r="Q133" t="s">
        <v>910</v>
      </c>
      <c r="R133" t="s">
        <v>152</v>
      </c>
      <c r="V133" s="16">
        <v>14845</v>
      </c>
      <c r="W133" t="s">
        <v>135</v>
      </c>
      <c r="X133" t="s">
        <v>151</v>
      </c>
      <c r="Y133" t="s">
        <v>20</v>
      </c>
    </row>
    <row r="134" spans="1:25" x14ac:dyDescent="0.3">
      <c r="A134" t="s">
        <v>24</v>
      </c>
      <c r="B134" s="17">
        <v>2020</v>
      </c>
      <c r="C134" s="17">
        <v>4</v>
      </c>
      <c r="D134" t="s">
        <v>16</v>
      </c>
      <c r="E134" t="s">
        <v>132</v>
      </c>
      <c r="F134" s="18">
        <v>43763</v>
      </c>
      <c r="G134" s="18">
        <v>43763</v>
      </c>
      <c r="H134" s="17">
        <v>174</v>
      </c>
      <c r="I134" t="s">
        <v>8</v>
      </c>
      <c r="J134" t="s">
        <v>18</v>
      </c>
      <c r="K134" t="s">
        <v>19</v>
      </c>
      <c r="L134" t="s">
        <v>25</v>
      </c>
      <c r="O134" t="s">
        <v>24</v>
      </c>
      <c r="P134" t="s">
        <v>10</v>
      </c>
      <c r="Q134" t="s">
        <v>910</v>
      </c>
      <c r="R134" t="s">
        <v>154</v>
      </c>
      <c r="V134" s="16">
        <v>14904.25</v>
      </c>
      <c r="W134" t="s">
        <v>134</v>
      </c>
      <c r="X134" t="s">
        <v>153</v>
      </c>
      <c r="Y134" t="s">
        <v>20</v>
      </c>
    </row>
    <row r="135" spans="1:25" x14ac:dyDescent="0.3">
      <c r="A135" t="s">
        <v>24</v>
      </c>
      <c r="B135" s="17">
        <v>2020</v>
      </c>
      <c r="C135" s="17">
        <v>4</v>
      </c>
      <c r="D135" t="s">
        <v>16</v>
      </c>
      <c r="E135" t="s">
        <v>132</v>
      </c>
      <c r="F135" s="18">
        <v>43763</v>
      </c>
      <c r="G135" s="18">
        <v>43763</v>
      </c>
      <c r="H135" s="17">
        <v>176</v>
      </c>
      <c r="I135" t="s">
        <v>8</v>
      </c>
      <c r="J135" t="s">
        <v>18</v>
      </c>
      <c r="K135" t="s">
        <v>19</v>
      </c>
      <c r="L135" t="s">
        <v>25</v>
      </c>
      <c r="O135" t="s">
        <v>24</v>
      </c>
      <c r="P135" t="s">
        <v>10</v>
      </c>
      <c r="Q135" t="s">
        <v>910</v>
      </c>
      <c r="R135" t="s">
        <v>148</v>
      </c>
      <c r="V135" s="16">
        <v>9975.31</v>
      </c>
      <c r="W135" t="s">
        <v>137</v>
      </c>
      <c r="X135" t="s">
        <v>147</v>
      </c>
      <c r="Y135" t="s">
        <v>20</v>
      </c>
    </row>
    <row r="136" spans="1:25" x14ac:dyDescent="0.3">
      <c r="A136" t="s">
        <v>24</v>
      </c>
      <c r="B136" s="17">
        <v>2020</v>
      </c>
      <c r="C136" s="17">
        <v>4</v>
      </c>
      <c r="D136" t="s">
        <v>16</v>
      </c>
      <c r="E136" t="s">
        <v>132</v>
      </c>
      <c r="F136" s="18">
        <v>43763</v>
      </c>
      <c r="G136" s="18">
        <v>43763</v>
      </c>
      <c r="H136" s="17">
        <v>206</v>
      </c>
      <c r="I136" t="s">
        <v>8</v>
      </c>
      <c r="J136" t="s">
        <v>18</v>
      </c>
      <c r="K136" t="s">
        <v>19</v>
      </c>
      <c r="L136" t="s">
        <v>25</v>
      </c>
      <c r="O136" t="s">
        <v>24</v>
      </c>
      <c r="P136" t="s">
        <v>10</v>
      </c>
      <c r="Q136" t="s">
        <v>910</v>
      </c>
      <c r="R136" t="s">
        <v>150</v>
      </c>
      <c r="V136" s="16">
        <v>10124.25</v>
      </c>
      <c r="W136" t="s">
        <v>136</v>
      </c>
      <c r="X136" t="s">
        <v>149</v>
      </c>
      <c r="Y136" t="s">
        <v>20</v>
      </c>
    </row>
    <row r="137" spans="1:25" x14ac:dyDescent="0.3">
      <c r="A137" t="s">
        <v>24</v>
      </c>
      <c r="B137" s="17">
        <v>2020</v>
      </c>
      <c r="C137" s="17">
        <v>4</v>
      </c>
      <c r="D137" t="s">
        <v>16</v>
      </c>
      <c r="E137" t="s">
        <v>159</v>
      </c>
      <c r="F137" s="18">
        <v>43766</v>
      </c>
      <c r="G137" s="18">
        <v>43766</v>
      </c>
      <c r="H137" s="17">
        <v>4</v>
      </c>
      <c r="I137" t="s">
        <v>8</v>
      </c>
      <c r="K137" t="s">
        <v>27</v>
      </c>
      <c r="L137" t="s">
        <v>15</v>
      </c>
      <c r="O137" t="s">
        <v>24</v>
      </c>
      <c r="P137" t="s">
        <v>10</v>
      </c>
      <c r="Q137" t="s">
        <v>910</v>
      </c>
      <c r="V137" s="16">
        <v>-11806.12</v>
      </c>
      <c r="W137" t="s">
        <v>166</v>
      </c>
      <c r="X137" t="s">
        <v>20</v>
      </c>
      <c r="Y137" t="s">
        <v>20</v>
      </c>
    </row>
    <row r="138" spans="1:25" x14ac:dyDescent="0.3">
      <c r="A138" t="s">
        <v>24</v>
      </c>
      <c r="B138" s="17">
        <v>2020</v>
      </c>
      <c r="C138" s="17">
        <v>4</v>
      </c>
      <c r="D138" t="s">
        <v>16</v>
      </c>
      <c r="E138" t="s">
        <v>159</v>
      </c>
      <c r="F138" s="18">
        <v>43766</v>
      </c>
      <c r="G138" s="18">
        <v>43766</v>
      </c>
      <c r="H138" s="17">
        <v>9</v>
      </c>
      <c r="I138" t="s">
        <v>8</v>
      </c>
      <c r="K138" t="s">
        <v>27</v>
      </c>
      <c r="L138" t="s">
        <v>15</v>
      </c>
      <c r="O138" t="s">
        <v>24</v>
      </c>
      <c r="P138" t="s">
        <v>10</v>
      </c>
      <c r="Q138" t="s">
        <v>910</v>
      </c>
      <c r="V138" s="16">
        <v>-11269.14</v>
      </c>
      <c r="W138" t="s">
        <v>167</v>
      </c>
      <c r="X138" t="s">
        <v>20</v>
      </c>
      <c r="Y138" t="s">
        <v>20</v>
      </c>
    </row>
    <row r="139" spans="1:25" x14ac:dyDescent="0.3">
      <c r="A139" t="s">
        <v>24</v>
      </c>
      <c r="B139" s="17">
        <v>2020</v>
      </c>
      <c r="C139" s="17">
        <v>4</v>
      </c>
      <c r="D139" t="s">
        <v>16</v>
      </c>
      <c r="E139" t="s">
        <v>159</v>
      </c>
      <c r="F139" s="18">
        <v>43766</v>
      </c>
      <c r="G139" s="18">
        <v>43766</v>
      </c>
      <c r="H139" s="17">
        <v>12</v>
      </c>
      <c r="I139" t="s">
        <v>8</v>
      </c>
      <c r="K139" t="s">
        <v>27</v>
      </c>
      <c r="L139" t="s">
        <v>15</v>
      </c>
      <c r="O139" t="s">
        <v>24</v>
      </c>
      <c r="P139" t="s">
        <v>10</v>
      </c>
      <c r="Q139" t="s">
        <v>910</v>
      </c>
      <c r="V139" s="16">
        <v>-9876</v>
      </c>
      <c r="W139" t="s">
        <v>168</v>
      </c>
      <c r="X139" t="s">
        <v>20</v>
      </c>
      <c r="Y139" t="s">
        <v>20</v>
      </c>
    </row>
    <row r="140" spans="1:25" x14ac:dyDescent="0.3">
      <c r="A140" t="s">
        <v>24</v>
      </c>
      <c r="B140" s="17">
        <v>2020</v>
      </c>
      <c r="C140" s="17">
        <v>4</v>
      </c>
      <c r="D140" t="s">
        <v>16</v>
      </c>
      <c r="E140" t="s">
        <v>159</v>
      </c>
      <c r="F140" s="18">
        <v>43766</v>
      </c>
      <c r="G140" s="18">
        <v>43766</v>
      </c>
      <c r="H140" s="17">
        <v>14</v>
      </c>
      <c r="I140" t="s">
        <v>8</v>
      </c>
      <c r="K140" t="s">
        <v>27</v>
      </c>
      <c r="L140" t="s">
        <v>15</v>
      </c>
      <c r="O140" t="s">
        <v>24</v>
      </c>
      <c r="P140" t="s">
        <v>10</v>
      </c>
      <c r="Q140" t="s">
        <v>910</v>
      </c>
      <c r="V140" s="16">
        <v>-15561.5</v>
      </c>
      <c r="W140" t="s">
        <v>162</v>
      </c>
      <c r="X140" t="s">
        <v>20</v>
      </c>
      <c r="Y140" t="s">
        <v>20</v>
      </c>
    </row>
    <row r="141" spans="1:25" x14ac:dyDescent="0.3">
      <c r="A141" t="s">
        <v>24</v>
      </c>
      <c r="B141" s="17">
        <v>2020</v>
      </c>
      <c r="C141" s="17">
        <v>4</v>
      </c>
      <c r="D141" t="s">
        <v>16</v>
      </c>
      <c r="E141" t="s">
        <v>159</v>
      </c>
      <c r="F141" s="18">
        <v>43766</v>
      </c>
      <c r="G141" s="18">
        <v>43766</v>
      </c>
      <c r="H141" s="17">
        <v>15</v>
      </c>
      <c r="I141" t="s">
        <v>8</v>
      </c>
      <c r="K141" t="s">
        <v>27</v>
      </c>
      <c r="L141" t="s">
        <v>15</v>
      </c>
      <c r="O141" t="s">
        <v>24</v>
      </c>
      <c r="P141" t="s">
        <v>10</v>
      </c>
      <c r="Q141" t="s">
        <v>910</v>
      </c>
      <c r="V141" s="16">
        <v>-253</v>
      </c>
      <c r="W141" t="s">
        <v>172</v>
      </c>
      <c r="X141" t="s">
        <v>20</v>
      </c>
      <c r="Y141" t="s">
        <v>20</v>
      </c>
    </row>
    <row r="142" spans="1:25" x14ac:dyDescent="0.3">
      <c r="A142" t="s">
        <v>24</v>
      </c>
      <c r="B142" s="17">
        <v>2020</v>
      </c>
      <c r="C142" s="17">
        <v>4</v>
      </c>
      <c r="D142" t="s">
        <v>16</v>
      </c>
      <c r="E142" t="s">
        <v>159</v>
      </c>
      <c r="F142" s="18">
        <v>43766</v>
      </c>
      <c r="G142" s="18">
        <v>43766</v>
      </c>
      <c r="H142" s="17">
        <v>18</v>
      </c>
      <c r="I142" t="s">
        <v>8</v>
      </c>
      <c r="K142" t="s">
        <v>27</v>
      </c>
      <c r="L142" t="s">
        <v>15</v>
      </c>
      <c r="O142" t="s">
        <v>24</v>
      </c>
      <c r="P142" t="s">
        <v>10</v>
      </c>
      <c r="Q142" t="s">
        <v>910</v>
      </c>
      <c r="V142" s="16">
        <v>-6865</v>
      </c>
      <c r="W142" t="s">
        <v>170</v>
      </c>
      <c r="X142" t="s">
        <v>20</v>
      </c>
      <c r="Y142" t="s">
        <v>20</v>
      </c>
    </row>
    <row r="143" spans="1:25" x14ac:dyDescent="0.3">
      <c r="A143" t="s">
        <v>24</v>
      </c>
      <c r="B143" s="17">
        <v>2020</v>
      </c>
      <c r="C143" s="17">
        <v>4</v>
      </c>
      <c r="D143" t="s">
        <v>16</v>
      </c>
      <c r="E143" t="s">
        <v>159</v>
      </c>
      <c r="F143" s="18">
        <v>43766</v>
      </c>
      <c r="G143" s="18">
        <v>43766</v>
      </c>
      <c r="H143" s="17">
        <v>28</v>
      </c>
      <c r="I143" t="s">
        <v>8</v>
      </c>
      <c r="K143" t="s">
        <v>27</v>
      </c>
      <c r="L143" t="s">
        <v>15</v>
      </c>
      <c r="O143" t="s">
        <v>24</v>
      </c>
      <c r="P143" t="s">
        <v>10</v>
      </c>
      <c r="Q143" t="s">
        <v>910</v>
      </c>
      <c r="V143" s="16">
        <v>-12256</v>
      </c>
      <c r="W143" t="s">
        <v>164</v>
      </c>
      <c r="X143" t="s">
        <v>20</v>
      </c>
      <c r="Y143" t="s">
        <v>20</v>
      </c>
    </row>
    <row r="144" spans="1:25" x14ac:dyDescent="0.3">
      <c r="A144" t="s">
        <v>24</v>
      </c>
      <c r="B144" s="17">
        <v>2020</v>
      </c>
      <c r="C144" s="17">
        <v>4</v>
      </c>
      <c r="D144" t="s">
        <v>16</v>
      </c>
      <c r="E144" t="s">
        <v>159</v>
      </c>
      <c r="F144" s="18">
        <v>43766</v>
      </c>
      <c r="G144" s="18">
        <v>43766</v>
      </c>
      <c r="H144" s="17">
        <v>30</v>
      </c>
      <c r="I144" t="s">
        <v>8</v>
      </c>
      <c r="K144" t="s">
        <v>27</v>
      </c>
      <c r="L144" t="s">
        <v>15</v>
      </c>
      <c r="O144" t="s">
        <v>24</v>
      </c>
      <c r="P144" t="s">
        <v>10</v>
      </c>
      <c r="Q144" t="s">
        <v>910</v>
      </c>
      <c r="V144" s="16">
        <v>-6570.72</v>
      </c>
      <c r="W144" t="s">
        <v>171</v>
      </c>
      <c r="X144" t="s">
        <v>20</v>
      </c>
      <c r="Y144" t="s">
        <v>20</v>
      </c>
    </row>
    <row r="145" spans="1:25" x14ac:dyDescent="0.3">
      <c r="A145" t="s">
        <v>24</v>
      </c>
      <c r="B145" s="17">
        <v>2020</v>
      </c>
      <c r="C145" s="17">
        <v>4</v>
      </c>
      <c r="D145" t="s">
        <v>16</v>
      </c>
      <c r="E145" t="s">
        <v>159</v>
      </c>
      <c r="F145" s="18">
        <v>43766</v>
      </c>
      <c r="G145" s="18">
        <v>43766</v>
      </c>
      <c r="H145" s="17">
        <v>32</v>
      </c>
      <c r="I145" t="s">
        <v>8</v>
      </c>
      <c r="K145" t="s">
        <v>27</v>
      </c>
      <c r="L145" t="s">
        <v>15</v>
      </c>
      <c r="O145" t="s">
        <v>24</v>
      </c>
      <c r="P145" t="s">
        <v>10</v>
      </c>
      <c r="Q145" t="s">
        <v>910</v>
      </c>
      <c r="V145" s="16">
        <v>-11883.59</v>
      </c>
      <c r="W145" t="s">
        <v>165</v>
      </c>
      <c r="X145" t="s">
        <v>20</v>
      </c>
      <c r="Y145" t="s">
        <v>20</v>
      </c>
    </row>
    <row r="146" spans="1:25" x14ac:dyDescent="0.3">
      <c r="A146" t="s">
        <v>24</v>
      </c>
      <c r="B146" s="17">
        <v>2020</v>
      </c>
      <c r="C146" s="17">
        <v>4</v>
      </c>
      <c r="D146" t="s">
        <v>16</v>
      </c>
      <c r="E146" t="s">
        <v>159</v>
      </c>
      <c r="F146" s="18">
        <v>43766</v>
      </c>
      <c r="G146" s="18">
        <v>43766</v>
      </c>
      <c r="H146" s="17">
        <v>34</v>
      </c>
      <c r="I146" t="s">
        <v>8</v>
      </c>
      <c r="K146" t="s">
        <v>27</v>
      </c>
      <c r="L146" t="s">
        <v>15</v>
      </c>
      <c r="O146" t="s">
        <v>24</v>
      </c>
      <c r="P146" t="s">
        <v>10</v>
      </c>
      <c r="Q146" t="s">
        <v>910</v>
      </c>
      <c r="V146" s="16">
        <v>-48901</v>
      </c>
      <c r="W146" t="s">
        <v>160</v>
      </c>
      <c r="X146" t="s">
        <v>20</v>
      </c>
      <c r="Y146" t="s">
        <v>20</v>
      </c>
    </row>
    <row r="147" spans="1:25" x14ac:dyDescent="0.3">
      <c r="A147" t="s">
        <v>24</v>
      </c>
      <c r="B147" s="17">
        <v>2020</v>
      </c>
      <c r="C147" s="17">
        <v>4</v>
      </c>
      <c r="D147" t="s">
        <v>16</v>
      </c>
      <c r="E147" t="s">
        <v>159</v>
      </c>
      <c r="F147" s="18">
        <v>43766</v>
      </c>
      <c r="G147" s="18">
        <v>43766</v>
      </c>
      <c r="H147" s="17">
        <v>36</v>
      </c>
      <c r="I147" t="s">
        <v>8</v>
      </c>
      <c r="K147" t="s">
        <v>27</v>
      </c>
      <c r="L147" t="s">
        <v>15</v>
      </c>
      <c r="O147" t="s">
        <v>24</v>
      </c>
      <c r="P147" t="s">
        <v>10</v>
      </c>
      <c r="Q147" t="s">
        <v>910</v>
      </c>
      <c r="V147" s="16">
        <v>-13125</v>
      </c>
      <c r="W147" t="s">
        <v>163</v>
      </c>
      <c r="X147" t="s">
        <v>20</v>
      </c>
      <c r="Y147" t="s">
        <v>20</v>
      </c>
    </row>
    <row r="148" spans="1:25" x14ac:dyDescent="0.3">
      <c r="A148" t="s">
        <v>24</v>
      </c>
      <c r="B148" s="17">
        <v>2020</v>
      </c>
      <c r="C148" s="17">
        <v>4</v>
      </c>
      <c r="D148" t="s">
        <v>16</v>
      </c>
      <c r="E148" t="s">
        <v>159</v>
      </c>
      <c r="F148" s="18">
        <v>43766</v>
      </c>
      <c r="G148" s="18">
        <v>43766</v>
      </c>
      <c r="H148" s="17">
        <v>39</v>
      </c>
      <c r="I148" t="s">
        <v>8</v>
      </c>
      <c r="K148" t="s">
        <v>27</v>
      </c>
      <c r="L148" t="s">
        <v>15</v>
      </c>
      <c r="O148" t="s">
        <v>24</v>
      </c>
      <c r="P148" t="s">
        <v>10</v>
      </c>
      <c r="Q148" t="s">
        <v>910</v>
      </c>
      <c r="V148" s="16">
        <v>-8304</v>
      </c>
      <c r="W148" t="s">
        <v>169</v>
      </c>
      <c r="X148" t="s">
        <v>20</v>
      </c>
      <c r="Y148" t="s">
        <v>20</v>
      </c>
    </row>
    <row r="149" spans="1:25" x14ac:dyDescent="0.3">
      <c r="A149" t="s">
        <v>24</v>
      </c>
      <c r="B149" s="17">
        <v>2020</v>
      </c>
      <c r="C149" s="17">
        <v>4</v>
      </c>
      <c r="D149" t="s">
        <v>16</v>
      </c>
      <c r="E149" t="s">
        <v>159</v>
      </c>
      <c r="F149" s="18">
        <v>43766</v>
      </c>
      <c r="G149" s="18">
        <v>43766</v>
      </c>
      <c r="H149" s="17">
        <v>40</v>
      </c>
      <c r="I149" t="s">
        <v>8</v>
      </c>
      <c r="K149" t="s">
        <v>27</v>
      </c>
      <c r="L149" t="s">
        <v>15</v>
      </c>
      <c r="O149" t="s">
        <v>24</v>
      </c>
      <c r="P149" t="s">
        <v>10</v>
      </c>
      <c r="Q149" t="s">
        <v>910</v>
      </c>
      <c r="V149" s="16">
        <v>-20209.75</v>
      </c>
      <c r="W149" t="s">
        <v>161</v>
      </c>
      <c r="X149" t="s">
        <v>20</v>
      </c>
      <c r="Y149" t="s">
        <v>20</v>
      </c>
    </row>
    <row r="150" spans="1:25" x14ac:dyDescent="0.3">
      <c r="A150" t="s">
        <v>24</v>
      </c>
      <c r="B150" s="17">
        <v>2020</v>
      </c>
      <c r="C150" s="17">
        <v>4</v>
      </c>
      <c r="D150" t="s">
        <v>16</v>
      </c>
      <c r="E150" t="s">
        <v>159</v>
      </c>
      <c r="F150" s="18">
        <v>43766</v>
      </c>
      <c r="G150" s="18">
        <v>43766</v>
      </c>
      <c r="H150" s="17">
        <v>56</v>
      </c>
      <c r="I150" t="s">
        <v>8</v>
      </c>
      <c r="J150" t="s">
        <v>18</v>
      </c>
      <c r="K150" t="s">
        <v>19</v>
      </c>
      <c r="L150" t="s">
        <v>25</v>
      </c>
      <c r="O150" t="s">
        <v>24</v>
      </c>
      <c r="P150" t="s">
        <v>10</v>
      </c>
      <c r="Q150" t="s">
        <v>910</v>
      </c>
      <c r="R150" t="s">
        <v>186</v>
      </c>
      <c r="V150" s="16">
        <v>11806.12</v>
      </c>
      <c r="W150" t="s">
        <v>166</v>
      </c>
      <c r="X150" t="s">
        <v>185</v>
      </c>
      <c r="Y150" t="s">
        <v>20</v>
      </c>
    </row>
    <row r="151" spans="1:25" x14ac:dyDescent="0.3">
      <c r="A151" t="s">
        <v>24</v>
      </c>
      <c r="B151" s="17">
        <v>2020</v>
      </c>
      <c r="C151" s="17">
        <v>4</v>
      </c>
      <c r="D151" t="s">
        <v>16</v>
      </c>
      <c r="E151" t="s">
        <v>159</v>
      </c>
      <c r="F151" s="18">
        <v>43766</v>
      </c>
      <c r="G151" s="18">
        <v>43766</v>
      </c>
      <c r="H151" s="17">
        <v>58</v>
      </c>
      <c r="I151" t="s">
        <v>8</v>
      </c>
      <c r="J151" t="s">
        <v>18</v>
      </c>
      <c r="K151" t="s">
        <v>19</v>
      </c>
      <c r="L151" t="s">
        <v>25</v>
      </c>
      <c r="O151" t="s">
        <v>24</v>
      </c>
      <c r="P151" t="s">
        <v>10</v>
      </c>
      <c r="Q151" t="s">
        <v>910</v>
      </c>
      <c r="R151" t="s">
        <v>184</v>
      </c>
      <c r="V151" s="16">
        <v>11269.14</v>
      </c>
      <c r="W151" t="s">
        <v>167</v>
      </c>
      <c r="X151" t="s">
        <v>183</v>
      </c>
      <c r="Y151" t="s">
        <v>20</v>
      </c>
    </row>
    <row r="152" spans="1:25" x14ac:dyDescent="0.3">
      <c r="A152" t="s">
        <v>24</v>
      </c>
      <c r="B152" s="17">
        <v>2020</v>
      </c>
      <c r="C152" s="17">
        <v>4</v>
      </c>
      <c r="D152" t="s">
        <v>16</v>
      </c>
      <c r="E152" t="s">
        <v>159</v>
      </c>
      <c r="F152" s="18">
        <v>43766</v>
      </c>
      <c r="G152" s="18">
        <v>43766</v>
      </c>
      <c r="H152" s="17">
        <v>61</v>
      </c>
      <c r="I152" t="s">
        <v>8</v>
      </c>
      <c r="J152" t="s">
        <v>18</v>
      </c>
      <c r="K152" t="s">
        <v>19</v>
      </c>
      <c r="L152" t="s">
        <v>25</v>
      </c>
      <c r="O152" t="s">
        <v>24</v>
      </c>
      <c r="P152" t="s">
        <v>10</v>
      </c>
      <c r="Q152" t="s">
        <v>910</v>
      </c>
      <c r="R152" t="s">
        <v>182</v>
      </c>
      <c r="V152" s="16">
        <v>9876</v>
      </c>
      <c r="W152" t="s">
        <v>168</v>
      </c>
      <c r="X152" t="s">
        <v>181</v>
      </c>
      <c r="Y152" t="s">
        <v>20</v>
      </c>
    </row>
    <row r="153" spans="1:25" x14ac:dyDescent="0.3">
      <c r="A153" t="s">
        <v>24</v>
      </c>
      <c r="B153" s="17">
        <v>2020</v>
      </c>
      <c r="C153" s="17">
        <v>4</v>
      </c>
      <c r="D153" t="s">
        <v>16</v>
      </c>
      <c r="E153" t="s">
        <v>159</v>
      </c>
      <c r="F153" s="18">
        <v>43766</v>
      </c>
      <c r="G153" s="18">
        <v>43766</v>
      </c>
      <c r="H153" s="17">
        <v>63</v>
      </c>
      <c r="I153" t="s">
        <v>8</v>
      </c>
      <c r="J153" t="s">
        <v>18</v>
      </c>
      <c r="K153" t="s">
        <v>19</v>
      </c>
      <c r="L153" t="s">
        <v>25</v>
      </c>
      <c r="O153" t="s">
        <v>24</v>
      </c>
      <c r="P153" t="s">
        <v>10</v>
      </c>
      <c r="Q153" t="s">
        <v>910</v>
      </c>
      <c r="R153" t="s">
        <v>26</v>
      </c>
      <c r="V153" s="16">
        <v>15561.5</v>
      </c>
      <c r="W153" t="s">
        <v>162</v>
      </c>
      <c r="X153" t="s">
        <v>192</v>
      </c>
      <c r="Y153" t="s">
        <v>20</v>
      </c>
    </row>
    <row r="154" spans="1:25" x14ac:dyDescent="0.3">
      <c r="A154" t="s">
        <v>24</v>
      </c>
      <c r="B154" s="17">
        <v>2020</v>
      </c>
      <c r="C154" s="17">
        <v>4</v>
      </c>
      <c r="D154" t="s">
        <v>16</v>
      </c>
      <c r="E154" t="s">
        <v>159</v>
      </c>
      <c r="F154" s="18">
        <v>43766</v>
      </c>
      <c r="G154" s="18">
        <v>43766</v>
      </c>
      <c r="H154" s="17">
        <v>64</v>
      </c>
      <c r="I154" t="s">
        <v>8</v>
      </c>
      <c r="J154" t="s">
        <v>18</v>
      </c>
      <c r="K154" t="s">
        <v>19</v>
      </c>
      <c r="L154" t="s">
        <v>25</v>
      </c>
      <c r="O154" t="s">
        <v>24</v>
      </c>
      <c r="P154" t="s">
        <v>10</v>
      </c>
      <c r="Q154" t="s">
        <v>910</v>
      </c>
      <c r="R154" t="s">
        <v>174</v>
      </c>
      <c r="V154" s="16">
        <v>253</v>
      </c>
      <c r="W154" t="s">
        <v>172</v>
      </c>
      <c r="X154" t="s">
        <v>173</v>
      </c>
      <c r="Y154" t="s">
        <v>20</v>
      </c>
    </row>
    <row r="155" spans="1:25" x14ac:dyDescent="0.3">
      <c r="A155" t="s">
        <v>24</v>
      </c>
      <c r="B155" s="17">
        <v>2020</v>
      </c>
      <c r="C155" s="17">
        <v>4</v>
      </c>
      <c r="D155" t="s">
        <v>16</v>
      </c>
      <c r="E155" t="s">
        <v>159</v>
      </c>
      <c r="F155" s="18">
        <v>43766</v>
      </c>
      <c r="G155" s="18">
        <v>43766</v>
      </c>
      <c r="H155" s="17">
        <v>68</v>
      </c>
      <c r="I155" t="s">
        <v>8</v>
      </c>
      <c r="J155" t="s">
        <v>18</v>
      </c>
      <c r="K155" t="s">
        <v>19</v>
      </c>
      <c r="L155" t="s">
        <v>25</v>
      </c>
      <c r="O155" t="s">
        <v>24</v>
      </c>
      <c r="P155" t="s">
        <v>10</v>
      </c>
      <c r="Q155" t="s">
        <v>910</v>
      </c>
      <c r="R155" t="s">
        <v>178</v>
      </c>
      <c r="V155" s="16">
        <v>6865</v>
      </c>
      <c r="W155" t="s">
        <v>170</v>
      </c>
      <c r="X155" t="s">
        <v>177</v>
      </c>
      <c r="Y155" t="s">
        <v>20</v>
      </c>
    </row>
    <row r="156" spans="1:25" x14ac:dyDescent="0.3">
      <c r="A156" t="s">
        <v>24</v>
      </c>
      <c r="B156" s="17">
        <v>2020</v>
      </c>
      <c r="C156" s="17">
        <v>4</v>
      </c>
      <c r="D156" t="s">
        <v>16</v>
      </c>
      <c r="E156" t="s">
        <v>159</v>
      </c>
      <c r="F156" s="18">
        <v>43766</v>
      </c>
      <c r="G156" s="18">
        <v>43766</v>
      </c>
      <c r="H156" s="17">
        <v>69</v>
      </c>
      <c r="I156" t="s">
        <v>8</v>
      </c>
      <c r="J156" t="s">
        <v>18</v>
      </c>
      <c r="K156" t="s">
        <v>19</v>
      </c>
      <c r="L156" t="s">
        <v>25</v>
      </c>
      <c r="O156" t="s">
        <v>24</v>
      </c>
      <c r="P156" t="s">
        <v>10</v>
      </c>
      <c r="Q156" t="s">
        <v>910</v>
      </c>
      <c r="R156" t="s">
        <v>190</v>
      </c>
      <c r="V156" s="16">
        <v>12256</v>
      </c>
      <c r="W156" t="s">
        <v>164</v>
      </c>
      <c r="X156" t="s">
        <v>189</v>
      </c>
      <c r="Y156" t="s">
        <v>20</v>
      </c>
    </row>
    <row r="157" spans="1:25" x14ac:dyDescent="0.3">
      <c r="A157" t="s">
        <v>24</v>
      </c>
      <c r="B157" s="17">
        <v>2020</v>
      </c>
      <c r="C157" s="17">
        <v>4</v>
      </c>
      <c r="D157" t="s">
        <v>16</v>
      </c>
      <c r="E157" t="s">
        <v>159</v>
      </c>
      <c r="F157" s="18">
        <v>43766</v>
      </c>
      <c r="G157" s="18">
        <v>43766</v>
      </c>
      <c r="H157" s="17">
        <v>71</v>
      </c>
      <c r="I157" t="s">
        <v>8</v>
      </c>
      <c r="J157" t="s">
        <v>18</v>
      </c>
      <c r="K157" t="s">
        <v>19</v>
      </c>
      <c r="L157" t="s">
        <v>25</v>
      </c>
      <c r="O157" t="s">
        <v>24</v>
      </c>
      <c r="P157" t="s">
        <v>10</v>
      </c>
      <c r="Q157" t="s">
        <v>910</v>
      </c>
      <c r="R157" t="s">
        <v>176</v>
      </c>
      <c r="V157" s="16">
        <v>6570.72</v>
      </c>
      <c r="W157" t="s">
        <v>171</v>
      </c>
      <c r="X157" t="s">
        <v>175</v>
      </c>
      <c r="Y157" t="s">
        <v>20</v>
      </c>
    </row>
    <row r="158" spans="1:25" x14ac:dyDescent="0.3">
      <c r="A158" t="s">
        <v>24</v>
      </c>
      <c r="B158" s="17">
        <v>2020</v>
      </c>
      <c r="C158" s="17">
        <v>4</v>
      </c>
      <c r="D158" t="s">
        <v>16</v>
      </c>
      <c r="E158" t="s">
        <v>159</v>
      </c>
      <c r="F158" s="18">
        <v>43766</v>
      </c>
      <c r="G158" s="18">
        <v>43766</v>
      </c>
      <c r="H158" s="17">
        <v>73</v>
      </c>
      <c r="I158" t="s">
        <v>8</v>
      </c>
      <c r="J158" t="s">
        <v>18</v>
      </c>
      <c r="K158" t="s">
        <v>19</v>
      </c>
      <c r="L158" t="s">
        <v>25</v>
      </c>
      <c r="O158" t="s">
        <v>24</v>
      </c>
      <c r="P158" t="s">
        <v>10</v>
      </c>
      <c r="Q158" t="s">
        <v>910</v>
      </c>
      <c r="R158" t="s">
        <v>188</v>
      </c>
      <c r="V158" s="16">
        <v>11883.59</v>
      </c>
      <c r="W158" t="s">
        <v>165</v>
      </c>
      <c r="X158" t="s">
        <v>187</v>
      </c>
      <c r="Y158" t="s">
        <v>20</v>
      </c>
    </row>
    <row r="159" spans="1:25" x14ac:dyDescent="0.3">
      <c r="A159" t="s">
        <v>24</v>
      </c>
      <c r="B159" s="17">
        <v>2020</v>
      </c>
      <c r="C159" s="17">
        <v>4</v>
      </c>
      <c r="D159" t="s">
        <v>16</v>
      </c>
      <c r="E159" t="s">
        <v>159</v>
      </c>
      <c r="F159" s="18">
        <v>43766</v>
      </c>
      <c r="G159" s="18">
        <v>43766</v>
      </c>
      <c r="H159" s="17">
        <v>75</v>
      </c>
      <c r="I159" t="s">
        <v>8</v>
      </c>
      <c r="J159" t="s">
        <v>18</v>
      </c>
      <c r="K159" t="s">
        <v>19</v>
      </c>
      <c r="L159" t="s">
        <v>25</v>
      </c>
      <c r="O159" t="s">
        <v>24</v>
      </c>
      <c r="P159" t="s">
        <v>10</v>
      </c>
      <c r="Q159" t="s">
        <v>910</v>
      </c>
      <c r="R159" t="s">
        <v>196</v>
      </c>
      <c r="V159" s="16">
        <v>48901</v>
      </c>
      <c r="W159" t="s">
        <v>160</v>
      </c>
      <c r="X159" t="s">
        <v>195</v>
      </c>
      <c r="Y159" t="s">
        <v>20</v>
      </c>
    </row>
    <row r="160" spans="1:25" x14ac:dyDescent="0.3">
      <c r="A160" t="s">
        <v>24</v>
      </c>
      <c r="B160" s="17">
        <v>2020</v>
      </c>
      <c r="C160" s="17">
        <v>4</v>
      </c>
      <c r="D160" t="s">
        <v>16</v>
      </c>
      <c r="E160" t="s">
        <v>159</v>
      </c>
      <c r="F160" s="18">
        <v>43766</v>
      </c>
      <c r="G160" s="18">
        <v>43766</v>
      </c>
      <c r="H160" s="17">
        <v>77</v>
      </c>
      <c r="I160" t="s">
        <v>8</v>
      </c>
      <c r="J160" t="s">
        <v>18</v>
      </c>
      <c r="K160" t="s">
        <v>19</v>
      </c>
      <c r="L160" t="s">
        <v>25</v>
      </c>
      <c r="O160" t="s">
        <v>24</v>
      </c>
      <c r="P160" t="s">
        <v>10</v>
      </c>
      <c r="Q160" t="s">
        <v>910</v>
      </c>
      <c r="R160" t="s">
        <v>80</v>
      </c>
      <c r="V160" s="16">
        <v>13125</v>
      </c>
      <c r="W160" t="s">
        <v>163</v>
      </c>
      <c r="X160" t="s">
        <v>191</v>
      </c>
      <c r="Y160" t="s">
        <v>20</v>
      </c>
    </row>
    <row r="161" spans="1:25" x14ac:dyDescent="0.3">
      <c r="A161" t="s">
        <v>24</v>
      </c>
      <c r="B161" s="17">
        <v>2020</v>
      </c>
      <c r="C161" s="17">
        <v>4</v>
      </c>
      <c r="D161" t="s">
        <v>16</v>
      </c>
      <c r="E161" t="s">
        <v>159</v>
      </c>
      <c r="F161" s="18">
        <v>43766</v>
      </c>
      <c r="G161" s="18">
        <v>43766</v>
      </c>
      <c r="H161" s="17">
        <v>80</v>
      </c>
      <c r="I161" t="s">
        <v>8</v>
      </c>
      <c r="J161" t="s">
        <v>18</v>
      </c>
      <c r="K161" t="s">
        <v>19</v>
      </c>
      <c r="L161" t="s">
        <v>25</v>
      </c>
      <c r="O161" t="s">
        <v>24</v>
      </c>
      <c r="P161" t="s">
        <v>10</v>
      </c>
      <c r="Q161" t="s">
        <v>910</v>
      </c>
      <c r="R161" t="s">
        <v>180</v>
      </c>
      <c r="V161" s="16">
        <v>8304</v>
      </c>
      <c r="W161" t="s">
        <v>169</v>
      </c>
      <c r="X161" t="s">
        <v>179</v>
      </c>
      <c r="Y161" t="s">
        <v>20</v>
      </c>
    </row>
    <row r="162" spans="1:25" x14ac:dyDescent="0.3">
      <c r="A162" t="s">
        <v>24</v>
      </c>
      <c r="B162" s="17">
        <v>2020</v>
      </c>
      <c r="C162" s="17">
        <v>4</v>
      </c>
      <c r="D162" t="s">
        <v>16</v>
      </c>
      <c r="E162" t="s">
        <v>159</v>
      </c>
      <c r="F162" s="18">
        <v>43766</v>
      </c>
      <c r="G162" s="18">
        <v>43766</v>
      </c>
      <c r="H162" s="17">
        <v>81</v>
      </c>
      <c r="I162" t="s">
        <v>8</v>
      </c>
      <c r="J162" t="s">
        <v>18</v>
      </c>
      <c r="K162" t="s">
        <v>19</v>
      </c>
      <c r="L162" t="s">
        <v>25</v>
      </c>
      <c r="O162" t="s">
        <v>24</v>
      </c>
      <c r="P162" t="s">
        <v>10</v>
      </c>
      <c r="Q162" t="s">
        <v>910</v>
      </c>
      <c r="R162" t="s">
        <v>194</v>
      </c>
      <c r="V162" s="16">
        <v>20209.75</v>
      </c>
      <c r="W162" t="s">
        <v>161</v>
      </c>
      <c r="X162" t="s">
        <v>193</v>
      </c>
      <c r="Y162" t="s">
        <v>20</v>
      </c>
    </row>
    <row r="163" spans="1:25" x14ac:dyDescent="0.3">
      <c r="A163" t="s">
        <v>24</v>
      </c>
      <c r="B163" s="17">
        <v>2020</v>
      </c>
      <c r="C163" s="17">
        <v>4</v>
      </c>
      <c r="D163" t="s">
        <v>38</v>
      </c>
      <c r="E163" t="s">
        <v>157</v>
      </c>
      <c r="F163" s="18">
        <v>43766</v>
      </c>
      <c r="G163" s="18">
        <v>43766</v>
      </c>
      <c r="H163" s="17">
        <v>3</v>
      </c>
      <c r="I163" t="s">
        <v>8</v>
      </c>
      <c r="K163" t="s">
        <v>9</v>
      </c>
      <c r="L163" t="s">
        <v>15</v>
      </c>
      <c r="P163" t="s">
        <v>10</v>
      </c>
      <c r="V163" s="16">
        <v>1410075.8</v>
      </c>
      <c r="W163" t="s">
        <v>158</v>
      </c>
      <c r="X163" t="s">
        <v>156</v>
      </c>
      <c r="Y163" t="s">
        <v>34</v>
      </c>
    </row>
    <row r="164" spans="1:25" x14ac:dyDescent="0.3">
      <c r="A164" t="s">
        <v>24</v>
      </c>
      <c r="B164" s="17">
        <v>2020</v>
      </c>
      <c r="C164" s="17">
        <v>4</v>
      </c>
      <c r="D164" t="s">
        <v>38</v>
      </c>
      <c r="E164" t="s">
        <v>157</v>
      </c>
      <c r="F164" s="18">
        <v>43766</v>
      </c>
      <c r="G164" s="18">
        <v>43766</v>
      </c>
      <c r="H164" s="17">
        <v>13</v>
      </c>
      <c r="I164" t="s">
        <v>8</v>
      </c>
      <c r="K164" t="s">
        <v>33</v>
      </c>
      <c r="L164" t="s">
        <v>25</v>
      </c>
      <c r="O164" t="s">
        <v>24</v>
      </c>
      <c r="P164" t="s">
        <v>10</v>
      </c>
      <c r="Q164" t="s">
        <v>910</v>
      </c>
      <c r="V164" s="16">
        <v>-1410075.8</v>
      </c>
      <c r="W164" t="s">
        <v>158</v>
      </c>
      <c r="X164" t="s">
        <v>156</v>
      </c>
      <c r="Y164" t="s">
        <v>34</v>
      </c>
    </row>
    <row r="165" spans="1:25" x14ac:dyDescent="0.3">
      <c r="A165" t="s">
        <v>24</v>
      </c>
      <c r="B165" s="17">
        <v>2020</v>
      </c>
      <c r="C165" s="17">
        <v>4</v>
      </c>
      <c r="D165" t="s">
        <v>16</v>
      </c>
      <c r="E165" t="s">
        <v>197</v>
      </c>
      <c r="F165" s="18">
        <v>43767</v>
      </c>
      <c r="G165" s="18">
        <v>43767</v>
      </c>
      <c r="H165" s="17">
        <v>5</v>
      </c>
      <c r="I165" t="s">
        <v>8</v>
      </c>
      <c r="K165" t="s">
        <v>9</v>
      </c>
      <c r="L165" t="s">
        <v>15</v>
      </c>
      <c r="O165" t="s">
        <v>24</v>
      </c>
      <c r="P165" t="s">
        <v>10</v>
      </c>
      <c r="Q165" t="s">
        <v>910</v>
      </c>
      <c r="V165" s="16">
        <v>-22313.25</v>
      </c>
      <c r="W165" t="s">
        <v>133</v>
      </c>
      <c r="X165" t="s">
        <v>12</v>
      </c>
      <c r="Y165" t="s">
        <v>11</v>
      </c>
    </row>
    <row r="166" spans="1:25" x14ac:dyDescent="0.3">
      <c r="A166" t="s">
        <v>24</v>
      </c>
      <c r="B166" s="17">
        <v>2020</v>
      </c>
      <c r="C166" s="17">
        <v>4</v>
      </c>
      <c r="D166" t="s">
        <v>16</v>
      </c>
      <c r="E166" t="s">
        <v>197</v>
      </c>
      <c r="F166" s="18">
        <v>43767</v>
      </c>
      <c r="G166" s="18">
        <v>43767</v>
      </c>
      <c r="H166" s="17">
        <v>7</v>
      </c>
      <c r="I166" t="s">
        <v>8</v>
      </c>
      <c r="K166" t="s">
        <v>9</v>
      </c>
      <c r="L166" t="s">
        <v>15</v>
      </c>
      <c r="O166" t="s">
        <v>24</v>
      </c>
      <c r="P166" t="s">
        <v>10</v>
      </c>
      <c r="Q166" t="s">
        <v>910</v>
      </c>
      <c r="V166" s="16">
        <v>-9175.8799999999992</v>
      </c>
      <c r="W166" t="s">
        <v>138</v>
      </c>
      <c r="X166" t="s">
        <v>12</v>
      </c>
      <c r="Y166" t="s">
        <v>11</v>
      </c>
    </row>
    <row r="167" spans="1:25" x14ac:dyDescent="0.3">
      <c r="A167" t="s">
        <v>24</v>
      </c>
      <c r="B167" s="17">
        <v>2020</v>
      </c>
      <c r="C167" s="17">
        <v>4</v>
      </c>
      <c r="D167" t="s">
        <v>16</v>
      </c>
      <c r="E167" t="s">
        <v>197</v>
      </c>
      <c r="F167" s="18">
        <v>43767</v>
      </c>
      <c r="G167" s="18">
        <v>43767</v>
      </c>
      <c r="H167" s="17">
        <v>12</v>
      </c>
      <c r="I167" t="s">
        <v>8</v>
      </c>
      <c r="K167" t="s">
        <v>9</v>
      </c>
      <c r="L167" t="s">
        <v>15</v>
      </c>
      <c r="O167" t="s">
        <v>24</v>
      </c>
      <c r="P167" t="s">
        <v>10</v>
      </c>
      <c r="Q167" t="s">
        <v>910</v>
      </c>
      <c r="V167" s="16">
        <v>-8715.5</v>
      </c>
      <c r="W167" t="s">
        <v>139</v>
      </c>
      <c r="X167" t="s">
        <v>12</v>
      </c>
      <c r="Y167" t="s">
        <v>11</v>
      </c>
    </row>
    <row r="168" spans="1:25" x14ac:dyDescent="0.3">
      <c r="A168" t="s">
        <v>24</v>
      </c>
      <c r="B168" s="17">
        <v>2020</v>
      </c>
      <c r="C168" s="17">
        <v>4</v>
      </c>
      <c r="D168" t="s">
        <v>16</v>
      </c>
      <c r="E168" t="s">
        <v>197</v>
      </c>
      <c r="F168" s="18">
        <v>43767</v>
      </c>
      <c r="G168" s="18">
        <v>43767</v>
      </c>
      <c r="H168" s="17">
        <v>14</v>
      </c>
      <c r="I168" t="s">
        <v>8</v>
      </c>
      <c r="K168" t="s">
        <v>9</v>
      </c>
      <c r="L168" t="s">
        <v>15</v>
      </c>
      <c r="O168" t="s">
        <v>24</v>
      </c>
      <c r="P168" t="s">
        <v>10</v>
      </c>
      <c r="Q168" t="s">
        <v>910</v>
      </c>
      <c r="V168" s="16">
        <v>-2698.54</v>
      </c>
      <c r="W168" t="s">
        <v>140</v>
      </c>
      <c r="X168" t="s">
        <v>12</v>
      </c>
      <c r="Y168" t="s">
        <v>11</v>
      </c>
    </row>
    <row r="169" spans="1:25" x14ac:dyDescent="0.3">
      <c r="A169" t="s">
        <v>24</v>
      </c>
      <c r="B169" s="17">
        <v>2020</v>
      </c>
      <c r="C169" s="17">
        <v>4</v>
      </c>
      <c r="D169" t="s">
        <v>16</v>
      </c>
      <c r="E169" t="s">
        <v>197</v>
      </c>
      <c r="F169" s="18">
        <v>43767</v>
      </c>
      <c r="G169" s="18">
        <v>43767</v>
      </c>
      <c r="H169" s="17">
        <v>28</v>
      </c>
      <c r="I169" t="s">
        <v>8</v>
      </c>
      <c r="K169" t="s">
        <v>9</v>
      </c>
      <c r="L169" t="s">
        <v>15</v>
      </c>
      <c r="O169" t="s">
        <v>24</v>
      </c>
      <c r="P169" t="s">
        <v>10</v>
      </c>
      <c r="Q169" t="s">
        <v>910</v>
      </c>
      <c r="V169" s="16">
        <v>-14904.25</v>
      </c>
      <c r="W169" t="s">
        <v>134</v>
      </c>
      <c r="X169" t="s">
        <v>12</v>
      </c>
      <c r="Y169" t="s">
        <v>11</v>
      </c>
    </row>
    <row r="170" spans="1:25" x14ac:dyDescent="0.3">
      <c r="A170" t="s">
        <v>24</v>
      </c>
      <c r="B170" s="17">
        <v>2020</v>
      </c>
      <c r="C170" s="17">
        <v>4</v>
      </c>
      <c r="D170" t="s">
        <v>16</v>
      </c>
      <c r="E170" t="s">
        <v>197</v>
      </c>
      <c r="F170" s="18">
        <v>43767</v>
      </c>
      <c r="G170" s="18">
        <v>43767</v>
      </c>
      <c r="H170" s="17">
        <v>30</v>
      </c>
      <c r="I170" t="s">
        <v>8</v>
      </c>
      <c r="K170" t="s">
        <v>9</v>
      </c>
      <c r="L170" t="s">
        <v>15</v>
      </c>
      <c r="O170" t="s">
        <v>24</v>
      </c>
      <c r="P170" t="s">
        <v>10</v>
      </c>
      <c r="Q170" t="s">
        <v>910</v>
      </c>
      <c r="V170" s="16">
        <v>-14845</v>
      </c>
      <c r="W170" t="s">
        <v>135</v>
      </c>
      <c r="X170" t="s">
        <v>12</v>
      </c>
      <c r="Y170" t="s">
        <v>11</v>
      </c>
    </row>
    <row r="171" spans="1:25" x14ac:dyDescent="0.3">
      <c r="A171" t="s">
        <v>24</v>
      </c>
      <c r="B171" s="17">
        <v>2020</v>
      </c>
      <c r="C171" s="17">
        <v>4</v>
      </c>
      <c r="D171" t="s">
        <v>16</v>
      </c>
      <c r="E171" t="s">
        <v>197</v>
      </c>
      <c r="F171" s="18">
        <v>43767</v>
      </c>
      <c r="G171" s="18">
        <v>43767</v>
      </c>
      <c r="H171" s="17">
        <v>43</v>
      </c>
      <c r="I171" t="s">
        <v>8</v>
      </c>
      <c r="K171" t="s">
        <v>9</v>
      </c>
      <c r="L171" t="s">
        <v>15</v>
      </c>
      <c r="O171" t="s">
        <v>24</v>
      </c>
      <c r="P171" t="s">
        <v>10</v>
      </c>
      <c r="Q171" t="s">
        <v>910</v>
      </c>
      <c r="V171" s="16">
        <v>-9975.31</v>
      </c>
      <c r="W171" t="s">
        <v>137</v>
      </c>
      <c r="X171" t="s">
        <v>12</v>
      </c>
      <c r="Y171" t="s">
        <v>11</v>
      </c>
    </row>
    <row r="172" spans="1:25" x14ac:dyDescent="0.3">
      <c r="A172" t="s">
        <v>24</v>
      </c>
      <c r="B172" s="17">
        <v>2020</v>
      </c>
      <c r="C172" s="17">
        <v>4</v>
      </c>
      <c r="D172" t="s">
        <v>16</v>
      </c>
      <c r="E172" t="s">
        <v>197</v>
      </c>
      <c r="F172" s="18">
        <v>43767</v>
      </c>
      <c r="G172" s="18">
        <v>43767</v>
      </c>
      <c r="H172" s="17">
        <v>47</v>
      </c>
      <c r="I172" t="s">
        <v>8</v>
      </c>
      <c r="K172" t="s">
        <v>9</v>
      </c>
      <c r="L172" t="s">
        <v>15</v>
      </c>
      <c r="O172" t="s">
        <v>24</v>
      </c>
      <c r="P172" t="s">
        <v>10</v>
      </c>
      <c r="Q172" t="s">
        <v>910</v>
      </c>
      <c r="V172" s="16">
        <v>-10124.25</v>
      </c>
      <c r="W172" t="s">
        <v>136</v>
      </c>
      <c r="X172" t="s">
        <v>12</v>
      </c>
      <c r="Y172" t="s">
        <v>11</v>
      </c>
    </row>
    <row r="173" spans="1:25" x14ac:dyDescent="0.3">
      <c r="A173" t="s">
        <v>24</v>
      </c>
      <c r="B173" s="17">
        <v>2020</v>
      </c>
      <c r="C173" s="17">
        <v>4</v>
      </c>
      <c r="D173" t="s">
        <v>16</v>
      </c>
      <c r="E173" t="s">
        <v>197</v>
      </c>
      <c r="F173" s="18">
        <v>43767</v>
      </c>
      <c r="G173" s="18">
        <v>43767</v>
      </c>
      <c r="H173" s="17">
        <v>73</v>
      </c>
      <c r="I173" t="s">
        <v>8</v>
      </c>
      <c r="K173" t="s">
        <v>27</v>
      </c>
      <c r="L173" t="s">
        <v>15</v>
      </c>
      <c r="O173" t="s">
        <v>24</v>
      </c>
      <c r="P173" t="s">
        <v>10</v>
      </c>
      <c r="Q173" t="s">
        <v>910</v>
      </c>
      <c r="V173" s="16">
        <v>9175.8799999999992</v>
      </c>
      <c r="W173" t="s">
        <v>138</v>
      </c>
      <c r="X173" t="s">
        <v>20</v>
      </c>
      <c r="Y173" t="s">
        <v>11</v>
      </c>
    </row>
    <row r="174" spans="1:25" x14ac:dyDescent="0.3">
      <c r="A174" t="s">
        <v>24</v>
      </c>
      <c r="B174" s="17">
        <v>2020</v>
      </c>
      <c r="C174" s="17">
        <v>4</v>
      </c>
      <c r="D174" t="s">
        <v>16</v>
      </c>
      <c r="E174" t="s">
        <v>197</v>
      </c>
      <c r="F174" s="18">
        <v>43767</v>
      </c>
      <c r="G174" s="18">
        <v>43767</v>
      </c>
      <c r="H174" s="17">
        <v>79</v>
      </c>
      <c r="I174" t="s">
        <v>8</v>
      </c>
      <c r="K174" t="s">
        <v>27</v>
      </c>
      <c r="L174" t="s">
        <v>15</v>
      </c>
      <c r="O174" t="s">
        <v>24</v>
      </c>
      <c r="P174" t="s">
        <v>10</v>
      </c>
      <c r="Q174" t="s">
        <v>910</v>
      </c>
      <c r="V174" s="16">
        <v>8715.5</v>
      </c>
      <c r="W174" t="s">
        <v>139</v>
      </c>
      <c r="X174" t="s">
        <v>20</v>
      </c>
      <c r="Y174" t="s">
        <v>11</v>
      </c>
    </row>
    <row r="175" spans="1:25" x14ac:dyDescent="0.3">
      <c r="A175" t="s">
        <v>24</v>
      </c>
      <c r="B175" s="17">
        <v>2020</v>
      </c>
      <c r="C175" s="17">
        <v>4</v>
      </c>
      <c r="D175" t="s">
        <v>16</v>
      </c>
      <c r="E175" t="s">
        <v>197</v>
      </c>
      <c r="F175" s="18">
        <v>43767</v>
      </c>
      <c r="G175" s="18">
        <v>43767</v>
      </c>
      <c r="H175" s="17">
        <v>81</v>
      </c>
      <c r="I175" t="s">
        <v>8</v>
      </c>
      <c r="K175" t="s">
        <v>27</v>
      </c>
      <c r="L175" t="s">
        <v>15</v>
      </c>
      <c r="O175" t="s">
        <v>24</v>
      </c>
      <c r="P175" t="s">
        <v>10</v>
      </c>
      <c r="Q175" t="s">
        <v>910</v>
      </c>
      <c r="V175" s="16">
        <v>2698.54</v>
      </c>
      <c r="W175" t="s">
        <v>140</v>
      </c>
      <c r="X175" t="s">
        <v>20</v>
      </c>
      <c r="Y175" t="s">
        <v>11</v>
      </c>
    </row>
    <row r="176" spans="1:25" x14ac:dyDescent="0.3">
      <c r="A176" t="s">
        <v>24</v>
      </c>
      <c r="B176" s="17">
        <v>2020</v>
      </c>
      <c r="C176" s="17">
        <v>4</v>
      </c>
      <c r="D176" t="s">
        <v>16</v>
      </c>
      <c r="E176" t="s">
        <v>197</v>
      </c>
      <c r="F176" s="18">
        <v>43767</v>
      </c>
      <c r="G176" s="18">
        <v>43767</v>
      </c>
      <c r="H176" s="17">
        <v>99</v>
      </c>
      <c r="I176" t="s">
        <v>8</v>
      </c>
      <c r="K176" t="s">
        <v>27</v>
      </c>
      <c r="L176" t="s">
        <v>15</v>
      </c>
      <c r="O176" t="s">
        <v>24</v>
      </c>
      <c r="P176" t="s">
        <v>10</v>
      </c>
      <c r="Q176" t="s">
        <v>910</v>
      </c>
      <c r="V176" s="16">
        <v>14904.25</v>
      </c>
      <c r="W176" t="s">
        <v>134</v>
      </c>
      <c r="X176" t="s">
        <v>20</v>
      </c>
      <c r="Y176" t="s">
        <v>11</v>
      </c>
    </row>
    <row r="177" spans="1:25" x14ac:dyDescent="0.3">
      <c r="A177" t="s">
        <v>24</v>
      </c>
      <c r="B177" s="17">
        <v>2020</v>
      </c>
      <c r="C177" s="17">
        <v>4</v>
      </c>
      <c r="D177" t="s">
        <v>16</v>
      </c>
      <c r="E177" t="s">
        <v>197</v>
      </c>
      <c r="F177" s="18">
        <v>43767</v>
      </c>
      <c r="G177" s="18">
        <v>43767</v>
      </c>
      <c r="H177" s="17">
        <v>101</v>
      </c>
      <c r="I177" t="s">
        <v>8</v>
      </c>
      <c r="K177" t="s">
        <v>27</v>
      </c>
      <c r="L177" t="s">
        <v>15</v>
      </c>
      <c r="O177" t="s">
        <v>24</v>
      </c>
      <c r="P177" t="s">
        <v>10</v>
      </c>
      <c r="Q177" t="s">
        <v>910</v>
      </c>
      <c r="V177" s="16">
        <v>14845</v>
      </c>
      <c r="W177" t="s">
        <v>135</v>
      </c>
      <c r="X177" t="s">
        <v>20</v>
      </c>
      <c r="Y177" t="s">
        <v>11</v>
      </c>
    </row>
    <row r="178" spans="1:25" x14ac:dyDescent="0.3">
      <c r="A178" t="s">
        <v>24</v>
      </c>
      <c r="B178" s="17">
        <v>2020</v>
      </c>
      <c r="C178" s="17">
        <v>4</v>
      </c>
      <c r="D178" t="s">
        <v>16</v>
      </c>
      <c r="E178" t="s">
        <v>197</v>
      </c>
      <c r="F178" s="18">
        <v>43767</v>
      </c>
      <c r="G178" s="18">
        <v>43767</v>
      </c>
      <c r="H178" s="17">
        <v>112</v>
      </c>
      <c r="I178" t="s">
        <v>8</v>
      </c>
      <c r="K178" t="s">
        <v>27</v>
      </c>
      <c r="L178" t="s">
        <v>15</v>
      </c>
      <c r="O178" t="s">
        <v>24</v>
      </c>
      <c r="P178" t="s">
        <v>10</v>
      </c>
      <c r="Q178" t="s">
        <v>910</v>
      </c>
      <c r="V178" s="16">
        <v>9975.31</v>
      </c>
      <c r="W178" t="s">
        <v>137</v>
      </c>
      <c r="X178" t="s">
        <v>20</v>
      </c>
      <c r="Y178" t="s">
        <v>11</v>
      </c>
    </row>
    <row r="179" spans="1:25" x14ac:dyDescent="0.3">
      <c r="A179" t="s">
        <v>24</v>
      </c>
      <c r="B179" s="17">
        <v>2020</v>
      </c>
      <c r="C179" s="17">
        <v>4</v>
      </c>
      <c r="D179" t="s">
        <v>16</v>
      </c>
      <c r="E179" t="s">
        <v>197</v>
      </c>
      <c r="F179" s="18">
        <v>43767</v>
      </c>
      <c r="G179" s="18">
        <v>43767</v>
      </c>
      <c r="H179" s="17">
        <v>114</v>
      </c>
      <c r="I179" t="s">
        <v>8</v>
      </c>
      <c r="K179" t="s">
        <v>27</v>
      </c>
      <c r="L179" t="s">
        <v>15</v>
      </c>
      <c r="O179" t="s">
        <v>24</v>
      </c>
      <c r="P179" t="s">
        <v>10</v>
      </c>
      <c r="Q179" t="s">
        <v>910</v>
      </c>
      <c r="V179" s="16">
        <v>10124.25</v>
      </c>
      <c r="W179" t="s">
        <v>136</v>
      </c>
      <c r="X179" t="s">
        <v>20</v>
      </c>
      <c r="Y179" t="s">
        <v>11</v>
      </c>
    </row>
    <row r="180" spans="1:25" x14ac:dyDescent="0.3">
      <c r="A180" t="s">
        <v>24</v>
      </c>
      <c r="B180" s="17">
        <v>2020</v>
      </c>
      <c r="C180" s="17">
        <v>4</v>
      </c>
      <c r="D180" t="s">
        <v>16</v>
      </c>
      <c r="E180" t="s">
        <v>197</v>
      </c>
      <c r="F180" s="18">
        <v>43767</v>
      </c>
      <c r="G180" s="18">
        <v>43767</v>
      </c>
      <c r="H180" s="17">
        <v>126</v>
      </c>
      <c r="I180" t="s">
        <v>8</v>
      </c>
      <c r="K180" t="s">
        <v>27</v>
      </c>
      <c r="L180" t="s">
        <v>15</v>
      </c>
      <c r="O180" t="s">
        <v>24</v>
      </c>
      <c r="P180" t="s">
        <v>10</v>
      </c>
      <c r="Q180" t="s">
        <v>910</v>
      </c>
      <c r="V180" s="16">
        <v>22313.25</v>
      </c>
      <c r="W180" t="s">
        <v>133</v>
      </c>
      <c r="X180" t="s">
        <v>20</v>
      </c>
      <c r="Y180" t="s">
        <v>11</v>
      </c>
    </row>
    <row r="181" spans="1:25" x14ac:dyDescent="0.3">
      <c r="A181" t="s">
        <v>24</v>
      </c>
      <c r="B181" s="17">
        <v>2020</v>
      </c>
      <c r="C181" s="17">
        <v>4</v>
      </c>
      <c r="D181" t="s">
        <v>16</v>
      </c>
      <c r="E181" t="s">
        <v>198</v>
      </c>
      <c r="F181" s="18">
        <v>43768</v>
      </c>
      <c r="G181" s="18">
        <v>43768</v>
      </c>
      <c r="H181" s="17">
        <v>31</v>
      </c>
      <c r="I181" t="s">
        <v>8</v>
      </c>
      <c r="K181" t="s">
        <v>27</v>
      </c>
      <c r="L181" t="s">
        <v>15</v>
      </c>
      <c r="O181" t="s">
        <v>24</v>
      </c>
      <c r="P181" t="s">
        <v>10</v>
      </c>
      <c r="Q181" t="s">
        <v>910</v>
      </c>
      <c r="V181" s="16">
        <v>-3641.85</v>
      </c>
      <c r="W181" t="s">
        <v>216</v>
      </c>
      <c r="X181" t="s">
        <v>20</v>
      </c>
      <c r="Y181" t="s">
        <v>20</v>
      </c>
    </row>
    <row r="182" spans="1:25" x14ac:dyDescent="0.3">
      <c r="A182" t="s">
        <v>24</v>
      </c>
      <c r="B182" s="17">
        <v>2020</v>
      </c>
      <c r="C182" s="17">
        <v>4</v>
      </c>
      <c r="D182" t="s">
        <v>16</v>
      </c>
      <c r="E182" t="s">
        <v>198</v>
      </c>
      <c r="F182" s="18">
        <v>43768</v>
      </c>
      <c r="G182" s="18">
        <v>43768</v>
      </c>
      <c r="H182" s="17">
        <v>35</v>
      </c>
      <c r="I182" t="s">
        <v>8</v>
      </c>
      <c r="K182" t="s">
        <v>27</v>
      </c>
      <c r="L182" t="s">
        <v>15</v>
      </c>
      <c r="O182" t="s">
        <v>24</v>
      </c>
      <c r="P182" t="s">
        <v>10</v>
      </c>
      <c r="Q182" t="s">
        <v>910</v>
      </c>
      <c r="V182" s="16">
        <v>-102520.36</v>
      </c>
      <c r="W182" t="s">
        <v>206</v>
      </c>
      <c r="X182" t="s">
        <v>20</v>
      </c>
      <c r="Y182" t="s">
        <v>20</v>
      </c>
    </row>
    <row r="183" spans="1:25" x14ac:dyDescent="0.3">
      <c r="A183" t="s">
        <v>24</v>
      </c>
      <c r="B183" s="17">
        <v>2020</v>
      </c>
      <c r="C183" s="17">
        <v>4</v>
      </c>
      <c r="D183" t="s">
        <v>16</v>
      </c>
      <c r="E183" t="s">
        <v>198</v>
      </c>
      <c r="F183" s="18">
        <v>43768</v>
      </c>
      <c r="G183" s="18">
        <v>43768</v>
      </c>
      <c r="H183" s="17">
        <v>37</v>
      </c>
      <c r="I183" t="s">
        <v>8</v>
      </c>
      <c r="K183" t="s">
        <v>27</v>
      </c>
      <c r="L183" t="s">
        <v>15</v>
      </c>
      <c r="O183" t="s">
        <v>24</v>
      </c>
      <c r="P183" t="s">
        <v>10</v>
      </c>
      <c r="Q183" t="s">
        <v>910</v>
      </c>
      <c r="V183" s="16">
        <v>-207570.8</v>
      </c>
      <c r="W183" t="s">
        <v>199</v>
      </c>
      <c r="X183" t="s">
        <v>20</v>
      </c>
      <c r="Y183" t="s">
        <v>20</v>
      </c>
    </row>
    <row r="184" spans="1:25" x14ac:dyDescent="0.3">
      <c r="A184" t="s">
        <v>24</v>
      </c>
      <c r="B184" s="17">
        <v>2020</v>
      </c>
      <c r="C184" s="17">
        <v>4</v>
      </c>
      <c r="D184" t="s">
        <v>16</v>
      </c>
      <c r="E184" t="s">
        <v>198</v>
      </c>
      <c r="F184" s="18">
        <v>43768</v>
      </c>
      <c r="G184" s="18">
        <v>43768</v>
      </c>
      <c r="H184" s="17">
        <v>39</v>
      </c>
      <c r="I184" t="s">
        <v>8</v>
      </c>
      <c r="K184" t="s">
        <v>27</v>
      </c>
      <c r="L184" t="s">
        <v>15</v>
      </c>
      <c r="O184" t="s">
        <v>24</v>
      </c>
      <c r="P184" t="s">
        <v>10</v>
      </c>
      <c r="Q184" t="s">
        <v>910</v>
      </c>
      <c r="V184" s="16">
        <v>-50985.73</v>
      </c>
      <c r="W184" t="s">
        <v>211</v>
      </c>
      <c r="X184" t="s">
        <v>20</v>
      </c>
      <c r="Y184" t="s">
        <v>20</v>
      </c>
    </row>
    <row r="185" spans="1:25" x14ac:dyDescent="0.3">
      <c r="A185" t="s">
        <v>24</v>
      </c>
      <c r="B185" s="17">
        <v>2020</v>
      </c>
      <c r="C185" s="17">
        <v>4</v>
      </c>
      <c r="D185" t="s">
        <v>16</v>
      </c>
      <c r="E185" t="s">
        <v>198</v>
      </c>
      <c r="F185" s="18">
        <v>43768</v>
      </c>
      <c r="G185" s="18">
        <v>43768</v>
      </c>
      <c r="H185" s="17">
        <v>41</v>
      </c>
      <c r="I185" t="s">
        <v>8</v>
      </c>
      <c r="K185" t="s">
        <v>27</v>
      </c>
      <c r="L185" t="s">
        <v>15</v>
      </c>
      <c r="O185" t="s">
        <v>24</v>
      </c>
      <c r="P185" t="s">
        <v>10</v>
      </c>
      <c r="Q185" t="s">
        <v>910</v>
      </c>
      <c r="V185" s="16">
        <v>-29294.11</v>
      </c>
      <c r="W185" t="s">
        <v>213</v>
      </c>
      <c r="X185" t="s">
        <v>20</v>
      </c>
      <c r="Y185" t="s">
        <v>20</v>
      </c>
    </row>
    <row r="186" spans="1:25" x14ac:dyDescent="0.3">
      <c r="A186" t="s">
        <v>24</v>
      </c>
      <c r="B186" s="17">
        <v>2020</v>
      </c>
      <c r="C186" s="17">
        <v>4</v>
      </c>
      <c r="D186" t="s">
        <v>16</v>
      </c>
      <c r="E186" t="s">
        <v>198</v>
      </c>
      <c r="F186" s="18">
        <v>43768</v>
      </c>
      <c r="G186" s="18">
        <v>43768</v>
      </c>
      <c r="H186" s="17">
        <v>42</v>
      </c>
      <c r="I186" t="s">
        <v>8</v>
      </c>
      <c r="K186" t="s">
        <v>27</v>
      </c>
      <c r="L186" t="s">
        <v>15</v>
      </c>
      <c r="O186" t="s">
        <v>24</v>
      </c>
      <c r="P186" t="s">
        <v>10</v>
      </c>
      <c r="Q186" t="s">
        <v>910</v>
      </c>
      <c r="V186" s="16">
        <v>-182017.33</v>
      </c>
      <c r="W186" t="s">
        <v>201</v>
      </c>
      <c r="X186" t="s">
        <v>20</v>
      </c>
      <c r="Y186" t="s">
        <v>20</v>
      </c>
    </row>
    <row r="187" spans="1:25" x14ac:dyDescent="0.3">
      <c r="A187" t="s">
        <v>24</v>
      </c>
      <c r="B187" s="17">
        <v>2020</v>
      </c>
      <c r="C187" s="17">
        <v>4</v>
      </c>
      <c r="D187" t="s">
        <v>16</v>
      </c>
      <c r="E187" t="s">
        <v>198</v>
      </c>
      <c r="F187" s="18">
        <v>43768</v>
      </c>
      <c r="G187" s="18">
        <v>43768</v>
      </c>
      <c r="H187" s="17">
        <v>44</v>
      </c>
      <c r="I187" t="s">
        <v>8</v>
      </c>
      <c r="K187" t="s">
        <v>27</v>
      </c>
      <c r="L187" t="s">
        <v>15</v>
      </c>
      <c r="O187" t="s">
        <v>24</v>
      </c>
      <c r="P187" t="s">
        <v>10</v>
      </c>
      <c r="Q187" t="s">
        <v>910</v>
      </c>
      <c r="V187" s="16">
        <v>-138116.99</v>
      </c>
      <c r="W187" t="s">
        <v>202</v>
      </c>
      <c r="X187" t="s">
        <v>20</v>
      </c>
      <c r="Y187" t="s">
        <v>20</v>
      </c>
    </row>
    <row r="188" spans="1:25" x14ac:dyDescent="0.3">
      <c r="A188" t="s">
        <v>24</v>
      </c>
      <c r="B188" s="17">
        <v>2020</v>
      </c>
      <c r="C188" s="17">
        <v>4</v>
      </c>
      <c r="D188" t="s">
        <v>16</v>
      </c>
      <c r="E188" t="s">
        <v>198</v>
      </c>
      <c r="F188" s="18">
        <v>43768</v>
      </c>
      <c r="G188" s="18">
        <v>43768</v>
      </c>
      <c r="H188" s="17">
        <v>45</v>
      </c>
      <c r="I188" t="s">
        <v>8</v>
      </c>
      <c r="K188" t="s">
        <v>27</v>
      </c>
      <c r="L188" t="s">
        <v>15</v>
      </c>
      <c r="O188" t="s">
        <v>24</v>
      </c>
      <c r="P188" t="s">
        <v>10</v>
      </c>
      <c r="Q188" t="s">
        <v>910</v>
      </c>
      <c r="V188" s="16">
        <v>-116680.58</v>
      </c>
      <c r="W188" t="s">
        <v>204</v>
      </c>
      <c r="X188" t="s">
        <v>20</v>
      </c>
      <c r="Y188" t="s">
        <v>20</v>
      </c>
    </row>
    <row r="189" spans="1:25" x14ac:dyDescent="0.3">
      <c r="A189" t="s">
        <v>24</v>
      </c>
      <c r="B189" s="17">
        <v>2020</v>
      </c>
      <c r="C189" s="17">
        <v>4</v>
      </c>
      <c r="D189" t="s">
        <v>16</v>
      </c>
      <c r="E189" t="s">
        <v>198</v>
      </c>
      <c r="F189" s="18">
        <v>43768</v>
      </c>
      <c r="G189" s="18">
        <v>43768</v>
      </c>
      <c r="H189" s="17">
        <v>47</v>
      </c>
      <c r="I189" t="s">
        <v>8</v>
      </c>
      <c r="K189" t="s">
        <v>27</v>
      </c>
      <c r="L189" t="s">
        <v>15</v>
      </c>
      <c r="O189" t="s">
        <v>24</v>
      </c>
      <c r="P189" t="s">
        <v>10</v>
      </c>
      <c r="Q189" t="s">
        <v>910</v>
      </c>
      <c r="V189" s="16">
        <v>-183065.01</v>
      </c>
      <c r="W189" t="s">
        <v>200</v>
      </c>
      <c r="X189" t="s">
        <v>20</v>
      </c>
      <c r="Y189" t="s">
        <v>20</v>
      </c>
    </row>
    <row r="190" spans="1:25" x14ac:dyDescent="0.3">
      <c r="A190" t="s">
        <v>24</v>
      </c>
      <c r="B190" s="17">
        <v>2020</v>
      </c>
      <c r="C190" s="17">
        <v>4</v>
      </c>
      <c r="D190" t="s">
        <v>16</v>
      </c>
      <c r="E190" t="s">
        <v>198</v>
      </c>
      <c r="F190" s="18">
        <v>43768</v>
      </c>
      <c r="G190" s="18">
        <v>43768</v>
      </c>
      <c r="H190" s="17">
        <v>49</v>
      </c>
      <c r="I190" t="s">
        <v>8</v>
      </c>
      <c r="K190" t="s">
        <v>27</v>
      </c>
      <c r="L190" t="s">
        <v>15</v>
      </c>
      <c r="O190" t="s">
        <v>24</v>
      </c>
      <c r="P190" t="s">
        <v>10</v>
      </c>
      <c r="Q190" t="s">
        <v>910</v>
      </c>
      <c r="V190" s="16">
        <v>-86688</v>
      </c>
      <c r="W190" t="s">
        <v>207</v>
      </c>
      <c r="X190" t="s">
        <v>20</v>
      </c>
      <c r="Y190" t="s">
        <v>20</v>
      </c>
    </row>
    <row r="191" spans="1:25" x14ac:dyDescent="0.3">
      <c r="A191" t="s">
        <v>24</v>
      </c>
      <c r="B191" s="17">
        <v>2020</v>
      </c>
      <c r="C191" s="17">
        <v>4</v>
      </c>
      <c r="D191" t="s">
        <v>16</v>
      </c>
      <c r="E191" t="s">
        <v>198</v>
      </c>
      <c r="F191" s="18">
        <v>43768</v>
      </c>
      <c r="G191" s="18">
        <v>43768</v>
      </c>
      <c r="H191" s="17">
        <v>51</v>
      </c>
      <c r="I191" t="s">
        <v>8</v>
      </c>
      <c r="K191" t="s">
        <v>27</v>
      </c>
      <c r="L191" t="s">
        <v>15</v>
      </c>
      <c r="O191" t="s">
        <v>24</v>
      </c>
      <c r="P191" t="s">
        <v>10</v>
      </c>
      <c r="Q191" t="s">
        <v>910</v>
      </c>
      <c r="V191" s="16">
        <v>-56903.93</v>
      </c>
      <c r="W191" t="s">
        <v>209</v>
      </c>
      <c r="X191" t="s">
        <v>20</v>
      </c>
      <c r="Y191" t="s">
        <v>20</v>
      </c>
    </row>
    <row r="192" spans="1:25" x14ac:dyDescent="0.3">
      <c r="A192" t="s">
        <v>24</v>
      </c>
      <c r="B192" s="17">
        <v>2020</v>
      </c>
      <c r="C192" s="17">
        <v>4</v>
      </c>
      <c r="D192" t="s">
        <v>16</v>
      </c>
      <c r="E192" t="s">
        <v>198</v>
      </c>
      <c r="F192" s="18">
        <v>43768</v>
      </c>
      <c r="G192" s="18">
        <v>43768</v>
      </c>
      <c r="H192" s="17">
        <v>53</v>
      </c>
      <c r="I192" t="s">
        <v>8</v>
      </c>
      <c r="K192" t="s">
        <v>27</v>
      </c>
      <c r="L192" t="s">
        <v>15</v>
      </c>
      <c r="O192" t="s">
        <v>24</v>
      </c>
      <c r="P192" t="s">
        <v>10</v>
      </c>
      <c r="Q192" t="s">
        <v>910</v>
      </c>
      <c r="V192" s="16">
        <v>-52953.45</v>
      </c>
      <c r="W192" t="s">
        <v>210</v>
      </c>
      <c r="X192" t="s">
        <v>20</v>
      </c>
      <c r="Y192" t="s">
        <v>20</v>
      </c>
    </row>
    <row r="193" spans="1:25" x14ac:dyDescent="0.3">
      <c r="A193" t="s">
        <v>24</v>
      </c>
      <c r="B193" s="17">
        <v>2020</v>
      </c>
      <c r="C193" s="17">
        <v>4</v>
      </c>
      <c r="D193" t="s">
        <v>16</v>
      </c>
      <c r="E193" t="s">
        <v>198</v>
      </c>
      <c r="F193" s="18">
        <v>43768</v>
      </c>
      <c r="G193" s="18">
        <v>43768</v>
      </c>
      <c r="H193" s="17">
        <v>54</v>
      </c>
      <c r="I193" t="s">
        <v>8</v>
      </c>
      <c r="K193" t="s">
        <v>27</v>
      </c>
      <c r="L193" t="s">
        <v>15</v>
      </c>
      <c r="O193" t="s">
        <v>24</v>
      </c>
      <c r="P193" t="s">
        <v>10</v>
      </c>
      <c r="Q193" t="s">
        <v>910</v>
      </c>
      <c r="V193" s="16">
        <v>-105841.08</v>
      </c>
      <c r="W193" t="s">
        <v>205</v>
      </c>
      <c r="X193" t="s">
        <v>20</v>
      </c>
      <c r="Y193" t="s">
        <v>20</v>
      </c>
    </row>
    <row r="194" spans="1:25" x14ac:dyDescent="0.3">
      <c r="A194" t="s">
        <v>24</v>
      </c>
      <c r="B194" s="17">
        <v>2020</v>
      </c>
      <c r="C194" s="17">
        <v>4</v>
      </c>
      <c r="D194" t="s">
        <v>16</v>
      </c>
      <c r="E194" t="s">
        <v>198</v>
      </c>
      <c r="F194" s="18">
        <v>43768</v>
      </c>
      <c r="G194" s="18">
        <v>43768</v>
      </c>
      <c r="H194" s="17">
        <v>55</v>
      </c>
      <c r="I194" t="s">
        <v>8</v>
      </c>
      <c r="K194" t="s">
        <v>27</v>
      </c>
      <c r="L194" t="s">
        <v>15</v>
      </c>
      <c r="O194" t="s">
        <v>24</v>
      </c>
      <c r="P194" t="s">
        <v>10</v>
      </c>
      <c r="Q194" t="s">
        <v>910</v>
      </c>
      <c r="V194" s="16">
        <v>-18979.21</v>
      </c>
      <c r="W194" t="s">
        <v>214</v>
      </c>
      <c r="X194" t="s">
        <v>20</v>
      </c>
      <c r="Y194" t="s">
        <v>20</v>
      </c>
    </row>
    <row r="195" spans="1:25" x14ac:dyDescent="0.3">
      <c r="A195" t="s">
        <v>24</v>
      </c>
      <c r="B195" s="17">
        <v>2020</v>
      </c>
      <c r="C195" s="17">
        <v>4</v>
      </c>
      <c r="D195" t="s">
        <v>16</v>
      </c>
      <c r="E195" t="s">
        <v>198</v>
      </c>
      <c r="F195" s="18">
        <v>43768</v>
      </c>
      <c r="G195" s="18">
        <v>43768</v>
      </c>
      <c r="H195" s="17">
        <v>56</v>
      </c>
      <c r="I195" t="s">
        <v>8</v>
      </c>
      <c r="K195" t="s">
        <v>27</v>
      </c>
      <c r="L195" t="s">
        <v>15</v>
      </c>
      <c r="O195" t="s">
        <v>24</v>
      </c>
      <c r="P195" t="s">
        <v>10</v>
      </c>
      <c r="Q195" t="s">
        <v>910</v>
      </c>
      <c r="V195" s="16">
        <v>-39236.25</v>
      </c>
      <c r="W195" t="s">
        <v>212</v>
      </c>
      <c r="X195" t="s">
        <v>20</v>
      </c>
      <c r="Y195" t="s">
        <v>20</v>
      </c>
    </row>
    <row r="196" spans="1:25" x14ac:dyDescent="0.3">
      <c r="A196" t="s">
        <v>24</v>
      </c>
      <c r="B196" s="17">
        <v>2020</v>
      </c>
      <c r="C196" s="17">
        <v>4</v>
      </c>
      <c r="D196" t="s">
        <v>16</v>
      </c>
      <c r="E196" t="s">
        <v>198</v>
      </c>
      <c r="F196" s="18">
        <v>43768</v>
      </c>
      <c r="G196" s="18">
        <v>43768</v>
      </c>
      <c r="H196" s="17">
        <v>57</v>
      </c>
      <c r="I196" t="s">
        <v>8</v>
      </c>
      <c r="K196" t="s">
        <v>27</v>
      </c>
      <c r="L196" t="s">
        <v>15</v>
      </c>
      <c r="O196" t="s">
        <v>24</v>
      </c>
      <c r="P196" t="s">
        <v>10</v>
      </c>
      <c r="Q196" t="s">
        <v>910</v>
      </c>
      <c r="V196" s="16">
        <v>-124244</v>
      </c>
      <c r="W196" t="s">
        <v>203</v>
      </c>
      <c r="X196" t="s">
        <v>20</v>
      </c>
      <c r="Y196" t="s">
        <v>20</v>
      </c>
    </row>
    <row r="197" spans="1:25" x14ac:dyDescent="0.3">
      <c r="A197" t="s">
        <v>24</v>
      </c>
      <c r="B197" s="17">
        <v>2020</v>
      </c>
      <c r="C197" s="17">
        <v>4</v>
      </c>
      <c r="D197" t="s">
        <v>16</v>
      </c>
      <c r="E197" t="s">
        <v>198</v>
      </c>
      <c r="F197" s="18">
        <v>43768</v>
      </c>
      <c r="G197" s="18">
        <v>43768</v>
      </c>
      <c r="H197" s="17">
        <v>58</v>
      </c>
      <c r="I197" t="s">
        <v>8</v>
      </c>
      <c r="K197" t="s">
        <v>27</v>
      </c>
      <c r="L197" t="s">
        <v>15</v>
      </c>
      <c r="O197" t="s">
        <v>24</v>
      </c>
      <c r="P197" t="s">
        <v>10</v>
      </c>
      <c r="Q197" t="s">
        <v>910</v>
      </c>
      <c r="V197" s="16">
        <v>-9769.75</v>
      </c>
      <c r="W197" t="s">
        <v>215</v>
      </c>
      <c r="X197" t="s">
        <v>20</v>
      </c>
      <c r="Y197" t="s">
        <v>20</v>
      </c>
    </row>
    <row r="198" spans="1:25" x14ac:dyDescent="0.3">
      <c r="A198" t="s">
        <v>24</v>
      </c>
      <c r="B198" s="17">
        <v>2020</v>
      </c>
      <c r="C198" s="17">
        <v>4</v>
      </c>
      <c r="D198" t="s">
        <v>16</v>
      </c>
      <c r="E198" t="s">
        <v>198</v>
      </c>
      <c r="F198" s="18">
        <v>43768</v>
      </c>
      <c r="G198" s="18">
        <v>43768</v>
      </c>
      <c r="H198" s="17">
        <v>59</v>
      </c>
      <c r="I198" t="s">
        <v>8</v>
      </c>
      <c r="K198" t="s">
        <v>27</v>
      </c>
      <c r="L198" t="s">
        <v>15</v>
      </c>
      <c r="O198" t="s">
        <v>24</v>
      </c>
      <c r="P198" t="s">
        <v>10</v>
      </c>
      <c r="Q198" t="s">
        <v>910</v>
      </c>
      <c r="V198" s="16">
        <v>-70393.45</v>
      </c>
      <c r="W198" t="s">
        <v>208</v>
      </c>
      <c r="X198" t="s">
        <v>20</v>
      </c>
      <c r="Y198" t="s">
        <v>20</v>
      </c>
    </row>
    <row r="199" spans="1:25" x14ac:dyDescent="0.3">
      <c r="A199" t="s">
        <v>24</v>
      </c>
      <c r="B199" s="17">
        <v>2020</v>
      </c>
      <c r="C199" s="17">
        <v>4</v>
      </c>
      <c r="D199" t="s">
        <v>16</v>
      </c>
      <c r="E199" t="s">
        <v>198</v>
      </c>
      <c r="F199" s="18">
        <v>43768</v>
      </c>
      <c r="G199" s="18">
        <v>43768</v>
      </c>
      <c r="H199" s="17">
        <v>107</v>
      </c>
      <c r="I199" t="s">
        <v>8</v>
      </c>
      <c r="J199" t="s">
        <v>18</v>
      </c>
      <c r="K199" t="s">
        <v>19</v>
      </c>
      <c r="L199" t="s">
        <v>25</v>
      </c>
      <c r="O199" t="s">
        <v>24</v>
      </c>
      <c r="P199" t="s">
        <v>10</v>
      </c>
      <c r="Q199" t="s">
        <v>910</v>
      </c>
      <c r="R199" t="s">
        <v>154</v>
      </c>
      <c r="V199" s="16">
        <v>3641.85</v>
      </c>
      <c r="W199" t="s">
        <v>216</v>
      </c>
      <c r="X199" t="s">
        <v>217</v>
      </c>
      <c r="Y199" t="s">
        <v>20</v>
      </c>
    </row>
    <row r="200" spans="1:25" x14ac:dyDescent="0.3">
      <c r="A200" t="s">
        <v>24</v>
      </c>
      <c r="B200" s="17">
        <v>2020</v>
      </c>
      <c r="C200" s="17">
        <v>4</v>
      </c>
      <c r="D200" t="s">
        <v>16</v>
      </c>
      <c r="E200" t="s">
        <v>198</v>
      </c>
      <c r="F200" s="18">
        <v>43768</v>
      </c>
      <c r="G200" s="18">
        <v>43768</v>
      </c>
      <c r="H200" s="17">
        <v>111</v>
      </c>
      <c r="I200" t="s">
        <v>8</v>
      </c>
      <c r="J200" t="s">
        <v>18</v>
      </c>
      <c r="K200" t="s">
        <v>19</v>
      </c>
      <c r="L200" t="s">
        <v>25</v>
      </c>
      <c r="O200" t="s">
        <v>24</v>
      </c>
      <c r="P200" t="s">
        <v>10</v>
      </c>
      <c r="Q200" t="s">
        <v>910</v>
      </c>
      <c r="R200" t="s">
        <v>78</v>
      </c>
      <c r="V200" s="16">
        <v>102520.36</v>
      </c>
      <c r="W200" t="s">
        <v>206</v>
      </c>
      <c r="X200" t="s">
        <v>233</v>
      </c>
      <c r="Y200" t="s">
        <v>20</v>
      </c>
    </row>
    <row r="201" spans="1:25" x14ac:dyDescent="0.3">
      <c r="A201" t="s">
        <v>24</v>
      </c>
      <c r="B201" s="17">
        <v>2020</v>
      </c>
      <c r="C201" s="17">
        <v>4</v>
      </c>
      <c r="D201" t="s">
        <v>16</v>
      </c>
      <c r="E201" t="s">
        <v>198</v>
      </c>
      <c r="F201" s="18">
        <v>43768</v>
      </c>
      <c r="G201" s="18">
        <v>43768</v>
      </c>
      <c r="H201" s="17">
        <v>113</v>
      </c>
      <c r="I201" t="s">
        <v>8</v>
      </c>
      <c r="J201" t="s">
        <v>18</v>
      </c>
      <c r="K201" t="s">
        <v>19</v>
      </c>
      <c r="L201" t="s">
        <v>25</v>
      </c>
      <c r="O201" t="s">
        <v>24</v>
      </c>
      <c r="P201" t="s">
        <v>10</v>
      </c>
      <c r="Q201" t="s">
        <v>910</v>
      </c>
      <c r="R201" t="s">
        <v>196</v>
      </c>
      <c r="V201" s="16">
        <v>207570.8</v>
      </c>
      <c r="W201" t="s">
        <v>199</v>
      </c>
      <c r="X201" t="s">
        <v>243</v>
      </c>
      <c r="Y201" t="s">
        <v>20</v>
      </c>
    </row>
    <row r="202" spans="1:25" x14ac:dyDescent="0.3">
      <c r="A202" t="s">
        <v>24</v>
      </c>
      <c r="B202" s="17">
        <v>2020</v>
      </c>
      <c r="C202" s="17">
        <v>4</v>
      </c>
      <c r="D202" t="s">
        <v>16</v>
      </c>
      <c r="E202" t="s">
        <v>198</v>
      </c>
      <c r="F202" s="18">
        <v>43768</v>
      </c>
      <c r="G202" s="18">
        <v>43768</v>
      </c>
      <c r="H202" s="17">
        <v>115</v>
      </c>
      <c r="I202" t="s">
        <v>8</v>
      </c>
      <c r="J202" t="s">
        <v>18</v>
      </c>
      <c r="K202" t="s">
        <v>19</v>
      </c>
      <c r="L202" t="s">
        <v>25</v>
      </c>
      <c r="O202" t="s">
        <v>24</v>
      </c>
      <c r="P202" t="s">
        <v>10</v>
      </c>
      <c r="Q202" t="s">
        <v>910</v>
      </c>
      <c r="R202" t="s">
        <v>225</v>
      </c>
      <c r="V202" s="16">
        <v>50985.73</v>
      </c>
      <c r="W202" t="s">
        <v>211</v>
      </c>
      <c r="X202" t="s">
        <v>224</v>
      </c>
      <c r="Y202" t="s">
        <v>20</v>
      </c>
    </row>
    <row r="203" spans="1:25" x14ac:dyDescent="0.3">
      <c r="A203" t="s">
        <v>24</v>
      </c>
      <c r="B203" s="17">
        <v>2020</v>
      </c>
      <c r="C203" s="17">
        <v>4</v>
      </c>
      <c r="D203" t="s">
        <v>16</v>
      </c>
      <c r="E203" t="s">
        <v>198</v>
      </c>
      <c r="F203" s="18">
        <v>43768</v>
      </c>
      <c r="G203" s="18">
        <v>43768</v>
      </c>
      <c r="H203" s="17">
        <v>117</v>
      </c>
      <c r="I203" t="s">
        <v>8</v>
      </c>
      <c r="J203" t="s">
        <v>18</v>
      </c>
      <c r="K203" t="s">
        <v>19</v>
      </c>
      <c r="L203" t="s">
        <v>25</v>
      </c>
      <c r="O203" t="s">
        <v>24</v>
      </c>
      <c r="P203" t="s">
        <v>10</v>
      </c>
      <c r="Q203" t="s">
        <v>910</v>
      </c>
      <c r="R203" t="s">
        <v>184</v>
      </c>
      <c r="V203" s="16">
        <v>29294.11</v>
      </c>
      <c r="W203" t="s">
        <v>213</v>
      </c>
      <c r="X203" t="s">
        <v>222</v>
      </c>
      <c r="Y203" t="s">
        <v>20</v>
      </c>
    </row>
    <row r="204" spans="1:25" x14ac:dyDescent="0.3">
      <c r="A204" t="s">
        <v>24</v>
      </c>
      <c r="B204" s="17">
        <v>2020</v>
      </c>
      <c r="C204" s="17">
        <v>4</v>
      </c>
      <c r="D204" t="s">
        <v>16</v>
      </c>
      <c r="E204" t="s">
        <v>198</v>
      </c>
      <c r="F204" s="18">
        <v>43768</v>
      </c>
      <c r="G204" s="18">
        <v>43768</v>
      </c>
      <c r="H204" s="17">
        <v>118</v>
      </c>
      <c r="I204" t="s">
        <v>8</v>
      </c>
      <c r="J204" t="s">
        <v>18</v>
      </c>
      <c r="K204" t="s">
        <v>19</v>
      </c>
      <c r="L204" t="s">
        <v>25</v>
      </c>
      <c r="O204" t="s">
        <v>24</v>
      </c>
      <c r="P204" t="s">
        <v>10</v>
      </c>
      <c r="Q204" t="s">
        <v>910</v>
      </c>
      <c r="R204" t="s">
        <v>241</v>
      </c>
      <c r="V204" s="16">
        <v>182017.33</v>
      </c>
      <c r="W204" t="s">
        <v>201</v>
      </c>
      <c r="X204" t="s">
        <v>240</v>
      </c>
      <c r="Y204" t="s">
        <v>20</v>
      </c>
    </row>
    <row r="205" spans="1:25" x14ac:dyDescent="0.3">
      <c r="A205" t="s">
        <v>24</v>
      </c>
      <c r="B205" s="17">
        <v>2020</v>
      </c>
      <c r="C205" s="17">
        <v>4</v>
      </c>
      <c r="D205" t="s">
        <v>16</v>
      </c>
      <c r="E205" t="s">
        <v>198</v>
      </c>
      <c r="F205" s="18">
        <v>43768</v>
      </c>
      <c r="G205" s="18">
        <v>43768</v>
      </c>
      <c r="H205" s="17">
        <v>120</v>
      </c>
      <c r="I205" t="s">
        <v>8</v>
      </c>
      <c r="J205" t="s">
        <v>18</v>
      </c>
      <c r="K205" t="s">
        <v>19</v>
      </c>
      <c r="L205" t="s">
        <v>25</v>
      </c>
      <c r="O205" t="s">
        <v>24</v>
      </c>
      <c r="P205" t="s">
        <v>10</v>
      </c>
      <c r="Q205" t="s">
        <v>910</v>
      </c>
      <c r="R205" t="s">
        <v>239</v>
      </c>
      <c r="V205" s="16">
        <v>138116.99</v>
      </c>
      <c r="W205" t="s">
        <v>202</v>
      </c>
      <c r="X205" t="s">
        <v>238</v>
      </c>
      <c r="Y205" t="s">
        <v>20</v>
      </c>
    </row>
    <row r="206" spans="1:25" x14ac:dyDescent="0.3">
      <c r="A206" t="s">
        <v>24</v>
      </c>
      <c r="B206" s="17">
        <v>2020</v>
      </c>
      <c r="C206" s="17">
        <v>4</v>
      </c>
      <c r="D206" t="s">
        <v>16</v>
      </c>
      <c r="E206" t="s">
        <v>198</v>
      </c>
      <c r="F206" s="18">
        <v>43768</v>
      </c>
      <c r="G206" s="18">
        <v>43768</v>
      </c>
      <c r="H206" s="17">
        <v>121</v>
      </c>
      <c r="I206" t="s">
        <v>8</v>
      </c>
      <c r="J206" t="s">
        <v>18</v>
      </c>
      <c r="K206" t="s">
        <v>19</v>
      </c>
      <c r="L206" t="s">
        <v>25</v>
      </c>
      <c r="O206" t="s">
        <v>24</v>
      </c>
      <c r="P206" t="s">
        <v>10</v>
      </c>
      <c r="Q206" t="s">
        <v>910</v>
      </c>
      <c r="R206" t="s">
        <v>146</v>
      </c>
      <c r="V206" s="16">
        <v>116680.58</v>
      </c>
      <c r="W206" t="s">
        <v>204</v>
      </c>
      <c r="X206" t="s">
        <v>235</v>
      </c>
      <c r="Y206" t="s">
        <v>20</v>
      </c>
    </row>
    <row r="207" spans="1:25" x14ac:dyDescent="0.3">
      <c r="A207" t="s">
        <v>24</v>
      </c>
      <c r="B207" s="17">
        <v>2020</v>
      </c>
      <c r="C207" s="17">
        <v>4</v>
      </c>
      <c r="D207" t="s">
        <v>16</v>
      </c>
      <c r="E207" t="s">
        <v>198</v>
      </c>
      <c r="F207" s="18">
        <v>43768</v>
      </c>
      <c r="G207" s="18">
        <v>43768</v>
      </c>
      <c r="H207" s="17">
        <v>123</v>
      </c>
      <c r="I207" t="s">
        <v>8</v>
      </c>
      <c r="J207" t="s">
        <v>18</v>
      </c>
      <c r="K207" t="s">
        <v>19</v>
      </c>
      <c r="L207" t="s">
        <v>25</v>
      </c>
      <c r="O207" t="s">
        <v>24</v>
      </c>
      <c r="P207" t="s">
        <v>10</v>
      </c>
      <c r="Q207" t="s">
        <v>910</v>
      </c>
      <c r="R207" t="s">
        <v>43</v>
      </c>
      <c r="V207" s="16">
        <v>183065.01</v>
      </c>
      <c r="W207" t="s">
        <v>200</v>
      </c>
      <c r="X207" t="s">
        <v>242</v>
      </c>
      <c r="Y207" t="s">
        <v>20</v>
      </c>
    </row>
    <row r="208" spans="1:25" x14ac:dyDescent="0.3">
      <c r="A208" t="s">
        <v>24</v>
      </c>
      <c r="B208" s="17">
        <v>2020</v>
      </c>
      <c r="C208" s="17">
        <v>4</v>
      </c>
      <c r="D208" t="s">
        <v>16</v>
      </c>
      <c r="E208" t="s">
        <v>198</v>
      </c>
      <c r="F208" s="18">
        <v>43768</v>
      </c>
      <c r="G208" s="18">
        <v>43768</v>
      </c>
      <c r="H208" s="17">
        <v>125</v>
      </c>
      <c r="I208" t="s">
        <v>8</v>
      </c>
      <c r="J208" t="s">
        <v>18</v>
      </c>
      <c r="K208" t="s">
        <v>19</v>
      </c>
      <c r="L208" t="s">
        <v>25</v>
      </c>
      <c r="O208" t="s">
        <v>24</v>
      </c>
      <c r="P208" t="s">
        <v>10</v>
      </c>
      <c r="Q208" t="s">
        <v>910</v>
      </c>
      <c r="R208" t="s">
        <v>232</v>
      </c>
      <c r="V208" s="16">
        <v>86688</v>
      </c>
      <c r="W208" t="s">
        <v>207</v>
      </c>
      <c r="X208" t="s">
        <v>231</v>
      </c>
      <c r="Y208" t="s">
        <v>20</v>
      </c>
    </row>
    <row r="209" spans="1:25" x14ac:dyDescent="0.3">
      <c r="A209" t="s">
        <v>24</v>
      </c>
      <c r="B209" s="17">
        <v>2020</v>
      </c>
      <c r="C209" s="17">
        <v>4</v>
      </c>
      <c r="D209" t="s">
        <v>16</v>
      </c>
      <c r="E209" t="s">
        <v>198</v>
      </c>
      <c r="F209" s="18">
        <v>43768</v>
      </c>
      <c r="G209" s="18">
        <v>43768</v>
      </c>
      <c r="H209" s="17">
        <v>127</v>
      </c>
      <c r="I209" t="s">
        <v>8</v>
      </c>
      <c r="J209" t="s">
        <v>18</v>
      </c>
      <c r="K209" t="s">
        <v>19</v>
      </c>
      <c r="L209" t="s">
        <v>25</v>
      </c>
      <c r="O209" t="s">
        <v>24</v>
      </c>
      <c r="P209" t="s">
        <v>10</v>
      </c>
      <c r="Q209" t="s">
        <v>910</v>
      </c>
      <c r="R209" t="s">
        <v>229</v>
      </c>
      <c r="V209" s="16">
        <v>56903.93</v>
      </c>
      <c r="W209" t="s">
        <v>209</v>
      </c>
      <c r="X209" t="s">
        <v>228</v>
      </c>
      <c r="Y209" t="s">
        <v>20</v>
      </c>
    </row>
    <row r="210" spans="1:25" x14ac:dyDescent="0.3">
      <c r="A210" t="s">
        <v>24</v>
      </c>
      <c r="B210" s="17">
        <v>2020</v>
      </c>
      <c r="C210" s="17">
        <v>4</v>
      </c>
      <c r="D210" t="s">
        <v>16</v>
      </c>
      <c r="E210" t="s">
        <v>198</v>
      </c>
      <c r="F210" s="18">
        <v>43768</v>
      </c>
      <c r="G210" s="18">
        <v>43768</v>
      </c>
      <c r="H210" s="17">
        <v>129</v>
      </c>
      <c r="I210" t="s">
        <v>8</v>
      </c>
      <c r="J210" t="s">
        <v>18</v>
      </c>
      <c r="K210" t="s">
        <v>19</v>
      </c>
      <c r="L210" t="s">
        <v>25</v>
      </c>
      <c r="O210" t="s">
        <v>24</v>
      </c>
      <c r="P210" t="s">
        <v>10</v>
      </c>
      <c r="Q210" t="s">
        <v>910</v>
      </c>
      <c r="R210" t="s">
        <v>227</v>
      </c>
      <c r="V210" s="16">
        <v>52953.45</v>
      </c>
      <c r="W210" t="s">
        <v>210</v>
      </c>
      <c r="X210" t="s">
        <v>226</v>
      </c>
      <c r="Y210" t="s">
        <v>20</v>
      </c>
    </row>
    <row r="211" spans="1:25" x14ac:dyDescent="0.3">
      <c r="A211" t="s">
        <v>24</v>
      </c>
      <c r="B211" s="17">
        <v>2020</v>
      </c>
      <c r="C211" s="17">
        <v>4</v>
      </c>
      <c r="D211" t="s">
        <v>16</v>
      </c>
      <c r="E211" t="s">
        <v>198</v>
      </c>
      <c r="F211" s="18">
        <v>43768</v>
      </c>
      <c r="G211" s="18">
        <v>43768</v>
      </c>
      <c r="H211" s="17">
        <v>130</v>
      </c>
      <c r="I211" t="s">
        <v>8</v>
      </c>
      <c r="J211" t="s">
        <v>18</v>
      </c>
      <c r="K211" t="s">
        <v>19</v>
      </c>
      <c r="L211" t="s">
        <v>25</v>
      </c>
      <c r="O211" t="s">
        <v>24</v>
      </c>
      <c r="P211" t="s">
        <v>10</v>
      </c>
      <c r="Q211" t="s">
        <v>910</v>
      </c>
      <c r="R211" t="s">
        <v>225</v>
      </c>
      <c r="V211" s="16">
        <v>105841.08</v>
      </c>
      <c r="W211" t="s">
        <v>205</v>
      </c>
      <c r="X211" t="s">
        <v>234</v>
      </c>
      <c r="Y211" t="s">
        <v>20</v>
      </c>
    </row>
    <row r="212" spans="1:25" x14ac:dyDescent="0.3">
      <c r="A212" t="s">
        <v>24</v>
      </c>
      <c r="B212" s="17">
        <v>2020</v>
      </c>
      <c r="C212" s="17">
        <v>4</v>
      </c>
      <c r="D212" t="s">
        <v>16</v>
      </c>
      <c r="E212" t="s">
        <v>198</v>
      </c>
      <c r="F212" s="18">
        <v>43768</v>
      </c>
      <c r="G212" s="18">
        <v>43768</v>
      </c>
      <c r="H212" s="17">
        <v>131</v>
      </c>
      <c r="I212" t="s">
        <v>8</v>
      </c>
      <c r="J212" t="s">
        <v>18</v>
      </c>
      <c r="K212" t="s">
        <v>19</v>
      </c>
      <c r="L212" t="s">
        <v>25</v>
      </c>
      <c r="O212" t="s">
        <v>24</v>
      </c>
      <c r="P212" t="s">
        <v>10</v>
      </c>
      <c r="Q212" t="s">
        <v>910</v>
      </c>
      <c r="R212" t="s">
        <v>221</v>
      </c>
      <c r="V212" s="16">
        <v>18979.21</v>
      </c>
      <c r="W212" t="s">
        <v>214</v>
      </c>
      <c r="X212" t="s">
        <v>220</v>
      </c>
      <c r="Y212" t="s">
        <v>20</v>
      </c>
    </row>
    <row r="213" spans="1:25" x14ac:dyDescent="0.3">
      <c r="A213" t="s">
        <v>24</v>
      </c>
      <c r="B213" s="17">
        <v>2020</v>
      </c>
      <c r="C213" s="17">
        <v>4</v>
      </c>
      <c r="D213" t="s">
        <v>16</v>
      </c>
      <c r="E213" t="s">
        <v>198</v>
      </c>
      <c r="F213" s="18">
        <v>43768</v>
      </c>
      <c r="G213" s="18">
        <v>43768</v>
      </c>
      <c r="H213" s="17">
        <v>132</v>
      </c>
      <c r="I213" t="s">
        <v>8</v>
      </c>
      <c r="J213" t="s">
        <v>18</v>
      </c>
      <c r="K213" t="s">
        <v>19</v>
      </c>
      <c r="L213" t="s">
        <v>25</v>
      </c>
      <c r="O213" t="s">
        <v>24</v>
      </c>
      <c r="P213" t="s">
        <v>10</v>
      </c>
      <c r="Q213" t="s">
        <v>910</v>
      </c>
      <c r="R213" t="s">
        <v>116</v>
      </c>
      <c r="V213" s="16">
        <v>39236.25</v>
      </c>
      <c r="W213" t="s">
        <v>212</v>
      </c>
      <c r="X213" t="s">
        <v>223</v>
      </c>
      <c r="Y213" t="s">
        <v>20</v>
      </c>
    </row>
    <row r="214" spans="1:25" x14ac:dyDescent="0.3">
      <c r="A214" t="s">
        <v>24</v>
      </c>
      <c r="B214" s="17">
        <v>2020</v>
      </c>
      <c r="C214" s="17">
        <v>4</v>
      </c>
      <c r="D214" t="s">
        <v>16</v>
      </c>
      <c r="E214" t="s">
        <v>198</v>
      </c>
      <c r="F214" s="18">
        <v>43768</v>
      </c>
      <c r="G214" s="18">
        <v>43768</v>
      </c>
      <c r="H214" s="17">
        <v>133</v>
      </c>
      <c r="I214" t="s">
        <v>8</v>
      </c>
      <c r="J214" t="s">
        <v>18</v>
      </c>
      <c r="K214" t="s">
        <v>19</v>
      </c>
      <c r="L214" t="s">
        <v>25</v>
      </c>
      <c r="O214" t="s">
        <v>24</v>
      </c>
      <c r="P214" t="s">
        <v>10</v>
      </c>
      <c r="Q214" t="s">
        <v>910</v>
      </c>
      <c r="R214" t="s">
        <v>237</v>
      </c>
      <c r="V214" s="16">
        <v>124244</v>
      </c>
      <c r="W214" t="s">
        <v>203</v>
      </c>
      <c r="X214" t="s">
        <v>236</v>
      </c>
      <c r="Y214" t="s">
        <v>20</v>
      </c>
    </row>
    <row r="215" spans="1:25" x14ac:dyDescent="0.3">
      <c r="A215" t="s">
        <v>24</v>
      </c>
      <c r="B215" s="17">
        <v>2020</v>
      </c>
      <c r="C215" s="17">
        <v>4</v>
      </c>
      <c r="D215" t="s">
        <v>16</v>
      </c>
      <c r="E215" t="s">
        <v>198</v>
      </c>
      <c r="F215" s="18">
        <v>43768</v>
      </c>
      <c r="G215" s="18">
        <v>43768</v>
      </c>
      <c r="H215" s="17">
        <v>134</v>
      </c>
      <c r="I215" t="s">
        <v>8</v>
      </c>
      <c r="J215" t="s">
        <v>18</v>
      </c>
      <c r="K215" t="s">
        <v>19</v>
      </c>
      <c r="L215" t="s">
        <v>25</v>
      </c>
      <c r="O215" t="s">
        <v>24</v>
      </c>
      <c r="P215" t="s">
        <v>10</v>
      </c>
      <c r="Q215" t="s">
        <v>910</v>
      </c>
      <c r="R215" t="s">
        <v>219</v>
      </c>
      <c r="V215" s="16">
        <v>9769.75</v>
      </c>
      <c r="W215" t="s">
        <v>215</v>
      </c>
      <c r="X215" t="s">
        <v>218</v>
      </c>
      <c r="Y215" t="s">
        <v>20</v>
      </c>
    </row>
    <row r="216" spans="1:25" x14ac:dyDescent="0.3">
      <c r="A216" t="s">
        <v>24</v>
      </c>
      <c r="B216" s="17">
        <v>2020</v>
      </c>
      <c r="C216" s="17">
        <v>4</v>
      </c>
      <c r="D216" t="s">
        <v>16</v>
      </c>
      <c r="E216" t="s">
        <v>198</v>
      </c>
      <c r="F216" s="18">
        <v>43768</v>
      </c>
      <c r="G216" s="18">
        <v>43768</v>
      </c>
      <c r="H216" s="17">
        <v>135</v>
      </c>
      <c r="I216" t="s">
        <v>8</v>
      </c>
      <c r="J216" t="s">
        <v>18</v>
      </c>
      <c r="K216" t="s">
        <v>19</v>
      </c>
      <c r="L216" t="s">
        <v>25</v>
      </c>
      <c r="O216" t="s">
        <v>24</v>
      </c>
      <c r="P216" t="s">
        <v>10</v>
      </c>
      <c r="Q216" t="s">
        <v>910</v>
      </c>
      <c r="R216" t="s">
        <v>78</v>
      </c>
      <c r="V216" s="16">
        <v>70393.45</v>
      </c>
      <c r="W216" t="s">
        <v>208</v>
      </c>
      <c r="X216" t="s">
        <v>230</v>
      </c>
      <c r="Y216" t="s">
        <v>20</v>
      </c>
    </row>
    <row r="217" spans="1:25" x14ac:dyDescent="0.3">
      <c r="A217" t="s">
        <v>24</v>
      </c>
      <c r="B217" s="17">
        <v>2020</v>
      </c>
      <c r="C217" s="17">
        <v>4</v>
      </c>
      <c r="D217" t="s">
        <v>16</v>
      </c>
      <c r="E217" t="s">
        <v>244</v>
      </c>
      <c r="F217" s="18">
        <v>43769</v>
      </c>
      <c r="G217" s="18">
        <v>43769</v>
      </c>
      <c r="H217" s="17">
        <v>11</v>
      </c>
      <c r="I217" t="s">
        <v>8</v>
      </c>
      <c r="K217" t="s">
        <v>27</v>
      </c>
      <c r="L217" t="s">
        <v>15</v>
      </c>
      <c r="O217" t="s">
        <v>24</v>
      </c>
      <c r="P217" t="s">
        <v>10</v>
      </c>
      <c r="Q217" t="s">
        <v>910</v>
      </c>
      <c r="V217" s="16">
        <v>-78263.05</v>
      </c>
      <c r="W217" t="s">
        <v>248</v>
      </c>
      <c r="X217" t="s">
        <v>20</v>
      </c>
      <c r="Y217" t="s">
        <v>20</v>
      </c>
    </row>
    <row r="218" spans="1:25" x14ac:dyDescent="0.3">
      <c r="A218" t="s">
        <v>24</v>
      </c>
      <c r="B218" s="17">
        <v>2020</v>
      </c>
      <c r="C218" s="17">
        <v>4</v>
      </c>
      <c r="D218" t="s">
        <v>16</v>
      </c>
      <c r="E218" t="s">
        <v>244</v>
      </c>
      <c r="F218" s="18">
        <v>43769</v>
      </c>
      <c r="G218" s="18">
        <v>43769</v>
      </c>
      <c r="H218" s="17">
        <v>13</v>
      </c>
      <c r="I218" t="s">
        <v>8</v>
      </c>
      <c r="K218" t="s">
        <v>27</v>
      </c>
      <c r="L218" t="s">
        <v>15</v>
      </c>
      <c r="O218" t="s">
        <v>24</v>
      </c>
      <c r="P218" t="s">
        <v>10</v>
      </c>
      <c r="Q218" t="s">
        <v>910</v>
      </c>
      <c r="V218" s="16">
        <v>-130304.09</v>
      </c>
      <c r="W218" t="s">
        <v>246</v>
      </c>
      <c r="X218" t="s">
        <v>20</v>
      </c>
      <c r="Y218" t="s">
        <v>20</v>
      </c>
    </row>
    <row r="219" spans="1:25" x14ac:dyDescent="0.3">
      <c r="A219" t="s">
        <v>24</v>
      </c>
      <c r="B219" s="17">
        <v>2020</v>
      </c>
      <c r="C219" s="17">
        <v>4</v>
      </c>
      <c r="D219" t="s">
        <v>16</v>
      </c>
      <c r="E219" t="s">
        <v>244</v>
      </c>
      <c r="F219" s="18">
        <v>43769</v>
      </c>
      <c r="G219" s="18">
        <v>43769</v>
      </c>
      <c r="H219" s="17">
        <v>14</v>
      </c>
      <c r="I219" t="s">
        <v>8</v>
      </c>
      <c r="K219" t="s">
        <v>27</v>
      </c>
      <c r="L219" t="s">
        <v>15</v>
      </c>
      <c r="O219" t="s">
        <v>24</v>
      </c>
      <c r="P219" t="s">
        <v>10</v>
      </c>
      <c r="Q219" t="s">
        <v>910</v>
      </c>
      <c r="V219" s="16">
        <v>-9085.9</v>
      </c>
      <c r="W219" t="s">
        <v>254</v>
      </c>
      <c r="X219" t="s">
        <v>20</v>
      </c>
      <c r="Y219" t="s">
        <v>20</v>
      </c>
    </row>
    <row r="220" spans="1:25" x14ac:dyDescent="0.3">
      <c r="A220" t="s">
        <v>24</v>
      </c>
      <c r="B220" s="17">
        <v>2020</v>
      </c>
      <c r="C220" s="17">
        <v>4</v>
      </c>
      <c r="D220" t="s">
        <v>16</v>
      </c>
      <c r="E220" t="s">
        <v>244</v>
      </c>
      <c r="F220" s="18">
        <v>43769</v>
      </c>
      <c r="G220" s="18">
        <v>43769</v>
      </c>
      <c r="H220" s="17">
        <v>18</v>
      </c>
      <c r="I220" t="s">
        <v>8</v>
      </c>
      <c r="K220" t="s">
        <v>27</v>
      </c>
      <c r="L220" t="s">
        <v>15</v>
      </c>
      <c r="O220" t="s">
        <v>24</v>
      </c>
      <c r="P220" t="s">
        <v>10</v>
      </c>
      <c r="Q220" t="s">
        <v>910</v>
      </c>
      <c r="V220" s="16">
        <v>-25723</v>
      </c>
      <c r="W220" t="s">
        <v>252</v>
      </c>
      <c r="X220" t="s">
        <v>20</v>
      </c>
      <c r="Y220" t="s">
        <v>20</v>
      </c>
    </row>
    <row r="221" spans="1:25" x14ac:dyDescent="0.3">
      <c r="A221" t="s">
        <v>24</v>
      </c>
      <c r="B221" s="17">
        <v>2020</v>
      </c>
      <c r="C221" s="17">
        <v>4</v>
      </c>
      <c r="D221" t="s">
        <v>16</v>
      </c>
      <c r="E221" t="s">
        <v>244</v>
      </c>
      <c r="F221" s="18">
        <v>43769</v>
      </c>
      <c r="G221" s="18">
        <v>43769</v>
      </c>
      <c r="H221" s="17">
        <v>35</v>
      </c>
      <c r="I221" t="s">
        <v>8</v>
      </c>
      <c r="K221" t="s">
        <v>27</v>
      </c>
      <c r="L221" t="s">
        <v>15</v>
      </c>
      <c r="O221" t="s">
        <v>24</v>
      </c>
      <c r="P221" t="s">
        <v>10</v>
      </c>
      <c r="Q221" t="s">
        <v>910</v>
      </c>
      <c r="V221" s="16">
        <v>-34853.480000000003</v>
      </c>
      <c r="W221" t="s">
        <v>251</v>
      </c>
      <c r="X221" t="s">
        <v>20</v>
      </c>
      <c r="Y221" t="s">
        <v>20</v>
      </c>
    </row>
    <row r="222" spans="1:25" x14ac:dyDescent="0.3">
      <c r="A222" t="s">
        <v>24</v>
      </c>
      <c r="B222" s="17">
        <v>2020</v>
      </c>
      <c r="C222" s="17">
        <v>4</v>
      </c>
      <c r="D222" t="s">
        <v>16</v>
      </c>
      <c r="E222" t="s">
        <v>244</v>
      </c>
      <c r="F222" s="18">
        <v>43769</v>
      </c>
      <c r="G222" s="18">
        <v>43769</v>
      </c>
      <c r="H222" s="17">
        <v>37</v>
      </c>
      <c r="I222" t="s">
        <v>8</v>
      </c>
      <c r="K222" t="s">
        <v>27</v>
      </c>
      <c r="L222" t="s">
        <v>15</v>
      </c>
      <c r="O222" t="s">
        <v>24</v>
      </c>
      <c r="P222" t="s">
        <v>10</v>
      </c>
      <c r="Q222" t="s">
        <v>910</v>
      </c>
      <c r="V222" s="16">
        <v>-136360.26</v>
      </c>
      <c r="W222" t="s">
        <v>245</v>
      </c>
      <c r="X222" t="s">
        <v>20</v>
      </c>
      <c r="Y222" t="s">
        <v>20</v>
      </c>
    </row>
    <row r="223" spans="1:25" x14ac:dyDescent="0.3">
      <c r="A223" t="s">
        <v>24</v>
      </c>
      <c r="B223" s="17">
        <v>2020</v>
      </c>
      <c r="C223" s="17">
        <v>4</v>
      </c>
      <c r="D223" t="s">
        <v>16</v>
      </c>
      <c r="E223" t="s">
        <v>244</v>
      </c>
      <c r="F223" s="18">
        <v>43769</v>
      </c>
      <c r="G223" s="18">
        <v>43769</v>
      </c>
      <c r="H223" s="17">
        <v>42</v>
      </c>
      <c r="I223" t="s">
        <v>8</v>
      </c>
      <c r="K223" t="s">
        <v>27</v>
      </c>
      <c r="L223" t="s">
        <v>15</v>
      </c>
      <c r="O223" t="s">
        <v>24</v>
      </c>
      <c r="P223" t="s">
        <v>10</v>
      </c>
      <c r="Q223" t="s">
        <v>910</v>
      </c>
      <c r="V223" s="16">
        <v>-42669.3</v>
      </c>
      <c r="W223" t="s">
        <v>250</v>
      </c>
      <c r="X223" t="s">
        <v>20</v>
      </c>
      <c r="Y223" t="s">
        <v>20</v>
      </c>
    </row>
    <row r="224" spans="1:25" x14ac:dyDescent="0.3">
      <c r="A224" t="s">
        <v>24</v>
      </c>
      <c r="B224" s="17">
        <v>2020</v>
      </c>
      <c r="C224" s="17">
        <v>4</v>
      </c>
      <c r="D224" t="s">
        <v>16</v>
      </c>
      <c r="E224" t="s">
        <v>244</v>
      </c>
      <c r="F224" s="18">
        <v>43769</v>
      </c>
      <c r="G224" s="18">
        <v>43769</v>
      </c>
      <c r="H224" s="17">
        <v>45</v>
      </c>
      <c r="I224" t="s">
        <v>8</v>
      </c>
      <c r="K224" t="s">
        <v>27</v>
      </c>
      <c r="L224" t="s">
        <v>15</v>
      </c>
      <c r="O224" t="s">
        <v>24</v>
      </c>
      <c r="P224" t="s">
        <v>10</v>
      </c>
      <c r="Q224" t="s">
        <v>910</v>
      </c>
      <c r="V224" s="16">
        <v>-77715</v>
      </c>
      <c r="W224" t="s">
        <v>249</v>
      </c>
      <c r="X224" t="s">
        <v>20</v>
      </c>
      <c r="Y224" t="s">
        <v>20</v>
      </c>
    </row>
    <row r="225" spans="1:25" x14ac:dyDescent="0.3">
      <c r="A225" t="s">
        <v>24</v>
      </c>
      <c r="B225" s="17">
        <v>2020</v>
      </c>
      <c r="C225" s="17">
        <v>4</v>
      </c>
      <c r="D225" t="s">
        <v>16</v>
      </c>
      <c r="E225" t="s">
        <v>244</v>
      </c>
      <c r="F225" s="18">
        <v>43769</v>
      </c>
      <c r="G225" s="18">
        <v>43769</v>
      </c>
      <c r="H225" s="17">
        <v>46</v>
      </c>
      <c r="I225" t="s">
        <v>8</v>
      </c>
      <c r="K225" t="s">
        <v>27</v>
      </c>
      <c r="L225" t="s">
        <v>15</v>
      </c>
      <c r="O225" t="s">
        <v>24</v>
      </c>
      <c r="P225" t="s">
        <v>10</v>
      </c>
      <c r="Q225" t="s">
        <v>910</v>
      </c>
      <c r="V225" s="16">
        <v>-81989.86</v>
      </c>
      <c r="W225" t="s">
        <v>247</v>
      </c>
      <c r="X225" t="s">
        <v>20</v>
      </c>
      <c r="Y225" t="s">
        <v>20</v>
      </c>
    </row>
    <row r="226" spans="1:25" x14ac:dyDescent="0.3">
      <c r="A226" t="s">
        <v>24</v>
      </c>
      <c r="B226" s="17">
        <v>2020</v>
      </c>
      <c r="C226" s="17">
        <v>4</v>
      </c>
      <c r="D226" t="s">
        <v>16</v>
      </c>
      <c r="E226" t="s">
        <v>244</v>
      </c>
      <c r="F226" s="18">
        <v>43769</v>
      </c>
      <c r="G226" s="18">
        <v>43769</v>
      </c>
      <c r="H226" s="17">
        <v>47</v>
      </c>
      <c r="I226" t="s">
        <v>8</v>
      </c>
      <c r="K226" t="s">
        <v>27</v>
      </c>
      <c r="L226" t="s">
        <v>15</v>
      </c>
      <c r="O226" t="s">
        <v>24</v>
      </c>
      <c r="P226" t="s">
        <v>10</v>
      </c>
      <c r="Q226" t="s">
        <v>910</v>
      </c>
      <c r="V226" s="16">
        <v>-18793</v>
      </c>
      <c r="W226" t="s">
        <v>253</v>
      </c>
      <c r="X226" t="s">
        <v>20</v>
      </c>
      <c r="Y226" t="s">
        <v>20</v>
      </c>
    </row>
    <row r="227" spans="1:25" x14ac:dyDescent="0.3">
      <c r="A227" t="s">
        <v>24</v>
      </c>
      <c r="B227" s="17">
        <v>2020</v>
      </c>
      <c r="C227" s="17">
        <v>4</v>
      </c>
      <c r="D227" t="s">
        <v>16</v>
      </c>
      <c r="E227" t="s">
        <v>244</v>
      </c>
      <c r="F227" s="18">
        <v>43769</v>
      </c>
      <c r="G227" s="18">
        <v>43769</v>
      </c>
      <c r="H227" s="17">
        <v>64</v>
      </c>
      <c r="I227" t="s">
        <v>8</v>
      </c>
      <c r="J227" t="s">
        <v>18</v>
      </c>
      <c r="K227" t="s">
        <v>19</v>
      </c>
      <c r="L227" t="s">
        <v>25</v>
      </c>
      <c r="O227" t="s">
        <v>24</v>
      </c>
      <c r="P227" t="s">
        <v>10</v>
      </c>
      <c r="Q227" t="s">
        <v>910</v>
      </c>
      <c r="R227" t="s">
        <v>266</v>
      </c>
      <c r="V227" s="16">
        <v>78263.05</v>
      </c>
      <c r="W227" t="s">
        <v>248</v>
      </c>
      <c r="X227" t="s">
        <v>265</v>
      </c>
      <c r="Y227" t="s">
        <v>20</v>
      </c>
    </row>
    <row r="228" spans="1:25" x14ac:dyDescent="0.3">
      <c r="A228" t="s">
        <v>24</v>
      </c>
      <c r="B228" s="17">
        <v>2020</v>
      </c>
      <c r="C228" s="17">
        <v>4</v>
      </c>
      <c r="D228" t="s">
        <v>16</v>
      </c>
      <c r="E228" t="s">
        <v>244</v>
      </c>
      <c r="F228" s="18">
        <v>43769</v>
      </c>
      <c r="G228" s="18">
        <v>43769</v>
      </c>
      <c r="H228" s="17">
        <v>66</v>
      </c>
      <c r="I228" t="s">
        <v>8</v>
      </c>
      <c r="J228" t="s">
        <v>18</v>
      </c>
      <c r="K228" t="s">
        <v>19</v>
      </c>
      <c r="L228" t="s">
        <v>25</v>
      </c>
      <c r="O228" t="s">
        <v>24</v>
      </c>
      <c r="P228" t="s">
        <v>10</v>
      </c>
      <c r="Q228" t="s">
        <v>910</v>
      </c>
      <c r="R228" t="s">
        <v>269</v>
      </c>
      <c r="V228" s="16">
        <v>130304.09</v>
      </c>
      <c r="W228" t="s">
        <v>246</v>
      </c>
      <c r="X228" t="s">
        <v>268</v>
      </c>
      <c r="Y228" t="s">
        <v>20</v>
      </c>
    </row>
    <row r="229" spans="1:25" x14ac:dyDescent="0.3">
      <c r="A229" t="s">
        <v>24</v>
      </c>
      <c r="B229" s="17">
        <v>2020</v>
      </c>
      <c r="C229" s="17">
        <v>4</v>
      </c>
      <c r="D229" t="s">
        <v>16</v>
      </c>
      <c r="E229" t="s">
        <v>244</v>
      </c>
      <c r="F229" s="18">
        <v>43769</v>
      </c>
      <c r="G229" s="18">
        <v>43769</v>
      </c>
      <c r="H229" s="17">
        <v>67</v>
      </c>
      <c r="I229" t="s">
        <v>8</v>
      </c>
      <c r="J229" t="s">
        <v>18</v>
      </c>
      <c r="K229" t="s">
        <v>19</v>
      </c>
      <c r="L229" t="s">
        <v>25</v>
      </c>
      <c r="O229" t="s">
        <v>24</v>
      </c>
      <c r="P229" t="s">
        <v>10</v>
      </c>
      <c r="Q229" t="s">
        <v>910</v>
      </c>
      <c r="R229" t="s">
        <v>256</v>
      </c>
      <c r="V229" s="16">
        <v>9085.9</v>
      </c>
      <c r="W229" t="s">
        <v>254</v>
      </c>
      <c r="X229" t="s">
        <v>255</v>
      </c>
      <c r="Y229" t="s">
        <v>20</v>
      </c>
    </row>
    <row r="230" spans="1:25" x14ac:dyDescent="0.3">
      <c r="A230" t="s">
        <v>24</v>
      </c>
      <c r="B230" s="17">
        <v>2020</v>
      </c>
      <c r="C230" s="17">
        <v>4</v>
      </c>
      <c r="D230" t="s">
        <v>16</v>
      </c>
      <c r="E230" t="s">
        <v>244</v>
      </c>
      <c r="F230" s="18">
        <v>43769</v>
      </c>
      <c r="G230" s="18">
        <v>43769</v>
      </c>
      <c r="H230" s="17">
        <v>71</v>
      </c>
      <c r="I230" t="s">
        <v>8</v>
      </c>
      <c r="J230" t="s">
        <v>18</v>
      </c>
      <c r="K230" t="s">
        <v>19</v>
      </c>
      <c r="L230" t="s">
        <v>25</v>
      </c>
      <c r="O230" t="s">
        <v>24</v>
      </c>
      <c r="P230" t="s">
        <v>10</v>
      </c>
      <c r="Q230" t="s">
        <v>910</v>
      </c>
      <c r="R230" t="s">
        <v>259</v>
      </c>
      <c r="V230" s="16">
        <v>25723</v>
      </c>
      <c r="W230" t="s">
        <v>252</v>
      </c>
      <c r="X230" t="s">
        <v>258</v>
      </c>
      <c r="Y230" t="s">
        <v>20</v>
      </c>
    </row>
    <row r="231" spans="1:25" x14ac:dyDescent="0.3">
      <c r="A231" t="s">
        <v>24</v>
      </c>
      <c r="B231" s="17">
        <v>2020</v>
      </c>
      <c r="C231" s="17">
        <v>4</v>
      </c>
      <c r="D231" t="s">
        <v>16</v>
      </c>
      <c r="E231" t="s">
        <v>244</v>
      </c>
      <c r="F231" s="18">
        <v>43769</v>
      </c>
      <c r="G231" s="18">
        <v>43769</v>
      </c>
      <c r="H231" s="17">
        <v>86</v>
      </c>
      <c r="I231" t="s">
        <v>8</v>
      </c>
      <c r="J231" t="s">
        <v>18</v>
      </c>
      <c r="K231" t="s">
        <v>19</v>
      </c>
      <c r="L231" t="s">
        <v>25</v>
      </c>
      <c r="O231" t="s">
        <v>24</v>
      </c>
      <c r="P231" t="s">
        <v>10</v>
      </c>
      <c r="Q231" t="s">
        <v>910</v>
      </c>
      <c r="R231" t="s">
        <v>261</v>
      </c>
      <c r="V231" s="16">
        <v>34853.480000000003</v>
      </c>
      <c r="W231" t="s">
        <v>251</v>
      </c>
      <c r="X231" t="s">
        <v>260</v>
      </c>
      <c r="Y231" t="s">
        <v>20</v>
      </c>
    </row>
    <row r="232" spans="1:25" x14ac:dyDescent="0.3">
      <c r="A232" t="s">
        <v>24</v>
      </c>
      <c r="B232" s="17">
        <v>2020</v>
      </c>
      <c r="C232" s="17">
        <v>4</v>
      </c>
      <c r="D232" t="s">
        <v>16</v>
      </c>
      <c r="E232" t="s">
        <v>244</v>
      </c>
      <c r="F232" s="18">
        <v>43769</v>
      </c>
      <c r="G232" s="18">
        <v>43769</v>
      </c>
      <c r="H232" s="17">
        <v>89</v>
      </c>
      <c r="I232" t="s">
        <v>8</v>
      </c>
      <c r="J232" t="s">
        <v>18</v>
      </c>
      <c r="K232" t="s">
        <v>19</v>
      </c>
      <c r="L232" t="s">
        <v>25</v>
      </c>
      <c r="O232" t="s">
        <v>24</v>
      </c>
      <c r="P232" t="s">
        <v>10</v>
      </c>
      <c r="Q232" t="s">
        <v>910</v>
      </c>
      <c r="R232" t="s">
        <v>154</v>
      </c>
      <c r="V232" s="16">
        <v>136360.26</v>
      </c>
      <c r="W232" t="s">
        <v>245</v>
      </c>
      <c r="X232" t="s">
        <v>270</v>
      </c>
      <c r="Y232" t="s">
        <v>20</v>
      </c>
    </row>
    <row r="233" spans="1:25" x14ac:dyDescent="0.3">
      <c r="A233" t="s">
        <v>24</v>
      </c>
      <c r="B233" s="17">
        <v>2020</v>
      </c>
      <c r="C233" s="17">
        <v>4</v>
      </c>
      <c r="D233" t="s">
        <v>16</v>
      </c>
      <c r="E233" t="s">
        <v>244</v>
      </c>
      <c r="F233" s="18">
        <v>43769</v>
      </c>
      <c r="G233" s="18">
        <v>43769</v>
      </c>
      <c r="H233" s="17">
        <v>94</v>
      </c>
      <c r="I233" t="s">
        <v>8</v>
      </c>
      <c r="J233" t="s">
        <v>18</v>
      </c>
      <c r="K233" t="s">
        <v>19</v>
      </c>
      <c r="L233" t="s">
        <v>25</v>
      </c>
      <c r="O233" t="s">
        <v>24</v>
      </c>
      <c r="P233" t="s">
        <v>10</v>
      </c>
      <c r="Q233" t="s">
        <v>910</v>
      </c>
      <c r="R233" t="s">
        <v>263</v>
      </c>
      <c r="V233" s="16">
        <v>42669.3</v>
      </c>
      <c r="W233" t="s">
        <v>250</v>
      </c>
      <c r="X233" t="s">
        <v>262</v>
      </c>
      <c r="Y233" t="s">
        <v>20</v>
      </c>
    </row>
    <row r="234" spans="1:25" x14ac:dyDescent="0.3">
      <c r="A234" t="s">
        <v>24</v>
      </c>
      <c r="B234" s="17">
        <v>2020</v>
      </c>
      <c r="C234" s="17">
        <v>4</v>
      </c>
      <c r="D234" t="s">
        <v>16</v>
      </c>
      <c r="E234" t="s">
        <v>244</v>
      </c>
      <c r="F234" s="18">
        <v>43769</v>
      </c>
      <c r="G234" s="18">
        <v>43769</v>
      </c>
      <c r="H234" s="17">
        <v>96</v>
      </c>
      <c r="I234" t="s">
        <v>8</v>
      </c>
      <c r="J234" t="s">
        <v>18</v>
      </c>
      <c r="K234" t="s">
        <v>19</v>
      </c>
      <c r="L234" t="s">
        <v>25</v>
      </c>
      <c r="O234" t="s">
        <v>24</v>
      </c>
      <c r="P234" t="s">
        <v>10</v>
      </c>
      <c r="Q234" t="s">
        <v>910</v>
      </c>
      <c r="R234" t="s">
        <v>256</v>
      </c>
      <c r="V234" s="16">
        <v>77715</v>
      </c>
      <c r="W234" t="s">
        <v>249</v>
      </c>
      <c r="X234" t="s">
        <v>264</v>
      </c>
      <c r="Y234" t="s">
        <v>20</v>
      </c>
    </row>
    <row r="235" spans="1:25" x14ac:dyDescent="0.3">
      <c r="A235" t="s">
        <v>24</v>
      </c>
      <c r="B235" s="17">
        <v>2020</v>
      </c>
      <c r="C235" s="17">
        <v>4</v>
      </c>
      <c r="D235" t="s">
        <v>16</v>
      </c>
      <c r="E235" t="s">
        <v>244</v>
      </c>
      <c r="F235" s="18">
        <v>43769</v>
      </c>
      <c r="G235" s="18">
        <v>43769</v>
      </c>
      <c r="H235" s="17">
        <v>97</v>
      </c>
      <c r="I235" t="s">
        <v>8</v>
      </c>
      <c r="J235" t="s">
        <v>18</v>
      </c>
      <c r="K235" t="s">
        <v>19</v>
      </c>
      <c r="L235" t="s">
        <v>25</v>
      </c>
      <c r="O235" t="s">
        <v>24</v>
      </c>
      <c r="P235" t="s">
        <v>10</v>
      </c>
      <c r="Q235" t="s">
        <v>910</v>
      </c>
      <c r="R235" t="s">
        <v>225</v>
      </c>
      <c r="V235" s="16">
        <v>81989.86</v>
      </c>
      <c r="W235" t="s">
        <v>247</v>
      </c>
      <c r="X235" t="s">
        <v>267</v>
      </c>
      <c r="Y235" t="s">
        <v>20</v>
      </c>
    </row>
    <row r="236" spans="1:25" x14ac:dyDescent="0.3">
      <c r="A236" t="s">
        <v>24</v>
      </c>
      <c r="B236" s="17">
        <v>2020</v>
      </c>
      <c r="C236" s="17">
        <v>4</v>
      </c>
      <c r="D236" t="s">
        <v>16</v>
      </c>
      <c r="E236" t="s">
        <v>244</v>
      </c>
      <c r="F236" s="18">
        <v>43769</v>
      </c>
      <c r="G236" s="18">
        <v>43769</v>
      </c>
      <c r="H236" s="17">
        <v>98</v>
      </c>
      <c r="I236" t="s">
        <v>8</v>
      </c>
      <c r="J236" t="s">
        <v>18</v>
      </c>
      <c r="K236" t="s">
        <v>19</v>
      </c>
      <c r="L236" t="s">
        <v>25</v>
      </c>
      <c r="O236" t="s">
        <v>24</v>
      </c>
      <c r="P236" t="s">
        <v>10</v>
      </c>
      <c r="Q236" t="s">
        <v>910</v>
      </c>
      <c r="R236" t="s">
        <v>227</v>
      </c>
      <c r="V236" s="16">
        <v>18793</v>
      </c>
      <c r="W236" t="s">
        <v>253</v>
      </c>
      <c r="X236" t="s">
        <v>257</v>
      </c>
      <c r="Y236" t="s">
        <v>20</v>
      </c>
    </row>
    <row r="237" spans="1:25" x14ac:dyDescent="0.3">
      <c r="A237" t="s">
        <v>24</v>
      </c>
      <c r="B237" s="17">
        <v>2020</v>
      </c>
      <c r="C237" s="17">
        <v>5</v>
      </c>
      <c r="D237" t="s">
        <v>16</v>
      </c>
      <c r="E237" t="s">
        <v>272</v>
      </c>
      <c r="F237" s="18">
        <v>43770</v>
      </c>
      <c r="G237" s="18">
        <v>43769</v>
      </c>
      <c r="H237" s="17">
        <v>16</v>
      </c>
      <c r="I237" t="s">
        <v>8</v>
      </c>
      <c r="K237" t="s">
        <v>9</v>
      </c>
      <c r="L237" t="s">
        <v>15</v>
      </c>
      <c r="O237" t="s">
        <v>24</v>
      </c>
      <c r="P237" t="s">
        <v>10</v>
      </c>
      <c r="Q237" t="s">
        <v>910</v>
      </c>
      <c r="V237" s="16">
        <v>-6865</v>
      </c>
      <c r="W237" t="s">
        <v>170</v>
      </c>
      <c r="X237" t="s">
        <v>12</v>
      </c>
      <c r="Y237" t="s">
        <v>11</v>
      </c>
    </row>
    <row r="238" spans="1:25" x14ac:dyDescent="0.3">
      <c r="A238" t="s">
        <v>24</v>
      </c>
      <c r="B238" s="17">
        <v>2020</v>
      </c>
      <c r="C238" s="17">
        <v>5</v>
      </c>
      <c r="D238" t="s">
        <v>16</v>
      </c>
      <c r="E238" t="s">
        <v>272</v>
      </c>
      <c r="F238" s="18">
        <v>43770</v>
      </c>
      <c r="G238" s="18">
        <v>43769</v>
      </c>
      <c r="H238" s="17">
        <v>17</v>
      </c>
      <c r="I238" t="s">
        <v>8</v>
      </c>
      <c r="K238" t="s">
        <v>9</v>
      </c>
      <c r="L238" t="s">
        <v>15</v>
      </c>
      <c r="O238" t="s">
        <v>24</v>
      </c>
      <c r="P238" t="s">
        <v>10</v>
      </c>
      <c r="Q238" t="s">
        <v>910</v>
      </c>
      <c r="V238" s="16">
        <v>-12256</v>
      </c>
      <c r="W238" t="s">
        <v>164</v>
      </c>
      <c r="X238" t="s">
        <v>12</v>
      </c>
      <c r="Y238" t="s">
        <v>11</v>
      </c>
    </row>
    <row r="239" spans="1:25" x14ac:dyDescent="0.3">
      <c r="A239" t="s">
        <v>24</v>
      </c>
      <c r="B239" s="17">
        <v>2020</v>
      </c>
      <c r="C239" s="17">
        <v>5</v>
      </c>
      <c r="D239" t="s">
        <v>16</v>
      </c>
      <c r="E239" t="s">
        <v>272</v>
      </c>
      <c r="F239" s="18">
        <v>43770</v>
      </c>
      <c r="G239" s="18">
        <v>43769</v>
      </c>
      <c r="H239" s="17">
        <v>19</v>
      </c>
      <c r="I239" t="s">
        <v>8</v>
      </c>
      <c r="K239" t="s">
        <v>9</v>
      </c>
      <c r="L239" t="s">
        <v>15</v>
      </c>
      <c r="O239" t="s">
        <v>24</v>
      </c>
      <c r="P239" t="s">
        <v>10</v>
      </c>
      <c r="Q239" t="s">
        <v>910</v>
      </c>
      <c r="V239" s="16">
        <v>-11883.59</v>
      </c>
      <c r="W239" t="s">
        <v>165</v>
      </c>
      <c r="X239" t="s">
        <v>12</v>
      </c>
      <c r="Y239" t="s">
        <v>11</v>
      </c>
    </row>
    <row r="240" spans="1:25" x14ac:dyDescent="0.3">
      <c r="A240" t="s">
        <v>24</v>
      </c>
      <c r="B240" s="17">
        <v>2020</v>
      </c>
      <c r="C240" s="17">
        <v>5</v>
      </c>
      <c r="D240" t="s">
        <v>16</v>
      </c>
      <c r="E240" t="s">
        <v>272</v>
      </c>
      <c r="F240" s="18">
        <v>43770</v>
      </c>
      <c r="G240" s="18">
        <v>43769</v>
      </c>
      <c r="H240" s="17">
        <v>22</v>
      </c>
      <c r="I240" t="s">
        <v>8</v>
      </c>
      <c r="K240" t="s">
        <v>9</v>
      </c>
      <c r="L240" t="s">
        <v>15</v>
      </c>
      <c r="O240" t="s">
        <v>24</v>
      </c>
      <c r="P240" t="s">
        <v>10</v>
      </c>
      <c r="Q240" t="s">
        <v>910</v>
      </c>
      <c r="V240" s="16">
        <v>-6570.72</v>
      </c>
      <c r="W240" t="s">
        <v>171</v>
      </c>
      <c r="X240" t="s">
        <v>12</v>
      </c>
      <c r="Y240" t="s">
        <v>11</v>
      </c>
    </row>
    <row r="241" spans="1:25" x14ac:dyDescent="0.3">
      <c r="A241" t="s">
        <v>24</v>
      </c>
      <c r="B241" s="17">
        <v>2020</v>
      </c>
      <c r="C241" s="17">
        <v>5</v>
      </c>
      <c r="D241" t="s">
        <v>16</v>
      </c>
      <c r="E241" t="s">
        <v>272</v>
      </c>
      <c r="F241" s="18">
        <v>43770</v>
      </c>
      <c r="G241" s="18">
        <v>43769</v>
      </c>
      <c r="H241" s="17">
        <v>23</v>
      </c>
      <c r="I241" t="s">
        <v>8</v>
      </c>
      <c r="K241" t="s">
        <v>9</v>
      </c>
      <c r="L241" t="s">
        <v>15</v>
      </c>
      <c r="O241" t="s">
        <v>24</v>
      </c>
      <c r="P241" t="s">
        <v>10</v>
      </c>
      <c r="Q241" t="s">
        <v>910</v>
      </c>
      <c r="V241" s="16">
        <v>-13125</v>
      </c>
      <c r="W241" t="s">
        <v>163</v>
      </c>
      <c r="X241" t="s">
        <v>12</v>
      </c>
      <c r="Y241" t="s">
        <v>11</v>
      </c>
    </row>
    <row r="242" spans="1:25" x14ac:dyDescent="0.3">
      <c r="A242" t="s">
        <v>24</v>
      </c>
      <c r="B242" s="17">
        <v>2020</v>
      </c>
      <c r="C242" s="17">
        <v>5</v>
      </c>
      <c r="D242" t="s">
        <v>16</v>
      </c>
      <c r="E242" t="s">
        <v>272</v>
      </c>
      <c r="F242" s="18">
        <v>43770</v>
      </c>
      <c r="G242" s="18">
        <v>43769</v>
      </c>
      <c r="H242" s="17">
        <v>27</v>
      </c>
      <c r="I242" t="s">
        <v>8</v>
      </c>
      <c r="K242" t="s">
        <v>9</v>
      </c>
      <c r="L242" t="s">
        <v>15</v>
      </c>
      <c r="O242" t="s">
        <v>24</v>
      </c>
      <c r="P242" t="s">
        <v>10</v>
      </c>
      <c r="Q242" t="s">
        <v>910</v>
      </c>
      <c r="V242" s="16">
        <v>-20209.75</v>
      </c>
      <c r="W242" t="s">
        <v>161</v>
      </c>
      <c r="X242" t="s">
        <v>12</v>
      </c>
      <c r="Y242" t="s">
        <v>11</v>
      </c>
    </row>
    <row r="243" spans="1:25" x14ac:dyDescent="0.3">
      <c r="A243" t="s">
        <v>24</v>
      </c>
      <c r="B243" s="17">
        <v>2020</v>
      </c>
      <c r="C243" s="17">
        <v>5</v>
      </c>
      <c r="D243" t="s">
        <v>16</v>
      </c>
      <c r="E243" t="s">
        <v>272</v>
      </c>
      <c r="F243" s="18">
        <v>43770</v>
      </c>
      <c r="G243" s="18">
        <v>43769</v>
      </c>
      <c r="H243" s="17">
        <v>34</v>
      </c>
      <c r="I243" t="s">
        <v>8</v>
      </c>
      <c r="K243" t="s">
        <v>9</v>
      </c>
      <c r="L243" t="s">
        <v>15</v>
      </c>
      <c r="O243" t="s">
        <v>24</v>
      </c>
      <c r="P243" t="s">
        <v>10</v>
      </c>
      <c r="Q243" t="s">
        <v>910</v>
      </c>
      <c r="V243" s="16">
        <v>-11806.12</v>
      </c>
      <c r="W243" t="s">
        <v>166</v>
      </c>
      <c r="X243" t="s">
        <v>12</v>
      </c>
      <c r="Y243" t="s">
        <v>11</v>
      </c>
    </row>
    <row r="244" spans="1:25" x14ac:dyDescent="0.3">
      <c r="A244" t="s">
        <v>24</v>
      </c>
      <c r="B244" s="17">
        <v>2020</v>
      </c>
      <c r="C244" s="17">
        <v>5</v>
      </c>
      <c r="D244" t="s">
        <v>16</v>
      </c>
      <c r="E244" t="s">
        <v>272</v>
      </c>
      <c r="F244" s="18">
        <v>43770</v>
      </c>
      <c r="G244" s="18">
        <v>43769</v>
      </c>
      <c r="H244" s="17">
        <v>37</v>
      </c>
      <c r="I244" t="s">
        <v>8</v>
      </c>
      <c r="K244" t="s">
        <v>9</v>
      </c>
      <c r="L244" t="s">
        <v>15</v>
      </c>
      <c r="O244" t="s">
        <v>24</v>
      </c>
      <c r="P244" t="s">
        <v>10</v>
      </c>
      <c r="Q244" t="s">
        <v>910</v>
      </c>
      <c r="V244" s="16">
        <v>-48901</v>
      </c>
      <c r="W244" t="s">
        <v>160</v>
      </c>
      <c r="X244" t="s">
        <v>12</v>
      </c>
      <c r="Y244" t="s">
        <v>11</v>
      </c>
    </row>
    <row r="245" spans="1:25" x14ac:dyDescent="0.3">
      <c r="A245" t="s">
        <v>24</v>
      </c>
      <c r="B245" s="17">
        <v>2020</v>
      </c>
      <c r="C245" s="17">
        <v>5</v>
      </c>
      <c r="D245" t="s">
        <v>16</v>
      </c>
      <c r="E245" t="s">
        <v>272</v>
      </c>
      <c r="F245" s="18">
        <v>43770</v>
      </c>
      <c r="G245" s="18">
        <v>43769</v>
      </c>
      <c r="H245" s="17">
        <v>40</v>
      </c>
      <c r="I245" t="s">
        <v>8</v>
      </c>
      <c r="K245" t="s">
        <v>9</v>
      </c>
      <c r="L245" t="s">
        <v>15</v>
      </c>
      <c r="O245" t="s">
        <v>24</v>
      </c>
      <c r="P245" t="s">
        <v>10</v>
      </c>
      <c r="Q245" t="s">
        <v>910</v>
      </c>
      <c r="V245" s="16">
        <v>-8304</v>
      </c>
      <c r="W245" t="s">
        <v>169</v>
      </c>
      <c r="X245" t="s">
        <v>12</v>
      </c>
      <c r="Y245" t="s">
        <v>11</v>
      </c>
    </row>
    <row r="246" spans="1:25" x14ac:dyDescent="0.3">
      <c r="A246" t="s">
        <v>24</v>
      </c>
      <c r="B246" s="17">
        <v>2020</v>
      </c>
      <c r="C246" s="17">
        <v>5</v>
      </c>
      <c r="D246" t="s">
        <v>16</v>
      </c>
      <c r="E246" t="s">
        <v>272</v>
      </c>
      <c r="F246" s="18">
        <v>43770</v>
      </c>
      <c r="G246" s="18">
        <v>43769</v>
      </c>
      <c r="H246" s="17">
        <v>43</v>
      </c>
      <c r="I246" t="s">
        <v>8</v>
      </c>
      <c r="K246" t="s">
        <v>9</v>
      </c>
      <c r="L246" t="s">
        <v>15</v>
      </c>
      <c r="O246" t="s">
        <v>24</v>
      </c>
      <c r="P246" t="s">
        <v>10</v>
      </c>
      <c r="Q246" t="s">
        <v>910</v>
      </c>
      <c r="V246" s="16">
        <v>-11269.14</v>
      </c>
      <c r="W246" t="s">
        <v>167</v>
      </c>
      <c r="X246" t="s">
        <v>12</v>
      </c>
      <c r="Y246" t="s">
        <v>11</v>
      </c>
    </row>
    <row r="247" spans="1:25" x14ac:dyDescent="0.3">
      <c r="A247" t="s">
        <v>24</v>
      </c>
      <c r="B247" s="17">
        <v>2020</v>
      </c>
      <c r="C247" s="17">
        <v>5</v>
      </c>
      <c r="D247" t="s">
        <v>16</v>
      </c>
      <c r="E247" t="s">
        <v>272</v>
      </c>
      <c r="F247" s="18">
        <v>43770</v>
      </c>
      <c r="G247" s="18">
        <v>43769</v>
      </c>
      <c r="H247" s="17">
        <v>46</v>
      </c>
      <c r="I247" t="s">
        <v>8</v>
      </c>
      <c r="K247" t="s">
        <v>9</v>
      </c>
      <c r="L247" t="s">
        <v>15</v>
      </c>
      <c r="O247" t="s">
        <v>24</v>
      </c>
      <c r="P247" t="s">
        <v>10</v>
      </c>
      <c r="Q247" t="s">
        <v>910</v>
      </c>
      <c r="V247" s="16">
        <v>-9876</v>
      </c>
      <c r="W247" t="s">
        <v>168</v>
      </c>
      <c r="X247" t="s">
        <v>12</v>
      </c>
      <c r="Y247" t="s">
        <v>11</v>
      </c>
    </row>
    <row r="248" spans="1:25" x14ac:dyDescent="0.3">
      <c r="A248" t="s">
        <v>24</v>
      </c>
      <c r="B248" s="17">
        <v>2020</v>
      </c>
      <c r="C248" s="17">
        <v>5</v>
      </c>
      <c r="D248" t="s">
        <v>16</v>
      </c>
      <c r="E248" t="s">
        <v>272</v>
      </c>
      <c r="F248" s="18">
        <v>43770</v>
      </c>
      <c r="G248" s="18">
        <v>43769</v>
      </c>
      <c r="H248" s="17">
        <v>48</v>
      </c>
      <c r="I248" t="s">
        <v>8</v>
      </c>
      <c r="K248" t="s">
        <v>9</v>
      </c>
      <c r="L248" t="s">
        <v>15</v>
      </c>
      <c r="O248" t="s">
        <v>24</v>
      </c>
      <c r="P248" t="s">
        <v>10</v>
      </c>
      <c r="Q248" t="s">
        <v>910</v>
      </c>
      <c r="V248" s="16">
        <v>-15561.5</v>
      </c>
      <c r="W248" t="s">
        <v>162</v>
      </c>
      <c r="X248" t="s">
        <v>12</v>
      </c>
      <c r="Y248" t="s">
        <v>11</v>
      </c>
    </row>
    <row r="249" spans="1:25" x14ac:dyDescent="0.3">
      <c r="A249" t="s">
        <v>24</v>
      </c>
      <c r="B249" s="17">
        <v>2020</v>
      </c>
      <c r="C249" s="17">
        <v>5</v>
      </c>
      <c r="D249" t="s">
        <v>16</v>
      </c>
      <c r="E249" t="s">
        <v>272</v>
      </c>
      <c r="F249" s="18">
        <v>43770</v>
      </c>
      <c r="G249" s="18">
        <v>43769</v>
      </c>
      <c r="H249" s="17">
        <v>51</v>
      </c>
      <c r="I249" t="s">
        <v>8</v>
      </c>
      <c r="K249" t="s">
        <v>9</v>
      </c>
      <c r="L249" t="s">
        <v>15</v>
      </c>
      <c r="O249" t="s">
        <v>24</v>
      </c>
      <c r="P249" t="s">
        <v>10</v>
      </c>
      <c r="Q249" t="s">
        <v>910</v>
      </c>
      <c r="V249" s="16">
        <v>-253</v>
      </c>
      <c r="W249" t="s">
        <v>172</v>
      </c>
      <c r="X249" t="s">
        <v>12</v>
      </c>
      <c r="Y249" t="s">
        <v>11</v>
      </c>
    </row>
    <row r="250" spans="1:25" x14ac:dyDescent="0.3">
      <c r="A250" t="s">
        <v>24</v>
      </c>
      <c r="B250" s="17">
        <v>2020</v>
      </c>
      <c r="C250" s="17">
        <v>5</v>
      </c>
      <c r="D250" t="s">
        <v>16</v>
      </c>
      <c r="E250" t="s">
        <v>272</v>
      </c>
      <c r="F250" s="18">
        <v>43770</v>
      </c>
      <c r="G250" s="18">
        <v>43769</v>
      </c>
      <c r="H250" s="17">
        <v>64</v>
      </c>
      <c r="I250" t="s">
        <v>8</v>
      </c>
      <c r="K250" t="s">
        <v>27</v>
      </c>
      <c r="L250" t="s">
        <v>15</v>
      </c>
      <c r="O250" t="s">
        <v>24</v>
      </c>
      <c r="P250" t="s">
        <v>10</v>
      </c>
      <c r="Q250" t="s">
        <v>910</v>
      </c>
      <c r="V250" s="16">
        <v>6865</v>
      </c>
      <c r="W250" t="s">
        <v>170</v>
      </c>
      <c r="X250" t="s">
        <v>20</v>
      </c>
      <c r="Y250" t="s">
        <v>11</v>
      </c>
    </row>
    <row r="251" spans="1:25" x14ac:dyDescent="0.3">
      <c r="A251" t="s">
        <v>24</v>
      </c>
      <c r="B251" s="17">
        <v>2020</v>
      </c>
      <c r="C251" s="17">
        <v>5</v>
      </c>
      <c r="D251" t="s">
        <v>16</v>
      </c>
      <c r="E251" t="s">
        <v>272</v>
      </c>
      <c r="F251" s="18">
        <v>43770</v>
      </c>
      <c r="G251" s="18">
        <v>43769</v>
      </c>
      <c r="H251" s="17">
        <v>65</v>
      </c>
      <c r="I251" t="s">
        <v>8</v>
      </c>
      <c r="K251" t="s">
        <v>27</v>
      </c>
      <c r="L251" t="s">
        <v>15</v>
      </c>
      <c r="O251" t="s">
        <v>24</v>
      </c>
      <c r="P251" t="s">
        <v>10</v>
      </c>
      <c r="Q251" t="s">
        <v>910</v>
      </c>
      <c r="V251" s="16">
        <v>12256</v>
      </c>
      <c r="W251" t="s">
        <v>164</v>
      </c>
      <c r="X251" t="s">
        <v>20</v>
      </c>
      <c r="Y251" t="s">
        <v>11</v>
      </c>
    </row>
    <row r="252" spans="1:25" x14ac:dyDescent="0.3">
      <c r="A252" t="s">
        <v>24</v>
      </c>
      <c r="B252" s="17">
        <v>2020</v>
      </c>
      <c r="C252" s="17">
        <v>5</v>
      </c>
      <c r="D252" t="s">
        <v>16</v>
      </c>
      <c r="E252" t="s">
        <v>272</v>
      </c>
      <c r="F252" s="18">
        <v>43770</v>
      </c>
      <c r="G252" s="18">
        <v>43769</v>
      </c>
      <c r="H252" s="17">
        <v>67</v>
      </c>
      <c r="I252" t="s">
        <v>8</v>
      </c>
      <c r="K252" t="s">
        <v>27</v>
      </c>
      <c r="L252" t="s">
        <v>15</v>
      </c>
      <c r="O252" t="s">
        <v>24</v>
      </c>
      <c r="P252" t="s">
        <v>10</v>
      </c>
      <c r="Q252" t="s">
        <v>910</v>
      </c>
      <c r="V252" s="16">
        <v>11883.59</v>
      </c>
      <c r="W252" t="s">
        <v>165</v>
      </c>
      <c r="X252" t="s">
        <v>20</v>
      </c>
      <c r="Y252" t="s">
        <v>11</v>
      </c>
    </row>
    <row r="253" spans="1:25" x14ac:dyDescent="0.3">
      <c r="A253" t="s">
        <v>24</v>
      </c>
      <c r="B253" s="17">
        <v>2020</v>
      </c>
      <c r="C253" s="17">
        <v>5</v>
      </c>
      <c r="D253" t="s">
        <v>16</v>
      </c>
      <c r="E253" t="s">
        <v>272</v>
      </c>
      <c r="F253" s="18">
        <v>43770</v>
      </c>
      <c r="G253" s="18">
        <v>43769</v>
      </c>
      <c r="H253" s="17">
        <v>71</v>
      </c>
      <c r="I253" t="s">
        <v>8</v>
      </c>
      <c r="K253" t="s">
        <v>27</v>
      </c>
      <c r="L253" t="s">
        <v>15</v>
      </c>
      <c r="O253" t="s">
        <v>24</v>
      </c>
      <c r="P253" t="s">
        <v>10</v>
      </c>
      <c r="Q253" t="s">
        <v>910</v>
      </c>
      <c r="V253" s="16">
        <v>6570.72</v>
      </c>
      <c r="W253" t="s">
        <v>171</v>
      </c>
      <c r="X253" t="s">
        <v>20</v>
      </c>
      <c r="Y253" t="s">
        <v>11</v>
      </c>
    </row>
    <row r="254" spans="1:25" x14ac:dyDescent="0.3">
      <c r="A254" t="s">
        <v>24</v>
      </c>
      <c r="B254" s="17">
        <v>2020</v>
      </c>
      <c r="C254" s="17">
        <v>5</v>
      </c>
      <c r="D254" t="s">
        <v>16</v>
      </c>
      <c r="E254" t="s">
        <v>272</v>
      </c>
      <c r="F254" s="18">
        <v>43770</v>
      </c>
      <c r="G254" s="18">
        <v>43769</v>
      </c>
      <c r="H254" s="17">
        <v>74</v>
      </c>
      <c r="I254" t="s">
        <v>8</v>
      </c>
      <c r="K254" t="s">
        <v>27</v>
      </c>
      <c r="L254" t="s">
        <v>15</v>
      </c>
      <c r="O254" t="s">
        <v>24</v>
      </c>
      <c r="P254" t="s">
        <v>10</v>
      </c>
      <c r="Q254" t="s">
        <v>910</v>
      </c>
      <c r="V254" s="16">
        <v>13125</v>
      </c>
      <c r="W254" t="s">
        <v>163</v>
      </c>
      <c r="X254" t="s">
        <v>20</v>
      </c>
      <c r="Y254" t="s">
        <v>11</v>
      </c>
    </row>
    <row r="255" spans="1:25" x14ac:dyDescent="0.3">
      <c r="A255" t="s">
        <v>24</v>
      </c>
      <c r="B255" s="17">
        <v>2020</v>
      </c>
      <c r="C255" s="17">
        <v>5</v>
      </c>
      <c r="D255" t="s">
        <v>16</v>
      </c>
      <c r="E255" t="s">
        <v>272</v>
      </c>
      <c r="F255" s="18">
        <v>43770</v>
      </c>
      <c r="G255" s="18">
        <v>43769</v>
      </c>
      <c r="H255" s="17">
        <v>78</v>
      </c>
      <c r="I255" t="s">
        <v>8</v>
      </c>
      <c r="K255" t="s">
        <v>27</v>
      </c>
      <c r="L255" t="s">
        <v>15</v>
      </c>
      <c r="O255" t="s">
        <v>24</v>
      </c>
      <c r="P255" t="s">
        <v>10</v>
      </c>
      <c r="Q255" t="s">
        <v>910</v>
      </c>
      <c r="V255" s="16">
        <v>20209.75</v>
      </c>
      <c r="W255" t="s">
        <v>161</v>
      </c>
      <c r="X255" t="s">
        <v>20</v>
      </c>
      <c r="Y255" t="s">
        <v>11</v>
      </c>
    </row>
    <row r="256" spans="1:25" x14ac:dyDescent="0.3">
      <c r="A256" t="s">
        <v>24</v>
      </c>
      <c r="B256" s="17">
        <v>2020</v>
      </c>
      <c r="C256" s="17">
        <v>5</v>
      </c>
      <c r="D256" t="s">
        <v>16</v>
      </c>
      <c r="E256" t="s">
        <v>272</v>
      </c>
      <c r="F256" s="18">
        <v>43770</v>
      </c>
      <c r="G256" s="18">
        <v>43769</v>
      </c>
      <c r="H256" s="17">
        <v>83</v>
      </c>
      <c r="I256" t="s">
        <v>8</v>
      </c>
      <c r="K256" t="s">
        <v>27</v>
      </c>
      <c r="L256" t="s">
        <v>15</v>
      </c>
      <c r="O256" t="s">
        <v>24</v>
      </c>
      <c r="P256" t="s">
        <v>10</v>
      </c>
      <c r="Q256" t="s">
        <v>910</v>
      </c>
      <c r="V256" s="16">
        <v>48901</v>
      </c>
      <c r="W256" t="s">
        <v>160</v>
      </c>
      <c r="X256" t="s">
        <v>20</v>
      </c>
      <c r="Y256" t="s">
        <v>11</v>
      </c>
    </row>
    <row r="257" spans="1:25" x14ac:dyDescent="0.3">
      <c r="A257" t="s">
        <v>24</v>
      </c>
      <c r="B257" s="17">
        <v>2020</v>
      </c>
      <c r="C257" s="17">
        <v>5</v>
      </c>
      <c r="D257" t="s">
        <v>16</v>
      </c>
      <c r="E257" t="s">
        <v>272</v>
      </c>
      <c r="F257" s="18">
        <v>43770</v>
      </c>
      <c r="G257" s="18">
        <v>43769</v>
      </c>
      <c r="H257" s="17">
        <v>85</v>
      </c>
      <c r="I257" t="s">
        <v>8</v>
      </c>
      <c r="K257" t="s">
        <v>27</v>
      </c>
      <c r="L257" t="s">
        <v>15</v>
      </c>
      <c r="O257" t="s">
        <v>24</v>
      </c>
      <c r="P257" t="s">
        <v>10</v>
      </c>
      <c r="Q257" t="s">
        <v>910</v>
      </c>
      <c r="V257" s="16">
        <v>11806.12</v>
      </c>
      <c r="W257" t="s">
        <v>166</v>
      </c>
      <c r="X257" t="s">
        <v>20</v>
      </c>
      <c r="Y257" t="s">
        <v>11</v>
      </c>
    </row>
    <row r="258" spans="1:25" x14ac:dyDescent="0.3">
      <c r="A258" t="s">
        <v>24</v>
      </c>
      <c r="B258" s="17">
        <v>2020</v>
      </c>
      <c r="C258" s="17">
        <v>5</v>
      </c>
      <c r="D258" t="s">
        <v>16</v>
      </c>
      <c r="E258" t="s">
        <v>272</v>
      </c>
      <c r="F258" s="18">
        <v>43770</v>
      </c>
      <c r="G258" s="18">
        <v>43769</v>
      </c>
      <c r="H258" s="17">
        <v>90</v>
      </c>
      <c r="I258" t="s">
        <v>8</v>
      </c>
      <c r="K258" t="s">
        <v>27</v>
      </c>
      <c r="L258" t="s">
        <v>15</v>
      </c>
      <c r="O258" t="s">
        <v>24</v>
      </c>
      <c r="P258" t="s">
        <v>10</v>
      </c>
      <c r="Q258" t="s">
        <v>910</v>
      </c>
      <c r="V258" s="16">
        <v>8304</v>
      </c>
      <c r="W258" t="s">
        <v>169</v>
      </c>
      <c r="X258" t="s">
        <v>20</v>
      </c>
      <c r="Y258" t="s">
        <v>11</v>
      </c>
    </row>
    <row r="259" spans="1:25" x14ac:dyDescent="0.3">
      <c r="A259" t="s">
        <v>24</v>
      </c>
      <c r="B259" s="17">
        <v>2020</v>
      </c>
      <c r="C259" s="17">
        <v>5</v>
      </c>
      <c r="D259" t="s">
        <v>16</v>
      </c>
      <c r="E259" t="s">
        <v>272</v>
      </c>
      <c r="F259" s="18">
        <v>43770</v>
      </c>
      <c r="G259" s="18">
        <v>43769</v>
      </c>
      <c r="H259" s="17">
        <v>92</v>
      </c>
      <c r="I259" t="s">
        <v>8</v>
      </c>
      <c r="K259" t="s">
        <v>27</v>
      </c>
      <c r="L259" t="s">
        <v>15</v>
      </c>
      <c r="O259" t="s">
        <v>24</v>
      </c>
      <c r="P259" t="s">
        <v>10</v>
      </c>
      <c r="Q259" t="s">
        <v>910</v>
      </c>
      <c r="V259" s="16">
        <v>11269.14</v>
      </c>
      <c r="W259" t="s">
        <v>167</v>
      </c>
      <c r="X259" t="s">
        <v>20</v>
      </c>
      <c r="Y259" t="s">
        <v>11</v>
      </c>
    </row>
    <row r="260" spans="1:25" x14ac:dyDescent="0.3">
      <c r="A260" t="s">
        <v>24</v>
      </c>
      <c r="B260" s="17">
        <v>2020</v>
      </c>
      <c r="C260" s="17">
        <v>5</v>
      </c>
      <c r="D260" t="s">
        <v>16</v>
      </c>
      <c r="E260" t="s">
        <v>272</v>
      </c>
      <c r="F260" s="18">
        <v>43770</v>
      </c>
      <c r="G260" s="18">
        <v>43769</v>
      </c>
      <c r="H260" s="17">
        <v>97</v>
      </c>
      <c r="I260" t="s">
        <v>8</v>
      </c>
      <c r="K260" t="s">
        <v>27</v>
      </c>
      <c r="L260" t="s">
        <v>15</v>
      </c>
      <c r="O260" t="s">
        <v>24</v>
      </c>
      <c r="P260" t="s">
        <v>10</v>
      </c>
      <c r="Q260" t="s">
        <v>910</v>
      </c>
      <c r="V260" s="16">
        <v>9876</v>
      </c>
      <c r="W260" t="s">
        <v>168</v>
      </c>
      <c r="X260" t="s">
        <v>20</v>
      </c>
      <c r="Y260" t="s">
        <v>11</v>
      </c>
    </row>
    <row r="261" spans="1:25" x14ac:dyDescent="0.3">
      <c r="A261" t="s">
        <v>24</v>
      </c>
      <c r="B261" s="17">
        <v>2020</v>
      </c>
      <c r="C261" s="17">
        <v>5</v>
      </c>
      <c r="D261" t="s">
        <v>16</v>
      </c>
      <c r="E261" t="s">
        <v>272</v>
      </c>
      <c r="F261" s="18">
        <v>43770</v>
      </c>
      <c r="G261" s="18">
        <v>43769</v>
      </c>
      <c r="H261" s="17">
        <v>99</v>
      </c>
      <c r="I261" t="s">
        <v>8</v>
      </c>
      <c r="K261" t="s">
        <v>27</v>
      </c>
      <c r="L261" t="s">
        <v>15</v>
      </c>
      <c r="O261" t="s">
        <v>24</v>
      </c>
      <c r="P261" t="s">
        <v>10</v>
      </c>
      <c r="Q261" t="s">
        <v>910</v>
      </c>
      <c r="V261" s="16">
        <v>15561.5</v>
      </c>
      <c r="W261" t="s">
        <v>162</v>
      </c>
      <c r="X261" t="s">
        <v>20</v>
      </c>
      <c r="Y261" t="s">
        <v>11</v>
      </c>
    </row>
    <row r="262" spans="1:25" x14ac:dyDescent="0.3">
      <c r="A262" t="s">
        <v>24</v>
      </c>
      <c r="B262" s="17">
        <v>2020</v>
      </c>
      <c r="C262" s="17">
        <v>5</v>
      </c>
      <c r="D262" t="s">
        <v>16</v>
      </c>
      <c r="E262" t="s">
        <v>272</v>
      </c>
      <c r="F262" s="18">
        <v>43770</v>
      </c>
      <c r="G262" s="18">
        <v>43769</v>
      </c>
      <c r="H262" s="17">
        <v>102</v>
      </c>
      <c r="I262" t="s">
        <v>8</v>
      </c>
      <c r="K262" t="s">
        <v>27</v>
      </c>
      <c r="L262" t="s">
        <v>15</v>
      </c>
      <c r="O262" t="s">
        <v>24</v>
      </c>
      <c r="P262" t="s">
        <v>10</v>
      </c>
      <c r="Q262" t="s">
        <v>910</v>
      </c>
      <c r="V262" s="16">
        <v>253</v>
      </c>
      <c r="W262" t="s">
        <v>172</v>
      </c>
      <c r="X262" t="s">
        <v>20</v>
      </c>
      <c r="Y262" t="s">
        <v>11</v>
      </c>
    </row>
    <row r="263" spans="1:25" x14ac:dyDescent="0.3">
      <c r="A263" t="s">
        <v>24</v>
      </c>
      <c r="B263" s="17">
        <v>2020</v>
      </c>
      <c r="C263" s="17">
        <v>5</v>
      </c>
      <c r="D263" t="s">
        <v>16</v>
      </c>
      <c r="E263" t="s">
        <v>271</v>
      </c>
      <c r="F263" s="18">
        <v>43770</v>
      </c>
      <c r="G263" s="18">
        <v>43770</v>
      </c>
      <c r="H263" s="17">
        <v>60</v>
      </c>
      <c r="I263" t="s">
        <v>8</v>
      </c>
      <c r="K263" t="s">
        <v>9</v>
      </c>
      <c r="L263" t="s">
        <v>15</v>
      </c>
      <c r="O263" t="s">
        <v>24</v>
      </c>
      <c r="P263" t="s">
        <v>10</v>
      </c>
      <c r="Q263" t="s">
        <v>910</v>
      </c>
      <c r="V263" s="16">
        <v>-3641.85</v>
      </c>
      <c r="W263" t="s">
        <v>216</v>
      </c>
      <c r="X263" t="s">
        <v>12</v>
      </c>
      <c r="Y263" t="s">
        <v>11</v>
      </c>
    </row>
    <row r="264" spans="1:25" x14ac:dyDescent="0.3">
      <c r="A264" t="s">
        <v>24</v>
      </c>
      <c r="B264" s="17">
        <v>2020</v>
      </c>
      <c r="C264" s="17">
        <v>5</v>
      </c>
      <c r="D264" t="s">
        <v>16</v>
      </c>
      <c r="E264" t="s">
        <v>271</v>
      </c>
      <c r="F264" s="18">
        <v>43770</v>
      </c>
      <c r="G264" s="18">
        <v>43770</v>
      </c>
      <c r="H264" s="17">
        <v>62</v>
      </c>
      <c r="I264" t="s">
        <v>8</v>
      </c>
      <c r="K264" t="s">
        <v>9</v>
      </c>
      <c r="L264" t="s">
        <v>15</v>
      </c>
      <c r="O264" t="s">
        <v>24</v>
      </c>
      <c r="P264" t="s">
        <v>10</v>
      </c>
      <c r="Q264" t="s">
        <v>910</v>
      </c>
      <c r="V264" s="16">
        <v>-50985.73</v>
      </c>
      <c r="W264" t="s">
        <v>211</v>
      </c>
      <c r="X264" t="s">
        <v>12</v>
      </c>
      <c r="Y264" t="s">
        <v>11</v>
      </c>
    </row>
    <row r="265" spans="1:25" x14ac:dyDescent="0.3">
      <c r="A265" t="s">
        <v>24</v>
      </c>
      <c r="B265" s="17">
        <v>2020</v>
      </c>
      <c r="C265" s="17">
        <v>5</v>
      </c>
      <c r="D265" t="s">
        <v>16</v>
      </c>
      <c r="E265" t="s">
        <v>271</v>
      </c>
      <c r="F265" s="18">
        <v>43770</v>
      </c>
      <c r="G265" s="18">
        <v>43770</v>
      </c>
      <c r="H265" s="17">
        <v>140</v>
      </c>
      <c r="I265" t="s">
        <v>8</v>
      </c>
      <c r="K265" t="s">
        <v>27</v>
      </c>
      <c r="L265" t="s">
        <v>15</v>
      </c>
      <c r="O265" t="s">
        <v>24</v>
      </c>
      <c r="P265" t="s">
        <v>10</v>
      </c>
      <c r="Q265" t="s">
        <v>910</v>
      </c>
      <c r="V265" s="16">
        <v>3641.85</v>
      </c>
      <c r="W265" t="s">
        <v>216</v>
      </c>
      <c r="X265" t="s">
        <v>20</v>
      </c>
      <c r="Y265" t="s">
        <v>11</v>
      </c>
    </row>
    <row r="266" spans="1:25" x14ac:dyDescent="0.3">
      <c r="A266" t="s">
        <v>24</v>
      </c>
      <c r="B266" s="17">
        <v>2020</v>
      </c>
      <c r="C266" s="17">
        <v>5</v>
      </c>
      <c r="D266" t="s">
        <v>16</v>
      </c>
      <c r="E266" t="s">
        <v>271</v>
      </c>
      <c r="F266" s="18">
        <v>43770</v>
      </c>
      <c r="G266" s="18">
        <v>43770</v>
      </c>
      <c r="H266" s="17">
        <v>149</v>
      </c>
      <c r="I266" t="s">
        <v>8</v>
      </c>
      <c r="K266" t="s">
        <v>27</v>
      </c>
      <c r="L266" t="s">
        <v>15</v>
      </c>
      <c r="O266" t="s">
        <v>24</v>
      </c>
      <c r="P266" t="s">
        <v>10</v>
      </c>
      <c r="Q266" t="s">
        <v>910</v>
      </c>
      <c r="V266" s="16">
        <v>50985.73</v>
      </c>
      <c r="W266" t="s">
        <v>211</v>
      </c>
      <c r="X266" t="s">
        <v>20</v>
      </c>
      <c r="Y266" t="s">
        <v>11</v>
      </c>
    </row>
    <row r="267" spans="1:25" x14ac:dyDescent="0.3">
      <c r="A267" t="s">
        <v>24</v>
      </c>
      <c r="B267" s="17">
        <v>2020</v>
      </c>
      <c r="C267" s="17">
        <v>5</v>
      </c>
      <c r="D267" t="s">
        <v>16</v>
      </c>
      <c r="E267" t="s">
        <v>276</v>
      </c>
      <c r="F267" s="18">
        <v>43774</v>
      </c>
      <c r="G267" s="18">
        <v>43774</v>
      </c>
      <c r="H267" s="17">
        <v>19</v>
      </c>
      <c r="I267" t="s">
        <v>8</v>
      </c>
      <c r="K267" t="s">
        <v>27</v>
      </c>
      <c r="L267" t="s">
        <v>15</v>
      </c>
      <c r="O267" t="s">
        <v>24</v>
      </c>
      <c r="P267" t="s">
        <v>10</v>
      </c>
      <c r="Q267" t="s">
        <v>910</v>
      </c>
      <c r="V267" s="16">
        <v>-75523.11</v>
      </c>
      <c r="W267" t="s">
        <v>280</v>
      </c>
      <c r="X267" t="s">
        <v>20</v>
      </c>
      <c r="Y267" t="s">
        <v>20</v>
      </c>
    </row>
    <row r="268" spans="1:25" x14ac:dyDescent="0.3">
      <c r="A268" t="s">
        <v>24</v>
      </c>
      <c r="B268" s="17">
        <v>2020</v>
      </c>
      <c r="C268" s="17">
        <v>5</v>
      </c>
      <c r="D268" t="s">
        <v>16</v>
      </c>
      <c r="E268" t="s">
        <v>276</v>
      </c>
      <c r="F268" s="18">
        <v>43774</v>
      </c>
      <c r="G268" s="18">
        <v>43774</v>
      </c>
      <c r="H268" s="17">
        <v>21</v>
      </c>
      <c r="I268" t="s">
        <v>8</v>
      </c>
      <c r="K268" t="s">
        <v>27</v>
      </c>
      <c r="L268" t="s">
        <v>15</v>
      </c>
      <c r="O268" t="s">
        <v>24</v>
      </c>
      <c r="P268" t="s">
        <v>10</v>
      </c>
      <c r="Q268" t="s">
        <v>910</v>
      </c>
      <c r="V268" s="16">
        <v>-60232.9</v>
      </c>
      <c r="W268" t="s">
        <v>281</v>
      </c>
      <c r="X268" t="s">
        <v>20</v>
      </c>
      <c r="Y268" t="s">
        <v>20</v>
      </c>
    </row>
    <row r="269" spans="1:25" x14ac:dyDescent="0.3">
      <c r="A269" t="s">
        <v>24</v>
      </c>
      <c r="B269" s="17">
        <v>2020</v>
      </c>
      <c r="C269" s="17">
        <v>5</v>
      </c>
      <c r="D269" t="s">
        <v>16</v>
      </c>
      <c r="E269" t="s">
        <v>276</v>
      </c>
      <c r="F269" s="18">
        <v>43774</v>
      </c>
      <c r="G269" s="18">
        <v>43774</v>
      </c>
      <c r="H269" s="17">
        <v>23</v>
      </c>
      <c r="I269" t="s">
        <v>8</v>
      </c>
      <c r="K269" t="s">
        <v>27</v>
      </c>
      <c r="L269" t="s">
        <v>15</v>
      </c>
      <c r="O269" t="s">
        <v>24</v>
      </c>
      <c r="P269" t="s">
        <v>10</v>
      </c>
      <c r="Q269" t="s">
        <v>910</v>
      </c>
      <c r="V269" s="16">
        <v>-18013.64</v>
      </c>
      <c r="W269" t="s">
        <v>285</v>
      </c>
      <c r="X269" t="s">
        <v>20</v>
      </c>
      <c r="Y269" t="s">
        <v>20</v>
      </c>
    </row>
    <row r="270" spans="1:25" x14ac:dyDescent="0.3">
      <c r="A270" t="s">
        <v>24</v>
      </c>
      <c r="B270" s="17">
        <v>2020</v>
      </c>
      <c r="C270" s="17">
        <v>5</v>
      </c>
      <c r="D270" t="s">
        <v>16</v>
      </c>
      <c r="E270" t="s">
        <v>276</v>
      </c>
      <c r="F270" s="18">
        <v>43774</v>
      </c>
      <c r="G270" s="18">
        <v>43774</v>
      </c>
      <c r="H270" s="17">
        <v>24</v>
      </c>
      <c r="I270" t="s">
        <v>8</v>
      </c>
      <c r="K270" t="s">
        <v>27</v>
      </c>
      <c r="L270" t="s">
        <v>15</v>
      </c>
      <c r="O270" t="s">
        <v>24</v>
      </c>
      <c r="P270" t="s">
        <v>10</v>
      </c>
      <c r="Q270" t="s">
        <v>910</v>
      </c>
      <c r="V270" s="16">
        <v>-82612</v>
      </c>
      <c r="W270" t="s">
        <v>279</v>
      </c>
      <c r="X270" t="s">
        <v>20</v>
      </c>
      <c r="Y270" t="s">
        <v>20</v>
      </c>
    </row>
    <row r="271" spans="1:25" x14ac:dyDescent="0.3">
      <c r="A271" t="s">
        <v>24</v>
      </c>
      <c r="B271" s="17">
        <v>2020</v>
      </c>
      <c r="C271" s="17">
        <v>5</v>
      </c>
      <c r="D271" t="s">
        <v>16</v>
      </c>
      <c r="E271" t="s">
        <v>276</v>
      </c>
      <c r="F271" s="18">
        <v>43774</v>
      </c>
      <c r="G271" s="18">
        <v>43774</v>
      </c>
      <c r="H271" s="17">
        <v>26</v>
      </c>
      <c r="I271" t="s">
        <v>8</v>
      </c>
      <c r="K271" t="s">
        <v>27</v>
      </c>
      <c r="L271" t="s">
        <v>15</v>
      </c>
      <c r="O271" t="s">
        <v>24</v>
      </c>
      <c r="P271" t="s">
        <v>10</v>
      </c>
      <c r="Q271" t="s">
        <v>910</v>
      </c>
      <c r="V271" s="16">
        <v>-89768.52</v>
      </c>
      <c r="W271" t="s">
        <v>278</v>
      </c>
      <c r="X271" t="s">
        <v>20</v>
      </c>
      <c r="Y271" t="s">
        <v>20</v>
      </c>
    </row>
    <row r="272" spans="1:25" x14ac:dyDescent="0.3">
      <c r="A272" t="s">
        <v>24</v>
      </c>
      <c r="B272" s="17">
        <v>2020</v>
      </c>
      <c r="C272" s="17">
        <v>5</v>
      </c>
      <c r="D272" t="s">
        <v>16</v>
      </c>
      <c r="E272" t="s">
        <v>276</v>
      </c>
      <c r="F272" s="18">
        <v>43774</v>
      </c>
      <c r="G272" s="18">
        <v>43774</v>
      </c>
      <c r="H272" s="17">
        <v>27</v>
      </c>
      <c r="I272" t="s">
        <v>8</v>
      </c>
      <c r="K272" t="s">
        <v>27</v>
      </c>
      <c r="L272" t="s">
        <v>15</v>
      </c>
      <c r="O272" t="s">
        <v>24</v>
      </c>
      <c r="P272" t="s">
        <v>10</v>
      </c>
      <c r="Q272" t="s">
        <v>910</v>
      </c>
      <c r="V272" s="16">
        <v>-22393.16</v>
      </c>
      <c r="W272" t="s">
        <v>284</v>
      </c>
      <c r="X272" t="s">
        <v>20</v>
      </c>
      <c r="Y272" t="s">
        <v>20</v>
      </c>
    </row>
    <row r="273" spans="1:25" x14ac:dyDescent="0.3">
      <c r="A273" t="s">
        <v>24</v>
      </c>
      <c r="B273" s="17">
        <v>2020</v>
      </c>
      <c r="C273" s="17">
        <v>5</v>
      </c>
      <c r="D273" t="s">
        <v>16</v>
      </c>
      <c r="E273" t="s">
        <v>276</v>
      </c>
      <c r="F273" s="18">
        <v>43774</v>
      </c>
      <c r="G273" s="18">
        <v>43774</v>
      </c>
      <c r="H273" s="17">
        <v>28</v>
      </c>
      <c r="I273" t="s">
        <v>8</v>
      </c>
      <c r="K273" t="s">
        <v>27</v>
      </c>
      <c r="L273" t="s">
        <v>15</v>
      </c>
      <c r="O273" t="s">
        <v>24</v>
      </c>
      <c r="P273" t="s">
        <v>10</v>
      </c>
      <c r="Q273" t="s">
        <v>910</v>
      </c>
      <c r="V273" s="16">
        <v>-39281</v>
      </c>
      <c r="W273" t="s">
        <v>283</v>
      </c>
      <c r="X273" t="s">
        <v>20</v>
      </c>
      <c r="Y273" t="s">
        <v>20</v>
      </c>
    </row>
    <row r="274" spans="1:25" x14ac:dyDescent="0.3">
      <c r="A274" t="s">
        <v>24</v>
      </c>
      <c r="B274" s="17">
        <v>2020</v>
      </c>
      <c r="C274" s="17">
        <v>5</v>
      </c>
      <c r="D274" t="s">
        <v>16</v>
      </c>
      <c r="E274" t="s">
        <v>276</v>
      </c>
      <c r="F274" s="18">
        <v>43774</v>
      </c>
      <c r="G274" s="18">
        <v>43774</v>
      </c>
      <c r="H274" s="17">
        <v>29</v>
      </c>
      <c r="I274" t="s">
        <v>8</v>
      </c>
      <c r="K274" t="s">
        <v>27</v>
      </c>
      <c r="L274" t="s">
        <v>15</v>
      </c>
      <c r="O274" t="s">
        <v>24</v>
      </c>
      <c r="P274" t="s">
        <v>10</v>
      </c>
      <c r="Q274" t="s">
        <v>910</v>
      </c>
      <c r="V274" s="16">
        <v>-12289.52</v>
      </c>
      <c r="W274" t="s">
        <v>286</v>
      </c>
      <c r="X274" t="s">
        <v>20</v>
      </c>
      <c r="Y274" t="s">
        <v>20</v>
      </c>
    </row>
    <row r="275" spans="1:25" x14ac:dyDescent="0.3">
      <c r="A275" t="s">
        <v>24</v>
      </c>
      <c r="B275" s="17">
        <v>2020</v>
      </c>
      <c r="C275" s="17">
        <v>5</v>
      </c>
      <c r="D275" t="s">
        <v>16</v>
      </c>
      <c r="E275" t="s">
        <v>276</v>
      </c>
      <c r="F275" s="18">
        <v>43774</v>
      </c>
      <c r="G275" s="18">
        <v>43774</v>
      </c>
      <c r="H275" s="17">
        <v>40</v>
      </c>
      <c r="I275" t="s">
        <v>8</v>
      </c>
      <c r="K275" t="s">
        <v>27</v>
      </c>
      <c r="L275" t="s">
        <v>15</v>
      </c>
      <c r="O275" t="s">
        <v>24</v>
      </c>
      <c r="P275" t="s">
        <v>10</v>
      </c>
      <c r="Q275" t="s">
        <v>910</v>
      </c>
      <c r="V275" s="16">
        <v>-11456.33</v>
      </c>
      <c r="W275" t="s">
        <v>287</v>
      </c>
      <c r="X275" t="s">
        <v>20</v>
      </c>
      <c r="Y275" t="s">
        <v>20</v>
      </c>
    </row>
    <row r="276" spans="1:25" x14ac:dyDescent="0.3">
      <c r="A276" t="s">
        <v>24</v>
      </c>
      <c r="B276" s="17">
        <v>2020</v>
      </c>
      <c r="C276" s="17">
        <v>5</v>
      </c>
      <c r="D276" t="s">
        <v>16</v>
      </c>
      <c r="E276" t="s">
        <v>276</v>
      </c>
      <c r="F276" s="18">
        <v>43774</v>
      </c>
      <c r="G276" s="18">
        <v>43774</v>
      </c>
      <c r="H276" s="17">
        <v>46</v>
      </c>
      <c r="I276" t="s">
        <v>8</v>
      </c>
      <c r="K276" t="s">
        <v>27</v>
      </c>
      <c r="L276" t="s">
        <v>15</v>
      </c>
      <c r="O276" t="s">
        <v>24</v>
      </c>
      <c r="P276" t="s">
        <v>10</v>
      </c>
      <c r="Q276" t="s">
        <v>910</v>
      </c>
      <c r="V276" s="16">
        <v>-99455</v>
      </c>
      <c r="W276" t="s">
        <v>277</v>
      </c>
      <c r="X276" t="s">
        <v>20</v>
      </c>
      <c r="Y276" t="s">
        <v>20</v>
      </c>
    </row>
    <row r="277" spans="1:25" x14ac:dyDescent="0.3">
      <c r="A277" t="s">
        <v>24</v>
      </c>
      <c r="B277" s="17">
        <v>2020</v>
      </c>
      <c r="C277" s="17">
        <v>5</v>
      </c>
      <c r="D277" t="s">
        <v>16</v>
      </c>
      <c r="E277" t="s">
        <v>276</v>
      </c>
      <c r="F277" s="18">
        <v>43774</v>
      </c>
      <c r="G277" s="18">
        <v>43774</v>
      </c>
      <c r="H277" s="17">
        <v>49</v>
      </c>
      <c r="I277" t="s">
        <v>8</v>
      </c>
      <c r="K277" t="s">
        <v>27</v>
      </c>
      <c r="L277" t="s">
        <v>15</v>
      </c>
      <c r="O277" t="s">
        <v>24</v>
      </c>
      <c r="P277" t="s">
        <v>10</v>
      </c>
      <c r="Q277" t="s">
        <v>910</v>
      </c>
      <c r="V277" s="16">
        <v>-42255.21</v>
      </c>
      <c r="W277" t="s">
        <v>282</v>
      </c>
      <c r="X277" t="s">
        <v>20</v>
      </c>
      <c r="Y277" t="s">
        <v>20</v>
      </c>
    </row>
    <row r="278" spans="1:25" x14ac:dyDescent="0.3">
      <c r="A278" t="s">
        <v>24</v>
      </c>
      <c r="B278" s="17">
        <v>2020</v>
      </c>
      <c r="C278" s="17">
        <v>5</v>
      </c>
      <c r="D278" t="s">
        <v>16</v>
      </c>
      <c r="E278" t="s">
        <v>276</v>
      </c>
      <c r="F278" s="18">
        <v>43774</v>
      </c>
      <c r="G278" s="18">
        <v>43774</v>
      </c>
      <c r="H278" s="17">
        <v>73</v>
      </c>
      <c r="I278" t="s">
        <v>8</v>
      </c>
      <c r="J278" t="s">
        <v>18</v>
      </c>
      <c r="K278" t="s">
        <v>19</v>
      </c>
      <c r="L278" t="s">
        <v>25</v>
      </c>
      <c r="O278" t="s">
        <v>24</v>
      </c>
      <c r="P278" t="s">
        <v>10</v>
      </c>
      <c r="Q278" t="s">
        <v>910</v>
      </c>
      <c r="R278" t="s">
        <v>299</v>
      </c>
      <c r="V278" s="16">
        <v>75523.11</v>
      </c>
      <c r="W278" t="s">
        <v>280</v>
      </c>
      <c r="X278" t="s">
        <v>298</v>
      </c>
      <c r="Y278" t="s">
        <v>20</v>
      </c>
    </row>
    <row r="279" spans="1:25" x14ac:dyDescent="0.3">
      <c r="A279" t="s">
        <v>24</v>
      </c>
      <c r="B279" s="17">
        <v>2020</v>
      </c>
      <c r="C279" s="17">
        <v>5</v>
      </c>
      <c r="D279" t="s">
        <v>16</v>
      </c>
      <c r="E279" t="s">
        <v>276</v>
      </c>
      <c r="F279" s="18">
        <v>43774</v>
      </c>
      <c r="G279" s="18">
        <v>43774</v>
      </c>
      <c r="H279" s="17">
        <v>75</v>
      </c>
      <c r="I279" t="s">
        <v>8</v>
      </c>
      <c r="J279" t="s">
        <v>18</v>
      </c>
      <c r="K279" t="s">
        <v>19</v>
      </c>
      <c r="L279" t="s">
        <v>25</v>
      </c>
      <c r="O279" t="s">
        <v>24</v>
      </c>
      <c r="P279" t="s">
        <v>10</v>
      </c>
      <c r="Q279" t="s">
        <v>910</v>
      </c>
      <c r="R279" t="s">
        <v>108</v>
      </c>
      <c r="V279" s="16">
        <v>60232.9</v>
      </c>
      <c r="W279" t="s">
        <v>281</v>
      </c>
      <c r="X279" t="s">
        <v>297</v>
      </c>
      <c r="Y279" t="s">
        <v>20</v>
      </c>
    </row>
    <row r="280" spans="1:25" x14ac:dyDescent="0.3">
      <c r="A280" t="s">
        <v>24</v>
      </c>
      <c r="B280" s="17">
        <v>2020</v>
      </c>
      <c r="C280" s="17">
        <v>5</v>
      </c>
      <c r="D280" t="s">
        <v>16</v>
      </c>
      <c r="E280" t="s">
        <v>276</v>
      </c>
      <c r="F280" s="18">
        <v>43774</v>
      </c>
      <c r="G280" s="18">
        <v>43774</v>
      </c>
      <c r="H280" s="17">
        <v>77</v>
      </c>
      <c r="I280" t="s">
        <v>8</v>
      </c>
      <c r="J280" t="s">
        <v>18</v>
      </c>
      <c r="K280" t="s">
        <v>19</v>
      </c>
      <c r="L280" t="s">
        <v>25</v>
      </c>
      <c r="O280" t="s">
        <v>24</v>
      </c>
      <c r="P280" t="s">
        <v>10</v>
      </c>
      <c r="Q280" t="s">
        <v>910</v>
      </c>
      <c r="R280" t="s">
        <v>105</v>
      </c>
      <c r="V280" s="16">
        <v>18013.64</v>
      </c>
      <c r="W280" t="s">
        <v>285</v>
      </c>
      <c r="X280" t="s">
        <v>292</v>
      </c>
      <c r="Y280" t="s">
        <v>20</v>
      </c>
    </row>
    <row r="281" spans="1:25" x14ac:dyDescent="0.3">
      <c r="A281" t="s">
        <v>24</v>
      </c>
      <c r="B281" s="17">
        <v>2020</v>
      </c>
      <c r="C281" s="17">
        <v>5</v>
      </c>
      <c r="D281" t="s">
        <v>16</v>
      </c>
      <c r="E281" t="s">
        <v>276</v>
      </c>
      <c r="F281" s="18">
        <v>43774</v>
      </c>
      <c r="G281" s="18">
        <v>43774</v>
      </c>
      <c r="H281" s="17">
        <v>78</v>
      </c>
      <c r="I281" t="s">
        <v>8</v>
      </c>
      <c r="J281" t="s">
        <v>18</v>
      </c>
      <c r="K281" t="s">
        <v>19</v>
      </c>
      <c r="L281" t="s">
        <v>25</v>
      </c>
      <c r="O281" t="s">
        <v>24</v>
      </c>
      <c r="P281" t="s">
        <v>10</v>
      </c>
      <c r="Q281" t="s">
        <v>910</v>
      </c>
      <c r="R281" t="s">
        <v>291</v>
      </c>
      <c r="V281" s="16">
        <v>82612</v>
      </c>
      <c r="W281" t="s">
        <v>279</v>
      </c>
      <c r="X281" t="s">
        <v>300</v>
      </c>
      <c r="Y281" t="s">
        <v>20</v>
      </c>
    </row>
    <row r="282" spans="1:25" x14ac:dyDescent="0.3">
      <c r="A282" t="s">
        <v>24</v>
      </c>
      <c r="B282" s="17">
        <v>2020</v>
      </c>
      <c r="C282" s="17">
        <v>5</v>
      </c>
      <c r="D282" t="s">
        <v>16</v>
      </c>
      <c r="E282" t="s">
        <v>276</v>
      </c>
      <c r="F282" s="18">
        <v>43774</v>
      </c>
      <c r="G282" s="18">
        <v>43774</v>
      </c>
      <c r="H282" s="17">
        <v>80</v>
      </c>
      <c r="I282" t="s">
        <v>8</v>
      </c>
      <c r="J282" t="s">
        <v>18</v>
      </c>
      <c r="K282" t="s">
        <v>19</v>
      </c>
      <c r="L282" t="s">
        <v>25</v>
      </c>
      <c r="O282" t="s">
        <v>24</v>
      </c>
      <c r="P282" t="s">
        <v>10</v>
      </c>
      <c r="Q282" t="s">
        <v>910</v>
      </c>
      <c r="R282" t="s">
        <v>116</v>
      </c>
      <c r="V282" s="16">
        <v>89768.52</v>
      </c>
      <c r="W282" t="s">
        <v>278</v>
      </c>
      <c r="X282" t="s">
        <v>301</v>
      </c>
      <c r="Y282" t="s">
        <v>20</v>
      </c>
    </row>
    <row r="283" spans="1:25" x14ac:dyDescent="0.3">
      <c r="A283" t="s">
        <v>24</v>
      </c>
      <c r="B283" s="17">
        <v>2020</v>
      </c>
      <c r="C283" s="17">
        <v>5</v>
      </c>
      <c r="D283" t="s">
        <v>16</v>
      </c>
      <c r="E283" t="s">
        <v>276</v>
      </c>
      <c r="F283" s="18">
        <v>43774</v>
      </c>
      <c r="G283" s="18">
        <v>43774</v>
      </c>
      <c r="H283" s="17">
        <v>81</v>
      </c>
      <c r="I283" t="s">
        <v>8</v>
      </c>
      <c r="J283" t="s">
        <v>18</v>
      </c>
      <c r="K283" t="s">
        <v>19</v>
      </c>
      <c r="L283" t="s">
        <v>25</v>
      </c>
      <c r="O283" t="s">
        <v>24</v>
      </c>
      <c r="P283" t="s">
        <v>10</v>
      </c>
      <c r="Q283" t="s">
        <v>910</v>
      </c>
      <c r="R283" t="s">
        <v>43</v>
      </c>
      <c r="V283" s="16">
        <v>22393.16</v>
      </c>
      <c r="W283" t="s">
        <v>284</v>
      </c>
      <c r="X283" t="s">
        <v>293</v>
      </c>
      <c r="Y283" t="s">
        <v>20</v>
      </c>
    </row>
    <row r="284" spans="1:25" x14ac:dyDescent="0.3">
      <c r="A284" t="s">
        <v>24</v>
      </c>
      <c r="B284" s="17">
        <v>2020</v>
      </c>
      <c r="C284" s="17">
        <v>5</v>
      </c>
      <c r="D284" t="s">
        <v>16</v>
      </c>
      <c r="E284" t="s">
        <v>276</v>
      </c>
      <c r="F284" s="18">
        <v>43774</v>
      </c>
      <c r="G284" s="18">
        <v>43774</v>
      </c>
      <c r="H284" s="17">
        <v>82</v>
      </c>
      <c r="I284" t="s">
        <v>8</v>
      </c>
      <c r="J284" t="s">
        <v>18</v>
      </c>
      <c r="K284" t="s">
        <v>19</v>
      </c>
      <c r="L284" t="s">
        <v>25</v>
      </c>
      <c r="O284" t="s">
        <v>24</v>
      </c>
      <c r="P284" t="s">
        <v>10</v>
      </c>
      <c r="Q284" t="s">
        <v>910</v>
      </c>
      <c r="R284" t="s">
        <v>269</v>
      </c>
      <c r="V284" s="16">
        <v>39281</v>
      </c>
      <c r="W284" t="s">
        <v>283</v>
      </c>
      <c r="X284" t="s">
        <v>294</v>
      </c>
      <c r="Y284" t="s">
        <v>20</v>
      </c>
    </row>
    <row r="285" spans="1:25" x14ac:dyDescent="0.3">
      <c r="A285" t="s">
        <v>24</v>
      </c>
      <c r="B285" s="17">
        <v>2020</v>
      </c>
      <c r="C285" s="17">
        <v>5</v>
      </c>
      <c r="D285" t="s">
        <v>16</v>
      </c>
      <c r="E285" t="s">
        <v>276</v>
      </c>
      <c r="F285" s="18">
        <v>43774</v>
      </c>
      <c r="G285" s="18">
        <v>43774</v>
      </c>
      <c r="H285" s="17">
        <v>83</v>
      </c>
      <c r="I285" t="s">
        <v>8</v>
      </c>
      <c r="J285" t="s">
        <v>18</v>
      </c>
      <c r="K285" t="s">
        <v>19</v>
      </c>
      <c r="L285" t="s">
        <v>25</v>
      </c>
      <c r="O285" t="s">
        <v>24</v>
      </c>
      <c r="P285" t="s">
        <v>10</v>
      </c>
      <c r="Q285" t="s">
        <v>910</v>
      </c>
      <c r="R285" t="s">
        <v>291</v>
      </c>
      <c r="V285" s="16">
        <v>12289.52</v>
      </c>
      <c r="W285" t="s">
        <v>286</v>
      </c>
      <c r="X285" t="s">
        <v>290</v>
      </c>
      <c r="Y285" t="s">
        <v>20</v>
      </c>
    </row>
    <row r="286" spans="1:25" x14ac:dyDescent="0.3">
      <c r="A286" t="s">
        <v>24</v>
      </c>
      <c r="B286" s="17">
        <v>2020</v>
      </c>
      <c r="C286" s="17">
        <v>5</v>
      </c>
      <c r="D286" t="s">
        <v>16</v>
      </c>
      <c r="E286" t="s">
        <v>276</v>
      </c>
      <c r="F286" s="18">
        <v>43774</v>
      </c>
      <c r="G286" s="18">
        <v>43774</v>
      </c>
      <c r="H286" s="17">
        <v>90</v>
      </c>
      <c r="I286" t="s">
        <v>8</v>
      </c>
      <c r="J286" t="s">
        <v>18</v>
      </c>
      <c r="K286" t="s">
        <v>19</v>
      </c>
      <c r="L286" t="s">
        <v>25</v>
      </c>
      <c r="O286" t="s">
        <v>24</v>
      </c>
      <c r="P286" t="s">
        <v>10</v>
      </c>
      <c r="Q286" t="s">
        <v>910</v>
      </c>
      <c r="R286" t="s">
        <v>289</v>
      </c>
      <c r="V286" s="16">
        <v>11456.33</v>
      </c>
      <c r="W286" t="s">
        <v>287</v>
      </c>
      <c r="X286" t="s">
        <v>288</v>
      </c>
      <c r="Y286" t="s">
        <v>20</v>
      </c>
    </row>
    <row r="287" spans="1:25" x14ac:dyDescent="0.3">
      <c r="A287" t="s">
        <v>24</v>
      </c>
      <c r="B287" s="17">
        <v>2020</v>
      </c>
      <c r="C287" s="17">
        <v>5</v>
      </c>
      <c r="D287" t="s">
        <v>16</v>
      </c>
      <c r="E287" t="s">
        <v>276</v>
      </c>
      <c r="F287" s="18">
        <v>43774</v>
      </c>
      <c r="G287" s="18">
        <v>43774</v>
      </c>
      <c r="H287" s="17">
        <v>96</v>
      </c>
      <c r="I287" t="s">
        <v>8</v>
      </c>
      <c r="J287" t="s">
        <v>18</v>
      </c>
      <c r="K287" t="s">
        <v>19</v>
      </c>
      <c r="L287" t="s">
        <v>25</v>
      </c>
      <c r="O287" t="s">
        <v>24</v>
      </c>
      <c r="P287" t="s">
        <v>10</v>
      </c>
      <c r="Q287" t="s">
        <v>910</v>
      </c>
      <c r="R287" t="s">
        <v>303</v>
      </c>
      <c r="V287" s="16">
        <v>99455</v>
      </c>
      <c r="W287" t="s">
        <v>277</v>
      </c>
      <c r="X287" t="s">
        <v>302</v>
      </c>
      <c r="Y287" t="s">
        <v>20</v>
      </c>
    </row>
    <row r="288" spans="1:25" x14ac:dyDescent="0.3">
      <c r="A288" t="s">
        <v>24</v>
      </c>
      <c r="B288" s="17">
        <v>2020</v>
      </c>
      <c r="C288" s="17">
        <v>5</v>
      </c>
      <c r="D288" t="s">
        <v>16</v>
      </c>
      <c r="E288" t="s">
        <v>276</v>
      </c>
      <c r="F288" s="18">
        <v>43774</v>
      </c>
      <c r="G288" s="18">
        <v>43774</v>
      </c>
      <c r="H288" s="17">
        <v>99</v>
      </c>
      <c r="I288" t="s">
        <v>8</v>
      </c>
      <c r="J288" t="s">
        <v>18</v>
      </c>
      <c r="K288" t="s">
        <v>19</v>
      </c>
      <c r="L288" t="s">
        <v>25</v>
      </c>
      <c r="O288" t="s">
        <v>24</v>
      </c>
      <c r="P288" t="s">
        <v>10</v>
      </c>
      <c r="Q288" t="s">
        <v>910</v>
      </c>
      <c r="R288" t="s">
        <v>296</v>
      </c>
      <c r="V288" s="16">
        <v>42255.21</v>
      </c>
      <c r="W288" t="s">
        <v>282</v>
      </c>
      <c r="X288" t="s">
        <v>295</v>
      </c>
      <c r="Y288" t="s">
        <v>20</v>
      </c>
    </row>
    <row r="289" spans="1:25" x14ac:dyDescent="0.3">
      <c r="A289" t="s">
        <v>24</v>
      </c>
      <c r="B289" s="17">
        <v>2020</v>
      </c>
      <c r="C289" s="17">
        <v>5</v>
      </c>
      <c r="D289" t="s">
        <v>38</v>
      </c>
      <c r="E289" t="s">
        <v>274</v>
      </c>
      <c r="F289" s="18">
        <v>43774</v>
      </c>
      <c r="G289" s="18">
        <v>43774</v>
      </c>
      <c r="H289" s="17">
        <v>13</v>
      </c>
      <c r="I289" t="s">
        <v>8</v>
      </c>
      <c r="K289" t="s">
        <v>9</v>
      </c>
      <c r="L289" t="s">
        <v>15</v>
      </c>
      <c r="P289" t="s">
        <v>10</v>
      </c>
      <c r="V289" s="16">
        <v>644506.93999999994</v>
      </c>
      <c r="W289" t="s">
        <v>275</v>
      </c>
      <c r="X289" t="s">
        <v>273</v>
      </c>
      <c r="Y289" t="s">
        <v>34</v>
      </c>
    </row>
    <row r="290" spans="1:25" x14ac:dyDescent="0.3">
      <c r="A290" t="s">
        <v>24</v>
      </c>
      <c r="B290" s="17">
        <v>2020</v>
      </c>
      <c r="C290" s="17">
        <v>5</v>
      </c>
      <c r="D290" t="s">
        <v>38</v>
      </c>
      <c r="E290" t="s">
        <v>274</v>
      </c>
      <c r="F290" s="18">
        <v>43774</v>
      </c>
      <c r="G290" s="18">
        <v>43774</v>
      </c>
      <c r="H290" s="17">
        <v>41</v>
      </c>
      <c r="I290" t="s">
        <v>8</v>
      </c>
      <c r="K290" t="s">
        <v>33</v>
      </c>
      <c r="L290" t="s">
        <v>25</v>
      </c>
      <c r="O290" t="s">
        <v>24</v>
      </c>
      <c r="P290" t="s">
        <v>10</v>
      </c>
      <c r="Q290" t="s">
        <v>910</v>
      </c>
      <c r="V290" s="16">
        <v>-644506.93999999994</v>
      </c>
      <c r="W290" t="s">
        <v>275</v>
      </c>
      <c r="X290" t="s">
        <v>273</v>
      </c>
      <c r="Y290" t="s">
        <v>34</v>
      </c>
    </row>
    <row r="291" spans="1:25" x14ac:dyDescent="0.3">
      <c r="A291" t="s">
        <v>24</v>
      </c>
      <c r="B291" s="17">
        <v>2020</v>
      </c>
      <c r="C291" s="17">
        <v>5</v>
      </c>
      <c r="D291" t="s">
        <v>324</v>
      </c>
      <c r="E291" t="s">
        <v>323</v>
      </c>
      <c r="F291" s="18">
        <v>43775</v>
      </c>
      <c r="G291" s="18">
        <v>43788</v>
      </c>
      <c r="H291" s="17">
        <v>1</v>
      </c>
      <c r="I291" t="s">
        <v>8</v>
      </c>
      <c r="K291" t="s">
        <v>325</v>
      </c>
      <c r="L291" t="s">
        <v>25</v>
      </c>
      <c r="O291" t="s">
        <v>24</v>
      </c>
      <c r="P291" t="s">
        <v>10</v>
      </c>
      <c r="Q291" t="s">
        <v>910</v>
      </c>
      <c r="V291" s="16">
        <v>127769.91</v>
      </c>
      <c r="W291" t="s">
        <v>327</v>
      </c>
      <c r="X291" t="s">
        <v>326</v>
      </c>
      <c r="Y291" t="s">
        <v>322</v>
      </c>
    </row>
    <row r="292" spans="1:25" x14ac:dyDescent="0.3">
      <c r="A292" t="s">
        <v>24</v>
      </c>
      <c r="B292" s="17">
        <v>2020</v>
      </c>
      <c r="C292" s="17">
        <v>5</v>
      </c>
      <c r="D292" t="s">
        <v>324</v>
      </c>
      <c r="E292" t="s">
        <v>323</v>
      </c>
      <c r="F292" s="18">
        <v>43775</v>
      </c>
      <c r="G292" s="18">
        <v>43788</v>
      </c>
      <c r="H292" s="17">
        <v>3</v>
      </c>
      <c r="I292" t="s">
        <v>8</v>
      </c>
      <c r="K292" t="s">
        <v>9</v>
      </c>
      <c r="L292" t="s">
        <v>15</v>
      </c>
      <c r="O292" t="s">
        <v>24</v>
      </c>
      <c r="P292" t="s">
        <v>10</v>
      </c>
      <c r="Q292" t="s">
        <v>910</v>
      </c>
      <c r="V292" s="16">
        <v>-127769.91</v>
      </c>
      <c r="W292"/>
      <c r="X292" t="s">
        <v>12</v>
      </c>
      <c r="Y292" t="s">
        <v>322</v>
      </c>
    </row>
    <row r="293" spans="1:25" x14ac:dyDescent="0.3">
      <c r="A293" t="s">
        <v>24</v>
      </c>
      <c r="B293" s="17">
        <v>2020</v>
      </c>
      <c r="C293" s="17">
        <v>5</v>
      </c>
      <c r="D293" t="s">
        <v>16</v>
      </c>
      <c r="E293" t="s">
        <v>304</v>
      </c>
      <c r="F293" s="18">
        <v>43775</v>
      </c>
      <c r="G293" s="18">
        <v>43775</v>
      </c>
      <c r="H293" s="17">
        <v>5</v>
      </c>
      <c r="I293" t="s">
        <v>8</v>
      </c>
      <c r="K293" t="s">
        <v>9</v>
      </c>
      <c r="L293" t="s">
        <v>15</v>
      </c>
      <c r="O293" t="s">
        <v>24</v>
      </c>
      <c r="P293" t="s">
        <v>10</v>
      </c>
      <c r="Q293" t="s">
        <v>910</v>
      </c>
      <c r="V293" s="16">
        <v>-86688</v>
      </c>
      <c r="W293" t="s">
        <v>207</v>
      </c>
      <c r="X293" t="s">
        <v>12</v>
      </c>
      <c r="Y293" t="s">
        <v>11</v>
      </c>
    </row>
    <row r="294" spans="1:25" x14ac:dyDescent="0.3">
      <c r="A294" t="s">
        <v>24</v>
      </c>
      <c r="B294" s="17">
        <v>2020</v>
      </c>
      <c r="C294" s="17">
        <v>5</v>
      </c>
      <c r="D294" t="s">
        <v>16</v>
      </c>
      <c r="E294" t="s">
        <v>304</v>
      </c>
      <c r="F294" s="18">
        <v>43775</v>
      </c>
      <c r="G294" s="18">
        <v>43775</v>
      </c>
      <c r="H294" s="17">
        <v>26</v>
      </c>
      <c r="I294" t="s">
        <v>8</v>
      </c>
      <c r="K294" t="s">
        <v>9</v>
      </c>
      <c r="L294" t="s">
        <v>15</v>
      </c>
      <c r="O294" t="s">
        <v>24</v>
      </c>
      <c r="P294" t="s">
        <v>10</v>
      </c>
      <c r="Q294" t="s">
        <v>910</v>
      </c>
      <c r="V294" s="16">
        <v>-78263.05</v>
      </c>
      <c r="W294" t="s">
        <v>248</v>
      </c>
      <c r="X294" t="s">
        <v>12</v>
      </c>
      <c r="Y294" t="s">
        <v>11</v>
      </c>
    </row>
    <row r="295" spans="1:25" x14ac:dyDescent="0.3">
      <c r="A295" t="s">
        <v>24</v>
      </c>
      <c r="B295" s="17">
        <v>2020</v>
      </c>
      <c r="C295" s="17">
        <v>5</v>
      </c>
      <c r="D295" t="s">
        <v>16</v>
      </c>
      <c r="E295" t="s">
        <v>304</v>
      </c>
      <c r="F295" s="18">
        <v>43775</v>
      </c>
      <c r="G295" s="18">
        <v>43775</v>
      </c>
      <c r="H295" s="17">
        <v>28</v>
      </c>
      <c r="I295" t="s">
        <v>8</v>
      </c>
      <c r="K295" t="s">
        <v>9</v>
      </c>
      <c r="L295" t="s">
        <v>15</v>
      </c>
      <c r="O295" t="s">
        <v>24</v>
      </c>
      <c r="P295" t="s">
        <v>10</v>
      </c>
      <c r="Q295" t="s">
        <v>910</v>
      </c>
      <c r="V295" s="16">
        <v>-9085.9</v>
      </c>
      <c r="W295" t="s">
        <v>254</v>
      </c>
      <c r="X295" t="s">
        <v>12</v>
      </c>
      <c r="Y295" t="s">
        <v>11</v>
      </c>
    </row>
    <row r="296" spans="1:25" x14ac:dyDescent="0.3">
      <c r="A296" t="s">
        <v>24</v>
      </c>
      <c r="B296" s="17">
        <v>2020</v>
      </c>
      <c r="C296" s="17">
        <v>5</v>
      </c>
      <c r="D296" t="s">
        <v>16</v>
      </c>
      <c r="E296" t="s">
        <v>304</v>
      </c>
      <c r="F296" s="18">
        <v>43775</v>
      </c>
      <c r="G296" s="18">
        <v>43775</v>
      </c>
      <c r="H296" s="17">
        <v>30</v>
      </c>
      <c r="I296" t="s">
        <v>8</v>
      </c>
      <c r="K296" t="s">
        <v>9</v>
      </c>
      <c r="L296" t="s">
        <v>15</v>
      </c>
      <c r="O296" t="s">
        <v>24</v>
      </c>
      <c r="P296" t="s">
        <v>10</v>
      </c>
      <c r="Q296" t="s">
        <v>910</v>
      </c>
      <c r="V296" s="16">
        <v>-102520.36</v>
      </c>
      <c r="W296" t="s">
        <v>206</v>
      </c>
      <c r="X296" t="s">
        <v>12</v>
      </c>
      <c r="Y296" t="s">
        <v>11</v>
      </c>
    </row>
    <row r="297" spans="1:25" x14ac:dyDescent="0.3">
      <c r="A297" t="s">
        <v>24</v>
      </c>
      <c r="B297" s="17">
        <v>2020</v>
      </c>
      <c r="C297" s="17">
        <v>5</v>
      </c>
      <c r="D297" t="s">
        <v>16</v>
      </c>
      <c r="E297" t="s">
        <v>304</v>
      </c>
      <c r="F297" s="18">
        <v>43775</v>
      </c>
      <c r="G297" s="18">
        <v>43775</v>
      </c>
      <c r="H297" s="17">
        <v>37</v>
      </c>
      <c r="I297" t="s">
        <v>8</v>
      </c>
      <c r="K297" t="s">
        <v>9</v>
      </c>
      <c r="L297" t="s">
        <v>15</v>
      </c>
      <c r="O297" t="s">
        <v>24</v>
      </c>
      <c r="P297" t="s">
        <v>10</v>
      </c>
      <c r="Q297" t="s">
        <v>910</v>
      </c>
      <c r="V297" s="16">
        <v>-29294.11</v>
      </c>
      <c r="W297" t="s">
        <v>213</v>
      </c>
      <c r="X297" t="s">
        <v>12</v>
      </c>
      <c r="Y297" t="s">
        <v>11</v>
      </c>
    </row>
    <row r="298" spans="1:25" x14ac:dyDescent="0.3">
      <c r="A298" t="s">
        <v>24</v>
      </c>
      <c r="B298" s="17">
        <v>2020</v>
      </c>
      <c r="C298" s="17">
        <v>5</v>
      </c>
      <c r="D298" t="s">
        <v>16</v>
      </c>
      <c r="E298" t="s">
        <v>304</v>
      </c>
      <c r="F298" s="18">
        <v>43775</v>
      </c>
      <c r="G298" s="18">
        <v>43775</v>
      </c>
      <c r="H298" s="17">
        <v>38</v>
      </c>
      <c r="I298" t="s">
        <v>8</v>
      </c>
      <c r="K298" t="s">
        <v>9</v>
      </c>
      <c r="L298" t="s">
        <v>15</v>
      </c>
      <c r="O298" t="s">
        <v>24</v>
      </c>
      <c r="P298" t="s">
        <v>10</v>
      </c>
      <c r="Q298" t="s">
        <v>910</v>
      </c>
      <c r="V298" s="16">
        <v>-9769.75</v>
      </c>
      <c r="W298" t="s">
        <v>215</v>
      </c>
      <c r="X298" t="s">
        <v>12</v>
      </c>
      <c r="Y298" t="s">
        <v>11</v>
      </c>
    </row>
    <row r="299" spans="1:25" x14ac:dyDescent="0.3">
      <c r="A299" t="s">
        <v>24</v>
      </c>
      <c r="B299" s="17">
        <v>2020</v>
      </c>
      <c r="C299" s="17">
        <v>5</v>
      </c>
      <c r="D299" t="s">
        <v>16</v>
      </c>
      <c r="E299" t="s">
        <v>304</v>
      </c>
      <c r="F299" s="18">
        <v>43775</v>
      </c>
      <c r="G299" s="18">
        <v>43775</v>
      </c>
      <c r="H299" s="17">
        <v>40</v>
      </c>
      <c r="I299" t="s">
        <v>8</v>
      </c>
      <c r="K299" t="s">
        <v>9</v>
      </c>
      <c r="L299" t="s">
        <v>15</v>
      </c>
      <c r="O299" t="s">
        <v>24</v>
      </c>
      <c r="P299" t="s">
        <v>10</v>
      </c>
      <c r="Q299" t="s">
        <v>910</v>
      </c>
      <c r="V299" s="16">
        <v>-182017.33</v>
      </c>
      <c r="W299" t="s">
        <v>201</v>
      </c>
      <c r="X299" t="s">
        <v>12</v>
      </c>
      <c r="Y299" t="s">
        <v>11</v>
      </c>
    </row>
    <row r="300" spans="1:25" x14ac:dyDescent="0.3">
      <c r="A300" t="s">
        <v>24</v>
      </c>
      <c r="B300" s="17">
        <v>2020</v>
      </c>
      <c r="C300" s="17">
        <v>5</v>
      </c>
      <c r="D300" t="s">
        <v>16</v>
      </c>
      <c r="E300" t="s">
        <v>304</v>
      </c>
      <c r="F300" s="18">
        <v>43775</v>
      </c>
      <c r="G300" s="18">
        <v>43775</v>
      </c>
      <c r="H300" s="17">
        <v>42</v>
      </c>
      <c r="I300" t="s">
        <v>8</v>
      </c>
      <c r="K300" t="s">
        <v>9</v>
      </c>
      <c r="L300" t="s">
        <v>15</v>
      </c>
      <c r="O300" t="s">
        <v>24</v>
      </c>
      <c r="P300" t="s">
        <v>10</v>
      </c>
      <c r="Q300" t="s">
        <v>910</v>
      </c>
      <c r="V300" s="16">
        <v>-138116.99</v>
      </c>
      <c r="W300" t="s">
        <v>202</v>
      </c>
      <c r="X300" t="s">
        <v>12</v>
      </c>
      <c r="Y300" t="s">
        <v>11</v>
      </c>
    </row>
    <row r="301" spans="1:25" x14ac:dyDescent="0.3">
      <c r="A301" t="s">
        <v>24</v>
      </c>
      <c r="B301" s="17">
        <v>2020</v>
      </c>
      <c r="C301" s="17">
        <v>5</v>
      </c>
      <c r="D301" t="s">
        <v>16</v>
      </c>
      <c r="E301" t="s">
        <v>304</v>
      </c>
      <c r="F301" s="18">
        <v>43775</v>
      </c>
      <c r="G301" s="18">
        <v>43775</v>
      </c>
      <c r="H301" s="17">
        <v>43</v>
      </c>
      <c r="I301" t="s">
        <v>8</v>
      </c>
      <c r="K301" t="s">
        <v>9</v>
      </c>
      <c r="L301" t="s">
        <v>15</v>
      </c>
      <c r="O301" t="s">
        <v>24</v>
      </c>
      <c r="P301" t="s">
        <v>10</v>
      </c>
      <c r="Q301" t="s">
        <v>910</v>
      </c>
      <c r="V301" s="16">
        <v>-116680.58</v>
      </c>
      <c r="W301" t="s">
        <v>204</v>
      </c>
      <c r="X301" t="s">
        <v>12</v>
      </c>
      <c r="Y301" t="s">
        <v>11</v>
      </c>
    </row>
    <row r="302" spans="1:25" x14ac:dyDescent="0.3">
      <c r="A302" t="s">
        <v>24</v>
      </c>
      <c r="B302" s="17">
        <v>2020</v>
      </c>
      <c r="C302" s="17">
        <v>5</v>
      </c>
      <c r="D302" t="s">
        <v>16</v>
      </c>
      <c r="E302" t="s">
        <v>304</v>
      </c>
      <c r="F302" s="18">
        <v>43775</v>
      </c>
      <c r="G302" s="18">
        <v>43775</v>
      </c>
      <c r="H302" s="17">
        <v>50</v>
      </c>
      <c r="I302" t="s">
        <v>8</v>
      </c>
      <c r="K302" t="s">
        <v>9</v>
      </c>
      <c r="L302" t="s">
        <v>15</v>
      </c>
      <c r="O302" t="s">
        <v>24</v>
      </c>
      <c r="P302" t="s">
        <v>10</v>
      </c>
      <c r="Q302" t="s">
        <v>910</v>
      </c>
      <c r="V302" s="16">
        <v>-39236.25</v>
      </c>
      <c r="W302" t="s">
        <v>212</v>
      </c>
      <c r="X302" t="s">
        <v>12</v>
      </c>
      <c r="Y302" t="s">
        <v>11</v>
      </c>
    </row>
    <row r="303" spans="1:25" x14ac:dyDescent="0.3">
      <c r="A303" t="s">
        <v>24</v>
      </c>
      <c r="B303" s="17">
        <v>2020</v>
      </c>
      <c r="C303" s="17">
        <v>5</v>
      </c>
      <c r="D303" t="s">
        <v>16</v>
      </c>
      <c r="E303" t="s">
        <v>304</v>
      </c>
      <c r="F303" s="18">
        <v>43775</v>
      </c>
      <c r="G303" s="18">
        <v>43775</v>
      </c>
      <c r="H303" s="17">
        <v>51</v>
      </c>
      <c r="I303" t="s">
        <v>8</v>
      </c>
      <c r="K303" t="s">
        <v>9</v>
      </c>
      <c r="L303" t="s">
        <v>15</v>
      </c>
      <c r="O303" t="s">
        <v>24</v>
      </c>
      <c r="P303" t="s">
        <v>10</v>
      </c>
      <c r="Q303" t="s">
        <v>910</v>
      </c>
      <c r="V303" s="16">
        <v>-124244</v>
      </c>
      <c r="W303" t="s">
        <v>203</v>
      </c>
      <c r="X303" t="s">
        <v>12</v>
      </c>
      <c r="Y303" t="s">
        <v>11</v>
      </c>
    </row>
    <row r="304" spans="1:25" x14ac:dyDescent="0.3">
      <c r="A304" t="s">
        <v>24</v>
      </c>
      <c r="B304" s="17">
        <v>2020</v>
      </c>
      <c r="C304" s="17">
        <v>5</v>
      </c>
      <c r="D304" t="s">
        <v>16</v>
      </c>
      <c r="E304" t="s">
        <v>304</v>
      </c>
      <c r="F304" s="18">
        <v>43775</v>
      </c>
      <c r="G304" s="18">
        <v>43775</v>
      </c>
      <c r="H304" s="17">
        <v>52</v>
      </c>
      <c r="I304" t="s">
        <v>8</v>
      </c>
      <c r="K304" t="s">
        <v>9</v>
      </c>
      <c r="L304" t="s">
        <v>15</v>
      </c>
      <c r="O304" t="s">
        <v>24</v>
      </c>
      <c r="P304" t="s">
        <v>10</v>
      </c>
      <c r="Q304" t="s">
        <v>910</v>
      </c>
      <c r="V304" s="16">
        <v>-136360.26</v>
      </c>
      <c r="W304" t="s">
        <v>245</v>
      </c>
      <c r="X304" t="s">
        <v>12</v>
      </c>
      <c r="Y304" t="s">
        <v>11</v>
      </c>
    </row>
    <row r="305" spans="1:25" x14ac:dyDescent="0.3">
      <c r="A305" t="s">
        <v>24</v>
      </c>
      <c r="B305" s="17">
        <v>2020</v>
      </c>
      <c r="C305" s="17">
        <v>5</v>
      </c>
      <c r="D305" t="s">
        <v>16</v>
      </c>
      <c r="E305" t="s">
        <v>304</v>
      </c>
      <c r="F305" s="18">
        <v>43775</v>
      </c>
      <c r="G305" s="18">
        <v>43775</v>
      </c>
      <c r="H305" s="17">
        <v>84</v>
      </c>
      <c r="I305" t="s">
        <v>8</v>
      </c>
      <c r="K305" t="s">
        <v>27</v>
      </c>
      <c r="L305" t="s">
        <v>15</v>
      </c>
      <c r="O305" t="s">
        <v>24</v>
      </c>
      <c r="P305" t="s">
        <v>10</v>
      </c>
      <c r="Q305" t="s">
        <v>910</v>
      </c>
      <c r="V305" s="16">
        <v>78263.05</v>
      </c>
      <c r="W305" t="s">
        <v>248</v>
      </c>
      <c r="X305" t="s">
        <v>20</v>
      </c>
      <c r="Y305" t="s">
        <v>11</v>
      </c>
    </row>
    <row r="306" spans="1:25" x14ac:dyDescent="0.3">
      <c r="A306" t="s">
        <v>24</v>
      </c>
      <c r="B306" s="17">
        <v>2020</v>
      </c>
      <c r="C306" s="17">
        <v>5</v>
      </c>
      <c r="D306" t="s">
        <v>16</v>
      </c>
      <c r="E306" t="s">
        <v>304</v>
      </c>
      <c r="F306" s="18">
        <v>43775</v>
      </c>
      <c r="G306" s="18">
        <v>43775</v>
      </c>
      <c r="H306" s="17">
        <v>86</v>
      </c>
      <c r="I306" t="s">
        <v>8</v>
      </c>
      <c r="K306" t="s">
        <v>27</v>
      </c>
      <c r="L306" t="s">
        <v>15</v>
      </c>
      <c r="O306" t="s">
        <v>24</v>
      </c>
      <c r="P306" t="s">
        <v>10</v>
      </c>
      <c r="Q306" t="s">
        <v>910</v>
      </c>
      <c r="V306" s="16">
        <v>9085.9</v>
      </c>
      <c r="W306" t="s">
        <v>254</v>
      </c>
      <c r="X306" t="s">
        <v>20</v>
      </c>
      <c r="Y306" t="s">
        <v>11</v>
      </c>
    </row>
    <row r="307" spans="1:25" x14ac:dyDescent="0.3">
      <c r="A307" t="s">
        <v>24</v>
      </c>
      <c r="B307" s="17">
        <v>2020</v>
      </c>
      <c r="C307" s="17">
        <v>5</v>
      </c>
      <c r="D307" t="s">
        <v>16</v>
      </c>
      <c r="E307" t="s">
        <v>304</v>
      </c>
      <c r="F307" s="18">
        <v>43775</v>
      </c>
      <c r="G307" s="18">
        <v>43775</v>
      </c>
      <c r="H307" s="17">
        <v>88</v>
      </c>
      <c r="I307" t="s">
        <v>8</v>
      </c>
      <c r="K307" t="s">
        <v>27</v>
      </c>
      <c r="L307" t="s">
        <v>15</v>
      </c>
      <c r="O307" t="s">
        <v>24</v>
      </c>
      <c r="P307" t="s">
        <v>10</v>
      </c>
      <c r="Q307" t="s">
        <v>910</v>
      </c>
      <c r="V307" s="16">
        <v>102520.36</v>
      </c>
      <c r="W307" t="s">
        <v>206</v>
      </c>
      <c r="X307" t="s">
        <v>20</v>
      </c>
      <c r="Y307" t="s">
        <v>11</v>
      </c>
    </row>
    <row r="308" spans="1:25" x14ac:dyDescent="0.3">
      <c r="A308" t="s">
        <v>24</v>
      </c>
      <c r="B308" s="17">
        <v>2020</v>
      </c>
      <c r="C308" s="17">
        <v>5</v>
      </c>
      <c r="D308" t="s">
        <v>16</v>
      </c>
      <c r="E308" t="s">
        <v>304</v>
      </c>
      <c r="F308" s="18">
        <v>43775</v>
      </c>
      <c r="G308" s="18">
        <v>43775</v>
      </c>
      <c r="H308" s="17">
        <v>93</v>
      </c>
      <c r="I308" t="s">
        <v>8</v>
      </c>
      <c r="K308" t="s">
        <v>27</v>
      </c>
      <c r="L308" t="s">
        <v>15</v>
      </c>
      <c r="O308" t="s">
        <v>24</v>
      </c>
      <c r="P308" t="s">
        <v>10</v>
      </c>
      <c r="Q308" t="s">
        <v>910</v>
      </c>
      <c r="V308" s="16">
        <v>29294.11</v>
      </c>
      <c r="W308" t="s">
        <v>213</v>
      </c>
      <c r="X308" t="s">
        <v>20</v>
      </c>
      <c r="Y308" t="s">
        <v>11</v>
      </c>
    </row>
    <row r="309" spans="1:25" x14ac:dyDescent="0.3">
      <c r="A309" t="s">
        <v>24</v>
      </c>
      <c r="B309" s="17">
        <v>2020</v>
      </c>
      <c r="C309" s="17">
        <v>5</v>
      </c>
      <c r="D309" t="s">
        <v>16</v>
      </c>
      <c r="E309" t="s">
        <v>304</v>
      </c>
      <c r="F309" s="18">
        <v>43775</v>
      </c>
      <c r="G309" s="18">
        <v>43775</v>
      </c>
      <c r="H309" s="17">
        <v>95</v>
      </c>
      <c r="I309" t="s">
        <v>8</v>
      </c>
      <c r="K309" t="s">
        <v>27</v>
      </c>
      <c r="L309" t="s">
        <v>15</v>
      </c>
      <c r="O309" t="s">
        <v>24</v>
      </c>
      <c r="P309" t="s">
        <v>10</v>
      </c>
      <c r="Q309" t="s">
        <v>910</v>
      </c>
      <c r="V309" s="16">
        <v>182017.33</v>
      </c>
      <c r="W309" t="s">
        <v>201</v>
      </c>
      <c r="X309" t="s">
        <v>20</v>
      </c>
      <c r="Y309" t="s">
        <v>11</v>
      </c>
    </row>
    <row r="310" spans="1:25" x14ac:dyDescent="0.3">
      <c r="A310" t="s">
        <v>24</v>
      </c>
      <c r="B310" s="17">
        <v>2020</v>
      </c>
      <c r="C310" s="17">
        <v>5</v>
      </c>
      <c r="D310" t="s">
        <v>16</v>
      </c>
      <c r="E310" t="s">
        <v>304</v>
      </c>
      <c r="F310" s="18">
        <v>43775</v>
      </c>
      <c r="G310" s="18">
        <v>43775</v>
      </c>
      <c r="H310" s="17">
        <v>97</v>
      </c>
      <c r="I310" t="s">
        <v>8</v>
      </c>
      <c r="K310" t="s">
        <v>27</v>
      </c>
      <c r="L310" t="s">
        <v>15</v>
      </c>
      <c r="O310" t="s">
        <v>24</v>
      </c>
      <c r="P310" t="s">
        <v>10</v>
      </c>
      <c r="Q310" t="s">
        <v>910</v>
      </c>
      <c r="V310" s="16">
        <v>138116.99</v>
      </c>
      <c r="W310" t="s">
        <v>202</v>
      </c>
      <c r="X310" t="s">
        <v>20</v>
      </c>
      <c r="Y310" t="s">
        <v>11</v>
      </c>
    </row>
    <row r="311" spans="1:25" x14ac:dyDescent="0.3">
      <c r="A311" t="s">
        <v>24</v>
      </c>
      <c r="B311" s="17">
        <v>2020</v>
      </c>
      <c r="C311" s="17">
        <v>5</v>
      </c>
      <c r="D311" t="s">
        <v>16</v>
      </c>
      <c r="E311" t="s">
        <v>304</v>
      </c>
      <c r="F311" s="18">
        <v>43775</v>
      </c>
      <c r="G311" s="18">
        <v>43775</v>
      </c>
      <c r="H311" s="17">
        <v>98</v>
      </c>
      <c r="I311" t="s">
        <v>8</v>
      </c>
      <c r="K311" t="s">
        <v>27</v>
      </c>
      <c r="L311" t="s">
        <v>15</v>
      </c>
      <c r="O311" t="s">
        <v>24</v>
      </c>
      <c r="P311" t="s">
        <v>10</v>
      </c>
      <c r="Q311" t="s">
        <v>910</v>
      </c>
      <c r="V311" s="16">
        <v>116680.58</v>
      </c>
      <c r="W311" t="s">
        <v>204</v>
      </c>
      <c r="X311" t="s">
        <v>20</v>
      </c>
      <c r="Y311" t="s">
        <v>11</v>
      </c>
    </row>
    <row r="312" spans="1:25" x14ac:dyDescent="0.3">
      <c r="A312" t="s">
        <v>24</v>
      </c>
      <c r="B312" s="17">
        <v>2020</v>
      </c>
      <c r="C312" s="17">
        <v>5</v>
      </c>
      <c r="D312" t="s">
        <v>16</v>
      </c>
      <c r="E312" t="s">
        <v>304</v>
      </c>
      <c r="F312" s="18">
        <v>43775</v>
      </c>
      <c r="G312" s="18">
        <v>43775</v>
      </c>
      <c r="H312" s="17">
        <v>100</v>
      </c>
      <c r="I312" t="s">
        <v>8</v>
      </c>
      <c r="K312" t="s">
        <v>27</v>
      </c>
      <c r="L312" t="s">
        <v>15</v>
      </c>
      <c r="O312" t="s">
        <v>24</v>
      </c>
      <c r="P312" t="s">
        <v>10</v>
      </c>
      <c r="Q312" t="s">
        <v>910</v>
      </c>
      <c r="V312" s="16">
        <v>86688</v>
      </c>
      <c r="W312" t="s">
        <v>207</v>
      </c>
      <c r="X312" t="s">
        <v>20</v>
      </c>
      <c r="Y312" t="s">
        <v>11</v>
      </c>
    </row>
    <row r="313" spans="1:25" x14ac:dyDescent="0.3">
      <c r="A313" t="s">
        <v>24</v>
      </c>
      <c r="B313" s="17">
        <v>2020</v>
      </c>
      <c r="C313" s="17">
        <v>5</v>
      </c>
      <c r="D313" t="s">
        <v>16</v>
      </c>
      <c r="E313" t="s">
        <v>304</v>
      </c>
      <c r="F313" s="18">
        <v>43775</v>
      </c>
      <c r="G313" s="18">
        <v>43775</v>
      </c>
      <c r="H313" s="17">
        <v>104</v>
      </c>
      <c r="I313" t="s">
        <v>8</v>
      </c>
      <c r="K313" t="s">
        <v>27</v>
      </c>
      <c r="L313" t="s">
        <v>15</v>
      </c>
      <c r="O313" t="s">
        <v>24</v>
      </c>
      <c r="P313" t="s">
        <v>10</v>
      </c>
      <c r="Q313" t="s">
        <v>910</v>
      </c>
      <c r="V313" s="16">
        <v>136360.26</v>
      </c>
      <c r="W313" t="s">
        <v>245</v>
      </c>
      <c r="X313" t="s">
        <v>20</v>
      </c>
      <c r="Y313" t="s">
        <v>11</v>
      </c>
    </row>
    <row r="314" spans="1:25" x14ac:dyDescent="0.3">
      <c r="A314" t="s">
        <v>24</v>
      </c>
      <c r="B314" s="17">
        <v>2020</v>
      </c>
      <c r="C314" s="17">
        <v>5</v>
      </c>
      <c r="D314" t="s">
        <v>16</v>
      </c>
      <c r="E314" t="s">
        <v>304</v>
      </c>
      <c r="F314" s="18">
        <v>43775</v>
      </c>
      <c r="G314" s="18">
        <v>43775</v>
      </c>
      <c r="H314" s="17">
        <v>105</v>
      </c>
      <c r="I314" t="s">
        <v>8</v>
      </c>
      <c r="K314" t="s">
        <v>27</v>
      </c>
      <c r="L314" t="s">
        <v>15</v>
      </c>
      <c r="O314" t="s">
        <v>24</v>
      </c>
      <c r="P314" t="s">
        <v>10</v>
      </c>
      <c r="Q314" t="s">
        <v>910</v>
      </c>
      <c r="V314" s="16">
        <v>39236.25</v>
      </c>
      <c r="W314" t="s">
        <v>212</v>
      </c>
      <c r="X314" t="s">
        <v>20</v>
      </c>
      <c r="Y314" t="s">
        <v>11</v>
      </c>
    </row>
    <row r="315" spans="1:25" x14ac:dyDescent="0.3">
      <c r="A315" t="s">
        <v>24</v>
      </c>
      <c r="B315" s="17">
        <v>2020</v>
      </c>
      <c r="C315" s="17">
        <v>5</v>
      </c>
      <c r="D315" t="s">
        <v>16</v>
      </c>
      <c r="E315" t="s">
        <v>304</v>
      </c>
      <c r="F315" s="18">
        <v>43775</v>
      </c>
      <c r="G315" s="18">
        <v>43775</v>
      </c>
      <c r="H315" s="17">
        <v>106</v>
      </c>
      <c r="I315" t="s">
        <v>8</v>
      </c>
      <c r="K315" t="s">
        <v>27</v>
      </c>
      <c r="L315" t="s">
        <v>15</v>
      </c>
      <c r="O315" t="s">
        <v>24</v>
      </c>
      <c r="P315" t="s">
        <v>10</v>
      </c>
      <c r="Q315" t="s">
        <v>910</v>
      </c>
      <c r="V315" s="16">
        <v>124244</v>
      </c>
      <c r="W315" t="s">
        <v>203</v>
      </c>
      <c r="X315" t="s">
        <v>20</v>
      </c>
      <c r="Y315" t="s">
        <v>11</v>
      </c>
    </row>
    <row r="316" spans="1:25" x14ac:dyDescent="0.3">
      <c r="A316" t="s">
        <v>24</v>
      </c>
      <c r="B316" s="17">
        <v>2020</v>
      </c>
      <c r="C316" s="17">
        <v>5</v>
      </c>
      <c r="D316" t="s">
        <v>16</v>
      </c>
      <c r="E316" t="s">
        <v>304</v>
      </c>
      <c r="F316" s="18">
        <v>43775</v>
      </c>
      <c r="G316" s="18">
        <v>43775</v>
      </c>
      <c r="H316" s="17">
        <v>107</v>
      </c>
      <c r="I316" t="s">
        <v>8</v>
      </c>
      <c r="K316" t="s">
        <v>27</v>
      </c>
      <c r="L316" t="s">
        <v>15</v>
      </c>
      <c r="O316" t="s">
        <v>24</v>
      </c>
      <c r="P316" t="s">
        <v>10</v>
      </c>
      <c r="Q316" t="s">
        <v>910</v>
      </c>
      <c r="V316" s="16">
        <v>9769.75</v>
      </c>
      <c r="W316" t="s">
        <v>215</v>
      </c>
      <c r="X316" t="s">
        <v>20</v>
      </c>
      <c r="Y316" t="s">
        <v>11</v>
      </c>
    </row>
    <row r="317" spans="1:25" x14ac:dyDescent="0.3">
      <c r="A317" t="s">
        <v>24</v>
      </c>
      <c r="B317" s="17">
        <v>2020</v>
      </c>
      <c r="C317" s="17">
        <v>5</v>
      </c>
      <c r="D317" t="s">
        <v>16</v>
      </c>
      <c r="E317" t="s">
        <v>305</v>
      </c>
      <c r="F317" s="18">
        <v>43777</v>
      </c>
      <c r="G317" s="18">
        <v>43777</v>
      </c>
      <c r="H317" s="17">
        <v>6</v>
      </c>
      <c r="I317" t="s">
        <v>8</v>
      </c>
      <c r="K317" t="s">
        <v>27</v>
      </c>
      <c r="L317" t="s">
        <v>15</v>
      </c>
      <c r="O317" t="s">
        <v>24</v>
      </c>
      <c r="P317" t="s">
        <v>10</v>
      </c>
      <c r="Q317" t="s">
        <v>910</v>
      </c>
      <c r="V317" s="16">
        <v>-24630.93</v>
      </c>
      <c r="W317" t="s">
        <v>307</v>
      </c>
      <c r="X317" t="s">
        <v>20</v>
      </c>
      <c r="Y317" t="s">
        <v>20</v>
      </c>
    </row>
    <row r="318" spans="1:25" x14ac:dyDescent="0.3">
      <c r="A318" t="s">
        <v>24</v>
      </c>
      <c r="B318" s="17">
        <v>2020</v>
      </c>
      <c r="C318" s="17">
        <v>5</v>
      </c>
      <c r="D318" t="s">
        <v>16</v>
      </c>
      <c r="E318" t="s">
        <v>305</v>
      </c>
      <c r="F318" s="18">
        <v>43777</v>
      </c>
      <c r="G318" s="18">
        <v>43777</v>
      </c>
      <c r="H318" s="17">
        <v>8</v>
      </c>
      <c r="I318" t="s">
        <v>8</v>
      </c>
      <c r="K318" t="s">
        <v>27</v>
      </c>
      <c r="L318" t="s">
        <v>15</v>
      </c>
      <c r="O318" t="s">
        <v>24</v>
      </c>
      <c r="P318" t="s">
        <v>10</v>
      </c>
      <c r="Q318" t="s">
        <v>910</v>
      </c>
      <c r="V318" s="16">
        <v>-42865.47</v>
      </c>
      <c r="W318" t="s">
        <v>306</v>
      </c>
      <c r="X318" t="s">
        <v>20</v>
      </c>
      <c r="Y318" t="s">
        <v>20</v>
      </c>
    </row>
    <row r="319" spans="1:25" x14ac:dyDescent="0.3">
      <c r="A319" t="s">
        <v>24</v>
      </c>
      <c r="B319" s="17">
        <v>2020</v>
      </c>
      <c r="C319" s="17">
        <v>5</v>
      </c>
      <c r="D319" t="s">
        <v>16</v>
      </c>
      <c r="E319" t="s">
        <v>305</v>
      </c>
      <c r="F319" s="18">
        <v>43777</v>
      </c>
      <c r="G319" s="18">
        <v>43777</v>
      </c>
      <c r="H319" s="17">
        <v>32</v>
      </c>
      <c r="I319" t="s">
        <v>8</v>
      </c>
      <c r="K319" t="s">
        <v>27</v>
      </c>
      <c r="L319" t="s">
        <v>15</v>
      </c>
      <c r="O319" t="s">
        <v>24</v>
      </c>
      <c r="P319" t="s">
        <v>10</v>
      </c>
      <c r="Q319" t="s">
        <v>910</v>
      </c>
      <c r="V319" s="16">
        <v>-14161.9</v>
      </c>
      <c r="W319" t="s">
        <v>308</v>
      </c>
      <c r="X319" t="s">
        <v>20</v>
      </c>
      <c r="Y319" t="s">
        <v>20</v>
      </c>
    </row>
    <row r="320" spans="1:25" x14ac:dyDescent="0.3">
      <c r="A320" t="s">
        <v>24</v>
      </c>
      <c r="B320" s="17">
        <v>2020</v>
      </c>
      <c r="C320" s="17">
        <v>5</v>
      </c>
      <c r="D320" t="s">
        <v>16</v>
      </c>
      <c r="E320" t="s">
        <v>305</v>
      </c>
      <c r="F320" s="18">
        <v>43777</v>
      </c>
      <c r="G320" s="18">
        <v>43777</v>
      </c>
      <c r="H320" s="17">
        <v>43</v>
      </c>
      <c r="I320" t="s">
        <v>8</v>
      </c>
      <c r="J320" t="s">
        <v>18</v>
      </c>
      <c r="K320" t="s">
        <v>19</v>
      </c>
      <c r="L320" t="s">
        <v>25</v>
      </c>
      <c r="O320" t="s">
        <v>24</v>
      </c>
      <c r="P320" t="s">
        <v>10</v>
      </c>
      <c r="Q320" t="s">
        <v>910</v>
      </c>
      <c r="R320" t="s">
        <v>227</v>
      </c>
      <c r="V320" s="16">
        <v>14161.9</v>
      </c>
      <c r="W320" t="s">
        <v>308</v>
      </c>
      <c r="X320" t="s">
        <v>309</v>
      </c>
      <c r="Y320" t="s">
        <v>20</v>
      </c>
    </row>
    <row r="321" spans="1:25" x14ac:dyDescent="0.3">
      <c r="A321" t="s">
        <v>24</v>
      </c>
      <c r="B321" s="17">
        <v>2020</v>
      </c>
      <c r="C321" s="17">
        <v>5</v>
      </c>
      <c r="D321" t="s">
        <v>16</v>
      </c>
      <c r="E321" t="s">
        <v>305</v>
      </c>
      <c r="F321" s="18">
        <v>43777</v>
      </c>
      <c r="G321" s="18">
        <v>43777</v>
      </c>
      <c r="H321" s="17">
        <v>49</v>
      </c>
      <c r="I321" t="s">
        <v>8</v>
      </c>
      <c r="J321" t="s">
        <v>18</v>
      </c>
      <c r="K321" t="s">
        <v>19</v>
      </c>
      <c r="L321" t="s">
        <v>25</v>
      </c>
      <c r="O321" t="s">
        <v>24</v>
      </c>
      <c r="P321" t="s">
        <v>10</v>
      </c>
      <c r="Q321" t="s">
        <v>910</v>
      </c>
      <c r="R321" t="s">
        <v>311</v>
      </c>
      <c r="V321" s="16">
        <v>24630.93</v>
      </c>
      <c r="W321" t="s">
        <v>307</v>
      </c>
      <c r="X321" t="s">
        <v>310</v>
      </c>
      <c r="Y321" t="s">
        <v>20</v>
      </c>
    </row>
    <row r="322" spans="1:25" x14ac:dyDescent="0.3">
      <c r="A322" t="s">
        <v>24</v>
      </c>
      <c r="B322" s="17">
        <v>2020</v>
      </c>
      <c r="C322" s="17">
        <v>5</v>
      </c>
      <c r="D322" t="s">
        <v>16</v>
      </c>
      <c r="E322" t="s">
        <v>305</v>
      </c>
      <c r="F322" s="18">
        <v>43777</v>
      </c>
      <c r="G322" s="18">
        <v>43777</v>
      </c>
      <c r="H322" s="17">
        <v>51</v>
      </c>
      <c r="I322" t="s">
        <v>8</v>
      </c>
      <c r="J322" t="s">
        <v>18</v>
      </c>
      <c r="K322" t="s">
        <v>19</v>
      </c>
      <c r="L322" t="s">
        <v>25</v>
      </c>
      <c r="O322" t="s">
        <v>24</v>
      </c>
      <c r="P322" t="s">
        <v>10</v>
      </c>
      <c r="Q322" t="s">
        <v>910</v>
      </c>
      <c r="R322" t="s">
        <v>105</v>
      </c>
      <c r="V322" s="16">
        <v>42865.47</v>
      </c>
      <c r="W322" t="s">
        <v>306</v>
      </c>
      <c r="X322" t="s">
        <v>312</v>
      </c>
      <c r="Y322" t="s">
        <v>20</v>
      </c>
    </row>
    <row r="323" spans="1:25" x14ac:dyDescent="0.3">
      <c r="A323" t="s">
        <v>24</v>
      </c>
      <c r="B323" s="17">
        <v>2020</v>
      </c>
      <c r="C323" s="17">
        <v>5</v>
      </c>
      <c r="D323" t="s">
        <v>16</v>
      </c>
      <c r="E323" t="s">
        <v>313</v>
      </c>
      <c r="F323" s="18">
        <v>43778</v>
      </c>
      <c r="G323" s="18">
        <v>43778</v>
      </c>
      <c r="H323" s="17">
        <v>11</v>
      </c>
      <c r="I323" t="s">
        <v>8</v>
      </c>
      <c r="K323" t="s">
        <v>9</v>
      </c>
      <c r="L323" t="s">
        <v>15</v>
      </c>
      <c r="O323" t="s">
        <v>24</v>
      </c>
      <c r="P323" t="s">
        <v>10</v>
      </c>
      <c r="Q323" t="s">
        <v>910</v>
      </c>
      <c r="V323" s="16">
        <v>-11456.33</v>
      </c>
      <c r="W323" t="s">
        <v>287</v>
      </c>
      <c r="X323" t="s">
        <v>12</v>
      </c>
      <c r="Y323" t="s">
        <v>11</v>
      </c>
    </row>
    <row r="324" spans="1:25" x14ac:dyDescent="0.3">
      <c r="A324" t="s">
        <v>24</v>
      </c>
      <c r="B324" s="17">
        <v>2020</v>
      </c>
      <c r="C324" s="17">
        <v>5</v>
      </c>
      <c r="D324" t="s">
        <v>16</v>
      </c>
      <c r="E324" t="s">
        <v>313</v>
      </c>
      <c r="F324" s="18">
        <v>43778</v>
      </c>
      <c r="G324" s="18">
        <v>43778</v>
      </c>
      <c r="H324" s="17">
        <v>15</v>
      </c>
      <c r="I324" t="s">
        <v>8</v>
      </c>
      <c r="K324" t="s">
        <v>9</v>
      </c>
      <c r="L324" t="s">
        <v>15</v>
      </c>
      <c r="O324" t="s">
        <v>24</v>
      </c>
      <c r="P324" t="s">
        <v>10</v>
      </c>
      <c r="Q324" t="s">
        <v>910</v>
      </c>
      <c r="V324" s="16">
        <v>-42865.47</v>
      </c>
      <c r="W324" t="s">
        <v>306</v>
      </c>
      <c r="X324" t="s">
        <v>12</v>
      </c>
      <c r="Y324" t="s">
        <v>11</v>
      </c>
    </row>
    <row r="325" spans="1:25" x14ac:dyDescent="0.3">
      <c r="A325" t="s">
        <v>24</v>
      </c>
      <c r="B325" s="17">
        <v>2020</v>
      </c>
      <c r="C325" s="17">
        <v>5</v>
      </c>
      <c r="D325" t="s">
        <v>16</v>
      </c>
      <c r="E325" t="s">
        <v>313</v>
      </c>
      <c r="F325" s="18">
        <v>43778</v>
      </c>
      <c r="G325" s="18">
        <v>43778</v>
      </c>
      <c r="H325" s="17">
        <v>21</v>
      </c>
      <c r="I325" t="s">
        <v>8</v>
      </c>
      <c r="K325" t="s">
        <v>9</v>
      </c>
      <c r="L325" t="s">
        <v>15</v>
      </c>
      <c r="O325" t="s">
        <v>24</v>
      </c>
      <c r="P325" t="s">
        <v>10</v>
      </c>
      <c r="Q325" t="s">
        <v>910</v>
      </c>
      <c r="V325" s="16">
        <v>-42255.21</v>
      </c>
      <c r="W325" t="s">
        <v>282</v>
      </c>
      <c r="X325" t="s">
        <v>12</v>
      </c>
      <c r="Y325" t="s">
        <v>11</v>
      </c>
    </row>
    <row r="326" spans="1:25" x14ac:dyDescent="0.3">
      <c r="A326" t="s">
        <v>24</v>
      </c>
      <c r="B326" s="17">
        <v>2020</v>
      </c>
      <c r="C326" s="17">
        <v>5</v>
      </c>
      <c r="D326" t="s">
        <v>16</v>
      </c>
      <c r="E326" t="s">
        <v>313</v>
      </c>
      <c r="F326" s="18">
        <v>43778</v>
      </c>
      <c r="G326" s="18">
        <v>43778</v>
      </c>
      <c r="H326" s="17">
        <v>24</v>
      </c>
      <c r="I326" t="s">
        <v>8</v>
      </c>
      <c r="K326" t="s">
        <v>9</v>
      </c>
      <c r="L326" t="s">
        <v>15</v>
      </c>
      <c r="O326" t="s">
        <v>24</v>
      </c>
      <c r="P326" t="s">
        <v>10</v>
      </c>
      <c r="Q326" t="s">
        <v>910</v>
      </c>
      <c r="V326" s="16">
        <v>-99455</v>
      </c>
      <c r="W326" t="s">
        <v>277</v>
      </c>
      <c r="X326" t="s">
        <v>12</v>
      </c>
      <c r="Y326" t="s">
        <v>11</v>
      </c>
    </row>
    <row r="327" spans="1:25" x14ac:dyDescent="0.3">
      <c r="A327" t="s">
        <v>24</v>
      </c>
      <c r="B327" s="17">
        <v>2020</v>
      </c>
      <c r="C327" s="17">
        <v>5</v>
      </c>
      <c r="D327" t="s">
        <v>16</v>
      </c>
      <c r="E327" t="s">
        <v>313</v>
      </c>
      <c r="F327" s="18">
        <v>43778</v>
      </c>
      <c r="G327" s="18">
        <v>43778</v>
      </c>
      <c r="H327" s="17">
        <v>26</v>
      </c>
      <c r="I327" t="s">
        <v>8</v>
      </c>
      <c r="K327" t="s">
        <v>9</v>
      </c>
      <c r="L327" t="s">
        <v>15</v>
      </c>
      <c r="O327" t="s">
        <v>24</v>
      </c>
      <c r="P327" t="s">
        <v>10</v>
      </c>
      <c r="Q327" t="s">
        <v>910</v>
      </c>
      <c r="V327" s="16">
        <v>-12289.52</v>
      </c>
      <c r="W327" t="s">
        <v>286</v>
      </c>
      <c r="X327" t="s">
        <v>12</v>
      </c>
      <c r="Y327" t="s">
        <v>11</v>
      </c>
    </row>
    <row r="328" spans="1:25" x14ac:dyDescent="0.3">
      <c r="A328" t="s">
        <v>24</v>
      </c>
      <c r="B328" s="17">
        <v>2020</v>
      </c>
      <c r="C328" s="17">
        <v>5</v>
      </c>
      <c r="D328" t="s">
        <v>16</v>
      </c>
      <c r="E328" t="s">
        <v>313</v>
      </c>
      <c r="F328" s="18">
        <v>43778</v>
      </c>
      <c r="G328" s="18">
        <v>43778</v>
      </c>
      <c r="H328" s="17">
        <v>35</v>
      </c>
      <c r="I328" t="s">
        <v>8</v>
      </c>
      <c r="K328" t="s">
        <v>9</v>
      </c>
      <c r="L328" t="s">
        <v>15</v>
      </c>
      <c r="O328" t="s">
        <v>24</v>
      </c>
      <c r="P328" t="s">
        <v>10</v>
      </c>
      <c r="Q328" t="s">
        <v>910</v>
      </c>
      <c r="V328" s="16">
        <v>-52953.45</v>
      </c>
      <c r="W328" t="s">
        <v>210</v>
      </c>
      <c r="X328" t="s">
        <v>12</v>
      </c>
      <c r="Y328" t="s">
        <v>11</v>
      </c>
    </row>
    <row r="329" spans="1:25" x14ac:dyDescent="0.3">
      <c r="A329" t="s">
        <v>24</v>
      </c>
      <c r="B329" s="17">
        <v>2020</v>
      </c>
      <c r="C329" s="17">
        <v>5</v>
      </c>
      <c r="D329" t="s">
        <v>16</v>
      </c>
      <c r="E329" t="s">
        <v>313</v>
      </c>
      <c r="F329" s="18">
        <v>43778</v>
      </c>
      <c r="G329" s="18">
        <v>43778</v>
      </c>
      <c r="H329" s="17">
        <v>36</v>
      </c>
      <c r="I329" t="s">
        <v>8</v>
      </c>
      <c r="K329" t="s">
        <v>9</v>
      </c>
      <c r="L329" t="s">
        <v>15</v>
      </c>
      <c r="O329" t="s">
        <v>24</v>
      </c>
      <c r="P329" t="s">
        <v>10</v>
      </c>
      <c r="Q329" t="s">
        <v>910</v>
      </c>
      <c r="V329" s="16">
        <v>-105841.08</v>
      </c>
      <c r="W329" t="s">
        <v>205</v>
      </c>
      <c r="X329" t="s">
        <v>12</v>
      </c>
      <c r="Y329" t="s">
        <v>11</v>
      </c>
    </row>
    <row r="330" spans="1:25" x14ac:dyDescent="0.3">
      <c r="A330" t="s">
        <v>24</v>
      </c>
      <c r="B330" s="17">
        <v>2020</v>
      </c>
      <c r="C330" s="17">
        <v>5</v>
      </c>
      <c r="D330" t="s">
        <v>16</v>
      </c>
      <c r="E330" t="s">
        <v>313</v>
      </c>
      <c r="F330" s="18">
        <v>43778</v>
      </c>
      <c r="G330" s="18">
        <v>43778</v>
      </c>
      <c r="H330" s="17">
        <v>37</v>
      </c>
      <c r="I330" t="s">
        <v>8</v>
      </c>
      <c r="K330" t="s">
        <v>9</v>
      </c>
      <c r="L330" t="s">
        <v>15</v>
      </c>
      <c r="O330" t="s">
        <v>24</v>
      </c>
      <c r="P330" t="s">
        <v>10</v>
      </c>
      <c r="Q330" t="s">
        <v>910</v>
      </c>
      <c r="V330" s="16">
        <v>-18979.21</v>
      </c>
      <c r="W330" t="s">
        <v>214</v>
      </c>
      <c r="X330" t="s">
        <v>12</v>
      </c>
      <c r="Y330" t="s">
        <v>11</v>
      </c>
    </row>
    <row r="331" spans="1:25" x14ac:dyDescent="0.3">
      <c r="A331" t="s">
        <v>24</v>
      </c>
      <c r="B331" s="17">
        <v>2020</v>
      </c>
      <c r="C331" s="17">
        <v>5</v>
      </c>
      <c r="D331" t="s">
        <v>16</v>
      </c>
      <c r="E331" t="s">
        <v>313</v>
      </c>
      <c r="F331" s="18">
        <v>43778</v>
      </c>
      <c r="G331" s="18">
        <v>43778</v>
      </c>
      <c r="H331" s="17">
        <v>38</v>
      </c>
      <c r="I331" t="s">
        <v>8</v>
      </c>
      <c r="K331" t="s">
        <v>9</v>
      </c>
      <c r="L331" t="s">
        <v>15</v>
      </c>
      <c r="O331" t="s">
        <v>24</v>
      </c>
      <c r="P331" t="s">
        <v>10</v>
      </c>
      <c r="Q331" t="s">
        <v>910</v>
      </c>
      <c r="V331" s="16">
        <v>-70393.45</v>
      </c>
      <c r="W331" t="s">
        <v>208</v>
      </c>
      <c r="X331" t="s">
        <v>12</v>
      </c>
      <c r="Y331" t="s">
        <v>11</v>
      </c>
    </row>
    <row r="332" spans="1:25" x14ac:dyDescent="0.3">
      <c r="A332" t="s">
        <v>24</v>
      </c>
      <c r="B332" s="17">
        <v>2020</v>
      </c>
      <c r="C332" s="17">
        <v>5</v>
      </c>
      <c r="D332" t="s">
        <v>16</v>
      </c>
      <c r="E332" t="s">
        <v>313</v>
      </c>
      <c r="F332" s="18">
        <v>43778</v>
      </c>
      <c r="G332" s="18">
        <v>43778</v>
      </c>
      <c r="H332" s="17">
        <v>39</v>
      </c>
      <c r="I332" t="s">
        <v>8</v>
      </c>
      <c r="K332" t="s">
        <v>9</v>
      </c>
      <c r="L332" t="s">
        <v>15</v>
      </c>
      <c r="O332" t="s">
        <v>24</v>
      </c>
      <c r="P332" t="s">
        <v>10</v>
      </c>
      <c r="Q332" t="s">
        <v>910</v>
      </c>
      <c r="V332" s="16">
        <v>-130304.09</v>
      </c>
      <c r="W332" t="s">
        <v>246</v>
      </c>
      <c r="X332" t="s">
        <v>12</v>
      </c>
      <c r="Y332" t="s">
        <v>11</v>
      </c>
    </row>
    <row r="333" spans="1:25" x14ac:dyDescent="0.3">
      <c r="A333" t="s">
        <v>24</v>
      </c>
      <c r="B333" s="17">
        <v>2020</v>
      </c>
      <c r="C333" s="17">
        <v>5</v>
      </c>
      <c r="D333" t="s">
        <v>16</v>
      </c>
      <c r="E333" t="s">
        <v>313</v>
      </c>
      <c r="F333" s="18">
        <v>43778</v>
      </c>
      <c r="G333" s="18">
        <v>43778</v>
      </c>
      <c r="H333" s="17">
        <v>43</v>
      </c>
      <c r="I333" t="s">
        <v>8</v>
      </c>
      <c r="K333" t="s">
        <v>9</v>
      </c>
      <c r="L333" t="s">
        <v>15</v>
      </c>
      <c r="O333" t="s">
        <v>24</v>
      </c>
      <c r="P333" t="s">
        <v>10</v>
      </c>
      <c r="Q333" t="s">
        <v>910</v>
      </c>
      <c r="V333" s="16">
        <v>-14161.9</v>
      </c>
      <c r="W333" t="s">
        <v>308</v>
      </c>
      <c r="X333" t="s">
        <v>12</v>
      </c>
      <c r="Y333" t="s">
        <v>11</v>
      </c>
    </row>
    <row r="334" spans="1:25" x14ac:dyDescent="0.3">
      <c r="A334" t="s">
        <v>24</v>
      </c>
      <c r="B334" s="17">
        <v>2020</v>
      </c>
      <c r="C334" s="17">
        <v>5</v>
      </c>
      <c r="D334" t="s">
        <v>16</v>
      </c>
      <c r="E334" t="s">
        <v>313</v>
      </c>
      <c r="F334" s="18">
        <v>43778</v>
      </c>
      <c r="G334" s="18">
        <v>43778</v>
      </c>
      <c r="H334" s="17">
        <v>48</v>
      </c>
      <c r="I334" t="s">
        <v>8</v>
      </c>
      <c r="K334" t="s">
        <v>9</v>
      </c>
      <c r="L334" t="s">
        <v>15</v>
      </c>
      <c r="O334" t="s">
        <v>24</v>
      </c>
      <c r="P334" t="s">
        <v>10</v>
      </c>
      <c r="Q334" t="s">
        <v>910</v>
      </c>
      <c r="V334" s="16">
        <v>-60232.9</v>
      </c>
      <c r="W334" t="s">
        <v>281</v>
      </c>
      <c r="X334" t="s">
        <v>12</v>
      </c>
      <c r="Y334" t="s">
        <v>11</v>
      </c>
    </row>
    <row r="335" spans="1:25" x14ac:dyDescent="0.3">
      <c r="A335" t="s">
        <v>24</v>
      </c>
      <c r="B335" s="17">
        <v>2020</v>
      </c>
      <c r="C335" s="17">
        <v>5</v>
      </c>
      <c r="D335" t="s">
        <v>16</v>
      </c>
      <c r="E335" t="s">
        <v>313</v>
      </c>
      <c r="F335" s="18">
        <v>43778</v>
      </c>
      <c r="G335" s="18">
        <v>43778</v>
      </c>
      <c r="H335" s="17">
        <v>50</v>
      </c>
      <c r="I335" t="s">
        <v>8</v>
      </c>
      <c r="K335" t="s">
        <v>9</v>
      </c>
      <c r="L335" t="s">
        <v>15</v>
      </c>
      <c r="O335" t="s">
        <v>24</v>
      </c>
      <c r="P335" t="s">
        <v>10</v>
      </c>
      <c r="Q335" t="s">
        <v>910</v>
      </c>
      <c r="V335" s="16">
        <v>-18013.64</v>
      </c>
      <c r="W335" t="s">
        <v>285</v>
      </c>
      <c r="X335" t="s">
        <v>12</v>
      </c>
      <c r="Y335" t="s">
        <v>11</v>
      </c>
    </row>
    <row r="336" spans="1:25" x14ac:dyDescent="0.3">
      <c r="A336" t="s">
        <v>24</v>
      </c>
      <c r="B336" s="17">
        <v>2020</v>
      </c>
      <c r="C336" s="17">
        <v>5</v>
      </c>
      <c r="D336" t="s">
        <v>16</v>
      </c>
      <c r="E336" t="s">
        <v>313</v>
      </c>
      <c r="F336" s="18">
        <v>43778</v>
      </c>
      <c r="G336" s="18">
        <v>43778</v>
      </c>
      <c r="H336" s="17">
        <v>51</v>
      </c>
      <c r="I336" t="s">
        <v>8</v>
      </c>
      <c r="K336" t="s">
        <v>9</v>
      </c>
      <c r="L336" t="s">
        <v>15</v>
      </c>
      <c r="O336" t="s">
        <v>24</v>
      </c>
      <c r="P336" t="s">
        <v>10</v>
      </c>
      <c r="Q336" t="s">
        <v>910</v>
      </c>
      <c r="V336" s="16">
        <v>-82612</v>
      </c>
      <c r="W336" t="s">
        <v>279</v>
      </c>
      <c r="X336" t="s">
        <v>12</v>
      </c>
      <c r="Y336" t="s">
        <v>11</v>
      </c>
    </row>
    <row r="337" spans="1:25" x14ac:dyDescent="0.3">
      <c r="A337" t="s">
        <v>24</v>
      </c>
      <c r="B337" s="17">
        <v>2020</v>
      </c>
      <c r="C337" s="17">
        <v>5</v>
      </c>
      <c r="D337" t="s">
        <v>16</v>
      </c>
      <c r="E337" t="s">
        <v>313</v>
      </c>
      <c r="F337" s="18">
        <v>43778</v>
      </c>
      <c r="G337" s="18">
        <v>43778</v>
      </c>
      <c r="H337" s="17">
        <v>55</v>
      </c>
      <c r="I337" t="s">
        <v>8</v>
      </c>
      <c r="K337" t="s">
        <v>9</v>
      </c>
      <c r="L337" t="s">
        <v>15</v>
      </c>
      <c r="O337" t="s">
        <v>24</v>
      </c>
      <c r="P337" t="s">
        <v>10</v>
      </c>
      <c r="Q337" t="s">
        <v>910</v>
      </c>
      <c r="V337" s="16">
        <v>-34853.480000000003</v>
      </c>
      <c r="W337" t="s">
        <v>251</v>
      </c>
      <c r="X337" t="s">
        <v>12</v>
      </c>
      <c r="Y337" t="s">
        <v>11</v>
      </c>
    </row>
    <row r="338" spans="1:25" x14ac:dyDescent="0.3">
      <c r="A338" t="s">
        <v>24</v>
      </c>
      <c r="B338" s="17">
        <v>2020</v>
      </c>
      <c r="C338" s="17">
        <v>5</v>
      </c>
      <c r="D338" t="s">
        <v>16</v>
      </c>
      <c r="E338" t="s">
        <v>313</v>
      </c>
      <c r="F338" s="18">
        <v>43778</v>
      </c>
      <c r="G338" s="18">
        <v>43778</v>
      </c>
      <c r="H338" s="17">
        <v>58</v>
      </c>
      <c r="I338" t="s">
        <v>8</v>
      </c>
      <c r="K338" t="s">
        <v>9</v>
      </c>
      <c r="L338" t="s">
        <v>15</v>
      </c>
      <c r="O338" t="s">
        <v>24</v>
      </c>
      <c r="P338" t="s">
        <v>10</v>
      </c>
      <c r="Q338" t="s">
        <v>910</v>
      </c>
      <c r="V338" s="16">
        <v>-207570.8</v>
      </c>
      <c r="W338" t="s">
        <v>199</v>
      </c>
      <c r="X338" t="s">
        <v>12</v>
      </c>
      <c r="Y338" t="s">
        <v>11</v>
      </c>
    </row>
    <row r="339" spans="1:25" x14ac:dyDescent="0.3">
      <c r="A339" t="s">
        <v>24</v>
      </c>
      <c r="B339" s="17">
        <v>2020</v>
      </c>
      <c r="C339" s="17">
        <v>5</v>
      </c>
      <c r="D339" t="s">
        <v>16</v>
      </c>
      <c r="E339" t="s">
        <v>313</v>
      </c>
      <c r="F339" s="18">
        <v>43778</v>
      </c>
      <c r="G339" s="18">
        <v>43778</v>
      </c>
      <c r="H339" s="17">
        <v>60</v>
      </c>
      <c r="I339" t="s">
        <v>8</v>
      </c>
      <c r="K339" t="s">
        <v>9</v>
      </c>
      <c r="L339" t="s">
        <v>15</v>
      </c>
      <c r="O339" t="s">
        <v>24</v>
      </c>
      <c r="P339" t="s">
        <v>10</v>
      </c>
      <c r="Q339" t="s">
        <v>910</v>
      </c>
      <c r="V339" s="16">
        <v>-183065.01</v>
      </c>
      <c r="W339" t="s">
        <v>200</v>
      </c>
      <c r="X339" t="s">
        <v>12</v>
      </c>
      <c r="Y339" t="s">
        <v>11</v>
      </c>
    </row>
    <row r="340" spans="1:25" x14ac:dyDescent="0.3">
      <c r="A340" t="s">
        <v>24</v>
      </c>
      <c r="B340" s="17">
        <v>2020</v>
      </c>
      <c r="C340" s="17">
        <v>5</v>
      </c>
      <c r="D340" t="s">
        <v>16</v>
      </c>
      <c r="E340" t="s">
        <v>313</v>
      </c>
      <c r="F340" s="18">
        <v>43778</v>
      </c>
      <c r="G340" s="18">
        <v>43778</v>
      </c>
      <c r="H340" s="17">
        <v>62</v>
      </c>
      <c r="I340" t="s">
        <v>8</v>
      </c>
      <c r="K340" t="s">
        <v>9</v>
      </c>
      <c r="L340" t="s">
        <v>15</v>
      </c>
      <c r="O340" t="s">
        <v>24</v>
      </c>
      <c r="P340" t="s">
        <v>10</v>
      </c>
      <c r="Q340" t="s">
        <v>910</v>
      </c>
      <c r="V340" s="16">
        <v>-77715</v>
      </c>
      <c r="W340" t="s">
        <v>249</v>
      </c>
      <c r="X340" t="s">
        <v>12</v>
      </c>
      <c r="Y340" t="s">
        <v>11</v>
      </c>
    </row>
    <row r="341" spans="1:25" x14ac:dyDescent="0.3">
      <c r="A341" t="s">
        <v>24</v>
      </c>
      <c r="B341" s="17">
        <v>2020</v>
      </c>
      <c r="C341" s="17">
        <v>5</v>
      </c>
      <c r="D341" t="s">
        <v>16</v>
      </c>
      <c r="E341" t="s">
        <v>313</v>
      </c>
      <c r="F341" s="18">
        <v>43778</v>
      </c>
      <c r="G341" s="18">
        <v>43778</v>
      </c>
      <c r="H341" s="17">
        <v>64</v>
      </c>
      <c r="I341" t="s">
        <v>8</v>
      </c>
      <c r="K341" t="s">
        <v>9</v>
      </c>
      <c r="L341" t="s">
        <v>15</v>
      </c>
      <c r="O341" t="s">
        <v>24</v>
      </c>
      <c r="P341" t="s">
        <v>10</v>
      </c>
      <c r="Q341" t="s">
        <v>910</v>
      </c>
      <c r="V341" s="16">
        <v>-89768.52</v>
      </c>
      <c r="W341" t="s">
        <v>278</v>
      </c>
      <c r="X341" t="s">
        <v>12</v>
      </c>
      <c r="Y341" t="s">
        <v>11</v>
      </c>
    </row>
    <row r="342" spans="1:25" x14ac:dyDescent="0.3">
      <c r="A342" t="s">
        <v>24</v>
      </c>
      <c r="B342" s="17">
        <v>2020</v>
      </c>
      <c r="C342" s="17">
        <v>5</v>
      </c>
      <c r="D342" t="s">
        <v>16</v>
      </c>
      <c r="E342" t="s">
        <v>313</v>
      </c>
      <c r="F342" s="18">
        <v>43778</v>
      </c>
      <c r="G342" s="18">
        <v>43778</v>
      </c>
      <c r="H342" s="17">
        <v>66</v>
      </c>
      <c r="I342" t="s">
        <v>8</v>
      </c>
      <c r="K342" t="s">
        <v>9</v>
      </c>
      <c r="L342" t="s">
        <v>15</v>
      </c>
      <c r="O342" t="s">
        <v>24</v>
      </c>
      <c r="P342" t="s">
        <v>10</v>
      </c>
      <c r="Q342" t="s">
        <v>910</v>
      </c>
      <c r="V342" s="16">
        <v>-75523.11</v>
      </c>
      <c r="W342" t="s">
        <v>280</v>
      </c>
      <c r="X342" t="s">
        <v>12</v>
      </c>
      <c r="Y342" t="s">
        <v>11</v>
      </c>
    </row>
    <row r="343" spans="1:25" x14ac:dyDescent="0.3">
      <c r="A343" t="s">
        <v>24</v>
      </c>
      <c r="B343" s="17">
        <v>2020</v>
      </c>
      <c r="C343" s="17">
        <v>5</v>
      </c>
      <c r="D343" t="s">
        <v>16</v>
      </c>
      <c r="E343" t="s">
        <v>313</v>
      </c>
      <c r="F343" s="18">
        <v>43778</v>
      </c>
      <c r="G343" s="18">
        <v>43778</v>
      </c>
      <c r="H343" s="17">
        <v>68</v>
      </c>
      <c r="I343" t="s">
        <v>8</v>
      </c>
      <c r="K343" t="s">
        <v>9</v>
      </c>
      <c r="L343" t="s">
        <v>15</v>
      </c>
      <c r="O343" t="s">
        <v>24</v>
      </c>
      <c r="P343" t="s">
        <v>10</v>
      </c>
      <c r="Q343" t="s">
        <v>910</v>
      </c>
      <c r="V343" s="16">
        <v>-22393.16</v>
      </c>
      <c r="W343" t="s">
        <v>284</v>
      </c>
      <c r="X343" t="s">
        <v>12</v>
      </c>
      <c r="Y343" t="s">
        <v>11</v>
      </c>
    </row>
    <row r="344" spans="1:25" x14ac:dyDescent="0.3">
      <c r="A344" t="s">
        <v>24</v>
      </c>
      <c r="B344" s="17">
        <v>2020</v>
      </c>
      <c r="C344" s="17">
        <v>5</v>
      </c>
      <c r="D344" t="s">
        <v>16</v>
      </c>
      <c r="E344" t="s">
        <v>313</v>
      </c>
      <c r="F344" s="18">
        <v>43778</v>
      </c>
      <c r="G344" s="18">
        <v>43778</v>
      </c>
      <c r="H344" s="17">
        <v>69</v>
      </c>
      <c r="I344" t="s">
        <v>8</v>
      </c>
      <c r="K344" t="s">
        <v>9</v>
      </c>
      <c r="L344" t="s">
        <v>15</v>
      </c>
      <c r="O344" t="s">
        <v>24</v>
      </c>
      <c r="P344" t="s">
        <v>10</v>
      </c>
      <c r="Q344" t="s">
        <v>910</v>
      </c>
      <c r="V344" s="16">
        <v>-39281</v>
      </c>
      <c r="W344" t="s">
        <v>283</v>
      </c>
      <c r="X344" t="s">
        <v>12</v>
      </c>
      <c r="Y344" t="s">
        <v>11</v>
      </c>
    </row>
    <row r="345" spans="1:25" x14ac:dyDescent="0.3">
      <c r="A345" t="s">
        <v>24</v>
      </c>
      <c r="B345" s="17">
        <v>2020</v>
      </c>
      <c r="C345" s="17">
        <v>5</v>
      </c>
      <c r="D345" t="s">
        <v>16</v>
      </c>
      <c r="E345" t="s">
        <v>313</v>
      </c>
      <c r="F345" s="18">
        <v>43778</v>
      </c>
      <c r="G345" s="18">
        <v>43778</v>
      </c>
      <c r="H345" s="17">
        <v>72</v>
      </c>
      <c r="I345" t="s">
        <v>8</v>
      </c>
      <c r="K345" t="s">
        <v>9</v>
      </c>
      <c r="L345" t="s">
        <v>15</v>
      </c>
      <c r="O345" t="s">
        <v>24</v>
      </c>
      <c r="P345" t="s">
        <v>10</v>
      </c>
      <c r="Q345" t="s">
        <v>910</v>
      </c>
      <c r="V345" s="16">
        <v>-25723</v>
      </c>
      <c r="W345" t="s">
        <v>252</v>
      </c>
      <c r="X345" t="s">
        <v>12</v>
      </c>
      <c r="Y345" t="s">
        <v>11</v>
      </c>
    </row>
    <row r="346" spans="1:25" x14ac:dyDescent="0.3">
      <c r="A346" t="s">
        <v>24</v>
      </c>
      <c r="B346" s="17">
        <v>2020</v>
      </c>
      <c r="C346" s="17">
        <v>5</v>
      </c>
      <c r="D346" t="s">
        <v>16</v>
      </c>
      <c r="E346" t="s">
        <v>313</v>
      </c>
      <c r="F346" s="18">
        <v>43778</v>
      </c>
      <c r="G346" s="18">
        <v>43778</v>
      </c>
      <c r="H346" s="17">
        <v>75</v>
      </c>
      <c r="I346" t="s">
        <v>8</v>
      </c>
      <c r="K346" t="s">
        <v>9</v>
      </c>
      <c r="L346" t="s">
        <v>15</v>
      </c>
      <c r="O346" t="s">
        <v>24</v>
      </c>
      <c r="P346" t="s">
        <v>10</v>
      </c>
      <c r="Q346" t="s">
        <v>910</v>
      </c>
      <c r="V346" s="16">
        <v>-42669.3</v>
      </c>
      <c r="W346" t="s">
        <v>250</v>
      </c>
      <c r="X346" t="s">
        <v>12</v>
      </c>
      <c r="Y346" t="s">
        <v>11</v>
      </c>
    </row>
    <row r="347" spans="1:25" x14ac:dyDescent="0.3">
      <c r="A347" t="s">
        <v>24</v>
      </c>
      <c r="B347" s="17">
        <v>2020</v>
      </c>
      <c r="C347" s="17">
        <v>5</v>
      </c>
      <c r="D347" t="s">
        <v>16</v>
      </c>
      <c r="E347" t="s">
        <v>313</v>
      </c>
      <c r="F347" s="18">
        <v>43778</v>
      </c>
      <c r="G347" s="18">
        <v>43778</v>
      </c>
      <c r="H347" s="17">
        <v>77</v>
      </c>
      <c r="I347" t="s">
        <v>8</v>
      </c>
      <c r="K347" t="s">
        <v>9</v>
      </c>
      <c r="L347" t="s">
        <v>15</v>
      </c>
      <c r="O347" t="s">
        <v>24</v>
      </c>
      <c r="P347" t="s">
        <v>10</v>
      </c>
      <c r="Q347" t="s">
        <v>910</v>
      </c>
      <c r="V347" s="16">
        <v>-81989.86</v>
      </c>
      <c r="W347" t="s">
        <v>247</v>
      </c>
      <c r="X347" t="s">
        <v>12</v>
      </c>
      <c r="Y347" t="s">
        <v>11</v>
      </c>
    </row>
    <row r="348" spans="1:25" x14ac:dyDescent="0.3">
      <c r="A348" t="s">
        <v>24</v>
      </c>
      <c r="B348" s="17">
        <v>2020</v>
      </c>
      <c r="C348" s="17">
        <v>5</v>
      </c>
      <c r="D348" t="s">
        <v>16</v>
      </c>
      <c r="E348" t="s">
        <v>313</v>
      </c>
      <c r="F348" s="18">
        <v>43778</v>
      </c>
      <c r="G348" s="18">
        <v>43778</v>
      </c>
      <c r="H348" s="17">
        <v>78</v>
      </c>
      <c r="I348" t="s">
        <v>8</v>
      </c>
      <c r="K348" t="s">
        <v>9</v>
      </c>
      <c r="L348" t="s">
        <v>15</v>
      </c>
      <c r="O348" t="s">
        <v>24</v>
      </c>
      <c r="P348" t="s">
        <v>10</v>
      </c>
      <c r="Q348" t="s">
        <v>910</v>
      </c>
      <c r="V348" s="16">
        <v>-18793</v>
      </c>
      <c r="W348" t="s">
        <v>253</v>
      </c>
      <c r="X348" t="s">
        <v>12</v>
      </c>
      <c r="Y348" t="s">
        <v>11</v>
      </c>
    </row>
    <row r="349" spans="1:25" x14ac:dyDescent="0.3">
      <c r="A349" t="s">
        <v>24</v>
      </c>
      <c r="B349" s="17">
        <v>2020</v>
      </c>
      <c r="C349" s="17">
        <v>5</v>
      </c>
      <c r="D349" t="s">
        <v>16</v>
      </c>
      <c r="E349" t="s">
        <v>313</v>
      </c>
      <c r="F349" s="18">
        <v>43778</v>
      </c>
      <c r="G349" s="18">
        <v>43778</v>
      </c>
      <c r="H349" s="17">
        <v>91</v>
      </c>
      <c r="I349" t="s">
        <v>8</v>
      </c>
      <c r="K349" t="s">
        <v>9</v>
      </c>
      <c r="L349" t="s">
        <v>15</v>
      </c>
      <c r="O349" t="s">
        <v>24</v>
      </c>
      <c r="P349" t="s">
        <v>10</v>
      </c>
      <c r="Q349" t="s">
        <v>910</v>
      </c>
      <c r="V349" s="16">
        <v>-24630.93</v>
      </c>
      <c r="W349" t="s">
        <v>307</v>
      </c>
      <c r="X349" t="s">
        <v>12</v>
      </c>
      <c r="Y349" t="s">
        <v>11</v>
      </c>
    </row>
    <row r="350" spans="1:25" x14ac:dyDescent="0.3">
      <c r="A350" t="s">
        <v>24</v>
      </c>
      <c r="B350" s="17">
        <v>2020</v>
      </c>
      <c r="C350" s="17">
        <v>5</v>
      </c>
      <c r="D350" t="s">
        <v>16</v>
      </c>
      <c r="E350" t="s">
        <v>313</v>
      </c>
      <c r="F350" s="18">
        <v>43778</v>
      </c>
      <c r="G350" s="18">
        <v>43778</v>
      </c>
      <c r="H350" s="17">
        <v>93</v>
      </c>
      <c r="I350" t="s">
        <v>8</v>
      </c>
      <c r="K350" t="s">
        <v>9</v>
      </c>
      <c r="L350" t="s">
        <v>15</v>
      </c>
      <c r="O350" t="s">
        <v>24</v>
      </c>
      <c r="P350" t="s">
        <v>10</v>
      </c>
      <c r="Q350" t="s">
        <v>910</v>
      </c>
      <c r="V350" s="16">
        <v>-56903.93</v>
      </c>
      <c r="W350" t="s">
        <v>209</v>
      </c>
      <c r="X350" t="s">
        <v>12</v>
      </c>
      <c r="Y350" t="s">
        <v>11</v>
      </c>
    </row>
    <row r="351" spans="1:25" x14ac:dyDescent="0.3">
      <c r="A351" t="s">
        <v>24</v>
      </c>
      <c r="B351" s="17">
        <v>2020</v>
      </c>
      <c r="C351" s="17">
        <v>5</v>
      </c>
      <c r="D351" t="s">
        <v>16</v>
      </c>
      <c r="E351" t="s">
        <v>313</v>
      </c>
      <c r="F351" s="18">
        <v>43778</v>
      </c>
      <c r="G351" s="18">
        <v>43778</v>
      </c>
      <c r="H351" s="17">
        <v>114</v>
      </c>
      <c r="I351" t="s">
        <v>8</v>
      </c>
      <c r="K351" t="s">
        <v>27</v>
      </c>
      <c r="L351" t="s">
        <v>15</v>
      </c>
      <c r="O351" t="s">
        <v>24</v>
      </c>
      <c r="P351" t="s">
        <v>10</v>
      </c>
      <c r="Q351" t="s">
        <v>910</v>
      </c>
      <c r="V351" s="16">
        <v>42255.21</v>
      </c>
      <c r="W351" t="s">
        <v>282</v>
      </c>
      <c r="X351" t="s">
        <v>20</v>
      </c>
      <c r="Y351" t="s">
        <v>11</v>
      </c>
    </row>
    <row r="352" spans="1:25" x14ac:dyDescent="0.3">
      <c r="A352" t="s">
        <v>24</v>
      </c>
      <c r="B352" s="17">
        <v>2020</v>
      </c>
      <c r="C352" s="17">
        <v>5</v>
      </c>
      <c r="D352" t="s">
        <v>16</v>
      </c>
      <c r="E352" t="s">
        <v>313</v>
      </c>
      <c r="F352" s="18">
        <v>43778</v>
      </c>
      <c r="G352" s="18">
        <v>43778</v>
      </c>
      <c r="H352" s="17">
        <v>119</v>
      </c>
      <c r="I352" t="s">
        <v>8</v>
      </c>
      <c r="K352" t="s">
        <v>27</v>
      </c>
      <c r="L352" t="s">
        <v>15</v>
      </c>
      <c r="O352" t="s">
        <v>24</v>
      </c>
      <c r="P352" t="s">
        <v>10</v>
      </c>
      <c r="Q352" t="s">
        <v>910</v>
      </c>
      <c r="V352" s="16">
        <v>11456.33</v>
      </c>
      <c r="W352" t="s">
        <v>287</v>
      </c>
      <c r="X352" t="s">
        <v>20</v>
      </c>
      <c r="Y352" t="s">
        <v>11</v>
      </c>
    </row>
    <row r="353" spans="1:25" x14ac:dyDescent="0.3">
      <c r="A353" t="s">
        <v>24</v>
      </c>
      <c r="B353" s="17">
        <v>2020</v>
      </c>
      <c r="C353" s="17">
        <v>5</v>
      </c>
      <c r="D353" t="s">
        <v>16</v>
      </c>
      <c r="E353" t="s">
        <v>313</v>
      </c>
      <c r="F353" s="18">
        <v>43778</v>
      </c>
      <c r="G353" s="18">
        <v>43778</v>
      </c>
      <c r="H353" s="17">
        <v>120</v>
      </c>
      <c r="I353" t="s">
        <v>8</v>
      </c>
      <c r="K353" t="s">
        <v>27</v>
      </c>
      <c r="L353" t="s">
        <v>15</v>
      </c>
      <c r="O353" t="s">
        <v>24</v>
      </c>
      <c r="P353" t="s">
        <v>10</v>
      </c>
      <c r="Q353" t="s">
        <v>910</v>
      </c>
      <c r="V353" s="16">
        <v>99455</v>
      </c>
      <c r="W353" t="s">
        <v>277</v>
      </c>
      <c r="X353" t="s">
        <v>20</v>
      </c>
      <c r="Y353" t="s">
        <v>11</v>
      </c>
    </row>
    <row r="354" spans="1:25" x14ac:dyDescent="0.3">
      <c r="A354" t="s">
        <v>24</v>
      </c>
      <c r="B354" s="17">
        <v>2020</v>
      </c>
      <c r="C354" s="17">
        <v>5</v>
      </c>
      <c r="D354" t="s">
        <v>16</v>
      </c>
      <c r="E354" t="s">
        <v>313</v>
      </c>
      <c r="F354" s="18">
        <v>43778</v>
      </c>
      <c r="G354" s="18">
        <v>43778</v>
      </c>
      <c r="H354" s="17">
        <v>129</v>
      </c>
      <c r="I354" t="s">
        <v>8</v>
      </c>
      <c r="K354" t="s">
        <v>27</v>
      </c>
      <c r="L354" t="s">
        <v>15</v>
      </c>
      <c r="O354" t="s">
        <v>24</v>
      </c>
      <c r="P354" t="s">
        <v>10</v>
      </c>
      <c r="Q354" t="s">
        <v>910</v>
      </c>
      <c r="V354" s="16">
        <v>42865.47</v>
      </c>
      <c r="W354" t="s">
        <v>306</v>
      </c>
      <c r="X354" t="s">
        <v>20</v>
      </c>
      <c r="Y354" t="s">
        <v>11</v>
      </c>
    </row>
    <row r="355" spans="1:25" x14ac:dyDescent="0.3">
      <c r="A355" t="s">
        <v>24</v>
      </c>
      <c r="B355" s="17">
        <v>2020</v>
      </c>
      <c r="C355" s="17">
        <v>5</v>
      </c>
      <c r="D355" t="s">
        <v>16</v>
      </c>
      <c r="E355" t="s">
        <v>313</v>
      </c>
      <c r="F355" s="18">
        <v>43778</v>
      </c>
      <c r="G355" s="18">
        <v>43778</v>
      </c>
      <c r="H355" s="17">
        <v>130</v>
      </c>
      <c r="I355" t="s">
        <v>8</v>
      </c>
      <c r="K355" t="s">
        <v>27</v>
      </c>
      <c r="L355" t="s">
        <v>15</v>
      </c>
      <c r="O355" t="s">
        <v>24</v>
      </c>
      <c r="P355" t="s">
        <v>10</v>
      </c>
      <c r="Q355" t="s">
        <v>910</v>
      </c>
      <c r="V355" s="16">
        <v>52953.45</v>
      </c>
      <c r="W355" t="s">
        <v>210</v>
      </c>
      <c r="X355" t="s">
        <v>20</v>
      </c>
      <c r="Y355" t="s">
        <v>11</v>
      </c>
    </row>
    <row r="356" spans="1:25" x14ac:dyDescent="0.3">
      <c r="A356" t="s">
        <v>24</v>
      </c>
      <c r="B356" s="17">
        <v>2020</v>
      </c>
      <c r="C356" s="17">
        <v>5</v>
      </c>
      <c r="D356" t="s">
        <v>16</v>
      </c>
      <c r="E356" t="s">
        <v>313</v>
      </c>
      <c r="F356" s="18">
        <v>43778</v>
      </c>
      <c r="G356" s="18">
        <v>43778</v>
      </c>
      <c r="H356" s="17">
        <v>131</v>
      </c>
      <c r="I356" t="s">
        <v>8</v>
      </c>
      <c r="K356" t="s">
        <v>27</v>
      </c>
      <c r="L356" t="s">
        <v>15</v>
      </c>
      <c r="O356" t="s">
        <v>24</v>
      </c>
      <c r="P356" t="s">
        <v>10</v>
      </c>
      <c r="Q356" t="s">
        <v>910</v>
      </c>
      <c r="V356" s="16">
        <v>105841.08</v>
      </c>
      <c r="W356" t="s">
        <v>205</v>
      </c>
      <c r="X356" t="s">
        <v>20</v>
      </c>
      <c r="Y356" t="s">
        <v>11</v>
      </c>
    </row>
    <row r="357" spans="1:25" x14ac:dyDescent="0.3">
      <c r="A357" t="s">
        <v>24</v>
      </c>
      <c r="B357" s="17">
        <v>2020</v>
      </c>
      <c r="C357" s="17">
        <v>5</v>
      </c>
      <c r="D357" t="s">
        <v>16</v>
      </c>
      <c r="E357" t="s">
        <v>313</v>
      </c>
      <c r="F357" s="18">
        <v>43778</v>
      </c>
      <c r="G357" s="18">
        <v>43778</v>
      </c>
      <c r="H357" s="17">
        <v>132</v>
      </c>
      <c r="I357" t="s">
        <v>8</v>
      </c>
      <c r="K357" t="s">
        <v>27</v>
      </c>
      <c r="L357" t="s">
        <v>15</v>
      </c>
      <c r="O357" t="s">
        <v>24</v>
      </c>
      <c r="P357" t="s">
        <v>10</v>
      </c>
      <c r="Q357" t="s">
        <v>910</v>
      </c>
      <c r="V357" s="16">
        <v>18979.21</v>
      </c>
      <c r="W357" t="s">
        <v>214</v>
      </c>
      <c r="X357" t="s">
        <v>20</v>
      </c>
      <c r="Y357" t="s">
        <v>11</v>
      </c>
    </row>
    <row r="358" spans="1:25" x14ac:dyDescent="0.3">
      <c r="A358" t="s">
        <v>24</v>
      </c>
      <c r="B358" s="17">
        <v>2020</v>
      </c>
      <c r="C358" s="17">
        <v>5</v>
      </c>
      <c r="D358" t="s">
        <v>16</v>
      </c>
      <c r="E358" t="s">
        <v>313</v>
      </c>
      <c r="F358" s="18">
        <v>43778</v>
      </c>
      <c r="G358" s="18">
        <v>43778</v>
      </c>
      <c r="H358" s="17">
        <v>133</v>
      </c>
      <c r="I358" t="s">
        <v>8</v>
      </c>
      <c r="K358" t="s">
        <v>27</v>
      </c>
      <c r="L358" t="s">
        <v>15</v>
      </c>
      <c r="O358" t="s">
        <v>24</v>
      </c>
      <c r="P358" t="s">
        <v>10</v>
      </c>
      <c r="Q358" t="s">
        <v>910</v>
      </c>
      <c r="V358" s="16">
        <v>70393.45</v>
      </c>
      <c r="W358" t="s">
        <v>208</v>
      </c>
      <c r="X358" t="s">
        <v>20</v>
      </c>
      <c r="Y358" t="s">
        <v>11</v>
      </c>
    </row>
    <row r="359" spans="1:25" x14ac:dyDescent="0.3">
      <c r="A359" t="s">
        <v>24</v>
      </c>
      <c r="B359" s="17">
        <v>2020</v>
      </c>
      <c r="C359" s="17">
        <v>5</v>
      </c>
      <c r="D359" t="s">
        <v>16</v>
      </c>
      <c r="E359" t="s">
        <v>313</v>
      </c>
      <c r="F359" s="18">
        <v>43778</v>
      </c>
      <c r="G359" s="18">
        <v>43778</v>
      </c>
      <c r="H359" s="17">
        <v>134</v>
      </c>
      <c r="I359" t="s">
        <v>8</v>
      </c>
      <c r="K359" t="s">
        <v>27</v>
      </c>
      <c r="L359" t="s">
        <v>15</v>
      </c>
      <c r="O359" t="s">
        <v>24</v>
      </c>
      <c r="P359" t="s">
        <v>10</v>
      </c>
      <c r="Q359" t="s">
        <v>910</v>
      </c>
      <c r="V359" s="16">
        <v>130304.09</v>
      </c>
      <c r="W359" t="s">
        <v>246</v>
      </c>
      <c r="X359" t="s">
        <v>20</v>
      </c>
      <c r="Y359" t="s">
        <v>11</v>
      </c>
    </row>
    <row r="360" spans="1:25" x14ac:dyDescent="0.3">
      <c r="A360" t="s">
        <v>24</v>
      </c>
      <c r="B360" s="17">
        <v>2020</v>
      </c>
      <c r="C360" s="17">
        <v>5</v>
      </c>
      <c r="D360" t="s">
        <v>16</v>
      </c>
      <c r="E360" t="s">
        <v>313</v>
      </c>
      <c r="F360" s="18">
        <v>43778</v>
      </c>
      <c r="G360" s="18">
        <v>43778</v>
      </c>
      <c r="H360" s="17">
        <v>139</v>
      </c>
      <c r="I360" t="s">
        <v>8</v>
      </c>
      <c r="K360" t="s">
        <v>27</v>
      </c>
      <c r="L360" t="s">
        <v>15</v>
      </c>
      <c r="O360" t="s">
        <v>24</v>
      </c>
      <c r="P360" t="s">
        <v>10</v>
      </c>
      <c r="Q360" t="s">
        <v>910</v>
      </c>
      <c r="V360" s="16">
        <v>14161.9</v>
      </c>
      <c r="W360" t="s">
        <v>308</v>
      </c>
      <c r="X360" t="s">
        <v>20</v>
      </c>
      <c r="Y360" t="s">
        <v>11</v>
      </c>
    </row>
    <row r="361" spans="1:25" x14ac:dyDescent="0.3">
      <c r="A361" t="s">
        <v>24</v>
      </c>
      <c r="B361" s="17">
        <v>2020</v>
      </c>
      <c r="C361" s="17">
        <v>5</v>
      </c>
      <c r="D361" t="s">
        <v>16</v>
      </c>
      <c r="E361" t="s">
        <v>313</v>
      </c>
      <c r="F361" s="18">
        <v>43778</v>
      </c>
      <c r="G361" s="18">
        <v>43778</v>
      </c>
      <c r="H361" s="17">
        <v>145</v>
      </c>
      <c r="I361" t="s">
        <v>8</v>
      </c>
      <c r="K361" t="s">
        <v>27</v>
      </c>
      <c r="L361" t="s">
        <v>15</v>
      </c>
      <c r="O361" t="s">
        <v>24</v>
      </c>
      <c r="P361" t="s">
        <v>10</v>
      </c>
      <c r="Q361" t="s">
        <v>910</v>
      </c>
      <c r="V361" s="16">
        <v>18013.64</v>
      </c>
      <c r="W361" t="s">
        <v>285</v>
      </c>
      <c r="X361" t="s">
        <v>20</v>
      </c>
      <c r="Y361" t="s">
        <v>11</v>
      </c>
    </row>
    <row r="362" spans="1:25" x14ac:dyDescent="0.3">
      <c r="A362" t="s">
        <v>24</v>
      </c>
      <c r="B362" s="17">
        <v>2020</v>
      </c>
      <c r="C362" s="17">
        <v>5</v>
      </c>
      <c r="D362" t="s">
        <v>16</v>
      </c>
      <c r="E362" t="s">
        <v>313</v>
      </c>
      <c r="F362" s="18">
        <v>43778</v>
      </c>
      <c r="G362" s="18">
        <v>43778</v>
      </c>
      <c r="H362" s="17">
        <v>146</v>
      </c>
      <c r="I362" t="s">
        <v>8</v>
      </c>
      <c r="K362" t="s">
        <v>27</v>
      </c>
      <c r="L362" t="s">
        <v>15</v>
      </c>
      <c r="O362" t="s">
        <v>24</v>
      </c>
      <c r="P362" t="s">
        <v>10</v>
      </c>
      <c r="Q362" t="s">
        <v>910</v>
      </c>
      <c r="V362" s="16">
        <v>82612</v>
      </c>
      <c r="W362" t="s">
        <v>279</v>
      </c>
      <c r="X362" t="s">
        <v>20</v>
      </c>
      <c r="Y362" t="s">
        <v>11</v>
      </c>
    </row>
    <row r="363" spans="1:25" x14ac:dyDescent="0.3">
      <c r="A363" t="s">
        <v>24</v>
      </c>
      <c r="B363" s="17">
        <v>2020</v>
      </c>
      <c r="C363" s="17">
        <v>5</v>
      </c>
      <c r="D363" t="s">
        <v>16</v>
      </c>
      <c r="E363" t="s">
        <v>313</v>
      </c>
      <c r="F363" s="18">
        <v>43778</v>
      </c>
      <c r="G363" s="18">
        <v>43778</v>
      </c>
      <c r="H363" s="17">
        <v>150</v>
      </c>
      <c r="I363" t="s">
        <v>8</v>
      </c>
      <c r="K363" t="s">
        <v>27</v>
      </c>
      <c r="L363" t="s">
        <v>15</v>
      </c>
      <c r="O363" t="s">
        <v>24</v>
      </c>
      <c r="P363" t="s">
        <v>10</v>
      </c>
      <c r="Q363" t="s">
        <v>910</v>
      </c>
      <c r="V363" s="16">
        <v>34853.480000000003</v>
      </c>
      <c r="W363" t="s">
        <v>251</v>
      </c>
      <c r="X363" t="s">
        <v>20</v>
      </c>
      <c r="Y363" t="s">
        <v>11</v>
      </c>
    </row>
    <row r="364" spans="1:25" x14ac:dyDescent="0.3">
      <c r="A364" t="s">
        <v>24</v>
      </c>
      <c r="B364" s="17">
        <v>2020</v>
      </c>
      <c r="C364" s="17">
        <v>5</v>
      </c>
      <c r="D364" t="s">
        <v>16</v>
      </c>
      <c r="E364" t="s">
        <v>313</v>
      </c>
      <c r="F364" s="18">
        <v>43778</v>
      </c>
      <c r="G364" s="18">
        <v>43778</v>
      </c>
      <c r="H364" s="17">
        <v>152</v>
      </c>
      <c r="I364" t="s">
        <v>8</v>
      </c>
      <c r="K364" t="s">
        <v>27</v>
      </c>
      <c r="L364" t="s">
        <v>15</v>
      </c>
      <c r="O364" t="s">
        <v>24</v>
      </c>
      <c r="P364" t="s">
        <v>10</v>
      </c>
      <c r="Q364" t="s">
        <v>910</v>
      </c>
      <c r="V364" s="16">
        <v>77715</v>
      </c>
      <c r="W364" t="s">
        <v>249</v>
      </c>
      <c r="X364" t="s">
        <v>20</v>
      </c>
      <c r="Y364" t="s">
        <v>11</v>
      </c>
    </row>
    <row r="365" spans="1:25" x14ac:dyDescent="0.3">
      <c r="A365" t="s">
        <v>24</v>
      </c>
      <c r="B365" s="17">
        <v>2020</v>
      </c>
      <c r="C365" s="17">
        <v>5</v>
      </c>
      <c r="D365" t="s">
        <v>16</v>
      </c>
      <c r="E365" t="s">
        <v>313</v>
      </c>
      <c r="F365" s="18">
        <v>43778</v>
      </c>
      <c r="G365" s="18">
        <v>43778</v>
      </c>
      <c r="H365" s="17">
        <v>154</v>
      </c>
      <c r="I365" t="s">
        <v>8</v>
      </c>
      <c r="K365" t="s">
        <v>27</v>
      </c>
      <c r="L365" t="s">
        <v>15</v>
      </c>
      <c r="O365" t="s">
        <v>24</v>
      </c>
      <c r="P365" t="s">
        <v>10</v>
      </c>
      <c r="Q365" t="s">
        <v>910</v>
      </c>
      <c r="V365" s="16">
        <v>207570.8</v>
      </c>
      <c r="W365" t="s">
        <v>199</v>
      </c>
      <c r="X365" t="s">
        <v>20</v>
      </c>
      <c r="Y365" t="s">
        <v>11</v>
      </c>
    </row>
    <row r="366" spans="1:25" x14ac:dyDescent="0.3">
      <c r="A366" t="s">
        <v>24</v>
      </c>
      <c r="B366" s="17">
        <v>2020</v>
      </c>
      <c r="C366" s="17">
        <v>5</v>
      </c>
      <c r="D366" t="s">
        <v>16</v>
      </c>
      <c r="E366" t="s">
        <v>313</v>
      </c>
      <c r="F366" s="18">
        <v>43778</v>
      </c>
      <c r="G366" s="18">
        <v>43778</v>
      </c>
      <c r="H366" s="17">
        <v>156</v>
      </c>
      <c r="I366" t="s">
        <v>8</v>
      </c>
      <c r="K366" t="s">
        <v>27</v>
      </c>
      <c r="L366" t="s">
        <v>15</v>
      </c>
      <c r="O366" t="s">
        <v>24</v>
      </c>
      <c r="P366" t="s">
        <v>10</v>
      </c>
      <c r="Q366" t="s">
        <v>910</v>
      </c>
      <c r="V366" s="16">
        <v>183065.01</v>
      </c>
      <c r="W366" t="s">
        <v>200</v>
      </c>
      <c r="X366" t="s">
        <v>20</v>
      </c>
      <c r="Y366" t="s">
        <v>11</v>
      </c>
    </row>
    <row r="367" spans="1:25" x14ac:dyDescent="0.3">
      <c r="A367" t="s">
        <v>24</v>
      </c>
      <c r="B367" s="17">
        <v>2020</v>
      </c>
      <c r="C367" s="17">
        <v>5</v>
      </c>
      <c r="D367" t="s">
        <v>16</v>
      </c>
      <c r="E367" t="s">
        <v>313</v>
      </c>
      <c r="F367" s="18">
        <v>43778</v>
      </c>
      <c r="G367" s="18">
        <v>43778</v>
      </c>
      <c r="H367" s="17">
        <v>158</v>
      </c>
      <c r="I367" t="s">
        <v>8</v>
      </c>
      <c r="K367" t="s">
        <v>27</v>
      </c>
      <c r="L367" t="s">
        <v>15</v>
      </c>
      <c r="O367" t="s">
        <v>24</v>
      </c>
      <c r="P367" t="s">
        <v>10</v>
      </c>
      <c r="Q367" t="s">
        <v>910</v>
      </c>
      <c r="V367" s="16">
        <v>81989.86</v>
      </c>
      <c r="W367" t="s">
        <v>247</v>
      </c>
      <c r="X367" t="s">
        <v>20</v>
      </c>
      <c r="Y367" t="s">
        <v>11</v>
      </c>
    </row>
    <row r="368" spans="1:25" x14ac:dyDescent="0.3">
      <c r="A368" t="s">
        <v>24</v>
      </c>
      <c r="B368" s="17">
        <v>2020</v>
      </c>
      <c r="C368" s="17">
        <v>5</v>
      </c>
      <c r="D368" t="s">
        <v>16</v>
      </c>
      <c r="E368" t="s">
        <v>313</v>
      </c>
      <c r="F368" s="18">
        <v>43778</v>
      </c>
      <c r="G368" s="18">
        <v>43778</v>
      </c>
      <c r="H368" s="17">
        <v>159</v>
      </c>
      <c r="I368" t="s">
        <v>8</v>
      </c>
      <c r="K368" t="s">
        <v>27</v>
      </c>
      <c r="L368" t="s">
        <v>15</v>
      </c>
      <c r="O368" t="s">
        <v>24</v>
      </c>
      <c r="P368" t="s">
        <v>10</v>
      </c>
      <c r="Q368" t="s">
        <v>910</v>
      </c>
      <c r="V368" s="16">
        <v>89768.52</v>
      </c>
      <c r="W368" t="s">
        <v>278</v>
      </c>
      <c r="X368" t="s">
        <v>20</v>
      </c>
      <c r="Y368" t="s">
        <v>11</v>
      </c>
    </row>
    <row r="369" spans="1:25" x14ac:dyDescent="0.3">
      <c r="A369" t="s">
        <v>24</v>
      </c>
      <c r="B369" s="17">
        <v>2020</v>
      </c>
      <c r="C369" s="17">
        <v>5</v>
      </c>
      <c r="D369" t="s">
        <v>16</v>
      </c>
      <c r="E369" t="s">
        <v>313</v>
      </c>
      <c r="F369" s="18">
        <v>43778</v>
      </c>
      <c r="G369" s="18">
        <v>43778</v>
      </c>
      <c r="H369" s="17">
        <v>160</v>
      </c>
      <c r="I369" t="s">
        <v>8</v>
      </c>
      <c r="K369" t="s">
        <v>27</v>
      </c>
      <c r="L369" t="s">
        <v>15</v>
      </c>
      <c r="O369" t="s">
        <v>24</v>
      </c>
      <c r="P369" t="s">
        <v>10</v>
      </c>
      <c r="Q369" t="s">
        <v>910</v>
      </c>
      <c r="V369" s="16">
        <v>22393.16</v>
      </c>
      <c r="W369" t="s">
        <v>284</v>
      </c>
      <c r="X369" t="s">
        <v>20</v>
      </c>
      <c r="Y369" t="s">
        <v>11</v>
      </c>
    </row>
    <row r="370" spans="1:25" x14ac:dyDescent="0.3">
      <c r="A370" t="s">
        <v>24</v>
      </c>
      <c r="B370" s="17">
        <v>2020</v>
      </c>
      <c r="C370" s="17">
        <v>5</v>
      </c>
      <c r="D370" t="s">
        <v>16</v>
      </c>
      <c r="E370" t="s">
        <v>313</v>
      </c>
      <c r="F370" s="18">
        <v>43778</v>
      </c>
      <c r="G370" s="18">
        <v>43778</v>
      </c>
      <c r="H370" s="17">
        <v>162</v>
      </c>
      <c r="I370" t="s">
        <v>8</v>
      </c>
      <c r="K370" t="s">
        <v>27</v>
      </c>
      <c r="L370" t="s">
        <v>15</v>
      </c>
      <c r="O370" t="s">
        <v>24</v>
      </c>
      <c r="P370" t="s">
        <v>10</v>
      </c>
      <c r="Q370" t="s">
        <v>910</v>
      </c>
      <c r="V370" s="16">
        <v>75523.11</v>
      </c>
      <c r="W370" t="s">
        <v>280</v>
      </c>
      <c r="X370" t="s">
        <v>20</v>
      </c>
      <c r="Y370" t="s">
        <v>11</v>
      </c>
    </row>
    <row r="371" spans="1:25" x14ac:dyDescent="0.3">
      <c r="A371" t="s">
        <v>24</v>
      </c>
      <c r="B371" s="17">
        <v>2020</v>
      </c>
      <c r="C371" s="17">
        <v>5</v>
      </c>
      <c r="D371" t="s">
        <v>16</v>
      </c>
      <c r="E371" t="s">
        <v>313</v>
      </c>
      <c r="F371" s="18">
        <v>43778</v>
      </c>
      <c r="G371" s="18">
        <v>43778</v>
      </c>
      <c r="H371" s="17">
        <v>164</v>
      </c>
      <c r="I371" t="s">
        <v>8</v>
      </c>
      <c r="K371" t="s">
        <v>27</v>
      </c>
      <c r="L371" t="s">
        <v>15</v>
      </c>
      <c r="O371" t="s">
        <v>24</v>
      </c>
      <c r="P371" t="s">
        <v>10</v>
      </c>
      <c r="Q371" t="s">
        <v>910</v>
      </c>
      <c r="V371" s="16">
        <v>60232.9</v>
      </c>
      <c r="W371" t="s">
        <v>281</v>
      </c>
      <c r="X371" t="s">
        <v>20</v>
      </c>
      <c r="Y371" t="s">
        <v>11</v>
      </c>
    </row>
    <row r="372" spans="1:25" x14ac:dyDescent="0.3">
      <c r="A372" t="s">
        <v>24</v>
      </c>
      <c r="B372" s="17">
        <v>2020</v>
      </c>
      <c r="C372" s="17">
        <v>5</v>
      </c>
      <c r="D372" t="s">
        <v>16</v>
      </c>
      <c r="E372" t="s">
        <v>313</v>
      </c>
      <c r="F372" s="18">
        <v>43778</v>
      </c>
      <c r="G372" s="18">
        <v>43778</v>
      </c>
      <c r="H372" s="17">
        <v>165</v>
      </c>
      <c r="I372" t="s">
        <v>8</v>
      </c>
      <c r="K372" t="s">
        <v>27</v>
      </c>
      <c r="L372" t="s">
        <v>15</v>
      </c>
      <c r="O372" t="s">
        <v>24</v>
      </c>
      <c r="P372" t="s">
        <v>10</v>
      </c>
      <c r="Q372" t="s">
        <v>910</v>
      </c>
      <c r="V372" s="16">
        <v>39281</v>
      </c>
      <c r="W372" t="s">
        <v>283</v>
      </c>
      <c r="X372" t="s">
        <v>20</v>
      </c>
      <c r="Y372" t="s">
        <v>11</v>
      </c>
    </row>
    <row r="373" spans="1:25" x14ac:dyDescent="0.3">
      <c r="A373" t="s">
        <v>24</v>
      </c>
      <c r="B373" s="17">
        <v>2020</v>
      </c>
      <c r="C373" s="17">
        <v>5</v>
      </c>
      <c r="D373" t="s">
        <v>16</v>
      </c>
      <c r="E373" t="s">
        <v>313</v>
      </c>
      <c r="F373" s="18">
        <v>43778</v>
      </c>
      <c r="G373" s="18">
        <v>43778</v>
      </c>
      <c r="H373" s="17">
        <v>166</v>
      </c>
      <c r="I373" t="s">
        <v>8</v>
      </c>
      <c r="K373" t="s">
        <v>27</v>
      </c>
      <c r="L373" t="s">
        <v>15</v>
      </c>
      <c r="O373" t="s">
        <v>24</v>
      </c>
      <c r="P373" t="s">
        <v>10</v>
      </c>
      <c r="Q373" t="s">
        <v>910</v>
      </c>
      <c r="V373" s="16">
        <v>12289.52</v>
      </c>
      <c r="W373" t="s">
        <v>286</v>
      </c>
      <c r="X373" t="s">
        <v>20</v>
      </c>
      <c r="Y373" t="s">
        <v>11</v>
      </c>
    </row>
    <row r="374" spans="1:25" x14ac:dyDescent="0.3">
      <c r="A374" t="s">
        <v>24</v>
      </c>
      <c r="B374" s="17">
        <v>2020</v>
      </c>
      <c r="C374" s="17">
        <v>5</v>
      </c>
      <c r="D374" t="s">
        <v>16</v>
      </c>
      <c r="E374" t="s">
        <v>313</v>
      </c>
      <c r="F374" s="18">
        <v>43778</v>
      </c>
      <c r="G374" s="18">
        <v>43778</v>
      </c>
      <c r="H374" s="17">
        <v>168</v>
      </c>
      <c r="I374" t="s">
        <v>8</v>
      </c>
      <c r="K374" t="s">
        <v>27</v>
      </c>
      <c r="L374" t="s">
        <v>15</v>
      </c>
      <c r="O374" t="s">
        <v>24</v>
      </c>
      <c r="P374" t="s">
        <v>10</v>
      </c>
      <c r="Q374" t="s">
        <v>910</v>
      </c>
      <c r="V374" s="16">
        <v>25723</v>
      </c>
      <c r="W374" t="s">
        <v>252</v>
      </c>
      <c r="X374" t="s">
        <v>20</v>
      </c>
      <c r="Y374" t="s">
        <v>11</v>
      </c>
    </row>
    <row r="375" spans="1:25" x14ac:dyDescent="0.3">
      <c r="A375" t="s">
        <v>24</v>
      </c>
      <c r="B375" s="17">
        <v>2020</v>
      </c>
      <c r="C375" s="17">
        <v>5</v>
      </c>
      <c r="D375" t="s">
        <v>16</v>
      </c>
      <c r="E375" t="s">
        <v>313</v>
      </c>
      <c r="F375" s="18">
        <v>43778</v>
      </c>
      <c r="G375" s="18">
        <v>43778</v>
      </c>
      <c r="H375" s="17">
        <v>171</v>
      </c>
      <c r="I375" t="s">
        <v>8</v>
      </c>
      <c r="K375" t="s">
        <v>27</v>
      </c>
      <c r="L375" t="s">
        <v>15</v>
      </c>
      <c r="O375" t="s">
        <v>24</v>
      </c>
      <c r="P375" t="s">
        <v>10</v>
      </c>
      <c r="Q375" t="s">
        <v>910</v>
      </c>
      <c r="V375" s="16">
        <v>42669.3</v>
      </c>
      <c r="W375" t="s">
        <v>250</v>
      </c>
      <c r="X375" t="s">
        <v>20</v>
      </c>
      <c r="Y375" t="s">
        <v>11</v>
      </c>
    </row>
    <row r="376" spans="1:25" x14ac:dyDescent="0.3">
      <c r="A376" t="s">
        <v>24</v>
      </c>
      <c r="B376" s="17">
        <v>2020</v>
      </c>
      <c r="C376" s="17">
        <v>5</v>
      </c>
      <c r="D376" t="s">
        <v>16</v>
      </c>
      <c r="E376" t="s">
        <v>313</v>
      </c>
      <c r="F376" s="18">
        <v>43778</v>
      </c>
      <c r="G376" s="18">
        <v>43778</v>
      </c>
      <c r="H376" s="17">
        <v>173</v>
      </c>
      <c r="I376" t="s">
        <v>8</v>
      </c>
      <c r="K376" t="s">
        <v>27</v>
      </c>
      <c r="L376" t="s">
        <v>15</v>
      </c>
      <c r="O376" t="s">
        <v>24</v>
      </c>
      <c r="P376" t="s">
        <v>10</v>
      </c>
      <c r="Q376" t="s">
        <v>910</v>
      </c>
      <c r="V376" s="16">
        <v>18793</v>
      </c>
      <c r="W376" t="s">
        <v>253</v>
      </c>
      <c r="X376" t="s">
        <v>20</v>
      </c>
      <c r="Y376" t="s">
        <v>11</v>
      </c>
    </row>
    <row r="377" spans="1:25" x14ac:dyDescent="0.3">
      <c r="A377" t="s">
        <v>24</v>
      </c>
      <c r="B377" s="17">
        <v>2020</v>
      </c>
      <c r="C377" s="17">
        <v>5</v>
      </c>
      <c r="D377" t="s">
        <v>16</v>
      </c>
      <c r="E377" t="s">
        <v>313</v>
      </c>
      <c r="F377" s="18">
        <v>43778</v>
      </c>
      <c r="G377" s="18">
        <v>43778</v>
      </c>
      <c r="H377" s="17">
        <v>187</v>
      </c>
      <c r="I377" t="s">
        <v>8</v>
      </c>
      <c r="K377" t="s">
        <v>27</v>
      </c>
      <c r="L377" t="s">
        <v>15</v>
      </c>
      <c r="O377" t="s">
        <v>24</v>
      </c>
      <c r="P377" t="s">
        <v>10</v>
      </c>
      <c r="Q377" t="s">
        <v>910</v>
      </c>
      <c r="V377" s="16">
        <v>24630.93</v>
      </c>
      <c r="W377" t="s">
        <v>307</v>
      </c>
      <c r="X377" t="s">
        <v>20</v>
      </c>
      <c r="Y377" t="s">
        <v>11</v>
      </c>
    </row>
    <row r="378" spans="1:25" x14ac:dyDescent="0.3">
      <c r="A378" t="s">
        <v>24</v>
      </c>
      <c r="B378" s="17">
        <v>2020</v>
      </c>
      <c r="C378" s="17">
        <v>5</v>
      </c>
      <c r="D378" t="s">
        <v>16</v>
      </c>
      <c r="E378" t="s">
        <v>313</v>
      </c>
      <c r="F378" s="18">
        <v>43778</v>
      </c>
      <c r="G378" s="18">
        <v>43778</v>
      </c>
      <c r="H378" s="17">
        <v>188</v>
      </c>
      <c r="I378" t="s">
        <v>8</v>
      </c>
      <c r="K378" t="s">
        <v>27</v>
      </c>
      <c r="L378" t="s">
        <v>15</v>
      </c>
      <c r="O378" t="s">
        <v>24</v>
      </c>
      <c r="P378" t="s">
        <v>10</v>
      </c>
      <c r="Q378" t="s">
        <v>910</v>
      </c>
      <c r="V378" s="16">
        <v>56903.93</v>
      </c>
      <c r="W378" t="s">
        <v>209</v>
      </c>
      <c r="X378" t="s">
        <v>20</v>
      </c>
      <c r="Y378" t="s">
        <v>11</v>
      </c>
    </row>
    <row r="379" spans="1:25" x14ac:dyDescent="0.3">
      <c r="A379" t="s">
        <v>24</v>
      </c>
      <c r="B379" s="17">
        <v>2020</v>
      </c>
      <c r="C379" s="17">
        <v>5</v>
      </c>
      <c r="D379" t="s">
        <v>16</v>
      </c>
      <c r="E379" t="s">
        <v>317</v>
      </c>
      <c r="F379" s="18">
        <v>43781</v>
      </c>
      <c r="G379" s="18">
        <v>43781</v>
      </c>
      <c r="H379" s="17">
        <v>8</v>
      </c>
      <c r="I379" t="s">
        <v>8</v>
      </c>
      <c r="K379" t="s">
        <v>27</v>
      </c>
      <c r="L379" t="s">
        <v>15</v>
      </c>
      <c r="O379" t="s">
        <v>24</v>
      </c>
      <c r="P379" t="s">
        <v>10</v>
      </c>
      <c r="Q379" t="s">
        <v>910</v>
      </c>
      <c r="V379" s="16">
        <v>-70258.11</v>
      </c>
      <c r="W379" t="s">
        <v>318</v>
      </c>
      <c r="X379" t="s">
        <v>20</v>
      </c>
      <c r="Y379" t="s">
        <v>20</v>
      </c>
    </row>
    <row r="380" spans="1:25" x14ac:dyDescent="0.3">
      <c r="A380" t="s">
        <v>24</v>
      </c>
      <c r="B380" s="17">
        <v>2020</v>
      </c>
      <c r="C380" s="17">
        <v>5</v>
      </c>
      <c r="D380" t="s">
        <v>16</v>
      </c>
      <c r="E380" t="s">
        <v>317</v>
      </c>
      <c r="F380" s="18">
        <v>43781</v>
      </c>
      <c r="G380" s="18">
        <v>43781</v>
      </c>
      <c r="H380" s="17">
        <v>33</v>
      </c>
      <c r="I380" t="s">
        <v>8</v>
      </c>
      <c r="J380" t="s">
        <v>18</v>
      </c>
      <c r="K380" t="s">
        <v>19</v>
      </c>
      <c r="L380" t="s">
        <v>25</v>
      </c>
      <c r="O380" t="s">
        <v>24</v>
      </c>
      <c r="P380" t="s">
        <v>10</v>
      </c>
      <c r="Q380" t="s">
        <v>910</v>
      </c>
      <c r="R380" t="s">
        <v>320</v>
      </c>
      <c r="V380" s="16">
        <v>70258.11</v>
      </c>
      <c r="W380" t="s">
        <v>318</v>
      </c>
      <c r="X380" t="s">
        <v>319</v>
      </c>
      <c r="Y380" t="s">
        <v>20</v>
      </c>
    </row>
    <row r="381" spans="1:25" x14ac:dyDescent="0.3">
      <c r="A381" t="s">
        <v>24</v>
      </c>
      <c r="B381" s="17">
        <v>2020</v>
      </c>
      <c r="C381" s="17">
        <v>5</v>
      </c>
      <c r="D381" t="s">
        <v>38</v>
      </c>
      <c r="E381" t="s">
        <v>315</v>
      </c>
      <c r="F381" s="18">
        <v>43781</v>
      </c>
      <c r="G381" s="18">
        <v>43781</v>
      </c>
      <c r="H381" s="17">
        <v>50</v>
      </c>
      <c r="I381" t="s">
        <v>8</v>
      </c>
      <c r="K381" t="s">
        <v>33</v>
      </c>
      <c r="L381" t="s">
        <v>25</v>
      </c>
      <c r="O381" t="s">
        <v>24</v>
      </c>
      <c r="P381" t="s">
        <v>10</v>
      </c>
      <c r="Q381" t="s">
        <v>910</v>
      </c>
      <c r="V381" s="16">
        <v>-2199678.67</v>
      </c>
      <c r="W381" t="s">
        <v>316</v>
      </c>
      <c r="X381" t="s">
        <v>314</v>
      </c>
      <c r="Y381" t="s">
        <v>34</v>
      </c>
    </row>
    <row r="382" spans="1:25" x14ac:dyDescent="0.3">
      <c r="A382" t="s">
        <v>24</v>
      </c>
      <c r="B382" s="17">
        <v>2020</v>
      </c>
      <c r="C382" s="17">
        <v>5</v>
      </c>
      <c r="D382" t="s">
        <v>38</v>
      </c>
      <c r="E382" t="s">
        <v>315</v>
      </c>
      <c r="F382" s="18">
        <v>43781</v>
      </c>
      <c r="G382" s="18">
        <v>43781</v>
      </c>
      <c r="H382" s="17">
        <v>78</v>
      </c>
      <c r="I382" t="s">
        <v>8</v>
      </c>
      <c r="K382" t="s">
        <v>9</v>
      </c>
      <c r="L382" t="s">
        <v>15</v>
      </c>
      <c r="P382" t="s">
        <v>10</v>
      </c>
      <c r="V382" s="16">
        <v>2199678.67</v>
      </c>
      <c r="W382" t="s">
        <v>316</v>
      </c>
      <c r="X382" t="s">
        <v>314</v>
      </c>
      <c r="Y382" t="s">
        <v>34</v>
      </c>
    </row>
    <row r="383" spans="1:25" x14ac:dyDescent="0.3">
      <c r="A383" t="s">
        <v>24</v>
      </c>
      <c r="B383" s="17">
        <v>2020</v>
      </c>
      <c r="C383" s="17">
        <v>5</v>
      </c>
      <c r="D383" t="s">
        <v>16</v>
      </c>
      <c r="E383" t="s">
        <v>321</v>
      </c>
      <c r="F383" s="18">
        <v>43782</v>
      </c>
      <c r="G383" s="18">
        <v>43782</v>
      </c>
      <c r="H383" s="17">
        <v>11</v>
      </c>
      <c r="I383" t="s">
        <v>8</v>
      </c>
      <c r="K383" t="s">
        <v>9</v>
      </c>
      <c r="L383" t="s">
        <v>15</v>
      </c>
      <c r="O383" t="s">
        <v>24</v>
      </c>
      <c r="P383" t="s">
        <v>10</v>
      </c>
      <c r="Q383" t="s">
        <v>910</v>
      </c>
      <c r="V383" s="16">
        <v>-70258.11</v>
      </c>
      <c r="W383" t="s">
        <v>318</v>
      </c>
      <c r="X383" t="s">
        <v>12</v>
      </c>
      <c r="Y383" t="s">
        <v>11</v>
      </c>
    </row>
    <row r="384" spans="1:25" x14ac:dyDescent="0.3">
      <c r="A384" t="s">
        <v>24</v>
      </c>
      <c r="B384" s="17">
        <v>2020</v>
      </c>
      <c r="C384" s="17">
        <v>5</v>
      </c>
      <c r="D384" t="s">
        <v>16</v>
      </c>
      <c r="E384" t="s">
        <v>321</v>
      </c>
      <c r="F384" s="18">
        <v>43782</v>
      </c>
      <c r="G384" s="18">
        <v>43782</v>
      </c>
      <c r="H384" s="17">
        <v>21</v>
      </c>
      <c r="I384" t="s">
        <v>8</v>
      </c>
      <c r="K384" t="s">
        <v>27</v>
      </c>
      <c r="L384" t="s">
        <v>15</v>
      </c>
      <c r="O384" t="s">
        <v>24</v>
      </c>
      <c r="P384" t="s">
        <v>10</v>
      </c>
      <c r="Q384" t="s">
        <v>910</v>
      </c>
      <c r="V384" s="16">
        <v>70258.11</v>
      </c>
      <c r="W384" t="s">
        <v>318</v>
      </c>
      <c r="X384" t="s">
        <v>20</v>
      </c>
      <c r="Y384" t="s">
        <v>11</v>
      </c>
    </row>
    <row r="385" spans="1:25" x14ac:dyDescent="0.3">
      <c r="A385" t="s">
        <v>24</v>
      </c>
      <c r="B385" s="17">
        <v>2020</v>
      </c>
      <c r="C385" s="17">
        <v>5</v>
      </c>
      <c r="D385" t="s">
        <v>38</v>
      </c>
      <c r="E385" t="s">
        <v>329</v>
      </c>
      <c r="F385" s="18">
        <v>43787</v>
      </c>
      <c r="G385" s="18">
        <v>43787</v>
      </c>
      <c r="H385" s="17">
        <v>25</v>
      </c>
      <c r="I385" t="s">
        <v>8</v>
      </c>
      <c r="K385" t="s">
        <v>33</v>
      </c>
      <c r="L385" t="s">
        <v>25</v>
      </c>
      <c r="O385" t="s">
        <v>24</v>
      </c>
      <c r="P385" t="s">
        <v>10</v>
      </c>
      <c r="Q385" t="s">
        <v>910</v>
      </c>
      <c r="V385" s="16">
        <v>-212189.92</v>
      </c>
      <c r="W385" t="s">
        <v>330</v>
      </c>
      <c r="X385" t="s">
        <v>328</v>
      </c>
      <c r="Y385" t="s">
        <v>34</v>
      </c>
    </row>
    <row r="386" spans="1:25" x14ac:dyDescent="0.3">
      <c r="A386" t="s">
        <v>24</v>
      </c>
      <c r="B386" s="17">
        <v>2020</v>
      </c>
      <c r="C386" s="17">
        <v>5</v>
      </c>
      <c r="D386" t="s">
        <v>38</v>
      </c>
      <c r="E386" t="s">
        <v>329</v>
      </c>
      <c r="F386" s="18">
        <v>43787</v>
      </c>
      <c r="G386" s="18">
        <v>43787</v>
      </c>
      <c r="H386" s="17">
        <v>46</v>
      </c>
      <c r="I386" t="s">
        <v>8</v>
      </c>
      <c r="K386" t="s">
        <v>9</v>
      </c>
      <c r="L386" t="s">
        <v>15</v>
      </c>
      <c r="P386" t="s">
        <v>10</v>
      </c>
      <c r="V386" s="16">
        <v>212189.92</v>
      </c>
      <c r="W386" t="s">
        <v>330</v>
      </c>
      <c r="X386" t="s">
        <v>328</v>
      </c>
      <c r="Y386" t="s">
        <v>34</v>
      </c>
    </row>
    <row r="387" spans="1:25" x14ac:dyDescent="0.3">
      <c r="A387" t="s">
        <v>24</v>
      </c>
      <c r="B387" s="17">
        <v>2020</v>
      </c>
      <c r="C387" s="17">
        <v>5</v>
      </c>
      <c r="D387" t="s">
        <v>16</v>
      </c>
      <c r="E387" t="s">
        <v>331</v>
      </c>
      <c r="F387" s="18">
        <v>43789</v>
      </c>
      <c r="G387" s="18">
        <v>43789</v>
      </c>
      <c r="H387" s="17">
        <v>2</v>
      </c>
      <c r="I387" t="s">
        <v>8</v>
      </c>
      <c r="K387" t="s">
        <v>27</v>
      </c>
      <c r="L387" t="s">
        <v>15</v>
      </c>
      <c r="O387" t="s">
        <v>24</v>
      </c>
      <c r="P387" t="s">
        <v>10</v>
      </c>
      <c r="Q387" t="s">
        <v>910</v>
      </c>
      <c r="V387" s="16">
        <v>-20522.23</v>
      </c>
      <c r="W387" t="s">
        <v>337</v>
      </c>
      <c r="X387" t="s">
        <v>20</v>
      </c>
      <c r="Y387" t="s">
        <v>20</v>
      </c>
    </row>
    <row r="388" spans="1:25" x14ac:dyDescent="0.3">
      <c r="A388" t="s">
        <v>24</v>
      </c>
      <c r="B388" s="17">
        <v>2020</v>
      </c>
      <c r="C388" s="17">
        <v>5</v>
      </c>
      <c r="D388" t="s">
        <v>16</v>
      </c>
      <c r="E388" t="s">
        <v>331</v>
      </c>
      <c r="F388" s="18">
        <v>43789</v>
      </c>
      <c r="G388" s="18">
        <v>43789</v>
      </c>
      <c r="H388" s="17">
        <v>3</v>
      </c>
      <c r="I388" t="s">
        <v>8</v>
      </c>
      <c r="K388" t="s">
        <v>27</v>
      </c>
      <c r="L388" t="s">
        <v>15</v>
      </c>
      <c r="O388" t="s">
        <v>24</v>
      </c>
      <c r="P388" t="s">
        <v>10</v>
      </c>
      <c r="Q388" t="s">
        <v>910</v>
      </c>
      <c r="V388" s="16">
        <v>-26450.83</v>
      </c>
      <c r="W388" t="s">
        <v>335</v>
      </c>
      <c r="X388" t="s">
        <v>20</v>
      </c>
      <c r="Y388" t="s">
        <v>20</v>
      </c>
    </row>
    <row r="389" spans="1:25" x14ac:dyDescent="0.3">
      <c r="A389" t="s">
        <v>24</v>
      </c>
      <c r="B389" s="17">
        <v>2020</v>
      </c>
      <c r="C389" s="17">
        <v>5</v>
      </c>
      <c r="D389" t="s">
        <v>16</v>
      </c>
      <c r="E389" t="s">
        <v>331</v>
      </c>
      <c r="F389" s="18">
        <v>43789</v>
      </c>
      <c r="G389" s="18">
        <v>43789</v>
      </c>
      <c r="H389" s="17">
        <v>4</v>
      </c>
      <c r="I389" t="s">
        <v>8</v>
      </c>
      <c r="K389" t="s">
        <v>27</v>
      </c>
      <c r="L389" t="s">
        <v>15</v>
      </c>
      <c r="O389" t="s">
        <v>24</v>
      </c>
      <c r="P389" t="s">
        <v>10</v>
      </c>
      <c r="Q389" t="s">
        <v>910</v>
      </c>
      <c r="V389" s="16">
        <v>-59391.48</v>
      </c>
      <c r="W389" t="s">
        <v>334</v>
      </c>
      <c r="X389" t="s">
        <v>20</v>
      </c>
      <c r="Y389" t="s">
        <v>20</v>
      </c>
    </row>
    <row r="390" spans="1:25" x14ac:dyDescent="0.3">
      <c r="A390" t="s">
        <v>24</v>
      </c>
      <c r="B390" s="17">
        <v>2020</v>
      </c>
      <c r="C390" s="17">
        <v>5</v>
      </c>
      <c r="D390" t="s">
        <v>16</v>
      </c>
      <c r="E390" t="s">
        <v>331</v>
      </c>
      <c r="F390" s="18">
        <v>43789</v>
      </c>
      <c r="G390" s="18">
        <v>43789</v>
      </c>
      <c r="H390" s="17">
        <v>5</v>
      </c>
      <c r="I390" t="s">
        <v>8</v>
      </c>
      <c r="K390" t="s">
        <v>27</v>
      </c>
      <c r="L390" t="s">
        <v>15</v>
      </c>
      <c r="O390" t="s">
        <v>24</v>
      </c>
      <c r="P390" t="s">
        <v>10</v>
      </c>
      <c r="Q390" t="s">
        <v>910</v>
      </c>
      <c r="V390" s="16">
        <v>-65000</v>
      </c>
      <c r="W390" t="s">
        <v>333</v>
      </c>
      <c r="X390" t="s">
        <v>20</v>
      </c>
      <c r="Y390" t="s">
        <v>20</v>
      </c>
    </row>
    <row r="391" spans="1:25" x14ac:dyDescent="0.3">
      <c r="A391" t="s">
        <v>24</v>
      </c>
      <c r="B391" s="17">
        <v>2020</v>
      </c>
      <c r="C391" s="17">
        <v>5</v>
      </c>
      <c r="D391" t="s">
        <v>16</v>
      </c>
      <c r="E391" t="s">
        <v>331</v>
      </c>
      <c r="F391" s="18">
        <v>43789</v>
      </c>
      <c r="G391" s="18">
        <v>43789</v>
      </c>
      <c r="H391" s="17">
        <v>10</v>
      </c>
      <c r="I391" t="s">
        <v>8</v>
      </c>
      <c r="K391" t="s">
        <v>27</v>
      </c>
      <c r="L391" t="s">
        <v>15</v>
      </c>
      <c r="O391" t="s">
        <v>24</v>
      </c>
      <c r="P391" t="s">
        <v>10</v>
      </c>
      <c r="Q391" t="s">
        <v>910</v>
      </c>
      <c r="V391" s="16">
        <v>-168019.53</v>
      </c>
      <c r="W391" t="s">
        <v>332</v>
      </c>
      <c r="X391" t="s">
        <v>20</v>
      </c>
      <c r="Y391" t="s">
        <v>20</v>
      </c>
    </row>
    <row r="392" spans="1:25" x14ac:dyDescent="0.3">
      <c r="A392" t="s">
        <v>24</v>
      </c>
      <c r="B392" s="17">
        <v>2020</v>
      </c>
      <c r="C392" s="17">
        <v>5</v>
      </c>
      <c r="D392" t="s">
        <v>16</v>
      </c>
      <c r="E392" t="s">
        <v>331</v>
      </c>
      <c r="F392" s="18">
        <v>43789</v>
      </c>
      <c r="G392" s="18">
        <v>43789</v>
      </c>
      <c r="H392" s="17">
        <v>12</v>
      </c>
      <c r="I392" t="s">
        <v>8</v>
      </c>
      <c r="K392" t="s">
        <v>27</v>
      </c>
      <c r="L392" t="s">
        <v>15</v>
      </c>
      <c r="O392" t="s">
        <v>24</v>
      </c>
      <c r="P392" t="s">
        <v>10</v>
      </c>
      <c r="Q392" t="s">
        <v>910</v>
      </c>
      <c r="V392" s="16">
        <v>-13307.88</v>
      </c>
      <c r="W392" t="s">
        <v>338</v>
      </c>
      <c r="X392" t="s">
        <v>20</v>
      </c>
      <c r="Y392" t="s">
        <v>20</v>
      </c>
    </row>
    <row r="393" spans="1:25" x14ac:dyDescent="0.3">
      <c r="A393" t="s">
        <v>24</v>
      </c>
      <c r="B393" s="17">
        <v>2020</v>
      </c>
      <c r="C393" s="17">
        <v>5</v>
      </c>
      <c r="D393" t="s">
        <v>16</v>
      </c>
      <c r="E393" t="s">
        <v>331</v>
      </c>
      <c r="F393" s="18">
        <v>43789</v>
      </c>
      <c r="G393" s="18">
        <v>43789</v>
      </c>
      <c r="H393" s="17">
        <v>18</v>
      </c>
      <c r="I393" t="s">
        <v>8</v>
      </c>
      <c r="K393" t="s">
        <v>27</v>
      </c>
      <c r="L393" t="s">
        <v>15</v>
      </c>
      <c r="O393" t="s">
        <v>24</v>
      </c>
      <c r="P393" t="s">
        <v>10</v>
      </c>
      <c r="Q393" t="s">
        <v>910</v>
      </c>
      <c r="V393" s="16">
        <v>-21895</v>
      </c>
      <c r="W393" t="s">
        <v>336</v>
      </c>
      <c r="X393" t="s">
        <v>20</v>
      </c>
      <c r="Y393" t="s">
        <v>20</v>
      </c>
    </row>
    <row r="394" spans="1:25" x14ac:dyDescent="0.3">
      <c r="A394" t="s">
        <v>24</v>
      </c>
      <c r="B394" s="17">
        <v>2020</v>
      </c>
      <c r="C394" s="17">
        <v>5</v>
      </c>
      <c r="D394" t="s">
        <v>16</v>
      </c>
      <c r="E394" t="s">
        <v>331</v>
      </c>
      <c r="F394" s="18">
        <v>43789</v>
      </c>
      <c r="G394" s="18">
        <v>43789</v>
      </c>
      <c r="H394" s="17">
        <v>36</v>
      </c>
      <c r="I394" t="s">
        <v>8</v>
      </c>
      <c r="K394" t="s">
        <v>27</v>
      </c>
      <c r="L394" t="s">
        <v>15</v>
      </c>
      <c r="O394" t="s">
        <v>24</v>
      </c>
      <c r="P394" t="s">
        <v>10</v>
      </c>
      <c r="Q394" t="s">
        <v>910</v>
      </c>
      <c r="V394" s="16">
        <v>-9360.3700000000008</v>
      </c>
      <c r="W394" t="s">
        <v>339</v>
      </c>
      <c r="X394" t="s">
        <v>20</v>
      </c>
      <c r="Y394" t="s">
        <v>20</v>
      </c>
    </row>
    <row r="395" spans="1:25" x14ac:dyDescent="0.3">
      <c r="A395" t="s">
        <v>24</v>
      </c>
      <c r="B395" s="17">
        <v>2020</v>
      </c>
      <c r="C395" s="17">
        <v>5</v>
      </c>
      <c r="D395" t="s">
        <v>16</v>
      </c>
      <c r="E395" t="s">
        <v>331</v>
      </c>
      <c r="F395" s="18">
        <v>43789</v>
      </c>
      <c r="G395" s="18">
        <v>43789</v>
      </c>
      <c r="H395" s="17">
        <v>45</v>
      </c>
      <c r="I395" t="s">
        <v>8</v>
      </c>
      <c r="J395" t="s">
        <v>18</v>
      </c>
      <c r="K395" t="s">
        <v>19</v>
      </c>
      <c r="L395" t="s">
        <v>25</v>
      </c>
      <c r="O395" t="s">
        <v>24</v>
      </c>
      <c r="P395" t="s">
        <v>10</v>
      </c>
      <c r="Q395" t="s">
        <v>910</v>
      </c>
      <c r="R395" t="s">
        <v>105</v>
      </c>
      <c r="V395" s="16">
        <v>20522.23</v>
      </c>
      <c r="W395" t="s">
        <v>337</v>
      </c>
      <c r="X395" t="s">
        <v>343</v>
      </c>
      <c r="Y395" t="s">
        <v>20</v>
      </c>
    </row>
    <row r="396" spans="1:25" x14ac:dyDescent="0.3">
      <c r="A396" t="s">
        <v>24</v>
      </c>
      <c r="B396" s="17">
        <v>2020</v>
      </c>
      <c r="C396" s="17">
        <v>5</v>
      </c>
      <c r="D396" t="s">
        <v>16</v>
      </c>
      <c r="E396" t="s">
        <v>331</v>
      </c>
      <c r="F396" s="18">
        <v>43789</v>
      </c>
      <c r="G396" s="18">
        <v>43789</v>
      </c>
      <c r="H396" s="17">
        <v>46</v>
      </c>
      <c r="I396" t="s">
        <v>8</v>
      </c>
      <c r="J396" t="s">
        <v>18</v>
      </c>
      <c r="K396" t="s">
        <v>19</v>
      </c>
      <c r="L396" t="s">
        <v>25</v>
      </c>
      <c r="O396" t="s">
        <v>24</v>
      </c>
      <c r="P396" t="s">
        <v>10</v>
      </c>
      <c r="Q396" t="s">
        <v>910</v>
      </c>
      <c r="R396" t="s">
        <v>256</v>
      </c>
      <c r="V396" s="16">
        <v>26450.83</v>
      </c>
      <c r="W396" t="s">
        <v>335</v>
      </c>
      <c r="X396" t="s">
        <v>345</v>
      </c>
      <c r="Y396" t="s">
        <v>20</v>
      </c>
    </row>
    <row r="397" spans="1:25" x14ac:dyDescent="0.3">
      <c r="A397" t="s">
        <v>24</v>
      </c>
      <c r="B397" s="17">
        <v>2020</v>
      </c>
      <c r="C397" s="17">
        <v>5</v>
      </c>
      <c r="D397" t="s">
        <v>16</v>
      </c>
      <c r="E397" t="s">
        <v>331</v>
      </c>
      <c r="F397" s="18">
        <v>43789</v>
      </c>
      <c r="G397" s="18">
        <v>43789</v>
      </c>
      <c r="H397" s="17">
        <v>47</v>
      </c>
      <c r="I397" t="s">
        <v>8</v>
      </c>
      <c r="J397" t="s">
        <v>18</v>
      </c>
      <c r="K397" t="s">
        <v>19</v>
      </c>
      <c r="L397" t="s">
        <v>25</v>
      </c>
      <c r="O397" t="s">
        <v>24</v>
      </c>
      <c r="P397" t="s">
        <v>10</v>
      </c>
      <c r="Q397" t="s">
        <v>910</v>
      </c>
      <c r="R397" t="s">
        <v>116</v>
      </c>
      <c r="V397" s="16">
        <v>59391.48</v>
      </c>
      <c r="W397" t="s">
        <v>334</v>
      </c>
      <c r="X397" t="s">
        <v>346</v>
      </c>
      <c r="Y397" t="s">
        <v>20</v>
      </c>
    </row>
    <row r="398" spans="1:25" x14ac:dyDescent="0.3">
      <c r="A398" t="s">
        <v>24</v>
      </c>
      <c r="B398" s="17">
        <v>2020</v>
      </c>
      <c r="C398" s="17">
        <v>5</v>
      </c>
      <c r="D398" t="s">
        <v>16</v>
      </c>
      <c r="E398" t="s">
        <v>331</v>
      </c>
      <c r="F398" s="18">
        <v>43789</v>
      </c>
      <c r="G398" s="18">
        <v>43789</v>
      </c>
      <c r="H398" s="17">
        <v>48</v>
      </c>
      <c r="I398" t="s">
        <v>8</v>
      </c>
      <c r="J398" t="s">
        <v>18</v>
      </c>
      <c r="K398" t="s">
        <v>19</v>
      </c>
      <c r="L398" t="s">
        <v>25</v>
      </c>
      <c r="O398" t="s">
        <v>24</v>
      </c>
      <c r="P398" t="s">
        <v>10</v>
      </c>
      <c r="Q398" t="s">
        <v>910</v>
      </c>
      <c r="R398" t="s">
        <v>119</v>
      </c>
      <c r="V398" s="16">
        <v>65000</v>
      </c>
      <c r="W398" t="s">
        <v>333</v>
      </c>
      <c r="X398" t="s">
        <v>347</v>
      </c>
      <c r="Y398" t="s">
        <v>20</v>
      </c>
    </row>
    <row r="399" spans="1:25" x14ac:dyDescent="0.3">
      <c r="A399" t="s">
        <v>24</v>
      </c>
      <c r="B399" s="17">
        <v>2020</v>
      </c>
      <c r="C399" s="17">
        <v>5</v>
      </c>
      <c r="D399" t="s">
        <v>16</v>
      </c>
      <c r="E399" t="s">
        <v>331</v>
      </c>
      <c r="F399" s="18">
        <v>43789</v>
      </c>
      <c r="G399" s="18">
        <v>43789</v>
      </c>
      <c r="H399" s="17">
        <v>53</v>
      </c>
      <c r="I399" t="s">
        <v>8</v>
      </c>
      <c r="J399" t="s">
        <v>18</v>
      </c>
      <c r="K399" t="s">
        <v>19</v>
      </c>
      <c r="L399" t="s">
        <v>25</v>
      </c>
      <c r="O399" t="s">
        <v>24</v>
      </c>
      <c r="P399" t="s">
        <v>10</v>
      </c>
      <c r="Q399" t="s">
        <v>910</v>
      </c>
      <c r="R399" t="s">
        <v>269</v>
      </c>
      <c r="V399" s="16">
        <v>168019.53</v>
      </c>
      <c r="W399" t="s">
        <v>332</v>
      </c>
      <c r="X399" t="s">
        <v>348</v>
      </c>
      <c r="Y399" t="s">
        <v>20</v>
      </c>
    </row>
    <row r="400" spans="1:25" x14ac:dyDescent="0.3">
      <c r="A400" t="s">
        <v>24</v>
      </c>
      <c r="B400" s="17">
        <v>2020</v>
      </c>
      <c r="C400" s="17">
        <v>5</v>
      </c>
      <c r="D400" t="s">
        <v>16</v>
      </c>
      <c r="E400" t="s">
        <v>331</v>
      </c>
      <c r="F400" s="18">
        <v>43789</v>
      </c>
      <c r="G400" s="18">
        <v>43789</v>
      </c>
      <c r="H400" s="17">
        <v>55</v>
      </c>
      <c r="I400" t="s">
        <v>8</v>
      </c>
      <c r="J400" t="s">
        <v>18</v>
      </c>
      <c r="K400" t="s">
        <v>19</v>
      </c>
      <c r="L400" t="s">
        <v>25</v>
      </c>
      <c r="O400" t="s">
        <v>24</v>
      </c>
      <c r="P400" t="s">
        <v>10</v>
      </c>
      <c r="Q400" t="s">
        <v>910</v>
      </c>
      <c r="R400" t="s">
        <v>342</v>
      </c>
      <c r="V400" s="16">
        <v>13307.88</v>
      </c>
      <c r="W400" t="s">
        <v>338</v>
      </c>
      <c r="X400" t="s">
        <v>341</v>
      </c>
      <c r="Y400" t="s">
        <v>20</v>
      </c>
    </row>
    <row r="401" spans="1:25" x14ac:dyDescent="0.3">
      <c r="A401" t="s">
        <v>24</v>
      </c>
      <c r="B401" s="17">
        <v>2020</v>
      </c>
      <c r="C401" s="17">
        <v>5</v>
      </c>
      <c r="D401" t="s">
        <v>16</v>
      </c>
      <c r="E401" t="s">
        <v>331</v>
      </c>
      <c r="F401" s="18">
        <v>43789</v>
      </c>
      <c r="G401" s="18">
        <v>43789</v>
      </c>
      <c r="H401" s="17">
        <v>61</v>
      </c>
      <c r="I401" t="s">
        <v>8</v>
      </c>
      <c r="J401" t="s">
        <v>18</v>
      </c>
      <c r="K401" t="s">
        <v>19</v>
      </c>
      <c r="L401" t="s">
        <v>25</v>
      </c>
      <c r="O401" t="s">
        <v>24</v>
      </c>
      <c r="P401" t="s">
        <v>10</v>
      </c>
      <c r="Q401" t="s">
        <v>910</v>
      </c>
      <c r="R401" t="s">
        <v>221</v>
      </c>
      <c r="V401" s="16">
        <v>21895</v>
      </c>
      <c r="W401" t="s">
        <v>336</v>
      </c>
      <c r="X401" t="s">
        <v>344</v>
      </c>
      <c r="Y401" t="s">
        <v>20</v>
      </c>
    </row>
    <row r="402" spans="1:25" x14ac:dyDescent="0.3">
      <c r="A402" t="s">
        <v>24</v>
      </c>
      <c r="B402" s="17">
        <v>2020</v>
      </c>
      <c r="C402" s="17">
        <v>5</v>
      </c>
      <c r="D402" t="s">
        <v>16</v>
      </c>
      <c r="E402" t="s">
        <v>331</v>
      </c>
      <c r="F402" s="18">
        <v>43789</v>
      </c>
      <c r="G402" s="18">
        <v>43789</v>
      </c>
      <c r="H402" s="17">
        <v>79</v>
      </c>
      <c r="I402" t="s">
        <v>8</v>
      </c>
      <c r="J402" t="s">
        <v>18</v>
      </c>
      <c r="K402" t="s">
        <v>19</v>
      </c>
      <c r="L402" t="s">
        <v>25</v>
      </c>
      <c r="O402" t="s">
        <v>24</v>
      </c>
      <c r="P402" t="s">
        <v>10</v>
      </c>
      <c r="Q402" t="s">
        <v>910</v>
      </c>
      <c r="R402" t="s">
        <v>229</v>
      </c>
      <c r="V402" s="16">
        <v>9360.3700000000008</v>
      </c>
      <c r="W402" t="s">
        <v>339</v>
      </c>
      <c r="X402" t="s">
        <v>340</v>
      </c>
      <c r="Y402" t="s">
        <v>20</v>
      </c>
    </row>
    <row r="403" spans="1:25" x14ac:dyDescent="0.3">
      <c r="A403" t="s">
        <v>24</v>
      </c>
      <c r="B403" s="17">
        <v>2020</v>
      </c>
      <c r="C403" s="17">
        <v>5</v>
      </c>
      <c r="D403" t="s">
        <v>16</v>
      </c>
      <c r="E403" t="s">
        <v>349</v>
      </c>
      <c r="F403" s="18">
        <v>43790</v>
      </c>
      <c r="G403" s="18">
        <v>43790</v>
      </c>
      <c r="H403" s="17">
        <v>3</v>
      </c>
      <c r="I403" t="s">
        <v>8</v>
      </c>
      <c r="K403" t="s">
        <v>9</v>
      </c>
      <c r="L403" t="s">
        <v>15</v>
      </c>
      <c r="O403" t="s">
        <v>24</v>
      </c>
      <c r="P403" t="s">
        <v>10</v>
      </c>
      <c r="Q403" t="s">
        <v>910</v>
      </c>
      <c r="V403" s="16">
        <v>-9360.3700000000008</v>
      </c>
      <c r="W403" t="s">
        <v>339</v>
      </c>
      <c r="X403" t="s">
        <v>12</v>
      </c>
      <c r="Y403" t="s">
        <v>11</v>
      </c>
    </row>
    <row r="404" spans="1:25" x14ac:dyDescent="0.3">
      <c r="A404" t="s">
        <v>24</v>
      </c>
      <c r="B404" s="17">
        <v>2020</v>
      </c>
      <c r="C404" s="17">
        <v>5</v>
      </c>
      <c r="D404" t="s">
        <v>16</v>
      </c>
      <c r="E404" t="s">
        <v>349</v>
      </c>
      <c r="F404" s="18">
        <v>43790</v>
      </c>
      <c r="G404" s="18">
        <v>43790</v>
      </c>
      <c r="H404" s="17">
        <v>31</v>
      </c>
      <c r="I404" t="s">
        <v>8</v>
      </c>
      <c r="K404" t="s">
        <v>27</v>
      </c>
      <c r="L404" t="s">
        <v>15</v>
      </c>
      <c r="O404" t="s">
        <v>24</v>
      </c>
      <c r="P404" t="s">
        <v>10</v>
      </c>
      <c r="Q404" t="s">
        <v>910</v>
      </c>
      <c r="V404" s="16">
        <v>9360.3700000000008</v>
      </c>
      <c r="W404" t="s">
        <v>339</v>
      </c>
      <c r="X404" t="s">
        <v>20</v>
      </c>
      <c r="Y404" t="s">
        <v>11</v>
      </c>
    </row>
    <row r="405" spans="1:25" x14ac:dyDescent="0.3">
      <c r="A405" t="s">
        <v>24</v>
      </c>
      <c r="B405" s="17">
        <v>2020</v>
      </c>
      <c r="C405" s="17">
        <v>5</v>
      </c>
      <c r="D405" t="s">
        <v>16</v>
      </c>
      <c r="E405" t="s">
        <v>350</v>
      </c>
      <c r="F405" s="18">
        <v>43791</v>
      </c>
      <c r="G405" s="18">
        <v>43791</v>
      </c>
      <c r="H405" s="17">
        <v>31</v>
      </c>
      <c r="I405" t="s">
        <v>8</v>
      </c>
      <c r="K405" t="s">
        <v>27</v>
      </c>
      <c r="L405" t="s">
        <v>15</v>
      </c>
      <c r="O405" t="s">
        <v>24</v>
      </c>
      <c r="P405" t="s">
        <v>10</v>
      </c>
      <c r="Q405" t="s">
        <v>910</v>
      </c>
      <c r="V405" s="16">
        <v>-63006.5</v>
      </c>
      <c r="W405" t="s">
        <v>354</v>
      </c>
      <c r="X405" t="s">
        <v>20</v>
      </c>
      <c r="Y405" t="s">
        <v>20</v>
      </c>
    </row>
    <row r="406" spans="1:25" x14ac:dyDescent="0.3">
      <c r="A406" t="s">
        <v>24</v>
      </c>
      <c r="B406" s="17">
        <v>2020</v>
      </c>
      <c r="C406" s="17">
        <v>5</v>
      </c>
      <c r="D406" t="s">
        <v>16</v>
      </c>
      <c r="E406" t="s">
        <v>350</v>
      </c>
      <c r="F406" s="18">
        <v>43791</v>
      </c>
      <c r="G406" s="18">
        <v>43791</v>
      </c>
      <c r="H406" s="17">
        <v>32</v>
      </c>
      <c r="I406" t="s">
        <v>8</v>
      </c>
      <c r="K406" t="s">
        <v>27</v>
      </c>
      <c r="L406" t="s">
        <v>15</v>
      </c>
      <c r="O406" t="s">
        <v>24</v>
      </c>
      <c r="P406" t="s">
        <v>10</v>
      </c>
      <c r="Q406" t="s">
        <v>910</v>
      </c>
      <c r="V406" s="16">
        <v>-47215.1</v>
      </c>
      <c r="W406" t="s">
        <v>355</v>
      </c>
      <c r="X406" t="s">
        <v>20</v>
      </c>
      <c r="Y406" t="s">
        <v>20</v>
      </c>
    </row>
    <row r="407" spans="1:25" x14ac:dyDescent="0.3">
      <c r="A407" t="s">
        <v>24</v>
      </c>
      <c r="B407" s="17">
        <v>2020</v>
      </c>
      <c r="C407" s="17">
        <v>5</v>
      </c>
      <c r="D407" t="s">
        <v>16</v>
      </c>
      <c r="E407" t="s">
        <v>350</v>
      </c>
      <c r="F407" s="18">
        <v>43791</v>
      </c>
      <c r="G407" s="18">
        <v>43791</v>
      </c>
      <c r="H407" s="17">
        <v>34</v>
      </c>
      <c r="I407" t="s">
        <v>8</v>
      </c>
      <c r="K407" t="s">
        <v>27</v>
      </c>
      <c r="L407" t="s">
        <v>15</v>
      </c>
      <c r="O407" t="s">
        <v>24</v>
      </c>
      <c r="P407" t="s">
        <v>10</v>
      </c>
      <c r="Q407" t="s">
        <v>910</v>
      </c>
      <c r="V407" s="16">
        <v>-68804.800000000003</v>
      </c>
      <c r="W407" t="s">
        <v>353</v>
      </c>
      <c r="X407" t="s">
        <v>20</v>
      </c>
      <c r="Y407" t="s">
        <v>20</v>
      </c>
    </row>
    <row r="408" spans="1:25" x14ac:dyDescent="0.3">
      <c r="A408" t="s">
        <v>24</v>
      </c>
      <c r="B408" s="17">
        <v>2020</v>
      </c>
      <c r="C408" s="17">
        <v>5</v>
      </c>
      <c r="D408" t="s">
        <v>16</v>
      </c>
      <c r="E408" t="s">
        <v>350</v>
      </c>
      <c r="F408" s="18">
        <v>43791</v>
      </c>
      <c r="G408" s="18">
        <v>43791</v>
      </c>
      <c r="H408" s="17">
        <v>36</v>
      </c>
      <c r="I408" t="s">
        <v>8</v>
      </c>
      <c r="K408" t="s">
        <v>27</v>
      </c>
      <c r="L408" t="s">
        <v>15</v>
      </c>
      <c r="O408" t="s">
        <v>24</v>
      </c>
      <c r="P408" t="s">
        <v>10</v>
      </c>
      <c r="Q408" t="s">
        <v>910</v>
      </c>
      <c r="V408" s="16">
        <v>-12954.36</v>
      </c>
      <c r="W408" t="s">
        <v>359</v>
      </c>
      <c r="X408" t="s">
        <v>20</v>
      </c>
      <c r="Y408" t="s">
        <v>20</v>
      </c>
    </row>
    <row r="409" spans="1:25" x14ac:dyDescent="0.3">
      <c r="A409" t="s">
        <v>24</v>
      </c>
      <c r="B409" s="17">
        <v>2020</v>
      </c>
      <c r="C409" s="17">
        <v>5</v>
      </c>
      <c r="D409" t="s">
        <v>16</v>
      </c>
      <c r="E409" t="s">
        <v>350</v>
      </c>
      <c r="F409" s="18">
        <v>43791</v>
      </c>
      <c r="G409" s="18">
        <v>43791</v>
      </c>
      <c r="H409" s="17">
        <v>37</v>
      </c>
      <c r="I409" t="s">
        <v>8</v>
      </c>
      <c r="K409" t="s">
        <v>27</v>
      </c>
      <c r="L409" t="s">
        <v>15</v>
      </c>
      <c r="O409" t="s">
        <v>24</v>
      </c>
      <c r="P409" t="s">
        <v>10</v>
      </c>
      <c r="Q409" t="s">
        <v>910</v>
      </c>
      <c r="V409" s="16">
        <v>-46179.5</v>
      </c>
      <c r="W409" t="s">
        <v>356</v>
      </c>
      <c r="X409" t="s">
        <v>20</v>
      </c>
      <c r="Y409" t="s">
        <v>20</v>
      </c>
    </row>
    <row r="410" spans="1:25" x14ac:dyDescent="0.3">
      <c r="A410" t="s">
        <v>24</v>
      </c>
      <c r="B410" s="17">
        <v>2020</v>
      </c>
      <c r="C410" s="17">
        <v>5</v>
      </c>
      <c r="D410" t="s">
        <v>16</v>
      </c>
      <c r="E410" t="s">
        <v>350</v>
      </c>
      <c r="F410" s="18">
        <v>43791</v>
      </c>
      <c r="G410" s="18">
        <v>43791</v>
      </c>
      <c r="H410" s="17">
        <v>38</v>
      </c>
      <c r="I410" t="s">
        <v>8</v>
      </c>
      <c r="K410" t="s">
        <v>27</v>
      </c>
      <c r="L410" t="s">
        <v>15</v>
      </c>
      <c r="O410" t="s">
        <v>24</v>
      </c>
      <c r="P410" t="s">
        <v>10</v>
      </c>
      <c r="Q410" t="s">
        <v>910</v>
      </c>
      <c r="V410" s="16">
        <v>-3014.32</v>
      </c>
      <c r="W410" t="s">
        <v>361</v>
      </c>
      <c r="X410" t="s">
        <v>20</v>
      </c>
      <c r="Y410" t="s">
        <v>20</v>
      </c>
    </row>
    <row r="411" spans="1:25" x14ac:dyDescent="0.3">
      <c r="A411" t="s">
        <v>24</v>
      </c>
      <c r="B411" s="17">
        <v>2020</v>
      </c>
      <c r="C411" s="17">
        <v>5</v>
      </c>
      <c r="D411" t="s">
        <v>16</v>
      </c>
      <c r="E411" t="s">
        <v>350</v>
      </c>
      <c r="F411" s="18">
        <v>43791</v>
      </c>
      <c r="G411" s="18">
        <v>43791</v>
      </c>
      <c r="H411" s="17">
        <v>39</v>
      </c>
      <c r="I411" t="s">
        <v>8</v>
      </c>
      <c r="K411" t="s">
        <v>27</v>
      </c>
      <c r="L411" t="s">
        <v>15</v>
      </c>
      <c r="O411" t="s">
        <v>24</v>
      </c>
      <c r="P411" t="s">
        <v>10</v>
      </c>
      <c r="Q411" t="s">
        <v>910</v>
      </c>
      <c r="V411" s="16">
        <v>-31819.11</v>
      </c>
      <c r="W411" t="s">
        <v>358</v>
      </c>
      <c r="X411" t="s">
        <v>20</v>
      </c>
      <c r="Y411" t="s">
        <v>20</v>
      </c>
    </row>
    <row r="412" spans="1:25" x14ac:dyDescent="0.3">
      <c r="A412" t="s">
        <v>24</v>
      </c>
      <c r="B412" s="17">
        <v>2020</v>
      </c>
      <c r="C412" s="17">
        <v>5</v>
      </c>
      <c r="D412" t="s">
        <v>16</v>
      </c>
      <c r="E412" t="s">
        <v>350</v>
      </c>
      <c r="F412" s="18">
        <v>43791</v>
      </c>
      <c r="G412" s="18">
        <v>43791</v>
      </c>
      <c r="H412" s="17">
        <v>41</v>
      </c>
      <c r="I412" t="s">
        <v>8</v>
      </c>
      <c r="K412" t="s">
        <v>27</v>
      </c>
      <c r="L412" t="s">
        <v>15</v>
      </c>
      <c r="O412" t="s">
        <v>24</v>
      </c>
      <c r="P412" t="s">
        <v>10</v>
      </c>
      <c r="Q412" t="s">
        <v>910</v>
      </c>
      <c r="V412" s="16">
        <v>-76037.02</v>
      </c>
      <c r="W412" t="s">
        <v>352</v>
      </c>
      <c r="X412" t="s">
        <v>20</v>
      </c>
      <c r="Y412" t="s">
        <v>20</v>
      </c>
    </row>
    <row r="413" spans="1:25" x14ac:dyDescent="0.3">
      <c r="A413" t="s">
        <v>24</v>
      </c>
      <c r="B413" s="17">
        <v>2020</v>
      </c>
      <c r="C413" s="17">
        <v>5</v>
      </c>
      <c r="D413" t="s">
        <v>16</v>
      </c>
      <c r="E413" t="s">
        <v>350</v>
      </c>
      <c r="F413" s="18">
        <v>43791</v>
      </c>
      <c r="G413" s="18">
        <v>43791</v>
      </c>
      <c r="H413" s="17">
        <v>43</v>
      </c>
      <c r="I413" t="s">
        <v>8</v>
      </c>
      <c r="K413" t="s">
        <v>27</v>
      </c>
      <c r="L413" t="s">
        <v>15</v>
      </c>
      <c r="O413" t="s">
        <v>24</v>
      </c>
      <c r="P413" t="s">
        <v>10</v>
      </c>
      <c r="Q413" t="s">
        <v>910</v>
      </c>
      <c r="V413" s="16">
        <v>-5230.3900000000003</v>
      </c>
      <c r="W413" t="s">
        <v>360</v>
      </c>
      <c r="X413" t="s">
        <v>20</v>
      </c>
      <c r="Y413" t="s">
        <v>20</v>
      </c>
    </row>
    <row r="414" spans="1:25" x14ac:dyDescent="0.3">
      <c r="A414" t="s">
        <v>24</v>
      </c>
      <c r="B414" s="17">
        <v>2020</v>
      </c>
      <c r="C414" s="17">
        <v>5</v>
      </c>
      <c r="D414" t="s">
        <v>16</v>
      </c>
      <c r="E414" t="s">
        <v>350</v>
      </c>
      <c r="F414" s="18">
        <v>43791</v>
      </c>
      <c r="G414" s="18">
        <v>43791</v>
      </c>
      <c r="H414" s="17">
        <v>44</v>
      </c>
      <c r="I414" t="s">
        <v>8</v>
      </c>
      <c r="K414" t="s">
        <v>27</v>
      </c>
      <c r="L414" t="s">
        <v>15</v>
      </c>
      <c r="O414" t="s">
        <v>24</v>
      </c>
      <c r="P414" t="s">
        <v>10</v>
      </c>
      <c r="Q414" t="s">
        <v>910</v>
      </c>
      <c r="V414" s="16">
        <v>-78317.710000000006</v>
      </c>
      <c r="W414" t="s">
        <v>351</v>
      </c>
      <c r="X414" t="s">
        <v>20</v>
      </c>
      <c r="Y414" t="s">
        <v>20</v>
      </c>
    </row>
    <row r="415" spans="1:25" x14ac:dyDescent="0.3">
      <c r="A415" t="s">
        <v>24</v>
      </c>
      <c r="B415" s="17">
        <v>2020</v>
      </c>
      <c r="C415" s="17">
        <v>5</v>
      </c>
      <c r="D415" t="s">
        <v>16</v>
      </c>
      <c r="E415" t="s">
        <v>350</v>
      </c>
      <c r="F415" s="18">
        <v>43791</v>
      </c>
      <c r="G415" s="18">
        <v>43791</v>
      </c>
      <c r="H415" s="17">
        <v>46</v>
      </c>
      <c r="I415" t="s">
        <v>8</v>
      </c>
      <c r="K415" t="s">
        <v>27</v>
      </c>
      <c r="L415" t="s">
        <v>15</v>
      </c>
      <c r="O415" t="s">
        <v>24</v>
      </c>
      <c r="P415" t="s">
        <v>10</v>
      </c>
      <c r="Q415" t="s">
        <v>910</v>
      </c>
      <c r="V415" s="16">
        <v>-44661.68</v>
      </c>
      <c r="W415" t="s">
        <v>357</v>
      </c>
      <c r="X415" t="s">
        <v>20</v>
      </c>
      <c r="Y415" t="s">
        <v>20</v>
      </c>
    </row>
    <row r="416" spans="1:25" x14ac:dyDescent="0.3">
      <c r="A416" t="s">
        <v>24</v>
      </c>
      <c r="B416" s="17">
        <v>2020</v>
      </c>
      <c r="C416" s="17">
        <v>5</v>
      </c>
      <c r="D416" t="s">
        <v>16</v>
      </c>
      <c r="E416" t="s">
        <v>350</v>
      </c>
      <c r="F416" s="18">
        <v>43791</v>
      </c>
      <c r="G416" s="18">
        <v>43791</v>
      </c>
      <c r="H416" s="17">
        <v>81</v>
      </c>
      <c r="I416" t="s">
        <v>8</v>
      </c>
      <c r="J416" t="s">
        <v>18</v>
      </c>
      <c r="K416" t="s">
        <v>19</v>
      </c>
      <c r="L416" t="s">
        <v>25</v>
      </c>
      <c r="O416" t="s">
        <v>24</v>
      </c>
      <c r="P416" t="s">
        <v>10</v>
      </c>
      <c r="Q416" t="s">
        <v>910</v>
      </c>
      <c r="R416" t="s">
        <v>369</v>
      </c>
      <c r="V416" s="16">
        <v>63006.5</v>
      </c>
      <c r="W416" t="s">
        <v>354</v>
      </c>
      <c r="X416" t="s">
        <v>368</v>
      </c>
      <c r="Y416" t="s">
        <v>20</v>
      </c>
    </row>
    <row r="417" spans="1:25" x14ac:dyDescent="0.3">
      <c r="A417" t="s">
        <v>24</v>
      </c>
      <c r="B417" s="17">
        <v>2020</v>
      </c>
      <c r="C417" s="17">
        <v>5</v>
      </c>
      <c r="D417" t="s">
        <v>16</v>
      </c>
      <c r="E417" t="s">
        <v>350</v>
      </c>
      <c r="F417" s="18">
        <v>43791</v>
      </c>
      <c r="G417" s="18">
        <v>43791</v>
      </c>
      <c r="H417" s="17">
        <v>82</v>
      </c>
      <c r="I417" t="s">
        <v>8</v>
      </c>
      <c r="J417" t="s">
        <v>18</v>
      </c>
      <c r="K417" t="s">
        <v>19</v>
      </c>
      <c r="L417" t="s">
        <v>25</v>
      </c>
      <c r="O417" t="s">
        <v>24</v>
      </c>
      <c r="P417" t="s">
        <v>10</v>
      </c>
      <c r="Q417" t="s">
        <v>910</v>
      </c>
      <c r="R417" t="s">
        <v>232</v>
      </c>
      <c r="V417" s="16">
        <v>47215.1</v>
      </c>
      <c r="W417" t="s">
        <v>355</v>
      </c>
      <c r="X417" t="s">
        <v>367</v>
      </c>
      <c r="Y417" t="s">
        <v>20</v>
      </c>
    </row>
    <row r="418" spans="1:25" x14ac:dyDescent="0.3">
      <c r="A418" t="s">
        <v>24</v>
      </c>
      <c r="B418" s="17">
        <v>2020</v>
      </c>
      <c r="C418" s="17">
        <v>5</v>
      </c>
      <c r="D418" t="s">
        <v>16</v>
      </c>
      <c r="E418" t="s">
        <v>350</v>
      </c>
      <c r="F418" s="18">
        <v>43791</v>
      </c>
      <c r="G418" s="18">
        <v>43791</v>
      </c>
      <c r="H418" s="17">
        <v>84</v>
      </c>
      <c r="I418" t="s">
        <v>8</v>
      </c>
      <c r="J418" t="s">
        <v>18</v>
      </c>
      <c r="K418" t="s">
        <v>19</v>
      </c>
      <c r="L418" t="s">
        <v>25</v>
      </c>
      <c r="O418" t="s">
        <v>24</v>
      </c>
      <c r="P418" t="s">
        <v>10</v>
      </c>
      <c r="Q418" t="s">
        <v>910</v>
      </c>
      <c r="R418" t="s">
        <v>43</v>
      </c>
      <c r="V418" s="16">
        <v>68804.800000000003</v>
      </c>
      <c r="W418" t="s">
        <v>353</v>
      </c>
      <c r="X418" t="s">
        <v>370</v>
      </c>
      <c r="Y418" t="s">
        <v>20</v>
      </c>
    </row>
    <row r="419" spans="1:25" x14ac:dyDescent="0.3">
      <c r="A419" t="s">
        <v>24</v>
      </c>
      <c r="B419" s="17">
        <v>2020</v>
      </c>
      <c r="C419" s="17">
        <v>5</v>
      </c>
      <c r="D419" t="s">
        <v>16</v>
      </c>
      <c r="E419" t="s">
        <v>350</v>
      </c>
      <c r="F419" s="18">
        <v>43791</v>
      </c>
      <c r="G419" s="18">
        <v>43791</v>
      </c>
      <c r="H419" s="17">
        <v>86</v>
      </c>
      <c r="I419" t="s">
        <v>8</v>
      </c>
      <c r="J419" t="s">
        <v>18</v>
      </c>
      <c r="K419" t="s">
        <v>19</v>
      </c>
      <c r="L419" t="s">
        <v>25</v>
      </c>
      <c r="O419" t="s">
        <v>24</v>
      </c>
      <c r="P419" t="s">
        <v>10</v>
      </c>
      <c r="Q419" t="s">
        <v>910</v>
      </c>
      <c r="R419" t="s">
        <v>43</v>
      </c>
      <c r="V419" s="16">
        <v>12954.36</v>
      </c>
      <c r="W419" t="s">
        <v>359</v>
      </c>
      <c r="X419" t="s">
        <v>364</v>
      </c>
      <c r="Y419" t="s">
        <v>20</v>
      </c>
    </row>
    <row r="420" spans="1:25" x14ac:dyDescent="0.3">
      <c r="A420" t="s">
        <v>24</v>
      </c>
      <c r="B420" s="17">
        <v>2020</v>
      </c>
      <c r="C420" s="17">
        <v>5</v>
      </c>
      <c r="D420" t="s">
        <v>16</v>
      </c>
      <c r="E420" t="s">
        <v>350</v>
      </c>
      <c r="F420" s="18">
        <v>43791</v>
      </c>
      <c r="G420" s="18">
        <v>43791</v>
      </c>
      <c r="H420" s="17">
        <v>87</v>
      </c>
      <c r="I420" t="s">
        <v>8</v>
      </c>
      <c r="J420" t="s">
        <v>18</v>
      </c>
      <c r="K420" t="s">
        <v>19</v>
      </c>
      <c r="L420" t="s">
        <v>25</v>
      </c>
      <c r="O420" t="s">
        <v>24</v>
      </c>
      <c r="P420" t="s">
        <v>10</v>
      </c>
      <c r="Q420" t="s">
        <v>910</v>
      </c>
      <c r="R420" t="s">
        <v>41</v>
      </c>
      <c r="V420" s="16">
        <v>46179.5</v>
      </c>
      <c r="W420" t="s">
        <v>356</v>
      </c>
      <c r="X420" t="s">
        <v>365</v>
      </c>
      <c r="Y420" t="s">
        <v>20</v>
      </c>
    </row>
    <row r="421" spans="1:25" x14ac:dyDescent="0.3">
      <c r="A421" t="s">
        <v>24</v>
      </c>
      <c r="B421" s="17">
        <v>2020</v>
      </c>
      <c r="C421" s="17">
        <v>5</v>
      </c>
      <c r="D421" t="s">
        <v>16</v>
      </c>
      <c r="E421" t="s">
        <v>350</v>
      </c>
      <c r="F421" s="18">
        <v>43791</v>
      </c>
      <c r="G421" s="18">
        <v>43791</v>
      </c>
      <c r="H421" s="17">
        <v>88</v>
      </c>
      <c r="I421" t="s">
        <v>8</v>
      </c>
      <c r="J421" t="s">
        <v>18</v>
      </c>
      <c r="K421" t="s">
        <v>19</v>
      </c>
      <c r="L421" t="s">
        <v>25</v>
      </c>
      <c r="O421" t="s">
        <v>24</v>
      </c>
      <c r="P421" t="s">
        <v>10</v>
      </c>
      <c r="Q421" t="s">
        <v>910</v>
      </c>
      <c r="R421" t="s">
        <v>41</v>
      </c>
      <c r="V421" s="16">
        <v>3014.32</v>
      </c>
      <c r="W421" t="s">
        <v>361</v>
      </c>
      <c r="X421" t="s">
        <v>362</v>
      </c>
      <c r="Y421" t="s">
        <v>20</v>
      </c>
    </row>
    <row r="422" spans="1:25" x14ac:dyDescent="0.3">
      <c r="A422" t="s">
        <v>24</v>
      </c>
      <c r="B422" s="17">
        <v>2020</v>
      </c>
      <c r="C422" s="17">
        <v>5</v>
      </c>
      <c r="D422" t="s">
        <v>16</v>
      </c>
      <c r="E422" t="s">
        <v>350</v>
      </c>
      <c r="F422" s="18">
        <v>43791</v>
      </c>
      <c r="G422" s="18">
        <v>43791</v>
      </c>
      <c r="H422" s="17">
        <v>89</v>
      </c>
      <c r="I422" t="s">
        <v>8</v>
      </c>
      <c r="J422" t="s">
        <v>18</v>
      </c>
      <c r="K422" t="s">
        <v>19</v>
      </c>
      <c r="L422" t="s">
        <v>25</v>
      </c>
      <c r="O422" t="s">
        <v>24</v>
      </c>
      <c r="P422" t="s">
        <v>10</v>
      </c>
      <c r="Q422" t="s">
        <v>910</v>
      </c>
      <c r="R422" t="s">
        <v>41</v>
      </c>
      <c r="V422" s="16">
        <v>31819.11</v>
      </c>
      <c r="W422" t="s">
        <v>358</v>
      </c>
      <c r="X422" t="s">
        <v>365</v>
      </c>
      <c r="Y422" t="s">
        <v>20</v>
      </c>
    </row>
    <row r="423" spans="1:25" x14ac:dyDescent="0.3">
      <c r="A423" t="s">
        <v>24</v>
      </c>
      <c r="B423" s="17">
        <v>2020</v>
      </c>
      <c r="C423" s="17">
        <v>5</v>
      </c>
      <c r="D423" t="s">
        <v>16</v>
      </c>
      <c r="E423" t="s">
        <v>350</v>
      </c>
      <c r="F423" s="18">
        <v>43791</v>
      </c>
      <c r="G423" s="18">
        <v>43791</v>
      </c>
      <c r="H423" s="17">
        <v>91</v>
      </c>
      <c r="I423" t="s">
        <v>8</v>
      </c>
      <c r="J423" t="s">
        <v>18</v>
      </c>
      <c r="K423" t="s">
        <v>19</v>
      </c>
      <c r="L423" t="s">
        <v>25</v>
      </c>
      <c r="O423" t="s">
        <v>24</v>
      </c>
      <c r="P423" t="s">
        <v>10</v>
      </c>
      <c r="Q423" t="s">
        <v>910</v>
      </c>
      <c r="R423" t="s">
        <v>26</v>
      </c>
      <c r="V423" s="16">
        <v>76037.02</v>
      </c>
      <c r="W423" t="s">
        <v>352</v>
      </c>
      <c r="X423" t="s">
        <v>371</v>
      </c>
      <c r="Y423" t="s">
        <v>20</v>
      </c>
    </row>
    <row r="424" spans="1:25" x14ac:dyDescent="0.3">
      <c r="A424" t="s">
        <v>24</v>
      </c>
      <c r="B424" s="17">
        <v>2020</v>
      </c>
      <c r="C424" s="17">
        <v>5</v>
      </c>
      <c r="D424" t="s">
        <v>16</v>
      </c>
      <c r="E424" t="s">
        <v>350</v>
      </c>
      <c r="F424" s="18">
        <v>43791</v>
      </c>
      <c r="G424" s="18">
        <v>43791</v>
      </c>
      <c r="H424" s="17">
        <v>93</v>
      </c>
      <c r="I424" t="s">
        <v>8</v>
      </c>
      <c r="J424" t="s">
        <v>18</v>
      </c>
      <c r="K424" t="s">
        <v>19</v>
      </c>
      <c r="L424" t="s">
        <v>25</v>
      </c>
      <c r="O424" t="s">
        <v>24</v>
      </c>
      <c r="P424" t="s">
        <v>10</v>
      </c>
      <c r="Q424" t="s">
        <v>910</v>
      </c>
      <c r="R424" t="s">
        <v>26</v>
      </c>
      <c r="V424" s="16">
        <v>5230.3900000000003</v>
      </c>
      <c r="W424" t="s">
        <v>360</v>
      </c>
      <c r="X424" t="s">
        <v>363</v>
      </c>
      <c r="Y424" t="s">
        <v>20</v>
      </c>
    </row>
    <row r="425" spans="1:25" x14ac:dyDescent="0.3">
      <c r="A425" t="s">
        <v>24</v>
      </c>
      <c r="B425" s="17">
        <v>2020</v>
      </c>
      <c r="C425" s="17">
        <v>5</v>
      </c>
      <c r="D425" t="s">
        <v>16</v>
      </c>
      <c r="E425" t="s">
        <v>350</v>
      </c>
      <c r="F425" s="18">
        <v>43791</v>
      </c>
      <c r="G425" s="18">
        <v>43791</v>
      </c>
      <c r="H425" s="17">
        <v>94</v>
      </c>
      <c r="I425" t="s">
        <v>8</v>
      </c>
      <c r="J425" t="s">
        <v>18</v>
      </c>
      <c r="K425" t="s">
        <v>19</v>
      </c>
      <c r="L425" t="s">
        <v>25</v>
      </c>
      <c r="O425" t="s">
        <v>24</v>
      </c>
      <c r="P425" t="s">
        <v>10</v>
      </c>
      <c r="Q425" t="s">
        <v>910</v>
      </c>
      <c r="R425" t="s">
        <v>43</v>
      </c>
      <c r="V425" s="16">
        <v>78317.710000000006</v>
      </c>
      <c r="W425" t="s">
        <v>351</v>
      </c>
      <c r="X425" t="s">
        <v>372</v>
      </c>
      <c r="Y425" t="s">
        <v>20</v>
      </c>
    </row>
    <row r="426" spans="1:25" x14ac:dyDescent="0.3">
      <c r="A426" t="s">
        <v>24</v>
      </c>
      <c r="B426" s="17">
        <v>2020</v>
      </c>
      <c r="C426" s="17">
        <v>5</v>
      </c>
      <c r="D426" t="s">
        <v>16</v>
      </c>
      <c r="E426" t="s">
        <v>350</v>
      </c>
      <c r="F426" s="18">
        <v>43791</v>
      </c>
      <c r="G426" s="18">
        <v>43791</v>
      </c>
      <c r="H426" s="17">
        <v>96</v>
      </c>
      <c r="I426" t="s">
        <v>8</v>
      </c>
      <c r="J426" t="s">
        <v>18</v>
      </c>
      <c r="K426" t="s">
        <v>19</v>
      </c>
      <c r="L426" t="s">
        <v>25</v>
      </c>
      <c r="O426" t="s">
        <v>24</v>
      </c>
      <c r="P426" t="s">
        <v>10</v>
      </c>
      <c r="Q426" t="s">
        <v>910</v>
      </c>
      <c r="R426" t="s">
        <v>43</v>
      </c>
      <c r="V426" s="16">
        <v>44661.68</v>
      </c>
      <c r="W426" t="s">
        <v>357</v>
      </c>
      <c r="X426" t="s">
        <v>366</v>
      </c>
      <c r="Y426" t="s">
        <v>20</v>
      </c>
    </row>
    <row r="427" spans="1:25" x14ac:dyDescent="0.3">
      <c r="A427" t="s">
        <v>24</v>
      </c>
      <c r="B427" s="17">
        <v>2020</v>
      </c>
      <c r="C427" s="17">
        <v>5</v>
      </c>
      <c r="D427" t="s">
        <v>16</v>
      </c>
      <c r="E427" t="s">
        <v>373</v>
      </c>
      <c r="F427" s="18">
        <v>43792</v>
      </c>
      <c r="G427" s="18">
        <v>43792</v>
      </c>
      <c r="H427" s="17">
        <v>9</v>
      </c>
      <c r="I427" t="s">
        <v>8</v>
      </c>
      <c r="K427" t="s">
        <v>9</v>
      </c>
      <c r="L427" t="s">
        <v>15</v>
      </c>
      <c r="O427" t="s">
        <v>24</v>
      </c>
      <c r="P427" t="s">
        <v>10</v>
      </c>
      <c r="Q427" t="s">
        <v>910</v>
      </c>
      <c r="V427" s="16">
        <v>-3014.32</v>
      </c>
      <c r="W427" t="s">
        <v>361</v>
      </c>
      <c r="X427" t="s">
        <v>12</v>
      </c>
      <c r="Y427" t="s">
        <v>11</v>
      </c>
    </row>
    <row r="428" spans="1:25" x14ac:dyDescent="0.3">
      <c r="A428" t="s">
        <v>24</v>
      </c>
      <c r="B428" s="17">
        <v>2020</v>
      </c>
      <c r="C428" s="17">
        <v>5</v>
      </c>
      <c r="D428" t="s">
        <v>16</v>
      </c>
      <c r="E428" t="s">
        <v>373</v>
      </c>
      <c r="F428" s="18">
        <v>43792</v>
      </c>
      <c r="G428" s="18">
        <v>43792</v>
      </c>
      <c r="H428" s="17">
        <v>41</v>
      </c>
      <c r="I428" t="s">
        <v>8</v>
      </c>
      <c r="K428" t="s">
        <v>27</v>
      </c>
      <c r="L428" t="s">
        <v>15</v>
      </c>
      <c r="O428" t="s">
        <v>24</v>
      </c>
      <c r="P428" t="s">
        <v>10</v>
      </c>
      <c r="Q428" t="s">
        <v>910</v>
      </c>
      <c r="V428" s="16">
        <v>3014.32</v>
      </c>
      <c r="W428" t="s">
        <v>361</v>
      </c>
      <c r="X428" t="s">
        <v>20</v>
      </c>
      <c r="Y428" t="s">
        <v>11</v>
      </c>
    </row>
    <row r="429" spans="1:25" x14ac:dyDescent="0.3">
      <c r="A429" t="s">
        <v>24</v>
      </c>
      <c r="B429" s="17">
        <v>2020</v>
      </c>
      <c r="C429" s="17">
        <v>5</v>
      </c>
      <c r="D429" t="s">
        <v>16</v>
      </c>
      <c r="E429" t="s">
        <v>374</v>
      </c>
      <c r="F429" s="18">
        <v>43795</v>
      </c>
      <c r="G429" s="18">
        <v>43795</v>
      </c>
      <c r="H429" s="17">
        <v>11</v>
      </c>
      <c r="I429" t="s">
        <v>8</v>
      </c>
      <c r="K429" t="s">
        <v>9</v>
      </c>
      <c r="L429" t="s">
        <v>15</v>
      </c>
      <c r="O429" t="s">
        <v>24</v>
      </c>
      <c r="P429" t="s">
        <v>10</v>
      </c>
      <c r="Q429" t="s">
        <v>910</v>
      </c>
      <c r="V429" s="16">
        <v>-168019.53</v>
      </c>
      <c r="W429" t="s">
        <v>332</v>
      </c>
      <c r="X429" t="s">
        <v>12</v>
      </c>
      <c r="Y429" t="s">
        <v>11</v>
      </c>
    </row>
    <row r="430" spans="1:25" x14ac:dyDescent="0.3">
      <c r="A430" t="s">
        <v>24</v>
      </c>
      <c r="B430" s="17">
        <v>2020</v>
      </c>
      <c r="C430" s="17">
        <v>5</v>
      </c>
      <c r="D430" t="s">
        <v>16</v>
      </c>
      <c r="E430" t="s">
        <v>374</v>
      </c>
      <c r="F430" s="18">
        <v>43795</v>
      </c>
      <c r="G430" s="18">
        <v>43795</v>
      </c>
      <c r="H430" s="17">
        <v>13</v>
      </c>
      <c r="I430" t="s">
        <v>8</v>
      </c>
      <c r="K430" t="s">
        <v>9</v>
      </c>
      <c r="L430" t="s">
        <v>15</v>
      </c>
      <c r="O430" t="s">
        <v>24</v>
      </c>
      <c r="P430" t="s">
        <v>10</v>
      </c>
      <c r="Q430" t="s">
        <v>910</v>
      </c>
      <c r="V430" s="16">
        <v>-13307.88</v>
      </c>
      <c r="W430" t="s">
        <v>338</v>
      </c>
      <c r="X430" t="s">
        <v>12</v>
      </c>
      <c r="Y430" t="s">
        <v>11</v>
      </c>
    </row>
    <row r="431" spans="1:25" x14ac:dyDescent="0.3">
      <c r="A431" t="s">
        <v>24</v>
      </c>
      <c r="B431" s="17">
        <v>2020</v>
      </c>
      <c r="C431" s="17">
        <v>5</v>
      </c>
      <c r="D431" t="s">
        <v>16</v>
      </c>
      <c r="E431" t="s">
        <v>374</v>
      </c>
      <c r="F431" s="18">
        <v>43795</v>
      </c>
      <c r="G431" s="18">
        <v>43795</v>
      </c>
      <c r="H431" s="17">
        <v>26</v>
      </c>
      <c r="I431" t="s">
        <v>8</v>
      </c>
      <c r="K431" t="s">
        <v>9</v>
      </c>
      <c r="L431" t="s">
        <v>15</v>
      </c>
      <c r="O431" t="s">
        <v>24</v>
      </c>
      <c r="P431" t="s">
        <v>10</v>
      </c>
      <c r="Q431" t="s">
        <v>910</v>
      </c>
      <c r="V431" s="16">
        <v>-21895</v>
      </c>
      <c r="W431" t="s">
        <v>336</v>
      </c>
      <c r="X431" t="s">
        <v>12</v>
      </c>
      <c r="Y431" t="s">
        <v>11</v>
      </c>
    </row>
    <row r="432" spans="1:25" x14ac:dyDescent="0.3">
      <c r="A432" t="s">
        <v>24</v>
      </c>
      <c r="B432" s="17">
        <v>2020</v>
      </c>
      <c r="C432" s="17">
        <v>5</v>
      </c>
      <c r="D432" t="s">
        <v>16</v>
      </c>
      <c r="E432" t="s">
        <v>374</v>
      </c>
      <c r="F432" s="18">
        <v>43795</v>
      </c>
      <c r="G432" s="18">
        <v>43795</v>
      </c>
      <c r="H432" s="17">
        <v>35</v>
      </c>
      <c r="I432" t="s">
        <v>8</v>
      </c>
      <c r="K432" t="s">
        <v>9</v>
      </c>
      <c r="L432" t="s">
        <v>15</v>
      </c>
      <c r="O432" t="s">
        <v>24</v>
      </c>
      <c r="P432" t="s">
        <v>10</v>
      </c>
      <c r="Q432" t="s">
        <v>910</v>
      </c>
      <c r="V432" s="16">
        <v>-20522.23</v>
      </c>
      <c r="W432" t="s">
        <v>337</v>
      </c>
      <c r="X432" t="s">
        <v>12</v>
      </c>
      <c r="Y432" t="s">
        <v>11</v>
      </c>
    </row>
    <row r="433" spans="1:25" x14ac:dyDescent="0.3">
      <c r="A433" t="s">
        <v>24</v>
      </c>
      <c r="B433" s="17">
        <v>2020</v>
      </c>
      <c r="C433" s="17">
        <v>5</v>
      </c>
      <c r="D433" t="s">
        <v>16</v>
      </c>
      <c r="E433" t="s">
        <v>374</v>
      </c>
      <c r="F433" s="18">
        <v>43795</v>
      </c>
      <c r="G433" s="18">
        <v>43795</v>
      </c>
      <c r="H433" s="17">
        <v>36</v>
      </c>
      <c r="I433" t="s">
        <v>8</v>
      </c>
      <c r="K433" t="s">
        <v>9</v>
      </c>
      <c r="L433" t="s">
        <v>15</v>
      </c>
      <c r="O433" t="s">
        <v>24</v>
      </c>
      <c r="P433" t="s">
        <v>10</v>
      </c>
      <c r="Q433" t="s">
        <v>910</v>
      </c>
      <c r="V433" s="16">
        <v>-26450.83</v>
      </c>
      <c r="W433" t="s">
        <v>335</v>
      </c>
      <c r="X433" t="s">
        <v>12</v>
      </c>
      <c r="Y433" t="s">
        <v>11</v>
      </c>
    </row>
    <row r="434" spans="1:25" x14ac:dyDescent="0.3">
      <c r="A434" t="s">
        <v>24</v>
      </c>
      <c r="B434" s="17">
        <v>2020</v>
      </c>
      <c r="C434" s="17">
        <v>5</v>
      </c>
      <c r="D434" t="s">
        <v>16</v>
      </c>
      <c r="E434" t="s">
        <v>374</v>
      </c>
      <c r="F434" s="18">
        <v>43795</v>
      </c>
      <c r="G434" s="18">
        <v>43795</v>
      </c>
      <c r="H434" s="17">
        <v>37</v>
      </c>
      <c r="I434" t="s">
        <v>8</v>
      </c>
      <c r="K434" t="s">
        <v>9</v>
      </c>
      <c r="L434" t="s">
        <v>15</v>
      </c>
      <c r="O434" t="s">
        <v>24</v>
      </c>
      <c r="P434" t="s">
        <v>10</v>
      </c>
      <c r="Q434" t="s">
        <v>910</v>
      </c>
      <c r="V434" s="16">
        <v>-59391.48</v>
      </c>
      <c r="W434" t="s">
        <v>334</v>
      </c>
      <c r="X434" t="s">
        <v>12</v>
      </c>
      <c r="Y434" t="s">
        <v>11</v>
      </c>
    </row>
    <row r="435" spans="1:25" x14ac:dyDescent="0.3">
      <c r="A435" t="s">
        <v>24</v>
      </c>
      <c r="B435" s="17">
        <v>2020</v>
      </c>
      <c r="C435" s="17">
        <v>5</v>
      </c>
      <c r="D435" t="s">
        <v>16</v>
      </c>
      <c r="E435" t="s">
        <v>374</v>
      </c>
      <c r="F435" s="18">
        <v>43795</v>
      </c>
      <c r="G435" s="18">
        <v>43795</v>
      </c>
      <c r="H435" s="17">
        <v>38</v>
      </c>
      <c r="I435" t="s">
        <v>8</v>
      </c>
      <c r="K435" t="s">
        <v>9</v>
      </c>
      <c r="L435" t="s">
        <v>15</v>
      </c>
      <c r="O435" t="s">
        <v>24</v>
      </c>
      <c r="P435" t="s">
        <v>10</v>
      </c>
      <c r="Q435" t="s">
        <v>910</v>
      </c>
      <c r="V435" s="16">
        <v>-65000</v>
      </c>
      <c r="W435" t="s">
        <v>333</v>
      </c>
      <c r="X435" t="s">
        <v>12</v>
      </c>
      <c r="Y435" t="s">
        <v>11</v>
      </c>
    </row>
    <row r="436" spans="1:25" x14ac:dyDescent="0.3">
      <c r="A436" t="s">
        <v>24</v>
      </c>
      <c r="B436" s="17">
        <v>2020</v>
      </c>
      <c r="C436" s="17">
        <v>5</v>
      </c>
      <c r="D436" t="s">
        <v>16</v>
      </c>
      <c r="E436" t="s">
        <v>374</v>
      </c>
      <c r="F436" s="18">
        <v>43795</v>
      </c>
      <c r="G436" s="18">
        <v>43795</v>
      </c>
      <c r="H436" s="17">
        <v>52</v>
      </c>
      <c r="I436" t="s">
        <v>8</v>
      </c>
      <c r="K436" t="s">
        <v>27</v>
      </c>
      <c r="L436" t="s">
        <v>15</v>
      </c>
      <c r="O436" t="s">
        <v>24</v>
      </c>
      <c r="P436" t="s">
        <v>10</v>
      </c>
      <c r="Q436" t="s">
        <v>910</v>
      </c>
      <c r="V436" s="16">
        <v>168019.53</v>
      </c>
      <c r="W436" t="s">
        <v>332</v>
      </c>
      <c r="X436" t="s">
        <v>20</v>
      </c>
      <c r="Y436" t="s">
        <v>11</v>
      </c>
    </row>
    <row r="437" spans="1:25" x14ac:dyDescent="0.3">
      <c r="A437" t="s">
        <v>24</v>
      </c>
      <c r="B437" s="17">
        <v>2020</v>
      </c>
      <c r="C437" s="17">
        <v>5</v>
      </c>
      <c r="D437" t="s">
        <v>16</v>
      </c>
      <c r="E437" t="s">
        <v>374</v>
      </c>
      <c r="F437" s="18">
        <v>43795</v>
      </c>
      <c r="G437" s="18">
        <v>43795</v>
      </c>
      <c r="H437" s="17">
        <v>54</v>
      </c>
      <c r="I437" t="s">
        <v>8</v>
      </c>
      <c r="K437" t="s">
        <v>27</v>
      </c>
      <c r="L437" t="s">
        <v>15</v>
      </c>
      <c r="O437" t="s">
        <v>24</v>
      </c>
      <c r="P437" t="s">
        <v>10</v>
      </c>
      <c r="Q437" t="s">
        <v>910</v>
      </c>
      <c r="V437" s="16">
        <v>13307.88</v>
      </c>
      <c r="W437" t="s">
        <v>338</v>
      </c>
      <c r="X437" t="s">
        <v>20</v>
      </c>
      <c r="Y437" t="s">
        <v>11</v>
      </c>
    </row>
    <row r="438" spans="1:25" x14ac:dyDescent="0.3">
      <c r="A438" t="s">
        <v>24</v>
      </c>
      <c r="B438" s="17">
        <v>2020</v>
      </c>
      <c r="C438" s="17">
        <v>5</v>
      </c>
      <c r="D438" t="s">
        <v>16</v>
      </c>
      <c r="E438" t="s">
        <v>374</v>
      </c>
      <c r="F438" s="18">
        <v>43795</v>
      </c>
      <c r="G438" s="18">
        <v>43795</v>
      </c>
      <c r="H438" s="17">
        <v>67</v>
      </c>
      <c r="I438" t="s">
        <v>8</v>
      </c>
      <c r="K438" t="s">
        <v>27</v>
      </c>
      <c r="L438" t="s">
        <v>15</v>
      </c>
      <c r="O438" t="s">
        <v>24</v>
      </c>
      <c r="P438" t="s">
        <v>10</v>
      </c>
      <c r="Q438" t="s">
        <v>910</v>
      </c>
      <c r="V438" s="16">
        <v>21895</v>
      </c>
      <c r="W438" t="s">
        <v>336</v>
      </c>
      <c r="X438" t="s">
        <v>20</v>
      </c>
      <c r="Y438" t="s">
        <v>11</v>
      </c>
    </row>
    <row r="439" spans="1:25" x14ac:dyDescent="0.3">
      <c r="A439" t="s">
        <v>24</v>
      </c>
      <c r="B439" s="17">
        <v>2020</v>
      </c>
      <c r="C439" s="17">
        <v>5</v>
      </c>
      <c r="D439" t="s">
        <v>16</v>
      </c>
      <c r="E439" t="s">
        <v>374</v>
      </c>
      <c r="F439" s="18">
        <v>43795</v>
      </c>
      <c r="G439" s="18">
        <v>43795</v>
      </c>
      <c r="H439" s="17">
        <v>77</v>
      </c>
      <c r="I439" t="s">
        <v>8</v>
      </c>
      <c r="K439" t="s">
        <v>27</v>
      </c>
      <c r="L439" t="s">
        <v>15</v>
      </c>
      <c r="O439" t="s">
        <v>24</v>
      </c>
      <c r="P439" t="s">
        <v>10</v>
      </c>
      <c r="Q439" t="s">
        <v>910</v>
      </c>
      <c r="V439" s="16">
        <v>20522.23</v>
      </c>
      <c r="W439" t="s">
        <v>337</v>
      </c>
      <c r="X439" t="s">
        <v>20</v>
      </c>
      <c r="Y439" t="s">
        <v>11</v>
      </c>
    </row>
    <row r="440" spans="1:25" x14ac:dyDescent="0.3">
      <c r="A440" t="s">
        <v>24</v>
      </c>
      <c r="B440" s="17">
        <v>2020</v>
      </c>
      <c r="C440" s="17">
        <v>5</v>
      </c>
      <c r="D440" t="s">
        <v>16</v>
      </c>
      <c r="E440" t="s">
        <v>374</v>
      </c>
      <c r="F440" s="18">
        <v>43795</v>
      </c>
      <c r="G440" s="18">
        <v>43795</v>
      </c>
      <c r="H440" s="17">
        <v>78</v>
      </c>
      <c r="I440" t="s">
        <v>8</v>
      </c>
      <c r="K440" t="s">
        <v>27</v>
      </c>
      <c r="L440" t="s">
        <v>15</v>
      </c>
      <c r="O440" t="s">
        <v>24</v>
      </c>
      <c r="P440" t="s">
        <v>10</v>
      </c>
      <c r="Q440" t="s">
        <v>910</v>
      </c>
      <c r="V440" s="16">
        <v>26450.83</v>
      </c>
      <c r="W440" t="s">
        <v>335</v>
      </c>
      <c r="X440" t="s">
        <v>20</v>
      </c>
      <c r="Y440" t="s">
        <v>11</v>
      </c>
    </row>
    <row r="441" spans="1:25" x14ac:dyDescent="0.3">
      <c r="A441" t="s">
        <v>24</v>
      </c>
      <c r="B441" s="17">
        <v>2020</v>
      </c>
      <c r="C441" s="17">
        <v>5</v>
      </c>
      <c r="D441" t="s">
        <v>16</v>
      </c>
      <c r="E441" t="s">
        <v>374</v>
      </c>
      <c r="F441" s="18">
        <v>43795</v>
      </c>
      <c r="G441" s="18">
        <v>43795</v>
      </c>
      <c r="H441" s="17">
        <v>79</v>
      </c>
      <c r="I441" t="s">
        <v>8</v>
      </c>
      <c r="K441" t="s">
        <v>27</v>
      </c>
      <c r="L441" t="s">
        <v>15</v>
      </c>
      <c r="O441" t="s">
        <v>24</v>
      </c>
      <c r="P441" t="s">
        <v>10</v>
      </c>
      <c r="Q441" t="s">
        <v>910</v>
      </c>
      <c r="V441" s="16">
        <v>59391.48</v>
      </c>
      <c r="W441" t="s">
        <v>334</v>
      </c>
      <c r="X441" t="s">
        <v>20</v>
      </c>
      <c r="Y441" t="s">
        <v>11</v>
      </c>
    </row>
    <row r="442" spans="1:25" x14ac:dyDescent="0.3">
      <c r="A442" t="s">
        <v>24</v>
      </c>
      <c r="B442" s="17">
        <v>2020</v>
      </c>
      <c r="C442" s="17">
        <v>5</v>
      </c>
      <c r="D442" t="s">
        <v>16</v>
      </c>
      <c r="E442" t="s">
        <v>374</v>
      </c>
      <c r="F442" s="18">
        <v>43795</v>
      </c>
      <c r="G442" s="18">
        <v>43795</v>
      </c>
      <c r="H442" s="17">
        <v>80</v>
      </c>
      <c r="I442" t="s">
        <v>8</v>
      </c>
      <c r="K442" t="s">
        <v>27</v>
      </c>
      <c r="L442" t="s">
        <v>15</v>
      </c>
      <c r="O442" t="s">
        <v>24</v>
      </c>
      <c r="P442" t="s">
        <v>10</v>
      </c>
      <c r="Q442" t="s">
        <v>910</v>
      </c>
      <c r="V442" s="16">
        <v>65000</v>
      </c>
      <c r="W442" t="s">
        <v>333</v>
      </c>
      <c r="X442" t="s">
        <v>20</v>
      </c>
      <c r="Y442" t="s">
        <v>11</v>
      </c>
    </row>
    <row r="443" spans="1:25" x14ac:dyDescent="0.3">
      <c r="A443" t="s">
        <v>24</v>
      </c>
      <c r="B443" s="17">
        <v>2020</v>
      </c>
      <c r="C443" s="17">
        <v>5</v>
      </c>
      <c r="D443" t="s">
        <v>38</v>
      </c>
      <c r="E443" t="s">
        <v>376</v>
      </c>
      <c r="F443" s="18">
        <v>43795</v>
      </c>
      <c r="G443" s="18">
        <v>43795</v>
      </c>
      <c r="H443" s="17">
        <v>16</v>
      </c>
      <c r="I443" t="s">
        <v>8</v>
      </c>
      <c r="K443" t="s">
        <v>33</v>
      </c>
      <c r="L443" t="s">
        <v>25</v>
      </c>
      <c r="O443" t="s">
        <v>24</v>
      </c>
      <c r="P443" t="s">
        <v>10</v>
      </c>
      <c r="Q443" t="s">
        <v>910</v>
      </c>
      <c r="V443" s="16">
        <v>-374586.95</v>
      </c>
      <c r="W443" t="s">
        <v>377</v>
      </c>
      <c r="X443" t="s">
        <v>375</v>
      </c>
      <c r="Y443" t="s">
        <v>34</v>
      </c>
    </row>
    <row r="444" spans="1:25" x14ac:dyDescent="0.3">
      <c r="A444" t="s">
        <v>24</v>
      </c>
      <c r="B444" s="17">
        <v>2020</v>
      </c>
      <c r="C444" s="17">
        <v>5</v>
      </c>
      <c r="D444" t="s">
        <v>38</v>
      </c>
      <c r="E444" t="s">
        <v>376</v>
      </c>
      <c r="F444" s="18">
        <v>43795</v>
      </c>
      <c r="G444" s="18">
        <v>43795</v>
      </c>
      <c r="H444" s="17">
        <v>23</v>
      </c>
      <c r="I444" t="s">
        <v>8</v>
      </c>
      <c r="K444" t="s">
        <v>9</v>
      </c>
      <c r="L444" t="s">
        <v>15</v>
      </c>
      <c r="P444" t="s">
        <v>10</v>
      </c>
      <c r="V444" s="16">
        <v>374586.95</v>
      </c>
      <c r="W444" t="s">
        <v>377</v>
      </c>
      <c r="X444" t="s">
        <v>375</v>
      </c>
      <c r="Y444" t="s">
        <v>34</v>
      </c>
    </row>
    <row r="445" spans="1:25" x14ac:dyDescent="0.3">
      <c r="A445" t="s">
        <v>24</v>
      </c>
      <c r="B445" s="17">
        <v>2020</v>
      </c>
      <c r="C445" s="17">
        <v>5</v>
      </c>
      <c r="D445" t="s">
        <v>16</v>
      </c>
      <c r="E445" t="s">
        <v>378</v>
      </c>
      <c r="F445" s="18">
        <v>43796</v>
      </c>
      <c r="G445" s="18">
        <v>43796</v>
      </c>
      <c r="H445" s="17">
        <v>110</v>
      </c>
      <c r="I445" t="s">
        <v>8</v>
      </c>
      <c r="K445" t="s">
        <v>27</v>
      </c>
      <c r="L445" t="s">
        <v>15</v>
      </c>
      <c r="O445" t="s">
        <v>24</v>
      </c>
      <c r="P445" t="s">
        <v>10</v>
      </c>
      <c r="Q445" t="s">
        <v>910</v>
      </c>
      <c r="V445" s="16">
        <v>-58054</v>
      </c>
      <c r="W445" t="s">
        <v>379</v>
      </c>
      <c r="X445" t="s">
        <v>20</v>
      </c>
      <c r="Y445" t="s">
        <v>20</v>
      </c>
    </row>
    <row r="446" spans="1:25" x14ac:dyDescent="0.3">
      <c r="A446" t="s">
        <v>24</v>
      </c>
      <c r="B446" s="17">
        <v>2020</v>
      </c>
      <c r="C446" s="17">
        <v>5</v>
      </c>
      <c r="D446" t="s">
        <v>16</v>
      </c>
      <c r="E446" t="s">
        <v>378</v>
      </c>
      <c r="F446" s="18">
        <v>43796</v>
      </c>
      <c r="G446" s="18">
        <v>43796</v>
      </c>
      <c r="H446" s="17">
        <v>112</v>
      </c>
      <c r="I446" t="s">
        <v>8</v>
      </c>
      <c r="K446" t="s">
        <v>27</v>
      </c>
      <c r="L446" t="s">
        <v>15</v>
      </c>
      <c r="O446" t="s">
        <v>24</v>
      </c>
      <c r="P446" t="s">
        <v>10</v>
      </c>
      <c r="Q446" t="s">
        <v>910</v>
      </c>
      <c r="V446" s="16">
        <v>-38163.910000000003</v>
      </c>
      <c r="W446" t="s">
        <v>380</v>
      </c>
      <c r="X446" t="s">
        <v>20</v>
      </c>
      <c r="Y446" t="s">
        <v>20</v>
      </c>
    </row>
    <row r="447" spans="1:25" x14ac:dyDescent="0.3">
      <c r="A447" t="s">
        <v>24</v>
      </c>
      <c r="B447" s="17">
        <v>2020</v>
      </c>
      <c r="C447" s="17">
        <v>5</v>
      </c>
      <c r="D447" t="s">
        <v>16</v>
      </c>
      <c r="E447" t="s">
        <v>378</v>
      </c>
      <c r="F447" s="18">
        <v>43796</v>
      </c>
      <c r="G447" s="18">
        <v>43796</v>
      </c>
      <c r="H447" s="17">
        <v>113</v>
      </c>
      <c r="I447" t="s">
        <v>8</v>
      </c>
      <c r="K447" t="s">
        <v>27</v>
      </c>
      <c r="L447" t="s">
        <v>15</v>
      </c>
      <c r="O447" t="s">
        <v>24</v>
      </c>
      <c r="P447" t="s">
        <v>10</v>
      </c>
      <c r="Q447" t="s">
        <v>910</v>
      </c>
      <c r="V447" s="16">
        <v>-28635.4</v>
      </c>
      <c r="W447" t="s">
        <v>381</v>
      </c>
      <c r="X447" t="s">
        <v>20</v>
      </c>
      <c r="Y447" t="s">
        <v>20</v>
      </c>
    </row>
    <row r="448" spans="1:25" x14ac:dyDescent="0.3">
      <c r="A448" t="s">
        <v>24</v>
      </c>
      <c r="B448" s="17">
        <v>2020</v>
      </c>
      <c r="C448" s="17">
        <v>5</v>
      </c>
      <c r="D448" t="s">
        <v>16</v>
      </c>
      <c r="E448" t="s">
        <v>378</v>
      </c>
      <c r="F448" s="18">
        <v>43796</v>
      </c>
      <c r="G448" s="18">
        <v>43796</v>
      </c>
      <c r="H448" s="17">
        <v>114</v>
      </c>
      <c r="I448" t="s">
        <v>8</v>
      </c>
      <c r="K448" t="s">
        <v>27</v>
      </c>
      <c r="L448" t="s">
        <v>15</v>
      </c>
      <c r="O448" t="s">
        <v>24</v>
      </c>
      <c r="P448" t="s">
        <v>10</v>
      </c>
      <c r="Q448" t="s">
        <v>910</v>
      </c>
      <c r="V448" s="16">
        <v>-7481</v>
      </c>
      <c r="W448" t="s">
        <v>382</v>
      </c>
      <c r="X448" t="s">
        <v>20</v>
      </c>
      <c r="Y448" t="s">
        <v>20</v>
      </c>
    </row>
    <row r="449" spans="1:25" x14ac:dyDescent="0.3">
      <c r="A449" t="s">
        <v>24</v>
      </c>
      <c r="B449" s="17">
        <v>2020</v>
      </c>
      <c r="C449" s="17">
        <v>5</v>
      </c>
      <c r="D449" t="s">
        <v>16</v>
      </c>
      <c r="E449" t="s">
        <v>378</v>
      </c>
      <c r="F449" s="18">
        <v>43796</v>
      </c>
      <c r="G449" s="18">
        <v>43796</v>
      </c>
      <c r="H449" s="17">
        <v>115</v>
      </c>
      <c r="I449" t="s">
        <v>8</v>
      </c>
      <c r="K449" t="s">
        <v>27</v>
      </c>
      <c r="L449" t="s">
        <v>15</v>
      </c>
      <c r="O449" t="s">
        <v>24</v>
      </c>
      <c r="P449" t="s">
        <v>10</v>
      </c>
      <c r="Q449" t="s">
        <v>910</v>
      </c>
      <c r="V449" s="16">
        <v>-4923.7700000000004</v>
      </c>
      <c r="W449" t="s">
        <v>383</v>
      </c>
      <c r="X449" t="s">
        <v>20</v>
      </c>
      <c r="Y449" t="s">
        <v>20</v>
      </c>
    </row>
    <row r="450" spans="1:25" x14ac:dyDescent="0.3">
      <c r="A450" t="s">
        <v>24</v>
      </c>
      <c r="B450" s="17">
        <v>2020</v>
      </c>
      <c r="C450" s="17">
        <v>5</v>
      </c>
      <c r="D450" t="s">
        <v>16</v>
      </c>
      <c r="E450" t="s">
        <v>378</v>
      </c>
      <c r="F450" s="18">
        <v>43796</v>
      </c>
      <c r="G450" s="18">
        <v>43796</v>
      </c>
      <c r="H450" s="17">
        <v>138</v>
      </c>
      <c r="I450" t="s">
        <v>8</v>
      </c>
      <c r="J450" t="s">
        <v>18</v>
      </c>
      <c r="K450" t="s">
        <v>19</v>
      </c>
      <c r="L450" t="s">
        <v>25</v>
      </c>
      <c r="O450" t="s">
        <v>24</v>
      </c>
      <c r="P450" t="s">
        <v>10</v>
      </c>
      <c r="Q450" t="s">
        <v>910</v>
      </c>
      <c r="R450" t="s">
        <v>227</v>
      </c>
      <c r="V450" s="16">
        <v>58054</v>
      </c>
      <c r="W450" t="s">
        <v>379</v>
      </c>
      <c r="X450" t="s">
        <v>389</v>
      </c>
      <c r="Y450" t="s">
        <v>20</v>
      </c>
    </row>
    <row r="451" spans="1:25" x14ac:dyDescent="0.3">
      <c r="A451" t="s">
        <v>24</v>
      </c>
      <c r="B451" s="17">
        <v>2020</v>
      </c>
      <c r="C451" s="17">
        <v>5</v>
      </c>
      <c r="D451" t="s">
        <v>16</v>
      </c>
      <c r="E451" t="s">
        <v>378</v>
      </c>
      <c r="F451" s="18">
        <v>43796</v>
      </c>
      <c r="G451" s="18">
        <v>43796</v>
      </c>
      <c r="H451" s="17">
        <v>140</v>
      </c>
      <c r="I451" t="s">
        <v>8</v>
      </c>
      <c r="J451" t="s">
        <v>18</v>
      </c>
      <c r="K451" t="s">
        <v>19</v>
      </c>
      <c r="L451" t="s">
        <v>25</v>
      </c>
      <c r="O451" t="s">
        <v>24</v>
      </c>
      <c r="P451" t="s">
        <v>10</v>
      </c>
      <c r="Q451" t="s">
        <v>910</v>
      </c>
      <c r="R451" t="s">
        <v>388</v>
      </c>
      <c r="V451" s="16">
        <v>38163.910000000003</v>
      </c>
      <c r="W451" t="s">
        <v>380</v>
      </c>
      <c r="X451" t="s">
        <v>387</v>
      </c>
      <c r="Y451" t="s">
        <v>20</v>
      </c>
    </row>
    <row r="452" spans="1:25" x14ac:dyDescent="0.3">
      <c r="A452" t="s">
        <v>24</v>
      </c>
      <c r="B452" s="17">
        <v>2020</v>
      </c>
      <c r="C452" s="17">
        <v>5</v>
      </c>
      <c r="D452" t="s">
        <v>16</v>
      </c>
      <c r="E452" t="s">
        <v>378</v>
      </c>
      <c r="F452" s="18">
        <v>43796</v>
      </c>
      <c r="G452" s="18">
        <v>43796</v>
      </c>
      <c r="H452" s="17">
        <v>141</v>
      </c>
      <c r="I452" t="s">
        <v>8</v>
      </c>
      <c r="J452" t="s">
        <v>18</v>
      </c>
      <c r="K452" t="s">
        <v>19</v>
      </c>
      <c r="L452" t="s">
        <v>25</v>
      </c>
      <c r="O452" t="s">
        <v>24</v>
      </c>
      <c r="P452" t="s">
        <v>10</v>
      </c>
      <c r="Q452" t="s">
        <v>910</v>
      </c>
      <c r="R452" t="s">
        <v>225</v>
      </c>
      <c r="V452" s="16">
        <v>28635.4</v>
      </c>
      <c r="W452" t="s">
        <v>381</v>
      </c>
      <c r="X452" t="s">
        <v>386</v>
      </c>
      <c r="Y452" t="s">
        <v>20</v>
      </c>
    </row>
    <row r="453" spans="1:25" x14ac:dyDescent="0.3">
      <c r="A453" t="s">
        <v>24</v>
      </c>
      <c r="B453" s="17">
        <v>2020</v>
      </c>
      <c r="C453" s="17">
        <v>5</v>
      </c>
      <c r="D453" t="s">
        <v>16</v>
      </c>
      <c r="E453" t="s">
        <v>378</v>
      </c>
      <c r="F453" s="18">
        <v>43796</v>
      </c>
      <c r="G453" s="18">
        <v>43796</v>
      </c>
      <c r="H453" s="17">
        <v>142</v>
      </c>
      <c r="I453" t="s">
        <v>8</v>
      </c>
      <c r="J453" t="s">
        <v>18</v>
      </c>
      <c r="K453" t="s">
        <v>19</v>
      </c>
      <c r="L453" t="s">
        <v>25</v>
      </c>
      <c r="O453" t="s">
        <v>24</v>
      </c>
      <c r="P453" t="s">
        <v>10</v>
      </c>
      <c r="Q453" t="s">
        <v>910</v>
      </c>
      <c r="R453" t="s">
        <v>43</v>
      </c>
      <c r="V453" s="16">
        <v>7481</v>
      </c>
      <c r="W453" t="s">
        <v>382</v>
      </c>
      <c r="X453" t="s">
        <v>385</v>
      </c>
      <c r="Y453" t="s">
        <v>20</v>
      </c>
    </row>
    <row r="454" spans="1:25" x14ac:dyDescent="0.3">
      <c r="A454" t="s">
        <v>24</v>
      </c>
      <c r="B454" s="17">
        <v>2020</v>
      </c>
      <c r="C454" s="17">
        <v>5</v>
      </c>
      <c r="D454" t="s">
        <v>16</v>
      </c>
      <c r="E454" t="s">
        <v>378</v>
      </c>
      <c r="F454" s="18">
        <v>43796</v>
      </c>
      <c r="G454" s="18">
        <v>43796</v>
      </c>
      <c r="H454" s="17">
        <v>143</v>
      </c>
      <c r="I454" t="s">
        <v>8</v>
      </c>
      <c r="J454" t="s">
        <v>18</v>
      </c>
      <c r="K454" t="s">
        <v>19</v>
      </c>
      <c r="L454" t="s">
        <v>25</v>
      </c>
      <c r="O454" t="s">
        <v>24</v>
      </c>
      <c r="P454" t="s">
        <v>10</v>
      </c>
      <c r="Q454" t="s">
        <v>910</v>
      </c>
      <c r="R454" t="s">
        <v>116</v>
      </c>
      <c r="V454" s="16">
        <v>4923.7700000000004</v>
      </c>
      <c r="W454" t="s">
        <v>383</v>
      </c>
      <c r="X454" t="s">
        <v>384</v>
      </c>
      <c r="Y454" t="s">
        <v>20</v>
      </c>
    </row>
    <row r="455" spans="1:25" x14ac:dyDescent="0.3">
      <c r="A455" t="s">
        <v>24</v>
      </c>
      <c r="B455" s="17">
        <v>2020</v>
      </c>
      <c r="C455" s="17">
        <v>6</v>
      </c>
      <c r="D455" t="s">
        <v>16</v>
      </c>
      <c r="E455" t="s">
        <v>390</v>
      </c>
      <c r="F455" s="18">
        <v>43801</v>
      </c>
      <c r="G455" s="18">
        <v>43796</v>
      </c>
      <c r="H455" s="17">
        <v>32</v>
      </c>
      <c r="I455" t="s">
        <v>8</v>
      </c>
      <c r="K455" t="s">
        <v>9</v>
      </c>
      <c r="L455" t="s">
        <v>15</v>
      </c>
      <c r="O455" t="s">
        <v>24</v>
      </c>
      <c r="P455" t="s">
        <v>10</v>
      </c>
      <c r="Q455" t="s">
        <v>910</v>
      </c>
      <c r="V455" s="16">
        <v>-31819.11</v>
      </c>
      <c r="W455" t="s">
        <v>358</v>
      </c>
      <c r="X455" t="s">
        <v>12</v>
      </c>
      <c r="Y455" t="s">
        <v>11</v>
      </c>
    </row>
    <row r="456" spans="1:25" x14ac:dyDescent="0.3">
      <c r="A456" t="s">
        <v>24</v>
      </c>
      <c r="B456" s="17">
        <v>2020</v>
      </c>
      <c r="C456" s="17">
        <v>6</v>
      </c>
      <c r="D456" t="s">
        <v>16</v>
      </c>
      <c r="E456" t="s">
        <v>390</v>
      </c>
      <c r="F456" s="18">
        <v>43801</v>
      </c>
      <c r="G456" s="18">
        <v>43796</v>
      </c>
      <c r="H456" s="17">
        <v>115</v>
      </c>
      <c r="I456" t="s">
        <v>8</v>
      </c>
      <c r="K456" t="s">
        <v>27</v>
      </c>
      <c r="L456" t="s">
        <v>15</v>
      </c>
      <c r="O456" t="s">
        <v>24</v>
      </c>
      <c r="P456" t="s">
        <v>10</v>
      </c>
      <c r="Q456" t="s">
        <v>910</v>
      </c>
      <c r="V456" s="16">
        <v>31819.11</v>
      </c>
      <c r="W456" t="s">
        <v>358</v>
      </c>
      <c r="X456" t="s">
        <v>20</v>
      </c>
      <c r="Y456" t="s">
        <v>11</v>
      </c>
    </row>
    <row r="457" spans="1:25" x14ac:dyDescent="0.3">
      <c r="A457" t="s">
        <v>24</v>
      </c>
      <c r="B457" s="17">
        <v>2020</v>
      </c>
      <c r="C457" s="17">
        <v>6</v>
      </c>
      <c r="D457" t="s">
        <v>38</v>
      </c>
      <c r="E457" t="s">
        <v>392</v>
      </c>
      <c r="F457" s="18">
        <v>43803</v>
      </c>
      <c r="G457" s="18">
        <v>43803</v>
      </c>
      <c r="H457" s="17">
        <v>8</v>
      </c>
      <c r="I457" t="s">
        <v>8</v>
      </c>
      <c r="K457" t="s">
        <v>33</v>
      </c>
      <c r="L457" t="s">
        <v>25</v>
      </c>
      <c r="O457" t="s">
        <v>24</v>
      </c>
      <c r="P457" t="s">
        <v>10</v>
      </c>
      <c r="Q457" t="s">
        <v>910</v>
      </c>
      <c r="V457" s="16">
        <v>-623858.93999999994</v>
      </c>
      <c r="W457" t="s">
        <v>393</v>
      </c>
      <c r="X457" t="s">
        <v>391</v>
      </c>
      <c r="Y457" t="s">
        <v>34</v>
      </c>
    </row>
    <row r="458" spans="1:25" x14ac:dyDescent="0.3">
      <c r="A458" t="s">
        <v>24</v>
      </c>
      <c r="B458" s="17">
        <v>2020</v>
      </c>
      <c r="C458" s="17">
        <v>6</v>
      </c>
      <c r="D458" t="s">
        <v>38</v>
      </c>
      <c r="E458" t="s">
        <v>392</v>
      </c>
      <c r="F458" s="18">
        <v>43803</v>
      </c>
      <c r="G458" s="18">
        <v>43803</v>
      </c>
      <c r="H458" s="17">
        <v>33</v>
      </c>
      <c r="I458" t="s">
        <v>8</v>
      </c>
      <c r="K458" t="s">
        <v>9</v>
      </c>
      <c r="L458" t="s">
        <v>15</v>
      </c>
      <c r="P458" t="s">
        <v>10</v>
      </c>
      <c r="V458" s="16">
        <v>623858.93999999994</v>
      </c>
      <c r="W458" t="s">
        <v>393</v>
      </c>
      <c r="X458" t="s">
        <v>391</v>
      </c>
      <c r="Y458" t="s">
        <v>34</v>
      </c>
    </row>
    <row r="459" spans="1:25" x14ac:dyDescent="0.3">
      <c r="A459" t="s">
        <v>24</v>
      </c>
      <c r="B459" s="17">
        <v>2020</v>
      </c>
      <c r="C459" s="17">
        <v>6</v>
      </c>
      <c r="D459" t="s">
        <v>16</v>
      </c>
      <c r="E459" t="s">
        <v>394</v>
      </c>
      <c r="F459" s="18">
        <v>43804</v>
      </c>
      <c r="G459" s="18">
        <v>43804</v>
      </c>
      <c r="H459" s="17">
        <v>1</v>
      </c>
      <c r="I459" t="s">
        <v>8</v>
      </c>
      <c r="K459" t="s">
        <v>9</v>
      </c>
      <c r="L459" t="s">
        <v>15</v>
      </c>
      <c r="O459" t="s">
        <v>24</v>
      </c>
      <c r="P459" t="s">
        <v>10</v>
      </c>
      <c r="Q459" t="s">
        <v>910</v>
      </c>
      <c r="V459" s="16">
        <v>-28635.4</v>
      </c>
      <c r="W459" t="s">
        <v>381</v>
      </c>
      <c r="X459" t="s">
        <v>12</v>
      </c>
      <c r="Y459" t="s">
        <v>11</v>
      </c>
    </row>
    <row r="460" spans="1:25" x14ac:dyDescent="0.3">
      <c r="A460" t="s">
        <v>24</v>
      </c>
      <c r="B460" s="17">
        <v>2020</v>
      </c>
      <c r="C460" s="17">
        <v>6</v>
      </c>
      <c r="D460" t="s">
        <v>16</v>
      </c>
      <c r="E460" t="s">
        <v>394</v>
      </c>
      <c r="F460" s="18">
        <v>43804</v>
      </c>
      <c r="G460" s="18">
        <v>43804</v>
      </c>
      <c r="H460" s="17">
        <v>2</v>
      </c>
      <c r="I460" t="s">
        <v>8</v>
      </c>
      <c r="K460" t="s">
        <v>9</v>
      </c>
      <c r="L460" t="s">
        <v>15</v>
      </c>
      <c r="O460" t="s">
        <v>24</v>
      </c>
      <c r="P460" t="s">
        <v>10</v>
      </c>
      <c r="Q460" t="s">
        <v>910</v>
      </c>
      <c r="V460" s="16">
        <v>-47215.1</v>
      </c>
      <c r="W460" t="s">
        <v>355</v>
      </c>
      <c r="X460" t="s">
        <v>12</v>
      </c>
      <c r="Y460" t="s">
        <v>11</v>
      </c>
    </row>
    <row r="461" spans="1:25" x14ac:dyDescent="0.3">
      <c r="A461" t="s">
        <v>24</v>
      </c>
      <c r="B461" s="17">
        <v>2020</v>
      </c>
      <c r="C461" s="17">
        <v>6</v>
      </c>
      <c r="D461" t="s">
        <v>16</v>
      </c>
      <c r="E461" t="s">
        <v>394</v>
      </c>
      <c r="F461" s="18">
        <v>43804</v>
      </c>
      <c r="G461" s="18">
        <v>43804</v>
      </c>
      <c r="H461" s="17">
        <v>4</v>
      </c>
      <c r="I461" t="s">
        <v>8</v>
      </c>
      <c r="K461" t="s">
        <v>9</v>
      </c>
      <c r="L461" t="s">
        <v>15</v>
      </c>
      <c r="O461" t="s">
        <v>24</v>
      </c>
      <c r="P461" t="s">
        <v>10</v>
      </c>
      <c r="Q461" t="s">
        <v>910</v>
      </c>
      <c r="V461" s="16">
        <v>-68804.800000000003</v>
      </c>
      <c r="W461" t="s">
        <v>353</v>
      </c>
      <c r="X461" t="s">
        <v>12</v>
      </c>
      <c r="Y461" t="s">
        <v>11</v>
      </c>
    </row>
    <row r="462" spans="1:25" x14ac:dyDescent="0.3">
      <c r="A462" t="s">
        <v>24</v>
      </c>
      <c r="B462" s="17">
        <v>2020</v>
      </c>
      <c r="C462" s="17">
        <v>6</v>
      </c>
      <c r="D462" t="s">
        <v>16</v>
      </c>
      <c r="E462" t="s">
        <v>394</v>
      </c>
      <c r="F462" s="18">
        <v>43804</v>
      </c>
      <c r="G462" s="18">
        <v>43804</v>
      </c>
      <c r="H462" s="17">
        <v>9</v>
      </c>
      <c r="I462" t="s">
        <v>8</v>
      </c>
      <c r="K462" t="s">
        <v>9</v>
      </c>
      <c r="L462" t="s">
        <v>15</v>
      </c>
      <c r="O462" t="s">
        <v>24</v>
      </c>
      <c r="P462" t="s">
        <v>10</v>
      </c>
      <c r="Q462" t="s">
        <v>910</v>
      </c>
      <c r="V462" s="16">
        <v>-12954.36</v>
      </c>
      <c r="W462" t="s">
        <v>359</v>
      </c>
      <c r="X462" t="s">
        <v>12</v>
      </c>
      <c r="Y462" t="s">
        <v>11</v>
      </c>
    </row>
    <row r="463" spans="1:25" x14ac:dyDescent="0.3">
      <c r="A463" t="s">
        <v>24</v>
      </c>
      <c r="B463" s="17">
        <v>2020</v>
      </c>
      <c r="C463" s="17">
        <v>6</v>
      </c>
      <c r="D463" t="s">
        <v>16</v>
      </c>
      <c r="E463" t="s">
        <v>394</v>
      </c>
      <c r="F463" s="18">
        <v>43804</v>
      </c>
      <c r="G463" s="18">
        <v>43804</v>
      </c>
      <c r="H463" s="17">
        <v>10</v>
      </c>
      <c r="I463" t="s">
        <v>8</v>
      </c>
      <c r="K463" t="s">
        <v>9</v>
      </c>
      <c r="L463" t="s">
        <v>15</v>
      </c>
      <c r="O463" t="s">
        <v>24</v>
      </c>
      <c r="P463" t="s">
        <v>10</v>
      </c>
      <c r="Q463" t="s">
        <v>910</v>
      </c>
      <c r="V463" s="16">
        <v>-46179.5</v>
      </c>
      <c r="W463" t="s">
        <v>356</v>
      </c>
      <c r="X463" t="s">
        <v>12</v>
      </c>
      <c r="Y463" t="s">
        <v>11</v>
      </c>
    </row>
    <row r="464" spans="1:25" x14ac:dyDescent="0.3">
      <c r="A464" t="s">
        <v>24</v>
      </c>
      <c r="B464" s="17">
        <v>2020</v>
      </c>
      <c r="C464" s="17">
        <v>6</v>
      </c>
      <c r="D464" t="s">
        <v>16</v>
      </c>
      <c r="E464" t="s">
        <v>394</v>
      </c>
      <c r="F464" s="18">
        <v>43804</v>
      </c>
      <c r="G464" s="18">
        <v>43804</v>
      </c>
      <c r="H464" s="17">
        <v>11</v>
      </c>
      <c r="I464" t="s">
        <v>8</v>
      </c>
      <c r="K464" t="s">
        <v>9</v>
      </c>
      <c r="L464" t="s">
        <v>15</v>
      </c>
      <c r="O464" t="s">
        <v>24</v>
      </c>
      <c r="P464" t="s">
        <v>10</v>
      </c>
      <c r="Q464" t="s">
        <v>910</v>
      </c>
      <c r="V464" s="16">
        <v>-76037.02</v>
      </c>
      <c r="W464" t="s">
        <v>352</v>
      </c>
      <c r="X464" t="s">
        <v>12</v>
      </c>
      <c r="Y464" t="s">
        <v>11</v>
      </c>
    </row>
    <row r="465" spans="1:25" x14ac:dyDescent="0.3">
      <c r="A465" t="s">
        <v>24</v>
      </c>
      <c r="B465" s="17">
        <v>2020</v>
      </c>
      <c r="C465" s="17">
        <v>6</v>
      </c>
      <c r="D465" t="s">
        <v>16</v>
      </c>
      <c r="E465" t="s">
        <v>394</v>
      </c>
      <c r="F465" s="18">
        <v>43804</v>
      </c>
      <c r="G465" s="18">
        <v>43804</v>
      </c>
      <c r="H465" s="17">
        <v>12</v>
      </c>
      <c r="I465" t="s">
        <v>8</v>
      </c>
      <c r="K465" t="s">
        <v>9</v>
      </c>
      <c r="L465" t="s">
        <v>15</v>
      </c>
      <c r="O465" t="s">
        <v>24</v>
      </c>
      <c r="P465" t="s">
        <v>10</v>
      </c>
      <c r="Q465" t="s">
        <v>910</v>
      </c>
      <c r="V465" s="16">
        <v>-7481</v>
      </c>
      <c r="W465" t="s">
        <v>382</v>
      </c>
      <c r="X465" t="s">
        <v>12</v>
      </c>
      <c r="Y465" t="s">
        <v>11</v>
      </c>
    </row>
    <row r="466" spans="1:25" x14ac:dyDescent="0.3">
      <c r="A466" t="s">
        <v>24</v>
      </c>
      <c r="B466" s="17">
        <v>2020</v>
      </c>
      <c r="C466" s="17">
        <v>6</v>
      </c>
      <c r="D466" t="s">
        <v>16</v>
      </c>
      <c r="E466" t="s">
        <v>394</v>
      </c>
      <c r="F466" s="18">
        <v>43804</v>
      </c>
      <c r="G466" s="18">
        <v>43804</v>
      </c>
      <c r="H466" s="17">
        <v>13</v>
      </c>
      <c r="I466" t="s">
        <v>8</v>
      </c>
      <c r="K466" t="s">
        <v>9</v>
      </c>
      <c r="L466" t="s">
        <v>15</v>
      </c>
      <c r="O466" t="s">
        <v>24</v>
      </c>
      <c r="P466" t="s">
        <v>10</v>
      </c>
      <c r="Q466" t="s">
        <v>910</v>
      </c>
      <c r="V466" s="16">
        <v>-4923.7700000000004</v>
      </c>
      <c r="W466" t="s">
        <v>383</v>
      </c>
      <c r="X466" t="s">
        <v>12</v>
      </c>
      <c r="Y466" t="s">
        <v>11</v>
      </c>
    </row>
    <row r="467" spans="1:25" x14ac:dyDescent="0.3">
      <c r="A467" t="s">
        <v>24</v>
      </c>
      <c r="B467" s="17">
        <v>2020</v>
      </c>
      <c r="C467" s="17">
        <v>6</v>
      </c>
      <c r="D467" t="s">
        <v>16</v>
      </c>
      <c r="E467" t="s">
        <v>394</v>
      </c>
      <c r="F467" s="18">
        <v>43804</v>
      </c>
      <c r="G467" s="18">
        <v>43804</v>
      </c>
      <c r="H467" s="17">
        <v>27</v>
      </c>
      <c r="I467" t="s">
        <v>8</v>
      </c>
      <c r="K467" t="s">
        <v>9</v>
      </c>
      <c r="L467" t="s">
        <v>15</v>
      </c>
      <c r="O467" t="s">
        <v>24</v>
      </c>
      <c r="P467" t="s">
        <v>10</v>
      </c>
      <c r="Q467" t="s">
        <v>910</v>
      </c>
      <c r="V467" s="16">
        <v>-5230.3900000000003</v>
      </c>
      <c r="W467" t="s">
        <v>360</v>
      </c>
      <c r="X467" t="s">
        <v>12</v>
      </c>
      <c r="Y467" t="s">
        <v>11</v>
      </c>
    </row>
    <row r="468" spans="1:25" x14ac:dyDescent="0.3">
      <c r="A468" t="s">
        <v>24</v>
      </c>
      <c r="B468" s="17">
        <v>2020</v>
      </c>
      <c r="C468" s="17">
        <v>6</v>
      </c>
      <c r="D468" t="s">
        <v>16</v>
      </c>
      <c r="E468" t="s">
        <v>394</v>
      </c>
      <c r="F468" s="18">
        <v>43804</v>
      </c>
      <c r="G468" s="18">
        <v>43804</v>
      </c>
      <c r="H468" s="17">
        <v>28</v>
      </c>
      <c r="I468" t="s">
        <v>8</v>
      </c>
      <c r="K468" t="s">
        <v>9</v>
      </c>
      <c r="L468" t="s">
        <v>15</v>
      </c>
      <c r="O468" t="s">
        <v>24</v>
      </c>
      <c r="P468" t="s">
        <v>10</v>
      </c>
      <c r="Q468" t="s">
        <v>910</v>
      </c>
      <c r="V468" s="16">
        <v>-78317.710000000006</v>
      </c>
      <c r="W468" t="s">
        <v>351</v>
      </c>
      <c r="X468" t="s">
        <v>12</v>
      </c>
      <c r="Y468" t="s">
        <v>11</v>
      </c>
    </row>
    <row r="469" spans="1:25" x14ac:dyDescent="0.3">
      <c r="A469" t="s">
        <v>24</v>
      </c>
      <c r="B469" s="17">
        <v>2020</v>
      </c>
      <c r="C469" s="17">
        <v>6</v>
      </c>
      <c r="D469" t="s">
        <v>16</v>
      </c>
      <c r="E469" t="s">
        <v>394</v>
      </c>
      <c r="F469" s="18">
        <v>43804</v>
      </c>
      <c r="G469" s="18">
        <v>43804</v>
      </c>
      <c r="H469" s="17">
        <v>30</v>
      </c>
      <c r="I469" t="s">
        <v>8</v>
      </c>
      <c r="K469" t="s">
        <v>9</v>
      </c>
      <c r="L469" t="s">
        <v>15</v>
      </c>
      <c r="O469" t="s">
        <v>24</v>
      </c>
      <c r="P469" t="s">
        <v>10</v>
      </c>
      <c r="Q469" t="s">
        <v>910</v>
      </c>
      <c r="V469" s="16">
        <v>-44661.68</v>
      </c>
      <c r="W469" t="s">
        <v>357</v>
      </c>
      <c r="X469" t="s">
        <v>12</v>
      </c>
      <c r="Y469" t="s">
        <v>11</v>
      </c>
    </row>
    <row r="470" spans="1:25" x14ac:dyDescent="0.3">
      <c r="A470" t="s">
        <v>24</v>
      </c>
      <c r="B470" s="17">
        <v>2020</v>
      </c>
      <c r="C470" s="17">
        <v>6</v>
      </c>
      <c r="D470" t="s">
        <v>16</v>
      </c>
      <c r="E470" t="s">
        <v>394</v>
      </c>
      <c r="F470" s="18">
        <v>43804</v>
      </c>
      <c r="G470" s="18">
        <v>43804</v>
      </c>
      <c r="H470" s="17">
        <v>36</v>
      </c>
      <c r="I470" t="s">
        <v>8</v>
      </c>
      <c r="K470" t="s">
        <v>9</v>
      </c>
      <c r="L470" t="s">
        <v>15</v>
      </c>
      <c r="O470" t="s">
        <v>24</v>
      </c>
      <c r="P470" t="s">
        <v>10</v>
      </c>
      <c r="Q470" t="s">
        <v>910</v>
      </c>
      <c r="V470" s="16">
        <v>-63006.5</v>
      </c>
      <c r="W470" t="s">
        <v>354</v>
      </c>
      <c r="X470" t="s">
        <v>12</v>
      </c>
      <c r="Y470" t="s">
        <v>11</v>
      </c>
    </row>
    <row r="471" spans="1:25" x14ac:dyDescent="0.3">
      <c r="A471" t="s">
        <v>24</v>
      </c>
      <c r="B471" s="17">
        <v>2020</v>
      </c>
      <c r="C471" s="17">
        <v>6</v>
      </c>
      <c r="D471" t="s">
        <v>16</v>
      </c>
      <c r="E471" t="s">
        <v>394</v>
      </c>
      <c r="F471" s="18">
        <v>43804</v>
      </c>
      <c r="G471" s="18">
        <v>43804</v>
      </c>
      <c r="H471" s="17">
        <v>43</v>
      </c>
      <c r="I471" t="s">
        <v>8</v>
      </c>
      <c r="K471" t="s">
        <v>9</v>
      </c>
      <c r="L471" t="s">
        <v>15</v>
      </c>
      <c r="O471" t="s">
        <v>24</v>
      </c>
      <c r="P471" t="s">
        <v>10</v>
      </c>
      <c r="Q471" t="s">
        <v>910</v>
      </c>
      <c r="V471" s="16">
        <v>-58054</v>
      </c>
      <c r="W471" t="s">
        <v>379</v>
      </c>
      <c r="X471" t="s">
        <v>12</v>
      </c>
      <c r="Y471" t="s">
        <v>11</v>
      </c>
    </row>
    <row r="472" spans="1:25" x14ac:dyDescent="0.3">
      <c r="A472" t="s">
        <v>24</v>
      </c>
      <c r="B472" s="17">
        <v>2020</v>
      </c>
      <c r="C472" s="17">
        <v>6</v>
      </c>
      <c r="D472" t="s">
        <v>16</v>
      </c>
      <c r="E472" t="s">
        <v>394</v>
      </c>
      <c r="F472" s="18">
        <v>43804</v>
      </c>
      <c r="G472" s="18">
        <v>43804</v>
      </c>
      <c r="H472" s="17">
        <v>45</v>
      </c>
      <c r="I472" t="s">
        <v>8</v>
      </c>
      <c r="K472" t="s">
        <v>9</v>
      </c>
      <c r="L472" t="s">
        <v>15</v>
      </c>
      <c r="O472" t="s">
        <v>24</v>
      </c>
      <c r="P472" t="s">
        <v>10</v>
      </c>
      <c r="Q472" t="s">
        <v>910</v>
      </c>
      <c r="V472" s="16">
        <v>-38163.910000000003</v>
      </c>
      <c r="W472" t="s">
        <v>380</v>
      </c>
      <c r="X472" t="s">
        <v>12</v>
      </c>
      <c r="Y472" t="s">
        <v>11</v>
      </c>
    </row>
    <row r="473" spans="1:25" x14ac:dyDescent="0.3">
      <c r="A473" t="s">
        <v>24</v>
      </c>
      <c r="B473" s="17">
        <v>2020</v>
      </c>
      <c r="C473" s="17">
        <v>6</v>
      </c>
      <c r="D473" t="s">
        <v>16</v>
      </c>
      <c r="E473" t="s">
        <v>394</v>
      </c>
      <c r="F473" s="18">
        <v>43804</v>
      </c>
      <c r="G473" s="18">
        <v>43804</v>
      </c>
      <c r="H473" s="17">
        <v>57</v>
      </c>
      <c r="I473" t="s">
        <v>8</v>
      </c>
      <c r="K473" t="s">
        <v>27</v>
      </c>
      <c r="L473" t="s">
        <v>15</v>
      </c>
      <c r="O473" t="s">
        <v>24</v>
      </c>
      <c r="P473" t="s">
        <v>10</v>
      </c>
      <c r="Q473" t="s">
        <v>910</v>
      </c>
      <c r="V473" s="16">
        <v>28635.4</v>
      </c>
      <c r="W473" t="s">
        <v>381</v>
      </c>
      <c r="X473" t="s">
        <v>20</v>
      </c>
      <c r="Y473" t="s">
        <v>11</v>
      </c>
    </row>
    <row r="474" spans="1:25" x14ac:dyDescent="0.3">
      <c r="A474" t="s">
        <v>24</v>
      </c>
      <c r="B474" s="17">
        <v>2020</v>
      </c>
      <c r="C474" s="17">
        <v>6</v>
      </c>
      <c r="D474" t="s">
        <v>16</v>
      </c>
      <c r="E474" t="s">
        <v>394</v>
      </c>
      <c r="F474" s="18">
        <v>43804</v>
      </c>
      <c r="G474" s="18">
        <v>43804</v>
      </c>
      <c r="H474" s="17">
        <v>59</v>
      </c>
      <c r="I474" t="s">
        <v>8</v>
      </c>
      <c r="K474" t="s">
        <v>27</v>
      </c>
      <c r="L474" t="s">
        <v>15</v>
      </c>
      <c r="O474" t="s">
        <v>24</v>
      </c>
      <c r="P474" t="s">
        <v>10</v>
      </c>
      <c r="Q474" t="s">
        <v>910</v>
      </c>
      <c r="V474" s="16">
        <v>68804.800000000003</v>
      </c>
      <c r="W474" t="s">
        <v>353</v>
      </c>
      <c r="X474" t="s">
        <v>20</v>
      </c>
      <c r="Y474" t="s">
        <v>11</v>
      </c>
    </row>
    <row r="475" spans="1:25" x14ac:dyDescent="0.3">
      <c r="A475" t="s">
        <v>24</v>
      </c>
      <c r="B475" s="17">
        <v>2020</v>
      </c>
      <c r="C475" s="17">
        <v>6</v>
      </c>
      <c r="D475" t="s">
        <v>16</v>
      </c>
      <c r="E475" t="s">
        <v>394</v>
      </c>
      <c r="F475" s="18">
        <v>43804</v>
      </c>
      <c r="G475" s="18">
        <v>43804</v>
      </c>
      <c r="H475" s="17">
        <v>63</v>
      </c>
      <c r="I475" t="s">
        <v>8</v>
      </c>
      <c r="K475" t="s">
        <v>27</v>
      </c>
      <c r="L475" t="s">
        <v>15</v>
      </c>
      <c r="O475" t="s">
        <v>24</v>
      </c>
      <c r="P475" t="s">
        <v>10</v>
      </c>
      <c r="Q475" t="s">
        <v>910</v>
      </c>
      <c r="V475" s="16">
        <v>12954.36</v>
      </c>
      <c r="W475" t="s">
        <v>359</v>
      </c>
      <c r="X475" t="s">
        <v>20</v>
      </c>
      <c r="Y475" t="s">
        <v>11</v>
      </c>
    </row>
    <row r="476" spans="1:25" x14ac:dyDescent="0.3">
      <c r="A476" t="s">
        <v>24</v>
      </c>
      <c r="B476" s="17">
        <v>2020</v>
      </c>
      <c r="C476" s="17">
        <v>6</v>
      </c>
      <c r="D476" t="s">
        <v>16</v>
      </c>
      <c r="E476" t="s">
        <v>394</v>
      </c>
      <c r="F476" s="18">
        <v>43804</v>
      </c>
      <c r="G476" s="18">
        <v>43804</v>
      </c>
      <c r="H476" s="17">
        <v>64</v>
      </c>
      <c r="I476" t="s">
        <v>8</v>
      </c>
      <c r="K476" t="s">
        <v>27</v>
      </c>
      <c r="L476" t="s">
        <v>15</v>
      </c>
      <c r="O476" t="s">
        <v>24</v>
      </c>
      <c r="P476" t="s">
        <v>10</v>
      </c>
      <c r="Q476" t="s">
        <v>910</v>
      </c>
      <c r="V476" s="16">
        <v>46179.5</v>
      </c>
      <c r="W476" t="s">
        <v>356</v>
      </c>
      <c r="X476" t="s">
        <v>20</v>
      </c>
      <c r="Y476" t="s">
        <v>11</v>
      </c>
    </row>
    <row r="477" spans="1:25" x14ac:dyDescent="0.3">
      <c r="A477" t="s">
        <v>24</v>
      </c>
      <c r="B477" s="17">
        <v>2020</v>
      </c>
      <c r="C477" s="17">
        <v>6</v>
      </c>
      <c r="D477" t="s">
        <v>16</v>
      </c>
      <c r="E477" t="s">
        <v>394</v>
      </c>
      <c r="F477" s="18">
        <v>43804</v>
      </c>
      <c r="G477" s="18">
        <v>43804</v>
      </c>
      <c r="H477" s="17">
        <v>65</v>
      </c>
      <c r="I477" t="s">
        <v>8</v>
      </c>
      <c r="K477" t="s">
        <v>27</v>
      </c>
      <c r="L477" t="s">
        <v>15</v>
      </c>
      <c r="O477" t="s">
        <v>24</v>
      </c>
      <c r="P477" t="s">
        <v>10</v>
      </c>
      <c r="Q477" t="s">
        <v>910</v>
      </c>
      <c r="V477" s="16">
        <v>76037.02</v>
      </c>
      <c r="W477" t="s">
        <v>352</v>
      </c>
      <c r="X477" t="s">
        <v>20</v>
      </c>
      <c r="Y477" t="s">
        <v>11</v>
      </c>
    </row>
    <row r="478" spans="1:25" x14ac:dyDescent="0.3">
      <c r="A478" t="s">
        <v>24</v>
      </c>
      <c r="B478" s="17">
        <v>2020</v>
      </c>
      <c r="C478" s="17">
        <v>6</v>
      </c>
      <c r="D478" t="s">
        <v>16</v>
      </c>
      <c r="E478" t="s">
        <v>394</v>
      </c>
      <c r="F478" s="18">
        <v>43804</v>
      </c>
      <c r="G478" s="18">
        <v>43804</v>
      </c>
      <c r="H478" s="17">
        <v>66</v>
      </c>
      <c r="I478" t="s">
        <v>8</v>
      </c>
      <c r="K478" t="s">
        <v>27</v>
      </c>
      <c r="L478" t="s">
        <v>15</v>
      </c>
      <c r="O478" t="s">
        <v>24</v>
      </c>
      <c r="P478" t="s">
        <v>10</v>
      </c>
      <c r="Q478" t="s">
        <v>910</v>
      </c>
      <c r="V478" s="16">
        <v>7481</v>
      </c>
      <c r="W478" t="s">
        <v>382</v>
      </c>
      <c r="X478" t="s">
        <v>20</v>
      </c>
      <c r="Y478" t="s">
        <v>11</v>
      </c>
    </row>
    <row r="479" spans="1:25" x14ac:dyDescent="0.3">
      <c r="A479" t="s">
        <v>24</v>
      </c>
      <c r="B479" s="17">
        <v>2020</v>
      </c>
      <c r="C479" s="17">
        <v>6</v>
      </c>
      <c r="D479" t="s">
        <v>16</v>
      </c>
      <c r="E479" t="s">
        <v>394</v>
      </c>
      <c r="F479" s="18">
        <v>43804</v>
      </c>
      <c r="G479" s="18">
        <v>43804</v>
      </c>
      <c r="H479" s="17">
        <v>67</v>
      </c>
      <c r="I479" t="s">
        <v>8</v>
      </c>
      <c r="K479" t="s">
        <v>27</v>
      </c>
      <c r="L479" t="s">
        <v>15</v>
      </c>
      <c r="O479" t="s">
        <v>24</v>
      </c>
      <c r="P479" t="s">
        <v>10</v>
      </c>
      <c r="Q479" t="s">
        <v>910</v>
      </c>
      <c r="V479" s="16">
        <v>4923.7700000000004</v>
      </c>
      <c r="W479" t="s">
        <v>383</v>
      </c>
      <c r="X479" t="s">
        <v>20</v>
      </c>
      <c r="Y479" t="s">
        <v>11</v>
      </c>
    </row>
    <row r="480" spans="1:25" x14ac:dyDescent="0.3">
      <c r="A480" t="s">
        <v>24</v>
      </c>
      <c r="B480" s="17">
        <v>2020</v>
      </c>
      <c r="C480" s="17">
        <v>6</v>
      </c>
      <c r="D480" t="s">
        <v>16</v>
      </c>
      <c r="E480" t="s">
        <v>394</v>
      </c>
      <c r="F480" s="18">
        <v>43804</v>
      </c>
      <c r="G480" s="18">
        <v>43804</v>
      </c>
      <c r="H480" s="17">
        <v>74</v>
      </c>
      <c r="I480" t="s">
        <v>8</v>
      </c>
      <c r="K480" t="s">
        <v>27</v>
      </c>
      <c r="L480" t="s">
        <v>15</v>
      </c>
      <c r="O480" t="s">
        <v>24</v>
      </c>
      <c r="P480" t="s">
        <v>10</v>
      </c>
      <c r="Q480" t="s">
        <v>910</v>
      </c>
      <c r="V480" s="16">
        <v>5230.3900000000003</v>
      </c>
      <c r="W480" t="s">
        <v>360</v>
      </c>
      <c r="X480" t="s">
        <v>20</v>
      </c>
      <c r="Y480" t="s">
        <v>11</v>
      </c>
    </row>
    <row r="481" spans="1:25" x14ac:dyDescent="0.3">
      <c r="A481" t="s">
        <v>24</v>
      </c>
      <c r="B481" s="17">
        <v>2020</v>
      </c>
      <c r="C481" s="17">
        <v>6</v>
      </c>
      <c r="D481" t="s">
        <v>16</v>
      </c>
      <c r="E481" t="s">
        <v>394</v>
      </c>
      <c r="F481" s="18">
        <v>43804</v>
      </c>
      <c r="G481" s="18">
        <v>43804</v>
      </c>
      <c r="H481" s="17">
        <v>84</v>
      </c>
      <c r="I481" t="s">
        <v>8</v>
      </c>
      <c r="K481" t="s">
        <v>27</v>
      </c>
      <c r="L481" t="s">
        <v>15</v>
      </c>
      <c r="O481" t="s">
        <v>24</v>
      </c>
      <c r="P481" t="s">
        <v>10</v>
      </c>
      <c r="Q481" t="s">
        <v>910</v>
      </c>
      <c r="V481" s="16">
        <v>78317.710000000006</v>
      </c>
      <c r="W481" t="s">
        <v>351</v>
      </c>
      <c r="X481" t="s">
        <v>20</v>
      </c>
      <c r="Y481" t="s">
        <v>11</v>
      </c>
    </row>
    <row r="482" spans="1:25" x14ac:dyDescent="0.3">
      <c r="A482" t="s">
        <v>24</v>
      </c>
      <c r="B482" s="17">
        <v>2020</v>
      </c>
      <c r="C482" s="17">
        <v>6</v>
      </c>
      <c r="D482" t="s">
        <v>16</v>
      </c>
      <c r="E482" t="s">
        <v>394</v>
      </c>
      <c r="F482" s="18">
        <v>43804</v>
      </c>
      <c r="G482" s="18">
        <v>43804</v>
      </c>
      <c r="H482" s="17">
        <v>86</v>
      </c>
      <c r="I482" t="s">
        <v>8</v>
      </c>
      <c r="K482" t="s">
        <v>27</v>
      </c>
      <c r="L482" t="s">
        <v>15</v>
      </c>
      <c r="O482" t="s">
        <v>24</v>
      </c>
      <c r="P482" t="s">
        <v>10</v>
      </c>
      <c r="Q482" t="s">
        <v>910</v>
      </c>
      <c r="V482" s="16">
        <v>44661.68</v>
      </c>
      <c r="W482" t="s">
        <v>357</v>
      </c>
      <c r="X482" t="s">
        <v>20</v>
      </c>
      <c r="Y482" t="s">
        <v>11</v>
      </c>
    </row>
    <row r="483" spans="1:25" x14ac:dyDescent="0.3">
      <c r="A483" t="s">
        <v>24</v>
      </c>
      <c r="B483" s="17">
        <v>2020</v>
      </c>
      <c r="C483" s="17">
        <v>6</v>
      </c>
      <c r="D483" t="s">
        <v>16</v>
      </c>
      <c r="E483" t="s">
        <v>394</v>
      </c>
      <c r="F483" s="18">
        <v>43804</v>
      </c>
      <c r="G483" s="18">
        <v>43804</v>
      </c>
      <c r="H483" s="17">
        <v>91</v>
      </c>
      <c r="I483" t="s">
        <v>8</v>
      </c>
      <c r="K483" t="s">
        <v>27</v>
      </c>
      <c r="L483" t="s">
        <v>15</v>
      </c>
      <c r="O483" t="s">
        <v>24</v>
      </c>
      <c r="P483" t="s">
        <v>10</v>
      </c>
      <c r="Q483" t="s">
        <v>910</v>
      </c>
      <c r="V483" s="16">
        <v>63006.5</v>
      </c>
      <c r="W483" t="s">
        <v>354</v>
      </c>
      <c r="X483" t="s">
        <v>20</v>
      </c>
      <c r="Y483" t="s">
        <v>11</v>
      </c>
    </row>
    <row r="484" spans="1:25" x14ac:dyDescent="0.3">
      <c r="A484" t="s">
        <v>24</v>
      </c>
      <c r="B484" s="17">
        <v>2020</v>
      </c>
      <c r="C484" s="17">
        <v>6</v>
      </c>
      <c r="D484" t="s">
        <v>16</v>
      </c>
      <c r="E484" t="s">
        <v>394</v>
      </c>
      <c r="F484" s="18">
        <v>43804</v>
      </c>
      <c r="G484" s="18">
        <v>43804</v>
      </c>
      <c r="H484" s="17">
        <v>97</v>
      </c>
      <c r="I484" t="s">
        <v>8</v>
      </c>
      <c r="K484" t="s">
        <v>27</v>
      </c>
      <c r="L484" t="s">
        <v>15</v>
      </c>
      <c r="O484" t="s">
        <v>24</v>
      </c>
      <c r="P484" t="s">
        <v>10</v>
      </c>
      <c r="Q484" t="s">
        <v>910</v>
      </c>
      <c r="V484" s="16">
        <v>47215.1</v>
      </c>
      <c r="W484" t="s">
        <v>355</v>
      </c>
      <c r="X484" t="s">
        <v>20</v>
      </c>
      <c r="Y484" t="s">
        <v>11</v>
      </c>
    </row>
    <row r="485" spans="1:25" x14ac:dyDescent="0.3">
      <c r="A485" t="s">
        <v>24</v>
      </c>
      <c r="B485" s="17">
        <v>2020</v>
      </c>
      <c r="C485" s="17">
        <v>6</v>
      </c>
      <c r="D485" t="s">
        <v>16</v>
      </c>
      <c r="E485" t="s">
        <v>394</v>
      </c>
      <c r="F485" s="18">
        <v>43804</v>
      </c>
      <c r="G485" s="18">
        <v>43804</v>
      </c>
      <c r="H485" s="17">
        <v>100</v>
      </c>
      <c r="I485" t="s">
        <v>8</v>
      </c>
      <c r="K485" t="s">
        <v>27</v>
      </c>
      <c r="L485" t="s">
        <v>15</v>
      </c>
      <c r="O485" t="s">
        <v>24</v>
      </c>
      <c r="P485" t="s">
        <v>10</v>
      </c>
      <c r="Q485" t="s">
        <v>910</v>
      </c>
      <c r="V485" s="16">
        <v>58054</v>
      </c>
      <c r="W485" t="s">
        <v>379</v>
      </c>
      <c r="X485" t="s">
        <v>20</v>
      </c>
      <c r="Y485" t="s">
        <v>11</v>
      </c>
    </row>
    <row r="486" spans="1:25" x14ac:dyDescent="0.3">
      <c r="A486" t="s">
        <v>24</v>
      </c>
      <c r="B486" s="17">
        <v>2020</v>
      </c>
      <c r="C486" s="17">
        <v>6</v>
      </c>
      <c r="D486" t="s">
        <v>16</v>
      </c>
      <c r="E486" t="s">
        <v>394</v>
      </c>
      <c r="F486" s="18">
        <v>43804</v>
      </c>
      <c r="G486" s="18">
        <v>43804</v>
      </c>
      <c r="H486" s="17">
        <v>102</v>
      </c>
      <c r="I486" t="s">
        <v>8</v>
      </c>
      <c r="K486" t="s">
        <v>27</v>
      </c>
      <c r="L486" t="s">
        <v>15</v>
      </c>
      <c r="O486" t="s">
        <v>24</v>
      </c>
      <c r="P486" t="s">
        <v>10</v>
      </c>
      <c r="Q486" t="s">
        <v>910</v>
      </c>
      <c r="V486" s="16">
        <v>38163.910000000003</v>
      </c>
      <c r="W486" t="s">
        <v>380</v>
      </c>
      <c r="X486" t="s">
        <v>20</v>
      </c>
      <c r="Y486" t="s">
        <v>11</v>
      </c>
    </row>
    <row r="487" spans="1:25" x14ac:dyDescent="0.3">
      <c r="A487" t="s">
        <v>24</v>
      </c>
      <c r="B487" s="17">
        <v>2020</v>
      </c>
      <c r="C487" s="17">
        <v>6</v>
      </c>
      <c r="D487" t="s">
        <v>16</v>
      </c>
      <c r="E487" t="s">
        <v>395</v>
      </c>
      <c r="F487" s="18">
        <v>43804</v>
      </c>
      <c r="G487" s="18">
        <v>43804</v>
      </c>
      <c r="H487" s="17">
        <v>5</v>
      </c>
      <c r="I487" t="s">
        <v>8</v>
      </c>
      <c r="K487" t="s">
        <v>27</v>
      </c>
      <c r="L487" t="s">
        <v>15</v>
      </c>
      <c r="O487" t="s">
        <v>24</v>
      </c>
      <c r="P487" t="s">
        <v>10</v>
      </c>
      <c r="Q487" t="s">
        <v>910</v>
      </c>
      <c r="V487" s="16">
        <v>-8310</v>
      </c>
      <c r="W487" t="s">
        <v>396</v>
      </c>
      <c r="X487" t="s">
        <v>20</v>
      </c>
      <c r="Y487" t="s">
        <v>20</v>
      </c>
    </row>
    <row r="488" spans="1:25" x14ac:dyDescent="0.3">
      <c r="A488" t="s">
        <v>24</v>
      </c>
      <c r="B488" s="17">
        <v>2020</v>
      </c>
      <c r="C488" s="17">
        <v>6</v>
      </c>
      <c r="D488" t="s">
        <v>16</v>
      </c>
      <c r="E488" t="s">
        <v>395</v>
      </c>
      <c r="F488" s="18">
        <v>43804</v>
      </c>
      <c r="G488" s="18">
        <v>43804</v>
      </c>
      <c r="H488" s="17">
        <v>74</v>
      </c>
      <c r="I488" t="s">
        <v>8</v>
      </c>
      <c r="J488" t="s">
        <v>18</v>
      </c>
      <c r="K488" t="s">
        <v>19</v>
      </c>
      <c r="L488" t="s">
        <v>25</v>
      </c>
      <c r="O488" t="s">
        <v>24</v>
      </c>
      <c r="P488" t="s">
        <v>10</v>
      </c>
      <c r="Q488" t="s">
        <v>910</v>
      </c>
      <c r="R488" t="s">
        <v>398</v>
      </c>
      <c r="V488" s="16">
        <v>8310</v>
      </c>
      <c r="W488" t="s">
        <v>396</v>
      </c>
      <c r="X488" t="s">
        <v>397</v>
      </c>
      <c r="Y488" t="s">
        <v>20</v>
      </c>
    </row>
    <row r="489" spans="1:25" x14ac:dyDescent="0.3">
      <c r="A489" t="s">
        <v>24</v>
      </c>
      <c r="B489" s="17">
        <v>2020</v>
      </c>
      <c r="C489" s="17">
        <v>6</v>
      </c>
      <c r="D489" t="s">
        <v>16</v>
      </c>
      <c r="E489" t="s">
        <v>399</v>
      </c>
      <c r="F489" s="18">
        <v>43805</v>
      </c>
      <c r="G489" s="18">
        <v>43805</v>
      </c>
      <c r="H489" s="17">
        <v>5</v>
      </c>
      <c r="I489" t="s">
        <v>8</v>
      </c>
      <c r="K489" t="s">
        <v>9</v>
      </c>
      <c r="L489" t="s">
        <v>15</v>
      </c>
      <c r="O489" t="s">
        <v>24</v>
      </c>
      <c r="P489" t="s">
        <v>10</v>
      </c>
      <c r="Q489" t="s">
        <v>910</v>
      </c>
      <c r="V489" s="16">
        <v>-8310</v>
      </c>
      <c r="W489" t="s">
        <v>396</v>
      </c>
      <c r="X489" t="s">
        <v>12</v>
      </c>
      <c r="Y489" t="s">
        <v>11</v>
      </c>
    </row>
    <row r="490" spans="1:25" x14ac:dyDescent="0.3">
      <c r="A490" t="s">
        <v>24</v>
      </c>
      <c r="B490" s="17">
        <v>2020</v>
      </c>
      <c r="C490" s="17">
        <v>6</v>
      </c>
      <c r="D490" t="s">
        <v>16</v>
      </c>
      <c r="E490" t="s">
        <v>399</v>
      </c>
      <c r="F490" s="18">
        <v>43805</v>
      </c>
      <c r="G490" s="18">
        <v>43805</v>
      </c>
      <c r="H490" s="17">
        <v>26</v>
      </c>
      <c r="I490" t="s">
        <v>8</v>
      </c>
      <c r="K490" t="s">
        <v>27</v>
      </c>
      <c r="L490" t="s">
        <v>15</v>
      </c>
      <c r="O490" t="s">
        <v>24</v>
      </c>
      <c r="P490" t="s">
        <v>10</v>
      </c>
      <c r="Q490" t="s">
        <v>910</v>
      </c>
      <c r="V490" s="16">
        <v>8310</v>
      </c>
      <c r="W490" t="s">
        <v>396</v>
      </c>
      <c r="X490" t="s">
        <v>20</v>
      </c>
      <c r="Y490" t="s">
        <v>11</v>
      </c>
    </row>
    <row r="491" spans="1:25" x14ac:dyDescent="0.3">
      <c r="A491" t="s">
        <v>24</v>
      </c>
      <c r="B491" s="17">
        <v>2020</v>
      </c>
      <c r="C491" s="17">
        <v>6</v>
      </c>
      <c r="D491" t="s">
        <v>38</v>
      </c>
      <c r="E491" t="s">
        <v>401</v>
      </c>
      <c r="F491" s="18">
        <v>43816</v>
      </c>
      <c r="G491" s="18">
        <v>43816</v>
      </c>
      <c r="H491" s="17">
        <v>19</v>
      </c>
      <c r="I491" t="s">
        <v>8</v>
      </c>
      <c r="K491" t="s">
        <v>9</v>
      </c>
      <c r="L491" t="s">
        <v>15</v>
      </c>
      <c r="P491" t="s">
        <v>10</v>
      </c>
      <c r="V491" s="16">
        <v>8310</v>
      </c>
      <c r="W491" t="s">
        <v>402</v>
      </c>
      <c r="X491" t="s">
        <v>400</v>
      </c>
      <c r="Y491" t="s">
        <v>34</v>
      </c>
    </row>
    <row r="492" spans="1:25" x14ac:dyDescent="0.3">
      <c r="A492" t="s">
        <v>24</v>
      </c>
      <c r="B492" s="17">
        <v>2020</v>
      </c>
      <c r="C492" s="17">
        <v>6</v>
      </c>
      <c r="D492" t="s">
        <v>38</v>
      </c>
      <c r="E492" t="s">
        <v>401</v>
      </c>
      <c r="F492" s="18">
        <v>43816</v>
      </c>
      <c r="G492" s="18">
        <v>43816</v>
      </c>
      <c r="H492" s="17">
        <v>82</v>
      </c>
      <c r="I492" t="s">
        <v>8</v>
      </c>
      <c r="K492" t="s">
        <v>33</v>
      </c>
      <c r="L492" t="s">
        <v>25</v>
      </c>
      <c r="O492" t="s">
        <v>24</v>
      </c>
      <c r="P492" t="s">
        <v>10</v>
      </c>
      <c r="Q492" t="s">
        <v>910</v>
      </c>
      <c r="V492" s="16">
        <v>-8310</v>
      </c>
      <c r="W492" t="s">
        <v>402</v>
      </c>
      <c r="X492" t="s">
        <v>400</v>
      </c>
      <c r="Y492" t="s">
        <v>34</v>
      </c>
    </row>
    <row r="493" spans="1:25" x14ac:dyDescent="0.3">
      <c r="A493" t="s">
        <v>24</v>
      </c>
      <c r="B493" s="17">
        <v>2020</v>
      </c>
      <c r="C493" s="17">
        <v>6</v>
      </c>
      <c r="D493" t="s">
        <v>16</v>
      </c>
      <c r="E493" t="s">
        <v>403</v>
      </c>
      <c r="F493" s="18">
        <v>43818</v>
      </c>
      <c r="G493" s="18">
        <v>43818</v>
      </c>
      <c r="H493" s="17">
        <v>8</v>
      </c>
      <c r="I493" t="s">
        <v>8</v>
      </c>
      <c r="K493" t="s">
        <v>27</v>
      </c>
      <c r="L493" t="s">
        <v>15</v>
      </c>
      <c r="O493" t="s">
        <v>24</v>
      </c>
      <c r="P493" t="s">
        <v>10</v>
      </c>
      <c r="Q493" t="s">
        <v>910</v>
      </c>
      <c r="V493" s="16">
        <v>-23389</v>
      </c>
      <c r="W493" t="s">
        <v>515</v>
      </c>
      <c r="X493" t="s">
        <v>20</v>
      </c>
      <c r="Y493" t="s">
        <v>20</v>
      </c>
    </row>
    <row r="494" spans="1:25" x14ac:dyDescent="0.3">
      <c r="A494" t="s">
        <v>24</v>
      </c>
      <c r="B494" s="17">
        <v>2020</v>
      </c>
      <c r="C494" s="17">
        <v>6</v>
      </c>
      <c r="D494" t="s">
        <v>16</v>
      </c>
      <c r="E494" t="s">
        <v>403</v>
      </c>
      <c r="F494" s="18">
        <v>43818</v>
      </c>
      <c r="G494" s="18">
        <v>43818</v>
      </c>
      <c r="H494" s="17">
        <v>16</v>
      </c>
      <c r="I494" t="s">
        <v>8</v>
      </c>
      <c r="K494" t="s">
        <v>27</v>
      </c>
      <c r="L494" t="s">
        <v>15</v>
      </c>
      <c r="O494" t="s">
        <v>24</v>
      </c>
      <c r="P494" t="s">
        <v>10</v>
      </c>
      <c r="Q494" t="s">
        <v>910</v>
      </c>
      <c r="V494" s="16">
        <v>-49719</v>
      </c>
      <c r="W494" t="s">
        <v>454</v>
      </c>
      <c r="X494" t="s">
        <v>20</v>
      </c>
      <c r="Y494" t="s">
        <v>20</v>
      </c>
    </row>
    <row r="495" spans="1:25" x14ac:dyDescent="0.3">
      <c r="A495" t="s">
        <v>24</v>
      </c>
      <c r="B495" s="17">
        <v>2020</v>
      </c>
      <c r="C495" s="17">
        <v>6</v>
      </c>
      <c r="D495" t="s">
        <v>16</v>
      </c>
      <c r="E495" t="s">
        <v>403</v>
      </c>
      <c r="F495" s="18">
        <v>43818</v>
      </c>
      <c r="G495" s="18">
        <v>43818</v>
      </c>
      <c r="H495" s="17">
        <v>18</v>
      </c>
      <c r="I495" t="s">
        <v>8</v>
      </c>
      <c r="K495" t="s">
        <v>27</v>
      </c>
      <c r="L495" t="s">
        <v>15</v>
      </c>
      <c r="O495" t="s">
        <v>24</v>
      </c>
      <c r="P495" t="s">
        <v>10</v>
      </c>
      <c r="Q495" t="s">
        <v>910</v>
      </c>
      <c r="V495" s="16">
        <v>-134756.65</v>
      </c>
      <c r="W495" t="s">
        <v>451</v>
      </c>
      <c r="X495" t="s">
        <v>20</v>
      </c>
      <c r="Y495" t="s">
        <v>20</v>
      </c>
    </row>
    <row r="496" spans="1:25" x14ac:dyDescent="0.3">
      <c r="A496" t="s">
        <v>24</v>
      </c>
      <c r="B496" s="17">
        <v>2020</v>
      </c>
      <c r="C496" s="17">
        <v>6</v>
      </c>
      <c r="D496" t="s">
        <v>16</v>
      </c>
      <c r="E496" t="s">
        <v>403</v>
      </c>
      <c r="F496" s="18">
        <v>43818</v>
      </c>
      <c r="G496" s="18">
        <v>43818</v>
      </c>
      <c r="H496" s="17">
        <v>21</v>
      </c>
      <c r="I496" t="s">
        <v>8</v>
      </c>
      <c r="K496" t="s">
        <v>27</v>
      </c>
      <c r="L496" t="s">
        <v>15</v>
      </c>
      <c r="O496" t="s">
        <v>24</v>
      </c>
      <c r="P496" t="s">
        <v>10</v>
      </c>
      <c r="Q496" t="s">
        <v>910</v>
      </c>
      <c r="V496" s="16">
        <v>-14845</v>
      </c>
      <c r="W496" t="s">
        <v>452</v>
      </c>
      <c r="X496" t="s">
        <v>20</v>
      </c>
      <c r="Y496" t="s">
        <v>20</v>
      </c>
    </row>
    <row r="497" spans="1:25" x14ac:dyDescent="0.3">
      <c r="A497" t="s">
        <v>24</v>
      </c>
      <c r="B497" s="17">
        <v>2020</v>
      </c>
      <c r="C497" s="17">
        <v>6</v>
      </c>
      <c r="D497" t="s">
        <v>16</v>
      </c>
      <c r="E497" t="s">
        <v>403</v>
      </c>
      <c r="F497" s="18">
        <v>43818</v>
      </c>
      <c r="G497" s="18">
        <v>43818</v>
      </c>
      <c r="H497" s="17">
        <v>27</v>
      </c>
      <c r="I497" t="s">
        <v>8</v>
      </c>
      <c r="K497" t="s">
        <v>27</v>
      </c>
      <c r="L497" t="s">
        <v>15</v>
      </c>
      <c r="O497" t="s">
        <v>24</v>
      </c>
      <c r="P497" t="s">
        <v>10</v>
      </c>
      <c r="Q497" t="s">
        <v>910</v>
      </c>
      <c r="V497" s="16">
        <v>-118158</v>
      </c>
      <c r="W497" t="s">
        <v>514</v>
      </c>
      <c r="X497" t="s">
        <v>20</v>
      </c>
      <c r="Y497" t="s">
        <v>20</v>
      </c>
    </row>
    <row r="498" spans="1:25" x14ac:dyDescent="0.3">
      <c r="A498" t="s">
        <v>24</v>
      </c>
      <c r="B498" s="17">
        <v>2020</v>
      </c>
      <c r="C498" s="17">
        <v>6</v>
      </c>
      <c r="D498" t="s">
        <v>16</v>
      </c>
      <c r="E498" t="s">
        <v>403</v>
      </c>
      <c r="F498" s="18">
        <v>43818</v>
      </c>
      <c r="G498" s="18">
        <v>43818</v>
      </c>
      <c r="H498" s="17">
        <v>29</v>
      </c>
      <c r="I498" t="s">
        <v>8</v>
      </c>
      <c r="K498" t="s">
        <v>27</v>
      </c>
      <c r="L498" t="s">
        <v>15</v>
      </c>
      <c r="O498" t="s">
        <v>24</v>
      </c>
      <c r="P498" t="s">
        <v>10</v>
      </c>
      <c r="Q498" t="s">
        <v>910</v>
      </c>
      <c r="V498" s="16">
        <v>-96264.83</v>
      </c>
      <c r="W498" t="s">
        <v>430</v>
      </c>
      <c r="X498" t="s">
        <v>20</v>
      </c>
      <c r="Y498" t="s">
        <v>20</v>
      </c>
    </row>
    <row r="499" spans="1:25" x14ac:dyDescent="0.3">
      <c r="A499" t="s">
        <v>24</v>
      </c>
      <c r="B499" s="17">
        <v>2020</v>
      </c>
      <c r="C499" s="17">
        <v>6</v>
      </c>
      <c r="D499" t="s">
        <v>16</v>
      </c>
      <c r="E499" t="s">
        <v>403</v>
      </c>
      <c r="F499" s="18">
        <v>43818</v>
      </c>
      <c r="G499" s="18">
        <v>43818</v>
      </c>
      <c r="H499" s="17">
        <v>31</v>
      </c>
      <c r="I499" t="s">
        <v>8</v>
      </c>
      <c r="K499" t="s">
        <v>27</v>
      </c>
      <c r="L499" t="s">
        <v>15</v>
      </c>
      <c r="O499" t="s">
        <v>24</v>
      </c>
      <c r="P499" t="s">
        <v>10</v>
      </c>
      <c r="Q499" t="s">
        <v>910</v>
      </c>
      <c r="V499" s="16">
        <v>-65244.79</v>
      </c>
      <c r="W499" t="s">
        <v>420</v>
      </c>
      <c r="X499" t="s">
        <v>20</v>
      </c>
      <c r="Y499" t="s">
        <v>20</v>
      </c>
    </row>
    <row r="500" spans="1:25" x14ac:dyDescent="0.3">
      <c r="A500" t="s">
        <v>24</v>
      </c>
      <c r="B500" s="17">
        <v>2020</v>
      </c>
      <c r="C500" s="17">
        <v>6</v>
      </c>
      <c r="D500" t="s">
        <v>16</v>
      </c>
      <c r="E500" t="s">
        <v>403</v>
      </c>
      <c r="F500" s="18">
        <v>43818</v>
      </c>
      <c r="G500" s="18">
        <v>43818</v>
      </c>
      <c r="H500" s="17">
        <v>40</v>
      </c>
      <c r="I500" t="s">
        <v>8</v>
      </c>
      <c r="K500" t="s">
        <v>27</v>
      </c>
      <c r="L500" t="s">
        <v>15</v>
      </c>
      <c r="O500" t="s">
        <v>24</v>
      </c>
      <c r="P500" t="s">
        <v>10</v>
      </c>
      <c r="Q500" t="s">
        <v>910</v>
      </c>
      <c r="V500" s="16">
        <v>-57406.12</v>
      </c>
      <c r="W500" t="s">
        <v>453</v>
      </c>
      <c r="X500" t="s">
        <v>20</v>
      </c>
      <c r="Y500" t="s">
        <v>20</v>
      </c>
    </row>
    <row r="501" spans="1:25" x14ac:dyDescent="0.3">
      <c r="A501" t="s">
        <v>24</v>
      </c>
      <c r="B501" s="17">
        <v>2020</v>
      </c>
      <c r="C501" s="17">
        <v>6</v>
      </c>
      <c r="D501" t="s">
        <v>16</v>
      </c>
      <c r="E501" t="s">
        <v>403</v>
      </c>
      <c r="F501" s="18">
        <v>43818</v>
      </c>
      <c r="G501" s="18">
        <v>43818</v>
      </c>
      <c r="H501" s="17">
        <v>42</v>
      </c>
      <c r="I501" t="s">
        <v>8</v>
      </c>
      <c r="K501" t="s">
        <v>27</v>
      </c>
      <c r="L501" t="s">
        <v>15</v>
      </c>
      <c r="O501" t="s">
        <v>24</v>
      </c>
      <c r="P501" t="s">
        <v>10</v>
      </c>
      <c r="Q501" t="s">
        <v>910</v>
      </c>
      <c r="V501" s="16">
        <v>-58976</v>
      </c>
      <c r="W501" t="s">
        <v>405</v>
      </c>
      <c r="X501" t="s">
        <v>20</v>
      </c>
      <c r="Y501" t="s">
        <v>20</v>
      </c>
    </row>
    <row r="502" spans="1:25" x14ac:dyDescent="0.3">
      <c r="A502" t="s">
        <v>24</v>
      </c>
      <c r="B502" s="17">
        <v>2020</v>
      </c>
      <c r="C502" s="17">
        <v>6</v>
      </c>
      <c r="D502" t="s">
        <v>16</v>
      </c>
      <c r="E502" t="s">
        <v>403</v>
      </c>
      <c r="F502" s="18">
        <v>43818</v>
      </c>
      <c r="G502" s="18">
        <v>43818</v>
      </c>
      <c r="H502" s="17">
        <v>44</v>
      </c>
      <c r="I502" t="s">
        <v>8</v>
      </c>
      <c r="K502" t="s">
        <v>27</v>
      </c>
      <c r="L502" t="s">
        <v>15</v>
      </c>
      <c r="O502" t="s">
        <v>24</v>
      </c>
      <c r="P502" t="s">
        <v>10</v>
      </c>
      <c r="Q502" t="s">
        <v>910</v>
      </c>
      <c r="V502" s="16">
        <v>-100609.35</v>
      </c>
      <c r="W502" t="s">
        <v>521</v>
      </c>
      <c r="X502" t="s">
        <v>20</v>
      </c>
      <c r="Y502" t="s">
        <v>20</v>
      </c>
    </row>
    <row r="503" spans="1:25" x14ac:dyDescent="0.3">
      <c r="A503" t="s">
        <v>24</v>
      </c>
      <c r="B503" s="17">
        <v>2020</v>
      </c>
      <c r="C503" s="17">
        <v>6</v>
      </c>
      <c r="D503" t="s">
        <v>16</v>
      </c>
      <c r="E503" t="s">
        <v>403</v>
      </c>
      <c r="F503" s="18">
        <v>43818</v>
      </c>
      <c r="G503" s="18">
        <v>43818</v>
      </c>
      <c r="H503" s="17">
        <v>46</v>
      </c>
      <c r="I503" t="s">
        <v>8</v>
      </c>
      <c r="K503" t="s">
        <v>27</v>
      </c>
      <c r="L503" t="s">
        <v>15</v>
      </c>
      <c r="O503" t="s">
        <v>24</v>
      </c>
      <c r="P503" t="s">
        <v>10</v>
      </c>
      <c r="Q503" t="s">
        <v>910</v>
      </c>
      <c r="V503" s="16">
        <v>-16721.84</v>
      </c>
      <c r="W503" t="s">
        <v>431</v>
      </c>
      <c r="X503" t="s">
        <v>20</v>
      </c>
      <c r="Y503" t="s">
        <v>20</v>
      </c>
    </row>
    <row r="504" spans="1:25" x14ac:dyDescent="0.3">
      <c r="A504" t="s">
        <v>24</v>
      </c>
      <c r="B504" s="17">
        <v>2020</v>
      </c>
      <c r="C504" s="17">
        <v>6</v>
      </c>
      <c r="D504" t="s">
        <v>16</v>
      </c>
      <c r="E504" t="s">
        <v>403</v>
      </c>
      <c r="F504" s="18">
        <v>43818</v>
      </c>
      <c r="G504" s="18">
        <v>43818</v>
      </c>
      <c r="H504" s="17">
        <v>55</v>
      </c>
      <c r="I504" t="s">
        <v>8</v>
      </c>
      <c r="K504" t="s">
        <v>27</v>
      </c>
      <c r="L504" t="s">
        <v>15</v>
      </c>
      <c r="O504" t="s">
        <v>24</v>
      </c>
      <c r="P504" t="s">
        <v>10</v>
      </c>
      <c r="Q504" t="s">
        <v>910</v>
      </c>
      <c r="V504" s="16">
        <v>-57850</v>
      </c>
      <c r="W504" t="s">
        <v>456</v>
      </c>
      <c r="X504" t="s">
        <v>20</v>
      </c>
      <c r="Y504" t="s">
        <v>20</v>
      </c>
    </row>
    <row r="505" spans="1:25" x14ac:dyDescent="0.3">
      <c r="A505" t="s">
        <v>24</v>
      </c>
      <c r="B505" s="17">
        <v>2020</v>
      </c>
      <c r="C505" s="17">
        <v>6</v>
      </c>
      <c r="D505" t="s">
        <v>16</v>
      </c>
      <c r="E505" t="s">
        <v>403</v>
      </c>
      <c r="F505" s="18">
        <v>43818</v>
      </c>
      <c r="G505" s="18">
        <v>43818</v>
      </c>
      <c r="H505" s="17">
        <v>57</v>
      </c>
      <c r="I505" t="s">
        <v>8</v>
      </c>
      <c r="K505" t="s">
        <v>27</v>
      </c>
      <c r="L505" t="s">
        <v>15</v>
      </c>
      <c r="O505" t="s">
        <v>24</v>
      </c>
      <c r="P505" t="s">
        <v>10</v>
      </c>
      <c r="Q505" t="s">
        <v>910</v>
      </c>
      <c r="V505" s="16">
        <v>-62510</v>
      </c>
      <c r="W505" t="s">
        <v>422</v>
      </c>
      <c r="X505" t="s">
        <v>20</v>
      </c>
      <c r="Y505" t="s">
        <v>20</v>
      </c>
    </row>
    <row r="506" spans="1:25" x14ac:dyDescent="0.3">
      <c r="A506" t="s">
        <v>24</v>
      </c>
      <c r="B506" s="17">
        <v>2020</v>
      </c>
      <c r="C506" s="17">
        <v>6</v>
      </c>
      <c r="D506" t="s">
        <v>16</v>
      </c>
      <c r="E506" t="s">
        <v>403</v>
      </c>
      <c r="F506" s="18">
        <v>43818</v>
      </c>
      <c r="G506" s="18">
        <v>43818</v>
      </c>
      <c r="H506" s="17">
        <v>59</v>
      </c>
      <c r="I506" t="s">
        <v>8</v>
      </c>
      <c r="K506" t="s">
        <v>27</v>
      </c>
      <c r="L506" t="s">
        <v>15</v>
      </c>
      <c r="O506" t="s">
        <v>24</v>
      </c>
      <c r="P506" t="s">
        <v>10</v>
      </c>
      <c r="Q506" t="s">
        <v>910</v>
      </c>
      <c r="V506" s="16">
        <v>-33068.81</v>
      </c>
      <c r="W506" t="s">
        <v>546</v>
      </c>
      <c r="X506" t="s">
        <v>20</v>
      </c>
      <c r="Y506" t="s">
        <v>20</v>
      </c>
    </row>
    <row r="507" spans="1:25" x14ac:dyDescent="0.3">
      <c r="A507" t="s">
        <v>24</v>
      </c>
      <c r="B507" s="17">
        <v>2020</v>
      </c>
      <c r="C507" s="17">
        <v>6</v>
      </c>
      <c r="D507" t="s">
        <v>16</v>
      </c>
      <c r="E507" t="s">
        <v>403</v>
      </c>
      <c r="F507" s="18">
        <v>43818</v>
      </c>
      <c r="G507" s="18">
        <v>43818</v>
      </c>
      <c r="H507" s="17">
        <v>66</v>
      </c>
      <c r="I507" t="s">
        <v>8</v>
      </c>
      <c r="K507" t="s">
        <v>27</v>
      </c>
      <c r="L507" t="s">
        <v>15</v>
      </c>
      <c r="O507" t="s">
        <v>24</v>
      </c>
      <c r="P507" t="s">
        <v>10</v>
      </c>
      <c r="Q507" t="s">
        <v>910</v>
      </c>
      <c r="V507" s="16">
        <v>-10466.49</v>
      </c>
      <c r="W507" t="s">
        <v>516</v>
      </c>
      <c r="X507" t="s">
        <v>20</v>
      </c>
      <c r="Y507" t="s">
        <v>20</v>
      </c>
    </row>
    <row r="508" spans="1:25" x14ac:dyDescent="0.3">
      <c r="A508" t="s">
        <v>24</v>
      </c>
      <c r="B508" s="17">
        <v>2020</v>
      </c>
      <c r="C508" s="17">
        <v>6</v>
      </c>
      <c r="D508" t="s">
        <v>16</v>
      </c>
      <c r="E508" t="s">
        <v>403</v>
      </c>
      <c r="F508" s="18">
        <v>43818</v>
      </c>
      <c r="G508" s="18">
        <v>43818</v>
      </c>
      <c r="H508" s="17">
        <v>74</v>
      </c>
      <c r="I508" t="s">
        <v>8</v>
      </c>
      <c r="K508" t="s">
        <v>27</v>
      </c>
      <c r="L508" t="s">
        <v>15</v>
      </c>
      <c r="O508" t="s">
        <v>24</v>
      </c>
      <c r="P508" t="s">
        <v>10</v>
      </c>
      <c r="Q508" t="s">
        <v>910</v>
      </c>
      <c r="V508" s="16">
        <v>-46524.07</v>
      </c>
      <c r="W508" t="s">
        <v>411</v>
      </c>
      <c r="X508" t="s">
        <v>20</v>
      </c>
      <c r="Y508" t="s">
        <v>20</v>
      </c>
    </row>
    <row r="509" spans="1:25" x14ac:dyDescent="0.3">
      <c r="A509" t="s">
        <v>24</v>
      </c>
      <c r="B509" s="17">
        <v>2020</v>
      </c>
      <c r="C509" s="17">
        <v>6</v>
      </c>
      <c r="D509" t="s">
        <v>16</v>
      </c>
      <c r="E509" t="s">
        <v>403</v>
      </c>
      <c r="F509" s="18">
        <v>43818</v>
      </c>
      <c r="G509" s="18">
        <v>43818</v>
      </c>
      <c r="H509" s="17">
        <v>82</v>
      </c>
      <c r="I509" t="s">
        <v>8</v>
      </c>
      <c r="K509" t="s">
        <v>27</v>
      </c>
      <c r="L509" t="s">
        <v>15</v>
      </c>
      <c r="O509" t="s">
        <v>24</v>
      </c>
      <c r="P509" t="s">
        <v>10</v>
      </c>
      <c r="Q509" t="s">
        <v>910</v>
      </c>
      <c r="V509" s="16">
        <v>-18008</v>
      </c>
      <c r="W509" t="s">
        <v>409</v>
      </c>
      <c r="X509" t="s">
        <v>20</v>
      </c>
      <c r="Y509" t="s">
        <v>20</v>
      </c>
    </row>
    <row r="510" spans="1:25" x14ac:dyDescent="0.3">
      <c r="A510" t="s">
        <v>24</v>
      </c>
      <c r="B510" s="17">
        <v>2020</v>
      </c>
      <c r="C510" s="17">
        <v>6</v>
      </c>
      <c r="D510" t="s">
        <v>16</v>
      </c>
      <c r="E510" t="s">
        <v>403</v>
      </c>
      <c r="F510" s="18">
        <v>43818</v>
      </c>
      <c r="G510" s="18">
        <v>43818</v>
      </c>
      <c r="H510" s="17">
        <v>126</v>
      </c>
      <c r="I510" t="s">
        <v>8</v>
      </c>
      <c r="K510" t="s">
        <v>27</v>
      </c>
      <c r="L510" t="s">
        <v>15</v>
      </c>
      <c r="O510" t="s">
        <v>24</v>
      </c>
      <c r="P510" t="s">
        <v>10</v>
      </c>
      <c r="Q510" t="s">
        <v>910</v>
      </c>
      <c r="V510" s="16">
        <v>-17871.599999999999</v>
      </c>
      <c r="W510" t="s">
        <v>404</v>
      </c>
      <c r="X510" t="s">
        <v>20</v>
      </c>
      <c r="Y510" t="s">
        <v>20</v>
      </c>
    </row>
    <row r="511" spans="1:25" x14ac:dyDescent="0.3">
      <c r="A511" t="s">
        <v>24</v>
      </c>
      <c r="B511" s="17">
        <v>2020</v>
      </c>
      <c r="C511" s="17">
        <v>6</v>
      </c>
      <c r="D511" t="s">
        <v>16</v>
      </c>
      <c r="E511" t="s">
        <v>403</v>
      </c>
      <c r="F511" s="18">
        <v>43818</v>
      </c>
      <c r="G511" s="18">
        <v>43818</v>
      </c>
      <c r="H511" s="17">
        <v>127</v>
      </c>
      <c r="I511" t="s">
        <v>8</v>
      </c>
      <c r="K511" t="s">
        <v>27</v>
      </c>
      <c r="L511" t="s">
        <v>15</v>
      </c>
      <c r="O511" t="s">
        <v>24</v>
      </c>
      <c r="P511" t="s">
        <v>10</v>
      </c>
      <c r="Q511" t="s">
        <v>910</v>
      </c>
      <c r="V511" s="16">
        <v>-59814.400000000001</v>
      </c>
      <c r="W511" t="s">
        <v>404</v>
      </c>
      <c r="X511" t="s">
        <v>20</v>
      </c>
      <c r="Y511" t="s">
        <v>20</v>
      </c>
    </row>
    <row r="512" spans="1:25" x14ac:dyDescent="0.3">
      <c r="A512" t="s">
        <v>24</v>
      </c>
      <c r="B512" s="17">
        <v>2020</v>
      </c>
      <c r="C512" s="17">
        <v>6</v>
      </c>
      <c r="D512" t="s">
        <v>16</v>
      </c>
      <c r="E512" t="s">
        <v>403</v>
      </c>
      <c r="F512" s="18">
        <v>43818</v>
      </c>
      <c r="G512" s="18">
        <v>43818</v>
      </c>
      <c r="H512" s="17">
        <v>178</v>
      </c>
      <c r="I512" t="s">
        <v>8</v>
      </c>
      <c r="K512" t="s">
        <v>27</v>
      </c>
      <c r="L512" t="s">
        <v>15</v>
      </c>
      <c r="O512" t="s">
        <v>24</v>
      </c>
      <c r="P512" t="s">
        <v>10</v>
      </c>
      <c r="Q512" t="s">
        <v>910</v>
      </c>
      <c r="V512" s="16">
        <v>-7500</v>
      </c>
      <c r="W512" t="s">
        <v>407</v>
      </c>
      <c r="X512" t="s">
        <v>20</v>
      </c>
      <c r="Y512" t="s">
        <v>20</v>
      </c>
    </row>
    <row r="513" spans="1:25" x14ac:dyDescent="0.3">
      <c r="A513" t="s">
        <v>24</v>
      </c>
      <c r="B513" s="17">
        <v>2020</v>
      </c>
      <c r="C513" s="17">
        <v>6</v>
      </c>
      <c r="D513" t="s">
        <v>16</v>
      </c>
      <c r="E513" t="s">
        <v>403</v>
      </c>
      <c r="F513" s="18">
        <v>43818</v>
      </c>
      <c r="G513" s="18">
        <v>43818</v>
      </c>
      <c r="H513" s="17">
        <v>182</v>
      </c>
      <c r="I513" t="s">
        <v>8</v>
      </c>
      <c r="K513" t="s">
        <v>27</v>
      </c>
      <c r="L513" t="s">
        <v>15</v>
      </c>
      <c r="O513" t="s">
        <v>24</v>
      </c>
      <c r="P513" t="s">
        <v>10</v>
      </c>
      <c r="Q513" t="s">
        <v>910</v>
      </c>
      <c r="V513" s="16">
        <v>-11369.34</v>
      </c>
      <c r="W513" t="s">
        <v>434</v>
      </c>
      <c r="X513" t="s">
        <v>20</v>
      </c>
      <c r="Y513" t="s">
        <v>20</v>
      </c>
    </row>
    <row r="514" spans="1:25" x14ac:dyDescent="0.3">
      <c r="A514" t="s">
        <v>24</v>
      </c>
      <c r="B514" s="17">
        <v>2020</v>
      </c>
      <c r="C514" s="17">
        <v>6</v>
      </c>
      <c r="D514" t="s">
        <v>16</v>
      </c>
      <c r="E514" t="s">
        <v>403</v>
      </c>
      <c r="F514" s="18">
        <v>43818</v>
      </c>
      <c r="G514" s="18">
        <v>43818</v>
      </c>
      <c r="H514" s="17">
        <v>221</v>
      </c>
      <c r="I514" t="s">
        <v>8</v>
      </c>
      <c r="J514" t="s">
        <v>18</v>
      </c>
      <c r="K514" t="s">
        <v>432</v>
      </c>
      <c r="L514" t="s">
        <v>25</v>
      </c>
      <c r="O514" t="s">
        <v>24</v>
      </c>
      <c r="P514" t="s">
        <v>10</v>
      </c>
      <c r="Q514" t="s">
        <v>910</v>
      </c>
      <c r="R514" t="s">
        <v>296</v>
      </c>
      <c r="V514" s="16">
        <v>65244.79</v>
      </c>
      <c r="W514" t="s">
        <v>420</v>
      </c>
      <c r="X514" t="s">
        <v>433</v>
      </c>
      <c r="Y514" t="s">
        <v>20</v>
      </c>
    </row>
    <row r="515" spans="1:25" x14ac:dyDescent="0.3">
      <c r="A515" t="s">
        <v>24</v>
      </c>
      <c r="B515" s="17">
        <v>2020</v>
      </c>
      <c r="C515" s="17">
        <v>6</v>
      </c>
      <c r="D515" t="s">
        <v>16</v>
      </c>
      <c r="E515" t="s">
        <v>403</v>
      </c>
      <c r="F515" s="18">
        <v>43818</v>
      </c>
      <c r="G515" s="18">
        <v>43818</v>
      </c>
      <c r="H515" s="17">
        <v>334</v>
      </c>
      <c r="I515" t="s">
        <v>8</v>
      </c>
      <c r="J515" t="s">
        <v>18</v>
      </c>
      <c r="K515" t="s">
        <v>406</v>
      </c>
      <c r="L515" t="s">
        <v>25</v>
      </c>
      <c r="O515" t="s">
        <v>24</v>
      </c>
      <c r="P515" t="s">
        <v>10</v>
      </c>
      <c r="Q515" t="s">
        <v>910</v>
      </c>
      <c r="R515" t="s">
        <v>78</v>
      </c>
      <c r="V515" s="16">
        <v>23389</v>
      </c>
      <c r="W515" t="s">
        <v>515</v>
      </c>
      <c r="X515" t="s">
        <v>544</v>
      </c>
      <c r="Y515" t="s">
        <v>20</v>
      </c>
    </row>
    <row r="516" spans="1:25" x14ac:dyDescent="0.3">
      <c r="A516" t="s">
        <v>24</v>
      </c>
      <c r="B516" s="17">
        <v>2020</v>
      </c>
      <c r="C516" s="17">
        <v>6</v>
      </c>
      <c r="D516" t="s">
        <v>16</v>
      </c>
      <c r="E516" t="s">
        <v>403</v>
      </c>
      <c r="F516" s="18">
        <v>43818</v>
      </c>
      <c r="G516" s="18">
        <v>43818</v>
      </c>
      <c r="H516" s="17">
        <v>335</v>
      </c>
      <c r="I516" t="s">
        <v>8</v>
      </c>
      <c r="J516" t="s">
        <v>18</v>
      </c>
      <c r="K516" t="s">
        <v>406</v>
      </c>
      <c r="L516" t="s">
        <v>25</v>
      </c>
      <c r="O516" t="s">
        <v>24</v>
      </c>
      <c r="P516" t="s">
        <v>10</v>
      </c>
      <c r="Q516" t="s">
        <v>910</v>
      </c>
      <c r="R516" t="s">
        <v>227</v>
      </c>
      <c r="V516" s="16">
        <v>49719</v>
      </c>
      <c r="W516" t="s">
        <v>454</v>
      </c>
      <c r="X516" t="s">
        <v>389</v>
      </c>
      <c r="Y516" t="s">
        <v>20</v>
      </c>
    </row>
    <row r="517" spans="1:25" x14ac:dyDescent="0.3">
      <c r="A517" t="s">
        <v>24</v>
      </c>
      <c r="B517" s="17">
        <v>2020</v>
      </c>
      <c r="C517" s="17">
        <v>6</v>
      </c>
      <c r="D517" t="s">
        <v>16</v>
      </c>
      <c r="E517" t="s">
        <v>403</v>
      </c>
      <c r="F517" s="18">
        <v>43818</v>
      </c>
      <c r="G517" s="18">
        <v>43818</v>
      </c>
      <c r="H517" s="17">
        <v>338</v>
      </c>
      <c r="I517" t="s">
        <v>8</v>
      </c>
      <c r="J517" t="s">
        <v>18</v>
      </c>
      <c r="K517" t="s">
        <v>406</v>
      </c>
      <c r="L517" t="s">
        <v>25</v>
      </c>
      <c r="O517" t="s">
        <v>24</v>
      </c>
      <c r="P517" t="s">
        <v>10</v>
      </c>
      <c r="Q517" t="s">
        <v>910</v>
      </c>
      <c r="R517" t="s">
        <v>152</v>
      </c>
      <c r="V517" s="16">
        <v>14845</v>
      </c>
      <c r="W517" t="s">
        <v>452</v>
      </c>
      <c r="X517" t="s">
        <v>518</v>
      </c>
      <c r="Y517" t="s">
        <v>20</v>
      </c>
    </row>
    <row r="518" spans="1:25" x14ac:dyDescent="0.3">
      <c r="A518" t="s">
        <v>24</v>
      </c>
      <c r="B518" s="17">
        <v>2020</v>
      </c>
      <c r="C518" s="17">
        <v>6</v>
      </c>
      <c r="D518" t="s">
        <v>16</v>
      </c>
      <c r="E518" t="s">
        <v>403</v>
      </c>
      <c r="F518" s="18">
        <v>43818</v>
      </c>
      <c r="G518" s="18">
        <v>43818</v>
      </c>
      <c r="H518" s="17">
        <v>339</v>
      </c>
      <c r="I518" t="s">
        <v>8</v>
      </c>
      <c r="J518" t="s">
        <v>18</v>
      </c>
      <c r="K518" t="s">
        <v>406</v>
      </c>
      <c r="L518" t="s">
        <v>25</v>
      </c>
      <c r="O518" t="s">
        <v>24</v>
      </c>
      <c r="P518" t="s">
        <v>10</v>
      </c>
      <c r="Q518" t="s">
        <v>910</v>
      </c>
      <c r="R518" t="s">
        <v>78</v>
      </c>
      <c r="V518" s="16">
        <v>134756.65</v>
      </c>
      <c r="W518" t="s">
        <v>451</v>
      </c>
      <c r="X518" t="s">
        <v>233</v>
      </c>
      <c r="Y518" t="s">
        <v>20</v>
      </c>
    </row>
    <row r="519" spans="1:25" x14ac:dyDescent="0.3">
      <c r="A519" t="s">
        <v>24</v>
      </c>
      <c r="B519" s="17">
        <v>2020</v>
      </c>
      <c r="C519" s="17">
        <v>6</v>
      </c>
      <c r="D519" t="s">
        <v>16</v>
      </c>
      <c r="E519" t="s">
        <v>403</v>
      </c>
      <c r="F519" s="18">
        <v>43818</v>
      </c>
      <c r="G519" s="18">
        <v>43818</v>
      </c>
      <c r="H519" s="17">
        <v>341</v>
      </c>
      <c r="I519" t="s">
        <v>8</v>
      </c>
      <c r="J519" t="s">
        <v>18</v>
      </c>
      <c r="K519" t="s">
        <v>406</v>
      </c>
      <c r="L519" t="s">
        <v>25</v>
      </c>
      <c r="O519" t="s">
        <v>24</v>
      </c>
      <c r="P519" t="s">
        <v>10</v>
      </c>
      <c r="Q519" t="s">
        <v>910</v>
      </c>
      <c r="R519" t="s">
        <v>549</v>
      </c>
      <c r="V519" s="16">
        <v>118158</v>
      </c>
      <c r="W519" t="s">
        <v>514</v>
      </c>
      <c r="X519" t="s">
        <v>548</v>
      </c>
      <c r="Y519" t="s">
        <v>20</v>
      </c>
    </row>
    <row r="520" spans="1:25" x14ac:dyDescent="0.3">
      <c r="A520" t="s">
        <v>24</v>
      </c>
      <c r="B520" s="17">
        <v>2020</v>
      </c>
      <c r="C520" s="17">
        <v>6</v>
      </c>
      <c r="D520" t="s">
        <v>16</v>
      </c>
      <c r="E520" t="s">
        <v>403</v>
      </c>
      <c r="F520" s="18">
        <v>43818</v>
      </c>
      <c r="G520" s="18">
        <v>43818</v>
      </c>
      <c r="H520" s="17">
        <v>343</v>
      </c>
      <c r="I520" t="s">
        <v>8</v>
      </c>
      <c r="J520" t="s">
        <v>18</v>
      </c>
      <c r="K520" t="s">
        <v>406</v>
      </c>
      <c r="L520" t="s">
        <v>25</v>
      </c>
      <c r="O520" t="s">
        <v>24</v>
      </c>
      <c r="P520" t="s">
        <v>10</v>
      </c>
      <c r="Q520" t="s">
        <v>910</v>
      </c>
      <c r="R520" t="s">
        <v>299</v>
      </c>
      <c r="V520" s="16">
        <v>96264.83</v>
      </c>
      <c r="W520" t="s">
        <v>430</v>
      </c>
      <c r="X520" t="s">
        <v>547</v>
      </c>
      <c r="Y520" t="s">
        <v>20</v>
      </c>
    </row>
    <row r="521" spans="1:25" x14ac:dyDescent="0.3">
      <c r="A521" t="s">
        <v>24</v>
      </c>
      <c r="B521" s="17">
        <v>2020</v>
      </c>
      <c r="C521" s="17">
        <v>6</v>
      </c>
      <c r="D521" t="s">
        <v>16</v>
      </c>
      <c r="E521" t="s">
        <v>403</v>
      </c>
      <c r="F521" s="18">
        <v>43818</v>
      </c>
      <c r="G521" s="18">
        <v>43818</v>
      </c>
      <c r="H521" s="17">
        <v>345</v>
      </c>
      <c r="I521" t="s">
        <v>8</v>
      </c>
      <c r="J521" t="s">
        <v>18</v>
      </c>
      <c r="K521" t="s">
        <v>406</v>
      </c>
      <c r="L521" t="s">
        <v>25</v>
      </c>
      <c r="O521" t="s">
        <v>24</v>
      </c>
      <c r="P521" t="s">
        <v>10</v>
      </c>
      <c r="Q521" t="s">
        <v>910</v>
      </c>
      <c r="R521" t="s">
        <v>263</v>
      </c>
      <c r="V521" s="16">
        <v>57406.12</v>
      </c>
      <c r="W521" t="s">
        <v>453</v>
      </c>
      <c r="X521" t="s">
        <v>498</v>
      </c>
      <c r="Y521" t="s">
        <v>20</v>
      </c>
    </row>
    <row r="522" spans="1:25" x14ac:dyDescent="0.3">
      <c r="A522" t="s">
        <v>24</v>
      </c>
      <c r="B522" s="17">
        <v>2020</v>
      </c>
      <c r="C522" s="17">
        <v>6</v>
      </c>
      <c r="D522" t="s">
        <v>16</v>
      </c>
      <c r="E522" t="s">
        <v>403</v>
      </c>
      <c r="F522" s="18">
        <v>43818</v>
      </c>
      <c r="G522" s="18">
        <v>43818</v>
      </c>
      <c r="H522" s="17">
        <v>347</v>
      </c>
      <c r="I522" t="s">
        <v>8</v>
      </c>
      <c r="J522" t="s">
        <v>18</v>
      </c>
      <c r="K522" t="s">
        <v>406</v>
      </c>
      <c r="L522" t="s">
        <v>25</v>
      </c>
      <c r="O522" t="s">
        <v>24</v>
      </c>
      <c r="P522" t="s">
        <v>10</v>
      </c>
      <c r="Q522" t="s">
        <v>910</v>
      </c>
      <c r="R522" t="s">
        <v>488</v>
      </c>
      <c r="V522" s="16">
        <v>58976</v>
      </c>
      <c r="W522" t="s">
        <v>405</v>
      </c>
      <c r="X522" t="s">
        <v>487</v>
      </c>
      <c r="Y522" t="s">
        <v>20</v>
      </c>
    </row>
    <row r="523" spans="1:25" x14ac:dyDescent="0.3">
      <c r="A523" t="s">
        <v>24</v>
      </c>
      <c r="B523" s="17">
        <v>2020</v>
      </c>
      <c r="C523" s="17">
        <v>6</v>
      </c>
      <c r="D523" t="s">
        <v>16</v>
      </c>
      <c r="E523" t="s">
        <v>403</v>
      </c>
      <c r="F523" s="18">
        <v>43818</v>
      </c>
      <c r="G523" s="18">
        <v>43818</v>
      </c>
      <c r="H523" s="17">
        <v>349</v>
      </c>
      <c r="I523" t="s">
        <v>8</v>
      </c>
      <c r="J523" t="s">
        <v>18</v>
      </c>
      <c r="K523" t="s">
        <v>406</v>
      </c>
      <c r="L523" t="s">
        <v>25</v>
      </c>
      <c r="O523" t="s">
        <v>24</v>
      </c>
      <c r="P523" t="s">
        <v>10</v>
      </c>
      <c r="Q523" t="s">
        <v>910</v>
      </c>
      <c r="R523" t="s">
        <v>116</v>
      </c>
      <c r="V523" s="16">
        <v>100609.35</v>
      </c>
      <c r="W523" t="s">
        <v>521</v>
      </c>
      <c r="X523" t="s">
        <v>115</v>
      </c>
      <c r="Y523" t="s">
        <v>20</v>
      </c>
    </row>
    <row r="524" spans="1:25" x14ac:dyDescent="0.3">
      <c r="A524" t="s">
        <v>24</v>
      </c>
      <c r="B524" s="17">
        <v>2020</v>
      </c>
      <c r="C524" s="17">
        <v>6</v>
      </c>
      <c r="D524" t="s">
        <v>16</v>
      </c>
      <c r="E524" t="s">
        <v>403</v>
      </c>
      <c r="F524" s="18">
        <v>43818</v>
      </c>
      <c r="G524" s="18">
        <v>43818</v>
      </c>
      <c r="H524" s="17">
        <v>351</v>
      </c>
      <c r="I524" t="s">
        <v>8</v>
      </c>
      <c r="J524" t="s">
        <v>18</v>
      </c>
      <c r="K524" t="s">
        <v>406</v>
      </c>
      <c r="L524" t="s">
        <v>25</v>
      </c>
      <c r="O524" t="s">
        <v>24</v>
      </c>
      <c r="P524" t="s">
        <v>10</v>
      </c>
      <c r="Q524" t="s">
        <v>910</v>
      </c>
      <c r="R524" t="s">
        <v>227</v>
      </c>
      <c r="V524" s="16">
        <v>16721.84</v>
      </c>
      <c r="W524" t="s">
        <v>431</v>
      </c>
      <c r="X524" t="s">
        <v>497</v>
      </c>
      <c r="Y524" t="s">
        <v>20</v>
      </c>
    </row>
    <row r="525" spans="1:25" x14ac:dyDescent="0.3">
      <c r="A525" t="s">
        <v>24</v>
      </c>
      <c r="B525" s="17">
        <v>2020</v>
      </c>
      <c r="C525" s="17">
        <v>6</v>
      </c>
      <c r="D525" t="s">
        <v>16</v>
      </c>
      <c r="E525" t="s">
        <v>403</v>
      </c>
      <c r="F525" s="18">
        <v>43818</v>
      </c>
      <c r="G525" s="18">
        <v>43818</v>
      </c>
      <c r="H525" s="17">
        <v>353</v>
      </c>
      <c r="I525" t="s">
        <v>8</v>
      </c>
      <c r="J525" t="s">
        <v>18</v>
      </c>
      <c r="K525" t="s">
        <v>406</v>
      </c>
      <c r="L525" t="s">
        <v>25</v>
      </c>
      <c r="O525" t="s">
        <v>24</v>
      </c>
      <c r="P525" t="s">
        <v>10</v>
      </c>
      <c r="Q525" t="s">
        <v>910</v>
      </c>
      <c r="R525" t="s">
        <v>256</v>
      </c>
      <c r="V525" s="16">
        <v>57850</v>
      </c>
      <c r="W525" t="s">
        <v>456</v>
      </c>
      <c r="X525" t="s">
        <v>455</v>
      </c>
      <c r="Y525" t="s">
        <v>20</v>
      </c>
    </row>
    <row r="526" spans="1:25" x14ac:dyDescent="0.3">
      <c r="A526" t="s">
        <v>24</v>
      </c>
      <c r="B526" s="17">
        <v>2020</v>
      </c>
      <c r="C526" s="17">
        <v>6</v>
      </c>
      <c r="D526" t="s">
        <v>16</v>
      </c>
      <c r="E526" t="s">
        <v>403</v>
      </c>
      <c r="F526" s="18">
        <v>43818</v>
      </c>
      <c r="G526" s="18">
        <v>43818</v>
      </c>
      <c r="H526" s="17">
        <v>355</v>
      </c>
      <c r="I526" t="s">
        <v>8</v>
      </c>
      <c r="J526" t="s">
        <v>18</v>
      </c>
      <c r="K526" t="s">
        <v>406</v>
      </c>
      <c r="L526" t="s">
        <v>25</v>
      </c>
      <c r="O526" t="s">
        <v>24</v>
      </c>
      <c r="P526" t="s">
        <v>10</v>
      </c>
      <c r="Q526" t="s">
        <v>910</v>
      </c>
      <c r="R526" t="s">
        <v>423</v>
      </c>
      <c r="V526" s="16">
        <v>62510</v>
      </c>
      <c r="W526" t="s">
        <v>422</v>
      </c>
      <c r="X526" t="s">
        <v>421</v>
      </c>
      <c r="Y526" t="s">
        <v>20</v>
      </c>
    </row>
    <row r="527" spans="1:25" x14ac:dyDescent="0.3">
      <c r="A527" t="s">
        <v>24</v>
      </c>
      <c r="B527" s="17">
        <v>2020</v>
      </c>
      <c r="C527" s="17">
        <v>6</v>
      </c>
      <c r="D527" t="s">
        <v>16</v>
      </c>
      <c r="E527" t="s">
        <v>403</v>
      </c>
      <c r="F527" s="18">
        <v>43818</v>
      </c>
      <c r="G527" s="18">
        <v>43818</v>
      </c>
      <c r="H527" s="17">
        <v>357</v>
      </c>
      <c r="I527" t="s">
        <v>8</v>
      </c>
      <c r="J527" t="s">
        <v>18</v>
      </c>
      <c r="K527" t="s">
        <v>406</v>
      </c>
      <c r="L527" t="s">
        <v>25</v>
      </c>
      <c r="O527" t="s">
        <v>24</v>
      </c>
      <c r="P527" t="s">
        <v>10</v>
      </c>
      <c r="Q527" t="s">
        <v>910</v>
      </c>
      <c r="R527" t="s">
        <v>261</v>
      </c>
      <c r="V527" s="16">
        <v>33068.81</v>
      </c>
      <c r="W527" t="s">
        <v>546</v>
      </c>
      <c r="X527" t="s">
        <v>545</v>
      </c>
      <c r="Y527" t="s">
        <v>20</v>
      </c>
    </row>
    <row r="528" spans="1:25" x14ac:dyDescent="0.3">
      <c r="A528" t="s">
        <v>24</v>
      </c>
      <c r="B528" s="17">
        <v>2020</v>
      </c>
      <c r="C528" s="17">
        <v>6</v>
      </c>
      <c r="D528" t="s">
        <v>16</v>
      </c>
      <c r="E528" t="s">
        <v>403</v>
      </c>
      <c r="F528" s="18">
        <v>43818</v>
      </c>
      <c r="G528" s="18">
        <v>43818</v>
      </c>
      <c r="H528" s="17">
        <v>359</v>
      </c>
      <c r="I528" t="s">
        <v>8</v>
      </c>
      <c r="J528" t="s">
        <v>18</v>
      </c>
      <c r="K528" t="s">
        <v>406</v>
      </c>
      <c r="L528" t="s">
        <v>25</v>
      </c>
      <c r="O528" t="s">
        <v>24</v>
      </c>
      <c r="P528" t="s">
        <v>10</v>
      </c>
      <c r="Q528" t="s">
        <v>910</v>
      </c>
      <c r="R528" t="s">
        <v>289</v>
      </c>
      <c r="V528" s="16">
        <v>10466.49</v>
      </c>
      <c r="W528" t="s">
        <v>516</v>
      </c>
      <c r="X528" t="s">
        <v>517</v>
      </c>
      <c r="Y528" t="s">
        <v>20</v>
      </c>
    </row>
    <row r="529" spans="1:25" x14ac:dyDescent="0.3">
      <c r="A529" t="s">
        <v>24</v>
      </c>
      <c r="B529" s="17">
        <v>2020</v>
      </c>
      <c r="C529" s="17">
        <v>6</v>
      </c>
      <c r="D529" t="s">
        <v>16</v>
      </c>
      <c r="E529" t="s">
        <v>403</v>
      </c>
      <c r="F529" s="18">
        <v>43818</v>
      </c>
      <c r="G529" s="18">
        <v>43818</v>
      </c>
      <c r="H529" s="17">
        <v>361</v>
      </c>
      <c r="I529" t="s">
        <v>8</v>
      </c>
      <c r="J529" t="s">
        <v>18</v>
      </c>
      <c r="K529" t="s">
        <v>406</v>
      </c>
      <c r="L529" t="s">
        <v>25</v>
      </c>
      <c r="O529" t="s">
        <v>24</v>
      </c>
      <c r="P529" t="s">
        <v>10</v>
      </c>
      <c r="Q529" t="s">
        <v>910</v>
      </c>
      <c r="R529" t="s">
        <v>229</v>
      </c>
      <c r="V529" s="16">
        <v>46524.07</v>
      </c>
      <c r="W529" t="s">
        <v>411</v>
      </c>
      <c r="X529" t="s">
        <v>410</v>
      </c>
      <c r="Y529" t="s">
        <v>20</v>
      </c>
    </row>
    <row r="530" spans="1:25" x14ac:dyDescent="0.3">
      <c r="A530" t="s">
        <v>24</v>
      </c>
      <c r="B530" s="17">
        <v>2020</v>
      </c>
      <c r="C530" s="17">
        <v>6</v>
      </c>
      <c r="D530" t="s">
        <v>16</v>
      </c>
      <c r="E530" t="s">
        <v>403</v>
      </c>
      <c r="F530" s="18">
        <v>43818</v>
      </c>
      <c r="G530" s="18">
        <v>43818</v>
      </c>
      <c r="H530" s="17">
        <v>362</v>
      </c>
      <c r="I530" t="s">
        <v>8</v>
      </c>
      <c r="J530" t="s">
        <v>18</v>
      </c>
      <c r="K530" t="s">
        <v>406</v>
      </c>
      <c r="L530" t="s">
        <v>25</v>
      </c>
      <c r="O530" t="s">
        <v>24</v>
      </c>
      <c r="P530" t="s">
        <v>10</v>
      </c>
      <c r="Q530" t="s">
        <v>910</v>
      </c>
      <c r="R530" t="s">
        <v>398</v>
      </c>
      <c r="V530" s="16">
        <v>18008</v>
      </c>
      <c r="W530" t="s">
        <v>409</v>
      </c>
      <c r="X530" t="s">
        <v>408</v>
      </c>
      <c r="Y530" t="s">
        <v>20</v>
      </c>
    </row>
    <row r="531" spans="1:25" x14ac:dyDescent="0.3">
      <c r="A531" t="s">
        <v>24</v>
      </c>
      <c r="B531" s="17">
        <v>2020</v>
      </c>
      <c r="C531" s="17">
        <v>6</v>
      </c>
      <c r="D531" t="s">
        <v>16</v>
      </c>
      <c r="E531" t="s">
        <v>403</v>
      </c>
      <c r="F531" s="18">
        <v>43818</v>
      </c>
      <c r="G531" s="18">
        <v>43818</v>
      </c>
      <c r="H531" s="17">
        <v>365</v>
      </c>
      <c r="I531" t="s">
        <v>8</v>
      </c>
      <c r="J531" t="s">
        <v>18</v>
      </c>
      <c r="K531" t="s">
        <v>406</v>
      </c>
      <c r="L531" t="s">
        <v>25</v>
      </c>
      <c r="O531" t="s">
        <v>24</v>
      </c>
      <c r="P531" t="s">
        <v>10</v>
      </c>
      <c r="Q531" t="s">
        <v>910</v>
      </c>
      <c r="R531" t="s">
        <v>43</v>
      </c>
      <c r="V531" s="16">
        <v>17871.599999999999</v>
      </c>
      <c r="W531" t="s">
        <v>404</v>
      </c>
      <c r="X531" t="s">
        <v>370</v>
      </c>
      <c r="Y531" t="s">
        <v>20</v>
      </c>
    </row>
    <row r="532" spans="1:25" x14ac:dyDescent="0.3">
      <c r="A532" t="s">
        <v>24</v>
      </c>
      <c r="B532" s="17">
        <v>2020</v>
      </c>
      <c r="C532" s="17">
        <v>6</v>
      </c>
      <c r="D532" t="s">
        <v>16</v>
      </c>
      <c r="E532" t="s">
        <v>403</v>
      </c>
      <c r="F532" s="18">
        <v>43818</v>
      </c>
      <c r="G532" s="18">
        <v>43818</v>
      </c>
      <c r="H532" s="17">
        <v>366</v>
      </c>
      <c r="I532" t="s">
        <v>8</v>
      </c>
      <c r="J532" t="s">
        <v>18</v>
      </c>
      <c r="K532" t="s">
        <v>406</v>
      </c>
      <c r="L532" t="s">
        <v>25</v>
      </c>
      <c r="O532" t="s">
        <v>24</v>
      </c>
      <c r="P532" t="s">
        <v>10</v>
      </c>
      <c r="Q532" t="s">
        <v>910</v>
      </c>
      <c r="R532" t="s">
        <v>43</v>
      </c>
      <c r="V532" s="16">
        <v>59814.400000000001</v>
      </c>
      <c r="W532" t="s">
        <v>404</v>
      </c>
      <c r="X532" t="s">
        <v>370</v>
      </c>
      <c r="Y532" t="s">
        <v>20</v>
      </c>
    </row>
    <row r="533" spans="1:25" x14ac:dyDescent="0.3">
      <c r="A533" t="s">
        <v>24</v>
      </c>
      <c r="B533" s="17">
        <v>2020</v>
      </c>
      <c r="C533" s="17">
        <v>6</v>
      </c>
      <c r="D533" t="s">
        <v>16</v>
      </c>
      <c r="E533" t="s">
        <v>403</v>
      </c>
      <c r="F533" s="18">
        <v>43818</v>
      </c>
      <c r="G533" s="18">
        <v>43818</v>
      </c>
      <c r="H533" s="17">
        <v>370</v>
      </c>
      <c r="I533" t="s">
        <v>8</v>
      </c>
      <c r="J533" t="s">
        <v>18</v>
      </c>
      <c r="K533" t="s">
        <v>406</v>
      </c>
      <c r="L533" t="s">
        <v>25</v>
      </c>
      <c r="O533" t="s">
        <v>24</v>
      </c>
      <c r="P533" t="s">
        <v>10</v>
      </c>
      <c r="Q533" t="s">
        <v>910</v>
      </c>
      <c r="R533" t="s">
        <v>130</v>
      </c>
      <c r="V533" s="16">
        <v>7500</v>
      </c>
      <c r="W533" t="s">
        <v>407</v>
      </c>
      <c r="X533" t="s">
        <v>129</v>
      </c>
      <c r="Y533" t="s">
        <v>20</v>
      </c>
    </row>
    <row r="534" spans="1:25" x14ac:dyDescent="0.3">
      <c r="A534" t="s">
        <v>24</v>
      </c>
      <c r="B534" s="17">
        <v>2020</v>
      </c>
      <c r="C534" s="17">
        <v>6</v>
      </c>
      <c r="D534" t="s">
        <v>16</v>
      </c>
      <c r="E534" t="s">
        <v>403</v>
      </c>
      <c r="F534" s="18">
        <v>43818</v>
      </c>
      <c r="G534" s="18">
        <v>43818</v>
      </c>
      <c r="H534" s="17">
        <v>372</v>
      </c>
      <c r="I534" t="s">
        <v>8</v>
      </c>
      <c r="J534" t="s">
        <v>18</v>
      </c>
      <c r="K534" t="s">
        <v>406</v>
      </c>
      <c r="L534" t="s">
        <v>25</v>
      </c>
      <c r="O534" t="s">
        <v>24</v>
      </c>
      <c r="P534" t="s">
        <v>10</v>
      </c>
      <c r="Q534" t="s">
        <v>910</v>
      </c>
      <c r="R534" t="s">
        <v>342</v>
      </c>
      <c r="V534" s="16">
        <v>11369.34</v>
      </c>
      <c r="W534" t="s">
        <v>434</v>
      </c>
      <c r="X534" t="s">
        <v>341</v>
      </c>
      <c r="Y534" t="s">
        <v>20</v>
      </c>
    </row>
    <row r="535" spans="1:25" x14ac:dyDescent="0.3">
      <c r="A535" t="s">
        <v>24</v>
      </c>
      <c r="B535" s="17">
        <v>2020</v>
      </c>
      <c r="C535" s="17">
        <v>6</v>
      </c>
      <c r="D535" t="s">
        <v>16</v>
      </c>
      <c r="E535" t="s">
        <v>412</v>
      </c>
      <c r="F535" s="18">
        <v>43819</v>
      </c>
      <c r="G535" s="18">
        <v>43819</v>
      </c>
      <c r="H535" s="17">
        <v>26</v>
      </c>
      <c r="I535" t="s">
        <v>8</v>
      </c>
      <c r="K535" t="s">
        <v>9</v>
      </c>
      <c r="L535" t="s">
        <v>15</v>
      </c>
      <c r="O535" t="s">
        <v>24</v>
      </c>
      <c r="P535" t="s">
        <v>10</v>
      </c>
      <c r="Q535" t="s">
        <v>910</v>
      </c>
      <c r="V535" s="16">
        <v>-18008</v>
      </c>
      <c r="W535" t="s">
        <v>409</v>
      </c>
      <c r="X535" t="s">
        <v>12</v>
      </c>
      <c r="Y535" t="s">
        <v>11</v>
      </c>
    </row>
    <row r="536" spans="1:25" x14ac:dyDescent="0.3">
      <c r="A536" t="s">
        <v>24</v>
      </c>
      <c r="B536" s="17">
        <v>2020</v>
      </c>
      <c r="C536" s="17">
        <v>6</v>
      </c>
      <c r="D536" t="s">
        <v>16</v>
      </c>
      <c r="E536" t="s">
        <v>412</v>
      </c>
      <c r="F536" s="18">
        <v>43819</v>
      </c>
      <c r="G536" s="18">
        <v>43819</v>
      </c>
      <c r="H536" s="17">
        <v>64</v>
      </c>
      <c r="I536" t="s">
        <v>8</v>
      </c>
      <c r="K536" t="s">
        <v>27</v>
      </c>
      <c r="L536" t="s">
        <v>15</v>
      </c>
      <c r="O536" t="s">
        <v>24</v>
      </c>
      <c r="P536" t="s">
        <v>10</v>
      </c>
      <c r="Q536" t="s">
        <v>910</v>
      </c>
      <c r="V536" s="16">
        <v>18008</v>
      </c>
      <c r="W536" t="s">
        <v>409</v>
      </c>
      <c r="X536" t="s">
        <v>20</v>
      </c>
      <c r="Y536" t="s">
        <v>11</v>
      </c>
    </row>
    <row r="537" spans="1:25" x14ac:dyDescent="0.3">
      <c r="A537" t="s">
        <v>24</v>
      </c>
      <c r="B537" s="17">
        <v>2020</v>
      </c>
      <c r="C537" s="17">
        <v>6</v>
      </c>
      <c r="D537" t="s">
        <v>16</v>
      </c>
      <c r="E537" t="s">
        <v>413</v>
      </c>
      <c r="F537" s="18">
        <v>43819</v>
      </c>
      <c r="G537" s="18">
        <v>43819</v>
      </c>
      <c r="H537" s="17">
        <v>1</v>
      </c>
      <c r="I537" t="s">
        <v>8</v>
      </c>
      <c r="K537" t="s">
        <v>27</v>
      </c>
      <c r="L537" t="s">
        <v>15</v>
      </c>
      <c r="O537" t="s">
        <v>24</v>
      </c>
      <c r="P537" t="s">
        <v>10</v>
      </c>
      <c r="Q537" t="s">
        <v>910</v>
      </c>
      <c r="V537" s="16">
        <v>-8614</v>
      </c>
      <c r="W537" t="s">
        <v>458</v>
      </c>
      <c r="X537" t="s">
        <v>20</v>
      </c>
      <c r="Y537" t="s">
        <v>20</v>
      </c>
    </row>
    <row r="538" spans="1:25" x14ac:dyDescent="0.3">
      <c r="A538" t="s">
        <v>24</v>
      </c>
      <c r="B538" s="17">
        <v>2020</v>
      </c>
      <c r="C538" s="17">
        <v>6</v>
      </c>
      <c r="D538" t="s">
        <v>16</v>
      </c>
      <c r="E538" t="s">
        <v>413</v>
      </c>
      <c r="F538" s="18">
        <v>43819</v>
      </c>
      <c r="G538" s="18">
        <v>43819</v>
      </c>
      <c r="H538" s="17">
        <v>5</v>
      </c>
      <c r="I538" t="s">
        <v>8</v>
      </c>
      <c r="K538" t="s">
        <v>27</v>
      </c>
      <c r="L538" t="s">
        <v>15</v>
      </c>
      <c r="O538" t="s">
        <v>24</v>
      </c>
      <c r="P538" t="s">
        <v>10</v>
      </c>
      <c r="Q538" t="s">
        <v>910</v>
      </c>
      <c r="V538" s="16">
        <v>-17907</v>
      </c>
      <c r="W538" t="s">
        <v>496</v>
      </c>
      <c r="X538" t="s">
        <v>20</v>
      </c>
      <c r="Y538" t="s">
        <v>20</v>
      </c>
    </row>
    <row r="539" spans="1:25" x14ac:dyDescent="0.3">
      <c r="A539" t="s">
        <v>24</v>
      </c>
      <c r="B539" s="17">
        <v>2020</v>
      </c>
      <c r="C539" s="17">
        <v>6</v>
      </c>
      <c r="D539" t="s">
        <v>16</v>
      </c>
      <c r="E539" t="s">
        <v>413</v>
      </c>
      <c r="F539" s="18">
        <v>43819</v>
      </c>
      <c r="G539" s="18">
        <v>43819</v>
      </c>
      <c r="H539" s="17">
        <v>7</v>
      </c>
      <c r="I539" t="s">
        <v>8</v>
      </c>
      <c r="K539" t="s">
        <v>27</v>
      </c>
      <c r="L539" t="s">
        <v>15</v>
      </c>
      <c r="O539" t="s">
        <v>24</v>
      </c>
      <c r="P539" t="s">
        <v>10</v>
      </c>
      <c r="Q539" t="s">
        <v>910</v>
      </c>
      <c r="V539" s="16">
        <v>-8991</v>
      </c>
      <c r="W539" t="s">
        <v>457</v>
      </c>
      <c r="X539" t="s">
        <v>20</v>
      </c>
      <c r="Y539" t="s">
        <v>20</v>
      </c>
    </row>
    <row r="540" spans="1:25" x14ac:dyDescent="0.3">
      <c r="A540" t="s">
        <v>24</v>
      </c>
      <c r="B540" s="17">
        <v>2020</v>
      </c>
      <c r="C540" s="17">
        <v>6</v>
      </c>
      <c r="D540" t="s">
        <v>16</v>
      </c>
      <c r="E540" t="s">
        <v>413</v>
      </c>
      <c r="F540" s="18">
        <v>43819</v>
      </c>
      <c r="G540" s="18">
        <v>43819</v>
      </c>
      <c r="H540" s="17">
        <v>9</v>
      </c>
      <c r="I540" t="s">
        <v>8</v>
      </c>
      <c r="K540" t="s">
        <v>27</v>
      </c>
      <c r="L540" t="s">
        <v>15</v>
      </c>
      <c r="O540" t="s">
        <v>24</v>
      </c>
      <c r="P540" t="s">
        <v>10</v>
      </c>
      <c r="Q540" t="s">
        <v>910</v>
      </c>
      <c r="V540" s="16">
        <v>-26468.080000000002</v>
      </c>
      <c r="W540" t="s">
        <v>523</v>
      </c>
      <c r="X540" t="s">
        <v>20</v>
      </c>
      <c r="Y540" t="s">
        <v>20</v>
      </c>
    </row>
    <row r="541" spans="1:25" x14ac:dyDescent="0.3">
      <c r="A541" t="s">
        <v>24</v>
      </c>
      <c r="B541" s="17">
        <v>2020</v>
      </c>
      <c r="C541" s="17">
        <v>6</v>
      </c>
      <c r="D541" t="s">
        <v>16</v>
      </c>
      <c r="E541" t="s">
        <v>413</v>
      </c>
      <c r="F541" s="18">
        <v>43819</v>
      </c>
      <c r="G541" s="18">
        <v>43819</v>
      </c>
      <c r="H541" s="17">
        <v>11</v>
      </c>
      <c r="I541" t="s">
        <v>8</v>
      </c>
      <c r="K541" t="s">
        <v>27</v>
      </c>
      <c r="L541" t="s">
        <v>15</v>
      </c>
      <c r="O541" t="s">
        <v>24</v>
      </c>
      <c r="P541" t="s">
        <v>10</v>
      </c>
      <c r="Q541" t="s">
        <v>910</v>
      </c>
      <c r="V541" s="16">
        <v>-17784</v>
      </c>
      <c r="W541" t="s">
        <v>441</v>
      </c>
      <c r="X541" t="s">
        <v>20</v>
      </c>
      <c r="Y541" t="s">
        <v>20</v>
      </c>
    </row>
    <row r="542" spans="1:25" x14ac:dyDescent="0.3">
      <c r="A542" t="s">
        <v>24</v>
      </c>
      <c r="B542" s="17">
        <v>2020</v>
      </c>
      <c r="C542" s="17">
        <v>6</v>
      </c>
      <c r="D542" t="s">
        <v>16</v>
      </c>
      <c r="E542" t="s">
        <v>413</v>
      </c>
      <c r="F542" s="18">
        <v>43819</v>
      </c>
      <c r="G542" s="18">
        <v>43819</v>
      </c>
      <c r="H542" s="17">
        <v>13</v>
      </c>
      <c r="I542" t="s">
        <v>8</v>
      </c>
      <c r="K542" t="s">
        <v>27</v>
      </c>
      <c r="L542" t="s">
        <v>15</v>
      </c>
      <c r="O542" t="s">
        <v>24</v>
      </c>
      <c r="P542" t="s">
        <v>10</v>
      </c>
      <c r="Q542" t="s">
        <v>910</v>
      </c>
      <c r="V542" s="16">
        <v>-76365.94</v>
      </c>
      <c r="W542" t="s">
        <v>417</v>
      </c>
      <c r="X542" t="s">
        <v>20</v>
      </c>
      <c r="Y542" t="s">
        <v>20</v>
      </c>
    </row>
    <row r="543" spans="1:25" x14ac:dyDescent="0.3">
      <c r="A543" t="s">
        <v>24</v>
      </c>
      <c r="B543" s="17">
        <v>2020</v>
      </c>
      <c r="C543" s="17">
        <v>6</v>
      </c>
      <c r="D543" t="s">
        <v>16</v>
      </c>
      <c r="E543" t="s">
        <v>413</v>
      </c>
      <c r="F543" s="18">
        <v>43819</v>
      </c>
      <c r="G543" s="18">
        <v>43819</v>
      </c>
      <c r="H543" s="17">
        <v>15</v>
      </c>
      <c r="I543" t="s">
        <v>8</v>
      </c>
      <c r="K543" t="s">
        <v>27</v>
      </c>
      <c r="L543" t="s">
        <v>15</v>
      </c>
      <c r="O543" t="s">
        <v>24</v>
      </c>
      <c r="P543" t="s">
        <v>10</v>
      </c>
      <c r="Q543" t="s">
        <v>910</v>
      </c>
      <c r="V543" s="16">
        <v>-93912.17</v>
      </c>
      <c r="W543" t="s">
        <v>438</v>
      </c>
      <c r="X543" t="s">
        <v>20</v>
      </c>
      <c r="Y543" t="s">
        <v>20</v>
      </c>
    </row>
    <row r="544" spans="1:25" x14ac:dyDescent="0.3">
      <c r="A544" t="s">
        <v>24</v>
      </c>
      <c r="B544" s="17">
        <v>2020</v>
      </c>
      <c r="C544" s="17">
        <v>6</v>
      </c>
      <c r="D544" t="s">
        <v>16</v>
      </c>
      <c r="E544" t="s">
        <v>413</v>
      </c>
      <c r="F544" s="18">
        <v>43819</v>
      </c>
      <c r="G544" s="18">
        <v>43819</v>
      </c>
      <c r="H544" s="17">
        <v>21</v>
      </c>
      <c r="I544" t="s">
        <v>8</v>
      </c>
      <c r="K544" t="s">
        <v>27</v>
      </c>
      <c r="L544" t="s">
        <v>15</v>
      </c>
      <c r="O544" t="s">
        <v>24</v>
      </c>
      <c r="P544" t="s">
        <v>10</v>
      </c>
      <c r="Q544" t="s">
        <v>910</v>
      </c>
      <c r="V544" s="16">
        <v>-39236.25</v>
      </c>
      <c r="W544" t="s">
        <v>450</v>
      </c>
      <c r="X544" t="s">
        <v>20</v>
      </c>
      <c r="Y544" t="s">
        <v>20</v>
      </c>
    </row>
    <row r="545" spans="1:25" x14ac:dyDescent="0.3">
      <c r="A545" t="s">
        <v>24</v>
      </c>
      <c r="B545" s="17">
        <v>2020</v>
      </c>
      <c r="C545" s="17">
        <v>6</v>
      </c>
      <c r="D545" t="s">
        <v>16</v>
      </c>
      <c r="E545" t="s">
        <v>413</v>
      </c>
      <c r="F545" s="18">
        <v>43819</v>
      </c>
      <c r="G545" s="18">
        <v>43819</v>
      </c>
      <c r="H545" s="17">
        <v>24</v>
      </c>
      <c r="I545" t="s">
        <v>8</v>
      </c>
      <c r="K545" t="s">
        <v>27</v>
      </c>
      <c r="L545" t="s">
        <v>15</v>
      </c>
      <c r="O545" t="s">
        <v>24</v>
      </c>
      <c r="P545" t="s">
        <v>10</v>
      </c>
      <c r="Q545" t="s">
        <v>910</v>
      </c>
      <c r="V545" s="16">
        <v>-19272.66</v>
      </c>
      <c r="W545" t="s">
        <v>429</v>
      </c>
      <c r="X545" t="s">
        <v>20</v>
      </c>
      <c r="Y545" t="s">
        <v>20</v>
      </c>
    </row>
    <row r="546" spans="1:25" x14ac:dyDescent="0.3">
      <c r="A546" t="s">
        <v>24</v>
      </c>
      <c r="B546" s="17">
        <v>2020</v>
      </c>
      <c r="C546" s="17">
        <v>6</v>
      </c>
      <c r="D546" t="s">
        <v>16</v>
      </c>
      <c r="E546" t="s">
        <v>413</v>
      </c>
      <c r="F546" s="18">
        <v>43819</v>
      </c>
      <c r="G546" s="18">
        <v>43819</v>
      </c>
      <c r="H546" s="17">
        <v>26</v>
      </c>
      <c r="I546" t="s">
        <v>8</v>
      </c>
      <c r="K546" t="s">
        <v>27</v>
      </c>
      <c r="L546" t="s">
        <v>15</v>
      </c>
      <c r="O546" t="s">
        <v>24</v>
      </c>
      <c r="P546" t="s">
        <v>10</v>
      </c>
      <c r="Q546" t="s">
        <v>910</v>
      </c>
      <c r="V546" s="16">
        <v>-25515.3</v>
      </c>
      <c r="W546" t="s">
        <v>557</v>
      </c>
      <c r="X546" t="s">
        <v>20</v>
      </c>
      <c r="Y546" t="s">
        <v>20</v>
      </c>
    </row>
    <row r="547" spans="1:25" x14ac:dyDescent="0.3">
      <c r="A547" t="s">
        <v>24</v>
      </c>
      <c r="B547" s="17">
        <v>2020</v>
      </c>
      <c r="C547" s="17">
        <v>6</v>
      </c>
      <c r="D547" t="s">
        <v>16</v>
      </c>
      <c r="E547" t="s">
        <v>413</v>
      </c>
      <c r="F547" s="18">
        <v>43819</v>
      </c>
      <c r="G547" s="18">
        <v>43819</v>
      </c>
      <c r="H547" s="17">
        <v>28</v>
      </c>
      <c r="I547" t="s">
        <v>8</v>
      </c>
      <c r="K547" t="s">
        <v>27</v>
      </c>
      <c r="L547" t="s">
        <v>15</v>
      </c>
      <c r="O547" t="s">
        <v>24</v>
      </c>
      <c r="P547" t="s">
        <v>10</v>
      </c>
      <c r="Q547" t="s">
        <v>910</v>
      </c>
      <c r="V547" s="16">
        <v>-10124.25</v>
      </c>
      <c r="W547" t="s">
        <v>483</v>
      </c>
      <c r="X547" t="s">
        <v>20</v>
      </c>
      <c r="Y547" t="s">
        <v>20</v>
      </c>
    </row>
    <row r="548" spans="1:25" x14ac:dyDescent="0.3">
      <c r="A548" t="s">
        <v>24</v>
      </c>
      <c r="B548" s="17">
        <v>2020</v>
      </c>
      <c r="C548" s="17">
        <v>6</v>
      </c>
      <c r="D548" t="s">
        <v>16</v>
      </c>
      <c r="E548" t="s">
        <v>413</v>
      </c>
      <c r="F548" s="18">
        <v>43819</v>
      </c>
      <c r="G548" s="18">
        <v>43819</v>
      </c>
      <c r="H548" s="17">
        <v>30</v>
      </c>
      <c r="I548" t="s">
        <v>8</v>
      </c>
      <c r="K548" t="s">
        <v>27</v>
      </c>
      <c r="L548" t="s">
        <v>15</v>
      </c>
      <c r="O548" t="s">
        <v>24</v>
      </c>
      <c r="P548" t="s">
        <v>10</v>
      </c>
      <c r="Q548" t="s">
        <v>910</v>
      </c>
      <c r="V548" s="16">
        <v>-8745.5</v>
      </c>
      <c r="W548" t="s">
        <v>460</v>
      </c>
      <c r="X548" t="s">
        <v>20</v>
      </c>
      <c r="Y548" t="s">
        <v>20</v>
      </c>
    </row>
    <row r="549" spans="1:25" x14ac:dyDescent="0.3">
      <c r="A549" t="s">
        <v>24</v>
      </c>
      <c r="B549" s="17">
        <v>2020</v>
      </c>
      <c r="C549" s="17">
        <v>6</v>
      </c>
      <c r="D549" t="s">
        <v>16</v>
      </c>
      <c r="E549" t="s">
        <v>413</v>
      </c>
      <c r="F549" s="18">
        <v>43819</v>
      </c>
      <c r="G549" s="18">
        <v>43819</v>
      </c>
      <c r="H549" s="17">
        <v>33</v>
      </c>
      <c r="I549" t="s">
        <v>8</v>
      </c>
      <c r="K549" t="s">
        <v>27</v>
      </c>
      <c r="L549" t="s">
        <v>15</v>
      </c>
      <c r="O549" t="s">
        <v>24</v>
      </c>
      <c r="P549" t="s">
        <v>10</v>
      </c>
      <c r="Q549" t="s">
        <v>910</v>
      </c>
      <c r="V549" s="16">
        <v>-24190.02</v>
      </c>
      <c r="W549" t="s">
        <v>427</v>
      </c>
      <c r="X549" t="s">
        <v>20</v>
      </c>
      <c r="Y549" t="s">
        <v>20</v>
      </c>
    </row>
    <row r="550" spans="1:25" x14ac:dyDescent="0.3">
      <c r="A550" t="s">
        <v>24</v>
      </c>
      <c r="B550" s="17">
        <v>2020</v>
      </c>
      <c r="C550" s="17">
        <v>6</v>
      </c>
      <c r="D550" t="s">
        <v>16</v>
      </c>
      <c r="E550" t="s">
        <v>413</v>
      </c>
      <c r="F550" s="18">
        <v>43819</v>
      </c>
      <c r="G550" s="18">
        <v>43819</v>
      </c>
      <c r="H550" s="17">
        <v>35</v>
      </c>
      <c r="I550" t="s">
        <v>8</v>
      </c>
      <c r="K550" t="s">
        <v>27</v>
      </c>
      <c r="L550" t="s">
        <v>15</v>
      </c>
      <c r="O550" t="s">
        <v>24</v>
      </c>
      <c r="P550" t="s">
        <v>10</v>
      </c>
      <c r="Q550" t="s">
        <v>910</v>
      </c>
      <c r="V550" s="16">
        <v>-21476.75</v>
      </c>
      <c r="W550" t="s">
        <v>440</v>
      </c>
      <c r="X550" t="s">
        <v>20</v>
      </c>
      <c r="Y550" t="s">
        <v>20</v>
      </c>
    </row>
    <row r="551" spans="1:25" x14ac:dyDescent="0.3">
      <c r="A551" t="s">
        <v>24</v>
      </c>
      <c r="B551" s="17">
        <v>2020</v>
      </c>
      <c r="C551" s="17">
        <v>6</v>
      </c>
      <c r="D551" t="s">
        <v>16</v>
      </c>
      <c r="E551" t="s">
        <v>413</v>
      </c>
      <c r="F551" s="18">
        <v>43819</v>
      </c>
      <c r="G551" s="18">
        <v>43819</v>
      </c>
      <c r="H551" s="17">
        <v>38</v>
      </c>
      <c r="I551" t="s">
        <v>8</v>
      </c>
      <c r="K551" t="s">
        <v>27</v>
      </c>
      <c r="L551" t="s">
        <v>15</v>
      </c>
      <c r="O551" t="s">
        <v>24</v>
      </c>
      <c r="P551" t="s">
        <v>10</v>
      </c>
      <c r="Q551" t="s">
        <v>910</v>
      </c>
      <c r="V551" s="16">
        <v>-111079.52</v>
      </c>
      <c r="W551" t="s">
        <v>510</v>
      </c>
      <c r="X551" t="s">
        <v>20</v>
      </c>
      <c r="Y551" t="s">
        <v>20</v>
      </c>
    </row>
    <row r="552" spans="1:25" x14ac:dyDescent="0.3">
      <c r="A552" t="s">
        <v>24</v>
      </c>
      <c r="B552" s="17">
        <v>2020</v>
      </c>
      <c r="C552" s="17">
        <v>6</v>
      </c>
      <c r="D552" t="s">
        <v>16</v>
      </c>
      <c r="E552" t="s">
        <v>413</v>
      </c>
      <c r="F552" s="18">
        <v>43819</v>
      </c>
      <c r="G552" s="18">
        <v>43819</v>
      </c>
      <c r="H552" s="17">
        <v>44</v>
      </c>
      <c r="I552" t="s">
        <v>8</v>
      </c>
      <c r="K552" t="s">
        <v>27</v>
      </c>
      <c r="L552" t="s">
        <v>15</v>
      </c>
      <c r="O552" t="s">
        <v>24</v>
      </c>
      <c r="P552" t="s">
        <v>10</v>
      </c>
      <c r="Q552" t="s">
        <v>910</v>
      </c>
      <c r="V552" s="16">
        <v>-21066.25</v>
      </c>
      <c r="W552" t="s">
        <v>491</v>
      </c>
      <c r="X552" t="s">
        <v>20</v>
      </c>
      <c r="Y552" t="s">
        <v>20</v>
      </c>
    </row>
    <row r="553" spans="1:25" x14ac:dyDescent="0.3">
      <c r="A553" t="s">
        <v>24</v>
      </c>
      <c r="B553" s="17">
        <v>2020</v>
      </c>
      <c r="C553" s="17">
        <v>6</v>
      </c>
      <c r="D553" t="s">
        <v>16</v>
      </c>
      <c r="E553" t="s">
        <v>413</v>
      </c>
      <c r="F553" s="18">
        <v>43819</v>
      </c>
      <c r="G553" s="18">
        <v>43819</v>
      </c>
      <c r="H553" s="17">
        <v>46</v>
      </c>
      <c r="I553" t="s">
        <v>8</v>
      </c>
      <c r="K553" t="s">
        <v>27</v>
      </c>
      <c r="L553" t="s">
        <v>15</v>
      </c>
      <c r="O553" t="s">
        <v>24</v>
      </c>
      <c r="P553" t="s">
        <v>10</v>
      </c>
      <c r="Q553" t="s">
        <v>910</v>
      </c>
      <c r="V553" s="16">
        <v>-8126</v>
      </c>
      <c r="W553" t="s">
        <v>445</v>
      </c>
      <c r="X553" t="s">
        <v>20</v>
      </c>
      <c r="Y553" t="s">
        <v>20</v>
      </c>
    </row>
    <row r="554" spans="1:25" x14ac:dyDescent="0.3">
      <c r="A554" t="s">
        <v>24</v>
      </c>
      <c r="B554" s="17">
        <v>2020</v>
      </c>
      <c r="C554" s="17">
        <v>6</v>
      </c>
      <c r="D554" t="s">
        <v>16</v>
      </c>
      <c r="E554" t="s">
        <v>413</v>
      </c>
      <c r="F554" s="18">
        <v>43819</v>
      </c>
      <c r="G554" s="18">
        <v>43819</v>
      </c>
      <c r="H554" s="17">
        <v>48</v>
      </c>
      <c r="I554" t="s">
        <v>8</v>
      </c>
      <c r="K554" t="s">
        <v>27</v>
      </c>
      <c r="L554" t="s">
        <v>15</v>
      </c>
      <c r="O554" t="s">
        <v>24</v>
      </c>
      <c r="P554" t="s">
        <v>10</v>
      </c>
      <c r="Q554" t="s">
        <v>910</v>
      </c>
      <c r="V554" s="16">
        <v>-21895</v>
      </c>
      <c r="W554" t="s">
        <v>428</v>
      </c>
      <c r="X554" t="s">
        <v>20</v>
      </c>
      <c r="Y554" t="s">
        <v>20</v>
      </c>
    </row>
    <row r="555" spans="1:25" x14ac:dyDescent="0.3">
      <c r="A555" t="s">
        <v>24</v>
      </c>
      <c r="B555" s="17">
        <v>2020</v>
      </c>
      <c r="C555" s="17">
        <v>6</v>
      </c>
      <c r="D555" t="s">
        <v>16</v>
      </c>
      <c r="E555" t="s">
        <v>413</v>
      </c>
      <c r="F555" s="18">
        <v>43819</v>
      </c>
      <c r="G555" s="18">
        <v>43819</v>
      </c>
      <c r="H555" s="17">
        <v>51</v>
      </c>
      <c r="I555" t="s">
        <v>8</v>
      </c>
      <c r="K555" t="s">
        <v>27</v>
      </c>
      <c r="L555" t="s">
        <v>15</v>
      </c>
      <c r="O555" t="s">
        <v>24</v>
      </c>
      <c r="P555" t="s">
        <v>10</v>
      </c>
      <c r="Q555" t="s">
        <v>910</v>
      </c>
      <c r="V555" s="16">
        <v>-74442.240000000005</v>
      </c>
      <c r="W555" t="s">
        <v>490</v>
      </c>
      <c r="X555" t="s">
        <v>20</v>
      </c>
      <c r="Y555" t="s">
        <v>20</v>
      </c>
    </row>
    <row r="556" spans="1:25" x14ac:dyDescent="0.3">
      <c r="A556" t="s">
        <v>24</v>
      </c>
      <c r="B556" s="17">
        <v>2020</v>
      </c>
      <c r="C556" s="17">
        <v>6</v>
      </c>
      <c r="D556" t="s">
        <v>16</v>
      </c>
      <c r="E556" t="s">
        <v>413</v>
      </c>
      <c r="F556" s="18">
        <v>43819</v>
      </c>
      <c r="G556" s="18">
        <v>43819</v>
      </c>
      <c r="H556" s="17">
        <v>53</v>
      </c>
      <c r="I556" t="s">
        <v>8</v>
      </c>
      <c r="K556" t="s">
        <v>27</v>
      </c>
      <c r="L556" t="s">
        <v>15</v>
      </c>
      <c r="O556" t="s">
        <v>24</v>
      </c>
      <c r="P556" t="s">
        <v>10</v>
      </c>
      <c r="Q556" t="s">
        <v>910</v>
      </c>
      <c r="V556" s="16">
        <v>-15732</v>
      </c>
      <c r="W556" t="s">
        <v>494</v>
      </c>
      <c r="X556" t="s">
        <v>20</v>
      </c>
      <c r="Y556" t="s">
        <v>20</v>
      </c>
    </row>
    <row r="557" spans="1:25" x14ac:dyDescent="0.3">
      <c r="A557" t="s">
        <v>24</v>
      </c>
      <c r="B557" s="17">
        <v>2020</v>
      </c>
      <c r="C557" s="17">
        <v>6</v>
      </c>
      <c r="D557" t="s">
        <v>16</v>
      </c>
      <c r="E557" t="s">
        <v>413</v>
      </c>
      <c r="F557" s="18">
        <v>43819</v>
      </c>
      <c r="G557" s="18">
        <v>43819</v>
      </c>
      <c r="H557" s="17">
        <v>54</v>
      </c>
      <c r="I557" t="s">
        <v>8</v>
      </c>
      <c r="K557" t="s">
        <v>27</v>
      </c>
      <c r="L557" t="s">
        <v>15</v>
      </c>
      <c r="O557" t="s">
        <v>24</v>
      </c>
      <c r="P557" t="s">
        <v>10</v>
      </c>
      <c r="Q557" t="s">
        <v>910</v>
      </c>
      <c r="V557" s="16">
        <v>-14394.87</v>
      </c>
      <c r="W557" t="s">
        <v>505</v>
      </c>
      <c r="X557" t="s">
        <v>20</v>
      </c>
      <c r="Y557" t="s">
        <v>20</v>
      </c>
    </row>
    <row r="558" spans="1:25" x14ac:dyDescent="0.3">
      <c r="A558" t="s">
        <v>24</v>
      </c>
      <c r="B558" s="17">
        <v>2020</v>
      </c>
      <c r="C558" s="17">
        <v>6</v>
      </c>
      <c r="D558" t="s">
        <v>16</v>
      </c>
      <c r="E558" t="s">
        <v>413</v>
      </c>
      <c r="F558" s="18">
        <v>43819</v>
      </c>
      <c r="G558" s="18">
        <v>43819</v>
      </c>
      <c r="H558" s="17">
        <v>55</v>
      </c>
      <c r="I558" t="s">
        <v>8</v>
      </c>
      <c r="K558" t="s">
        <v>27</v>
      </c>
      <c r="L558" t="s">
        <v>15</v>
      </c>
      <c r="O558" t="s">
        <v>24</v>
      </c>
      <c r="P558" t="s">
        <v>10</v>
      </c>
      <c r="Q558" t="s">
        <v>910</v>
      </c>
      <c r="V558" s="16">
        <v>-9203.64</v>
      </c>
      <c r="W558" t="s">
        <v>502</v>
      </c>
      <c r="X558" t="s">
        <v>20</v>
      </c>
      <c r="Y558" t="s">
        <v>20</v>
      </c>
    </row>
    <row r="559" spans="1:25" x14ac:dyDescent="0.3">
      <c r="A559" t="s">
        <v>24</v>
      </c>
      <c r="B559" s="17">
        <v>2020</v>
      </c>
      <c r="C559" s="17">
        <v>6</v>
      </c>
      <c r="D559" t="s">
        <v>16</v>
      </c>
      <c r="E559" t="s">
        <v>413</v>
      </c>
      <c r="F559" s="18">
        <v>43819</v>
      </c>
      <c r="G559" s="18">
        <v>43819</v>
      </c>
      <c r="H559" s="17">
        <v>56</v>
      </c>
      <c r="I559" t="s">
        <v>8</v>
      </c>
      <c r="K559" t="s">
        <v>27</v>
      </c>
      <c r="L559" t="s">
        <v>15</v>
      </c>
      <c r="O559" t="s">
        <v>24</v>
      </c>
      <c r="P559" t="s">
        <v>10</v>
      </c>
      <c r="Q559" t="s">
        <v>910</v>
      </c>
      <c r="V559" s="16">
        <v>-51539.92</v>
      </c>
      <c r="W559" t="s">
        <v>466</v>
      </c>
      <c r="X559" t="s">
        <v>20</v>
      </c>
      <c r="Y559" t="s">
        <v>20</v>
      </c>
    </row>
    <row r="560" spans="1:25" x14ac:dyDescent="0.3">
      <c r="A560" t="s">
        <v>24</v>
      </c>
      <c r="B560" s="17">
        <v>2020</v>
      </c>
      <c r="C560" s="17">
        <v>6</v>
      </c>
      <c r="D560" t="s">
        <v>16</v>
      </c>
      <c r="E560" t="s">
        <v>413</v>
      </c>
      <c r="F560" s="18">
        <v>43819</v>
      </c>
      <c r="G560" s="18">
        <v>43819</v>
      </c>
      <c r="H560" s="17">
        <v>57</v>
      </c>
      <c r="I560" t="s">
        <v>8</v>
      </c>
      <c r="K560" t="s">
        <v>27</v>
      </c>
      <c r="L560" t="s">
        <v>15</v>
      </c>
      <c r="O560" t="s">
        <v>24</v>
      </c>
      <c r="P560" t="s">
        <v>10</v>
      </c>
      <c r="Q560" t="s">
        <v>910</v>
      </c>
      <c r="V560" s="16">
        <v>-17006.63</v>
      </c>
      <c r="W560" t="s">
        <v>442</v>
      </c>
      <c r="X560" t="s">
        <v>20</v>
      </c>
      <c r="Y560" t="s">
        <v>20</v>
      </c>
    </row>
    <row r="561" spans="1:25" x14ac:dyDescent="0.3">
      <c r="A561" t="s">
        <v>24</v>
      </c>
      <c r="B561" s="17">
        <v>2020</v>
      </c>
      <c r="C561" s="17">
        <v>6</v>
      </c>
      <c r="D561" t="s">
        <v>16</v>
      </c>
      <c r="E561" t="s">
        <v>413</v>
      </c>
      <c r="F561" s="18">
        <v>43819</v>
      </c>
      <c r="G561" s="18">
        <v>43819</v>
      </c>
      <c r="H561" s="17">
        <v>58</v>
      </c>
      <c r="I561" t="s">
        <v>8</v>
      </c>
      <c r="K561" t="s">
        <v>27</v>
      </c>
      <c r="L561" t="s">
        <v>15</v>
      </c>
      <c r="O561" t="s">
        <v>24</v>
      </c>
      <c r="P561" t="s">
        <v>10</v>
      </c>
      <c r="Q561" t="s">
        <v>910</v>
      </c>
      <c r="V561" s="16">
        <v>-184026.88</v>
      </c>
      <c r="W561" t="s">
        <v>414</v>
      </c>
      <c r="X561" t="s">
        <v>20</v>
      </c>
      <c r="Y561" t="s">
        <v>20</v>
      </c>
    </row>
    <row r="562" spans="1:25" x14ac:dyDescent="0.3">
      <c r="A562" t="s">
        <v>24</v>
      </c>
      <c r="B562" s="17">
        <v>2020</v>
      </c>
      <c r="C562" s="17">
        <v>6</v>
      </c>
      <c r="D562" t="s">
        <v>16</v>
      </c>
      <c r="E562" t="s">
        <v>413</v>
      </c>
      <c r="F562" s="18">
        <v>43819</v>
      </c>
      <c r="G562" s="18">
        <v>43819</v>
      </c>
      <c r="H562" s="17">
        <v>60</v>
      </c>
      <c r="I562" t="s">
        <v>8</v>
      </c>
      <c r="K562" t="s">
        <v>27</v>
      </c>
      <c r="L562" t="s">
        <v>15</v>
      </c>
      <c r="O562" t="s">
        <v>24</v>
      </c>
      <c r="P562" t="s">
        <v>10</v>
      </c>
      <c r="Q562" t="s">
        <v>910</v>
      </c>
      <c r="V562" s="16">
        <v>-65316.14</v>
      </c>
      <c r="W562" t="s">
        <v>501</v>
      </c>
      <c r="X562" t="s">
        <v>20</v>
      </c>
      <c r="Y562" t="s">
        <v>20</v>
      </c>
    </row>
    <row r="563" spans="1:25" x14ac:dyDescent="0.3">
      <c r="A563" t="s">
        <v>24</v>
      </c>
      <c r="B563" s="17">
        <v>2020</v>
      </c>
      <c r="C563" s="17">
        <v>6</v>
      </c>
      <c r="D563" t="s">
        <v>16</v>
      </c>
      <c r="E563" t="s">
        <v>413</v>
      </c>
      <c r="F563" s="18">
        <v>43819</v>
      </c>
      <c r="G563" s="18">
        <v>43819</v>
      </c>
      <c r="H563" s="17">
        <v>62</v>
      </c>
      <c r="I563" t="s">
        <v>8</v>
      </c>
      <c r="K563" t="s">
        <v>27</v>
      </c>
      <c r="L563" t="s">
        <v>15</v>
      </c>
      <c r="O563" t="s">
        <v>24</v>
      </c>
      <c r="P563" t="s">
        <v>10</v>
      </c>
      <c r="Q563" t="s">
        <v>910</v>
      </c>
      <c r="V563" s="16">
        <v>-215791.32</v>
      </c>
      <c r="W563" t="s">
        <v>507</v>
      </c>
      <c r="X563" t="s">
        <v>20</v>
      </c>
      <c r="Y563" t="s">
        <v>20</v>
      </c>
    </row>
    <row r="564" spans="1:25" x14ac:dyDescent="0.3">
      <c r="A564" t="s">
        <v>24</v>
      </c>
      <c r="B564" s="17">
        <v>2020</v>
      </c>
      <c r="C564" s="17">
        <v>6</v>
      </c>
      <c r="D564" t="s">
        <v>16</v>
      </c>
      <c r="E564" t="s">
        <v>413</v>
      </c>
      <c r="F564" s="18">
        <v>43819</v>
      </c>
      <c r="G564" s="18">
        <v>43819</v>
      </c>
      <c r="H564" s="17">
        <v>64</v>
      </c>
      <c r="I564" t="s">
        <v>8</v>
      </c>
      <c r="K564" t="s">
        <v>27</v>
      </c>
      <c r="L564" t="s">
        <v>15</v>
      </c>
      <c r="O564" t="s">
        <v>24</v>
      </c>
      <c r="P564" t="s">
        <v>10</v>
      </c>
      <c r="Q564" t="s">
        <v>910</v>
      </c>
      <c r="V564" s="16">
        <v>-164557.29999999999</v>
      </c>
      <c r="W564" t="s">
        <v>424</v>
      </c>
      <c r="X564" t="s">
        <v>20</v>
      </c>
      <c r="Y564" t="s">
        <v>20</v>
      </c>
    </row>
    <row r="565" spans="1:25" x14ac:dyDescent="0.3">
      <c r="A565" t="s">
        <v>24</v>
      </c>
      <c r="B565" s="17">
        <v>2020</v>
      </c>
      <c r="C565" s="17">
        <v>6</v>
      </c>
      <c r="D565" t="s">
        <v>16</v>
      </c>
      <c r="E565" t="s">
        <v>413</v>
      </c>
      <c r="F565" s="18">
        <v>43819</v>
      </c>
      <c r="G565" s="18">
        <v>43819</v>
      </c>
      <c r="H565" s="17">
        <v>66</v>
      </c>
      <c r="I565" t="s">
        <v>8</v>
      </c>
      <c r="K565" t="s">
        <v>27</v>
      </c>
      <c r="L565" t="s">
        <v>15</v>
      </c>
      <c r="O565" t="s">
        <v>24</v>
      </c>
      <c r="P565" t="s">
        <v>10</v>
      </c>
      <c r="Q565" t="s">
        <v>910</v>
      </c>
      <c r="V565" s="16">
        <v>-80960</v>
      </c>
      <c r="W565" t="s">
        <v>550</v>
      </c>
      <c r="X565" t="s">
        <v>20</v>
      </c>
      <c r="Y565" t="s">
        <v>20</v>
      </c>
    </row>
    <row r="566" spans="1:25" x14ac:dyDescent="0.3">
      <c r="A566" t="s">
        <v>24</v>
      </c>
      <c r="B566" s="17">
        <v>2020</v>
      </c>
      <c r="C566" s="17">
        <v>6</v>
      </c>
      <c r="D566" t="s">
        <v>16</v>
      </c>
      <c r="E566" t="s">
        <v>413</v>
      </c>
      <c r="F566" s="18">
        <v>43819</v>
      </c>
      <c r="G566" s="18">
        <v>43819</v>
      </c>
      <c r="H566" s="17">
        <v>68</v>
      </c>
      <c r="I566" t="s">
        <v>8</v>
      </c>
      <c r="K566" t="s">
        <v>27</v>
      </c>
      <c r="L566" t="s">
        <v>15</v>
      </c>
      <c r="O566" t="s">
        <v>24</v>
      </c>
      <c r="P566" t="s">
        <v>10</v>
      </c>
      <c r="Q566" t="s">
        <v>910</v>
      </c>
      <c r="V566" s="16">
        <v>-70852.97</v>
      </c>
      <c r="W566" t="s">
        <v>418</v>
      </c>
      <c r="X566" t="s">
        <v>20</v>
      </c>
      <c r="Y566" t="s">
        <v>20</v>
      </c>
    </row>
    <row r="567" spans="1:25" x14ac:dyDescent="0.3">
      <c r="A567" t="s">
        <v>24</v>
      </c>
      <c r="B567" s="17">
        <v>2020</v>
      </c>
      <c r="C567" s="17">
        <v>6</v>
      </c>
      <c r="D567" t="s">
        <v>16</v>
      </c>
      <c r="E567" t="s">
        <v>413</v>
      </c>
      <c r="F567" s="18">
        <v>43819</v>
      </c>
      <c r="G567" s="18">
        <v>43819</v>
      </c>
      <c r="H567" s="17">
        <v>70</v>
      </c>
      <c r="I567" t="s">
        <v>8</v>
      </c>
      <c r="K567" t="s">
        <v>27</v>
      </c>
      <c r="L567" t="s">
        <v>15</v>
      </c>
      <c r="O567" t="s">
        <v>24</v>
      </c>
      <c r="P567" t="s">
        <v>10</v>
      </c>
      <c r="Q567" t="s">
        <v>910</v>
      </c>
      <c r="V567" s="16">
        <v>-51071.81</v>
      </c>
      <c r="W567" t="s">
        <v>513</v>
      </c>
      <c r="X567" t="s">
        <v>20</v>
      </c>
      <c r="Y567" t="s">
        <v>20</v>
      </c>
    </row>
    <row r="568" spans="1:25" x14ac:dyDescent="0.3">
      <c r="A568" t="s">
        <v>24</v>
      </c>
      <c r="B568" s="17">
        <v>2020</v>
      </c>
      <c r="C568" s="17">
        <v>6</v>
      </c>
      <c r="D568" t="s">
        <v>16</v>
      </c>
      <c r="E568" t="s">
        <v>413</v>
      </c>
      <c r="F568" s="18">
        <v>43819</v>
      </c>
      <c r="G568" s="18">
        <v>43819</v>
      </c>
      <c r="H568" s="17">
        <v>72</v>
      </c>
      <c r="I568" t="s">
        <v>8</v>
      </c>
      <c r="K568" t="s">
        <v>27</v>
      </c>
      <c r="L568" t="s">
        <v>15</v>
      </c>
      <c r="O568" t="s">
        <v>24</v>
      </c>
      <c r="P568" t="s">
        <v>10</v>
      </c>
      <c r="Q568" t="s">
        <v>910</v>
      </c>
      <c r="V568" s="16">
        <v>-93536.39</v>
      </c>
      <c r="W568" t="s">
        <v>512</v>
      </c>
      <c r="X568" t="s">
        <v>20</v>
      </c>
      <c r="Y568" t="s">
        <v>20</v>
      </c>
    </row>
    <row r="569" spans="1:25" x14ac:dyDescent="0.3">
      <c r="A569" t="s">
        <v>24</v>
      </c>
      <c r="B569" s="17">
        <v>2020</v>
      </c>
      <c r="C569" s="17">
        <v>6</v>
      </c>
      <c r="D569" t="s">
        <v>16</v>
      </c>
      <c r="E569" t="s">
        <v>413</v>
      </c>
      <c r="F569" s="18">
        <v>43819</v>
      </c>
      <c r="G569" s="18">
        <v>43819</v>
      </c>
      <c r="H569" s="17">
        <v>74</v>
      </c>
      <c r="I569" t="s">
        <v>8</v>
      </c>
      <c r="K569" t="s">
        <v>27</v>
      </c>
      <c r="L569" t="s">
        <v>15</v>
      </c>
      <c r="O569" t="s">
        <v>24</v>
      </c>
      <c r="P569" t="s">
        <v>10</v>
      </c>
      <c r="Q569" t="s">
        <v>910</v>
      </c>
      <c r="V569" s="16">
        <v>-39233.58</v>
      </c>
      <c r="W569" t="s">
        <v>419</v>
      </c>
      <c r="X569" t="s">
        <v>20</v>
      </c>
      <c r="Y569" t="s">
        <v>20</v>
      </c>
    </row>
    <row r="570" spans="1:25" x14ac:dyDescent="0.3">
      <c r="A570" t="s">
        <v>24</v>
      </c>
      <c r="B570" s="17">
        <v>2020</v>
      </c>
      <c r="C570" s="17">
        <v>6</v>
      </c>
      <c r="D570" t="s">
        <v>16</v>
      </c>
      <c r="E570" t="s">
        <v>413</v>
      </c>
      <c r="F570" s="18">
        <v>43819</v>
      </c>
      <c r="G570" s="18">
        <v>43819</v>
      </c>
      <c r="H570" s="17">
        <v>75</v>
      </c>
      <c r="I570" t="s">
        <v>8</v>
      </c>
      <c r="K570" t="s">
        <v>27</v>
      </c>
      <c r="L570" t="s">
        <v>15</v>
      </c>
      <c r="O570" t="s">
        <v>24</v>
      </c>
      <c r="P570" t="s">
        <v>10</v>
      </c>
      <c r="Q570" t="s">
        <v>910</v>
      </c>
      <c r="V570" s="16">
        <v>-98727.88</v>
      </c>
      <c r="W570" t="s">
        <v>437</v>
      </c>
      <c r="X570" t="s">
        <v>20</v>
      </c>
      <c r="Y570" t="s">
        <v>20</v>
      </c>
    </row>
    <row r="571" spans="1:25" x14ac:dyDescent="0.3">
      <c r="A571" t="s">
        <v>24</v>
      </c>
      <c r="B571" s="17">
        <v>2020</v>
      </c>
      <c r="C571" s="17">
        <v>6</v>
      </c>
      <c r="D571" t="s">
        <v>16</v>
      </c>
      <c r="E571" t="s">
        <v>413</v>
      </c>
      <c r="F571" s="18">
        <v>43819</v>
      </c>
      <c r="G571" s="18">
        <v>43819</v>
      </c>
      <c r="H571" s="17">
        <v>76</v>
      </c>
      <c r="I571" t="s">
        <v>8</v>
      </c>
      <c r="K571" t="s">
        <v>27</v>
      </c>
      <c r="L571" t="s">
        <v>15</v>
      </c>
      <c r="O571" t="s">
        <v>24</v>
      </c>
      <c r="P571" t="s">
        <v>10</v>
      </c>
      <c r="Q571" t="s">
        <v>910</v>
      </c>
      <c r="V571" s="16">
        <v>-57961.67</v>
      </c>
      <c r="W571" t="s">
        <v>425</v>
      </c>
      <c r="X571" t="s">
        <v>20</v>
      </c>
      <c r="Y571" t="s">
        <v>20</v>
      </c>
    </row>
    <row r="572" spans="1:25" x14ac:dyDescent="0.3">
      <c r="A572" t="s">
        <v>24</v>
      </c>
      <c r="B572" s="17">
        <v>2020</v>
      </c>
      <c r="C572" s="17">
        <v>6</v>
      </c>
      <c r="D572" t="s">
        <v>16</v>
      </c>
      <c r="E572" t="s">
        <v>413</v>
      </c>
      <c r="F572" s="18">
        <v>43819</v>
      </c>
      <c r="G572" s="18">
        <v>43819</v>
      </c>
      <c r="H572" s="17">
        <v>77</v>
      </c>
      <c r="I572" t="s">
        <v>8</v>
      </c>
      <c r="K572" t="s">
        <v>27</v>
      </c>
      <c r="L572" t="s">
        <v>15</v>
      </c>
      <c r="O572" t="s">
        <v>24</v>
      </c>
      <c r="P572" t="s">
        <v>10</v>
      </c>
      <c r="Q572" t="s">
        <v>910</v>
      </c>
      <c r="V572" s="16">
        <v>-8970.92</v>
      </c>
      <c r="W572" t="s">
        <v>492</v>
      </c>
      <c r="X572" t="s">
        <v>20</v>
      </c>
      <c r="Y572" t="s">
        <v>20</v>
      </c>
    </row>
    <row r="573" spans="1:25" x14ac:dyDescent="0.3">
      <c r="A573" t="s">
        <v>24</v>
      </c>
      <c r="B573" s="17">
        <v>2020</v>
      </c>
      <c r="C573" s="17">
        <v>6</v>
      </c>
      <c r="D573" t="s">
        <v>16</v>
      </c>
      <c r="E573" t="s">
        <v>413</v>
      </c>
      <c r="F573" s="18">
        <v>43819</v>
      </c>
      <c r="G573" s="18">
        <v>43819</v>
      </c>
      <c r="H573" s="17">
        <v>78</v>
      </c>
      <c r="I573" t="s">
        <v>8</v>
      </c>
      <c r="K573" t="s">
        <v>27</v>
      </c>
      <c r="L573" t="s">
        <v>15</v>
      </c>
      <c r="O573" t="s">
        <v>24</v>
      </c>
      <c r="P573" t="s">
        <v>10</v>
      </c>
      <c r="Q573" t="s">
        <v>910</v>
      </c>
      <c r="V573" s="16">
        <v>-23374.080000000002</v>
      </c>
      <c r="W573" t="s">
        <v>461</v>
      </c>
      <c r="X573" t="s">
        <v>20</v>
      </c>
      <c r="Y573" t="s">
        <v>20</v>
      </c>
    </row>
    <row r="574" spans="1:25" x14ac:dyDescent="0.3">
      <c r="A574" t="s">
        <v>24</v>
      </c>
      <c r="B574" s="17">
        <v>2020</v>
      </c>
      <c r="C574" s="17">
        <v>6</v>
      </c>
      <c r="D574" t="s">
        <v>16</v>
      </c>
      <c r="E574" t="s">
        <v>413</v>
      </c>
      <c r="F574" s="18">
        <v>43819</v>
      </c>
      <c r="G574" s="18">
        <v>43819</v>
      </c>
      <c r="H574" s="17">
        <v>79</v>
      </c>
      <c r="I574" t="s">
        <v>8</v>
      </c>
      <c r="K574" t="s">
        <v>27</v>
      </c>
      <c r="L574" t="s">
        <v>15</v>
      </c>
      <c r="O574" t="s">
        <v>24</v>
      </c>
      <c r="P574" t="s">
        <v>10</v>
      </c>
      <c r="Q574" t="s">
        <v>910</v>
      </c>
      <c r="V574" s="16">
        <v>-56966.879999999997</v>
      </c>
      <c r="W574" t="s">
        <v>522</v>
      </c>
      <c r="X574" t="s">
        <v>20</v>
      </c>
      <c r="Y574" t="s">
        <v>20</v>
      </c>
    </row>
    <row r="575" spans="1:25" x14ac:dyDescent="0.3">
      <c r="A575" t="s">
        <v>24</v>
      </c>
      <c r="B575" s="17">
        <v>2020</v>
      </c>
      <c r="C575" s="17">
        <v>6</v>
      </c>
      <c r="D575" t="s">
        <v>16</v>
      </c>
      <c r="E575" t="s">
        <v>413</v>
      </c>
      <c r="F575" s="18">
        <v>43819</v>
      </c>
      <c r="G575" s="18">
        <v>43819</v>
      </c>
      <c r="H575" s="17">
        <v>80</v>
      </c>
      <c r="I575" t="s">
        <v>8</v>
      </c>
      <c r="K575" t="s">
        <v>27</v>
      </c>
      <c r="L575" t="s">
        <v>15</v>
      </c>
      <c r="O575" t="s">
        <v>24</v>
      </c>
      <c r="P575" t="s">
        <v>10</v>
      </c>
      <c r="Q575" t="s">
        <v>910</v>
      </c>
      <c r="V575" s="16">
        <v>-22759.1</v>
      </c>
      <c r="W575" t="s">
        <v>558</v>
      </c>
      <c r="X575" t="s">
        <v>20</v>
      </c>
      <c r="Y575" t="s">
        <v>20</v>
      </c>
    </row>
    <row r="576" spans="1:25" x14ac:dyDescent="0.3">
      <c r="A576" t="s">
        <v>24</v>
      </c>
      <c r="B576" s="17">
        <v>2020</v>
      </c>
      <c r="C576" s="17">
        <v>6</v>
      </c>
      <c r="D576" t="s">
        <v>16</v>
      </c>
      <c r="E576" t="s">
        <v>413</v>
      </c>
      <c r="F576" s="18">
        <v>43819</v>
      </c>
      <c r="G576" s="18">
        <v>43819</v>
      </c>
      <c r="H576" s="17">
        <v>81</v>
      </c>
      <c r="I576" t="s">
        <v>8</v>
      </c>
      <c r="K576" t="s">
        <v>27</v>
      </c>
      <c r="L576" t="s">
        <v>15</v>
      </c>
      <c r="O576" t="s">
        <v>24</v>
      </c>
      <c r="P576" t="s">
        <v>10</v>
      </c>
      <c r="Q576" t="s">
        <v>910</v>
      </c>
      <c r="V576" s="16">
        <v>-136494.79999999999</v>
      </c>
      <c r="W576" t="s">
        <v>415</v>
      </c>
      <c r="X576" t="s">
        <v>20</v>
      </c>
      <c r="Y576" t="s">
        <v>20</v>
      </c>
    </row>
    <row r="577" spans="1:25" x14ac:dyDescent="0.3">
      <c r="A577" t="s">
        <v>24</v>
      </c>
      <c r="B577" s="17">
        <v>2020</v>
      </c>
      <c r="C577" s="17">
        <v>6</v>
      </c>
      <c r="D577" t="s">
        <v>16</v>
      </c>
      <c r="E577" t="s">
        <v>413</v>
      </c>
      <c r="F577" s="18">
        <v>43819</v>
      </c>
      <c r="G577" s="18">
        <v>43819</v>
      </c>
      <c r="H577" s="17">
        <v>82</v>
      </c>
      <c r="I577" t="s">
        <v>8</v>
      </c>
      <c r="K577" t="s">
        <v>27</v>
      </c>
      <c r="L577" t="s">
        <v>15</v>
      </c>
      <c r="O577" t="s">
        <v>24</v>
      </c>
      <c r="P577" t="s">
        <v>10</v>
      </c>
      <c r="Q577" t="s">
        <v>910</v>
      </c>
      <c r="V577" s="16">
        <v>-29448</v>
      </c>
      <c r="W577" t="s">
        <v>481</v>
      </c>
      <c r="X577" t="s">
        <v>20</v>
      </c>
      <c r="Y577" t="s">
        <v>20</v>
      </c>
    </row>
    <row r="578" spans="1:25" x14ac:dyDescent="0.3">
      <c r="A578" t="s">
        <v>24</v>
      </c>
      <c r="B578" s="17">
        <v>2020</v>
      </c>
      <c r="C578" s="17">
        <v>6</v>
      </c>
      <c r="D578" t="s">
        <v>16</v>
      </c>
      <c r="E578" t="s">
        <v>413</v>
      </c>
      <c r="F578" s="18">
        <v>43819</v>
      </c>
      <c r="G578" s="18">
        <v>43819</v>
      </c>
      <c r="H578" s="17">
        <v>83</v>
      </c>
      <c r="I578" t="s">
        <v>8</v>
      </c>
      <c r="K578" t="s">
        <v>27</v>
      </c>
      <c r="L578" t="s">
        <v>15</v>
      </c>
      <c r="O578" t="s">
        <v>24</v>
      </c>
      <c r="P578" t="s">
        <v>10</v>
      </c>
      <c r="Q578" t="s">
        <v>910</v>
      </c>
      <c r="V578" s="16">
        <v>-48279.12</v>
      </c>
      <c r="W578" t="s">
        <v>426</v>
      </c>
      <c r="X578" t="s">
        <v>20</v>
      </c>
      <c r="Y578" t="s">
        <v>20</v>
      </c>
    </row>
    <row r="579" spans="1:25" x14ac:dyDescent="0.3">
      <c r="A579" t="s">
        <v>24</v>
      </c>
      <c r="B579" s="17">
        <v>2020</v>
      </c>
      <c r="C579" s="17">
        <v>6</v>
      </c>
      <c r="D579" t="s">
        <v>16</v>
      </c>
      <c r="E579" t="s">
        <v>413</v>
      </c>
      <c r="F579" s="18">
        <v>43819</v>
      </c>
      <c r="G579" s="18">
        <v>43819</v>
      </c>
      <c r="H579" s="17">
        <v>89</v>
      </c>
      <c r="I579" t="s">
        <v>8</v>
      </c>
      <c r="K579" t="s">
        <v>27</v>
      </c>
      <c r="L579" t="s">
        <v>15</v>
      </c>
      <c r="O579" t="s">
        <v>24</v>
      </c>
      <c r="P579" t="s">
        <v>10</v>
      </c>
      <c r="Q579" t="s">
        <v>910</v>
      </c>
      <c r="V579" s="16">
        <v>-8277</v>
      </c>
      <c r="W579" t="s">
        <v>443</v>
      </c>
      <c r="X579" t="s">
        <v>20</v>
      </c>
      <c r="Y579" t="s">
        <v>20</v>
      </c>
    </row>
    <row r="580" spans="1:25" x14ac:dyDescent="0.3">
      <c r="A580" t="s">
        <v>24</v>
      </c>
      <c r="B580" s="17">
        <v>2020</v>
      </c>
      <c r="C580" s="17">
        <v>6</v>
      </c>
      <c r="D580" t="s">
        <v>16</v>
      </c>
      <c r="E580" t="s">
        <v>413</v>
      </c>
      <c r="F580" s="18">
        <v>43819</v>
      </c>
      <c r="G580" s="18">
        <v>43819</v>
      </c>
      <c r="H580" s="17">
        <v>137</v>
      </c>
      <c r="I580" t="s">
        <v>8</v>
      </c>
      <c r="K580" t="s">
        <v>27</v>
      </c>
      <c r="L580" t="s">
        <v>15</v>
      </c>
      <c r="O580" t="s">
        <v>24</v>
      </c>
      <c r="P580" t="s">
        <v>10</v>
      </c>
      <c r="Q580" t="s">
        <v>910</v>
      </c>
      <c r="V580" s="16">
        <v>-80000</v>
      </c>
      <c r="W580" t="s">
        <v>416</v>
      </c>
      <c r="X580" t="s">
        <v>20</v>
      </c>
      <c r="Y580" t="s">
        <v>20</v>
      </c>
    </row>
    <row r="581" spans="1:25" x14ac:dyDescent="0.3">
      <c r="A581" t="s">
        <v>24</v>
      </c>
      <c r="B581" s="17">
        <v>2020</v>
      </c>
      <c r="C581" s="17">
        <v>6</v>
      </c>
      <c r="D581" t="s">
        <v>16</v>
      </c>
      <c r="E581" t="s">
        <v>413</v>
      </c>
      <c r="F581" s="18">
        <v>43819</v>
      </c>
      <c r="G581" s="18">
        <v>43819</v>
      </c>
      <c r="H581" s="17">
        <v>150</v>
      </c>
      <c r="I581" t="s">
        <v>8</v>
      </c>
      <c r="K581" t="s">
        <v>27</v>
      </c>
      <c r="L581" t="s">
        <v>15</v>
      </c>
      <c r="O581" t="s">
        <v>24</v>
      </c>
      <c r="P581" t="s">
        <v>10</v>
      </c>
      <c r="Q581" t="s">
        <v>910</v>
      </c>
      <c r="V581" s="16">
        <v>-172513.91</v>
      </c>
      <c r="W581" t="s">
        <v>476</v>
      </c>
      <c r="X581" t="s">
        <v>20</v>
      </c>
      <c r="Y581" t="s">
        <v>20</v>
      </c>
    </row>
    <row r="582" spans="1:25" x14ac:dyDescent="0.3">
      <c r="A582" t="s">
        <v>24</v>
      </c>
      <c r="B582" s="17">
        <v>2020</v>
      </c>
      <c r="C582" s="17">
        <v>6</v>
      </c>
      <c r="D582" t="s">
        <v>16</v>
      </c>
      <c r="E582" t="s">
        <v>413</v>
      </c>
      <c r="F582" s="18">
        <v>43819</v>
      </c>
      <c r="G582" s="18">
        <v>43819</v>
      </c>
      <c r="H582" s="17">
        <v>153</v>
      </c>
      <c r="I582" t="s">
        <v>8</v>
      </c>
      <c r="K582" t="s">
        <v>27</v>
      </c>
      <c r="L582" t="s">
        <v>15</v>
      </c>
      <c r="O582" t="s">
        <v>24</v>
      </c>
      <c r="P582" t="s">
        <v>10</v>
      </c>
      <c r="Q582" t="s">
        <v>910</v>
      </c>
      <c r="V582" s="16">
        <v>-75236.89</v>
      </c>
      <c r="W582" t="s">
        <v>526</v>
      </c>
      <c r="X582" t="s">
        <v>20</v>
      </c>
      <c r="Y582" t="s">
        <v>20</v>
      </c>
    </row>
    <row r="583" spans="1:25" x14ac:dyDescent="0.3">
      <c r="A583" t="s">
        <v>24</v>
      </c>
      <c r="B583" s="17">
        <v>2020</v>
      </c>
      <c r="C583" s="17">
        <v>6</v>
      </c>
      <c r="D583" t="s">
        <v>16</v>
      </c>
      <c r="E583" t="s">
        <v>413</v>
      </c>
      <c r="F583" s="18">
        <v>43819</v>
      </c>
      <c r="G583" s="18">
        <v>43819</v>
      </c>
      <c r="H583" s="17">
        <v>156</v>
      </c>
      <c r="I583" t="s">
        <v>8</v>
      </c>
      <c r="K583" t="s">
        <v>27</v>
      </c>
      <c r="L583" t="s">
        <v>15</v>
      </c>
      <c r="O583" t="s">
        <v>24</v>
      </c>
      <c r="P583" t="s">
        <v>10</v>
      </c>
      <c r="Q583" t="s">
        <v>910</v>
      </c>
      <c r="V583" s="16">
        <v>-231267.99</v>
      </c>
      <c r="W583" t="s">
        <v>436</v>
      </c>
      <c r="X583" t="s">
        <v>20</v>
      </c>
      <c r="Y583" t="s">
        <v>20</v>
      </c>
    </row>
    <row r="584" spans="1:25" x14ac:dyDescent="0.3">
      <c r="A584" t="s">
        <v>24</v>
      </c>
      <c r="B584" s="17">
        <v>2020</v>
      </c>
      <c r="C584" s="17">
        <v>6</v>
      </c>
      <c r="D584" t="s">
        <v>16</v>
      </c>
      <c r="E584" t="s">
        <v>413</v>
      </c>
      <c r="F584" s="18">
        <v>43819</v>
      </c>
      <c r="G584" s="18">
        <v>43819</v>
      </c>
      <c r="H584" s="17">
        <v>165</v>
      </c>
      <c r="I584" t="s">
        <v>8</v>
      </c>
      <c r="K584" t="s">
        <v>27</v>
      </c>
      <c r="L584" t="s">
        <v>15</v>
      </c>
      <c r="O584" t="s">
        <v>24</v>
      </c>
      <c r="P584" t="s">
        <v>10</v>
      </c>
      <c r="Q584" t="s">
        <v>910</v>
      </c>
      <c r="V584" s="16">
        <v>-156906.22</v>
      </c>
      <c r="W584" t="s">
        <v>468</v>
      </c>
      <c r="X584" t="s">
        <v>20</v>
      </c>
      <c r="Y584" t="s">
        <v>20</v>
      </c>
    </row>
    <row r="585" spans="1:25" x14ac:dyDescent="0.3">
      <c r="A585" t="s">
        <v>24</v>
      </c>
      <c r="B585" s="17">
        <v>2020</v>
      </c>
      <c r="C585" s="17">
        <v>6</v>
      </c>
      <c r="D585" t="s">
        <v>16</v>
      </c>
      <c r="E585" t="s">
        <v>413</v>
      </c>
      <c r="F585" s="18">
        <v>43819</v>
      </c>
      <c r="G585" s="18">
        <v>43819</v>
      </c>
      <c r="H585" s="17">
        <v>167</v>
      </c>
      <c r="I585" t="s">
        <v>8</v>
      </c>
      <c r="K585" t="s">
        <v>27</v>
      </c>
      <c r="L585" t="s">
        <v>15</v>
      </c>
      <c r="O585" t="s">
        <v>24</v>
      </c>
      <c r="P585" t="s">
        <v>10</v>
      </c>
      <c r="Q585" t="s">
        <v>910</v>
      </c>
      <c r="V585" s="16">
        <v>-152690</v>
      </c>
      <c r="W585" t="s">
        <v>508</v>
      </c>
      <c r="X585" t="s">
        <v>20</v>
      </c>
      <c r="Y585" t="s">
        <v>20</v>
      </c>
    </row>
    <row r="586" spans="1:25" x14ac:dyDescent="0.3">
      <c r="A586" t="s">
        <v>24</v>
      </c>
      <c r="B586" s="17">
        <v>2020</v>
      </c>
      <c r="C586" s="17">
        <v>6</v>
      </c>
      <c r="D586" t="s">
        <v>16</v>
      </c>
      <c r="E586" t="s">
        <v>413</v>
      </c>
      <c r="F586" s="18">
        <v>43819</v>
      </c>
      <c r="G586" s="18">
        <v>43819</v>
      </c>
      <c r="H586" s="17">
        <v>169</v>
      </c>
      <c r="I586" t="s">
        <v>8</v>
      </c>
      <c r="K586" t="s">
        <v>27</v>
      </c>
      <c r="L586" t="s">
        <v>15</v>
      </c>
      <c r="O586" t="s">
        <v>24</v>
      </c>
      <c r="P586" t="s">
        <v>10</v>
      </c>
      <c r="Q586" t="s">
        <v>910</v>
      </c>
      <c r="V586" s="16">
        <v>-46828</v>
      </c>
      <c r="W586" t="s">
        <v>480</v>
      </c>
      <c r="X586" t="s">
        <v>20</v>
      </c>
      <c r="Y586" t="s">
        <v>20</v>
      </c>
    </row>
    <row r="587" spans="1:25" x14ac:dyDescent="0.3">
      <c r="A587" t="s">
        <v>24</v>
      </c>
      <c r="B587" s="17">
        <v>2020</v>
      </c>
      <c r="C587" s="17">
        <v>6</v>
      </c>
      <c r="D587" t="s">
        <v>16</v>
      </c>
      <c r="E587" t="s">
        <v>413</v>
      </c>
      <c r="F587" s="18">
        <v>43819</v>
      </c>
      <c r="G587" s="18">
        <v>43819</v>
      </c>
      <c r="H587" s="17">
        <v>187</v>
      </c>
      <c r="I587" t="s">
        <v>8</v>
      </c>
      <c r="K587" t="s">
        <v>27</v>
      </c>
      <c r="L587" t="s">
        <v>15</v>
      </c>
      <c r="O587" t="s">
        <v>24</v>
      </c>
      <c r="P587" t="s">
        <v>10</v>
      </c>
      <c r="Q587" t="s">
        <v>910</v>
      </c>
      <c r="V587" s="16">
        <v>-125135.18</v>
      </c>
      <c r="W587" t="s">
        <v>509</v>
      </c>
      <c r="X587" t="s">
        <v>20</v>
      </c>
      <c r="Y587" t="s">
        <v>20</v>
      </c>
    </row>
    <row r="588" spans="1:25" x14ac:dyDescent="0.3">
      <c r="A588" t="s">
        <v>24</v>
      </c>
      <c r="B588" s="17">
        <v>2020</v>
      </c>
      <c r="C588" s="17">
        <v>6</v>
      </c>
      <c r="D588" t="s">
        <v>16</v>
      </c>
      <c r="E588" t="s">
        <v>413</v>
      </c>
      <c r="F588" s="18">
        <v>43819</v>
      </c>
      <c r="G588" s="18">
        <v>43819</v>
      </c>
      <c r="H588" s="17">
        <v>189</v>
      </c>
      <c r="I588" t="s">
        <v>8</v>
      </c>
      <c r="K588" t="s">
        <v>27</v>
      </c>
      <c r="L588" t="s">
        <v>15</v>
      </c>
      <c r="O588" t="s">
        <v>24</v>
      </c>
      <c r="P588" t="s">
        <v>10</v>
      </c>
      <c r="Q588" t="s">
        <v>910</v>
      </c>
      <c r="V588" s="16">
        <v>-49727.5</v>
      </c>
      <c r="W588" t="s">
        <v>535</v>
      </c>
      <c r="X588" t="s">
        <v>20</v>
      </c>
      <c r="Y588" t="s">
        <v>20</v>
      </c>
    </row>
    <row r="589" spans="1:25" x14ac:dyDescent="0.3">
      <c r="A589" t="s">
        <v>24</v>
      </c>
      <c r="B589" s="17">
        <v>2020</v>
      </c>
      <c r="C589" s="17">
        <v>6</v>
      </c>
      <c r="D589" t="s">
        <v>16</v>
      </c>
      <c r="E589" t="s">
        <v>413</v>
      </c>
      <c r="F589" s="18">
        <v>43819</v>
      </c>
      <c r="G589" s="18">
        <v>43819</v>
      </c>
      <c r="H589" s="17">
        <v>192</v>
      </c>
      <c r="I589" t="s">
        <v>8</v>
      </c>
      <c r="K589" t="s">
        <v>27</v>
      </c>
      <c r="L589" t="s">
        <v>15</v>
      </c>
      <c r="O589" t="s">
        <v>24</v>
      </c>
      <c r="P589" t="s">
        <v>10</v>
      </c>
      <c r="Q589" t="s">
        <v>910</v>
      </c>
      <c r="V589" s="16">
        <v>-298777</v>
      </c>
      <c r="W589" t="s">
        <v>435</v>
      </c>
      <c r="X589" t="s">
        <v>20</v>
      </c>
      <c r="Y589" t="s">
        <v>20</v>
      </c>
    </row>
    <row r="590" spans="1:25" x14ac:dyDescent="0.3">
      <c r="A590" t="s">
        <v>24</v>
      </c>
      <c r="B590" s="17">
        <v>2020</v>
      </c>
      <c r="C590" s="17">
        <v>6</v>
      </c>
      <c r="D590" t="s">
        <v>16</v>
      </c>
      <c r="E590" t="s">
        <v>413</v>
      </c>
      <c r="F590" s="18">
        <v>43819</v>
      </c>
      <c r="G590" s="18">
        <v>43819</v>
      </c>
      <c r="H590" s="17">
        <v>194</v>
      </c>
      <c r="I590" t="s">
        <v>8</v>
      </c>
      <c r="K590" t="s">
        <v>27</v>
      </c>
      <c r="L590" t="s">
        <v>15</v>
      </c>
      <c r="O590" t="s">
        <v>24</v>
      </c>
      <c r="P590" t="s">
        <v>10</v>
      </c>
      <c r="Q590" t="s">
        <v>910</v>
      </c>
      <c r="V590" s="16">
        <v>-95572.29</v>
      </c>
      <c r="W590" t="s">
        <v>500</v>
      </c>
      <c r="X590" t="s">
        <v>20</v>
      </c>
      <c r="Y590" t="s">
        <v>20</v>
      </c>
    </row>
    <row r="591" spans="1:25" x14ac:dyDescent="0.3">
      <c r="A591" t="s">
        <v>24</v>
      </c>
      <c r="B591" s="17">
        <v>2020</v>
      </c>
      <c r="C591" s="17">
        <v>6</v>
      </c>
      <c r="D591" t="s">
        <v>16</v>
      </c>
      <c r="E591" t="s">
        <v>413</v>
      </c>
      <c r="F591" s="18">
        <v>43819</v>
      </c>
      <c r="G591" s="18">
        <v>43819</v>
      </c>
      <c r="H591" s="17">
        <v>203</v>
      </c>
      <c r="I591" t="s">
        <v>8</v>
      </c>
      <c r="K591" t="s">
        <v>27</v>
      </c>
      <c r="L591" t="s">
        <v>15</v>
      </c>
      <c r="O591" t="s">
        <v>24</v>
      </c>
      <c r="P591" t="s">
        <v>10</v>
      </c>
      <c r="Q591" t="s">
        <v>910</v>
      </c>
      <c r="V591" s="16">
        <v>-15561.5</v>
      </c>
      <c r="W591" t="s">
        <v>463</v>
      </c>
      <c r="X591" t="s">
        <v>20</v>
      </c>
      <c r="Y591" t="s">
        <v>20</v>
      </c>
    </row>
    <row r="592" spans="1:25" x14ac:dyDescent="0.3">
      <c r="A592" t="s">
        <v>24</v>
      </c>
      <c r="B592" s="17">
        <v>2020</v>
      </c>
      <c r="C592" s="17">
        <v>6</v>
      </c>
      <c r="D592" t="s">
        <v>16</v>
      </c>
      <c r="E592" t="s">
        <v>413</v>
      </c>
      <c r="F592" s="18">
        <v>43819</v>
      </c>
      <c r="G592" s="18">
        <v>43819</v>
      </c>
      <c r="H592" s="17">
        <v>204</v>
      </c>
      <c r="I592" t="s">
        <v>8</v>
      </c>
      <c r="K592" t="s">
        <v>27</v>
      </c>
      <c r="L592" t="s">
        <v>15</v>
      </c>
      <c r="O592" t="s">
        <v>24</v>
      </c>
      <c r="P592" t="s">
        <v>10</v>
      </c>
      <c r="Q592" t="s">
        <v>910</v>
      </c>
      <c r="V592" s="16">
        <v>-119312.46</v>
      </c>
      <c r="W592" t="s">
        <v>489</v>
      </c>
      <c r="X592" t="s">
        <v>20</v>
      </c>
      <c r="Y592" t="s">
        <v>20</v>
      </c>
    </row>
    <row r="593" spans="1:25" x14ac:dyDescent="0.3">
      <c r="A593" t="s">
        <v>24</v>
      </c>
      <c r="B593" s="17">
        <v>2020</v>
      </c>
      <c r="C593" s="17">
        <v>6</v>
      </c>
      <c r="D593" t="s">
        <v>16</v>
      </c>
      <c r="E593" t="s">
        <v>413</v>
      </c>
      <c r="F593" s="18">
        <v>43819</v>
      </c>
      <c r="G593" s="18">
        <v>43819</v>
      </c>
      <c r="H593" s="17">
        <v>209</v>
      </c>
      <c r="I593" t="s">
        <v>8</v>
      </c>
      <c r="K593" t="s">
        <v>27</v>
      </c>
      <c r="L593" t="s">
        <v>15</v>
      </c>
      <c r="O593" t="s">
        <v>24</v>
      </c>
      <c r="P593" t="s">
        <v>10</v>
      </c>
      <c r="Q593" t="s">
        <v>910</v>
      </c>
      <c r="V593" s="16">
        <v>-10981.41</v>
      </c>
      <c r="W593" t="s">
        <v>482</v>
      </c>
      <c r="X593" t="s">
        <v>20</v>
      </c>
      <c r="Y593" t="s">
        <v>20</v>
      </c>
    </row>
    <row r="594" spans="1:25" x14ac:dyDescent="0.3">
      <c r="A594" t="s">
        <v>24</v>
      </c>
      <c r="B594" s="17">
        <v>2020</v>
      </c>
      <c r="C594" s="17">
        <v>6</v>
      </c>
      <c r="D594" t="s">
        <v>16</v>
      </c>
      <c r="E594" t="s">
        <v>413</v>
      </c>
      <c r="F594" s="18">
        <v>43819</v>
      </c>
      <c r="G594" s="18">
        <v>43819</v>
      </c>
      <c r="H594" s="17">
        <v>211</v>
      </c>
      <c r="I594" t="s">
        <v>8</v>
      </c>
      <c r="K594" t="s">
        <v>27</v>
      </c>
      <c r="L594" t="s">
        <v>15</v>
      </c>
      <c r="O594" t="s">
        <v>24</v>
      </c>
      <c r="P594" t="s">
        <v>10</v>
      </c>
      <c r="Q594" t="s">
        <v>910</v>
      </c>
      <c r="V594" s="16">
        <v>-131280.82999999999</v>
      </c>
      <c r="W594" t="s">
        <v>471</v>
      </c>
      <c r="X594" t="s">
        <v>20</v>
      </c>
      <c r="Y594" t="s">
        <v>20</v>
      </c>
    </row>
    <row r="595" spans="1:25" x14ac:dyDescent="0.3">
      <c r="A595" t="s">
        <v>24</v>
      </c>
      <c r="B595" s="17">
        <v>2020</v>
      </c>
      <c r="C595" s="17">
        <v>6</v>
      </c>
      <c r="D595" t="s">
        <v>16</v>
      </c>
      <c r="E595" t="s">
        <v>413</v>
      </c>
      <c r="F595" s="18">
        <v>43819</v>
      </c>
      <c r="G595" s="18">
        <v>43819</v>
      </c>
      <c r="H595" s="17">
        <v>213</v>
      </c>
      <c r="I595" t="s">
        <v>8</v>
      </c>
      <c r="K595" t="s">
        <v>27</v>
      </c>
      <c r="L595" t="s">
        <v>15</v>
      </c>
      <c r="O595" t="s">
        <v>24</v>
      </c>
      <c r="P595" t="s">
        <v>10</v>
      </c>
      <c r="Q595" t="s">
        <v>910</v>
      </c>
      <c r="V595" s="16">
        <v>-106888.37</v>
      </c>
      <c r="W595" t="s">
        <v>511</v>
      </c>
      <c r="X595" t="s">
        <v>20</v>
      </c>
      <c r="Y595" t="s">
        <v>20</v>
      </c>
    </row>
    <row r="596" spans="1:25" x14ac:dyDescent="0.3">
      <c r="A596" t="s">
        <v>24</v>
      </c>
      <c r="B596" s="17">
        <v>2020</v>
      </c>
      <c r="C596" s="17">
        <v>6</v>
      </c>
      <c r="D596" t="s">
        <v>16</v>
      </c>
      <c r="E596" t="s">
        <v>413</v>
      </c>
      <c r="F596" s="18">
        <v>43819</v>
      </c>
      <c r="G596" s="18">
        <v>43819</v>
      </c>
      <c r="H596" s="17">
        <v>215</v>
      </c>
      <c r="I596" t="s">
        <v>8</v>
      </c>
      <c r="K596" t="s">
        <v>27</v>
      </c>
      <c r="L596" t="s">
        <v>15</v>
      </c>
      <c r="O596" t="s">
        <v>24</v>
      </c>
      <c r="P596" t="s">
        <v>10</v>
      </c>
      <c r="Q596" t="s">
        <v>910</v>
      </c>
      <c r="V596" s="16">
        <v>-87795.37</v>
      </c>
      <c r="W596" t="s">
        <v>439</v>
      </c>
      <c r="X596" t="s">
        <v>20</v>
      </c>
      <c r="Y596" t="s">
        <v>20</v>
      </c>
    </row>
    <row r="597" spans="1:25" x14ac:dyDescent="0.3">
      <c r="A597" t="s">
        <v>24</v>
      </c>
      <c r="B597" s="17">
        <v>2020</v>
      </c>
      <c r="C597" s="17">
        <v>6</v>
      </c>
      <c r="D597" t="s">
        <v>16</v>
      </c>
      <c r="E597" t="s">
        <v>413</v>
      </c>
      <c r="F597" s="18">
        <v>43819</v>
      </c>
      <c r="G597" s="18">
        <v>43819</v>
      </c>
      <c r="H597" s="17">
        <v>217</v>
      </c>
      <c r="I597" t="s">
        <v>8</v>
      </c>
      <c r="K597" t="s">
        <v>27</v>
      </c>
      <c r="L597" t="s">
        <v>15</v>
      </c>
      <c r="O597" t="s">
        <v>24</v>
      </c>
      <c r="P597" t="s">
        <v>10</v>
      </c>
      <c r="Q597" t="s">
        <v>910</v>
      </c>
      <c r="V597" s="16">
        <v>-108384.49</v>
      </c>
      <c r="W597" t="s">
        <v>499</v>
      </c>
      <c r="X597" t="s">
        <v>20</v>
      </c>
      <c r="Y597" t="s">
        <v>20</v>
      </c>
    </row>
    <row r="598" spans="1:25" x14ac:dyDescent="0.3">
      <c r="A598" t="s">
        <v>24</v>
      </c>
      <c r="B598" s="17">
        <v>2020</v>
      </c>
      <c r="C598" s="17">
        <v>6</v>
      </c>
      <c r="D598" t="s">
        <v>16</v>
      </c>
      <c r="E598" t="s">
        <v>413</v>
      </c>
      <c r="F598" s="18">
        <v>43819</v>
      </c>
      <c r="G598" s="18">
        <v>43819</v>
      </c>
      <c r="H598" s="17">
        <v>263</v>
      </c>
      <c r="I598" t="s">
        <v>8</v>
      </c>
      <c r="J598" t="s">
        <v>18</v>
      </c>
      <c r="K598" t="s">
        <v>432</v>
      </c>
      <c r="L598" t="s">
        <v>25</v>
      </c>
      <c r="O598" t="s">
        <v>24</v>
      </c>
      <c r="P598" t="s">
        <v>10</v>
      </c>
      <c r="Q598" t="s">
        <v>910</v>
      </c>
      <c r="R598" t="s">
        <v>144</v>
      </c>
      <c r="V598" s="16">
        <v>8745.5</v>
      </c>
      <c r="W598" t="s">
        <v>460</v>
      </c>
      <c r="X598" t="s">
        <v>459</v>
      </c>
      <c r="Y598" t="s">
        <v>20</v>
      </c>
    </row>
    <row r="599" spans="1:25" x14ac:dyDescent="0.3">
      <c r="A599" t="s">
        <v>24</v>
      </c>
      <c r="B599" s="17">
        <v>2020</v>
      </c>
      <c r="C599" s="17">
        <v>6</v>
      </c>
      <c r="D599" t="s">
        <v>16</v>
      </c>
      <c r="E599" t="s">
        <v>413</v>
      </c>
      <c r="F599" s="18">
        <v>43819</v>
      </c>
      <c r="G599" s="18">
        <v>43819</v>
      </c>
      <c r="H599" s="17">
        <v>272</v>
      </c>
      <c r="I599" t="s">
        <v>8</v>
      </c>
      <c r="J599" t="s">
        <v>18</v>
      </c>
      <c r="K599" t="s">
        <v>432</v>
      </c>
      <c r="L599" t="s">
        <v>25</v>
      </c>
      <c r="O599" t="s">
        <v>24</v>
      </c>
      <c r="P599" t="s">
        <v>10</v>
      </c>
      <c r="Q599" t="s">
        <v>910</v>
      </c>
      <c r="R599" t="s">
        <v>152</v>
      </c>
      <c r="V599" s="16">
        <v>23374.080000000002</v>
      </c>
      <c r="W599" t="s">
        <v>461</v>
      </c>
      <c r="X599" t="s">
        <v>220</v>
      </c>
      <c r="Y599" t="s">
        <v>20</v>
      </c>
    </row>
    <row r="600" spans="1:25" x14ac:dyDescent="0.3">
      <c r="A600" t="s">
        <v>24</v>
      </c>
      <c r="B600" s="17">
        <v>2020</v>
      </c>
      <c r="C600" s="17">
        <v>6</v>
      </c>
      <c r="D600" t="s">
        <v>16</v>
      </c>
      <c r="E600" t="s">
        <v>413</v>
      </c>
      <c r="F600" s="18">
        <v>43819</v>
      </c>
      <c r="G600" s="18">
        <v>43819</v>
      </c>
      <c r="H600" s="17">
        <v>278</v>
      </c>
      <c r="I600" t="s">
        <v>8</v>
      </c>
      <c r="J600" t="s">
        <v>18</v>
      </c>
      <c r="K600" t="s">
        <v>432</v>
      </c>
      <c r="L600" t="s">
        <v>25</v>
      </c>
      <c r="O600" t="s">
        <v>24</v>
      </c>
      <c r="P600" t="s">
        <v>10</v>
      </c>
      <c r="Q600" t="s">
        <v>910</v>
      </c>
      <c r="R600" t="s">
        <v>182</v>
      </c>
      <c r="V600" s="16">
        <v>8277</v>
      </c>
      <c r="W600" t="s">
        <v>443</v>
      </c>
      <c r="X600" t="s">
        <v>181</v>
      </c>
      <c r="Y600" t="s">
        <v>20</v>
      </c>
    </row>
    <row r="601" spans="1:25" x14ac:dyDescent="0.3">
      <c r="A601" t="s">
        <v>24</v>
      </c>
      <c r="B601" s="17">
        <v>2020</v>
      </c>
      <c r="C601" s="17">
        <v>6</v>
      </c>
      <c r="D601" t="s">
        <v>16</v>
      </c>
      <c r="E601" t="s">
        <v>413</v>
      </c>
      <c r="F601" s="18">
        <v>43819</v>
      </c>
      <c r="G601" s="18">
        <v>43819</v>
      </c>
      <c r="H601" s="17">
        <v>305</v>
      </c>
      <c r="I601" t="s">
        <v>8</v>
      </c>
      <c r="J601" t="s">
        <v>18</v>
      </c>
      <c r="K601" t="s">
        <v>406</v>
      </c>
      <c r="L601" t="s">
        <v>25</v>
      </c>
      <c r="O601" t="s">
        <v>24</v>
      </c>
      <c r="P601" t="s">
        <v>10</v>
      </c>
      <c r="Q601" t="s">
        <v>910</v>
      </c>
      <c r="R601" t="s">
        <v>41</v>
      </c>
      <c r="V601" s="16">
        <v>125135.18</v>
      </c>
      <c r="W601" t="s">
        <v>509</v>
      </c>
      <c r="X601" t="s">
        <v>575</v>
      </c>
      <c r="Y601" t="s">
        <v>20</v>
      </c>
    </row>
    <row r="602" spans="1:25" x14ac:dyDescent="0.3">
      <c r="A602" t="s">
        <v>24</v>
      </c>
      <c r="B602" s="17">
        <v>2020</v>
      </c>
      <c r="C602" s="17">
        <v>6</v>
      </c>
      <c r="D602" t="s">
        <v>16</v>
      </c>
      <c r="E602" t="s">
        <v>413</v>
      </c>
      <c r="F602" s="18">
        <v>43819</v>
      </c>
      <c r="G602" s="18">
        <v>43819</v>
      </c>
      <c r="H602" s="17">
        <v>306</v>
      </c>
      <c r="I602" t="s">
        <v>8</v>
      </c>
      <c r="J602" t="s">
        <v>18</v>
      </c>
      <c r="K602" t="s">
        <v>406</v>
      </c>
      <c r="L602" t="s">
        <v>25</v>
      </c>
      <c r="O602" t="s">
        <v>24</v>
      </c>
      <c r="P602" t="s">
        <v>10</v>
      </c>
      <c r="Q602" t="s">
        <v>910</v>
      </c>
      <c r="R602" t="s">
        <v>303</v>
      </c>
      <c r="V602" s="16">
        <v>49727.5</v>
      </c>
      <c r="W602" t="s">
        <v>535</v>
      </c>
      <c r="X602" t="s">
        <v>534</v>
      </c>
      <c r="Y602" t="s">
        <v>20</v>
      </c>
    </row>
    <row r="603" spans="1:25" x14ac:dyDescent="0.3">
      <c r="A603" t="s">
        <v>24</v>
      </c>
      <c r="B603" s="17">
        <v>2020</v>
      </c>
      <c r="C603" s="17">
        <v>6</v>
      </c>
      <c r="D603" t="s">
        <v>16</v>
      </c>
      <c r="E603" t="s">
        <v>413</v>
      </c>
      <c r="F603" s="18">
        <v>43819</v>
      </c>
      <c r="G603" s="18">
        <v>43819</v>
      </c>
      <c r="H603" s="17">
        <v>308</v>
      </c>
      <c r="I603" t="s">
        <v>8</v>
      </c>
      <c r="J603" t="s">
        <v>18</v>
      </c>
      <c r="K603" t="s">
        <v>406</v>
      </c>
      <c r="L603" t="s">
        <v>25</v>
      </c>
      <c r="O603" t="s">
        <v>24</v>
      </c>
      <c r="P603" t="s">
        <v>10</v>
      </c>
      <c r="Q603" t="s">
        <v>910</v>
      </c>
      <c r="R603" t="s">
        <v>119</v>
      </c>
      <c r="V603" s="16">
        <v>298777</v>
      </c>
      <c r="W603" t="s">
        <v>435</v>
      </c>
      <c r="X603" t="s">
        <v>118</v>
      </c>
      <c r="Y603" t="s">
        <v>20</v>
      </c>
    </row>
    <row r="604" spans="1:25" x14ac:dyDescent="0.3">
      <c r="A604" t="s">
        <v>24</v>
      </c>
      <c r="B604" s="17">
        <v>2020</v>
      </c>
      <c r="C604" s="17">
        <v>6</v>
      </c>
      <c r="D604" t="s">
        <v>16</v>
      </c>
      <c r="E604" t="s">
        <v>413</v>
      </c>
      <c r="F604" s="18">
        <v>43819</v>
      </c>
      <c r="G604" s="18">
        <v>43819</v>
      </c>
      <c r="H604" s="17">
        <v>310</v>
      </c>
      <c r="I604" t="s">
        <v>8</v>
      </c>
      <c r="J604" t="s">
        <v>18</v>
      </c>
      <c r="K604" t="s">
        <v>406</v>
      </c>
      <c r="L604" t="s">
        <v>25</v>
      </c>
      <c r="O604" t="s">
        <v>24</v>
      </c>
      <c r="P604" t="s">
        <v>10</v>
      </c>
      <c r="Q604" t="s">
        <v>910</v>
      </c>
      <c r="R604" t="s">
        <v>225</v>
      </c>
      <c r="V604" s="16">
        <v>95572.29</v>
      </c>
      <c r="W604" t="s">
        <v>500</v>
      </c>
      <c r="X604" t="s">
        <v>543</v>
      </c>
      <c r="Y604" t="s">
        <v>20</v>
      </c>
    </row>
    <row r="605" spans="1:25" x14ac:dyDescent="0.3">
      <c r="A605" t="s">
        <v>24</v>
      </c>
      <c r="B605" s="17">
        <v>2020</v>
      </c>
      <c r="C605" s="17">
        <v>6</v>
      </c>
      <c r="D605" t="s">
        <v>16</v>
      </c>
      <c r="E605" t="s">
        <v>413</v>
      </c>
      <c r="F605" s="18">
        <v>43819</v>
      </c>
      <c r="G605" s="18">
        <v>43819</v>
      </c>
      <c r="H605" s="17">
        <v>312</v>
      </c>
      <c r="I605" t="s">
        <v>8</v>
      </c>
      <c r="J605" t="s">
        <v>18</v>
      </c>
      <c r="K605" t="s">
        <v>406</v>
      </c>
      <c r="L605" t="s">
        <v>25</v>
      </c>
      <c r="O605" t="s">
        <v>24</v>
      </c>
      <c r="P605" t="s">
        <v>10</v>
      </c>
      <c r="Q605" t="s">
        <v>910</v>
      </c>
      <c r="R605" t="s">
        <v>26</v>
      </c>
      <c r="V605" s="16">
        <v>15561.5</v>
      </c>
      <c r="W605" t="s">
        <v>463</v>
      </c>
      <c r="X605" t="s">
        <v>462</v>
      </c>
      <c r="Y605" t="s">
        <v>20</v>
      </c>
    </row>
    <row r="606" spans="1:25" x14ac:dyDescent="0.3">
      <c r="A606" t="s">
        <v>24</v>
      </c>
      <c r="B606" s="17">
        <v>2020</v>
      </c>
      <c r="C606" s="17">
        <v>6</v>
      </c>
      <c r="D606" t="s">
        <v>16</v>
      </c>
      <c r="E606" t="s">
        <v>413</v>
      </c>
      <c r="F606" s="18">
        <v>43819</v>
      </c>
      <c r="G606" s="18">
        <v>43819</v>
      </c>
      <c r="H606" s="17">
        <v>313</v>
      </c>
      <c r="I606" t="s">
        <v>8</v>
      </c>
      <c r="J606" t="s">
        <v>18</v>
      </c>
      <c r="K606" t="s">
        <v>406</v>
      </c>
      <c r="L606" t="s">
        <v>25</v>
      </c>
      <c r="O606" t="s">
        <v>24</v>
      </c>
      <c r="P606" t="s">
        <v>10</v>
      </c>
      <c r="Q606" t="s">
        <v>910</v>
      </c>
      <c r="R606" t="s">
        <v>108</v>
      </c>
      <c r="V606" s="16">
        <v>131280.82999999999</v>
      </c>
      <c r="W606" t="s">
        <v>471</v>
      </c>
      <c r="X606" t="s">
        <v>470</v>
      </c>
      <c r="Y606" t="s">
        <v>20</v>
      </c>
    </row>
    <row r="607" spans="1:25" x14ac:dyDescent="0.3">
      <c r="A607" t="s">
        <v>24</v>
      </c>
      <c r="B607" s="17">
        <v>2020</v>
      </c>
      <c r="C607" s="17">
        <v>6</v>
      </c>
      <c r="D607" t="s">
        <v>16</v>
      </c>
      <c r="E607" t="s">
        <v>413</v>
      </c>
      <c r="F607" s="18">
        <v>43819</v>
      </c>
      <c r="G607" s="18">
        <v>43819</v>
      </c>
      <c r="H607" s="17">
        <v>315</v>
      </c>
      <c r="I607" t="s">
        <v>8</v>
      </c>
      <c r="J607" t="s">
        <v>18</v>
      </c>
      <c r="K607" t="s">
        <v>406</v>
      </c>
      <c r="L607" t="s">
        <v>25</v>
      </c>
      <c r="O607" t="s">
        <v>24</v>
      </c>
      <c r="P607" t="s">
        <v>10</v>
      </c>
      <c r="Q607" t="s">
        <v>910</v>
      </c>
      <c r="R607" t="s">
        <v>154</v>
      </c>
      <c r="V607" s="16">
        <v>106888.37</v>
      </c>
      <c r="W607" t="s">
        <v>511</v>
      </c>
      <c r="X607" t="s">
        <v>270</v>
      </c>
      <c r="Y607" t="s">
        <v>20</v>
      </c>
    </row>
    <row r="608" spans="1:25" x14ac:dyDescent="0.3">
      <c r="A608" t="s">
        <v>24</v>
      </c>
      <c r="B608" s="17">
        <v>2020</v>
      </c>
      <c r="C608" s="17">
        <v>6</v>
      </c>
      <c r="D608" t="s">
        <v>16</v>
      </c>
      <c r="E608" t="s">
        <v>413</v>
      </c>
      <c r="F608" s="18">
        <v>43819</v>
      </c>
      <c r="G608" s="18">
        <v>43819</v>
      </c>
      <c r="H608" s="17">
        <v>317</v>
      </c>
      <c r="I608" t="s">
        <v>8</v>
      </c>
      <c r="J608" t="s">
        <v>18</v>
      </c>
      <c r="K608" t="s">
        <v>406</v>
      </c>
      <c r="L608" t="s">
        <v>25</v>
      </c>
      <c r="O608" t="s">
        <v>24</v>
      </c>
      <c r="P608" t="s">
        <v>10</v>
      </c>
      <c r="Q608" t="s">
        <v>910</v>
      </c>
      <c r="R608" t="s">
        <v>63</v>
      </c>
      <c r="V608" s="16">
        <v>87795.37</v>
      </c>
      <c r="W608" t="s">
        <v>439</v>
      </c>
      <c r="X608" t="s">
        <v>563</v>
      </c>
      <c r="Y608" t="s">
        <v>20</v>
      </c>
    </row>
    <row r="609" spans="1:25" x14ac:dyDescent="0.3">
      <c r="A609" t="s">
        <v>24</v>
      </c>
      <c r="B609" s="17">
        <v>2020</v>
      </c>
      <c r="C609" s="17">
        <v>6</v>
      </c>
      <c r="D609" t="s">
        <v>16</v>
      </c>
      <c r="E609" t="s">
        <v>413</v>
      </c>
      <c r="F609" s="18">
        <v>43819</v>
      </c>
      <c r="G609" s="18">
        <v>43819</v>
      </c>
      <c r="H609" s="17">
        <v>319</v>
      </c>
      <c r="I609" t="s">
        <v>8</v>
      </c>
      <c r="J609" t="s">
        <v>18</v>
      </c>
      <c r="K609" t="s">
        <v>406</v>
      </c>
      <c r="L609" t="s">
        <v>25</v>
      </c>
      <c r="O609" t="s">
        <v>24</v>
      </c>
      <c r="P609" t="s">
        <v>10</v>
      </c>
      <c r="Q609" t="s">
        <v>910</v>
      </c>
      <c r="R609" t="s">
        <v>259</v>
      </c>
      <c r="V609" s="16">
        <v>119312.46</v>
      </c>
      <c r="W609" t="s">
        <v>489</v>
      </c>
      <c r="X609" t="s">
        <v>524</v>
      </c>
      <c r="Y609" t="s">
        <v>20</v>
      </c>
    </row>
    <row r="610" spans="1:25" x14ac:dyDescent="0.3">
      <c r="A610" t="s">
        <v>24</v>
      </c>
      <c r="B610" s="17">
        <v>2020</v>
      </c>
      <c r="C610" s="17">
        <v>6</v>
      </c>
      <c r="D610" t="s">
        <v>16</v>
      </c>
      <c r="E610" t="s">
        <v>413</v>
      </c>
      <c r="F610" s="18">
        <v>43819</v>
      </c>
      <c r="G610" s="18">
        <v>43819</v>
      </c>
      <c r="H610" s="17">
        <v>321</v>
      </c>
      <c r="I610" t="s">
        <v>8</v>
      </c>
      <c r="J610" t="s">
        <v>18</v>
      </c>
      <c r="K610" t="s">
        <v>406</v>
      </c>
      <c r="L610" t="s">
        <v>25</v>
      </c>
      <c r="O610" t="s">
        <v>24</v>
      </c>
      <c r="P610" t="s">
        <v>10</v>
      </c>
      <c r="Q610" t="s">
        <v>910</v>
      </c>
      <c r="R610" t="s">
        <v>178</v>
      </c>
      <c r="V610" s="16">
        <v>8614</v>
      </c>
      <c r="W610" t="s">
        <v>458</v>
      </c>
      <c r="X610" t="s">
        <v>503</v>
      </c>
      <c r="Y610" t="s">
        <v>20</v>
      </c>
    </row>
    <row r="611" spans="1:25" x14ac:dyDescent="0.3">
      <c r="A611" t="s">
        <v>24</v>
      </c>
      <c r="B611" s="17">
        <v>2020</v>
      </c>
      <c r="C611" s="17">
        <v>6</v>
      </c>
      <c r="D611" t="s">
        <v>16</v>
      </c>
      <c r="E611" t="s">
        <v>413</v>
      </c>
      <c r="F611" s="18">
        <v>43819</v>
      </c>
      <c r="G611" s="18">
        <v>43819</v>
      </c>
      <c r="H611" s="17">
        <v>323</v>
      </c>
      <c r="I611" t="s">
        <v>8</v>
      </c>
      <c r="J611" t="s">
        <v>18</v>
      </c>
      <c r="K611" t="s">
        <v>406</v>
      </c>
      <c r="L611" t="s">
        <v>25</v>
      </c>
      <c r="O611" t="s">
        <v>24</v>
      </c>
      <c r="P611" t="s">
        <v>10</v>
      </c>
      <c r="Q611" t="s">
        <v>910</v>
      </c>
      <c r="R611" t="s">
        <v>263</v>
      </c>
      <c r="V611" s="16">
        <v>17907</v>
      </c>
      <c r="W611" t="s">
        <v>496</v>
      </c>
      <c r="X611" t="s">
        <v>495</v>
      </c>
      <c r="Y611" t="s">
        <v>20</v>
      </c>
    </row>
    <row r="612" spans="1:25" x14ac:dyDescent="0.3">
      <c r="A612" t="s">
        <v>24</v>
      </c>
      <c r="B612" s="17">
        <v>2020</v>
      </c>
      <c r="C612" s="17">
        <v>6</v>
      </c>
      <c r="D612" t="s">
        <v>16</v>
      </c>
      <c r="E612" t="s">
        <v>413</v>
      </c>
      <c r="F612" s="18">
        <v>43819</v>
      </c>
      <c r="G612" s="18">
        <v>43819</v>
      </c>
      <c r="H612" s="17">
        <v>325</v>
      </c>
      <c r="I612" t="s">
        <v>8</v>
      </c>
      <c r="J612" t="s">
        <v>18</v>
      </c>
      <c r="K612" t="s">
        <v>406</v>
      </c>
      <c r="L612" t="s">
        <v>25</v>
      </c>
      <c r="O612" t="s">
        <v>24</v>
      </c>
      <c r="P612" t="s">
        <v>10</v>
      </c>
      <c r="Q612" t="s">
        <v>910</v>
      </c>
      <c r="R612" t="s">
        <v>180</v>
      </c>
      <c r="V612" s="16">
        <v>8991</v>
      </c>
      <c r="W612" t="s">
        <v>457</v>
      </c>
      <c r="X612" t="s">
        <v>559</v>
      </c>
      <c r="Y612" t="s">
        <v>20</v>
      </c>
    </row>
    <row r="613" spans="1:25" x14ac:dyDescent="0.3">
      <c r="A613" t="s">
        <v>24</v>
      </c>
      <c r="B613" s="17">
        <v>2020</v>
      </c>
      <c r="C613" s="17">
        <v>6</v>
      </c>
      <c r="D613" t="s">
        <v>16</v>
      </c>
      <c r="E613" t="s">
        <v>413</v>
      </c>
      <c r="F613" s="18">
        <v>43819</v>
      </c>
      <c r="G613" s="18">
        <v>43819</v>
      </c>
      <c r="H613" s="17">
        <v>327</v>
      </c>
      <c r="I613" t="s">
        <v>8</v>
      </c>
      <c r="J613" t="s">
        <v>18</v>
      </c>
      <c r="K613" t="s">
        <v>406</v>
      </c>
      <c r="L613" t="s">
        <v>25</v>
      </c>
      <c r="O613" t="s">
        <v>24</v>
      </c>
      <c r="P613" t="s">
        <v>10</v>
      </c>
      <c r="Q613" t="s">
        <v>910</v>
      </c>
      <c r="R613" t="s">
        <v>43</v>
      </c>
      <c r="V613" s="16">
        <v>26468.080000000002</v>
      </c>
      <c r="W613" t="s">
        <v>523</v>
      </c>
      <c r="X613" t="s">
        <v>572</v>
      </c>
      <c r="Y613" t="s">
        <v>20</v>
      </c>
    </row>
    <row r="614" spans="1:25" x14ac:dyDescent="0.3">
      <c r="A614" t="s">
        <v>24</v>
      </c>
      <c r="B614" s="17">
        <v>2020</v>
      </c>
      <c r="C614" s="17">
        <v>6</v>
      </c>
      <c r="D614" t="s">
        <v>16</v>
      </c>
      <c r="E614" t="s">
        <v>413</v>
      </c>
      <c r="F614" s="18">
        <v>43819</v>
      </c>
      <c r="G614" s="18">
        <v>43819</v>
      </c>
      <c r="H614" s="17">
        <v>329</v>
      </c>
      <c r="I614" t="s">
        <v>8</v>
      </c>
      <c r="J614" t="s">
        <v>18</v>
      </c>
      <c r="K614" t="s">
        <v>406</v>
      </c>
      <c r="L614" t="s">
        <v>25</v>
      </c>
      <c r="O614" t="s">
        <v>24</v>
      </c>
      <c r="P614" t="s">
        <v>10</v>
      </c>
      <c r="Q614" t="s">
        <v>910</v>
      </c>
      <c r="R614" t="s">
        <v>116</v>
      </c>
      <c r="V614" s="16">
        <v>108384.49</v>
      </c>
      <c r="W614" t="s">
        <v>499</v>
      </c>
      <c r="X614" t="s">
        <v>117</v>
      </c>
      <c r="Y614" t="s">
        <v>20</v>
      </c>
    </row>
    <row r="615" spans="1:25" x14ac:dyDescent="0.3">
      <c r="A615" t="s">
        <v>24</v>
      </c>
      <c r="B615" s="17">
        <v>2020</v>
      </c>
      <c r="C615" s="17">
        <v>6</v>
      </c>
      <c r="D615" t="s">
        <v>16</v>
      </c>
      <c r="E615" t="s">
        <v>413</v>
      </c>
      <c r="F615" s="18">
        <v>43819</v>
      </c>
      <c r="G615" s="18">
        <v>43819</v>
      </c>
      <c r="H615" s="17">
        <v>331</v>
      </c>
      <c r="I615" t="s">
        <v>8</v>
      </c>
      <c r="J615" t="s">
        <v>18</v>
      </c>
      <c r="K615" t="s">
        <v>406</v>
      </c>
      <c r="L615" t="s">
        <v>25</v>
      </c>
      <c r="O615" t="s">
        <v>24</v>
      </c>
      <c r="P615" t="s">
        <v>10</v>
      </c>
      <c r="Q615" t="s">
        <v>910</v>
      </c>
      <c r="R615" t="s">
        <v>320</v>
      </c>
      <c r="V615" s="16">
        <v>76365.94</v>
      </c>
      <c r="W615" t="s">
        <v>417</v>
      </c>
      <c r="X615" t="s">
        <v>469</v>
      </c>
      <c r="Y615" t="s">
        <v>20</v>
      </c>
    </row>
    <row r="616" spans="1:25" x14ac:dyDescent="0.3">
      <c r="A616" t="s">
        <v>24</v>
      </c>
      <c r="B616" s="17">
        <v>2020</v>
      </c>
      <c r="C616" s="17">
        <v>6</v>
      </c>
      <c r="D616" t="s">
        <v>16</v>
      </c>
      <c r="E616" t="s">
        <v>413</v>
      </c>
      <c r="F616" s="18">
        <v>43819</v>
      </c>
      <c r="G616" s="18">
        <v>43819</v>
      </c>
      <c r="H616" s="17">
        <v>333</v>
      </c>
      <c r="I616" t="s">
        <v>8</v>
      </c>
      <c r="J616" t="s">
        <v>18</v>
      </c>
      <c r="K616" t="s">
        <v>406</v>
      </c>
      <c r="L616" t="s">
        <v>25</v>
      </c>
      <c r="O616" t="s">
        <v>24</v>
      </c>
      <c r="P616" t="s">
        <v>10</v>
      </c>
      <c r="Q616" t="s">
        <v>910</v>
      </c>
      <c r="R616" t="s">
        <v>108</v>
      </c>
      <c r="V616" s="16">
        <v>93912.17</v>
      </c>
      <c r="W616" t="s">
        <v>438</v>
      </c>
      <c r="X616" t="s">
        <v>467</v>
      </c>
      <c r="Y616" t="s">
        <v>20</v>
      </c>
    </row>
    <row r="617" spans="1:25" x14ac:dyDescent="0.3">
      <c r="A617" t="s">
        <v>24</v>
      </c>
      <c r="B617" s="17">
        <v>2020</v>
      </c>
      <c r="C617" s="17">
        <v>6</v>
      </c>
      <c r="D617" t="s">
        <v>16</v>
      </c>
      <c r="E617" t="s">
        <v>413</v>
      </c>
      <c r="F617" s="18">
        <v>43819</v>
      </c>
      <c r="G617" s="18">
        <v>43819</v>
      </c>
      <c r="H617" s="17">
        <v>336</v>
      </c>
      <c r="I617" t="s">
        <v>8</v>
      </c>
      <c r="J617" t="s">
        <v>18</v>
      </c>
      <c r="K617" t="s">
        <v>406</v>
      </c>
      <c r="L617" t="s">
        <v>25</v>
      </c>
      <c r="O617" t="s">
        <v>24</v>
      </c>
      <c r="P617" t="s">
        <v>10</v>
      </c>
      <c r="Q617" t="s">
        <v>910</v>
      </c>
      <c r="R617" t="s">
        <v>116</v>
      </c>
      <c r="V617" s="16">
        <v>39236.25</v>
      </c>
      <c r="W617" t="s">
        <v>450</v>
      </c>
      <c r="X617" t="s">
        <v>449</v>
      </c>
      <c r="Y617" t="s">
        <v>20</v>
      </c>
    </row>
    <row r="618" spans="1:25" x14ac:dyDescent="0.3">
      <c r="A618" t="s">
        <v>24</v>
      </c>
      <c r="B618" s="17">
        <v>2020</v>
      </c>
      <c r="C618" s="17">
        <v>6</v>
      </c>
      <c r="D618" t="s">
        <v>16</v>
      </c>
      <c r="E618" t="s">
        <v>413</v>
      </c>
      <c r="F618" s="18">
        <v>43819</v>
      </c>
      <c r="G618" s="18">
        <v>43819</v>
      </c>
      <c r="H618" s="17">
        <v>337</v>
      </c>
      <c r="I618" t="s">
        <v>8</v>
      </c>
      <c r="J618" t="s">
        <v>18</v>
      </c>
      <c r="K618" t="s">
        <v>406</v>
      </c>
      <c r="L618" t="s">
        <v>25</v>
      </c>
      <c r="O618" t="s">
        <v>24</v>
      </c>
      <c r="P618" t="s">
        <v>10</v>
      </c>
      <c r="Q618" t="s">
        <v>910</v>
      </c>
      <c r="R618" t="s">
        <v>108</v>
      </c>
      <c r="V618" s="16">
        <v>17784</v>
      </c>
      <c r="W618" t="s">
        <v>441</v>
      </c>
      <c r="X618" t="s">
        <v>506</v>
      </c>
      <c r="Y618" t="s">
        <v>20</v>
      </c>
    </row>
    <row r="619" spans="1:25" x14ac:dyDescent="0.3">
      <c r="A619" t="s">
        <v>24</v>
      </c>
      <c r="B619" s="17">
        <v>2020</v>
      </c>
      <c r="C619" s="17">
        <v>6</v>
      </c>
      <c r="D619" t="s">
        <v>16</v>
      </c>
      <c r="E619" t="s">
        <v>413</v>
      </c>
      <c r="F619" s="18">
        <v>43819</v>
      </c>
      <c r="G619" s="18">
        <v>43819</v>
      </c>
      <c r="H619" s="17">
        <v>339</v>
      </c>
      <c r="I619" t="s">
        <v>8</v>
      </c>
      <c r="J619" t="s">
        <v>18</v>
      </c>
      <c r="K619" t="s">
        <v>406</v>
      </c>
      <c r="L619" t="s">
        <v>25</v>
      </c>
      <c r="O619" t="s">
        <v>24</v>
      </c>
      <c r="P619" t="s">
        <v>10</v>
      </c>
      <c r="Q619" t="s">
        <v>910</v>
      </c>
      <c r="R619" t="s">
        <v>43</v>
      </c>
      <c r="V619" s="16">
        <v>25515.3</v>
      </c>
      <c r="W619" t="s">
        <v>557</v>
      </c>
      <c r="X619" t="s">
        <v>562</v>
      </c>
      <c r="Y619" t="s">
        <v>20</v>
      </c>
    </row>
    <row r="620" spans="1:25" x14ac:dyDescent="0.3">
      <c r="A620" t="s">
        <v>24</v>
      </c>
      <c r="B620" s="17">
        <v>2020</v>
      </c>
      <c r="C620" s="17">
        <v>6</v>
      </c>
      <c r="D620" t="s">
        <v>16</v>
      </c>
      <c r="E620" t="s">
        <v>413</v>
      </c>
      <c r="F620" s="18">
        <v>43819</v>
      </c>
      <c r="G620" s="18">
        <v>43819</v>
      </c>
      <c r="H620" s="17">
        <v>341</v>
      </c>
      <c r="I620" t="s">
        <v>8</v>
      </c>
      <c r="J620" t="s">
        <v>18</v>
      </c>
      <c r="K620" t="s">
        <v>406</v>
      </c>
      <c r="L620" t="s">
        <v>25</v>
      </c>
      <c r="O620" t="s">
        <v>24</v>
      </c>
      <c r="P620" t="s">
        <v>10</v>
      </c>
      <c r="Q620" t="s">
        <v>910</v>
      </c>
      <c r="R620" t="s">
        <v>150</v>
      </c>
      <c r="V620" s="16">
        <v>10124.25</v>
      </c>
      <c r="W620" t="s">
        <v>483</v>
      </c>
      <c r="X620" t="s">
        <v>484</v>
      </c>
      <c r="Y620" t="s">
        <v>20</v>
      </c>
    </row>
    <row r="621" spans="1:25" x14ac:dyDescent="0.3">
      <c r="A621" t="s">
        <v>24</v>
      </c>
      <c r="B621" s="17">
        <v>2020</v>
      </c>
      <c r="C621" s="17">
        <v>6</v>
      </c>
      <c r="D621" t="s">
        <v>16</v>
      </c>
      <c r="E621" t="s">
        <v>413</v>
      </c>
      <c r="F621" s="18">
        <v>43819</v>
      </c>
      <c r="G621" s="18">
        <v>43819</v>
      </c>
      <c r="H621" s="17">
        <v>344</v>
      </c>
      <c r="I621" t="s">
        <v>8</v>
      </c>
      <c r="J621" t="s">
        <v>18</v>
      </c>
      <c r="K621" t="s">
        <v>406</v>
      </c>
      <c r="L621" t="s">
        <v>25</v>
      </c>
      <c r="O621" t="s">
        <v>24</v>
      </c>
      <c r="P621" t="s">
        <v>10</v>
      </c>
      <c r="Q621" t="s">
        <v>910</v>
      </c>
      <c r="R621" t="s">
        <v>259</v>
      </c>
      <c r="V621" s="16">
        <v>24190.02</v>
      </c>
      <c r="W621" t="s">
        <v>427</v>
      </c>
      <c r="X621" t="s">
        <v>448</v>
      </c>
      <c r="Y621" t="s">
        <v>20</v>
      </c>
    </row>
    <row r="622" spans="1:25" x14ac:dyDescent="0.3">
      <c r="A622" t="s">
        <v>24</v>
      </c>
      <c r="B622" s="17">
        <v>2020</v>
      </c>
      <c r="C622" s="17">
        <v>6</v>
      </c>
      <c r="D622" t="s">
        <v>16</v>
      </c>
      <c r="E622" t="s">
        <v>413</v>
      </c>
      <c r="F622" s="18">
        <v>43819</v>
      </c>
      <c r="G622" s="18">
        <v>43819</v>
      </c>
      <c r="H622" s="17">
        <v>346</v>
      </c>
      <c r="I622" t="s">
        <v>8</v>
      </c>
      <c r="J622" t="s">
        <v>18</v>
      </c>
      <c r="K622" t="s">
        <v>406</v>
      </c>
      <c r="L622" t="s">
        <v>25</v>
      </c>
      <c r="O622" t="s">
        <v>24</v>
      </c>
      <c r="P622" t="s">
        <v>10</v>
      </c>
      <c r="Q622" t="s">
        <v>910</v>
      </c>
      <c r="R622" t="s">
        <v>105</v>
      </c>
      <c r="V622" s="16">
        <v>19272.66</v>
      </c>
      <c r="W622" t="s">
        <v>429</v>
      </c>
      <c r="X622" t="s">
        <v>485</v>
      </c>
      <c r="Y622" t="s">
        <v>20</v>
      </c>
    </row>
    <row r="623" spans="1:25" x14ac:dyDescent="0.3">
      <c r="A623" t="s">
        <v>24</v>
      </c>
      <c r="B623" s="17">
        <v>2020</v>
      </c>
      <c r="C623" s="17">
        <v>6</v>
      </c>
      <c r="D623" t="s">
        <v>16</v>
      </c>
      <c r="E623" t="s">
        <v>413</v>
      </c>
      <c r="F623" s="18">
        <v>43819</v>
      </c>
      <c r="G623" s="18">
        <v>43819</v>
      </c>
      <c r="H623" s="17">
        <v>347</v>
      </c>
      <c r="I623" t="s">
        <v>8</v>
      </c>
      <c r="J623" t="s">
        <v>18</v>
      </c>
      <c r="K623" t="s">
        <v>406</v>
      </c>
      <c r="L623" t="s">
        <v>25</v>
      </c>
      <c r="O623" t="s">
        <v>24</v>
      </c>
      <c r="P623" t="s">
        <v>10</v>
      </c>
      <c r="Q623" t="s">
        <v>910</v>
      </c>
      <c r="R623" t="s">
        <v>291</v>
      </c>
      <c r="V623" s="16">
        <v>111079.52</v>
      </c>
      <c r="W623" t="s">
        <v>510</v>
      </c>
      <c r="X623" t="s">
        <v>530</v>
      </c>
      <c r="Y623" t="s">
        <v>20</v>
      </c>
    </row>
    <row r="624" spans="1:25" x14ac:dyDescent="0.3">
      <c r="A624" t="s">
        <v>24</v>
      </c>
      <c r="B624" s="17">
        <v>2020</v>
      </c>
      <c r="C624" s="17">
        <v>6</v>
      </c>
      <c r="D624" t="s">
        <v>16</v>
      </c>
      <c r="E624" t="s">
        <v>413</v>
      </c>
      <c r="F624" s="18">
        <v>43819</v>
      </c>
      <c r="G624" s="18">
        <v>43819</v>
      </c>
      <c r="H624" s="17">
        <v>349</v>
      </c>
      <c r="I624" t="s">
        <v>8</v>
      </c>
      <c r="J624" t="s">
        <v>18</v>
      </c>
      <c r="K624" t="s">
        <v>406</v>
      </c>
      <c r="L624" t="s">
        <v>25</v>
      </c>
      <c r="O624" t="s">
        <v>24</v>
      </c>
      <c r="P624" t="s">
        <v>10</v>
      </c>
      <c r="Q624" t="s">
        <v>910</v>
      </c>
      <c r="R624" t="s">
        <v>447</v>
      </c>
      <c r="V624" s="16">
        <v>21476.75</v>
      </c>
      <c r="W624" t="s">
        <v>440</v>
      </c>
      <c r="X624" t="s">
        <v>446</v>
      </c>
      <c r="Y624" t="s">
        <v>20</v>
      </c>
    </row>
    <row r="625" spans="1:25" x14ac:dyDescent="0.3">
      <c r="A625" t="s">
        <v>24</v>
      </c>
      <c r="B625" s="17">
        <v>2020</v>
      </c>
      <c r="C625" s="17">
        <v>6</v>
      </c>
      <c r="D625" t="s">
        <v>16</v>
      </c>
      <c r="E625" t="s">
        <v>413</v>
      </c>
      <c r="F625" s="18">
        <v>43819</v>
      </c>
      <c r="G625" s="18">
        <v>43819</v>
      </c>
      <c r="H625" s="17">
        <v>350</v>
      </c>
      <c r="I625" t="s">
        <v>8</v>
      </c>
      <c r="J625" t="s">
        <v>18</v>
      </c>
      <c r="K625" t="s">
        <v>406</v>
      </c>
      <c r="L625" t="s">
        <v>25</v>
      </c>
      <c r="O625" t="s">
        <v>24</v>
      </c>
      <c r="P625" t="s">
        <v>10</v>
      </c>
      <c r="Q625" t="s">
        <v>910</v>
      </c>
      <c r="R625" t="s">
        <v>116</v>
      </c>
      <c r="V625" s="16">
        <v>21066.25</v>
      </c>
      <c r="W625" t="s">
        <v>491</v>
      </c>
      <c r="X625" t="s">
        <v>533</v>
      </c>
      <c r="Y625" t="s">
        <v>20</v>
      </c>
    </row>
    <row r="626" spans="1:25" x14ac:dyDescent="0.3">
      <c r="A626" t="s">
        <v>24</v>
      </c>
      <c r="B626" s="17">
        <v>2020</v>
      </c>
      <c r="C626" s="17">
        <v>6</v>
      </c>
      <c r="D626" t="s">
        <v>16</v>
      </c>
      <c r="E626" t="s">
        <v>413</v>
      </c>
      <c r="F626" s="18">
        <v>43819</v>
      </c>
      <c r="G626" s="18">
        <v>43819</v>
      </c>
      <c r="H626" s="17">
        <v>352</v>
      </c>
      <c r="I626" t="s">
        <v>8</v>
      </c>
      <c r="J626" t="s">
        <v>18</v>
      </c>
      <c r="K626" t="s">
        <v>406</v>
      </c>
      <c r="L626" t="s">
        <v>25</v>
      </c>
      <c r="O626" t="s">
        <v>24</v>
      </c>
      <c r="P626" t="s">
        <v>10</v>
      </c>
      <c r="Q626" t="s">
        <v>910</v>
      </c>
      <c r="R626" t="s">
        <v>75</v>
      </c>
      <c r="V626" s="16">
        <v>8126</v>
      </c>
      <c r="W626" t="s">
        <v>445</v>
      </c>
      <c r="X626" t="s">
        <v>444</v>
      </c>
      <c r="Y626" t="s">
        <v>20</v>
      </c>
    </row>
    <row r="627" spans="1:25" x14ac:dyDescent="0.3">
      <c r="A627" t="s">
        <v>24</v>
      </c>
      <c r="B627" s="17">
        <v>2020</v>
      </c>
      <c r="C627" s="17">
        <v>6</v>
      </c>
      <c r="D627" t="s">
        <v>16</v>
      </c>
      <c r="E627" t="s">
        <v>413</v>
      </c>
      <c r="F627" s="18">
        <v>43819</v>
      </c>
      <c r="G627" s="18">
        <v>43819</v>
      </c>
      <c r="H627" s="17">
        <v>354</v>
      </c>
      <c r="I627" t="s">
        <v>8</v>
      </c>
      <c r="J627" t="s">
        <v>18</v>
      </c>
      <c r="K627" t="s">
        <v>406</v>
      </c>
      <c r="L627" t="s">
        <v>25</v>
      </c>
      <c r="O627" t="s">
        <v>24</v>
      </c>
      <c r="P627" t="s">
        <v>10</v>
      </c>
      <c r="Q627" t="s">
        <v>910</v>
      </c>
      <c r="R627" t="s">
        <v>221</v>
      </c>
      <c r="V627" s="16">
        <v>21895</v>
      </c>
      <c r="W627" t="s">
        <v>428</v>
      </c>
      <c r="X627" t="s">
        <v>486</v>
      </c>
      <c r="Y627" t="s">
        <v>20</v>
      </c>
    </row>
    <row r="628" spans="1:25" x14ac:dyDescent="0.3">
      <c r="A628" t="s">
        <v>24</v>
      </c>
      <c r="B628" s="17">
        <v>2020</v>
      </c>
      <c r="C628" s="17">
        <v>6</v>
      </c>
      <c r="D628" t="s">
        <v>16</v>
      </c>
      <c r="E628" t="s">
        <v>413</v>
      </c>
      <c r="F628" s="18">
        <v>43819</v>
      </c>
      <c r="G628" s="18">
        <v>43819</v>
      </c>
      <c r="H628" s="17">
        <v>355</v>
      </c>
      <c r="I628" t="s">
        <v>8</v>
      </c>
      <c r="J628" t="s">
        <v>18</v>
      </c>
      <c r="K628" t="s">
        <v>406</v>
      </c>
      <c r="L628" t="s">
        <v>25</v>
      </c>
      <c r="O628" t="s">
        <v>24</v>
      </c>
      <c r="P628" t="s">
        <v>10</v>
      </c>
      <c r="Q628" t="s">
        <v>910</v>
      </c>
      <c r="R628" t="s">
        <v>225</v>
      </c>
      <c r="V628" s="16">
        <v>74442.240000000005</v>
      </c>
      <c r="W628" t="s">
        <v>490</v>
      </c>
      <c r="X628" t="s">
        <v>224</v>
      </c>
      <c r="Y628" t="s">
        <v>20</v>
      </c>
    </row>
    <row r="629" spans="1:25" x14ac:dyDescent="0.3">
      <c r="A629" t="s">
        <v>24</v>
      </c>
      <c r="B629" s="17">
        <v>2020</v>
      </c>
      <c r="C629" s="17">
        <v>6</v>
      </c>
      <c r="D629" t="s">
        <v>16</v>
      </c>
      <c r="E629" t="s">
        <v>413</v>
      </c>
      <c r="F629" s="18">
        <v>43819</v>
      </c>
      <c r="G629" s="18">
        <v>43819</v>
      </c>
      <c r="H629" s="17">
        <v>357</v>
      </c>
      <c r="I629" t="s">
        <v>8</v>
      </c>
      <c r="J629" t="s">
        <v>18</v>
      </c>
      <c r="K629" t="s">
        <v>406</v>
      </c>
      <c r="L629" t="s">
        <v>25</v>
      </c>
      <c r="O629" t="s">
        <v>24</v>
      </c>
      <c r="P629" t="s">
        <v>10</v>
      </c>
      <c r="Q629" t="s">
        <v>910</v>
      </c>
      <c r="R629" t="s">
        <v>227</v>
      </c>
      <c r="V629" s="16">
        <v>15732</v>
      </c>
      <c r="W629" t="s">
        <v>494</v>
      </c>
      <c r="X629" t="s">
        <v>493</v>
      </c>
      <c r="Y629" t="s">
        <v>20</v>
      </c>
    </row>
    <row r="630" spans="1:25" x14ac:dyDescent="0.3">
      <c r="A630" t="s">
        <v>24</v>
      </c>
      <c r="B630" s="17">
        <v>2020</v>
      </c>
      <c r="C630" s="17">
        <v>6</v>
      </c>
      <c r="D630" t="s">
        <v>16</v>
      </c>
      <c r="E630" t="s">
        <v>413</v>
      </c>
      <c r="F630" s="18">
        <v>43819</v>
      </c>
      <c r="G630" s="18">
        <v>43819</v>
      </c>
      <c r="H630" s="17">
        <v>358</v>
      </c>
      <c r="I630" t="s">
        <v>8</v>
      </c>
      <c r="J630" t="s">
        <v>18</v>
      </c>
      <c r="K630" t="s">
        <v>406</v>
      </c>
      <c r="L630" t="s">
        <v>25</v>
      </c>
      <c r="O630" t="s">
        <v>24</v>
      </c>
      <c r="P630" t="s">
        <v>10</v>
      </c>
      <c r="Q630" t="s">
        <v>910</v>
      </c>
      <c r="R630" t="s">
        <v>41</v>
      </c>
      <c r="V630" s="16">
        <v>14394.87</v>
      </c>
      <c r="W630" t="s">
        <v>505</v>
      </c>
      <c r="X630" t="s">
        <v>504</v>
      </c>
      <c r="Y630" t="s">
        <v>20</v>
      </c>
    </row>
    <row r="631" spans="1:25" x14ac:dyDescent="0.3">
      <c r="A631" t="s">
        <v>24</v>
      </c>
      <c r="B631" s="17">
        <v>2020</v>
      </c>
      <c r="C631" s="17">
        <v>6</v>
      </c>
      <c r="D631" t="s">
        <v>16</v>
      </c>
      <c r="E631" t="s">
        <v>413</v>
      </c>
      <c r="F631" s="18">
        <v>43819</v>
      </c>
      <c r="G631" s="18">
        <v>43819</v>
      </c>
      <c r="H631" s="17">
        <v>359</v>
      </c>
      <c r="I631" t="s">
        <v>8</v>
      </c>
      <c r="J631" t="s">
        <v>18</v>
      </c>
      <c r="K631" t="s">
        <v>406</v>
      </c>
      <c r="L631" t="s">
        <v>25</v>
      </c>
      <c r="O631" t="s">
        <v>24</v>
      </c>
      <c r="P631" t="s">
        <v>10</v>
      </c>
      <c r="Q631" t="s">
        <v>910</v>
      </c>
      <c r="R631" t="s">
        <v>291</v>
      </c>
      <c r="V631" s="16">
        <v>9203.64</v>
      </c>
      <c r="W631" t="s">
        <v>502</v>
      </c>
      <c r="X631" t="s">
        <v>560</v>
      </c>
      <c r="Y631" t="s">
        <v>20</v>
      </c>
    </row>
    <row r="632" spans="1:25" x14ac:dyDescent="0.3">
      <c r="A632" t="s">
        <v>24</v>
      </c>
      <c r="B632" s="17">
        <v>2020</v>
      </c>
      <c r="C632" s="17">
        <v>6</v>
      </c>
      <c r="D632" t="s">
        <v>16</v>
      </c>
      <c r="E632" t="s">
        <v>413</v>
      </c>
      <c r="F632" s="18">
        <v>43819</v>
      </c>
      <c r="G632" s="18">
        <v>43819</v>
      </c>
      <c r="H632" s="17">
        <v>360</v>
      </c>
      <c r="I632" t="s">
        <v>8</v>
      </c>
      <c r="J632" t="s">
        <v>18</v>
      </c>
      <c r="K632" t="s">
        <v>406</v>
      </c>
      <c r="L632" t="s">
        <v>25</v>
      </c>
      <c r="O632" t="s">
        <v>24</v>
      </c>
      <c r="P632" t="s">
        <v>10</v>
      </c>
      <c r="Q632" t="s">
        <v>910</v>
      </c>
      <c r="R632" t="s">
        <v>116</v>
      </c>
      <c r="V632" s="16">
        <v>51539.92</v>
      </c>
      <c r="W632" t="s">
        <v>466</v>
      </c>
      <c r="X632" t="s">
        <v>465</v>
      </c>
      <c r="Y632" t="s">
        <v>20</v>
      </c>
    </row>
    <row r="633" spans="1:25" x14ac:dyDescent="0.3">
      <c r="A633" t="s">
        <v>24</v>
      </c>
      <c r="B633" s="17">
        <v>2020</v>
      </c>
      <c r="C633" s="17">
        <v>6</v>
      </c>
      <c r="D633" t="s">
        <v>16</v>
      </c>
      <c r="E633" t="s">
        <v>413</v>
      </c>
      <c r="F633" s="18">
        <v>43819</v>
      </c>
      <c r="G633" s="18">
        <v>43819</v>
      </c>
      <c r="H633" s="17">
        <v>361</v>
      </c>
      <c r="I633" t="s">
        <v>8</v>
      </c>
      <c r="J633" t="s">
        <v>18</v>
      </c>
      <c r="K633" t="s">
        <v>406</v>
      </c>
      <c r="L633" t="s">
        <v>25</v>
      </c>
      <c r="O633" t="s">
        <v>24</v>
      </c>
      <c r="P633" t="s">
        <v>10</v>
      </c>
      <c r="Q633" t="s">
        <v>910</v>
      </c>
      <c r="R633" t="s">
        <v>26</v>
      </c>
      <c r="V633" s="16">
        <v>17006.63</v>
      </c>
      <c r="W633" t="s">
        <v>442</v>
      </c>
      <c r="X633" t="s">
        <v>464</v>
      </c>
      <c r="Y633" t="s">
        <v>20</v>
      </c>
    </row>
    <row r="634" spans="1:25" x14ac:dyDescent="0.3">
      <c r="A634" t="s">
        <v>24</v>
      </c>
      <c r="B634" s="17">
        <v>2020</v>
      </c>
      <c r="C634" s="17">
        <v>6</v>
      </c>
      <c r="D634" t="s">
        <v>16</v>
      </c>
      <c r="E634" t="s">
        <v>413</v>
      </c>
      <c r="F634" s="18">
        <v>43819</v>
      </c>
      <c r="G634" s="18">
        <v>43819</v>
      </c>
      <c r="H634" s="17">
        <v>362</v>
      </c>
      <c r="I634" t="s">
        <v>8</v>
      </c>
      <c r="J634" t="s">
        <v>18</v>
      </c>
      <c r="K634" t="s">
        <v>406</v>
      </c>
      <c r="L634" t="s">
        <v>25</v>
      </c>
      <c r="O634" t="s">
        <v>24</v>
      </c>
      <c r="P634" t="s">
        <v>10</v>
      </c>
      <c r="Q634" t="s">
        <v>910</v>
      </c>
      <c r="R634" t="s">
        <v>43</v>
      </c>
      <c r="V634" s="16">
        <v>184026.88</v>
      </c>
      <c r="W634" t="s">
        <v>414</v>
      </c>
      <c r="X634" t="s">
        <v>242</v>
      </c>
      <c r="Y634" t="s">
        <v>20</v>
      </c>
    </row>
    <row r="635" spans="1:25" x14ac:dyDescent="0.3">
      <c r="A635" t="s">
        <v>24</v>
      </c>
      <c r="B635" s="17">
        <v>2020</v>
      </c>
      <c r="C635" s="17">
        <v>6</v>
      </c>
      <c r="D635" t="s">
        <v>16</v>
      </c>
      <c r="E635" t="s">
        <v>413</v>
      </c>
      <c r="F635" s="18">
        <v>43819</v>
      </c>
      <c r="G635" s="18">
        <v>43819</v>
      </c>
      <c r="H635" s="17">
        <v>364</v>
      </c>
      <c r="I635" t="s">
        <v>8</v>
      </c>
      <c r="J635" t="s">
        <v>18</v>
      </c>
      <c r="K635" t="s">
        <v>406</v>
      </c>
      <c r="L635" t="s">
        <v>25</v>
      </c>
      <c r="O635" t="s">
        <v>24</v>
      </c>
      <c r="P635" t="s">
        <v>10</v>
      </c>
      <c r="Q635" t="s">
        <v>910</v>
      </c>
      <c r="R635" t="s">
        <v>232</v>
      </c>
      <c r="V635" s="16">
        <v>65316.14</v>
      </c>
      <c r="W635" t="s">
        <v>501</v>
      </c>
      <c r="X635" t="s">
        <v>231</v>
      </c>
      <c r="Y635" t="s">
        <v>20</v>
      </c>
    </row>
    <row r="636" spans="1:25" x14ac:dyDescent="0.3">
      <c r="A636" t="s">
        <v>24</v>
      </c>
      <c r="B636" s="17">
        <v>2020</v>
      </c>
      <c r="C636" s="17">
        <v>6</v>
      </c>
      <c r="D636" t="s">
        <v>16</v>
      </c>
      <c r="E636" t="s">
        <v>413</v>
      </c>
      <c r="F636" s="18">
        <v>43819</v>
      </c>
      <c r="G636" s="18">
        <v>43819</v>
      </c>
      <c r="H636" s="17">
        <v>366</v>
      </c>
      <c r="I636" t="s">
        <v>8</v>
      </c>
      <c r="J636" t="s">
        <v>18</v>
      </c>
      <c r="K636" t="s">
        <v>406</v>
      </c>
      <c r="L636" t="s">
        <v>25</v>
      </c>
      <c r="O636" t="s">
        <v>24</v>
      </c>
      <c r="P636" t="s">
        <v>10</v>
      </c>
      <c r="Q636" t="s">
        <v>910</v>
      </c>
      <c r="R636" t="s">
        <v>31</v>
      </c>
      <c r="V636" s="16">
        <v>215791.32</v>
      </c>
      <c r="W636" t="s">
        <v>507</v>
      </c>
      <c r="X636" t="s">
        <v>30</v>
      </c>
      <c r="Y636" t="s">
        <v>20</v>
      </c>
    </row>
    <row r="637" spans="1:25" x14ac:dyDescent="0.3">
      <c r="A637" t="s">
        <v>24</v>
      </c>
      <c r="B637" s="17">
        <v>2020</v>
      </c>
      <c r="C637" s="17">
        <v>6</v>
      </c>
      <c r="D637" t="s">
        <v>16</v>
      </c>
      <c r="E637" t="s">
        <v>413</v>
      </c>
      <c r="F637" s="18">
        <v>43819</v>
      </c>
      <c r="G637" s="18">
        <v>43819</v>
      </c>
      <c r="H637" s="17">
        <v>368</v>
      </c>
      <c r="I637" t="s">
        <v>8</v>
      </c>
      <c r="J637" t="s">
        <v>18</v>
      </c>
      <c r="K637" t="s">
        <v>406</v>
      </c>
      <c r="L637" t="s">
        <v>25</v>
      </c>
      <c r="O637" t="s">
        <v>24</v>
      </c>
      <c r="P637" t="s">
        <v>10</v>
      </c>
      <c r="Q637" t="s">
        <v>910</v>
      </c>
      <c r="R637" t="s">
        <v>26</v>
      </c>
      <c r="V637" s="16">
        <v>164557.29999999999</v>
      </c>
      <c r="W637" t="s">
        <v>424</v>
      </c>
      <c r="X637" t="s">
        <v>21</v>
      </c>
      <c r="Y637" t="s">
        <v>20</v>
      </c>
    </row>
    <row r="638" spans="1:25" x14ac:dyDescent="0.3">
      <c r="A638" t="s">
        <v>24</v>
      </c>
      <c r="B638" s="17">
        <v>2020</v>
      </c>
      <c r="C638" s="17">
        <v>6</v>
      </c>
      <c r="D638" t="s">
        <v>16</v>
      </c>
      <c r="E638" t="s">
        <v>413</v>
      </c>
      <c r="F638" s="18">
        <v>43819</v>
      </c>
      <c r="G638" s="18">
        <v>43819</v>
      </c>
      <c r="H638" s="17">
        <v>370</v>
      </c>
      <c r="I638" t="s">
        <v>8</v>
      </c>
      <c r="J638" t="s">
        <v>18</v>
      </c>
      <c r="K638" t="s">
        <v>406</v>
      </c>
      <c r="L638" t="s">
        <v>25</v>
      </c>
      <c r="O638" t="s">
        <v>24</v>
      </c>
      <c r="P638" t="s">
        <v>10</v>
      </c>
      <c r="Q638" t="s">
        <v>910</v>
      </c>
      <c r="R638" t="s">
        <v>80</v>
      </c>
      <c r="V638" s="16">
        <v>80960</v>
      </c>
      <c r="W638" t="s">
        <v>550</v>
      </c>
      <c r="X638" t="s">
        <v>574</v>
      </c>
      <c r="Y638" t="s">
        <v>20</v>
      </c>
    </row>
    <row r="639" spans="1:25" x14ac:dyDescent="0.3">
      <c r="A639" t="s">
        <v>24</v>
      </c>
      <c r="B639" s="17">
        <v>2020</v>
      </c>
      <c r="C639" s="17">
        <v>6</v>
      </c>
      <c r="D639" t="s">
        <v>16</v>
      </c>
      <c r="E639" t="s">
        <v>413</v>
      </c>
      <c r="F639" s="18">
        <v>43819</v>
      </c>
      <c r="G639" s="18">
        <v>43819</v>
      </c>
      <c r="H639" s="17">
        <v>372</v>
      </c>
      <c r="I639" t="s">
        <v>8</v>
      </c>
      <c r="J639" t="s">
        <v>18</v>
      </c>
      <c r="K639" t="s">
        <v>406</v>
      </c>
      <c r="L639" t="s">
        <v>25</v>
      </c>
      <c r="O639" t="s">
        <v>24</v>
      </c>
      <c r="P639" t="s">
        <v>10</v>
      </c>
      <c r="Q639" t="s">
        <v>910</v>
      </c>
      <c r="R639" t="s">
        <v>541</v>
      </c>
      <c r="V639" s="16">
        <v>70852.97</v>
      </c>
      <c r="W639" t="s">
        <v>418</v>
      </c>
      <c r="X639" t="s">
        <v>265</v>
      </c>
      <c r="Y639" t="s">
        <v>20</v>
      </c>
    </row>
    <row r="640" spans="1:25" x14ac:dyDescent="0.3">
      <c r="A640" t="s">
        <v>24</v>
      </c>
      <c r="B640" s="17">
        <v>2020</v>
      </c>
      <c r="C640" s="17">
        <v>6</v>
      </c>
      <c r="D640" t="s">
        <v>16</v>
      </c>
      <c r="E640" t="s">
        <v>413</v>
      </c>
      <c r="F640" s="18">
        <v>43819</v>
      </c>
      <c r="G640" s="18">
        <v>43819</v>
      </c>
      <c r="H640" s="17">
        <v>374</v>
      </c>
      <c r="I640" t="s">
        <v>8</v>
      </c>
      <c r="J640" t="s">
        <v>18</v>
      </c>
      <c r="K640" t="s">
        <v>406</v>
      </c>
      <c r="L640" t="s">
        <v>25</v>
      </c>
      <c r="O640" t="s">
        <v>24</v>
      </c>
      <c r="P640" t="s">
        <v>10</v>
      </c>
      <c r="Q640" t="s">
        <v>910</v>
      </c>
      <c r="R640" t="s">
        <v>289</v>
      </c>
      <c r="V640" s="16">
        <v>51071.81</v>
      </c>
      <c r="W640" t="s">
        <v>513</v>
      </c>
      <c r="X640" t="s">
        <v>573</v>
      </c>
      <c r="Y640" t="s">
        <v>20</v>
      </c>
    </row>
    <row r="641" spans="1:25" x14ac:dyDescent="0.3">
      <c r="A641" t="s">
        <v>24</v>
      </c>
      <c r="B641" s="17">
        <v>2020</v>
      </c>
      <c r="C641" s="17">
        <v>6</v>
      </c>
      <c r="D641" t="s">
        <v>16</v>
      </c>
      <c r="E641" t="s">
        <v>413</v>
      </c>
      <c r="F641" s="18">
        <v>43819</v>
      </c>
      <c r="G641" s="18">
        <v>43819</v>
      </c>
      <c r="H641" s="17">
        <v>376</v>
      </c>
      <c r="I641" t="s">
        <v>8</v>
      </c>
      <c r="J641" t="s">
        <v>18</v>
      </c>
      <c r="K641" t="s">
        <v>406</v>
      </c>
      <c r="L641" t="s">
        <v>25</v>
      </c>
      <c r="O641" t="s">
        <v>24</v>
      </c>
      <c r="P641" t="s">
        <v>10</v>
      </c>
      <c r="Q641" t="s">
        <v>910</v>
      </c>
      <c r="R641" t="s">
        <v>144</v>
      </c>
      <c r="V641" s="16">
        <v>93536.39</v>
      </c>
      <c r="W641" t="s">
        <v>512</v>
      </c>
      <c r="X641" t="s">
        <v>537</v>
      </c>
      <c r="Y641" t="s">
        <v>20</v>
      </c>
    </row>
    <row r="642" spans="1:25" x14ac:dyDescent="0.3">
      <c r="A642" t="s">
        <v>24</v>
      </c>
      <c r="B642" s="17">
        <v>2020</v>
      </c>
      <c r="C642" s="17">
        <v>6</v>
      </c>
      <c r="D642" t="s">
        <v>16</v>
      </c>
      <c r="E642" t="s">
        <v>413</v>
      </c>
      <c r="F642" s="18">
        <v>43819</v>
      </c>
      <c r="G642" s="18">
        <v>43819</v>
      </c>
      <c r="H642" s="17">
        <v>378</v>
      </c>
      <c r="I642" t="s">
        <v>8</v>
      </c>
      <c r="J642" t="s">
        <v>18</v>
      </c>
      <c r="K642" t="s">
        <v>406</v>
      </c>
      <c r="L642" t="s">
        <v>25</v>
      </c>
      <c r="O642" t="s">
        <v>24</v>
      </c>
      <c r="P642" t="s">
        <v>10</v>
      </c>
      <c r="Q642" t="s">
        <v>910</v>
      </c>
      <c r="R642" t="s">
        <v>388</v>
      </c>
      <c r="V642" s="16">
        <v>39233.58</v>
      </c>
      <c r="W642" t="s">
        <v>419</v>
      </c>
      <c r="X642" t="s">
        <v>387</v>
      </c>
      <c r="Y642" t="s">
        <v>20</v>
      </c>
    </row>
    <row r="643" spans="1:25" x14ac:dyDescent="0.3">
      <c r="A643" t="s">
        <v>24</v>
      </c>
      <c r="B643" s="17">
        <v>2020</v>
      </c>
      <c r="C643" s="17">
        <v>6</v>
      </c>
      <c r="D643" t="s">
        <v>16</v>
      </c>
      <c r="E643" t="s">
        <v>413</v>
      </c>
      <c r="F643" s="18">
        <v>43819</v>
      </c>
      <c r="G643" s="18">
        <v>43819</v>
      </c>
      <c r="H643" s="17">
        <v>379</v>
      </c>
      <c r="I643" t="s">
        <v>8</v>
      </c>
      <c r="J643" t="s">
        <v>18</v>
      </c>
      <c r="K643" t="s">
        <v>406</v>
      </c>
      <c r="L643" t="s">
        <v>25</v>
      </c>
      <c r="O643" t="s">
        <v>24</v>
      </c>
      <c r="P643" t="s">
        <v>10</v>
      </c>
      <c r="Q643" t="s">
        <v>910</v>
      </c>
      <c r="R643" t="s">
        <v>43</v>
      </c>
      <c r="V643" s="16">
        <v>98727.88</v>
      </c>
      <c r="W643" t="s">
        <v>437</v>
      </c>
      <c r="X643" t="s">
        <v>89</v>
      </c>
      <c r="Y643" t="s">
        <v>20</v>
      </c>
    </row>
    <row r="644" spans="1:25" x14ac:dyDescent="0.3">
      <c r="A644" t="s">
        <v>24</v>
      </c>
      <c r="B644" s="17">
        <v>2020</v>
      </c>
      <c r="C644" s="17">
        <v>6</v>
      </c>
      <c r="D644" t="s">
        <v>16</v>
      </c>
      <c r="E644" t="s">
        <v>413</v>
      </c>
      <c r="F644" s="18">
        <v>43819</v>
      </c>
      <c r="G644" s="18">
        <v>43819</v>
      </c>
      <c r="H644" s="17">
        <v>380</v>
      </c>
      <c r="I644" t="s">
        <v>8</v>
      </c>
      <c r="J644" t="s">
        <v>18</v>
      </c>
      <c r="K644" t="s">
        <v>406</v>
      </c>
      <c r="L644" t="s">
        <v>25</v>
      </c>
      <c r="O644" t="s">
        <v>24</v>
      </c>
      <c r="P644" t="s">
        <v>10</v>
      </c>
      <c r="Q644" t="s">
        <v>910</v>
      </c>
      <c r="R644" t="s">
        <v>227</v>
      </c>
      <c r="V644" s="16">
        <v>57961.67</v>
      </c>
      <c r="W644" t="s">
        <v>425</v>
      </c>
      <c r="X644" t="s">
        <v>226</v>
      </c>
      <c r="Y644" t="s">
        <v>20</v>
      </c>
    </row>
    <row r="645" spans="1:25" x14ac:dyDescent="0.3">
      <c r="A645" t="s">
        <v>24</v>
      </c>
      <c r="B645" s="17">
        <v>2020</v>
      </c>
      <c r="C645" s="17">
        <v>6</v>
      </c>
      <c r="D645" t="s">
        <v>16</v>
      </c>
      <c r="E645" t="s">
        <v>413</v>
      </c>
      <c r="F645" s="18">
        <v>43819</v>
      </c>
      <c r="G645" s="18">
        <v>43819</v>
      </c>
      <c r="H645" s="17">
        <v>381</v>
      </c>
      <c r="I645" t="s">
        <v>8</v>
      </c>
      <c r="J645" t="s">
        <v>18</v>
      </c>
      <c r="K645" t="s">
        <v>406</v>
      </c>
      <c r="L645" t="s">
        <v>25</v>
      </c>
      <c r="O645" t="s">
        <v>24</v>
      </c>
      <c r="P645" t="s">
        <v>10</v>
      </c>
      <c r="Q645" t="s">
        <v>910</v>
      </c>
      <c r="R645" t="s">
        <v>237</v>
      </c>
      <c r="V645" s="16">
        <v>8970.92</v>
      </c>
      <c r="W645" t="s">
        <v>492</v>
      </c>
      <c r="X645" t="s">
        <v>109</v>
      </c>
      <c r="Y645" t="s">
        <v>20</v>
      </c>
    </row>
    <row r="646" spans="1:25" x14ac:dyDescent="0.3">
      <c r="A646" t="s">
        <v>24</v>
      </c>
      <c r="B646" s="17">
        <v>2020</v>
      </c>
      <c r="C646" s="17">
        <v>6</v>
      </c>
      <c r="D646" t="s">
        <v>16</v>
      </c>
      <c r="E646" t="s">
        <v>413</v>
      </c>
      <c r="F646" s="18">
        <v>43819</v>
      </c>
      <c r="G646" s="18">
        <v>43819</v>
      </c>
      <c r="H646" s="17">
        <v>382</v>
      </c>
      <c r="I646" t="s">
        <v>8</v>
      </c>
      <c r="J646" t="s">
        <v>18</v>
      </c>
      <c r="K646" t="s">
        <v>406</v>
      </c>
      <c r="L646" t="s">
        <v>25</v>
      </c>
      <c r="O646" t="s">
        <v>24</v>
      </c>
      <c r="P646" t="s">
        <v>10</v>
      </c>
      <c r="Q646" t="s">
        <v>910</v>
      </c>
      <c r="R646" t="s">
        <v>116</v>
      </c>
      <c r="V646" s="16">
        <v>56966.879999999997</v>
      </c>
      <c r="W646" t="s">
        <v>522</v>
      </c>
      <c r="X646" t="s">
        <v>536</v>
      </c>
      <c r="Y646" t="s">
        <v>20</v>
      </c>
    </row>
    <row r="647" spans="1:25" x14ac:dyDescent="0.3">
      <c r="A647" t="s">
        <v>24</v>
      </c>
      <c r="B647" s="17">
        <v>2020</v>
      </c>
      <c r="C647" s="17">
        <v>6</v>
      </c>
      <c r="D647" t="s">
        <v>16</v>
      </c>
      <c r="E647" t="s">
        <v>413</v>
      </c>
      <c r="F647" s="18">
        <v>43819</v>
      </c>
      <c r="G647" s="18">
        <v>43819</v>
      </c>
      <c r="H647" s="17">
        <v>383</v>
      </c>
      <c r="I647" t="s">
        <v>8</v>
      </c>
      <c r="J647" t="s">
        <v>18</v>
      </c>
      <c r="K647" t="s">
        <v>406</v>
      </c>
      <c r="L647" t="s">
        <v>25</v>
      </c>
      <c r="O647" t="s">
        <v>24</v>
      </c>
      <c r="P647" t="s">
        <v>10</v>
      </c>
      <c r="Q647" t="s">
        <v>910</v>
      </c>
      <c r="R647" t="s">
        <v>43</v>
      </c>
      <c r="V647" s="16">
        <v>22759.1</v>
      </c>
      <c r="W647" t="s">
        <v>558</v>
      </c>
      <c r="X647" t="s">
        <v>561</v>
      </c>
      <c r="Y647" t="s">
        <v>20</v>
      </c>
    </row>
    <row r="648" spans="1:25" x14ac:dyDescent="0.3">
      <c r="A648" t="s">
        <v>24</v>
      </c>
      <c r="B648" s="17">
        <v>2020</v>
      </c>
      <c r="C648" s="17">
        <v>6</v>
      </c>
      <c r="D648" t="s">
        <v>16</v>
      </c>
      <c r="E648" t="s">
        <v>413</v>
      </c>
      <c r="F648" s="18">
        <v>43819</v>
      </c>
      <c r="G648" s="18">
        <v>43819</v>
      </c>
      <c r="H648" s="17">
        <v>384</v>
      </c>
      <c r="I648" t="s">
        <v>8</v>
      </c>
      <c r="J648" t="s">
        <v>18</v>
      </c>
      <c r="K648" t="s">
        <v>406</v>
      </c>
      <c r="L648" t="s">
        <v>25</v>
      </c>
      <c r="O648" t="s">
        <v>24</v>
      </c>
      <c r="P648" t="s">
        <v>10</v>
      </c>
      <c r="Q648" t="s">
        <v>910</v>
      </c>
      <c r="R648" t="s">
        <v>269</v>
      </c>
      <c r="V648" s="16">
        <v>136494.79999999999</v>
      </c>
      <c r="W648" t="s">
        <v>415</v>
      </c>
      <c r="X648" t="s">
        <v>268</v>
      </c>
      <c r="Y648" t="s">
        <v>20</v>
      </c>
    </row>
    <row r="649" spans="1:25" x14ac:dyDescent="0.3">
      <c r="A649" t="s">
        <v>24</v>
      </c>
      <c r="B649" s="17">
        <v>2020</v>
      </c>
      <c r="C649" s="17">
        <v>6</v>
      </c>
      <c r="D649" t="s">
        <v>16</v>
      </c>
      <c r="E649" t="s">
        <v>413</v>
      </c>
      <c r="F649" s="18">
        <v>43819</v>
      </c>
      <c r="G649" s="18">
        <v>43819</v>
      </c>
      <c r="H649" s="17">
        <v>385</v>
      </c>
      <c r="I649" t="s">
        <v>8</v>
      </c>
      <c r="J649" t="s">
        <v>18</v>
      </c>
      <c r="K649" t="s">
        <v>406</v>
      </c>
      <c r="L649" t="s">
        <v>25</v>
      </c>
      <c r="O649" t="s">
        <v>24</v>
      </c>
      <c r="P649" t="s">
        <v>10</v>
      </c>
      <c r="Q649" t="s">
        <v>910</v>
      </c>
      <c r="R649" t="s">
        <v>112</v>
      </c>
      <c r="V649" s="16">
        <v>29448</v>
      </c>
      <c r="W649" t="s">
        <v>481</v>
      </c>
      <c r="X649" t="s">
        <v>111</v>
      </c>
      <c r="Y649" t="s">
        <v>20</v>
      </c>
    </row>
    <row r="650" spans="1:25" x14ac:dyDescent="0.3">
      <c r="A650" t="s">
        <v>24</v>
      </c>
      <c r="B650" s="17">
        <v>2020</v>
      </c>
      <c r="C650" s="17">
        <v>6</v>
      </c>
      <c r="D650" t="s">
        <v>16</v>
      </c>
      <c r="E650" t="s">
        <v>413</v>
      </c>
      <c r="F650" s="18">
        <v>43819</v>
      </c>
      <c r="G650" s="18">
        <v>43819</v>
      </c>
      <c r="H650" s="17">
        <v>386</v>
      </c>
      <c r="I650" t="s">
        <v>8</v>
      </c>
      <c r="J650" t="s">
        <v>18</v>
      </c>
      <c r="K650" t="s">
        <v>406</v>
      </c>
      <c r="L650" t="s">
        <v>25</v>
      </c>
      <c r="O650" t="s">
        <v>24</v>
      </c>
      <c r="P650" t="s">
        <v>10</v>
      </c>
      <c r="Q650" t="s">
        <v>910</v>
      </c>
      <c r="R650" t="s">
        <v>43</v>
      </c>
      <c r="V650" s="16">
        <v>48279.12</v>
      </c>
      <c r="W650" t="s">
        <v>426</v>
      </c>
      <c r="X650" t="s">
        <v>540</v>
      </c>
      <c r="Y650" t="s">
        <v>20</v>
      </c>
    </row>
    <row r="651" spans="1:25" x14ac:dyDescent="0.3">
      <c r="A651" t="s">
        <v>24</v>
      </c>
      <c r="B651" s="17">
        <v>2020</v>
      </c>
      <c r="C651" s="17">
        <v>6</v>
      </c>
      <c r="D651" t="s">
        <v>16</v>
      </c>
      <c r="E651" t="s">
        <v>413</v>
      </c>
      <c r="F651" s="18">
        <v>43819</v>
      </c>
      <c r="G651" s="18">
        <v>43819</v>
      </c>
      <c r="H651" s="17">
        <v>404</v>
      </c>
      <c r="I651" t="s">
        <v>8</v>
      </c>
      <c r="J651" t="s">
        <v>18</v>
      </c>
      <c r="K651" t="s">
        <v>406</v>
      </c>
      <c r="L651" t="s">
        <v>25</v>
      </c>
      <c r="O651" t="s">
        <v>24</v>
      </c>
      <c r="P651" t="s">
        <v>10</v>
      </c>
      <c r="Q651" t="s">
        <v>910</v>
      </c>
      <c r="R651" t="s">
        <v>43</v>
      </c>
      <c r="V651" s="16">
        <v>80000</v>
      </c>
      <c r="W651" t="s">
        <v>416</v>
      </c>
      <c r="X651" t="s">
        <v>542</v>
      </c>
      <c r="Y651" t="s">
        <v>20</v>
      </c>
    </row>
    <row r="652" spans="1:25" x14ac:dyDescent="0.3">
      <c r="A652" t="s">
        <v>24</v>
      </c>
      <c r="B652" s="17">
        <v>2020</v>
      </c>
      <c r="C652" s="17">
        <v>6</v>
      </c>
      <c r="D652" t="s">
        <v>16</v>
      </c>
      <c r="E652" t="s">
        <v>413</v>
      </c>
      <c r="F652" s="18">
        <v>43819</v>
      </c>
      <c r="G652" s="18">
        <v>43819</v>
      </c>
      <c r="H652" s="17">
        <v>411</v>
      </c>
      <c r="I652" t="s">
        <v>8</v>
      </c>
      <c r="J652" t="s">
        <v>18</v>
      </c>
      <c r="K652" t="s">
        <v>406</v>
      </c>
      <c r="L652" t="s">
        <v>25</v>
      </c>
      <c r="O652" t="s">
        <v>24</v>
      </c>
      <c r="P652" t="s">
        <v>10</v>
      </c>
      <c r="Q652" t="s">
        <v>910</v>
      </c>
      <c r="R652" t="s">
        <v>241</v>
      </c>
      <c r="V652" s="16">
        <v>172513.91</v>
      </c>
      <c r="W652" t="s">
        <v>476</v>
      </c>
      <c r="X652" t="s">
        <v>240</v>
      </c>
      <c r="Y652" t="s">
        <v>20</v>
      </c>
    </row>
    <row r="653" spans="1:25" x14ac:dyDescent="0.3">
      <c r="A653" t="s">
        <v>24</v>
      </c>
      <c r="B653" s="17">
        <v>2020</v>
      </c>
      <c r="C653" s="17">
        <v>6</v>
      </c>
      <c r="D653" t="s">
        <v>16</v>
      </c>
      <c r="E653" t="s">
        <v>413</v>
      </c>
      <c r="F653" s="18">
        <v>43819</v>
      </c>
      <c r="G653" s="18">
        <v>43819</v>
      </c>
      <c r="H653" s="17">
        <v>413</v>
      </c>
      <c r="I653" t="s">
        <v>8</v>
      </c>
      <c r="J653" t="s">
        <v>18</v>
      </c>
      <c r="K653" t="s">
        <v>406</v>
      </c>
      <c r="L653" t="s">
        <v>25</v>
      </c>
      <c r="O653" t="s">
        <v>24</v>
      </c>
      <c r="P653" t="s">
        <v>10</v>
      </c>
      <c r="Q653" t="s">
        <v>910</v>
      </c>
      <c r="R653" t="s">
        <v>114</v>
      </c>
      <c r="V653" s="16">
        <v>75236.89</v>
      </c>
      <c r="W653" t="s">
        <v>526</v>
      </c>
      <c r="X653" t="s">
        <v>113</v>
      </c>
      <c r="Y653" t="s">
        <v>20</v>
      </c>
    </row>
    <row r="654" spans="1:25" x14ac:dyDescent="0.3">
      <c r="A654" t="s">
        <v>24</v>
      </c>
      <c r="B654" s="17">
        <v>2020</v>
      </c>
      <c r="C654" s="17">
        <v>6</v>
      </c>
      <c r="D654" t="s">
        <v>16</v>
      </c>
      <c r="E654" t="s">
        <v>413</v>
      </c>
      <c r="F654" s="18">
        <v>43819</v>
      </c>
      <c r="G654" s="18">
        <v>43819</v>
      </c>
      <c r="H654" s="17">
        <v>415</v>
      </c>
      <c r="I654" t="s">
        <v>8</v>
      </c>
      <c r="J654" t="s">
        <v>18</v>
      </c>
      <c r="K654" t="s">
        <v>406</v>
      </c>
      <c r="L654" t="s">
        <v>25</v>
      </c>
      <c r="O654" t="s">
        <v>24</v>
      </c>
      <c r="P654" t="s">
        <v>10</v>
      </c>
      <c r="Q654" t="s">
        <v>910</v>
      </c>
      <c r="R654" t="s">
        <v>121</v>
      </c>
      <c r="V654" s="16">
        <v>231267.99</v>
      </c>
      <c r="W654" t="s">
        <v>436</v>
      </c>
      <c r="X654" t="s">
        <v>120</v>
      </c>
      <c r="Y654" t="s">
        <v>20</v>
      </c>
    </row>
    <row r="655" spans="1:25" x14ac:dyDescent="0.3">
      <c r="A655" t="s">
        <v>24</v>
      </c>
      <c r="B655" s="17">
        <v>2020</v>
      </c>
      <c r="C655" s="17">
        <v>6</v>
      </c>
      <c r="D655" t="s">
        <v>16</v>
      </c>
      <c r="E655" t="s">
        <v>413</v>
      </c>
      <c r="F655" s="18">
        <v>43819</v>
      </c>
      <c r="G655" s="18">
        <v>43819</v>
      </c>
      <c r="H655" s="17">
        <v>421</v>
      </c>
      <c r="I655" t="s">
        <v>8</v>
      </c>
      <c r="J655" t="s">
        <v>18</v>
      </c>
      <c r="K655" t="s">
        <v>406</v>
      </c>
      <c r="L655" t="s">
        <v>25</v>
      </c>
      <c r="O655" t="s">
        <v>24</v>
      </c>
      <c r="P655" t="s">
        <v>10</v>
      </c>
      <c r="Q655" t="s">
        <v>910</v>
      </c>
      <c r="R655" t="s">
        <v>146</v>
      </c>
      <c r="V655" s="16">
        <v>156906.22</v>
      </c>
      <c r="W655" t="s">
        <v>468</v>
      </c>
      <c r="X655" t="s">
        <v>235</v>
      </c>
      <c r="Y655" t="s">
        <v>20</v>
      </c>
    </row>
    <row r="656" spans="1:25" x14ac:dyDescent="0.3">
      <c r="A656" t="s">
        <v>24</v>
      </c>
      <c r="B656" s="17">
        <v>2020</v>
      </c>
      <c r="C656" s="17">
        <v>6</v>
      </c>
      <c r="D656" t="s">
        <v>16</v>
      </c>
      <c r="E656" t="s">
        <v>413</v>
      </c>
      <c r="F656" s="18">
        <v>43819</v>
      </c>
      <c r="G656" s="18">
        <v>43819</v>
      </c>
      <c r="H656" s="17">
        <v>423</v>
      </c>
      <c r="I656" t="s">
        <v>8</v>
      </c>
      <c r="J656" t="s">
        <v>18</v>
      </c>
      <c r="K656" t="s">
        <v>406</v>
      </c>
      <c r="L656" t="s">
        <v>25</v>
      </c>
      <c r="O656" t="s">
        <v>24</v>
      </c>
      <c r="P656" t="s">
        <v>10</v>
      </c>
      <c r="Q656" t="s">
        <v>910</v>
      </c>
      <c r="R656" t="s">
        <v>82</v>
      </c>
      <c r="V656" s="16">
        <v>152690</v>
      </c>
      <c r="W656" t="s">
        <v>508</v>
      </c>
      <c r="X656" t="s">
        <v>525</v>
      </c>
      <c r="Y656" t="s">
        <v>20</v>
      </c>
    </row>
    <row r="657" spans="1:25" x14ac:dyDescent="0.3">
      <c r="A657" t="s">
        <v>24</v>
      </c>
      <c r="B657" s="17">
        <v>2020</v>
      </c>
      <c r="C657" s="17">
        <v>6</v>
      </c>
      <c r="D657" t="s">
        <v>16</v>
      </c>
      <c r="E657" t="s">
        <v>413</v>
      </c>
      <c r="F657" s="18">
        <v>43819</v>
      </c>
      <c r="G657" s="18">
        <v>43819</v>
      </c>
      <c r="H657" s="17">
        <v>425</v>
      </c>
      <c r="I657" t="s">
        <v>8</v>
      </c>
      <c r="J657" t="s">
        <v>18</v>
      </c>
      <c r="K657" t="s">
        <v>406</v>
      </c>
      <c r="L657" t="s">
        <v>25</v>
      </c>
      <c r="O657" t="s">
        <v>24</v>
      </c>
      <c r="P657" t="s">
        <v>10</v>
      </c>
      <c r="Q657" t="s">
        <v>910</v>
      </c>
      <c r="R657" t="s">
        <v>105</v>
      </c>
      <c r="V657" s="16">
        <v>46828</v>
      </c>
      <c r="W657" t="s">
        <v>480</v>
      </c>
      <c r="X657" t="s">
        <v>312</v>
      </c>
      <c r="Y657" t="s">
        <v>20</v>
      </c>
    </row>
    <row r="658" spans="1:25" x14ac:dyDescent="0.3">
      <c r="A658" t="s">
        <v>24</v>
      </c>
      <c r="B658" s="17">
        <v>2020</v>
      </c>
      <c r="C658" s="17">
        <v>6</v>
      </c>
      <c r="D658" t="s">
        <v>16</v>
      </c>
      <c r="E658" t="s">
        <v>413</v>
      </c>
      <c r="F658" s="18">
        <v>43819</v>
      </c>
      <c r="G658" s="18">
        <v>43819</v>
      </c>
      <c r="H658" s="17">
        <v>434</v>
      </c>
      <c r="I658" t="s">
        <v>8</v>
      </c>
      <c r="J658" t="s">
        <v>18</v>
      </c>
      <c r="K658" t="s">
        <v>564</v>
      </c>
      <c r="L658" t="s">
        <v>25</v>
      </c>
      <c r="O658" t="s">
        <v>24</v>
      </c>
      <c r="P658" t="s">
        <v>10</v>
      </c>
      <c r="Q658" t="s">
        <v>910</v>
      </c>
      <c r="R658" t="s">
        <v>152</v>
      </c>
      <c r="V658" s="16">
        <v>10981.41</v>
      </c>
      <c r="W658" t="s">
        <v>482</v>
      </c>
      <c r="X658" t="s">
        <v>565</v>
      </c>
      <c r="Y658" t="s">
        <v>20</v>
      </c>
    </row>
    <row r="659" spans="1:25" x14ac:dyDescent="0.3">
      <c r="A659" t="s">
        <v>24</v>
      </c>
      <c r="B659" s="17">
        <v>2020</v>
      </c>
      <c r="C659" s="17">
        <v>6</v>
      </c>
      <c r="D659" t="s">
        <v>16</v>
      </c>
      <c r="E659" t="s">
        <v>538</v>
      </c>
      <c r="F659" s="18">
        <v>43820</v>
      </c>
      <c r="G659" s="18">
        <v>43820</v>
      </c>
      <c r="H659" s="17">
        <v>71</v>
      </c>
      <c r="I659" t="s">
        <v>8</v>
      </c>
      <c r="K659" t="s">
        <v>9</v>
      </c>
      <c r="L659" t="s">
        <v>15</v>
      </c>
      <c r="O659" t="s">
        <v>24</v>
      </c>
      <c r="P659" t="s">
        <v>10</v>
      </c>
      <c r="Q659" t="s">
        <v>910</v>
      </c>
      <c r="V659" s="16">
        <v>-17871.599999999999</v>
      </c>
      <c r="W659" t="s">
        <v>404</v>
      </c>
      <c r="X659" t="s">
        <v>12</v>
      </c>
      <c r="Y659" t="s">
        <v>11</v>
      </c>
    </row>
    <row r="660" spans="1:25" x14ac:dyDescent="0.3">
      <c r="A660" t="s">
        <v>24</v>
      </c>
      <c r="B660" s="17">
        <v>2020</v>
      </c>
      <c r="C660" s="17">
        <v>6</v>
      </c>
      <c r="D660" t="s">
        <v>16</v>
      </c>
      <c r="E660" t="s">
        <v>538</v>
      </c>
      <c r="F660" s="18">
        <v>43820</v>
      </c>
      <c r="G660" s="18">
        <v>43820</v>
      </c>
      <c r="H660" s="17">
        <v>72</v>
      </c>
      <c r="I660" t="s">
        <v>8</v>
      </c>
      <c r="K660" t="s">
        <v>9</v>
      </c>
      <c r="L660" t="s">
        <v>15</v>
      </c>
      <c r="O660" t="s">
        <v>24</v>
      </c>
      <c r="P660" t="s">
        <v>10</v>
      </c>
      <c r="Q660" t="s">
        <v>910</v>
      </c>
      <c r="V660" s="16">
        <v>-59814.400000000001</v>
      </c>
      <c r="W660" t="s">
        <v>404</v>
      </c>
      <c r="X660" t="s">
        <v>12</v>
      </c>
      <c r="Y660" t="s">
        <v>11</v>
      </c>
    </row>
    <row r="661" spans="1:25" x14ac:dyDescent="0.3">
      <c r="A661" t="s">
        <v>24</v>
      </c>
      <c r="B661" s="17">
        <v>2020</v>
      </c>
      <c r="C661" s="17">
        <v>6</v>
      </c>
      <c r="D661" t="s">
        <v>16</v>
      </c>
      <c r="E661" t="s">
        <v>538</v>
      </c>
      <c r="F661" s="18">
        <v>43820</v>
      </c>
      <c r="G661" s="18">
        <v>43820</v>
      </c>
      <c r="H661" s="17">
        <v>145</v>
      </c>
      <c r="I661" t="s">
        <v>8</v>
      </c>
      <c r="K661" t="s">
        <v>27</v>
      </c>
      <c r="L661" t="s">
        <v>15</v>
      </c>
      <c r="O661" t="s">
        <v>24</v>
      </c>
      <c r="P661" t="s">
        <v>10</v>
      </c>
      <c r="Q661" t="s">
        <v>910</v>
      </c>
      <c r="V661" s="16">
        <v>17871.599999999999</v>
      </c>
      <c r="W661" t="s">
        <v>404</v>
      </c>
      <c r="X661" t="s">
        <v>20</v>
      </c>
      <c r="Y661" t="s">
        <v>11</v>
      </c>
    </row>
    <row r="662" spans="1:25" x14ac:dyDescent="0.3">
      <c r="A662" t="s">
        <v>24</v>
      </c>
      <c r="B662" s="17">
        <v>2020</v>
      </c>
      <c r="C662" s="17">
        <v>6</v>
      </c>
      <c r="D662" t="s">
        <v>16</v>
      </c>
      <c r="E662" t="s">
        <v>538</v>
      </c>
      <c r="F662" s="18">
        <v>43820</v>
      </c>
      <c r="G662" s="18">
        <v>43820</v>
      </c>
      <c r="H662" s="17">
        <v>146</v>
      </c>
      <c r="I662" t="s">
        <v>8</v>
      </c>
      <c r="K662" t="s">
        <v>27</v>
      </c>
      <c r="L662" t="s">
        <v>15</v>
      </c>
      <c r="O662" t="s">
        <v>24</v>
      </c>
      <c r="P662" t="s">
        <v>10</v>
      </c>
      <c r="Q662" t="s">
        <v>910</v>
      </c>
      <c r="V662" s="16">
        <v>59814.400000000001</v>
      </c>
      <c r="W662" t="s">
        <v>404</v>
      </c>
      <c r="X662" t="s">
        <v>20</v>
      </c>
      <c r="Y662" t="s">
        <v>11</v>
      </c>
    </row>
    <row r="663" spans="1:25" x14ac:dyDescent="0.3">
      <c r="A663" t="s">
        <v>24</v>
      </c>
      <c r="B663" s="17">
        <v>2020</v>
      </c>
      <c r="C663" s="17">
        <v>6</v>
      </c>
      <c r="D663" t="s">
        <v>16</v>
      </c>
      <c r="E663" t="s">
        <v>519</v>
      </c>
      <c r="F663" s="18">
        <v>43822</v>
      </c>
      <c r="G663" s="18">
        <v>43822</v>
      </c>
      <c r="H663" s="17">
        <v>4</v>
      </c>
      <c r="I663" t="s">
        <v>8</v>
      </c>
      <c r="K663" t="s">
        <v>27</v>
      </c>
      <c r="L663" t="s">
        <v>15</v>
      </c>
      <c r="O663" t="s">
        <v>24</v>
      </c>
      <c r="P663" t="s">
        <v>10</v>
      </c>
      <c r="Q663" t="s">
        <v>910</v>
      </c>
      <c r="V663" s="16">
        <v>-147901.32</v>
      </c>
      <c r="W663" t="s">
        <v>520</v>
      </c>
      <c r="X663" t="s">
        <v>20</v>
      </c>
      <c r="Y663" t="s">
        <v>20</v>
      </c>
    </row>
    <row r="664" spans="1:25" x14ac:dyDescent="0.3">
      <c r="A664" t="s">
        <v>24</v>
      </c>
      <c r="B664" s="17">
        <v>2020</v>
      </c>
      <c r="C664" s="17">
        <v>6</v>
      </c>
      <c r="D664" t="s">
        <v>16</v>
      </c>
      <c r="E664" t="s">
        <v>519</v>
      </c>
      <c r="F664" s="18">
        <v>43822</v>
      </c>
      <c r="G664" s="18">
        <v>43822</v>
      </c>
      <c r="H664" s="17">
        <v>22</v>
      </c>
      <c r="I664" t="s">
        <v>8</v>
      </c>
      <c r="K664" t="s">
        <v>564</v>
      </c>
      <c r="L664" t="s">
        <v>25</v>
      </c>
      <c r="O664" t="s">
        <v>24</v>
      </c>
      <c r="P664" t="s">
        <v>10</v>
      </c>
      <c r="Q664" t="s">
        <v>910</v>
      </c>
      <c r="R664" t="s">
        <v>43</v>
      </c>
      <c r="V664" s="16">
        <v>147901.32</v>
      </c>
      <c r="W664" t="s">
        <v>520</v>
      </c>
      <c r="X664" t="s">
        <v>568</v>
      </c>
      <c r="Y664" t="s">
        <v>20</v>
      </c>
    </row>
    <row r="665" spans="1:25" x14ac:dyDescent="0.3">
      <c r="A665" t="s">
        <v>24</v>
      </c>
      <c r="B665" s="17">
        <v>2020</v>
      </c>
      <c r="C665" s="17">
        <v>6</v>
      </c>
      <c r="D665" t="s">
        <v>38</v>
      </c>
      <c r="E665" t="s">
        <v>473</v>
      </c>
      <c r="F665" s="18">
        <v>43822</v>
      </c>
      <c r="G665" s="18">
        <v>43822</v>
      </c>
      <c r="H665" s="17">
        <v>12</v>
      </c>
      <c r="I665" t="s">
        <v>8</v>
      </c>
      <c r="K665" t="s">
        <v>9</v>
      </c>
      <c r="L665" t="s">
        <v>15</v>
      </c>
      <c r="P665" t="s">
        <v>10</v>
      </c>
      <c r="V665" s="16">
        <v>59814.400000000001</v>
      </c>
      <c r="W665" t="s">
        <v>474</v>
      </c>
      <c r="X665" t="s">
        <v>472</v>
      </c>
      <c r="Y665" t="s">
        <v>34</v>
      </c>
    </row>
    <row r="666" spans="1:25" x14ac:dyDescent="0.3">
      <c r="A666" t="s">
        <v>24</v>
      </c>
      <c r="B666" s="17">
        <v>2020</v>
      </c>
      <c r="C666" s="17">
        <v>6</v>
      </c>
      <c r="D666" t="s">
        <v>38</v>
      </c>
      <c r="E666" t="s">
        <v>473</v>
      </c>
      <c r="F666" s="18">
        <v>43822</v>
      </c>
      <c r="G666" s="18">
        <v>43822</v>
      </c>
      <c r="H666" s="17">
        <v>46</v>
      </c>
      <c r="I666" t="s">
        <v>8</v>
      </c>
      <c r="K666" t="s">
        <v>33</v>
      </c>
      <c r="L666" t="s">
        <v>25</v>
      </c>
      <c r="O666" t="s">
        <v>24</v>
      </c>
      <c r="P666" t="s">
        <v>10</v>
      </c>
      <c r="Q666" t="s">
        <v>910</v>
      </c>
      <c r="V666" s="16">
        <v>-59814.400000000001</v>
      </c>
      <c r="W666" t="s">
        <v>474</v>
      </c>
      <c r="X666" t="s">
        <v>472</v>
      </c>
      <c r="Y666" t="s">
        <v>34</v>
      </c>
    </row>
    <row r="667" spans="1:25" x14ac:dyDescent="0.3">
      <c r="A667" t="s">
        <v>24</v>
      </c>
      <c r="B667" s="17">
        <v>2020</v>
      </c>
      <c r="C667" s="17">
        <v>6</v>
      </c>
      <c r="D667" t="s">
        <v>16</v>
      </c>
      <c r="E667" t="s">
        <v>475</v>
      </c>
      <c r="F667" s="18">
        <v>43823</v>
      </c>
      <c r="G667" s="18">
        <v>43823</v>
      </c>
      <c r="H667" s="17">
        <v>16</v>
      </c>
      <c r="I667" t="s">
        <v>8</v>
      </c>
      <c r="K667" t="s">
        <v>9</v>
      </c>
      <c r="L667" t="s">
        <v>15</v>
      </c>
      <c r="O667" t="s">
        <v>24</v>
      </c>
      <c r="P667" t="s">
        <v>10</v>
      </c>
      <c r="Q667" t="s">
        <v>910</v>
      </c>
      <c r="V667" s="16">
        <v>-75236.89</v>
      </c>
      <c r="W667" t="s">
        <v>526</v>
      </c>
      <c r="X667" t="s">
        <v>12</v>
      </c>
      <c r="Y667" t="s">
        <v>11</v>
      </c>
    </row>
    <row r="668" spans="1:25" x14ac:dyDescent="0.3">
      <c r="A668" t="s">
        <v>24</v>
      </c>
      <c r="B668" s="17">
        <v>2020</v>
      </c>
      <c r="C668" s="17">
        <v>6</v>
      </c>
      <c r="D668" t="s">
        <v>16</v>
      </c>
      <c r="E668" t="s">
        <v>475</v>
      </c>
      <c r="F668" s="18">
        <v>43823</v>
      </c>
      <c r="G668" s="18">
        <v>43823</v>
      </c>
      <c r="H668" s="17">
        <v>20</v>
      </c>
      <c r="I668" t="s">
        <v>8</v>
      </c>
      <c r="K668" t="s">
        <v>9</v>
      </c>
      <c r="L668" t="s">
        <v>15</v>
      </c>
      <c r="O668" t="s">
        <v>24</v>
      </c>
      <c r="P668" t="s">
        <v>10</v>
      </c>
      <c r="Q668" t="s">
        <v>910</v>
      </c>
      <c r="V668" s="16">
        <v>-131280.82999999999</v>
      </c>
      <c r="W668" t="s">
        <v>471</v>
      </c>
      <c r="X668" t="s">
        <v>12</v>
      </c>
      <c r="Y668" t="s">
        <v>11</v>
      </c>
    </row>
    <row r="669" spans="1:25" x14ac:dyDescent="0.3">
      <c r="A669" t="s">
        <v>24</v>
      </c>
      <c r="B669" s="17">
        <v>2020</v>
      </c>
      <c r="C669" s="17">
        <v>6</v>
      </c>
      <c r="D669" t="s">
        <v>16</v>
      </c>
      <c r="E669" t="s">
        <v>475</v>
      </c>
      <c r="F669" s="18">
        <v>43823</v>
      </c>
      <c r="G669" s="18">
        <v>43823</v>
      </c>
      <c r="H669" s="17">
        <v>21</v>
      </c>
      <c r="I669" t="s">
        <v>8</v>
      </c>
      <c r="K669" t="s">
        <v>9</v>
      </c>
      <c r="L669" t="s">
        <v>15</v>
      </c>
      <c r="O669" t="s">
        <v>24</v>
      </c>
      <c r="P669" t="s">
        <v>10</v>
      </c>
      <c r="Q669" t="s">
        <v>910</v>
      </c>
      <c r="V669" s="16">
        <v>-106888.37</v>
      </c>
      <c r="W669" t="s">
        <v>511</v>
      </c>
      <c r="X669" t="s">
        <v>12</v>
      </c>
      <c r="Y669" t="s">
        <v>11</v>
      </c>
    </row>
    <row r="670" spans="1:25" x14ac:dyDescent="0.3">
      <c r="A670" t="s">
        <v>24</v>
      </c>
      <c r="B670" s="17">
        <v>2020</v>
      </c>
      <c r="C670" s="17">
        <v>6</v>
      </c>
      <c r="D670" t="s">
        <v>16</v>
      </c>
      <c r="E670" t="s">
        <v>475</v>
      </c>
      <c r="F670" s="18">
        <v>43823</v>
      </c>
      <c r="G670" s="18">
        <v>43823</v>
      </c>
      <c r="H670" s="17">
        <v>24</v>
      </c>
      <c r="I670" t="s">
        <v>8</v>
      </c>
      <c r="K670" t="s">
        <v>9</v>
      </c>
      <c r="L670" t="s">
        <v>15</v>
      </c>
      <c r="O670" t="s">
        <v>24</v>
      </c>
      <c r="P670" t="s">
        <v>10</v>
      </c>
      <c r="Q670" t="s">
        <v>910</v>
      </c>
      <c r="V670" s="16">
        <v>-11369.34</v>
      </c>
      <c r="W670" t="s">
        <v>434</v>
      </c>
      <c r="X670" t="s">
        <v>12</v>
      </c>
      <c r="Y670" t="s">
        <v>11</v>
      </c>
    </row>
    <row r="671" spans="1:25" x14ac:dyDescent="0.3">
      <c r="A671" t="s">
        <v>24</v>
      </c>
      <c r="B671" s="17">
        <v>2020</v>
      </c>
      <c r="C671" s="17">
        <v>6</v>
      </c>
      <c r="D671" t="s">
        <v>16</v>
      </c>
      <c r="E671" t="s">
        <v>475</v>
      </c>
      <c r="F671" s="18">
        <v>43823</v>
      </c>
      <c r="G671" s="18">
        <v>43823</v>
      </c>
      <c r="H671" s="17">
        <v>26</v>
      </c>
      <c r="I671" t="s">
        <v>8</v>
      </c>
      <c r="K671" t="s">
        <v>9</v>
      </c>
      <c r="L671" t="s">
        <v>15</v>
      </c>
      <c r="O671" t="s">
        <v>24</v>
      </c>
      <c r="P671" t="s">
        <v>10</v>
      </c>
      <c r="Q671" t="s">
        <v>910</v>
      </c>
      <c r="V671" s="16">
        <v>-19272.66</v>
      </c>
      <c r="W671" t="s">
        <v>429</v>
      </c>
      <c r="X671" t="s">
        <v>12</v>
      </c>
      <c r="Y671" t="s">
        <v>11</v>
      </c>
    </row>
    <row r="672" spans="1:25" x14ac:dyDescent="0.3">
      <c r="A672" t="s">
        <v>24</v>
      </c>
      <c r="B672" s="17">
        <v>2020</v>
      </c>
      <c r="C672" s="17">
        <v>6</v>
      </c>
      <c r="D672" t="s">
        <v>16</v>
      </c>
      <c r="E672" t="s">
        <v>475</v>
      </c>
      <c r="F672" s="18">
        <v>43823</v>
      </c>
      <c r="G672" s="18">
        <v>43823</v>
      </c>
      <c r="H672" s="17">
        <v>27</v>
      </c>
      <c r="I672" t="s">
        <v>8</v>
      </c>
      <c r="K672" t="s">
        <v>9</v>
      </c>
      <c r="L672" t="s">
        <v>15</v>
      </c>
      <c r="O672" t="s">
        <v>24</v>
      </c>
      <c r="P672" t="s">
        <v>10</v>
      </c>
      <c r="Q672" t="s">
        <v>910</v>
      </c>
      <c r="V672" s="16">
        <v>-111079.52</v>
      </c>
      <c r="W672" t="s">
        <v>510</v>
      </c>
      <c r="X672" t="s">
        <v>12</v>
      </c>
      <c r="Y672" t="s">
        <v>11</v>
      </c>
    </row>
    <row r="673" spans="1:25" x14ac:dyDescent="0.3">
      <c r="A673" t="s">
        <v>24</v>
      </c>
      <c r="B673" s="17">
        <v>2020</v>
      </c>
      <c r="C673" s="17">
        <v>6</v>
      </c>
      <c r="D673" t="s">
        <v>16</v>
      </c>
      <c r="E673" t="s">
        <v>475</v>
      </c>
      <c r="F673" s="18">
        <v>43823</v>
      </c>
      <c r="G673" s="18">
        <v>43823</v>
      </c>
      <c r="H673" s="17">
        <v>29</v>
      </c>
      <c r="I673" t="s">
        <v>8</v>
      </c>
      <c r="K673" t="s">
        <v>9</v>
      </c>
      <c r="L673" t="s">
        <v>15</v>
      </c>
      <c r="O673" t="s">
        <v>24</v>
      </c>
      <c r="P673" t="s">
        <v>10</v>
      </c>
      <c r="Q673" t="s">
        <v>910</v>
      </c>
      <c r="V673" s="16">
        <v>-172513.91</v>
      </c>
      <c r="W673" t="s">
        <v>476</v>
      </c>
      <c r="X673" t="s">
        <v>12</v>
      </c>
      <c r="Y673" t="s">
        <v>11</v>
      </c>
    </row>
    <row r="674" spans="1:25" x14ac:dyDescent="0.3">
      <c r="A674" t="s">
        <v>24</v>
      </c>
      <c r="B674" s="17">
        <v>2020</v>
      </c>
      <c r="C674" s="17">
        <v>6</v>
      </c>
      <c r="D674" t="s">
        <v>16</v>
      </c>
      <c r="E674" t="s">
        <v>475</v>
      </c>
      <c r="F674" s="18">
        <v>43823</v>
      </c>
      <c r="G674" s="18">
        <v>43823</v>
      </c>
      <c r="H674" s="17">
        <v>32</v>
      </c>
      <c r="I674" t="s">
        <v>8</v>
      </c>
      <c r="K674" t="s">
        <v>9</v>
      </c>
      <c r="L674" t="s">
        <v>15</v>
      </c>
      <c r="O674" t="s">
        <v>24</v>
      </c>
      <c r="P674" t="s">
        <v>10</v>
      </c>
      <c r="Q674" t="s">
        <v>910</v>
      </c>
      <c r="V674" s="16">
        <v>-80000</v>
      </c>
      <c r="W674" t="s">
        <v>416</v>
      </c>
      <c r="X674" t="s">
        <v>12</v>
      </c>
      <c r="Y674" t="s">
        <v>11</v>
      </c>
    </row>
    <row r="675" spans="1:25" x14ac:dyDescent="0.3">
      <c r="A675" t="s">
        <v>24</v>
      </c>
      <c r="B675" s="17">
        <v>2020</v>
      </c>
      <c r="C675" s="17">
        <v>6</v>
      </c>
      <c r="D675" t="s">
        <v>16</v>
      </c>
      <c r="E675" t="s">
        <v>475</v>
      </c>
      <c r="F675" s="18">
        <v>43823</v>
      </c>
      <c r="G675" s="18">
        <v>43823</v>
      </c>
      <c r="H675" s="17">
        <v>35</v>
      </c>
      <c r="I675" t="s">
        <v>8</v>
      </c>
      <c r="K675" t="s">
        <v>9</v>
      </c>
      <c r="L675" t="s">
        <v>15</v>
      </c>
      <c r="O675" t="s">
        <v>24</v>
      </c>
      <c r="P675" t="s">
        <v>10</v>
      </c>
      <c r="Q675" t="s">
        <v>910</v>
      </c>
      <c r="V675" s="16">
        <v>-10981.41</v>
      </c>
      <c r="W675" t="s">
        <v>482</v>
      </c>
      <c r="X675" t="s">
        <v>12</v>
      </c>
      <c r="Y675" t="s">
        <v>11</v>
      </c>
    </row>
    <row r="676" spans="1:25" x14ac:dyDescent="0.3">
      <c r="A676" t="s">
        <v>24</v>
      </c>
      <c r="B676" s="17">
        <v>2020</v>
      </c>
      <c r="C676" s="17">
        <v>6</v>
      </c>
      <c r="D676" t="s">
        <v>16</v>
      </c>
      <c r="E676" t="s">
        <v>475</v>
      </c>
      <c r="F676" s="18">
        <v>43823</v>
      </c>
      <c r="G676" s="18">
        <v>43823</v>
      </c>
      <c r="H676" s="17">
        <v>75</v>
      </c>
      <c r="I676" t="s">
        <v>8</v>
      </c>
      <c r="K676" t="s">
        <v>27</v>
      </c>
      <c r="L676" t="s">
        <v>15</v>
      </c>
      <c r="O676" t="s">
        <v>24</v>
      </c>
      <c r="P676" t="s">
        <v>10</v>
      </c>
      <c r="Q676" t="s">
        <v>910</v>
      </c>
      <c r="V676" s="16">
        <v>75236.89</v>
      </c>
      <c r="W676" t="s">
        <v>526</v>
      </c>
      <c r="X676" t="s">
        <v>20</v>
      </c>
      <c r="Y676" t="s">
        <v>11</v>
      </c>
    </row>
    <row r="677" spans="1:25" x14ac:dyDescent="0.3">
      <c r="A677" t="s">
        <v>24</v>
      </c>
      <c r="B677" s="17">
        <v>2020</v>
      </c>
      <c r="C677" s="17">
        <v>6</v>
      </c>
      <c r="D677" t="s">
        <v>16</v>
      </c>
      <c r="E677" t="s">
        <v>475</v>
      </c>
      <c r="F677" s="18">
        <v>43823</v>
      </c>
      <c r="G677" s="18">
        <v>43823</v>
      </c>
      <c r="H677" s="17">
        <v>79</v>
      </c>
      <c r="I677" t="s">
        <v>8</v>
      </c>
      <c r="K677" t="s">
        <v>27</v>
      </c>
      <c r="L677" t="s">
        <v>15</v>
      </c>
      <c r="O677" t="s">
        <v>24</v>
      </c>
      <c r="P677" t="s">
        <v>10</v>
      </c>
      <c r="Q677" t="s">
        <v>910</v>
      </c>
      <c r="V677" s="16">
        <v>131280.82999999999</v>
      </c>
      <c r="W677" t="s">
        <v>471</v>
      </c>
      <c r="X677" t="s">
        <v>20</v>
      </c>
      <c r="Y677" t="s">
        <v>11</v>
      </c>
    </row>
    <row r="678" spans="1:25" x14ac:dyDescent="0.3">
      <c r="A678" t="s">
        <v>24</v>
      </c>
      <c r="B678" s="17">
        <v>2020</v>
      </c>
      <c r="C678" s="17">
        <v>6</v>
      </c>
      <c r="D678" t="s">
        <v>16</v>
      </c>
      <c r="E678" t="s">
        <v>475</v>
      </c>
      <c r="F678" s="18">
        <v>43823</v>
      </c>
      <c r="G678" s="18">
        <v>43823</v>
      </c>
      <c r="H678" s="17">
        <v>80</v>
      </c>
      <c r="I678" t="s">
        <v>8</v>
      </c>
      <c r="K678" t="s">
        <v>27</v>
      </c>
      <c r="L678" t="s">
        <v>15</v>
      </c>
      <c r="O678" t="s">
        <v>24</v>
      </c>
      <c r="P678" t="s">
        <v>10</v>
      </c>
      <c r="Q678" t="s">
        <v>910</v>
      </c>
      <c r="V678" s="16">
        <v>106888.37</v>
      </c>
      <c r="W678" t="s">
        <v>511</v>
      </c>
      <c r="X678" t="s">
        <v>20</v>
      </c>
      <c r="Y678" t="s">
        <v>11</v>
      </c>
    </row>
    <row r="679" spans="1:25" x14ac:dyDescent="0.3">
      <c r="A679" t="s">
        <v>24</v>
      </c>
      <c r="B679" s="17">
        <v>2020</v>
      </c>
      <c r="C679" s="17">
        <v>6</v>
      </c>
      <c r="D679" t="s">
        <v>16</v>
      </c>
      <c r="E679" t="s">
        <v>475</v>
      </c>
      <c r="F679" s="18">
        <v>43823</v>
      </c>
      <c r="G679" s="18">
        <v>43823</v>
      </c>
      <c r="H679" s="17">
        <v>83</v>
      </c>
      <c r="I679" t="s">
        <v>8</v>
      </c>
      <c r="K679" t="s">
        <v>27</v>
      </c>
      <c r="L679" t="s">
        <v>15</v>
      </c>
      <c r="O679" t="s">
        <v>24</v>
      </c>
      <c r="P679" t="s">
        <v>10</v>
      </c>
      <c r="Q679" t="s">
        <v>910</v>
      </c>
      <c r="V679" s="16">
        <v>11369.34</v>
      </c>
      <c r="W679" t="s">
        <v>434</v>
      </c>
      <c r="X679" t="s">
        <v>20</v>
      </c>
      <c r="Y679" t="s">
        <v>11</v>
      </c>
    </row>
    <row r="680" spans="1:25" x14ac:dyDescent="0.3">
      <c r="A680" t="s">
        <v>24</v>
      </c>
      <c r="B680" s="17">
        <v>2020</v>
      </c>
      <c r="C680" s="17">
        <v>6</v>
      </c>
      <c r="D680" t="s">
        <v>16</v>
      </c>
      <c r="E680" t="s">
        <v>475</v>
      </c>
      <c r="F680" s="18">
        <v>43823</v>
      </c>
      <c r="G680" s="18">
        <v>43823</v>
      </c>
      <c r="H680" s="17">
        <v>85</v>
      </c>
      <c r="I680" t="s">
        <v>8</v>
      </c>
      <c r="K680" t="s">
        <v>27</v>
      </c>
      <c r="L680" t="s">
        <v>15</v>
      </c>
      <c r="O680" t="s">
        <v>24</v>
      </c>
      <c r="P680" t="s">
        <v>10</v>
      </c>
      <c r="Q680" t="s">
        <v>910</v>
      </c>
      <c r="V680" s="16">
        <v>19272.66</v>
      </c>
      <c r="W680" t="s">
        <v>429</v>
      </c>
      <c r="X680" t="s">
        <v>20</v>
      </c>
      <c r="Y680" t="s">
        <v>11</v>
      </c>
    </row>
    <row r="681" spans="1:25" x14ac:dyDescent="0.3">
      <c r="A681" t="s">
        <v>24</v>
      </c>
      <c r="B681" s="17">
        <v>2020</v>
      </c>
      <c r="C681" s="17">
        <v>6</v>
      </c>
      <c r="D681" t="s">
        <v>16</v>
      </c>
      <c r="E681" t="s">
        <v>475</v>
      </c>
      <c r="F681" s="18">
        <v>43823</v>
      </c>
      <c r="G681" s="18">
        <v>43823</v>
      </c>
      <c r="H681" s="17">
        <v>86</v>
      </c>
      <c r="I681" t="s">
        <v>8</v>
      </c>
      <c r="K681" t="s">
        <v>27</v>
      </c>
      <c r="L681" t="s">
        <v>15</v>
      </c>
      <c r="O681" t="s">
        <v>24</v>
      </c>
      <c r="P681" t="s">
        <v>10</v>
      </c>
      <c r="Q681" t="s">
        <v>910</v>
      </c>
      <c r="V681" s="16">
        <v>111079.52</v>
      </c>
      <c r="W681" t="s">
        <v>510</v>
      </c>
      <c r="X681" t="s">
        <v>20</v>
      </c>
      <c r="Y681" t="s">
        <v>11</v>
      </c>
    </row>
    <row r="682" spans="1:25" x14ac:dyDescent="0.3">
      <c r="A682" t="s">
        <v>24</v>
      </c>
      <c r="B682" s="17">
        <v>2020</v>
      </c>
      <c r="C682" s="17">
        <v>6</v>
      </c>
      <c r="D682" t="s">
        <v>16</v>
      </c>
      <c r="E682" t="s">
        <v>475</v>
      </c>
      <c r="F682" s="18">
        <v>43823</v>
      </c>
      <c r="G682" s="18">
        <v>43823</v>
      </c>
      <c r="H682" s="17">
        <v>88</v>
      </c>
      <c r="I682" t="s">
        <v>8</v>
      </c>
      <c r="K682" t="s">
        <v>27</v>
      </c>
      <c r="L682" t="s">
        <v>15</v>
      </c>
      <c r="O682" t="s">
        <v>24</v>
      </c>
      <c r="P682" t="s">
        <v>10</v>
      </c>
      <c r="Q682" t="s">
        <v>910</v>
      </c>
      <c r="V682" s="16">
        <v>172513.91</v>
      </c>
      <c r="W682" t="s">
        <v>476</v>
      </c>
      <c r="X682" t="s">
        <v>20</v>
      </c>
      <c r="Y682" t="s">
        <v>11</v>
      </c>
    </row>
    <row r="683" spans="1:25" x14ac:dyDescent="0.3">
      <c r="A683" t="s">
        <v>24</v>
      </c>
      <c r="B683" s="17">
        <v>2020</v>
      </c>
      <c r="C683" s="17">
        <v>6</v>
      </c>
      <c r="D683" t="s">
        <v>16</v>
      </c>
      <c r="E683" t="s">
        <v>475</v>
      </c>
      <c r="F683" s="18">
        <v>43823</v>
      </c>
      <c r="G683" s="18">
        <v>43823</v>
      </c>
      <c r="H683" s="17">
        <v>91</v>
      </c>
      <c r="I683" t="s">
        <v>8</v>
      </c>
      <c r="K683" t="s">
        <v>27</v>
      </c>
      <c r="L683" t="s">
        <v>15</v>
      </c>
      <c r="O683" t="s">
        <v>24</v>
      </c>
      <c r="P683" t="s">
        <v>10</v>
      </c>
      <c r="Q683" t="s">
        <v>910</v>
      </c>
      <c r="V683" s="16">
        <v>80000</v>
      </c>
      <c r="W683" t="s">
        <v>416</v>
      </c>
      <c r="X683" t="s">
        <v>20</v>
      </c>
      <c r="Y683" t="s">
        <v>11</v>
      </c>
    </row>
    <row r="684" spans="1:25" x14ac:dyDescent="0.3">
      <c r="A684" t="s">
        <v>24</v>
      </c>
      <c r="B684" s="17">
        <v>2020</v>
      </c>
      <c r="C684" s="17">
        <v>6</v>
      </c>
      <c r="D684" t="s">
        <v>16</v>
      </c>
      <c r="E684" t="s">
        <v>475</v>
      </c>
      <c r="F684" s="18">
        <v>43823</v>
      </c>
      <c r="G684" s="18">
        <v>43823</v>
      </c>
      <c r="H684" s="17">
        <v>94</v>
      </c>
      <c r="I684" t="s">
        <v>8</v>
      </c>
      <c r="K684" t="s">
        <v>27</v>
      </c>
      <c r="L684" t="s">
        <v>15</v>
      </c>
      <c r="O684" t="s">
        <v>24</v>
      </c>
      <c r="P684" t="s">
        <v>10</v>
      </c>
      <c r="Q684" t="s">
        <v>910</v>
      </c>
      <c r="V684" s="16">
        <v>10981.41</v>
      </c>
      <c r="W684" t="s">
        <v>482</v>
      </c>
      <c r="X684" t="s">
        <v>20</v>
      </c>
      <c r="Y684" t="s">
        <v>11</v>
      </c>
    </row>
    <row r="685" spans="1:25" x14ac:dyDescent="0.3">
      <c r="A685" t="s">
        <v>24</v>
      </c>
      <c r="B685" s="17">
        <v>2020</v>
      </c>
      <c r="C685" s="17">
        <v>7</v>
      </c>
      <c r="D685" t="s">
        <v>16</v>
      </c>
      <c r="E685" t="s">
        <v>528</v>
      </c>
      <c r="F685" s="18">
        <v>43832</v>
      </c>
      <c r="G685" s="18">
        <v>43832</v>
      </c>
      <c r="H685" s="17">
        <v>10</v>
      </c>
      <c r="I685" t="s">
        <v>8</v>
      </c>
      <c r="K685" t="s">
        <v>27</v>
      </c>
      <c r="L685" t="s">
        <v>15</v>
      </c>
      <c r="O685" t="s">
        <v>24</v>
      </c>
      <c r="P685" t="s">
        <v>10</v>
      </c>
      <c r="Q685" t="s">
        <v>910</v>
      </c>
      <c r="V685" s="16">
        <v>-107068.08</v>
      </c>
      <c r="W685" t="s">
        <v>529</v>
      </c>
      <c r="X685" t="s">
        <v>20</v>
      </c>
      <c r="Y685" t="s">
        <v>20</v>
      </c>
    </row>
    <row r="686" spans="1:25" x14ac:dyDescent="0.3">
      <c r="A686" t="s">
        <v>24</v>
      </c>
      <c r="B686" s="17">
        <v>2020</v>
      </c>
      <c r="C686" s="17">
        <v>7</v>
      </c>
      <c r="D686" t="s">
        <v>16</v>
      </c>
      <c r="E686" t="s">
        <v>528</v>
      </c>
      <c r="F686" s="18">
        <v>43832</v>
      </c>
      <c r="G686" s="18">
        <v>43832</v>
      </c>
      <c r="H686" s="17">
        <v>12</v>
      </c>
      <c r="I686" t="s">
        <v>8</v>
      </c>
      <c r="K686" t="s">
        <v>27</v>
      </c>
      <c r="L686" t="s">
        <v>15</v>
      </c>
      <c r="O686" t="s">
        <v>24</v>
      </c>
      <c r="P686" t="s">
        <v>10</v>
      </c>
      <c r="Q686" t="s">
        <v>910</v>
      </c>
      <c r="V686" s="16">
        <v>-98087.59</v>
      </c>
      <c r="W686" t="s">
        <v>539</v>
      </c>
      <c r="X686" t="s">
        <v>20</v>
      </c>
      <c r="Y686" t="s">
        <v>20</v>
      </c>
    </row>
    <row r="687" spans="1:25" x14ac:dyDescent="0.3">
      <c r="A687" t="s">
        <v>24</v>
      </c>
      <c r="B687" s="17">
        <v>2020</v>
      </c>
      <c r="C687" s="17">
        <v>7</v>
      </c>
      <c r="D687" t="s">
        <v>16</v>
      </c>
      <c r="E687" t="s">
        <v>528</v>
      </c>
      <c r="F687" s="18">
        <v>43832</v>
      </c>
      <c r="G687" s="18">
        <v>43832</v>
      </c>
      <c r="H687" s="17">
        <v>14</v>
      </c>
      <c r="I687" t="s">
        <v>8</v>
      </c>
      <c r="K687" t="s">
        <v>27</v>
      </c>
      <c r="L687" t="s">
        <v>15</v>
      </c>
      <c r="O687" t="s">
        <v>24</v>
      </c>
      <c r="P687" t="s">
        <v>10</v>
      </c>
      <c r="Q687" t="s">
        <v>910</v>
      </c>
      <c r="V687" s="16">
        <v>-12312.96</v>
      </c>
      <c r="W687" t="s">
        <v>532</v>
      </c>
      <c r="X687" t="s">
        <v>20</v>
      </c>
      <c r="Y687" t="s">
        <v>20</v>
      </c>
    </row>
    <row r="688" spans="1:25" x14ac:dyDescent="0.3">
      <c r="A688" t="s">
        <v>24</v>
      </c>
      <c r="B688" s="17">
        <v>2020</v>
      </c>
      <c r="C688" s="17">
        <v>7</v>
      </c>
      <c r="D688" t="s">
        <v>16</v>
      </c>
      <c r="E688" t="s">
        <v>528</v>
      </c>
      <c r="F688" s="18">
        <v>43832</v>
      </c>
      <c r="G688" s="18">
        <v>43832</v>
      </c>
      <c r="H688" s="17">
        <v>27</v>
      </c>
      <c r="I688" t="s">
        <v>8</v>
      </c>
      <c r="J688" t="s">
        <v>18</v>
      </c>
      <c r="K688" t="s">
        <v>432</v>
      </c>
      <c r="L688" t="s">
        <v>25</v>
      </c>
      <c r="O688" t="s">
        <v>24</v>
      </c>
      <c r="P688" t="s">
        <v>10</v>
      </c>
      <c r="Q688" t="s">
        <v>910</v>
      </c>
      <c r="R688" t="s">
        <v>112</v>
      </c>
      <c r="V688" s="16">
        <v>107068.08</v>
      </c>
      <c r="W688" t="s">
        <v>529</v>
      </c>
      <c r="X688" t="s">
        <v>527</v>
      </c>
      <c r="Y688" t="s">
        <v>20</v>
      </c>
    </row>
    <row r="689" spans="1:25" x14ac:dyDescent="0.3">
      <c r="A689" t="s">
        <v>24</v>
      </c>
      <c r="B689" s="17">
        <v>2020</v>
      </c>
      <c r="C689" s="17">
        <v>7</v>
      </c>
      <c r="D689" t="s">
        <v>16</v>
      </c>
      <c r="E689" t="s">
        <v>528</v>
      </c>
      <c r="F689" s="18">
        <v>43832</v>
      </c>
      <c r="G689" s="18">
        <v>43832</v>
      </c>
      <c r="H689" s="17">
        <v>29</v>
      </c>
      <c r="I689" t="s">
        <v>8</v>
      </c>
      <c r="J689" t="s">
        <v>18</v>
      </c>
      <c r="K689" t="s">
        <v>432</v>
      </c>
      <c r="L689" t="s">
        <v>25</v>
      </c>
      <c r="O689" t="s">
        <v>24</v>
      </c>
      <c r="P689" t="s">
        <v>10</v>
      </c>
      <c r="Q689" t="s">
        <v>910</v>
      </c>
      <c r="R689" t="s">
        <v>256</v>
      </c>
      <c r="V689" s="16">
        <v>12312.96</v>
      </c>
      <c r="W689" t="s">
        <v>532</v>
      </c>
      <c r="X689" t="s">
        <v>531</v>
      </c>
      <c r="Y689" t="s">
        <v>20</v>
      </c>
    </row>
    <row r="690" spans="1:25" x14ac:dyDescent="0.3">
      <c r="A690" t="s">
        <v>24</v>
      </c>
      <c r="B690" s="17">
        <v>2020</v>
      </c>
      <c r="C690" s="17">
        <v>7</v>
      </c>
      <c r="D690" t="s">
        <v>16</v>
      </c>
      <c r="E690" t="s">
        <v>528</v>
      </c>
      <c r="F690" s="18">
        <v>43832</v>
      </c>
      <c r="G690" s="18">
        <v>43832</v>
      </c>
      <c r="H690" s="17">
        <v>33</v>
      </c>
      <c r="I690" t="s">
        <v>8</v>
      </c>
      <c r="J690" t="s">
        <v>18</v>
      </c>
      <c r="K690" t="s">
        <v>406</v>
      </c>
      <c r="L690" t="s">
        <v>25</v>
      </c>
      <c r="O690" t="s">
        <v>24</v>
      </c>
      <c r="P690" t="s">
        <v>10</v>
      </c>
      <c r="Q690" t="s">
        <v>910</v>
      </c>
      <c r="R690" t="s">
        <v>144</v>
      </c>
      <c r="V690" s="16">
        <v>98087.59</v>
      </c>
      <c r="W690" t="s">
        <v>539</v>
      </c>
      <c r="X690" t="s">
        <v>537</v>
      </c>
      <c r="Y690" t="s">
        <v>20</v>
      </c>
    </row>
    <row r="691" spans="1:25" x14ac:dyDescent="0.3">
      <c r="A691" t="s">
        <v>24</v>
      </c>
      <c r="B691" s="17">
        <v>2020</v>
      </c>
      <c r="C691" s="17">
        <v>7</v>
      </c>
      <c r="D691" t="s">
        <v>324</v>
      </c>
      <c r="E691" t="s">
        <v>556</v>
      </c>
      <c r="F691" s="18">
        <v>43833</v>
      </c>
      <c r="G691" s="18">
        <v>43844</v>
      </c>
      <c r="H691" s="17">
        <v>9</v>
      </c>
      <c r="I691" t="s">
        <v>8</v>
      </c>
      <c r="K691" t="s">
        <v>325</v>
      </c>
      <c r="L691" t="s">
        <v>25</v>
      </c>
      <c r="O691" t="s">
        <v>24</v>
      </c>
      <c r="P691" t="s">
        <v>10</v>
      </c>
      <c r="Q691" t="s">
        <v>910</v>
      </c>
      <c r="V691" s="16">
        <v>106049.5</v>
      </c>
      <c r="W691" t="s">
        <v>327</v>
      </c>
      <c r="X691" t="s">
        <v>326</v>
      </c>
      <c r="Y691" t="s">
        <v>555</v>
      </c>
    </row>
    <row r="692" spans="1:25" x14ac:dyDescent="0.3">
      <c r="A692" t="s">
        <v>24</v>
      </c>
      <c r="B692" s="17">
        <v>2020</v>
      </c>
      <c r="C692" s="17">
        <v>7</v>
      </c>
      <c r="D692" t="s">
        <v>324</v>
      </c>
      <c r="E692" t="s">
        <v>556</v>
      </c>
      <c r="F692" s="18">
        <v>43833</v>
      </c>
      <c r="G692" s="18">
        <v>43844</v>
      </c>
      <c r="H692" s="17">
        <v>11</v>
      </c>
      <c r="I692" t="s">
        <v>8</v>
      </c>
      <c r="K692" t="s">
        <v>9</v>
      </c>
      <c r="L692" t="s">
        <v>15</v>
      </c>
      <c r="O692" t="s">
        <v>24</v>
      </c>
      <c r="P692" t="s">
        <v>10</v>
      </c>
      <c r="Q692" t="s">
        <v>910</v>
      </c>
      <c r="V692" s="16">
        <v>-106049.5</v>
      </c>
      <c r="W692"/>
      <c r="X692" t="s">
        <v>12</v>
      </c>
      <c r="Y692" t="s">
        <v>555</v>
      </c>
    </row>
    <row r="693" spans="1:25" x14ac:dyDescent="0.3">
      <c r="A693" t="s">
        <v>24</v>
      </c>
      <c r="B693" s="17">
        <v>2020</v>
      </c>
      <c r="C693" s="17">
        <v>7</v>
      </c>
      <c r="D693" t="s">
        <v>16</v>
      </c>
      <c r="E693" t="s">
        <v>477</v>
      </c>
      <c r="F693" s="18">
        <v>43837</v>
      </c>
      <c r="G693" s="18">
        <v>43837</v>
      </c>
      <c r="H693" s="17">
        <v>5</v>
      </c>
      <c r="I693" t="s">
        <v>8</v>
      </c>
      <c r="K693" t="s">
        <v>27</v>
      </c>
      <c r="L693" t="s">
        <v>15</v>
      </c>
      <c r="O693" t="s">
        <v>24</v>
      </c>
      <c r="P693" t="s">
        <v>10</v>
      </c>
      <c r="Q693" t="s">
        <v>910</v>
      </c>
      <c r="V693" s="16">
        <v>-96270.81</v>
      </c>
      <c r="W693" t="s">
        <v>551</v>
      </c>
      <c r="X693" t="s">
        <v>20</v>
      </c>
      <c r="Y693" t="s">
        <v>20</v>
      </c>
    </row>
    <row r="694" spans="1:25" x14ac:dyDescent="0.3">
      <c r="A694" t="s">
        <v>24</v>
      </c>
      <c r="B694" s="17">
        <v>2020</v>
      </c>
      <c r="C694" s="17">
        <v>7</v>
      </c>
      <c r="D694" t="s">
        <v>16</v>
      </c>
      <c r="E694" t="s">
        <v>477</v>
      </c>
      <c r="F694" s="18">
        <v>43837</v>
      </c>
      <c r="G694" s="18">
        <v>43837</v>
      </c>
      <c r="H694" s="17">
        <v>12</v>
      </c>
      <c r="I694" t="s">
        <v>8</v>
      </c>
      <c r="K694" t="s">
        <v>27</v>
      </c>
      <c r="L694" t="s">
        <v>15</v>
      </c>
      <c r="O694" t="s">
        <v>24</v>
      </c>
      <c r="P694" t="s">
        <v>10</v>
      </c>
      <c r="Q694" t="s">
        <v>910</v>
      </c>
      <c r="V694" s="16">
        <v>-10363.25</v>
      </c>
      <c r="W694" t="s">
        <v>478</v>
      </c>
      <c r="X694" t="s">
        <v>20</v>
      </c>
      <c r="Y694" t="s">
        <v>20</v>
      </c>
    </row>
    <row r="695" spans="1:25" x14ac:dyDescent="0.3">
      <c r="A695" t="s">
        <v>24</v>
      </c>
      <c r="B695" s="17">
        <v>2020</v>
      </c>
      <c r="C695" s="17">
        <v>7</v>
      </c>
      <c r="D695" t="s">
        <v>16</v>
      </c>
      <c r="E695" t="s">
        <v>477</v>
      </c>
      <c r="F695" s="18">
        <v>43837</v>
      </c>
      <c r="G695" s="18">
        <v>43837</v>
      </c>
      <c r="H695" s="17">
        <v>60</v>
      </c>
      <c r="I695" t="s">
        <v>8</v>
      </c>
      <c r="J695" t="s">
        <v>18</v>
      </c>
      <c r="K695" t="s">
        <v>406</v>
      </c>
      <c r="L695" t="s">
        <v>25</v>
      </c>
      <c r="O695" t="s">
        <v>24</v>
      </c>
      <c r="P695" t="s">
        <v>10</v>
      </c>
      <c r="Q695" t="s">
        <v>910</v>
      </c>
      <c r="R695" t="s">
        <v>549</v>
      </c>
      <c r="V695" s="16">
        <v>96270.81</v>
      </c>
      <c r="W695" t="s">
        <v>551</v>
      </c>
      <c r="X695" t="s">
        <v>548</v>
      </c>
      <c r="Y695" t="s">
        <v>20</v>
      </c>
    </row>
    <row r="696" spans="1:25" x14ac:dyDescent="0.3">
      <c r="A696" t="s">
        <v>24</v>
      </c>
      <c r="B696" s="17">
        <v>2020</v>
      </c>
      <c r="C696" s="17">
        <v>7</v>
      </c>
      <c r="D696" t="s">
        <v>16</v>
      </c>
      <c r="E696" t="s">
        <v>477</v>
      </c>
      <c r="F696" s="18">
        <v>43837</v>
      </c>
      <c r="G696" s="18">
        <v>43837</v>
      </c>
      <c r="H696" s="17">
        <v>63</v>
      </c>
      <c r="I696" t="s">
        <v>8</v>
      </c>
      <c r="J696" t="s">
        <v>18</v>
      </c>
      <c r="K696" t="s">
        <v>406</v>
      </c>
      <c r="L696" t="s">
        <v>25</v>
      </c>
      <c r="O696" t="s">
        <v>24</v>
      </c>
      <c r="P696" t="s">
        <v>10</v>
      </c>
      <c r="Q696" t="s">
        <v>910</v>
      </c>
      <c r="R696" t="s">
        <v>31</v>
      </c>
      <c r="V696" s="16">
        <v>10363.25</v>
      </c>
      <c r="W696" t="s">
        <v>478</v>
      </c>
      <c r="X696" t="s">
        <v>106</v>
      </c>
      <c r="Y696" t="s">
        <v>20</v>
      </c>
    </row>
    <row r="697" spans="1:25" x14ac:dyDescent="0.3">
      <c r="A697" t="s">
        <v>24</v>
      </c>
      <c r="B697" s="17">
        <v>2020</v>
      </c>
      <c r="C697" s="17">
        <v>7</v>
      </c>
      <c r="D697" t="s">
        <v>38</v>
      </c>
      <c r="E697" t="s">
        <v>553</v>
      </c>
      <c r="F697" s="18">
        <v>43837</v>
      </c>
      <c r="G697" s="18">
        <v>43837</v>
      </c>
      <c r="H697" s="17">
        <v>3</v>
      </c>
      <c r="I697" t="s">
        <v>8</v>
      </c>
      <c r="K697" t="s">
        <v>33</v>
      </c>
      <c r="L697" t="s">
        <v>25</v>
      </c>
      <c r="O697" t="s">
        <v>24</v>
      </c>
      <c r="P697" t="s">
        <v>10</v>
      </c>
      <c r="Q697" t="s">
        <v>910</v>
      </c>
      <c r="V697" s="16">
        <v>-5631183.0800000001</v>
      </c>
      <c r="W697" t="s">
        <v>554</v>
      </c>
      <c r="X697" t="s">
        <v>552</v>
      </c>
      <c r="Y697" t="s">
        <v>34</v>
      </c>
    </row>
    <row r="698" spans="1:25" x14ac:dyDescent="0.3">
      <c r="A698" t="s">
        <v>24</v>
      </c>
      <c r="B698" s="17">
        <v>2020</v>
      </c>
      <c r="C698" s="17">
        <v>7</v>
      </c>
      <c r="D698" t="s">
        <v>38</v>
      </c>
      <c r="E698" t="s">
        <v>553</v>
      </c>
      <c r="F698" s="18">
        <v>43837</v>
      </c>
      <c r="G698" s="18">
        <v>43837</v>
      </c>
      <c r="H698" s="17">
        <v>11</v>
      </c>
      <c r="I698" t="s">
        <v>8</v>
      </c>
      <c r="K698" t="s">
        <v>9</v>
      </c>
      <c r="L698" t="s">
        <v>15</v>
      </c>
      <c r="P698" t="s">
        <v>10</v>
      </c>
      <c r="V698" s="16">
        <v>5631183.0800000001</v>
      </c>
      <c r="W698" t="s">
        <v>554</v>
      </c>
      <c r="X698" t="s">
        <v>552</v>
      </c>
      <c r="Y698" t="s">
        <v>34</v>
      </c>
    </row>
    <row r="699" spans="1:25" x14ac:dyDescent="0.3">
      <c r="A699" t="s">
        <v>24</v>
      </c>
      <c r="B699" s="17">
        <v>2020</v>
      </c>
      <c r="C699" s="17">
        <v>7</v>
      </c>
      <c r="D699" t="s">
        <v>16</v>
      </c>
      <c r="E699" t="s">
        <v>479</v>
      </c>
      <c r="F699" s="18">
        <v>43838</v>
      </c>
      <c r="G699" s="18">
        <v>43838</v>
      </c>
      <c r="H699" s="17">
        <v>17</v>
      </c>
      <c r="I699" t="s">
        <v>8</v>
      </c>
      <c r="K699" t="s">
        <v>9</v>
      </c>
      <c r="L699" t="s">
        <v>15</v>
      </c>
      <c r="O699" t="s">
        <v>24</v>
      </c>
      <c r="P699" t="s">
        <v>10</v>
      </c>
      <c r="Q699" t="s">
        <v>910</v>
      </c>
      <c r="V699" s="16">
        <v>-15561.5</v>
      </c>
      <c r="W699" t="s">
        <v>463</v>
      </c>
      <c r="X699" t="s">
        <v>12</v>
      </c>
      <c r="Y699" t="s">
        <v>11</v>
      </c>
    </row>
    <row r="700" spans="1:25" x14ac:dyDescent="0.3">
      <c r="A700" t="s">
        <v>24</v>
      </c>
      <c r="B700" s="17">
        <v>2020</v>
      </c>
      <c r="C700" s="17">
        <v>7</v>
      </c>
      <c r="D700" t="s">
        <v>16</v>
      </c>
      <c r="E700" t="s">
        <v>479</v>
      </c>
      <c r="F700" s="18">
        <v>43838</v>
      </c>
      <c r="G700" s="18">
        <v>43838</v>
      </c>
      <c r="H700" s="17">
        <v>21</v>
      </c>
      <c r="I700" t="s">
        <v>8</v>
      </c>
      <c r="K700" t="s">
        <v>9</v>
      </c>
      <c r="L700" t="s">
        <v>15</v>
      </c>
      <c r="O700" t="s">
        <v>24</v>
      </c>
      <c r="P700" t="s">
        <v>10</v>
      </c>
      <c r="Q700" t="s">
        <v>910</v>
      </c>
      <c r="V700" s="16">
        <v>-184026.88</v>
      </c>
      <c r="W700" t="s">
        <v>414</v>
      </c>
      <c r="X700" t="s">
        <v>12</v>
      </c>
      <c r="Y700" t="s">
        <v>11</v>
      </c>
    </row>
    <row r="701" spans="1:25" x14ac:dyDescent="0.3">
      <c r="A701" t="s">
        <v>24</v>
      </c>
      <c r="B701" s="17">
        <v>2020</v>
      </c>
      <c r="C701" s="17">
        <v>7</v>
      </c>
      <c r="D701" t="s">
        <v>16</v>
      </c>
      <c r="E701" t="s">
        <v>479</v>
      </c>
      <c r="F701" s="18">
        <v>43838</v>
      </c>
      <c r="G701" s="18">
        <v>43838</v>
      </c>
      <c r="H701" s="17">
        <v>24</v>
      </c>
      <c r="I701" t="s">
        <v>8</v>
      </c>
      <c r="K701" t="s">
        <v>9</v>
      </c>
      <c r="L701" t="s">
        <v>15</v>
      </c>
      <c r="O701" t="s">
        <v>24</v>
      </c>
      <c r="P701" t="s">
        <v>10</v>
      </c>
      <c r="Q701" t="s">
        <v>910</v>
      </c>
      <c r="V701" s="16">
        <v>-74442.240000000005</v>
      </c>
      <c r="W701" t="s">
        <v>490</v>
      </c>
      <c r="X701" t="s">
        <v>12</v>
      </c>
      <c r="Y701" t="s">
        <v>11</v>
      </c>
    </row>
    <row r="702" spans="1:25" x14ac:dyDescent="0.3">
      <c r="A702" t="s">
        <v>24</v>
      </c>
      <c r="B702" s="17">
        <v>2020</v>
      </c>
      <c r="C702" s="17">
        <v>7</v>
      </c>
      <c r="D702" t="s">
        <v>16</v>
      </c>
      <c r="E702" t="s">
        <v>479</v>
      </c>
      <c r="F702" s="18">
        <v>43838</v>
      </c>
      <c r="G702" s="18">
        <v>43838</v>
      </c>
      <c r="H702" s="17">
        <v>26</v>
      </c>
      <c r="I702" t="s">
        <v>8</v>
      </c>
      <c r="K702" t="s">
        <v>9</v>
      </c>
      <c r="L702" t="s">
        <v>15</v>
      </c>
      <c r="O702" t="s">
        <v>24</v>
      </c>
      <c r="P702" t="s">
        <v>10</v>
      </c>
      <c r="Q702" t="s">
        <v>910</v>
      </c>
      <c r="V702" s="16">
        <v>-57406.12</v>
      </c>
      <c r="W702" t="s">
        <v>453</v>
      </c>
      <c r="X702" t="s">
        <v>12</v>
      </c>
      <c r="Y702" t="s">
        <v>11</v>
      </c>
    </row>
    <row r="703" spans="1:25" x14ac:dyDescent="0.3">
      <c r="A703" t="s">
        <v>24</v>
      </c>
      <c r="B703" s="17">
        <v>2020</v>
      </c>
      <c r="C703" s="17">
        <v>7</v>
      </c>
      <c r="D703" t="s">
        <v>16</v>
      </c>
      <c r="E703" t="s">
        <v>479</v>
      </c>
      <c r="F703" s="18">
        <v>43838</v>
      </c>
      <c r="G703" s="18">
        <v>43838</v>
      </c>
      <c r="H703" s="17">
        <v>28</v>
      </c>
      <c r="I703" t="s">
        <v>8</v>
      </c>
      <c r="K703" t="s">
        <v>9</v>
      </c>
      <c r="L703" t="s">
        <v>15</v>
      </c>
      <c r="O703" t="s">
        <v>24</v>
      </c>
      <c r="P703" t="s">
        <v>10</v>
      </c>
      <c r="Q703" t="s">
        <v>910</v>
      </c>
      <c r="V703" s="16">
        <v>-58976</v>
      </c>
      <c r="W703" t="s">
        <v>405</v>
      </c>
      <c r="X703" t="s">
        <v>12</v>
      </c>
      <c r="Y703" t="s">
        <v>11</v>
      </c>
    </row>
    <row r="704" spans="1:25" x14ac:dyDescent="0.3">
      <c r="A704" t="s">
        <v>24</v>
      </c>
      <c r="B704" s="17">
        <v>2020</v>
      </c>
      <c r="C704" s="17">
        <v>7</v>
      </c>
      <c r="D704" t="s">
        <v>16</v>
      </c>
      <c r="E704" t="s">
        <v>479</v>
      </c>
      <c r="F704" s="18">
        <v>43838</v>
      </c>
      <c r="G704" s="18">
        <v>43838</v>
      </c>
      <c r="H704" s="17">
        <v>41</v>
      </c>
      <c r="I704" t="s">
        <v>8</v>
      </c>
      <c r="K704" t="s">
        <v>9</v>
      </c>
      <c r="L704" t="s">
        <v>15</v>
      </c>
      <c r="O704" t="s">
        <v>24</v>
      </c>
      <c r="P704" t="s">
        <v>10</v>
      </c>
      <c r="Q704" t="s">
        <v>910</v>
      </c>
      <c r="V704" s="16">
        <v>-65316.14</v>
      </c>
      <c r="W704" t="s">
        <v>501</v>
      </c>
      <c r="X704" t="s">
        <v>12</v>
      </c>
      <c r="Y704" t="s">
        <v>11</v>
      </c>
    </row>
    <row r="705" spans="1:25" x14ac:dyDescent="0.3">
      <c r="A705" t="s">
        <v>24</v>
      </c>
      <c r="B705" s="17">
        <v>2020</v>
      </c>
      <c r="C705" s="17">
        <v>7</v>
      </c>
      <c r="D705" t="s">
        <v>16</v>
      </c>
      <c r="E705" t="s">
        <v>479</v>
      </c>
      <c r="F705" s="18">
        <v>43838</v>
      </c>
      <c r="G705" s="18">
        <v>43838</v>
      </c>
      <c r="H705" s="17">
        <v>43</v>
      </c>
      <c r="I705" t="s">
        <v>8</v>
      </c>
      <c r="K705" t="s">
        <v>9</v>
      </c>
      <c r="L705" t="s">
        <v>15</v>
      </c>
      <c r="O705" t="s">
        <v>24</v>
      </c>
      <c r="P705" t="s">
        <v>10</v>
      </c>
      <c r="Q705" t="s">
        <v>910</v>
      </c>
      <c r="V705" s="16">
        <v>-215791.32</v>
      </c>
      <c r="W705" t="s">
        <v>507</v>
      </c>
      <c r="X705" t="s">
        <v>12</v>
      </c>
      <c r="Y705" t="s">
        <v>11</v>
      </c>
    </row>
    <row r="706" spans="1:25" x14ac:dyDescent="0.3">
      <c r="A706" t="s">
        <v>24</v>
      </c>
      <c r="B706" s="17">
        <v>2020</v>
      </c>
      <c r="C706" s="17">
        <v>7</v>
      </c>
      <c r="D706" t="s">
        <v>16</v>
      </c>
      <c r="E706" t="s">
        <v>479</v>
      </c>
      <c r="F706" s="18">
        <v>43838</v>
      </c>
      <c r="G706" s="18">
        <v>43838</v>
      </c>
      <c r="H706" s="17">
        <v>51</v>
      </c>
      <c r="I706" t="s">
        <v>8</v>
      </c>
      <c r="K706" t="s">
        <v>9</v>
      </c>
      <c r="L706" t="s">
        <v>15</v>
      </c>
      <c r="O706" t="s">
        <v>24</v>
      </c>
      <c r="P706" t="s">
        <v>10</v>
      </c>
      <c r="Q706" t="s">
        <v>910</v>
      </c>
      <c r="V706" s="16">
        <v>-100609.35</v>
      </c>
      <c r="W706" t="s">
        <v>521</v>
      </c>
      <c r="X706" t="s">
        <v>12</v>
      </c>
      <c r="Y706" t="s">
        <v>11</v>
      </c>
    </row>
    <row r="707" spans="1:25" x14ac:dyDescent="0.3">
      <c r="A707" t="s">
        <v>24</v>
      </c>
      <c r="B707" s="17">
        <v>2020</v>
      </c>
      <c r="C707" s="17">
        <v>7</v>
      </c>
      <c r="D707" t="s">
        <v>16</v>
      </c>
      <c r="E707" t="s">
        <v>479</v>
      </c>
      <c r="F707" s="18">
        <v>43838</v>
      </c>
      <c r="G707" s="18">
        <v>43838</v>
      </c>
      <c r="H707" s="17">
        <v>63</v>
      </c>
      <c r="I707" t="s">
        <v>8</v>
      </c>
      <c r="K707" t="s">
        <v>9</v>
      </c>
      <c r="L707" t="s">
        <v>15</v>
      </c>
      <c r="O707" t="s">
        <v>24</v>
      </c>
      <c r="P707" t="s">
        <v>10</v>
      </c>
      <c r="Q707" t="s">
        <v>910</v>
      </c>
      <c r="V707" s="16">
        <v>-152690</v>
      </c>
      <c r="W707" t="s">
        <v>508</v>
      </c>
      <c r="X707" t="s">
        <v>12</v>
      </c>
      <c r="Y707" t="s">
        <v>11</v>
      </c>
    </row>
    <row r="708" spans="1:25" x14ac:dyDescent="0.3">
      <c r="A708" t="s">
        <v>24</v>
      </c>
      <c r="B708" s="17">
        <v>2020</v>
      </c>
      <c r="C708" s="17">
        <v>7</v>
      </c>
      <c r="D708" t="s">
        <v>16</v>
      </c>
      <c r="E708" t="s">
        <v>479</v>
      </c>
      <c r="F708" s="18">
        <v>43838</v>
      </c>
      <c r="G708" s="18">
        <v>43838</v>
      </c>
      <c r="H708" s="17">
        <v>64</v>
      </c>
      <c r="I708" t="s">
        <v>8</v>
      </c>
      <c r="K708" t="s">
        <v>9</v>
      </c>
      <c r="L708" t="s">
        <v>15</v>
      </c>
      <c r="O708" t="s">
        <v>24</v>
      </c>
      <c r="P708" t="s">
        <v>10</v>
      </c>
      <c r="Q708" t="s">
        <v>910</v>
      </c>
      <c r="V708" s="16">
        <v>-24190.02</v>
      </c>
      <c r="W708" t="s">
        <v>427</v>
      </c>
      <c r="X708" t="s">
        <v>12</v>
      </c>
      <c r="Y708" t="s">
        <v>11</v>
      </c>
    </row>
    <row r="709" spans="1:25" x14ac:dyDescent="0.3">
      <c r="A709" t="s">
        <v>24</v>
      </c>
      <c r="B709" s="17">
        <v>2020</v>
      </c>
      <c r="C709" s="17">
        <v>7</v>
      </c>
      <c r="D709" t="s">
        <v>16</v>
      </c>
      <c r="E709" t="s">
        <v>479</v>
      </c>
      <c r="F709" s="18">
        <v>43838</v>
      </c>
      <c r="G709" s="18">
        <v>43838</v>
      </c>
      <c r="H709" s="17">
        <v>66</v>
      </c>
      <c r="I709" t="s">
        <v>8</v>
      </c>
      <c r="K709" t="s">
        <v>9</v>
      </c>
      <c r="L709" t="s">
        <v>15</v>
      </c>
      <c r="O709" t="s">
        <v>24</v>
      </c>
      <c r="P709" t="s">
        <v>10</v>
      </c>
      <c r="Q709" t="s">
        <v>910</v>
      </c>
      <c r="V709" s="16">
        <v>-21476.75</v>
      </c>
      <c r="W709" t="s">
        <v>440</v>
      </c>
      <c r="X709" t="s">
        <v>12</v>
      </c>
      <c r="Y709" t="s">
        <v>11</v>
      </c>
    </row>
    <row r="710" spans="1:25" x14ac:dyDescent="0.3">
      <c r="A710" t="s">
        <v>24</v>
      </c>
      <c r="B710" s="17">
        <v>2020</v>
      </c>
      <c r="C710" s="17">
        <v>7</v>
      </c>
      <c r="D710" t="s">
        <v>16</v>
      </c>
      <c r="E710" t="s">
        <v>479</v>
      </c>
      <c r="F710" s="18">
        <v>43838</v>
      </c>
      <c r="G710" s="18">
        <v>43838</v>
      </c>
      <c r="H710" s="17">
        <v>68</v>
      </c>
      <c r="I710" t="s">
        <v>8</v>
      </c>
      <c r="K710" t="s">
        <v>9</v>
      </c>
      <c r="L710" t="s">
        <v>15</v>
      </c>
      <c r="O710" t="s">
        <v>24</v>
      </c>
      <c r="P710" t="s">
        <v>10</v>
      </c>
      <c r="Q710" t="s">
        <v>910</v>
      </c>
      <c r="V710" s="16">
        <v>-21066.25</v>
      </c>
      <c r="W710" t="s">
        <v>491</v>
      </c>
      <c r="X710" t="s">
        <v>12</v>
      </c>
      <c r="Y710" t="s">
        <v>11</v>
      </c>
    </row>
    <row r="711" spans="1:25" x14ac:dyDescent="0.3">
      <c r="A711" t="s">
        <v>24</v>
      </c>
      <c r="B711" s="17">
        <v>2020</v>
      </c>
      <c r="C711" s="17">
        <v>7</v>
      </c>
      <c r="D711" t="s">
        <v>16</v>
      </c>
      <c r="E711" t="s">
        <v>479</v>
      </c>
      <c r="F711" s="18">
        <v>43838</v>
      </c>
      <c r="G711" s="18">
        <v>43838</v>
      </c>
      <c r="H711" s="17">
        <v>76</v>
      </c>
      <c r="I711" t="s">
        <v>8</v>
      </c>
      <c r="K711" t="s">
        <v>9</v>
      </c>
      <c r="L711" t="s">
        <v>15</v>
      </c>
      <c r="O711" t="s">
        <v>24</v>
      </c>
      <c r="P711" t="s">
        <v>10</v>
      </c>
      <c r="Q711" t="s">
        <v>910</v>
      </c>
      <c r="V711" s="16">
        <v>-46828</v>
      </c>
      <c r="W711" t="s">
        <v>480</v>
      </c>
      <c r="X711" t="s">
        <v>12</v>
      </c>
      <c r="Y711" t="s">
        <v>11</v>
      </c>
    </row>
    <row r="712" spans="1:25" x14ac:dyDescent="0.3">
      <c r="A712" t="s">
        <v>24</v>
      </c>
      <c r="B712" s="17">
        <v>2020</v>
      </c>
      <c r="C712" s="17">
        <v>7</v>
      </c>
      <c r="D712" t="s">
        <v>16</v>
      </c>
      <c r="E712" t="s">
        <v>479</v>
      </c>
      <c r="F712" s="18">
        <v>43838</v>
      </c>
      <c r="G712" s="18">
        <v>43838</v>
      </c>
      <c r="H712" s="17">
        <v>78</v>
      </c>
      <c r="I712" t="s">
        <v>8</v>
      </c>
      <c r="K712" t="s">
        <v>9</v>
      </c>
      <c r="L712" t="s">
        <v>15</v>
      </c>
      <c r="O712" t="s">
        <v>24</v>
      </c>
      <c r="P712" t="s">
        <v>10</v>
      </c>
      <c r="Q712" t="s">
        <v>910</v>
      </c>
      <c r="V712" s="16">
        <v>-298777</v>
      </c>
      <c r="W712" t="s">
        <v>435</v>
      </c>
      <c r="X712" t="s">
        <v>12</v>
      </c>
      <c r="Y712" t="s">
        <v>11</v>
      </c>
    </row>
    <row r="713" spans="1:25" x14ac:dyDescent="0.3">
      <c r="A713" t="s">
        <v>24</v>
      </c>
      <c r="B713" s="17">
        <v>2020</v>
      </c>
      <c r="C713" s="17">
        <v>7</v>
      </c>
      <c r="D713" t="s">
        <v>16</v>
      </c>
      <c r="E713" t="s">
        <v>479</v>
      </c>
      <c r="F713" s="18">
        <v>43838</v>
      </c>
      <c r="G713" s="18">
        <v>43838</v>
      </c>
      <c r="H713" s="17">
        <v>80</v>
      </c>
      <c r="I713" t="s">
        <v>8</v>
      </c>
      <c r="K713" t="s">
        <v>9</v>
      </c>
      <c r="L713" t="s">
        <v>15</v>
      </c>
      <c r="O713" t="s">
        <v>24</v>
      </c>
      <c r="P713" t="s">
        <v>10</v>
      </c>
      <c r="Q713" t="s">
        <v>910</v>
      </c>
      <c r="V713" s="16">
        <v>-95572.29</v>
      </c>
      <c r="W713" t="s">
        <v>500</v>
      </c>
      <c r="X713" t="s">
        <v>12</v>
      </c>
      <c r="Y713" t="s">
        <v>11</v>
      </c>
    </row>
    <row r="714" spans="1:25" x14ac:dyDescent="0.3">
      <c r="A714" t="s">
        <v>24</v>
      </c>
      <c r="B714" s="17">
        <v>2020</v>
      </c>
      <c r="C714" s="17">
        <v>7</v>
      </c>
      <c r="D714" t="s">
        <v>16</v>
      </c>
      <c r="E714" t="s">
        <v>479</v>
      </c>
      <c r="F714" s="18">
        <v>43838</v>
      </c>
      <c r="G714" s="18">
        <v>43838</v>
      </c>
      <c r="H714" s="17">
        <v>81</v>
      </c>
      <c r="I714" t="s">
        <v>8</v>
      </c>
      <c r="K714" t="s">
        <v>9</v>
      </c>
      <c r="L714" t="s">
        <v>15</v>
      </c>
      <c r="O714" t="s">
        <v>24</v>
      </c>
      <c r="P714" t="s">
        <v>10</v>
      </c>
      <c r="Q714" t="s">
        <v>910</v>
      </c>
      <c r="V714" s="16">
        <v>-8126</v>
      </c>
      <c r="W714" t="s">
        <v>445</v>
      </c>
      <c r="X714" t="s">
        <v>12</v>
      </c>
      <c r="Y714" t="s">
        <v>11</v>
      </c>
    </row>
    <row r="715" spans="1:25" x14ac:dyDescent="0.3">
      <c r="A715" t="s">
        <v>24</v>
      </c>
      <c r="B715" s="17">
        <v>2020</v>
      </c>
      <c r="C715" s="17">
        <v>7</v>
      </c>
      <c r="D715" t="s">
        <v>16</v>
      </c>
      <c r="E715" t="s">
        <v>479</v>
      </c>
      <c r="F715" s="18">
        <v>43838</v>
      </c>
      <c r="G715" s="18">
        <v>43838</v>
      </c>
      <c r="H715" s="17">
        <v>95</v>
      </c>
      <c r="I715" t="s">
        <v>8</v>
      </c>
      <c r="K715" t="s">
        <v>9</v>
      </c>
      <c r="L715" t="s">
        <v>15</v>
      </c>
      <c r="O715" t="s">
        <v>24</v>
      </c>
      <c r="P715" t="s">
        <v>10</v>
      </c>
      <c r="Q715" t="s">
        <v>910</v>
      </c>
      <c r="V715" s="16">
        <v>-8614</v>
      </c>
      <c r="W715" t="s">
        <v>458</v>
      </c>
      <c r="X715" t="s">
        <v>12</v>
      </c>
      <c r="Y715" t="s">
        <v>11</v>
      </c>
    </row>
    <row r="716" spans="1:25" x14ac:dyDescent="0.3">
      <c r="A716" t="s">
        <v>24</v>
      </c>
      <c r="B716" s="17">
        <v>2020</v>
      </c>
      <c r="C716" s="17">
        <v>7</v>
      </c>
      <c r="D716" t="s">
        <v>16</v>
      </c>
      <c r="E716" t="s">
        <v>479</v>
      </c>
      <c r="F716" s="18">
        <v>43838</v>
      </c>
      <c r="G716" s="18">
        <v>43838</v>
      </c>
      <c r="H716" s="17">
        <v>100</v>
      </c>
      <c r="I716" t="s">
        <v>8</v>
      </c>
      <c r="K716" t="s">
        <v>9</v>
      </c>
      <c r="L716" t="s">
        <v>15</v>
      </c>
      <c r="O716" t="s">
        <v>24</v>
      </c>
      <c r="P716" t="s">
        <v>10</v>
      </c>
      <c r="Q716" t="s">
        <v>910</v>
      </c>
      <c r="V716" s="16">
        <v>-8277</v>
      </c>
      <c r="W716" t="s">
        <v>443</v>
      </c>
      <c r="X716" t="s">
        <v>12</v>
      </c>
      <c r="Y716" t="s">
        <v>11</v>
      </c>
    </row>
    <row r="717" spans="1:25" x14ac:dyDescent="0.3">
      <c r="A717" t="s">
        <v>24</v>
      </c>
      <c r="B717" s="17">
        <v>2020</v>
      </c>
      <c r="C717" s="17">
        <v>7</v>
      </c>
      <c r="D717" t="s">
        <v>16</v>
      </c>
      <c r="E717" t="s">
        <v>479</v>
      </c>
      <c r="F717" s="18">
        <v>43838</v>
      </c>
      <c r="G717" s="18">
        <v>43838</v>
      </c>
      <c r="H717" s="17">
        <v>107</v>
      </c>
      <c r="I717" t="s">
        <v>8</v>
      </c>
      <c r="K717" t="s">
        <v>9</v>
      </c>
      <c r="L717" t="s">
        <v>15</v>
      </c>
      <c r="O717" t="s">
        <v>24</v>
      </c>
      <c r="P717" t="s">
        <v>10</v>
      </c>
      <c r="Q717" t="s">
        <v>910</v>
      </c>
      <c r="V717" s="16">
        <v>-16721.84</v>
      </c>
      <c r="W717" t="s">
        <v>431</v>
      </c>
      <c r="X717" t="s">
        <v>12</v>
      </c>
      <c r="Y717" t="s">
        <v>11</v>
      </c>
    </row>
    <row r="718" spans="1:25" x14ac:dyDescent="0.3">
      <c r="A718" t="s">
        <v>24</v>
      </c>
      <c r="B718" s="17">
        <v>2020</v>
      </c>
      <c r="C718" s="17">
        <v>7</v>
      </c>
      <c r="D718" t="s">
        <v>16</v>
      </c>
      <c r="E718" t="s">
        <v>479</v>
      </c>
      <c r="F718" s="18">
        <v>43838</v>
      </c>
      <c r="G718" s="18">
        <v>43838</v>
      </c>
      <c r="H718" s="17">
        <v>115</v>
      </c>
      <c r="I718" t="s">
        <v>8</v>
      </c>
      <c r="K718" t="s">
        <v>9</v>
      </c>
      <c r="L718" t="s">
        <v>15</v>
      </c>
      <c r="O718" t="s">
        <v>24</v>
      </c>
      <c r="P718" t="s">
        <v>10</v>
      </c>
      <c r="Q718" t="s">
        <v>910</v>
      </c>
      <c r="V718" s="16">
        <v>-164557.29999999999</v>
      </c>
      <c r="W718" t="s">
        <v>424</v>
      </c>
      <c r="X718" t="s">
        <v>12</v>
      </c>
      <c r="Y718" t="s">
        <v>11</v>
      </c>
    </row>
    <row r="719" spans="1:25" x14ac:dyDescent="0.3">
      <c r="A719" t="s">
        <v>24</v>
      </c>
      <c r="B719" s="17">
        <v>2020</v>
      </c>
      <c r="C719" s="17">
        <v>7</v>
      </c>
      <c r="D719" t="s">
        <v>16</v>
      </c>
      <c r="E719" t="s">
        <v>479</v>
      </c>
      <c r="F719" s="18">
        <v>43838</v>
      </c>
      <c r="G719" s="18">
        <v>43838</v>
      </c>
      <c r="H719" s="17">
        <v>117</v>
      </c>
      <c r="I719" t="s">
        <v>8</v>
      </c>
      <c r="K719" t="s">
        <v>9</v>
      </c>
      <c r="L719" t="s">
        <v>15</v>
      </c>
      <c r="O719" t="s">
        <v>24</v>
      </c>
      <c r="P719" t="s">
        <v>10</v>
      </c>
      <c r="Q719" t="s">
        <v>910</v>
      </c>
      <c r="V719" s="16">
        <v>-80960</v>
      </c>
      <c r="W719" t="s">
        <v>550</v>
      </c>
      <c r="X719" t="s">
        <v>12</v>
      </c>
      <c r="Y719" t="s">
        <v>11</v>
      </c>
    </row>
    <row r="720" spans="1:25" x14ac:dyDescent="0.3">
      <c r="A720" t="s">
        <v>24</v>
      </c>
      <c r="B720" s="17">
        <v>2020</v>
      </c>
      <c r="C720" s="17">
        <v>7</v>
      </c>
      <c r="D720" t="s">
        <v>16</v>
      </c>
      <c r="E720" t="s">
        <v>479</v>
      </c>
      <c r="F720" s="18">
        <v>43838</v>
      </c>
      <c r="G720" s="18">
        <v>43838</v>
      </c>
      <c r="H720" s="17">
        <v>119</v>
      </c>
      <c r="I720" t="s">
        <v>8</v>
      </c>
      <c r="K720" t="s">
        <v>9</v>
      </c>
      <c r="L720" t="s">
        <v>15</v>
      </c>
      <c r="O720" t="s">
        <v>24</v>
      </c>
      <c r="P720" t="s">
        <v>10</v>
      </c>
      <c r="Q720" t="s">
        <v>910</v>
      </c>
      <c r="V720" s="16">
        <v>-70852.97</v>
      </c>
      <c r="W720" t="s">
        <v>418</v>
      </c>
      <c r="X720" t="s">
        <v>12</v>
      </c>
      <c r="Y720" t="s">
        <v>11</v>
      </c>
    </row>
    <row r="721" spans="1:25" x14ac:dyDescent="0.3">
      <c r="A721" t="s">
        <v>24</v>
      </c>
      <c r="B721" s="17">
        <v>2020</v>
      </c>
      <c r="C721" s="17">
        <v>7</v>
      </c>
      <c r="D721" t="s">
        <v>16</v>
      </c>
      <c r="E721" t="s">
        <v>479</v>
      </c>
      <c r="F721" s="18">
        <v>43838</v>
      </c>
      <c r="G721" s="18">
        <v>43838</v>
      </c>
      <c r="H721" s="17">
        <v>124</v>
      </c>
      <c r="I721" t="s">
        <v>8</v>
      </c>
      <c r="K721" t="s">
        <v>9</v>
      </c>
      <c r="L721" t="s">
        <v>15</v>
      </c>
      <c r="O721" t="s">
        <v>24</v>
      </c>
      <c r="P721" t="s">
        <v>10</v>
      </c>
      <c r="Q721" t="s">
        <v>910</v>
      </c>
      <c r="V721" s="16">
        <v>-57850</v>
      </c>
      <c r="W721" t="s">
        <v>456</v>
      </c>
      <c r="X721" t="s">
        <v>12</v>
      </c>
      <c r="Y721" t="s">
        <v>11</v>
      </c>
    </row>
    <row r="722" spans="1:25" x14ac:dyDescent="0.3">
      <c r="A722" t="s">
        <v>24</v>
      </c>
      <c r="B722" s="17">
        <v>2020</v>
      </c>
      <c r="C722" s="17">
        <v>7</v>
      </c>
      <c r="D722" t="s">
        <v>16</v>
      </c>
      <c r="E722" t="s">
        <v>479</v>
      </c>
      <c r="F722" s="18">
        <v>43838</v>
      </c>
      <c r="G722" s="18">
        <v>43838</v>
      </c>
      <c r="H722" s="17">
        <v>126</v>
      </c>
      <c r="I722" t="s">
        <v>8</v>
      </c>
      <c r="K722" t="s">
        <v>9</v>
      </c>
      <c r="L722" t="s">
        <v>15</v>
      </c>
      <c r="O722" t="s">
        <v>24</v>
      </c>
      <c r="P722" t="s">
        <v>10</v>
      </c>
      <c r="Q722" t="s">
        <v>910</v>
      </c>
      <c r="V722" s="16">
        <v>-62510</v>
      </c>
      <c r="W722" t="s">
        <v>422</v>
      </c>
      <c r="X722" t="s">
        <v>12</v>
      </c>
      <c r="Y722" t="s">
        <v>11</v>
      </c>
    </row>
    <row r="723" spans="1:25" x14ac:dyDescent="0.3">
      <c r="A723" t="s">
        <v>24</v>
      </c>
      <c r="B723" s="17">
        <v>2020</v>
      </c>
      <c r="C723" s="17">
        <v>7</v>
      </c>
      <c r="D723" t="s">
        <v>16</v>
      </c>
      <c r="E723" t="s">
        <v>479</v>
      </c>
      <c r="F723" s="18">
        <v>43838</v>
      </c>
      <c r="G723" s="18">
        <v>43838</v>
      </c>
      <c r="H723" s="17">
        <v>135</v>
      </c>
      <c r="I723" t="s">
        <v>8</v>
      </c>
      <c r="K723" t="s">
        <v>9</v>
      </c>
      <c r="L723" t="s">
        <v>15</v>
      </c>
      <c r="O723" t="s">
        <v>24</v>
      </c>
      <c r="P723" t="s">
        <v>10</v>
      </c>
      <c r="Q723" t="s">
        <v>910</v>
      </c>
      <c r="V723" s="16">
        <v>-51071.81</v>
      </c>
      <c r="W723" t="s">
        <v>513</v>
      </c>
      <c r="X723" t="s">
        <v>12</v>
      </c>
      <c r="Y723" t="s">
        <v>11</v>
      </c>
    </row>
    <row r="724" spans="1:25" x14ac:dyDescent="0.3">
      <c r="A724" t="s">
        <v>24</v>
      </c>
      <c r="B724" s="17">
        <v>2020</v>
      </c>
      <c r="C724" s="17">
        <v>7</v>
      </c>
      <c r="D724" t="s">
        <v>16</v>
      </c>
      <c r="E724" t="s">
        <v>479</v>
      </c>
      <c r="F724" s="18">
        <v>43838</v>
      </c>
      <c r="G724" s="18">
        <v>43838</v>
      </c>
      <c r="H724" s="17">
        <v>141</v>
      </c>
      <c r="I724" t="s">
        <v>8</v>
      </c>
      <c r="K724" t="s">
        <v>9</v>
      </c>
      <c r="L724" t="s">
        <v>15</v>
      </c>
      <c r="O724" t="s">
        <v>24</v>
      </c>
      <c r="P724" t="s">
        <v>10</v>
      </c>
      <c r="Q724" t="s">
        <v>910</v>
      </c>
      <c r="V724" s="16">
        <v>-21895</v>
      </c>
      <c r="W724" t="s">
        <v>428</v>
      </c>
      <c r="X724" t="s">
        <v>12</v>
      </c>
      <c r="Y724" t="s">
        <v>11</v>
      </c>
    </row>
    <row r="725" spans="1:25" x14ac:dyDescent="0.3">
      <c r="A725" t="s">
        <v>24</v>
      </c>
      <c r="B725" s="17">
        <v>2020</v>
      </c>
      <c r="C725" s="17">
        <v>7</v>
      </c>
      <c r="D725" t="s">
        <v>16</v>
      </c>
      <c r="E725" t="s">
        <v>479</v>
      </c>
      <c r="F725" s="18">
        <v>43838</v>
      </c>
      <c r="G725" s="18">
        <v>43838</v>
      </c>
      <c r="H725" s="17">
        <v>145</v>
      </c>
      <c r="I725" t="s">
        <v>8</v>
      </c>
      <c r="K725" t="s">
        <v>9</v>
      </c>
      <c r="L725" t="s">
        <v>15</v>
      </c>
      <c r="O725" t="s">
        <v>24</v>
      </c>
      <c r="P725" t="s">
        <v>10</v>
      </c>
      <c r="Q725" t="s">
        <v>910</v>
      </c>
      <c r="V725" s="16">
        <v>-7500</v>
      </c>
      <c r="W725" t="s">
        <v>407</v>
      </c>
      <c r="X725" t="s">
        <v>12</v>
      </c>
      <c r="Y725" t="s">
        <v>11</v>
      </c>
    </row>
    <row r="726" spans="1:25" x14ac:dyDescent="0.3">
      <c r="A726" t="s">
        <v>24</v>
      </c>
      <c r="B726" s="17">
        <v>2020</v>
      </c>
      <c r="C726" s="17">
        <v>7</v>
      </c>
      <c r="D726" t="s">
        <v>16</v>
      </c>
      <c r="E726" t="s">
        <v>479</v>
      </c>
      <c r="F726" s="18">
        <v>43838</v>
      </c>
      <c r="G726" s="18">
        <v>43838</v>
      </c>
      <c r="H726" s="17">
        <v>149</v>
      </c>
      <c r="I726" t="s">
        <v>8</v>
      </c>
      <c r="K726" t="s">
        <v>9</v>
      </c>
      <c r="L726" t="s">
        <v>15</v>
      </c>
      <c r="O726" t="s">
        <v>24</v>
      </c>
      <c r="P726" t="s">
        <v>10</v>
      </c>
      <c r="Q726" t="s">
        <v>910</v>
      </c>
      <c r="V726" s="16">
        <v>-49719</v>
      </c>
      <c r="W726" t="s">
        <v>454</v>
      </c>
      <c r="X726" t="s">
        <v>12</v>
      </c>
      <c r="Y726" t="s">
        <v>11</v>
      </c>
    </row>
    <row r="727" spans="1:25" x14ac:dyDescent="0.3">
      <c r="A727" t="s">
        <v>24</v>
      </c>
      <c r="B727" s="17">
        <v>2020</v>
      </c>
      <c r="C727" s="17">
        <v>7</v>
      </c>
      <c r="D727" t="s">
        <v>16</v>
      </c>
      <c r="E727" t="s">
        <v>479</v>
      </c>
      <c r="F727" s="18">
        <v>43838</v>
      </c>
      <c r="G727" s="18">
        <v>43838</v>
      </c>
      <c r="H727" s="17">
        <v>151</v>
      </c>
      <c r="I727" t="s">
        <v>8</v>
      </c>
      <c r="K727" t="s">
        <v>9</v>
      </c>
      <c r="L727" t="s">
        <v>15</v>
      </c>
      <c r="O727" t="s">
        <v>24</v>
      </c>
      <c r="P727" t="s">
        <v>10</v>
      </c>
      <c r="Q727" t="s">
        <v>910</v>
      </c>
      <c r="V727" s="16">
        <v>-134756.65</v>
      </c>
      <c r="W727" t="s">
        <v>451</v>
      </c>
      <c r="X727" t="s">
        <v>12</v>
      </c>
      <c r="Y727" t="s">
        <v>11</v>
      </c>
    </row>
    <row r="728" spans="1:25" x14ac:dyDescent="0.3">
      <c r="A728" t="s">
        <v>24</v>
      </c>
      <c r="B728" s="17">
        <v>2020</v>
      </c>
      <c r="C728" s="17">
        <v>7</v>
      </c>
      <c r="D728" t="s">
        <v>16</v>
      </c>
      <c r="E728" t="s">
        <v>479</v>
      </c>
      <c r="F728" s="18">
        <v>43838</v>
      </c>
      <c r="G728" s="18">
        <v>43838</v>
      </c>
      <c r="H728" s="17">
        <v>158</v>
      </c>
      <c r="I728" t="s">
        <v>8</v>
      </c>
      <c r="K728" t="s">
        <v>9</v>
      </c>
      <c r="L728" t="s">
        <v>15</v>
      </c>
      <c r="O728" t="s">
        <v>24</v>
      </c>
      <c r="P728" t="s">
        <v>10</v>
      </c>
      <c r="Q728" t="s">
        <v>910</v>
      </c>
      <c r="V728" s="16">
        <v>-23389</v>
      </c>
      <c r="W728" t="s">
        <v>515</v>
      </c>
      <c r="X728" t="s">
        <v>12</v>
      </c>
      <c r="Y728" t="s">
        <v>11</v>
      </c>
    </row>
    <row r="729" spans="1:25" x14ac:dyDescent="0.3">
      <c r="A729" t="s">
        <v>24</v>
      </c>
      <c r="B729" s="17">
        <v>2020</v>
      </c>
      <c r="C729" s="17">
        <v>7</v>
      </c>
      <c r="D729" t="s">
        <v>16</v>
      </c>
      <c r="E729" t="s">
        <v>479</v>
      </c>
      <c r="F729" s="18">
        <v>43838</v>
      </c>
      <c r="G729" s="18">
        <v>43838</v>
      </c>
      <c r="H729" s="17">
        <v>162</v>
      </c>
      <c r="I729" t="s">
        <v>8</v>
      </c>
      <c r="K729" t="s">
        <v>9</v>
      </c>
      <c r="L729" t="s">
        <v>15</v>
      </c>
      <c r="O729" t="s">
        <v>24</v>
      </c>
      <c r="P729" t="s">
        <v>10</v>
      </c>
      <c r="Q729" t="s">
        <v>910</v>
      </c>
      <c r="V729" s="16">
        <v>-17907</v>
      </c>
      <c r="W729" t="s">
        <v>496</v>
      </c>
      <c r="X729" t="s">
        <v>12</v>
      </c>
      <c r="Y729" t="s">
        <v>11</v>
      </c>
    </row>
    <row r="730" spans="1:25" x14ac:dyDescent="0.3">
      <c r="A730" t="s">
        <v>24</v>
      </c>
      <c r="B730" s="17">
        <v>2020</v>
      </c>
      <c r="C730" s="17">
        <v>7</v>
      </c>
      <c r="D730" t="s">
        <v>16</v>
      </c>
      <c r="E730" t="s">
        <v>479</v>
      </c>
      <c r="F730" s="18">
        <v>43838</v>
      </c>
      <c r="G730" s="18">
        <v>43838</v>
      </c>
      <c r="H730" s="17">
        <v>174</v>
      </c>
      <c r="I730" t="s">
        <v>8</v>
      </c>
      <c r="K730" t="s">
        <v>9</v>
      </c>
      <c r="L730" t="s">
        <v>15</v>
      </c>
      <c r="O730" t="s">
        <v>24</v>
      </c>
      <c r="P730" t="s">
        <v>10</v>
      </c>
      <c r="Q730" t="s">
        <v>910</v>
      </c>
      <c r="V730" s="16">
        <v>-231267.99</v>
      </c>
      <c r="W730" t="s">
        <v>436</v>
      </c>
      <c r="X730" t="s">
        <v>12</v>
      </c>
      <c r="Y730" t="s">
        <v>11</v>
      </c>
    </row>
    <row r="731" spans="1:25" x14ac:dyDescent="0.3">
      <c r="A731" t="s">
        <v>24</v>
      </c>
      <c r="B731" s="17">
        <v>2020</v>
      </c>
      <c r="C731" s="17">
        <v>7</v>
      </c>
      <c r="D731" t="s">
        <v>16</v>
      </c>
      <c r="E731" t="s">
        <v>479</v>
      </c>
      <c r="F731" s="18">
        <v>43838</v>
      </c>
      <c r="G731" s="18">
        <v>43838</v>
      </c>
      <c r="H731" s="17">
        <v>175</v>
      </c>
      <c r="I731" t="s">
        <v>8</v>
      </c>
      <c r="K731" t="s">
        <v>9</v>
      </c>
      <c r="L731" t="s">
        <v>15</v>
      </c>
      <c r="O731" t="s">
        <v>24</v>
      </c>
      <c r="P731" t="s">
        <v>10</v>
      </c>
      <c r="Q731" t="s">
        <v>910</v>
      </c>
      <c r="V731" s="16">
        <v>-8991</v>
      </c>
      <c r="W731" t="s">
        <v>457</v>
      </c>
      <c r="X731" t="s">
        <v>12</v>
      </c>
      <c r="Y731" t="s">
        <v>11</v>
      </c>
    </row>
    <row r="732" spans="1:25" x14ac:dyDescent="0.3">
      <c r="A732" t="s">
        <v>24</v>
      </c>
      <c r="B732" s="17">
        <v>2020</v>
      </c>
      <c r="C732" s="17">
        <v>7</v>
      </c>
      <c r="D732" t="s">
        <v>16</v>
      </c>
      <c r="E732" t="s">
        <v>479</v>
      </c>
      <c r="F732" s="18">
        <v>43838</v>
      </c>
      <c r="G732" s="18">
        <v>43838</v>
      </c>
      <c r="H732" s="17">
        <v>177</v>
      </c>
      <c r="I732" t="s">
        <v>8</v>
      </c>
      <c r="K732" t="s">
        <v>9</v>
      </c>
      <c r="L732" t="s">
        <v>15</v>
      </c>
      <c r="O732" t="s">
        <v>24</v>
      </c>
      <c r="P732" t="s">
        <v>10</v>
      </c>
      <c r="Q732" t="s">
        <v>910</v>
      </c>
      <c r="V732" s="16">
        <v>-26468.080000000002</v>
      </c>
      <c r="W732" t="s">
        <v>523</v>
      </c>
      <c r="X732" t="s">
        <v>12</v>
      </c>
      <c r="Y732" t="s">
        <v>11</v>
      </c>
    </row>
    <row r="733" spans="1:25" x14ac:dyDescent="0.3">
      <c r="A733" t="s">
        <v>24</v>
      </c>
      <c r="B733" s="17">
        <v>2020</v>
      </c>
      <c r="C733" s="17">
        <v>7</v>
      </c>
      <c r="D733" t="s">
        <v>16</v>
      </c>
      <c r="E733" t="s">
        <v>479</v>
      </c>
      <c r="F733" s="18">
        <v>43838</v>
      </c>
      <c r="G733" s="18">
        <v>43838</v>
      </c>
      <c r="H733" s="17">
        <v>179</v>
      </c>
      <c r="I733" t="s">
        <v>8</v>
      </c>
      <c r="K733" t="s">
        <v>9</v>
      </c>
      <c r="L733" t="s">
        <v>15</v>
      </c>
      <c r="O733" t="s">
        <v>24</v>
      </c>
      <c r="P733" t="s">
        <v>10</v>
      </c>
      <c r="Q733" t="s">
        <v>910</v>
      </c>
      <c r="V733" s="16">
        <v>-17784</v>
      </c>
      <c r="W733" t="s">
        <v>441</v>
      </c>
      <c r="X733" t="s">
        <v>12</v>
      </c>
      <c r="Y733" t="s">
        <v>11</v>
      </c>
    </row>
    <row r="734" spans="1:25" x14ac:dyDescent="0.3">
      <c r="A734" t="s">
        <v>24</v>
      </c>
      <c r="B734" s="17">
        <v>2020</v>
      </c>
      <c r="C734" s="17">
        <v>7</v>
      </c>
      <c r="D734" t="s">
        <v>16</v>
      </c>
      <c r="E734" t="s">
        <v>479</v>
      </c>
      <c r="F734" s="18">
        <v>43838</v>
      </c>
      <c r="G734" s="18">
        <v>43838</v>
      </c>
      <c r="H734" s="17">
        <v>181</v>
      </c>
      <c r="I734" t="s">
        <v>8</v>
      </c>
      <c r="K734" t="s">
        <v>9</v>
      </c>
      <c r="L734" t="s">
        <v>15</v>
      </c>
      <c r="O734" t="s">
        <v>24</v>
      </c>
      <c r="P734" t="s">
        <v>10</v>
      </c>
      <c r="Q734" t="s">
        <v>910</v>
      </c>
      <c r="V734" s="16">
        <v>-125135.18</v>
      </c>
      <c r="W734" t="s">
        <v>509</v>
      </c>
      <c r="X734" t="s">
        <v>12</v>
      </c>
      <c r="Y734" t="s">
        <v>11</v>
      </c>
    </row>
    <row r="735" spans="1:25" x14ac:dyDescent="0.3">
      <c r="A735" t="s">
        <v>24</v>
      </c>
      <c r="B735" s="17">
        <v>2020</v>
      </c>
      <c r="C735" s="17">
        <v>7</v>
      </c>
      <c r="D735" t="s">
        <v>16</v>
      </c>
      <c r="E735" t="s">
        <v>479</v>
      </c>
      <c r="F735" s="18">
        <v>43838</v>
      </c>
      <c r="G735" s="18">
        <v>43838</v>
      </c>
      <c r="H735" s="17">
        <v>182</v>
      </c>
      <c r="I735" t="s">
        <v>8</v>
      </c>
      <c r="K735" t="s">
        <v>9</v>
      </c>
      <c r="L735" t="s">
        <v>15</v>
      </c>
      <c r="O735" t="s">
        <v>24</v>
      </c>
      <c r="P735" t="s">
        <v>10</v>
      </c>
      <c r="Q735" t="s">
        <v>910</v>
      </c>
      <c r="V735" s="16">
        <v>-87795.37</v>
      </c>
      <c r="W735" t="s">
        <v>439</v>
      </c>
      <c r="X735" t="s">
        <v>12</v>
      </c>
      <c r="Y735" t="s">
        <v>11</v>
      </c>
    </row>
    <row r="736" spans="1:25" x14ac:dyDescent="0.3">
      <c r="A736" t="s">
        <v>24</v>
      </c>
      <c r="B736" s="17">
        <v>2020</v>
      </c>
      <c r="C736" s="17">
        <v>7</v>
      </c>
      <c r="D736" t="s">
        <v>16</v>
      </c>
      <c r="E736" t="s">
        <v>479</v>
      </c>
      <c r="F736" s="18">
        <v>43838</v>
      </c>
      <c r="G736" s="18">
        <v>43838</v>
      </c>
      <c r="H736" s="17">
        <v>184</v>
      </c>
      <c r="I736" t="s">
        <v>8</v>
      </c>
      <c r="K736" t="s">
        <v>9</v>
      </c>
      <c r="L736" t="s">
        <v>15</v>
      </c>
      <c r="O736" t="s">
        <v>24</v>
      </c>
      <c r="P736" t="s">
        <v>10</v>
      </c>
      <c r="Q736" t="s">
        <v>910</v>
      </c>
      <c r="V736" s="16">
        <v>-108384.49</v>
      </c>
      <c r="W736" t="s">
        <v>499</v>
      </c>
      <c r="X736" t="s">
        <v>12</v>
      </c>
      <c r="Y736" t="s">
        <v>11</v>
      </c>
    </row>
    <row r="737" spans="1:25" x14ac:dyDescent="0.3">
      <c r="A737" t="s">
        <v>24</v>
      </c>
      <c r="B737" s="17">
        <v>2020</v>
      </c>
      <c r="C737" s="17">
        <v>7</v>
      </c>
      <c r="D737" t="s">
        <v>16</v>
      </c>
      <c r="E737" t="s">
        <v>479</v>
      </c>
      <c r="F737" s="18">
        <v>43838</v>
      </c>
      <c r="G737" s="18">
        <v>43838</v>
      </c>
      <c r="H737" s="17">
        <v>187</v>
      </c>
      <c r="I737" t="s">
        <v>8</v>
      </c>
      <c r="K737" t="s">
        <v>9</v>
      </c>
      <c r="L737" t="s">
        <v>15</v>
      </c>
      <c r="O737" t="s">
        <v>24</v>
      </c>
      <c r="P737" t="s">
        <v>10</v>
      </c>
      <c r="Q737" t="s">
        <v>910</v>
      </c>
      <c r="V737" s="16">
        <v>-93536.39</v>
      </c>
      <c r="W737" t="s">
        <v>512</v>
      </c>
      <c r="X737" t="s">
        <v>12</v>
      </c>
      <c r="Y737" t="s">
        <v>11</v>
      </c>
    </row>
    <row r="738" spans="1:25" x14ac:dyDescent="0.3">
      <c r="A738" t="s">
        <v>24</v>
      </c>
      <c r="B738" s="17">
        <v>2020</v>
      </c>
      <c r="C738" s="17">
        <v>7</v>
      </c>
      <c r="D738" t="s">
        <v>16</v>
      </c>
      <c r="E738" t="s">
        <v>479</v>
      </c>
      <c r="F738" s="18">
        <v>43838</v>
      </c>
      <c r="G738" s="18">
        <v>43838</v>
      </c>
      <c r="H738" s="17">
        <v>189</v>
      </c>
      <c r="I738" t="s">
        <v>8</v>
      </c>
      <c r="K738" t="s">
        <v>9</v>
      </c>
      <c r="L738" t="s">
        <v>15</v>
      </c>
      <c r="O738" t="s">
        <v>24</v>
      </c>
      <c r="P738" t="s">
        <v>10</v>
      </c>
      <c r="Q738" t="s">
        <v>910</v>
      </c>
      <c r="V738" s="16">
        <v>-39233.58</v>
      </c>
      <c r="W738" t="s">
        <v>419</v>
      </c>
      <c r="X738" t="s">
        <v>12</v>
      </c>
      <c r="Y738" t="s">
        <v>11</v>
      </c>
    </row>
    <row r="739" spans="1:25" x14ac:dyDescent="0.3">
      <c r="A739" t="s">
        <v>24</v>
      </c>
      <c r="B739" s="17">
        <v>2020</v>
      </c>
      <c r="C739" s="17">
        <v>7</v>
      </c>
      <c r="D739" t="s">
        <v>16</v>
      </c>
      <c r="E739" t="s">
        <v>479</v>
      </c>
      <c r="F739" s="18">
        <v>43838</v>
      </c>
      <c r="G739" s="18">
        <v>43838</v>
      </c>
      <c r="H739" s="17">
        <v>190</v>
      </c>
      <c r="I739" t="s">
        <v>8</v>
      </c>
      <c r="K739" t="s">
        <v>9</v>
      </c>
      <c r="L739" t="s">
        <v>15</v>
      </c>
      <c r="O739" t="s">
        <v>24</v>
      </c>
      <c r="P739" t="s">
        <v>10</v>
      </c>
      <c r="Q739" t="s">
        <v>910</v>
      </c>
      <c r="V739" s="16">
        <v>-98727.88</v>
      </c>
      <c r="W739" t="s">
        <v>437</v>
      </c>
      <c r="X739" t="s">
        <v>12</v>
      </c>
      <c r="Y739" t="s">
        <v>11</v>
      </c>
    </row>
    <row r="740" spans="1:25" x14ac:dyDescent="0.3">
      <c r="A740" t="s">
        <v>24</v>
      </c>
      <c r="B740" s="17">
        <v>2020</v>
      </c>
      <c r="C740" s="17">
        <v>7</v>
      </c>
      <c r="D740" t="s">
        <v>16</v>
      </c>
      <c r="E740" t="s">
        <v>479</v>
      </c>
      <c r="F740" s="18">
        <v>43838</v>
      </c>
      <c r="G740" s="18">
        <v>43838</v>
      </c>
      <c r="H740" s="17">
        <v>191</v>
      </c>
      <c r="I740" t="s">
        <v>8</v>
      </c>
      <c r="K740" t="s">
        <v>9</v>
      </c>
      <c r="L740" t="s">
        <v>15</v>
      </c>
      <c r="O740" t="s">
        <v>24</v>
      </c>
      <c r="P740" t="s">
        <v>10</v>
      </c>
      <c r="Q740" t="s">
        <v>910</v>
      </c>
      <c r="V740" s="16">
        <v>-57961.67</v>
      </c>
      <c r="W740" t="s">
        <v>425</v>
      </c>
      <c r="X740" t="s">
        <v>12</v>
      </c>
      <c r="Y740" t="s">
        <v>11</v>
      </c>
    </row>
    <row r="741" spans="1:25" x14ac:dyDescent="0.3">
      <c r="A741" t="s">
        <v>24</v>
      </c>
      <c r="B741" s="17">
        <v>2020</v>
      </c>
      <c r="C741" s="17">
        <v>7</v>
      </c>
      <c r="D741" t="s">
        <v>16</v>
      </c>
      <c r="E741" t="s">
        <v>479</v>
      </c>
      <c r="F741" s="18">
        <v>43838</v>
      </c>
      <c r="G741" s="18">
        <v>43838</v>
      </c>
      <c r="H741" s="17">
        <v>192</v>
      </c>
      <c r="I741" t="s">
        <v>8</v>
      </c>
      <c r="K741" t="s">
        <v>9</v>
      </c>
      <c r="L741" t="s">
        <v>15</v>
      </c>
      <c r="O741" t="s">
        <v>24</v>
      </c>
      <c r="P741" t="s">
        <v>10</v>
      </c>
      <c r="Q741" t="s">
        <v>910</v>
      </c>
      <c r="V741" s="16">
        <v>-8970.92</v>
      </c>
      <c r="W741" t="s">
        <v>492</v>
      </c>
      <c r="X741" t="s">
        <v>12</v>
      </c>
      <c r="Y741" t="s">
        <v>11</v>
      </c>
    </row>
    <row r="742" spans="1:25" x14ac:dyDescent="0.3">
      <c r="A742" t="s">
        <v>24</v>
      </c>
      <c r="B742" s="17">
        <v>2020</v>
      </c>
      <c r="C742" s="17">
        <v>7</v>
      </c>
      <c r="D742" t="s">
        <v>16</v>
      </c>
      <c r="E742" t="s">
        <v>479</v>
      </c>
      <c r="F742" s="18">
        <v>43838</v>
      </c>
      <c r="G742" s="18">
        <v>43838</v>
      </c>
      <c r="H742" s="17">
        <v>198</v>
      </c>
      <c r="I742" t="s">
        <v>8</v>
      </c>
      <c r="K742" t="s">
        <v>9</v>
      </c>
      <c r="L742" t="s">
        <v>15</v>
      </c>
      <c r="O742" t="s">
        <v>24</v>
      </c>
      <c r="P742" t="s">
        <v>10</v>
      </c>
      <c r="Q742" t="s">
        <v>910</v>
      </c>
      <c r="V742" s="16">
        <v>-15732</v>
      </c>
      <c r="W742" t="s">
        <v>494</v>
      </c>
      <c r="X742" t="s">
        <v>12</v>
      </c>
      <c r="Y742" t="s">
        <v>11</v>
      </c>
    </row>
    <row r="743" spans="1:25" x14ac:dyDescent="0.3">
      <c r="A743" t="s">
        <v>24</v>
      </c>
      <c r="B743" s="17">
        <v>2020</v>
      </c>
      <c r="C743" s="17">
        <v>7</v>
      </c>
      <c r="D743" t="s">
        <v>16</v>
      </c>
      <c r="E743" t="s">
        <v>479</v>
      </c>
      <c r="F743" s="18">
        <v>43838</v>
      </c>
      <c r="G743" s="18">
        <v>43838</v>
      </c>
      <c r="H743" s="17">
        <v>199</v>
      </c>
      <c r="I743" t="s">
        <v>8</v>
      </c>
      <c r="K743" t="s">
        <v>9</v>
      </c>
      <c r="L743" t="s">
        <v>15</v>
      </c>
      <c r="O743" t="s">
        <v>24</v>
      </c>
      <c r="P743" t="s">
        <v>10</v>
      </c>
      <c r="Q743" t="s">
        <v>910</v>
      </c>
      <c r="V743" s="16">
        <v>-33068.81</v>
      </c>
      <c r="W743" t="s">
        <v>546</v>
      </c>
      <c r="X743" t="s">
        <v>12</v>
      </c>
      <c r="Y743" t="s">
        <v>11</v>
      </c>
    </row>
    <row r="744" spans="1:25" x14ac:dyDescent="0.3">
      <c r="A744" t="s">
        <v>24</v>
      </c>
      <c r="B744" s="17">
        <v>2020</v>
      </c>
      <c r="C744" s="17">
        <v>7</v>
      </c>
      <c r="D744" t="s">
        <v>16</v>
      </c>
      <c r="E744" t="s">
        <v>479</v>
      </c>
      <c r="F744" s="18">
        <v>43838</v>
      </c>
      <c r="G744" s="18">
        <v>43838</v>
      </c>
      <c r="H744" s="17">
        <v>201</v>
      </c>
      <c r="I744" t="s">
        <v>8</v>
      </c>
      <c r="K744" t="s">
        <v>9</v>
      </c>
      <c r="L744" t="s">
        <v>15</v>
      </c>
      <c r="O744" t="s">
        <v>24</v>
      </c>
      <c r="P744" t="s">
        <v>10</v>
      </c>
      <c r="Q744" t="s">
        <v>910</v>
      </c>
      <c r="V744" s="16">
        <v>-14394.87</v>
      </c>
      <c r="W744" t="s">
        <v>505</v>
      </c>
      <c r="X744" t="s">
        <v>12</v>
      </c>
      <c r="Y744" t="s">
        <v>11</v>
      </c>
    </row>
    <row r="745" spans="1:25" x14ac:dyDescent="0.3">
      <c r="A745" t="s">
        <v>24</v>
      </c>
      <c r="B745" s="17">
        <v>2020</v>
      </c>
      <c r="C745" s="17">
        <v>7</v>
      </c>
      <c r="D745" t="s">
        <v>16</v>
      </c>
      <c r="E745" t="s">
        <v>479</v>
      </c>
      <c r="F745" s="18">
        <v>43838</v>
      </c>
      <c r="G745" s="18">
        <v>43838</v>
      </c>
      <c r="H745" s="17">
        <v>205</v>
      </c>
      <c r="I745" t="s">
        <v>8</v>
      </c>
      <c r="K745" t="s">
        <v>9</v>
      </c>
      <c r="L745" t="s">
        <v>15</v>
      </c>
      <c r="O745" t="s">
        <v>24</v>
      </c>
      <c r="P745" t="s">
        <v>10</v>
      </c>
      <c r="Q745" t="s">
        <v>910</v>
      </c>
      <c r="V745" s="16">
        <v>-39214.11</v>
      </c>
      <c r="W745" t="s">
        <v>450</v>
      </c>
      <c r="X745" t="s">
        <v>12</v>
      </c>
      <c r="Y745" t="s">
        <v>11</v>
      </c>
    </row>
    <row r="746" spans="1:25" x14ac:dyDescent="0.3">
      <c r="A746" t="s">
        <v>24</v>
      </c>
      <c r="B746" s="17">
        <v>2020</v>
      </c>
      <c r="C746" s="17">
        <v>7</v>
      </c>
      <c r="D746" t="s">
        <v>16</v>
      </c>
      <c r="E746" t="s">
        <v>479</v>
      </c>
      <c r="F746" s="18">
        <v>43838</v>
      </c>
      <c r="G746" s="18">
        <v>43838</v>
      </c>
      <c r="H746" s="17">
        <v>206</v>
      </c>
      <c r="I746" t="s">
        <v>8</v>
      </c>
      <c r="K746" t="s">
        <v>9</v>
      </c>
      <c r="L746" t="s">
        <v>15</v>
      </c>
      <c r="O746" t="s">
        <v>24</v>
      </c>
      <c r="P746" t="s">
        <v>10</v>
      </c>
      <c r="Q746" t="s">
        <v>910</v>
      </c>
      <c r="V746" s="16">
        <v>-22.14</v>
      </c>
      <c r="W746" t="s">
        <v>450</v>
      </c>
      <c r="X746" t="s">
        <v>12</v>
      </c>
      <c r="Y746" t="s">
        <v>11</v>
      </c>
    </row>
    <row r="747" spans="1:25" x14ac:dyDescent="0.3">
      <c r="A747" t="s">
        <v>24</v>
      </c>
      <c r="B747" s="17">
        <v>2020</v>
      </c>
      <c r="C747" s="17">
        <v>7</v>
      </c>
      <c r="D747" t="s">
        <v>16</v>
      </c>
      <c r="E747" t="s">
        <v>479</v>
      </c>
      <c r="F747" s="18">
        <v>43838</v>
      </c>
      <c r="G747" s="18">
        <v>43838</v>
      </c>
      <c r="H747" s="17">
        <v>209</v>
      </c>
      <c r="I747" t="s">
        <v>8</v>
      </c>
      <c r="K747" t="s">
        <v>9</v>
      </c>
      <c r="L747" t="s">
        <v>15</v>
      </c>
      <c r="O747" t="s">
        <v>24</v>
      </c>
      <c r="P747" t="s">
        <v>10</v>
      </c>
      <c r="Q747" t="s">
        <v>910</v>
      </c>
      <c r="V747" s="16">
        <v>-10466.49</v>
      </c>
      <c r="W747" t="s">
        <v>516</v>
      </c>
      <c r="X747" t="s">
        <v>12</v>
      </c>
      <c r="Y747" t="s">
        <v>11</v>
      </c>
    </row>
    <row r="748" spans="1:25" x14ac:dyDescent="0.3">
      <c r="A748" t="s">
        <v>24</v>
      </c>
      <c r="B748" s="17">
        <v>2020</v>
      </c>
      <c r="C748" s="17">
        <v>7</v>
      </c>
      <c r="D748" t="s">
        <v>16</v>
      </c>
      <c r="E748" t="s">
        <v>479</v>
      </c>
      <c r="F748" s="18">
        <v>43838</v>
      </c>
      <c r="G748" s="18">
        <v>43838</v>
      </c>
      <c r="H748" s="17">
        <v>212</v>
      </c>
      <c r="I748" t="s">
        <v>8</v>
      </c>
      <c r="K748" t="s">
        <v>9</v>
      </c>
      <c r="L748" t="s">
        <v>15</v>
      </c>
      <c r="O748" t="s">
        <v>24</v>
      </c>
      <c r="P748" t="s">
        <v>10</v>
      </c>
      <c r="Q748" t="s">
        <v>910</v>
      </c>
      <c r="V748" s="16">
        <v>-118158</v>
      </c>
      <c r="W748" t="s">
        <v>514</v>
      </c>
      <c r="X748" t="s">
        <v>12</v>
      </c>
      <c r="Y748" t="s">
        <v>11</v>
      </c>
    </row>
    <row r="749" spans="1:25" x14ac:dyDescent="0.3">
      <c r="A749" t="s">
        <v>24</v>
      </c>
      <c r="B749" s="17">
        <v>2020</v>
      </c>
      <c r="C749" s="17">
        <v>7</v>
      </c>
      <c r="D749" t="s">
        <v>16</v>
      </c>
      <c r="E749" t="s">
        <v>479</v>
      </c>
      <c r="F749" s="18">
        <v>43838</v>
      </c>
      <c r="G749" s="18">
        <v>43838</v>
      </c>
      <c r="H749" s="17">
        <v>214</v>
      </c>
      <c r="I749" t="s">
        <v>8</v>
      </c>
      <c r="K749" t="s">
        <v>9</v>
      </c>
      <c r="L749" t="s">
        <v>15</v>
      </c>
      <c r="O749" t="s">
        <v>24</v>
      </c>
      <c r="P749" t="s">
        <v>10</v>
      </c>
      <c r="Q749" t="s">
        <v>910</v>
      </c>
      <c r="V749" s="16">
        <v>-96264.83</v>
      </c>
      <c r="W749" t="s">
        <v>430</v>
      </c>
      <c r="X749" t="s">
        <v>12</v>
      </c>
      <c r="Y749" t="s">
        <v>11</v>
      </c>
    </row>
    <row r="750" spans="1:25" x14ac:dyDescent="0.3">
      <c r="A750" t="s">
        <v>24</v>
      </c>
      <c r="B750" s="17">
        <v>2020</v>
      </c>
      <c r="C750" s="17">
        <v>7</v>
      </c>
      <c r="D750" t="s">
        <v>16</v>
      </c>
      <c r="E750" t="s">
        <v>479</v>
      </c>
      <c r="F750" s="18">
        <v>43838</v>
      </c>
      <c r="G750" s="18">
        <v>43838</v>
      </c>
      <c r="H750" s="17">
        <v>215</v>
      </c>
      <c r="I750" t="s">
        <v>8</v>
      </c>
      <c r="K750" t="s">
        <v>9</v>
      </c>
      <c r="L750" t="s">
        <v>15</v>
      </c>
      <c r="O750" t="s">
        <v>24</v>
      </c>
      <c r="P750" t="s">
        <v>10</v>
      </c>
      <c r="Q750" t="s">
        <v>910</v>
      </c>
      <c r="V750" s="16">
        <v>-9203.64</v>
      </c>
      <c r="W750" t="s">
        <v>502</v>
      </c>
      <c r="X750" t="s">
        <v>12</v>
      </c>
      <c r="Y750" t="s">
        <v>11</v>
      </c>
    </row>
    <row r="751" spans="1:25" x14ac:dyDescent="0.3">
      <c r="A751" t="s">
        <v>24</v>
      </c>
      <c r="B751" s="17">
        <v>2020</v>
      </c>
      <c r="C751" s="17">
        <v>7</v>
      </c>
      <c r="D751" t="s">
        <v>16</v>
      </c>
      <c r="E751" t="s">
        <v>479</v>
      </c>
      <c r="F751" s="18">
        <v>43838</v>
      </c>
      <c r="G751" s="18">
        <v>43838</v>
      </c>
      <c r="H751" s="17">
        <v>216</v>
      </c>
      <c r="I751" t="s">
        <v>8</v>
      </c>
      <c r="K751" t="s">
        <v>9</v>
      </c>
      <c r="L751" t="s">
        <v>15</v>
      </c>
      <c r="O751" t="s">
        <v>24</v>
      </c>
      <c r="P751" t="s">
        <v>10</v>
      </c>
      <c r="Q751" t="s">
        <v>910</v>
      </c>
      <c r="V751" s="16">
        <v>-51539.92</v>
      </c>
      <c r="W751" t="s">
        <v>466</v>
      </c>
      <c r="X751" t="s">
        <v>12</v>
      </c>
      <c r="Y751" t="s">
        <v>11</v>
      </c>
    </row>
    <row r="752" spans="1:25" x14ac:dyDescent="0.3">
      <c r="A752" t="s">
        <v>24</v>
      </c>
      <c r="B752" s="17">
        <v>2020</v>
      </c>
      <c r="C752" s="17">
        <v>7</v>
      </c>
      <c r="D752" t="s">
        <v>16</v>
      </c>
      <c r="E752" t="s">
        <v>479</v>
      </c>
      <c r="F752" s="18">
        <v>43838</v>
      </c>
      <c r="G752" s="18">
        <v>43838</v>
      </c>
      <c r="H752" s="17">
        <v>217</v>
      </c>
      <c r="I752" t="s">
        <v>8</v>
      </c>
      <c r="K752" t="s">
        <v>9</v>
      </c>
      <c r="L752" t="s">
        <v>15</v>
      </c>
      <c r="O752" t="s">
        <v>24</v>
      </c>
      <c r="P752" t="s">
        <v>10</v>
      </c>
      <c r="Q752" t="s">
        <v>910</v>
      </c>
      <c r="V752" s="16">
        <v>-17006.63</v>
      </c>
      <c r="W752" t="s">
        <v>442</v>
      </c>
      <c r="X752" t="s">
        <v>12</v>
      </c>
      <c r="Y752" t="s">
        <v>11</v>
      </c>
    </row>
    <row r="753" spans="1:25" x14ac:dyDescent="0.3">
      <c r="A753" t="s">
        <v>24</v>
      </c>
      <c r="B753" s="17">
        <v>2020</v>
      </c>
      <c r="C753" s="17">
        <v>7</v>
      </c>
      <c r="D753" t="s">
        <v>16</v>
      </c>
      <c r="E753" t="s">
        <v>479</v>
      </c>
      <c r="F753" s="18">
        <v>43838</v>
      </c>
      <c r="G753" s="18">
        <v>43838</v>
      </c>
      <c r="H753" s="17">
        <v>232</v>
      </c>
      <c r="I753" t="s">
        <v>8</v>
      </c>
      <c r="K753" t="s">
        <v>9</v>
      </c>
      <c r="L753" t="s">
        <v>15</v>
      </c>
      <c r="O753" t="s">
        <v>24</v>
      </c>
      <c r="P753" t="s">
        <v>10</v>
      </c>
      <c r="Q753" t="s">
        <v>910</v>
      </c>
      <c r="V753" s="16">
        <v>-46524.07</v>
      </c>
      <c r="W753" t="s">
        <v>411</v>
      </c>
      <c r="X753" t="s">
        <v>12</v>
      </c>
      <c r="Y753" t="s">
        <v>11</v>
      </c>
    </row>
    <row r="754" spans="1:25" x14ac:dyDescent="0.3">
      <c r="A754" t="s">
        <v>24</v>
      </c>
      <c r="B754" s="17">
        <v>2020</v>
      </c>
      <c r="C754" s="17">
        <v>7</v>
      </c>
      <c r="D754" t="s">
        <v>16</v>
      </c>
      <c r="E754" t="s">
        <v>479</v>
      </c>
      <c r="F754" s="18">
        <v>43838</v>
      </c>
      <c r="G754" s="18">
        <v>43838</v>
      </c>
      <c r="H754" s="17">
        <v>235</v>
      </c>
      <c r="I754" t="s">
        <v>8</v>
      </c>
      <c r="K754" t="s">
        <v>9</v>
      </c>
      <c r="L754" t="s">
        <v>15</v>
      </c>
      <c r="O754" t="s">
        <v>24</v>
      </c>
      <c r="P754" t="s">
        <v>10</v>
      </c>
      <c r="Q754" t="s">
        <v>910</v>
      </c>
      <c r="V754" s="16">
        <v>-14845</v>
      </c>
      <c r="W754" t="s">
        <v>452</v>
      </c>
      <c r="X754" t="s">
        <v>12</v>
      </c>
      <c r="Y754" t="s">
        <v>11</v>
      </c>
    </row>
    <row r="755" spans="1:25" x14ac:dyDescent="0.3">
      <c r="A755" t="s">
        <v>24</v>
      </c>
      <c r="B755" s="17">
        <v>2020</v>
      </c>
      <c r="C755" s="17">
        <v>7</v>
      </c>
      <c r="D755" t="s">
        <v>16</v>
      </c>
      <c r="E755" t="s">
        <v>479</v>
      </c>
      <c r="F755" s="18">
        <v>43838</v>
      </c>
      <c r="G755" s="18">
        <v>43838</v>
      </c>
      <c r="H755" s="17">
        <v>239</v>
      </c>
      <c r="I755" t="s">
        <v>8</v>
      </c>
      <c r="K755" t="s">
        <v>9</v>
      </c>
      <c r="L755" t="s">
        <v>15</v>
      </c>
      <c r="O755" t="s">
        <v>24</v>
      </c>
      <c r="P755" t="s">
        <v>10</v>
      </c>
      <c r="Q755" t="s">
        <v>910</v>
      </c>
      <c r="V755" s="16">
        <v>-65244.79</v>
      </c>
      <c r="W755" t="s">
        <v>420</v>
      </c>
      <c r="X755" t="s">
        <v>12</v>
      </c>
      <c r="Y755" t="s">
        <v>11</v>
      </c>
    </row>
    <row r="756" spans="1:25" x14ac:dyDescent="0.3">
      <c r="A756" t="s">
        <v>24</v>
      </c>
      <c r="B756" s="17">
        <v>2020</v>
      </c>
      <c r="C756" s="17">
        <v>7</v>
      </c>
      <c r="D756" t="s">
        <v>16</v>
      </c>
      <c r="E756" t="s">
        <v>479</v>
      </c>
      <c r="F756" s="18">
        <v>43838</v>
      </c>
      <c r="G756" s="18">
        <v>43838</v>
      </c>
      <c r="H756" s="17">
        <v>243</v>
      </c>
      <c r="I756" t="s">
        <v>8</v>
      </c>
      <c r="K756" t="s">
        <v>9</v>
      </c>
      <c r="L756" t="s">
        <v>15</v>
      </c>
      <c r="O756" t="s">
        <v>24</v>
      </c>
      <c r="P756" t="s">
        <v>10</v>
      </c>
      <c r="Q756" t="s">
        <v>910</v>
      </c>
      <c r="V756" s="16">
        <v>-107068.08</v>
      </c>
      <c r="W756" t="s">
        <v>529</v>
      </c>
      <c r="X756" t="s">
        <v>12</v>
      </c>
      <c r="Y756" t="s">
        <v>11</v>
      </c>
    </row>
    <row r="757" spans="1:25" x14ac:dyDescent="0.3">
      <c r="A757" t="s">
        <v>24</v>
      </c>
      <c r="B757" s="17">
        <v>2020</v>
      </c>
      <c r="C757" s="17">
        <v>7</v>
      </c>
      <c r="D757" t="s">
        <v>16</v>
      </c>
      <c r="E757" t="s">
        <v>479</v>
      </c>
      <c r="F757" s="18">
        <v>43838</v>
      </c>
      <c r="G757" s="18">
        <v>43838</v>
      </c>
      <c r="H757" s="17">
        <v>257</v>
      </c>
      <c r="I757" t="s">
        <v>8</v>
      </c>
      <c r="K757" t="s">
        <v>9</v>
      </c>
      <c r="L757" t="s">
        <v>15</v>
      </c>
      <c r="O757" t="s">
        <v>24</v>
      </c>
      <c r="P757" t="s">
        <v>10</v>
      </c>
      <c r="Q757" t="s">
        <v>910</v>
      </c>
      <c r="V757" s="16">
        <v>-25515.3</v>
      </c>
      <c r="W757" t="s">
        <v>557</v>
      </c>
      <c r="X757" t="s">
        <v>12</v>
      </c>
      <c r="Y757" t="s">
        <v>11</v>
      </c>
    </row>
    <row r="758" spans="1:25" x14ac:dyDescent="0.3">
      <c r="A758" t="s">
        <v>24</v>
      </c>
      <c r="B758" s="17">
        <v>2020</v>
      </c>
      <c r="C758" s="17">
        <v>7</v>
      </c>
      <c r="D758" t="s">
        <v>16</v>
      </c>
      <c r="E758" t="s">
        <v>479</v>
      </c>
      <c r="F758" s="18">
        <v>43838</v>
      </c>
      <c r="G758" s="18">
        <v>43838</v>
      </c>
      <c r="H758" s="17">
        <v>259</v>
      </c>
      <c r="I758" t="s">
        <v>8</v>
      </c>
      <c r="K758" t="s">
        <v>9</v>
      </c>
      <c r="L758" t="s">
        <v>15</v>
      </c>
      <c r="O758" t="s">
        <v>24</v>
      </c>
      <c r="P758" t="s">
        <v>10</v>
      </c>
      <c r="Q758" t="s">
        <v>910</v>
      </c>
      <c r="V758" s="16">
        <v>-10124.25</v>
      </c>
      <c r="W758" t="s">
        <v>483</v>
      </c>
      <c r="X758" t="s">
        <v>12</v>
      </c>
      <c r="Y758" t="s">
        <v>11</v>
      </c>
    </row>
    <row r="759" spans="1:25" x14ac:dyDescent="0.3">
      <c r="A759" t="s">
        <v>24</v>
      </c>
      <c r="B759" s="17">
        <v>2020</v>
      </c>
      <c r="C759" s="17">
        <v>7</v>
      </c>
      <c r="D759" t="s">
        <v>16</v>
      </c>
      <c r="E759" t="s">
        <v>479</v>
      </c>
      <c r="F759" s="18">
        <v>43838</v>
      </c>
      <c r="G759" s="18">
        <v>43838</v>
      </c>
      <c r="H759" s="17">
        <v>261</v>
      </c>
      <c r="I759" t="s">
        <v>8</v>
      </c>
      <c r="K759" t="s">
        <v>9</v>
      </c>
      <c r="L759" t="s">
        <v>15</v>
      </c>
      <c r="O759" t="s">
        <v>24</v>
      </c>
      <c r="P759" t="s">
        <v>10</v>
      </c>
      <c r="Q759" t="s">
        <v>910</v>
      </c>
      <c r="V759" s="16">
        <v>-98087.59</v>
      </c>
      <c r="W759" t="s">
        <v>539</v>
      </c>
      <c r="X759" t="s">
        <v>12</v>
      </c>
      <c r="Y759" t="s">
        <v>11</v>
      </c>
    </row>
    <row r="760" spans="1:25" x14ac:dyDescent="0.3">
      <c r="A760" t="s">
        <v>24</v>
      </c>
      <c r="B760" s="17">
        <v>2020</v>
      </c>
      <c r="C760" s="17">
        <v>7</v>
      </c>
      <c r="D760" t="s">
        <v>16</v>
      </c>
      <c r="E760" t="s">
        <v>479</v>
      </c>
      <c r="F760" s="18">
        <v>43838</v>
      </c>
      <c r="G760" s="18">
        <v>43838</v>
      </c>
      <c r="H760" s="17">
        <v>263</v>
      </c>
      <c r="I760" t="s">
        <v>8</v>
      </c>
      <c r="K760" t="s">
        <v>9</v>
      </c>
      <c r="L760" t="s">
        <v>15</v>
      </c>
      <c r="O760" t="s">
        <v>24</v>
      </c>
      <c r="P760" t="s">
        <v>10</v>
      </c>
      <c r="Q760" t="s">
        <v>910</v>
      </c>
      <c r="V760" s="16">
        <v>-12312.96</v>
      </c>
      <c r="W760" t="s">
        <v>532</v>
      </c>
      <c r="X760" t="s">
        <v>12</v>
      </c>
      <c r="Y760" t="s">
        <v>11</v>
      </c>
    </row>
    <row r="761" spans="1:25" x14ac:dyDescent="0.3">
      <c r="A761" t="s">
        <v>24</v>
      </c>
      <c r="B761" s="17">
        <v>2020</v>
      </c>
      <c r="C761" s="17">
        <v>7</v>
      </c>
      <c r="D761" t="s">
        <v>16</v>
      </c>
      <c r="E761" t="s">
        <v>479</v>
      </c>
      <c r="F761" s="18">
        <v>43838</v>
      </c>
      <c r="G761" s="18">
        <v>43838</v>
      </c>
      <c r="H761" s="17">
        <v>266</v>
      </c>
      <c r="I761" t="s">
        <v>8</v>
      </c>
      <c r="K761" t="s">
        <v>9</v>
      </c>
      <c r="L761" t="s">
        <v>15</v>
      </c>
      <c r="O761" t="s">
        <v>24</v>
      </c>
      <c r="P761" t="s">
        <v>10</v>
      </c>
      <c r="Q761" t="s">
        <v>910</v>
      </c>
      <c r="V761" s="16">
        <v>-76365.94</v>
      </c>
      <c r="W761" t="s">
        <v>417</v>
      </c>
      <c r="X761" t="s">
        <v>12</v>
      </c>
      <c r="Y761" t="s">
        <v>11</v>
      </c>
    </row>
    <row r="762" spans="1:25" x14ac:dyDescent="0.3">
      <c r="A762" t="s">
        <v>24</v>
      </c>
      <c r="B762" s="17">
        <v>2020</v>
      </c>
      <c r="C762" s="17">
        <v>7</v>
      </c>
      <c r="D762" t="s">
        <v>16</v>
      </c>
      <c r="E762" t="s">
        <v>479</v>
      </c>
      <c r="F762" s="18">
        <v>43838</v>
      </c>
      <c r="G762" s="18">
        <v>43838</v>
      </c>
      <c r="H762" s="17">
        <v>268</v>
      </c>
      <c r="I762" t="s">
        <v>8</v>
      </c>
      <c r="K762" t="s">
        <v>9</v>
      </c>
      <c r="L762" t="s">
        <v>15</v>
      </c>
      <c r="O762" t="s">
        <v>24</v>
      </c>
      <c r="P762" t="s">
        <v>10</v>
      </c>
      <c r="Q762" t="s">
        <v>910</v>
      </c>
      <c r="V762" s="16">
        <v>-93912.17</v>
      </c>
      <c r="W762" t="s">
        <v>438</v>
      </c>
      <c r="X762" t="s">
        <v>12</v>
      </c>
      <c r="Y762" t="s">
        <v>11</v>
      </c>
    </row>
    <row r="763" spans="1:25" x14ac:dyDescent="0.3">
      <c r="A763" t="s">
        <v>24</v>
      </c>
      <c r="B763" s="17">
        <v>2020</v>
      </c>
      <c r="C763" s="17">
        <v>7</v>
      </c>
      <c r="D763" t="s">
        <v>16</v>
      </c>
      <c r="E763" t="s">
        <v>479</v>
      </c>
      <c r="F763" s="18">
        <v>43838</v>
      </c>
      <c r="G763" s="18">
        <v>43838</v>
      </c>
      <c r="H763" s="17">
        <v>271</v>
      </c>
      <c r="I763" t="s">
        <v>8</v>
      </c>
      <c r="K763" t="s">
        <v>9</v>
      </c>
      <c r="L763" t="s">
        <v>15</v>
      </c>
      <c r="O763" t="s">
        <v>24</v>
      </c>
      <c r="P763" t="s">
        <v>10</v>
      </c>
      <c r="Q763" t="s">
        <v>910</v>
      </c>
      <c r="V763" s="16">
        <v>-8745.5</v>
      </c>
      <c r="W763" t="s">
        <v>460</v>
      </c>
      <c r="X763" t="s">
        <v>12</v>
      </c>
      <c r="Y763" t="s">
        <v>11</v>
      </c>
    </row>
    <row r="764" spans="1:25" x14ac:dyDescent="0.3">
      <c r="A764" t="s">
        <v>24</v>
      </c>
      <c r="B764" s="17">
        <v>2020</v>
      </c>
      <c r="C764" s="17">
        <v>7</v>
      </c>
      <c r="D764" t="s">
        <v>16</v>
      </c>
      <c r="E764" t="s">
        <v>479</v>
      </c>
      <c r="F764" s="18">
        <v>43838</v>
      </c>
      <c r="G764" s="18">
        <v>43838</v>
      </c>
      <c r="H764" s="17">
        <v>273</v>
      </c>
      <c r="I764" t="s">
        <v>8</v>
      </c>
      <c r="K764" t="s">
        <v>9</v>
      </c>
      <c r="L764" t="s">
        <v>15</v>
      </c>
      <c r="O764" t="s">
        <v>24</v>
      </c>
      <c r="P764" t="s">
        <v>10</v>
      </c>
      <c r="Q764" t="s">
        <v>910</v>
      </c>
      <c r="V764" s="16">
        <v>-23374.080000000002</v>
      </c>
      <c r="W764" t="s">
        <v>461</v>
      </c>
      <c r="X764" t="s">
        <v>12</v>
      </c>
      <c r="Y764" t="s">
        <v>11</v>
      </c>
    </row>
    <row r="765" spans="1:25" x14ac:dyDescent="0.3">
      <c r="A765" t="s">
        <v>24</v>
      </c>
      <c r="B765" s="17">
        <v>2020</v>
      </c>
      <c r="C765" s="17">
        <v>7</v>
      </c>
      <c r="D765" t="s">
        <v>16</v>
      </c>
      <c r="E765" t="s">
        <v>479</v>
      </c>
      <c r="F765" s="18">
        <v>43838</v>
      </c>
      <c r="G765" s="18">
        <v>43838</v>
      </c>
      <c r="H765" s="17">
        <v>274</v>
      </c>
      <c r="I765" t="s">
        <v>8</v>
      </c>
      <c r="K765" t="s">
        <v>9</v>
      </c>
      <c r="L765" t="s">
        <v>15</v>
      </c>
      <c r="O765" t="s">
        <v>24</v>
      </c>
      <c r="P765" t="s">
        <v>10</v>
      </c>
      <c r="Q765" t="s">
        <v>910</v>
      </c>
      <c r="V765" s="16">
        <v>-56966.879999999997</v>
      </c>
      <c r="W765" t="s">
        <v>522</v>
      </c>
      <c r="X765" t="s">
        <v>12</v>
      </c>
      <c r="Y765" t="s">
        <v>11</v>
      </c>
    </row>
    <row r="766" spans="1:25" x14ac:dyDescent="0.3">
      <c r="A766" t="s">
        <v>24</v>
      </c>
      <c r="B766" s="17">
        <v>2020</v>
      </c>
      <c r="C766" s="17">
        <v>7</v>
      </c>
      <c r="D766" t="s">
        <v>16</v>
      </c>
      <c r="E766" t="s">
        <v>479</v>
      </c>
      <c r="F766" s="18">
        <v>43838</v>
      </c>
      <c r="G766" s="18">
        <v>43838</v>
      </c>
      <c r="H766" s="17">
        <v>275</v>
      </c>
      <c r="I766" t="s">
        <v>8</v>
      </c>
      <c r="K766" t="s">
        <v>9</v>
      </c>
      <c r="L766" t="s">
        <v>15</v>
      </c>
      <c r="O766" t="s">
        <v>24</v>
      </c>
      <c r="P766" t="s">
        <v>10</v>
      </c>
      <c r="Q766" t="s">
        <v>910</v>
      </c>
      <c r="V766" s="16">
        <v>-22759.1</v>
      </c>
      <c r="W766" t="s">
        <v>558</v>
      </c>
      <c r="X766" t="s">
        <v>12</v>
      </c>
      <c r="Y766" t="s">
        <v>11</v>
      </c>
    </row>
    <row r="767" spans="1:25" x14ac:dyDescent="0.3">
      <c r="A767" t="s">
        <v>24</v>
      </c>
      <c r="B767" s="17">
        <v>2020</v>
      </c>
      <c r="C767" s="17">
        <v>7</v>
      </c>
      <c r="D767" t="s">
        <v>16</v>
      </c>
      <c r="E767" t="s">
        <v>479</v>
      </c>
      <c r="F767" s="18">
        <v>43838</v>
      </c>
      <c r="G767" s="18">
        <v>43838</v>
      </c>
      <c r="H767" s="17">
        <v>283</v>
      </c>
      <c r="I767" t="s">
        <v>8</v>
      </c>
      <c r="K767" t="s">
        <v>9</v>
      </c>
      <c r="L767" t="s">
        <v>15</v>
      </c>
      <c r="O767" t="s">
        <v>24</v>
      </c>
      <c r="P767" t="s">
        <v>10</v>
      </c>
      <c r="Q767" t="s">
        <v>910</v>
      </c>
      <c r="V767" s="16">
        <v>-156906.22</v>
      </c>
      <c r="W767" t="s">
        <v>468</v>
      </c>
      <c r="X767" t="s">
        <v>12</v>
      </c>
      <c r="Y767" t="s">
        <v>11</v>
      </c>
    </row>
    <row r="768" spans="1:25" x14ac:dyDescent="0.3">
      <c r="A768" t="s">
        <v>24</v>
      </c>
      <c r="B768" s="17">
        <v>2020</v>
      </c>
      <c r="C768" s="17">
        <v>7</v>
      </c>
      <c r="D768" t="s">
        <v>16</v>
      </c>
      <c r="E768" t="s">
        <v>479</v>
      </c>
      <c r="F768" s="18">
        <v>43838</v>
      </c>
      <c r="G768" s="18">
        <v>43838</v>
      </c>
      <c r="H768" s="17">
        <v>287</v>
      </c>
      <c r="I768" t="s">
        <v>8</v>
      </c>
      <c r="K768" t="s">
        <v>9</v>
      </c>
      <c r="L768" t="s">
        <v>15</v>
      </c>
      <c r="O768" t="s">
        <v>24</v>
      </c>
      <c r="P768" t="s">
        <v>10</v>
      </c>
      <c r="Q768" t="s">
        <v>910</v>
      </c>
      <c r="V768" s="16">
        <v>-119312.46</v>
      </c>
      <c r="W768" t="s">
        <v>489</v>
      </c>
      <c r="X768" t="s">
        <v>12</v>
      </c>
      <c r="Y768" t="s">
        <v>11</v>
      </c>
    </row>
    <row r="769" spans="1:25" x14ac:dyDescent="0.3">
      <c r="A769" t="s">
        <v>24</v>
      </c>
      <c r="B769" s="17">
        <v>2020</v>
      </c>
      <c r="C769" s="17">
        <v>7</v>
      </c>
      <c r="D769" t="s">
        <v>16</v>
      </c>
      <c r="E769" t="s">
        <v>479</v>
      </c>
      <c r="F769" s="18">
        <v>43838</v>
      </c>
      <c r="G769" s="18">
        <v>43838</v>
      </c>
      <c r="H769" s="17">
        <v>289</v>
      </c>
      <c r="I769" t="s">
        <v>8</v>
      </c>
      <c r="K769" t="s">
        <v>9</v>
      </c>
      <c r="L769" t="s">
        <v>15</v>
      </c>
      <c r="O769" t="s">
        <v>24</v>
      </c>
      <c r="P769" t="s">
        <v>10</v>
      </c>
      <c r="Q769" t="s">
        <v>910</v>
      </c>
      <c r="V769" s="16">
        <v>-136494.79999999999</v>
      </c>
      <c r="W769" t="s">
        <v>415</v>
      </c>
      <c r="X769" t="s">
        <v>12</v>
      </c>
      <c r="Y769" t="s">
        <v>11</v>
      </c>
    </row>
    <row r="770" spans="1:25" x14ac:dyDescent="0.3">
      <c r="A770" t="s">
        <v>24</v>
      </c>
      <c r="B770" s="17">
        <v>2020</v>
      </c>
      <c r="C770" s="17">
        <v>7</v>
      </c>
      <c r="D770" t="s">
        <v>16</v>
      </c>
      <c r="E770" t="s">
        <v>479</v>
      </c>
      <c r="F770" s="18">
        <v>43838</v>
      </c>
      <c r="G770" s="18">
        <v>43838</v>
      </c>
      <c r="H770" s="17">
        <v>290</v>
      </c>
      <c r="I770" t="s">
        <v>8</v>
      </c>
      <c r="K770" t="s">
        <v>9</v>
      </c>
      <c r="L770" t="s">
        <v>15</v>
      </c>
      <c r="O770" t="s">
        <v>24</v>
      </c>
      <c r="P770" t="s">
        <v>10</v>
      </c>
      <c r="Q770" t="s">
        <v>910</v>
      </c>
      <c r="V770" s="16">
        <v>-147901.32</v>
      </c>
      <c r="W770" t="s">
        <v>520</v>
      </c>
      <c r="X770" t="s">
        <v>12</v>
      </c>
      <c r="Y770" t="s">
        <v>11</v>
      </c>
    </row>
    <row r="771" spans="1:25" x14ac:dyDescent="0.3">
      <c r="A771" t="s">
        <v>24</v>
      </c>
      <c r="B771" s="17">
        <v>2020</v>
      </c>
      <c r="C771" s="17">
        <v>7</v>
      </c>
      <c r="D771" t="s">
        <v>16</v>
      </c>
      <c r="E771" t="s">
        <v>479</v>
      </c>
      <c r="F771" s="18">
        <v>43838</v>
      </c>
      <c r="G771" s="18">
        <v>43838</v>
      </c>
      <c r="H771" s="17">
        <v>291</v>
      </c>
      <c r="I771" t="s">
        <v>8</v>
      </c>
      <c r="K771" t="s">
        <v>9</v>
      </c>
      <c r="L771" t="s">
        <v>15</v>
      </c>
      <c r="O771" t="s">
        <v>24</v>
      </c>
      <c r="P771" t="s">
        <v>10</v>
      </c>
      <c r="Q771" t="s">
        <v>910</v>
      </c>
      <c r="V771" s="16">
        <v>-29448</v>
      </c>
      <c r="W771" t="s">
        <v>481</v>
      </c>
      <c r="X771" t="s">
        <v>12</v>
      </c>
      <c r="Y771" t="s">
        <v>11</v>
      </c>
    </row>
    <row r="772" spans="1:25" x14ac:dyDescent="0.3">
      <c r="A772" t="s">
        <v>24</v>
      </c>
      <c r="B772" s="17">
        <v>2020</v>
      </c>
      <c r="C772" s="17">
        <v>7</v>
      </c>
      <c r="D772" t="s">
        <v>16</v>
      </c>
      <c r="E772" t="s">
        <v>479</v>
      </c>
      <c r="F772" s="18">
        <v>43838</v>
      </c>
      <c r="G772" s="18">
        <v>43838</v>
      </c>
      <c r="H772" s="17">
        <v>292</v>
      </c>
      <c r="I772" t="s">
        <v>8</v>
      </c>
      <c r="K772" t="s">
        <v>9</v>
      </c>
      <c r="L772" t="s">
        <v>15</v>
      </c>
      <c r="O772" t="s">
        <v>24</v>
      </c>
      <c r="P772" t="s">
        <v>10</v>
      </c>
      <c r="Q772" t="s">
        <v>910</v>
      </c>
      <c r="V772" s="16">
        <v>-48279.12</v>
      </c>
      <c r="W772" t="s">
        <v>426</v>
      </c>
      <c r="X772" t="s">
        <v>12</v>
      </c>
      <c r="Y772" t="s">
        <v>11</v>
      </c>
    </row>
    <row r="773" spans="1:25" x14ac:dyDescent="0.3">
      <c r="A773" t="s">
        <v>24</v>
      </c>
      <c r="B773" s="17">
        <v>2020</v>
      </c>
      <c r="C773" s="17">
        <v>7</v>
      </c>
      <c r="D773" t="s">
        <v>16</v>
      </c>
      <c r="E773" t="s">
        <v>479</v>
      </c>
      <c r="F773" s="18">
        <v>43838</v>
      </c>
      <c r="G773" s="18">
        <v>43838</v>
      </c>
      <c r="H773" s="17">
        <v>315</v>
      </c>
      <c r="I773" t="s">
        <v>8</v>
      </c>
      <c r="K773" t="s">
        <v>27</v>
      </c>
      <c r="L773" t="s">
        <v>15</v>
      </c>
      <c r="O773" t="s">
        <v>24</v>
      </c>
      <c r="P773" t="s">
        <v>10</v>
      </c>
      <c r="Q773" t="s">
        <v>910</v>
      </c>
      <c r="V773" s="16">
        <v>15561.5</v>
      </c>
      <c r="W773" t="s">
        <v>463</v>
      </c>
      <c r="X773" t="s">
        <v>20</v>
      </c>
      <c r="Y773" t="s">
        <v>11</v>
      </c>
    </row>
    <row r="774" spans="1:25" x14ac:dyDescent="0.3">
      <c r="A774" t="s">
        <v>24</v>
      </c>
      <c r="B774" s="17">
        <v>2020</v>
      </c>
      <c r="C774" s="17">
        <v>7</v>
      </c>
      <c r="D774" t="s">
        <v>16</v>
      </c>
      <c r="E774" t="s">
        <v>479</v>
      </c>
      <c r="F774" s="18">
        <v>43838</v>
      </c>
      <c r="G774" s="18">
        <v>43838</v>
      </c>
      <c r="H774" s="17">
        <v>319</v>
      </c>
      <c r="I774" t="s">
        <v>8</v>
      </c>
      <c r="K774" t="s">
        <v>27</v>
      </c>
      <c r="L774" t="s">
        <v>15</v>
      </c>
      <c r="O774" t="s">
        <v>24</v>
      </c>
      <c r="P774" t="s">
        <v>10</v>
      </c>
      <c r="Q774" t="s">
        <v>910</v>
      </c>
      <c r="V774" s="16">
        <v>184026.88</v>
      </c>
      <c r="W774" t="s">
        <v>414</v>
      </c>
      <c r="X774" t="s">
        <v>20</v>
      </c>
      <c r="Y774" t="s">
        <v>11</v>
      </c>
    </row>
    <row r="775" spans="1:25" x14ac:dyDescent="0.3">
      <c r="A775" t="s">
        <v>24</v>
      </c>
      <c r="B775" s="17">
        <v>2020</v>
      </c>
      <c r="C775" s="17">
        <v>7</v>
      </c>
      <c r="D775" t="s">
        <v>16</v>
      </c>
      <c r="E775" t="s">
        <v>479</v>
      </c>
      <c r="F775" s="18">
        <v>43838</v>
      </c>
      <c r="G775" s="18">
        <v>43838</v>
      </c>
      <c r="H775" s="17">
        <v>322</v>
      </c>
      <c r="I775" t="s">
        <v>8</v>
      </c>
      <c r="K775" t="s">
        <v>27</v>
      </c>
      <c r="L775" t="s">
        <v>15</v>
      </c>
      <c r="O775" t="s">
        <v>24</v>
      </c>
      <c r="P775" t="s">
        <v>10</v>
      </c>
      <c r="Q775" t="s">
        <v>910</v>
      </c>
      <c r="V775" s="16">
        <v>74442.240000000005</v>
      </c>
      <c r="W775" t="s">
        <v>490</v>
      </c>
      <c r="X775" t="s">
        <v>20</v>
      </c>
      <c r="Y775" t="s">
        <v>11</v>
      </c>
    </row>
    <row r="776" spans="1:25" x14ac:dyDescent="0.3">
      <c r="A776" t="s">
        <v>24</v>
      </c>
      <c r="B776" s="17">
        <v>2020</v>
      </c>
      <c r="C776" s="17">
        <v>7</v>
      </c>
      <c r="D776" t="s">
        <v>16</v>
      </c>
      <c r="E776" t="s">
        <v>479</v>
      </c>
      <c r="F776" s="18">
        <v>43838</v>
      </c>
      <c r="G776" s="18">
        <v>43838</v>
      </c>
      <c r="H776" s="17">
        <v>324</v>
      </c>
      <c r="I776" t="s">
        <v>8</v>
      </c>
      <c r="K776" t="s">
        <v>27</v>
      </c>
      <c r="L776" t="s">
        <v>15</v>
      </c>
      <c r="O776" t="s">
        <v>24</v>
      </c>
      <c r="P776" t="s">
        <v>10</v>
      </c>
      <c r="Q776" t="s">
        <v>910</v>
      </c>
      <c r="V776" s="16">
        <v>57406.12</v>
      </c>
      <c r="W776" t="s">
        <v>453</v>
      </c>
      <c r="X776" t="s">
        <v>20</v>
      </c>
      <c r="Y776" t="s">
        <v>11</v>
      </c>
    </row>
    <row r="777" spans="1:25" x14ac:dyDescent="0.3">
      <c r="A777" t="s">
        <v>24</v>
      </c>
      <c r="B777" s="17">
        <v>2020</v>
      </c>
      <c r="C777" s="17">
        <v>7</v>
      </c>
      <c r="D777" t="s">
        <v>16</v>
      </c>
      <c r="E777" t="s">
        <v>479</v>
      </c>
      <c r="F777" s="18">
        <v>43838</v>
      </c>
      <c r="G777" s="18">
        <v>43838</v>
      </c>
      <c r="H777" s="17">
        <v>326</v>
      </c>
      <c r="I777" t="s">
        <v>8</v>
      </c>
      <c r="K777" t="s">
        <v>27</v>
      </c>
      <c r="L777" t="s">
        <v>15</v>
      </c>
      <c r="O777" t="s">
        <v>24</v>
      </c>
      <c r="P777" t="s">
        <v>10</v>
      </c>
      <c r="Q777" t="s">
        <v>910</v>
      </c>
      <c r="V777" s="16">
        <v>58976</v>
      </c>
      <c r="W777" t="s">
        <v>405</v>
      </c>
      <c r="X777" t="s">
        <v>20</v>
      </c>
      <c r="Y777" t="s">
        <v>11</v>
      </c>
    </row>
    <row r="778" spans="1:25" x14ac:dyDescent="0.3">
      <c r="A778" t="s">
        <v>24</v>
      </c>
      <c r="B778" s="17">
        <v>2020</v>
      </c>
      <c r="C778" s="17">
        <v>7</v>
      </c>
      <c r="D778" t="s">
        <v>16</v>
      </c>
      <c r="E778" t="s">
        <v>479</v>
      </c>
      <c r="F778" s="18">
        <v>43838</v>
      </c>
      <c r="G778" s="18">
        <v>43838</v>
      </c>
      <c r="H778" s="17">
        <v>340</v>
      </c>
      <c r="I778" t="s">
        <v>8</v>
      </c>
      <c r="K778" t="s">
        <v>27</v>
      </c>
      <c r="L778" t="s">
        <v>15</v>
      </c>
      <c r="O778" t="s">
        <v>24</v>
      </c>
      <c r="P778" t="s">
        <v>10</v>
      </c>
      <c r="Q778" t="s">
        <v>910</v>
      </c>
      <c r="V778" s="16">
        <v>65316.14</v>
      </c>
      <c r="W778" t="s">
        <v>501</v>
      </c>
      <c r="X778" t="s">
        <v>20</v>
      </c>
      <c r="Y778" t="s">
        <v>11</v>
      </c>
    </row>
    <row r="779" spans="1:25" x14ac:dyDescent="0.3">
      <c r="A779" t="s">
        <v>24</v>
      </c>
      <c r="B779" s="17">
        <v>2020</v>
      </c>
      <c r="C779" s="17">
        <v>7</v>
      </c>
      <c r="D779" t="s">
        <v>16</v>
      </c>
      <c r="E779" t="s">
        <v>479</v>
      </c>
      <c r="F779" s="18">
        <v>43838</v>
      </c>
      <c r="G779" s="18">
        <v>43838</v>
      </c>
      <c r="H779" s="17">
        <v>342</v>
      </c>
      <c r="I779" t="s">
        <v>8</v>
      </c>
      <c r="K779" t="s">
        <v>27</v>
      </c>
      <c r="L779" t="s">
        <v>15</v>
      </c>
      <c r="O779" t="s">
        <v>24</v>
      </c>
      <c r="P779" t="s">
        <v>10</v>
      </c>
      <c r="Q779" t="s">
        <v>910</v>
      </c>
      <c r="V779" s="16">
        <v>215791.32</v>
      </c>
      <c r="W779" t="s">
        <v>507</v>
      </c>
      <c r="X779" t="s">
        <v>20</v>
      </c>
      <c r="Y779" t="s">
        <v>11</v>
      </c>
    </row>
    <row r="780" spans="1:25" x14ac:dyDescent="0.3">
      <c r="A780" t="s">
        <v>24</v>
      </c>
      <c r="B780" s="17">
        <v>2020</v>
      </c>
      <c r="C780" s="17">
        <v>7</v>
      </c>
      <c r="D780" t="s">
        <v>16</v>
      </c>
      <c r="E780" t="s">
        <v>479</v>
      </c>
      <c r="F780" s="18">
        <v>43838</v>
      </c>
      <c r="G780" s="18">
        <v>43838</v>
      </c>
      <c r="H780" s="17">
        <v>350</v>
      </c>
      <c r="I780" t="s">
        <v>8</v>
      </c>
      <c r="K780" t="s">
        <v>27</v>
      </c>
      <c r="L780" t="s">
        <v>15</v>
      </c>
      <c r="O780" t="s">
        <v>24</v>
      </c>
      <c r="P780" t="s">
        <v>10</v>
      </c>
      <c r="Q780" t="s">
        <v>910</v>
      </c>
      <c r="V780" s="16">
        <v>100609.35</v>
      </c>
      <c r="W780" t="s">
        <v>521</v>
      </c>
      <c r="X780" t="s">
        <v>20</v>
      </c>
      <c r="Y780" t="s">
        <v>11</v>
      </c>
    </row>
    <row r="781" spans="1:25" x14ac:dyDescent="0.3">
      <c r="A781" t="s">
        <v>24</v>
      </c>
      <c r="B781" s="17">
        <v>2020</v>
      </c>
      <c r="C781" s="17">
        <v>7</v>
      </c>
      <c r="D781" t="s">
        <v>16</v>
      </c>
      <c r="E781" t="s">
        <v>479</v>
      </c>
      <c r="F781" s="18">
        <v>43838</v>
      </c>
      <c r="G781" s="18">
        <v>43838</v>
      </c>
      <c r="H781" s="17">
        <v>360</v>
      </c>
      <c r="I781" t="s">
        <v>8</v>
      </c>
      <c r="K781" t="s">
        <v>27</v>
      </c>
      <c r="L781" t="s">
        <v>15</v>
      </c>
      <c r="O781" t="s">
        <v>24</v>
      </c>
      <c r="P781" t="s">
        <v>10</v>
      </c>
      <c r="Q781" t="s">
        <v>910</v>
      </c>
      <c r="V781" s="16">
        <v>152690</v>
      </c>
      <c r="W781" t="s">
        <v>508</v>
      </c>
      <c r="X781" t="s">
        <v>20</v>
      </c>
      <c r="Y781" t="s">
        <v>11</v>
      </c>
    </row>
    <row r="782" spans="1:25" x14ac:dyDescent="0.3">
      <c r="A782" t="s">
        <v>24</v>
      </c>
      <c r="B782" s="17">
        <v>2020</v>
      </c>
      <c r="C782" s="17">
        <v>7</v>
      </c>
      <c r="D782" t="s">
        <v>16</v>
      </c>
      <c r="E782" t="s">
        <v>479</v>
      </c>
      <c r="F782" s="18">
        <v>43838</v>
      </c>
      <c r="G782" s="18">
        <v>43838</v>
      </c>
      <c r="H782" s="17">
        <v>361</v>
      </c>
      <c r="I782" t="s">
        <v>8</v>
      </c>
      <c r="K782" t="s">
        <v>27</v>
      </c>
      <c r="L782" t="s">
        <v>15</v>
      </c>
      <c r="O782" t="s">
        <v>24</v>
      </c>
      <c r="P782" t="s">
        <v>10</v>
      </c>
      <c r="Q782" t="s">
        <v>910</v>
      </c>
      <c r="V782" s="16">
        <v>24190.02</v>
      </c>
      <c r="W782" t="s">
        <v>427</v>
      </c>
      <c r="X782" t="s">
        <v>20</v>
      </c>
      <c r="Y782" t="s">
        <v>11</v>
      </c>
    </row>
    <row r="783" spans="1:25" x14ac:dyDescent="0.3">
      <c r="A783" t="s">
        <v>24</v>
      </c>
      <c r="B783" s="17">
        <v>2020</v>
      </c>
      <c r="C783" s="17">
        <v>7</v>
      </c>
      <c r="D783" t="s">
        <v>16</v>
      </c>
      <c r="E783" t="s">
        <v>479</v>
      </c>
      <c r="F783" s="18">
        <v>43838</v>
      </c>
      <c r="G783" s="18">
        <v>43838</v>
      </c>
      <c r="H783" s="17">
        <v>363</v>
      </c>
      <c r="I783" t="s">
        <v>8</v>
      </c>
      <c r="K783" t="s">
        <v>27</v>
      </c>
      <c r="L783" t="s">
        <v>15</v>
      </c>
      <c r="O783" t="s">
        <v>24</v>
      </c>
      <c r="P783" t="s">
        <v>10</v>
      </c>
      <c r="Q783" t="s">
        <v>910</v>
      </c>
      <c r="V783" s="16">
        <v>21476.75</v>
      </c>
      <c r="W783" t="s">
        <v>440</v>
      </c>
      <c r="X783" t="s">
        <v>20</v>
      </c>
      <c r="Y783" t="s">
        <v>11</v>
      </c>
    </row>
    <row r="784" spans="1:25" x14ac:dyDescent="0.3">
      <c r="A784" t="s">
        <v>24</v>
      </c>
      <c r="B784" s="17">
        <v>2020</v>
      </c>
      <c r="C784" s="17">
        <v>7</v>
      </c>
      <c r="D784" t="s">
        <v>16</v>
      </c>
      <c r="E784" t="s">
        <v>479</v>
      </c>
      <c r="F784" s="18">
        <v>43838</v>
      </c>
      <c r="G784" s="18">
        <v>43838</v>
      </c>
      <c r="H784" s="17">
        <v>365</v>
      </c>
      <c r="I784" t="s">
        <v>8</v>
      </c>
      <c r="K784" t="s">
        <v>27</v>
      </c>
      <c r="L784" t="s">
        <v>15</v>
      </c>
      <c r="O784" t="s">
        <v>24</v>
      </c>
      <c r="P784" t="s">
        <v>10</v>
      </c>
      <c r="Q784" t="s">
        <v>910</v>
      </c>
      <c r="V784" s="16">
        <v>21066.25</v>
      </c>
      <c r="W784" t="s">
        <v>491</v>
      </c>
      <c r="X784" t="s">
        <v>20</v>
      </c>
      <c r="Y784" t="s">
        <v>11</v>
      </c>
    </row>
    <row r="785" spans="1:25" x14ac:dyDescent="0.3">
      <c r="A785" t="s">
        <v>24</v>
      </c>
      <c r="B785" s="17">
        <v>2020</v>
      </c>
      <c r="C785" s="17">
        <v>7</v>
      </c>
      <c r="D785" t="s">
        <v>16</v>
      </c>
      <c r="E785" t="s">
        <v>479</v>
      </c>
      <c r="F785" s="18">
        <v>43838</v>
      </c>
      <c r="G785" s="18">
        <v>43838</v>
      </c>
      <c r="H785" s="17">
        <v>374</v>
      </c>
      <c r="I785" t="s">
        <v>8</v>
      </c>
      <c r="K785" t="s">
        <v>27</v>
      </c>
      <c r="L785" t="s">
        <v>15</v>
      </c>
      <c r="O785" t="s">
        <v>24</v>
      </c>
      <c r="P785" t="s">
        <v>10</v>
      </c>
      <c r="Q785" t="s">
        <v>910</v>
      </c>
      <c r="V785" s="16">
        <v>46828</v>
      </c>
      <c r="W785" t="s">
        <v>480</v>
      </c>
      <c r="X785" t="s">
        <v>20</v>
      </c>
      <c r="Y785" t="s">
        <v>11</v>
      </c>
    </row>
    <row r="786" spans="1:25" x14ac:dyDescent="0.3">
      <c r="A786" t="s">
        <v>24</v>
      </c>
      <c r="B786" s="17">
        <v>2020</v>
      </c>
      <c r="C786" s="17">
        <v>7</v>
      </c>
      <c r="D786" t="s">
        <v>16</v>
      </c>
      <c r="E786" t="s">
        <v>479</v>
      </c>
      <c r="F786" s="18">
        <v>43838</v>
      </c>
      <c r="G786" s="18">
        <v>43838</v>
      </c>
      <c r="H786" s="17">
        <v>376</v>
      </c>
      <c r="I786" t="s">
        <v>8</v>
      </c>
      <c r="K786" t="s">
        <v>27</v>
      </c>
      <c r="L786" t="s">
        <v>15</v>
      </c>
      <c r="O786" t="s">
        <v>24</v>
      </c>
      <c r="P786" t="s">
        <v>10</v>
      </c>
      <c r="Q786" t="s">
        <v>910</v>
      </c>
      <c r="V786" s="16">
        <v>298777</v>
      </c>
      <c r="W786" t="s">
        <v>435</v>
      </c>
      <c r="X786" t="s">
        <v>20</v>
      </c>
      <c r="Y786" t="s">
        <v>11</v>
      </c>
    </row>
    <row r="787" spans="1:25" x14ac:dyDescent="0.3">
      <c r="A787" t="s">
        <v>24</v>
      </c>
      <c r="B787" s="17">
        <v>2020</v>
      </c>
      <c r="C787" s="17">
        <v>7</v>
      </c>
      <c r="D787" t="s">
        <v>16</v>
      </c>
      <c r="E787" t="s">
        <v>479</v>
      </c>
      <c r="F787" s="18">
        <v>43838</v>
      </c>
      <c r="G787" s="18">
        <v>43838</v>
      </c>
      <c r="H787" s="17">
        <v>378</v>
      </c>
      <c r="I787" t="s">
        <v>8</v>
      </c>
      <c r="K787" t="s">
        <v>27</v>
      </c>
      <c r="L787" t="s">
        <v>15</v>
      </c>
      <c r="O787" t="s">
        <v>24</v>
      </c>
      <c r="P787" t="s">
        <v>10</v>
      </c>
      <c r="Q787" t="s">
        <v>910</v>
      </c>
      <c r="V787" s="16">
        <v>95572.29</v>
      </c>
      <c r="W787" t="s">
        <v>500</v>
      </c>
      <c r="X787" t="s">
        <v>20</v>
      </c>
      <c r="Y787" t="s">
        <v>11</v>
      </c>
    </row>
    <row r="788" spans="1:25" x14ac:dyDescent="0.3">
      <c r="A788" t="s">
        <v>24</v>
      </c>
      <c r="B788" s="17">
        <v>2020</v>
      </c>
      <c r="C788" s="17">
        <v>7</v>
      </c>
      <c r="D788" t="s">
        <v>16</v>
      </c>
      <c r="E788" t="s">
        <v>479</v>
      </c>
      <c r="F788" s="18">
        <v>43838</v>
      </c>
      <c r="G788" s="18">
        <v>43838</v>
      </c>
      <c r="H788" s="17">
        <v>379</v>
      </c>
      <c r="I788" t="s">
        <v>8</v>
      </c>
      <c r="K788" t="s">
        <v>27</v>
      </c>
      <c r="L788" t="s">
        <v>15</v>
      </c>
      <c r="O788" t="s">
        <v>24</v>
      </c>
      <c r="P788" t="s">
        <v>10</v>
      </c>
      <c r="Q788" t="s">
        <v>910</v>
      </c>
      <c r="V788" s="16">
        <v>8126</v>
      </c>
      <c r="W788" t="s">
        <v>445</v>
      </c>
      <c r="X788" t="s">
        <v>20</v>
      </c>
      <c r="Y788" t="s">
        <v>11</v>
      </c>
    </row>
    <row r="789" spans="1:25" x14ac:dyDescent="0.3">
      <c r="A789" t="s">
        <v>24</v>
      </c>
      <c r="B789" s="17">
        <v>2020</v>
      </c>
      <c r="C789" s="17">
        <v>7</v>
      </c>
      <c r="D789" t="s">
        <v>16</v>
      </c>
      <c r="E789" t="s">
        <v>479</v>
      </c>
      <c r="F789" s="18">
        <v>43838</v>
      </c>
      <c r="G789" s="18">
        <v>43838</v>
      </c>
      <c r="H789" s="17">
        <v>394</v>
      </c>
      <c r="I789" t="s">
        <v>8</v>
      </c>
      <c r="K789" t="s">
        <v>27</v>
      </c>
      <c r="L789" t="s">
        <v>15</v>
      </c>
      <c r="O789" t="s">
        <v>24</v>
      </c>
      <c r="P789" t="s">
        <v>10</v>
      </c>
      <c r="Q789" t="s">
        <v>910</v>
      </c>
      <c r="V789" s="16">
        <v>8614</v>
      </c>
      <c r="W789" t="s">
        <v>458</v>
      </c>
      <c r="X789" t="s">
        <v>20</v>
      </c>
      <c r="Y789" t="s">
        <v>11</v>
      </c>
    </row>
    <row r="790" spans="1:25" x14ac:dyDescent="0.3">
      <c r="A790" t="s">
        <v>24</v>
      </c>
      <c r="B790" s="17">
        <v>2020</v>
      </c>
      <c r="C790" s="17">
        <v>7</v>
      </c>
      <c r="D790" t="s">
        <v>16</v>
      </c>
      <c r="E790" t="s">
        <v>479</v>
      </c>
      <c r="F790" s="18">
        <v>43838</v>
      </c>
      <c r="G790" s="18">
        <v>43838</v>
      </c>
      <c r="H790" s="17">
        <v>399</v>
      </c>
      <c r="I790" t="s">
        <v>8</v>
      </c>
      <c r="K790" t="s">
        <v>27</v>
      </c>
      <c r="L790" t="s">
        <v>15</v>
      </c>
      <c r="O790" t="s">
        <v>24</v>
      </c>
      <c r="P790" t="s">
        <v>10</v>
      </c>
      <c r="Q790" t="s">
        <v>910</v>
      </c>
      <c r="V790" s="16">
        <v>8277</v>
      </c>
      <c r="W790" t="s">
        <v>443</v>
      </c>
      <c r="X790" t="s">
        <v>20</v>
      </c>
      <c r="Y790" t="s">
        <v>11</v>
      </c>
    </row>
    <row r="791" spans="1:25" x14ac:dyDescent="0.3">
      <c r="A791" t="s">
        <v>24</v>
      </c>
      <c r="B791" s="17">
        <v>2020</v>
      </c>
      <c r="C791" s="17">
        <v>7</v>
      </c>
      <c r="D791" t="s">
        <v>16</v>
      </c>
      <c r="E791" t="s">
        <v>479</v>
      </c>
      <c r="F791" s="18">
        <v>43838</v>
      </c>
      <c r="G791" s="18">
        <v>43838</v>
      </c>
      <c r="H791" s="17">
        <v>405</v>
      </c>
      <c r="I791" t="s">
        <v>8</v>
      </c>
      <c r="K791" t="s">
        <v>27</v>
      </c>
      <c r="L791" t="s">
        <v>15</v>
      </c>
      <c r="O791" t="s">
        <v>24</v>
      </c>
      <c r="P791" t="s">
        <v>10</v>
      </c>
      <c r="Q791" t="s">
        <v>910</v>
      </c>
      <c r="V791" s="16">
        <v>16721.84</v>
      </c>
      <c r="W791" t="s">
        <v>431</v>
      </c>
      <c r="X791" t="s">
        <v>20</v>
      </c>
      <c r="Y791" t="s">
        <v>11</v>
      </c>
    </row>
    <row r="792" spans="1:25" x14ac:dyDescent="0.3">
      <c r="A792" t="s">
        <v>24</v>
      </c>
      <c r="B792" s="17">
        <v>2020</v>
      </c>
      <c r="C792" s="17">
        <v>7</v>
      </c>
      <c r="D792" t="s">
        <v>16</v>
      </c>
      <c r="E792" t="s">
        <v>479</v>
      </c>
      <c r="F792" s="18">
        <v>43838</v>
      </c>
      <c r="G792" s="18">
        <v>43838</v>
      </c>
      <c r="H792" s="17">
        <v>414</v>
      </c>
      <c r="I792" t="s">
        <v>8</v>
      </c>
      <c r="K792" t="s">
        <v>27</v>
      </c>
      <c r="L792" t="s">
        <v>15</v>
      </c>
      <c r="O792" t="s">
        <v>24</v>
      </c>
      <c r="P792" t="s">
        <v>10</v>
      </c>
      <c r="Q792" t="s">
        <v>910</v>
      </c>
      <c r="V792" s="16">
        <v>164557.29999999999</v>
      </c>
      <c r="W792" t="s">
        <v>424</v>
      </c>
      <c r="X792" t="s">
        <v>20</v>
      </c>
      <c r="Y792" t="s">
        <v>11</v>
      </c>
    </row>
    <row r="793" spans="1:25" x14ac:dyDescent="0.3">
      <c r="A793" t="s">
        <v>24</v>
      </c>
      <c r="B793" s="17">
        <v>2020</v>
      </c>
      <c r="C793" s="17">
        <v>7</v>
      </c>
      <c r="D793" t="s">
        <v>16</v>
      </c>
      <c r="E793" t="s">
        <v>479</v>
      </c>
      <c r="F793" s="18">
        <v>43838</v>
      </c>
      <c r="G793" s="18">
        <v>43838</v>
      </c>
      <c r="H793" s="17">
        <v>416</v>
      </c>
      <c r="I793" t="s">
        <v>8</v>
      </c>
      <c r="K793" t="s">
        <v>27</v>
      </c>
      <c r="L793" t="s">
        <v>15</v>
      </c>
      <c r="O793" t="s">
        <v>24</v>
      </c>
      <c r="P793" t="s">
        <v>10</v>
      </c>
      <c r="Q793" t="s">
        <v>910</v>
      </c>
      <c r="V793" s="16">
        <v>80960</v>
      </c>
      <c r="W793" t="s">
        <v>550</v>
      </c>
      <c r="X793" t="s">
        <v>20</v>
      </c>
      <c r="Y793" t="s">
        <v>11</v>
      </c>
    </row>
    <row r="794" spans="1:25" x14ac:dyDescent="0.3">
      <c r="A794" t="s">
        <v>24</v>
      </c>
      <c r="B794" s="17">
        <v>2020</v>
      </c>
      <c r="C794" s="17">
        <v>7</v>
      </c>
      <c r="D794" t="s">
        <v>16</v>
      </c>
      <c r="E794" t="s">
        <v>479</v>
      </c>
      <c r="F794" s="18">
        <v>43838</v>
      </c>
      <c r="G794" s="18">
        <v>43838</v>
      </c>
      <c r="H794" s="17">
        <v>418</v>
      </c>
      <c r="I794" t="s">
        <v>8</v>
      </c>
      <c r="K794" t="s">
        <v>27</v>
      </c>
      <c r="L794" t="s">
        <v>15</v>
      </c>
      <c r="O794" t="s">
        <v>24</v>
      </c>
      <c r="P794" t="s">
        <v>10</v>
      </c>
      <c r="Q794" t="s">
        <v>910</v>
      </c>
      <c r="V794" s="16">
        <v>70852.97</v>
      </c>
      <c r="W794" t="s">
        <v>418</v>
      </c>
      <c r="X794" t="s">
        <v>20</v>
      </c>
      <c r="Y794" t="s">
        <v>11</v>
      </c>
    </row>
    <row r="795" spans="1:25" x14ac:dyDescent="0.3">
      <c r="A795" t="s">
        <v>24</v>
      </c>
      <c r="B795" s="17">
        <v>2020</v>
      </c>
      <c r="C795" s="17">
        <v>7</v>
      </c>
      <c r="D795" t="s">
        <v>16</v>
      </c>
      <c r="E795" t="s">
        <v>479</v>
      </c>
      <c r="F795" s="18">
        <v>43838</v>
      </c>
      <c r="G795" s="18">
        <v>43838</v>
      </c>
      <c r="H795" s="17">
        <v>422</v>
      </c>
      <c r="I795" t="s">
        <v>8</v>
      </c>
      <c r="K795" t="s">
        <v>27</v>
      </c>
      <c r="L795" t="s">
        <v>15</v>
      </c>
      <c r="O795" t="s">
        <v>24</v>
      </c>
      <c r="P795" t="s">
        <v>10</v>
      </c>
      <c r="Q795" t="s">
        <v>910</v>
      </c>
      <c r="V795" s="16">
        <v>57850</v>
      </c>
      <c r="W795" t="s">
        <v>456</v>
      </c>
      <c r="X795" t="s">
        <v>20</v>
      </c>
      <c r="Y795" t="s">
        <v>11</v>
      </c>
    </row>
    <row r="796" spans="1:25" x14ac:dyDescent="0.3">
      <c r="A796" t="s">
        <v>24</v>
      </c>
      <c r="B796" s="17">
        <v>2020</v>
      </c>
      <c r="C796" s="17">
        <v>7</v>
      </c>
      <c r="D796" t="s">
        <v>16</v>
      </c>
      <c r="E796" t="s">
        <v>479</v>
      </c>
      <c r="F796" s="18">
        <v>43838</v>
      </c>
      <c r="G796" s="18">
        <v>43838</v>
      </c>
      <c r="H796" s="17">
        <v>424</v>
      </c>
      <c r="I796" t="s">
        <v>8</v>
      </c>
      <c r="K796" t="s">
        <v>27</v>
      </c>
      <c r="L796" t="s">
        <v>15</v>
      </c>
      <c r="O796" t="s">
        <v>24</v>
      </c>
      <c r="P796" t="s">
        <v>10</v>
      </c>
      <c r="Q796" t="s">
        <v>910</v>
      </c>
      <c r="V796" s="16">
        <v>62510</v>
      </c>
      <c r="W796" t="s">
        <v>422</v>
      </c>
      <c r="X796" t="s">
        <v>20</v>
      </c>
      <c r="Y796" t="s">
        <v>11</v>
      </c>
    </row>
    <row r="797" spans="1:25" x14ac:dyDescent="0.3">
      <c r="A797" t="s">
        <v>24</v>
      </c>
      <c r="B797" s="17">
        <v>2020</v>
      </c>
      <c r="C797" s="17">
        <v>7</v>
      </c>
      <c r="D797" t="s">
        <v>16</v>
      </c>
      <c r="E797" t="s">
        <v>479</v>
      </c>
      <c r="F797" s="18">
        <v>43838</v>
      </c>
      <c r="G797" s="18">
        <v>43838</v>
      </c>
      <c r="H797" s="17">
        <v>433</v>
      </c>
      <c r="I797" t="s">
        <v>8</v>
      </c>
      <c r="K797" t="s">
        <v>27</v>
      </c>
      <c r="L797" t="s">
        <v>15</v>
      </c>
      <c r="O797" t="s">
        <v>24</v>
      </c>
      <c r="P797" t="s">
        <v>10</v>
      </c>
      <c r="Q797" t="s">
        <v>910</v>
      </c>
      <c r="V797" s="16">
        <v>51071.81</v>
      </c>
      <c r="W797" t="s">
        <v>513</v>
      </c>
      <c r="X797" t="s">
        <v>20</v>
      </c>
      <c r="Y797" t="s">
        <v>11</v>
      </c>
    </row>
    <row r="798" spans="1:25" x14ac:dyDescent="0.3">
      <c r="A798" t="s">
        <v>24</v>
      </c>
      <c r="B798" s="17">
        <v>2020</v>
      </c>
      <c r="C798" s="17">
        <v>7</v>
      </c>
      <c r="D798" t="s">
        <v>16</v>
      </c>
      <c r="E798" t="s">
        <v>479</v>
      </c>
      <c r="F798" s="18">
        <v>43838</v>
      </c>
      <c r="G798" s="18">
        <v>43838</v>
      </c>
      <c r="H798" s="17">
        <v>439</v>
      </c>
      <c r="I798" t="s">
        <v>8</v>
      </c>
      <c r="K798" t="s">
        <v>27</v>
      </c>
      <c r="L798" t="s">
        <v>15</v>
      </c>
      <c r="O798" t="s">
        <v>24</v>
      </c>
      <c r="P798" t="s">
        <v>10</v>
      </c>
      <c r="Q798" t="s">
        <v>910</v>
      </c>
      <c r="V798" s="16">
        <v>21895</v>
      </c>
      <c r="W798" t="s">
        <v>428</v>
      </c>
      <c r="X798" t="s">
        <v>20</v>
      </c>
      <c r="Y798" t="s">
        <v>11</v>
      </c>
    </row>
    <row r="799" spans="1:25" x14ac:dyDescent="0.3">
      <c r="A799" t="s">
        <v>24</v>
      </c>
      <c r="B799" s="17">
        <v>2020</v>
      </c>
      <c r="C799" s="17">
        <v>7</v>
      </c>
      <c r="D799" t="s">
        <v>16</v>
      </c>
      <c r="E799" t="s">
        <v>479</v>
      </c>
      <c r="F799" s="18">
        <v>43838</v>
      </c>
      <c r="G799" s="18">
        <v>43838</v>
      </c>
      <c r="H799" s="17">
        <v>442</v>
      </c>
      <c r="I799" t="s">
        <v>8</v>
      </c>
      <c r="K799" t="s">
        <v>27</v>
      </c>
      <c r="L799" t="s">
        <v>15</v>
      </c>
      <c r="O799" t="s">
        <v>24</v>
      </c>
      <c r="P799" t="s">
        <v>10</v>
      </c>
      <c r="Q799" t="s">
        <v>910</v>
      </c>
      <c r="V799" s="16">
        <v>7500</v>
      </c>
      <c r="W799" t="s">
        <v>407</v>
      </c>
      <c r="X799" t="s">
        <v>20</v>
      </c>
      <c r="Y799" t="s">
        <v>11</v>
      </c>
    </row>
    <row r="800" spans="1:25" x14ac:dyDescent="0.3">
      <c r="A800" t="s">
        <v>24</v>
      </c>
      <c r="B800" s="17">
        <v>2020</v>
      </c>
      <c r="C800" s="17">
        <v>7</v>
      </c>
      <c r="D800" t="s">
        <v>16</v>
      </c>
      <c r="E800" t="s">
        <v>479</v>
      </c>
      <c r="F800" s="18">
        <v>43838</v>
      </c>
      <c r="G800" s="18">
        <v>43838</v>
      </c>
      <c r="H800" s="17">
        <v>446</v>
      </c>
      <c r="I800" t="s">
        <v>8</v>
      </c>
      <c r="K800" t="s">
        <v>27</v>
      </c>
      <c r="L800" t="s">
        <v>15</v>
      </c>
      <c r="O800" t="s">
        <v>24</v>
      </c>
      <c r="P800" t="s">
        <v>10</v>
      </c>
      <c r="Q800" t="s">
        <v>910</v>
      </c>
      <c r="V800" s="16">
        <v>49719</v>
      </c>
      <c r="W800" t="s">
        <v>454</v>
      </c>
      <c r="X800" t="s">
        <v>20</v>
      </c>
      <c r="Y800" t="s">
        <v>11</v>
      </c>
    </row>
    <row r="801" spans="1:25" x14ac:dyDescent="0.3">
      <c r="A801" t="s">
        <v>24</v>
      </c>
      <c r="B801" s="17">
        <v>2020</v>
      </c>
      <c r="C801" s="17">
        <v>7</v>
      </c>
      <c r="D801" t="s">
        <v>16</v>
      </c>
      <c r="E801" t="s">
        <v>479</v>
      </c>
      <c r="F801" s="18">
        <v>43838</v>
      </c>
      <c r="G801" s="18">
        <v>43838</v>
      </c>
      <c r="H801" s="17">
        <v>448</v>
      </c>
      <c r="I801" t="s">
        <v>8</v>
      </c>
      <c r="K801" t="s">
        <v>27</v>
      </c>
      <c r="L801" t="s">
        <v>15</v>
      </c>
      <c r="O801" t="s">
        <v>24</v>
      </c>
      <c r="P801" t="s">
        <v>10</v>
      </c>
      <c r="Q801" t="s">
        <v>910</v>
      </c>
      <c r="V801" s="16">
        <v>134756.65</v>
      </c>
      <c r="W801" t="s">
        <v>451</v>
      </c>
      <c r="X801" t="s">
        <v>20</v>
      </c>
      <c r="Y801" t="s">
        <v>11</v>
      </c>
    </row>
    <row r="802" spans="1:25" x14ac:dyDescent="0.3">
      <c r="A802" t="s">
        <v>24</v>
      </c>
      <c r="B802" s="17">
        <v>2020</v>
      </c>
      <c r="C802" s="17">
        <v>7</v>
      </c>
      <c r="D802" t="s">
        <v>16</v>
      </c>
      <c r="E802" t="s">
        <v>479</v>
      </c>
      <c r="F802" s="18">
        <v>43838</v>
      </c>
      <c r="G802" s="18">
        <v>43838</v>
      </c>
      <c r="H802" s="17">
        <v>456</v>
      </c>
      <c r="I802" t="s">
        <v>8</v>
      </c>
      <c r="K802" t="s">
        <v>27</v>
      </c>
      <c r="L802" t="s">
        <v>15</v>
      </c>
      <c r="O802" t="s">
        <v>24</v>
      </c>
      <c r="P802" t="s">
        <v>10</v>
      </c>
      <c r="Q802" t="s">
        <v>910</v>
      </c>
      <c r="V802" s="16">
        <v>23389</v>
      </c>
      <c r="W802" t="s">
        <v>515</v>
      </c>
      <c r="X802" t="s">
        <v>20</v>
      </c>
      <c r="Y802" t="s">
        <v>11</v>
      </c>
    </row>
    <row r="803" spans="1:25" x14ac:dyDescent="0.3">
      <c r="A803" t="s">
        <v>24</v>
      </c>
      <c r="B803" s="17">
        <v>2020</v>
      </c>
      <c r="C803" s="17">
        <v>7</v>
      </c>
      <c r="D803" t="s">
        <v>16</v>
      </c>
      <c r="E803" t="s">
        <v>479</v>
      </c>
      <c r="F803" s="18">
        <v>43838</v>
      </c>
      <c r="G803" s="18">
        <v>43838</v>
      </c>
      <c r="H803" s="17">
        <v>460</v>
      </c>
      <c r="I803" t="s">
        <v>8</v>
      </c>
      <c r="K803" t="s">
        <v>27</v>
      </c>
      <c r="L803" t="s">
        <v>15</v>
      </c>
      <c r="O803" t="s">
        <v>24</v>
      </c>
      <c r="P803" t="s">
        <v>10</v>
      </c>
      <c r="Q803" t="s">
        <v>910</v>
      </c>
      <c r="V803" s="16">
        <v>17907</v>
      </c>
      <c r="W803" t="s">
        <v>496</v>
      </c>
      <c r="X803" t="s">
        <v>20</v>
      </c>
      <c r="Y803" t="s">
        <v>11</v>
      </c>
    </row>
    <row r="804" spans="1:25" x14ac:dyDescent="0.3">
      <c r="A804" t="s">
        <v>24</v>
      </c>
      <c r="B804" s="17">
        <v>2020</v>
      </c>
      <c r="C804" s="17">
        <v>7</v>
      </c>
      <c r="D804" t="s">
        <v>16</v>
      </c>
      <c r="E804" t="s">
        <v>479</v>
      </c>
      <c r="F804" s="18">
        <v>43838</v>
      </c>
      <c r="G804" s="18">
        <v>43838</v>
      </c>
      <c r="H804" s="17">
        <v>471</v>
      </c>
      <c r="I804" t="s">
        <v>8</v>
      </c>
      <c r="K804" t="s">
        <v>27</v>
      </c>
      <c r="L804" t="s">
        <v>15</v>
      </c>
      <c r="O804" t="s">
        <v>24</v>
      </c>
      <c r="P804" t="s">
        <v>10</v>
      </c>
      <c r="Q804" t="s">
        <v>910</v>
      </c>
      <c r="V804" s="16">
        <v>231267.99</v>
      </c>
      <c r="W804" t="s">
        <v>436</v>
      </c>
      <c r="X804" t="s">
        <v>20</v>
      </c>
      <c r="Y804" t="s">
        <v>11</v>
      </c>
    </row>
    <row r="805" spans="1:25" x14ac:dyDescent="0.3">
      <c r="A805" t="s">
        <v>24</v>
      </c>
      <c r="B805" s="17">
        <v>2020</v>
      </c>
      <c r="C805" s="17">
        <v>7</v>
      </c>
      <c r="D805" t="s">
        <v>16</v>
      </c>
      <c r="E805" t="s">
        <v>479</v>
      </c>
      <c r="F805" s="18">
        <v>43838</v>
      </c>
      <c r="G805" s="18">
        <v>43838</v>
      </c>
      <c r="H805" s="17">
        <v>472</v>
      </c>
      <c r="I805" t="s">
        <v>8</v>
      </c>
      <c r="K805" t="s">
        <v>27</v>
      </c>
      <c r="L805" t="s">
        <v>15</v>
      </c>
      <c r="O805" t="s">
        <v>24</v>
      </c>
      <c r="P805" t="s">
        <v>10</v>
      </c>
      <c r="Q805" t="s">
        <v>910</v>
      </c>
      <c r="V805" s="16">
        <v>8991</v>
      </c>
      <c r="W805" t="s">
        <v>457</v>
      </c>
      <c r="X805" t="s">
        <v>20</v>
      </c>
      <c r="Y805" t="s">
        <v>11</v>
      </c>
    </row>
    <row r="806" spans="1:25" x14ac:dyDescent="0.3">
      <c r="A806" t="s">
        <v>24</v>
      </c>
      <c r="B806" s="17">
        <v>2020</v>
      </c>
      <c r="C806" s="17">
        <v>7</v>
      </c>
      <c r="D806" t="s">
        <v>16</v>
      </c>
      <c r="E806" t="s">
        <v>479</v>
      </c>
      <c r="F806" s="18">
        <v>43838</v>
      </c>
      <c r="G806" s="18">
        <v>43838</v>
      </c>
      <c r="H806" s="17">
        <v>474</v>
      </c>
      <c r="I806" t="s">
        <v>8</v>
      </c>
      <c r="K806" t="s">
        <v>27</v>
      </c>
      <c r="L806" t="s">
        <v>15</v>
      </c>
      <c r="O806" t="s">
        <v>24</v>
      </c>
      <c r="P806" t="s">
        <v>10</v>
      </c>
      <c r="Q806" t="s">
        <v>910</v>
      </c>
      <c r="V806" s="16">
        <v>26468.080000000002</v>
      </c>
      <c r="W806" t="s">
        <v>523</v>
      </c>
      <c r="X806" t="s">
        <v>20</v>
      </c>
      <c r="Y806" t="s">
        <v>11</v>
      </c>
    </row>
    <row r="807" spans="1:25" x14ac:dyDescent="0.3">
      <c r="A807" t="s">
        <v>24</v>
      </c>
      <c r="B807" s="17">
        <v>2020</v>
      </c>
      <c r="C807" s="17">
        <v>7</v>
      </c>
      <c r="D807" t="s">
        <v>16</v>
      </c>
      <c r="E807" t="s">
        <v>479</v>
      </c>
      <c r="F807" s="18">
        <v>43838</v>
      </c>
      <c r="G807" s="18">
        <v>43838</v>
      </c>
      <c r="H807" s="17">
        <v>476</v>
      </c>
      <c r="I807" t="s">
        <v>8</v>
      </c>
      <c r="K807" t="s">
        <v>27</v>
      </c>
      <c r="L807" t="s">
        <v>15</v>
      </c>
      <c r="O807" t="s">
        <v>24</v>
      </c>
      <c r="P807" t="s">
        <v>10</v>
      </c>
      <c r="Q807" t="s">
        <v>910</v>
      </c>
      <c r="V807" s="16">
        <v>17784</v>
      </c>
      <c r="W807" t="s">
        <v>441</v>
      </c>
      <c r="X807" t="s">
        <v>20</v>
      </c>
      <c r="Y807" t="s">
        <v>11</v>
      </c>
    </row>
    <row r="808" spans="1:25" x14ac:dyDescent="0.3">
      <c r="A808" t="s">
        <v>24</v>
      </c>
      <c r="B808" s="17">
        <v>2020</v>
      </c>
      <c r="C808" s="17">
        <v>7</v>
      </c>
      <c r="D808" t="s">
        <v>16</v>
      </c>
      <c r="E808" t="s">
        <v>479</v>
      </c>
      <c r="F808" s="18">
        <v>43838</v>
      </c>
      <c r="G808" s="18">
        <v>43838</v>
      </c>
      <c r="H808" s="17">
        <v>478</v>
      </c>
      <c r="I808" t="s">
        <v>8</v>
      </c>
      <c r="K808" t="s">
        <v>27</v>
      </c>
      <c r="L808" t="s">
        <v>15</v>
      </c>
      <c r="O808" t="s">
        <v>24</v>
      </c>
      <c r="P808" t="s">
        <v>10</v>
      </c>
      <c r="Q808" t="s">
        <v>910</v>
      </c>
      <c r="V808" s="16">
        <v>125135.18</v>
      </c>
      <c r="W808" t="s">
        <v>509</v>
      </c>
      <c r="X808" t="s">
        <v>20</v>
      </c>
      <c r="Y808" t="s">
        <v>11</v>
      </c>
    </row>
    <row r="809" spans="1:25" x14ac:dyDescent="0.3">
      <c r="A809" t="s">
        <v>24</v>
      </c>
      <c r="B809" s="17">
        <v>2020</v>
      </c>
      <c r="C809" s="17">
        <v>7</v>
      </c>
      <c r="D809" t="s">
        <v>16</v>
      </c>
      <c r="E809" t="s">
        <v>479</v>
      </c>
      <c r="F809" s="18">
        <v>43838</v>
      </c>
      <c r="G809" s="18">
        <v>43838</v>
      </c>
      <c r="H809" s="17">
        <v>479</v>
      </c>
      <c r="I809" t="s">
        <v>8</v>
      </c>
      <c r="K809" t="s">
        <v>27</v>
      </c>
      <c r="L809" t="s">
        <v>15</v>
      </c>
      <c r="O809" t="s">
        <v>24</v>
      </c>
      <c r="P809" t="s">
        <v>10</v>
      </c>
      <c r="Q809" t="s">
        <v>910</v>
      </c>
      <c r="V809" s="16">
        <v>87795.37</v>
      </c>
      <c r="W809" t="s">
        <v>439</v>
      </c>
      <c r="X809" t="s">
        <v>20</v>
      </c>
      <c r="Y809" t="s">
        <v>11</v>
      </c>
    </row>
    <row r="810" spans="1:25" x14ac:dyDescent="0.3">
      <c r="A810" t="s">
        <v>24</v>
      </c>
      <c r="B810" s="17">
        <v>2020</v>
      </c>
      <c r="C810" s="17">
        <v>7</v>
      </c>
      <c r="D810" t="s">
        <v>16</v>
      </c>
      <c r="E810" t="s">
        <v>479</v>
      </c>
      <c r="F810" s="18">
        <v>43838</v>
      </c>
      <c r="G810" s="18">
        <v>43838</v>
      </c>
      <c r="H810" s="17">
        <v>481</v>
      </c>
      <c r="I810" t="s">
        <v>8</v>
      </c>
      <c r="K810" t="s">
        <v>27</v>
      </c>
      <c r="L810" t="s">
        <v>15</v>
      </c>
      <c r="O810" t="s">
        <v>24</v>
      </c>
      <c r="P810" t="s">
        <v>10</v>
      </c>
      <c r="Q810" t="s">
        <v>910</v>
      </c>
      <c r="V810" s="16">
        <v>108384.49</v>
      </c>
      <c r="W810" t="s">
        <v>499</v>
      </c>
      <c r="X810" t="s">
        <v>20</v>
      </c>
      <c r="Y810" t="s">
        <v>11</v>
      </c>
    </row>
    <row r="811" spans="1:25" x14ac:dyDescent="0.3">
      <c r="A811" t="s">
        <v>24</v>
      </c>
      <c r="B811" s="17">
        <v>2020</v>
      </c>
      <c r="C811" s="17">
        <v>7</v>
      </c>
      <c r="D811" t="s">
        <v>16</v>
      </c>
      <c r="E811" t="s">
        <v>479</v>
      </c>
      <c r="F811" s="18">
        <v>43838</v>
      </c>
      <c r="G811" s="18">
        <v>43838</v>
      </c>
      <c r="H811" s="17">
        <v>484</v>
      </c>
      <c r="I811" t="s">
        <v>8</v>
      </c>
      <c r="K811" t="s">
        <v>27</v>
      </c>
      <c r="L811" t="s">
        <v>15</v>
      </c>
      <c r="O811" t="s">
        <v>24</v>
      </c>
      <c r="P811" t="s">
        <v>10</v>
      </c>
      <c r="Q811" t="s">
        <v>910</v>
      </c>
      <c r="V811" s="16">
        <v>93536.39</v>
      </c>
      <c r="W811" t="s">
        <v>512</v>
      </c>
      <c r="X811" t="s">
        <v>20</v>
      </c>
      <c r="Y811" t="s">
        <v>11</v>
      </c>
    </row>
    <row r="812" spans="1:25" x14ac:dyDescent="0.3">
      <c r="A812" t="s">
        <v>24</v>
      </c>
      <c r="B812" s="17">
        <v>2020</v>
      </c>
      <c r="C812" s="17">
        <v>7</v>
      </c>
      <c r="D812" t="s">
        <v>16</v>
      </c>
      <c r="E812" t="s">
        <v>479</v>
      </c>
      <c r="F812" s="18">
        <v>43838</v>
      </c>
      <c r="G812" s="18">
        <v>43838</v>
      </c>
      <c r="H812" s="17">
        <v>486</v>
      </c>
      <c r="I812" t="s">
        <v>8</v>
      </c>
      <c r="K812" t="s">
        <v>27</v>
      </c>
      <c r="L812" t="s">
        <v>15</v>
      </c>
      <c r="O812" t="s">
        <v>24</v>
      </c>
      <c r="P812" t="s">
        <v>10</v>
      </c>
      <c r="Q812" t="s">
        <v>910</v>
      </c>
      <c r="V812" s="16">
        <v>39233.58</v>
      </c>
      <c r="W812" t="s">
        <v>419</v>
      </c>
      <c r="X812" t="s">
        <v>20</v>
      </c>
      <c r="Y812" t="s">
        <v>11</v>
      </c>
    </row>
    <row r="813" spans="1:25" x14ac:dyDescent="0.3">
      <c r="A813" t="s">
        <v>24</v>
      </c>
      <c r="B813" s="17">
        <v>2020</v>
      </c>
      <c r="C813" s="17">
        <v>7</v>
      </c>
      <c r="D813" t="s">
        <v>16</v>
      </c>
      <c r="E813" t="s">
        <v>479</v>
      </c>
      <c r="F813" s="18">
        <v>43838</v>
      </c>
      <c r="G813" s="18">
        <v>43838</v>
      </c>
      <c r="H813" s="17">
        <v>487</v>
      </c>
      <c r="I813" t="s">
        <v>8</v>
      </c>
      <c r="K813" t="s">
        <v>27</v>
      </c>
      <c r="L813" t="s">
        <v>15</v>
      </c>
      <c r="O813" t="s">
        <v>24</v>
      </c>
      <c r="P813" t="s">
        <v>10</v>
      </c>
      <c r="Q813" t="s">
        <v>910</v>
      </c>
      <c r="V813" s="16">
        <v>98727.88</v>
      </c>
      <c r="W813" t="s">
        <v>437</v>
      </c>
      <c r="X813" t="s">
        <v>20</v>
      </c>
      <c r="Y813" t="s">
        <v>11</v>
      </c>
    </row>
    <row r="814" spans="1:25" x14ac:dyDescent="0.3">
      <c r="A814" t="s">
        <v>24</v>
      </c>
      <c r="B814" s="17">
        <v>2020</v>
      </c>
      <c r="C814" s="17">
        <v>7</v>
      </c>
      <c r="D814" t="s">
        <v>16</v>
      </c>
      <c r="E814" t="s">
        <v>479</v>
      </c>
      <c r="F814" s="18">
        <v>43838</v>
      </c>
      <c r="G814" s="18">
        <v>43838</v>
      </c>
      <c r="H814" s="17">
        <v>488</v>
      </c>
      <c r="I814" t="s">
        <v>8</v>
      </c>
      <c r="K814" t="s">
        <v>27</v>
      </c>
      <c r="L814" t="s">
        <v>15</v>
      </c>
      <c r="O814" t="s">
        <v>24</v>
      </c>
      <c r="P814" t="s">
        <v>10</v>
      </c>
      <c r="Q814" t="s">
        <v>910</v>
      </c>
      <c r="V814" s="16">
        <v>57961.67</v>
      </c>
      <c r="W814" t="s">
        <v>425</v>
      </c>
      <c r="X814" t="s">
        <v>20</v>
      </c>
      <c r="Y814" t="s">
        <v>11</v>
      </c>
    </row>
    <row r="815" spans="1:25" x14ac:dyDescent="0.3">
      <c r="A815" t="s">
        <v>24</v>
      </c>
      <c r="B815" s="17">
        <v>2020</v>
      </c>
      <c r="C815" s="17">
        <v>7</v>
      </c>
      <c r="D815" t="s">
        <v>16</v>
      </c>
      <c r="E815" t="s">
        <v>479</v>
      </c>
      <c r="F815" s="18">
        <v>43838</v>
      </c>
      <c r="G815" s="18">
        <v>43838</v>
      </c>
      <c r="H815" s="17">
        <v>489</v>
      </c>
      <c r="I815" t="s">
        <v>8</v>
      </c>
      <c r="K815" t="s">
        <v>27</v>
      </c>
      <c r="L815" t="s">
        <v>15</v>
      </c>
      <c r="O815" t="s">
        <v>24</v>
      </c>
      <c r="P815" t="s">
        <v>10</v>
      </c>
      <c r="Q815" t="s">
        <v>910</v>
      </c>
      <c r="V815" s="16">
        <v>8970.92</v>
      </c>
      <c r="W815" t="s">
        <v>492</v>
      </c>
      <c r="X815" t="s">
        <v>20</v>
      </c>
      <c r="Y815" t="s">
        <v>11</v>
      </c>
    </row>
    <row r="816" spans="1:25" x14ac:dyDescent="0.3">
      <c r="A816" t="s">
        <v>24</v>
      </c>
      <c r="B816" s="17">
        <v>2020</v>
      </c>
      <c r="C816" s="17">
        <v>7</v>
      </c>
      <c r="D816" t="s">
        <v>16</v>
      </c>
      <c r="E816" t="s">
        <v>479</v>
      </c>
      <c r="F816" s="18">
        <v>43838</v>
      </c>
      <c r="G816" s="18">
        <v>43838</v>
      </c>
      <c r="H816" s="17">
        <v>495</v>
      </c>
      <c r="I816" t="s">
        <v>8</v>
      </c>
      <c r="K816" t="s">
        <v>27</v>
      </c>
      <c r="L816" t="s">
        <v>15</v>
      </c>
      <c r="O816" t="s">
        <v>24</v>
      </c>
      <c r="P816" t="s">
        <v>10</v>
      </c>
      <c r="Q816" t="s">
        <v>910</v>
      </c>
      <c r="V816" s="16">
        <v>15732</v>
      </c>
      <c r="W816" t="s">
        <v>494</v>
      </c>
      <c r="X816" t="s">
        <v>20</v>
      </c>
      <c r="Y816" t="s">
        <v>11</v>
      </c>
    </row>
    <row r="817" spans="1:25" x14ac:dyDescent="0.3">
      <c r="A817" t="s">
        <v>24</v>
      </c>
      <c r="B817" s="17">
        <v>2020</v>
      </c>
      <c r="C817" s="17">
        <v>7</v>
      </c>
      <c r="D817" t="s">
        <v>16</v>
      </c>
      <c r="E817" t="s">
        <v>479</v>
      </c>
      <c r="F817" s="18">
        <v>43838</v>
      </c>
      <c r="G817" s="18">
        <v>43838</v>
      </c>
      <c r="H817" s="17">
        <v>496</v>
      </c>
      <c r="I817" t="s">
        <v>8</v>
      </c>
      <c r="K817" t="s">
        <v>27</v>
      </c>
      <c r="L817" t="s">
        <v>15</v>
      </c>
      <c r="O817" t="s">
        <v>24</v>
      </c>
      <c r="P817" t="s">
        <v>10</v>
      </c>
      <c r="Q817" t="s">
        <v>910</v>
      </c>
      <c r="V817" s="16">
        <v>33068.81</v>
      </c>
      <c r="W817" t="s">
        <v>546</v>
      </c>
      <c r="X817" t="s">
        <v>20</v>
      </c>
      <c r="Y817" t="s">
        <v>11</v>
      </c>
    </row>
    <row r="818" spans="1:25" x14ac:dyDescent="0.3">
      <c r="A818" t="s">
        <v>24</v>
      </c>
      <c r="B818" s="17">
        <v>2020</v>
      </c>
      <c r="C818" s="17">
        <v>7</v>
      </c>
      <c r="D818" t="s">
        <v>16</v>
      </c>
      <c r="E818" t="s">
        <v>479</v>
      </c>
      <c r="F818" s="18">
        <v>43838</v>
      </c>
      <c r="G818" s="18">
        <v>43838</v>
      </c>
      <c r="H818" s="17">
        <v>498</v>
      </c>
      <c r="I818" t="s">
        <v>8</v>
      </c>
      <c r="K818" t="s">
        <v>27</v>
      </c>
      <c r="L818" t="s">
        <v>15</v>
      </c>
      <c r="O818" t="s">
        <v>24</v>
      </c>
      <c r="P818" t="s">
        <v>10</v>
      </c>
      <c r="Q818" t="s">
        <v>910</v>
      </c>
      <c r="V818" s="16">
        <v>14394.87</v>
      </c>
      <c r="W818" t="s">
        <v>505</v>
      </c>
      <c r="X818" t="s">
        <v>20</v>
      </c>
      <c r="Y818" t="s">
        <v>11</v>
      </c>
    </row>
    <row r="819" spans="1:25" x14ac:dyDescent="0.3">
      <c r="A819" t="s">
        <v>24</v>
      </c>
      <c r="B819" s="17">
        <v>2020</v>
      </c>
      <c r="C819" s="17">
        <v>7</v>
      </c>
      <c r="D819" t="s">
        <v>16</v>
      </c>
      <c r="E819" t="s">
        <v>479</v>
      </c>
      <c r="F819" s="18">
        <v>43838</v>
      </c>
      <c r="G819" s="18">
        <v>43838</v>
      </c>
      <c r="H819" s="17">
        <v>499</v>
      </c>
      <c r="I819" t="s">
        <v>8</v>
      </c>
      <c r="K819" t="s">
        <v>27</v>
      </c>
      <c r="L819" t="s">
        <v>15</v>
      </c>
      <c r="O819" t="s">
        <v>24</v>
      </c>
      <c r="P819" t="s">
        <v>10</v>
      </c>
      <c r="Q819" t="s">
        <v>910</v>
      </c>
      <c r="V819" s="16">
        <v>9203.64</v>
      </c>
      <c r="W819" t="s">
        <v>502</v>
      </c>
      <c r="X819" t="s">
        <v>20</v>
      </c>
      <c r="Y819" t="s">
        <v>11</v>
      </c>
    </row>
    <row r="820" spans="1:25" x14ac:dyDescent="0.3">
      <c r="A820" t="s">
        <v>24</v>
      </c>
      <c r="B820" s="17">
        <v>2020</v>
      </c>
      <c r="C820" s="17">
        <v>7</v>
      </c>
      <c r="D820" t="s">
        <v>16</v>
      </c>
      <c r="E820" t="s">
        <v>479</v>
      </c>
      <c r="F820" s="18">
        <v>43838</v>
      </c>
      <c r="G820" s="18">
        <v>43838</v>
      </c>
      <c r="H820" s="17">
        <v>504</v>
      </c>
      <c r="I820" t="s">
        <v>8</v>
      </c>
      <c r="K820" t="s">
        <v>27</v>
      </c>
      <c r="L820" t="s">
        <v>15</v>
      </c>
      <c r="O820" t="s">
        <v>24</v>
      </c>
      <c r="P820" t="s">
        <v>10</v>
      </c>
      <c r="Q820" t="s">
        <v>910</v>
      </c>
      <c r="V820" s="16">
        <v>39214.11</v>
      </c>
      <c r="W820" t="s">
        <v>450</v>
      </c>
      <c r="X820" t="s">
        <v>20</v>
      </c>
      <c r="Y820" t="s">
        <v>11</v>
      </c>
    </row>
    <row r="821" spans="1:25" x14ac:dyDescent="0.3">
      <c r="A821" t="s">
        <v>24</v>
      </c>
      <c r="B821" s="17">
        <v>2020</v>
      </c>
      <c r="C821" s="17">
        <v>7</v>
      </c>
      <c r="D821" t="s">
        <v>16</v>
      </c>
      <c r="E821" t="s">
        <v>479</v>
      </c>
      <c r="F821" s="18">
        <v>43838</v>
      </c>
      <c r="G821" s="18">
        <v>43838</v>
      </c>
      <c r="H821" s="17">
        <v>505</v>
      </c>
      <c r="I821" t="s">
        <v>8</v>
      </c>
      <c r="K821" t="s">
        <v>27</v>
      </c>
      <c r="L821" t="s">
        <v>15</v>
      </c>
      <c r="O821" t="s">
        <v>24</v>
      </c>
      <c r="P821" t="s">
        <v>10</v>
      </c>
      <c r="Q821" t="s">
        <v>910</v>
      </c>
      <c r="V821" s="16">
        <v>22.14</v>
      </c>
      <c r="W821" t="s">
        <v>450</v>
      </c>
      <c r="X821" t="s">
        <v>20</v>
      </c>
      <c r="Y821" t="s">
        <v>11</v>
      </c>
    </row>
    <row r="822" spans="1:25" x14ac:dyDescent="0.3">
      <c r="A822" t="s">
        <v>24</v>
      </c>
      <c r="B822" s="17">
        <v>2020</v>
      </c>
      <c r="C822" s="17">
        <v>7</v>
      </c>
      <c r="D822" t="s">
        <v>16</v>
      </c>
      <c r="E822" t="s">
        <v>479</v>
      </c>
      <c r="F822" s="18">
        <v>43838</v>
      </c>
      <c r="G822" s="18">
        <v>43838</v>
      </c>
      <c r="H822" s="17">
        <v>508</v>
      </c>
      <c r="I822" t="s">
        <v>8</v>
      </c>
      <c r="K822" t="s">
        <v>27</v>
      </c>
      <c r="L822" t="s">
        <v>15</v>
      </c>
      <c r="O822" t="s">
        <v>24</v>
      </c>
      <c r="P822" t="s">
        <v>10</v>
      </c>
      <c r="Q822" t="s">
        <v>910</v>
      </c>
      <c r="V822" s="16">
        <v>10466.49</v>
      </c>
      <c r="W822" t="s">
        <v>516</v>
      </c>
      <c r="X822" t="s">
        <v>20</v>
      </c>
      <c r="Y822" t="s">
        <v>11</v>
      </c>
    </row>
    <row r="823" spans="1:25" x14ac:dyDescent="0.3">
      <c r="A823" t="s">
        <v>24</v>
      </c>
      <c r="B823" s="17">
        <v>2020</v>
      </c>
      <c r="C823" s="17">
        <v>7</v>
      </c>
      <c r="D823" t="s">
        <v>16</v>
      </c>
      <c r="E823" t="s">
        <v>479</v>
      </c>
      <c r="F823" s="18">
        <v>43838</v>
      </c>
      <c r="G823" s="18">
        <v>43838</v>
      </c>
      <c r="H823" s="17">
        <v>511</v>
      </c>
      <c r="I823" t="s">
        <v>8</v>
      </c>
      <c r="K823" t="s">
        <v>27</v>
      </c>
      <c r="L823" t="s">
        <v>15</v>
      </c>
      <c r="O823" t="s">
        <v>24</v>
      </c>
      <c r="P823" t="s">
        <v>10</v>
      </c>
      <c r="Q823" t="s">
        <v>910</v>
      </c>
      <c r="V823" s="16">
        <v>118158</v>
      </c>
      <c r="W823" t="s">
        <v>514</v>
      </c>
      <c r="X823" t="s">
        <v>20</v>
      </c>
      <c r="Y823" t="s">
        <v>11</v>
      </c>
    </row>
    <row r="824" spans="1:25" x14ac:dyDescent="0.3">
      <c r="A824" t="s">
        <v>24</v>
      </c>
      <c r="B824" s="17">
        <v>2020</v>
      </c>
      <c r="C824" s="17">
        <v>7</v>
      </c>
      <c r="D824" t="s">
        <v>16</v>
      </c>
      <c r="E824" t="s">
        <v>479</v>
      </c>
      <c r="F824" s="18">
        <v>43838</v>
      </c>
      <c r="G824" s="18">
        <v>43838</v>
      </c>
      <c r="H824" s="17">
        <v>513</v>
      </c>
      <c r="I824" t="s">
        <v>8</v>
      </c>
      <c r="K824" t="s">
        <v>27</v>
      </c>
      <c r="L824" t="s">
        <v>15</v>
      </c>
      <c r="O824" t="s">
        <v>24</v>
      </c>
      <c r="P824" t="s">
        <v>10</v>
      </c>
      <c r="Q824" t="s">
        <v>910</v>
      </c>
      <c r="V824" s="16">
        <v>96264.83</v>
      </c>
      <c r="W824" t="s">
        <v>430</v>
      </c>
      <c r="X824" t="s">
        <v>20</v>
      </c>
      <c r="Y824" t="s">
        <v>11</v>
      </c>
    </row>
    <row r="825" spans="1:25" x14ac:dyDescent="0.3">
      <c r="A825" t="s">
        <v>24</v>
      </c>
      <c r="B825" s="17">
        <v>2020</v>
      </c>
      <c r="C825" s="17">
        <v>7</v>
      </c>
      <c r="D825" t="s">
        <v>16</v>
      </c>
      <c r="E825" t="s">
        <v>479</v>
      </c>
      <c r="F825" s="18">
        <v>43838</v>
      </c>
      <c r="G825" s="18">
        <v>43838</v>
      </c>
      <c r="H825" s="17">
        <v>514</v>
      </c>
      <c r="I825" t="s">
        <v>8</v>
      </c>
      <c r="K825" t="s">
        <v>27</v>
      </c>
      <c r="L825" t="s">
        <v>15</v>
      </c>
      <c r="O825" t="s">
        <v>24</v>
      </c>
      <c r="P825" t="s">
        <v>10</v>
      </c>
      <c r="Q825" t="s">
        <v>910</v>
      </c>
      <c r="V825" s="16">
        <v>51539.92</v>
      </c>
      <c r="W825" t="s">
        <v>466</v>
      </c>
      <c r="X825" t="s">
        <v>20</v>
      </c>
      <c r="Y825" t="s">
        <v>11</v>
      </c>
    </row>
    <row r="826" spans="1:25" x14ac:dyDescent="0.3">
      <c r="A826" t="s">
        <v>24</v>
      </c>
      <c r="B826" s="17">
        <v>2020</v>
      </c>
      <c r="C826" s="17">
        <v>7</v>
      </c>
      <c r="D826" t="s">
        <v>16</v>
      </c>
      <c r="E826" t="s">
        <v>479</v>
      </c>
      <c r="F826" s="18">
        <v>43838</v>
      </c>
      <c r="G826" s="18">
        <v>43838</v>
      </c>
      <c r="H826" s="17">
        <v>515</v>
      </c>
      <c r="I826" t="s">
        <v>8</v>
      </c>
      <c r="K826" t="s">
        <v>27</v>
      </c>
      <c r="L826" t="s">
        <v>15</v>
      </c>
      <c r="O826" t="s">
        <v>24</v>
      </c>
      <c r="P826" t="s">
        <v>10</v>
      </c>
      <c r="Q826" t="s">
        <v>910</v>
      </c>
      <c r="V826" s="16">
        <v>17006.63</v>
      </c>
      <c r="W826" t="s">
        <v>442</v>
      </c>
      <c r="X826" t="s">
        <v>20</v>
      </c>
      <c r="Y826" t="s">
        <v>11</v>
      </c>
    </row>
    <row r="827" spans="1:25" x14ac:dyDescent="0.3">
      <c r="A827" t="s">
        <v>24</v>
      </c>
      <c r="B827" s="17">
        <v>2020</v>
      </c>
      <c r="C827" s="17">
        <v>7</v>
      </c>
      <c r="D827" t="s">
        <v>16</v>
      </c>
      <c r="E827" t="s">
        <v>479</v>
      </c>
      <c r="F827" s="18">
        <v>43838</v>
      </c>
      <c r="G827" s="18">
        <v>43838</v>
      </c>
      <c r="H827" s="17">
        <v>531</v>
      </c>
      <c r="I827" t="s">
        <v>8</v>
      </c>
      <c r="K827" t="s">
        <v>27</v>
      </c>
      <c r="L827" t="s">
        <v>15</v>
      </c>
      <c r="O827" t="s">
        <v>24</v>
      </c>
      <c r="P827" t="s">
        <v>10</v>
      </c>
      <c r="Q827" t="s">
        <v>910</v>
      </c>
      <c r="V827" s="16">
        <v>46524.07</v>
      </c>
      <c r="W827" t="s">
        <v>411</v>
      </c>
      <c r="X827" t="s">
        <v>20</v>
      </c>
      <c r="Y827" t="s">
        <v>11</v>
      </c>
    </row>
    <row r="828" spans="1:25" x14ac:dyDescent="0.3">
      <c r="A828" t="s">
        <v>24</v>
      </c>
      <c r="B828" s="17">
        <v>2020</v>
      </c>
      <c r="C828" s="17">
        <v>7</v>
      </c>
      <c r="D828" t="s">
        <v>16</v>
      </c>
      <c r="E828" t="s">
        <v>479</v>
      </c>
      <c r="F828" s="18">
        <v>43838</v>
      </c>
      <c r="G828" s="18">
        <v>43838</v>
      </c>
      <c r="H828" s="17">
        <v>534</v>
      </c>
      <c r="I828" t="s">
        <v>8</v>
      </c>
      <c r="K828" t="s">
        <v>27</v>
      </c>
      <c r="L828" t="s">
        <v>15</v>
      </c>
      <c r="O828" t="s">
        <v>24</v>
      </c>
      <c r="P828" t="s">
        <v>10</v>
      </c>
      <c r="Q828" t="s">
        <v>910</v>
      </c>
      <c r="V828" s="16">
        <v>14845</v>
      </c>
      <c r="W828" t="s">
        <v>452</v>
      </c>
      <c r="X828" t="s">
        <v>20</v>
      </c>
      <c r="Y828" t="s">
        <v>11</v>
      </c>
    </row>
    <row r="829" spans="1:25" x14ac:dyDescent="0.3">
      <c r="A829" t="s">
        <v>24</v>
      </c>
      <c r="B829" s="17">
        <v>2020</v>
      </c>
      <c r="C829" s="17">
        <v>7</v>
      </c>
      <c r="D829" t="s">
        <v>16</v>
      </c>
      <c r="E829" t="s">
        <v>479</v>
      </c>
      <c r="F829" s="18">
        <v>43838</v>
      </c>
      <c r="G829" s="18">
        <v>43838</v>
      </c>
      <c r="H829" s="17">
        <v>538</v>
      </c>
      <c r="I829" t="s">
        <v>8</v>
      </c>
      <c r="K829" t="s">
        <v>27</v>
      </c>
      <c r="L829" t="s">
        <v>15</v>
      </c>
      <c r="O829" t="s">
        <v>24</v>
      </c>
      <c r="P829" t="s">
        <v>10</v>
      </c>
      <c r="Q829" t="s">
        <v>910</v>
      </c>
      <c r="V829" s="16">
        <v>65244.79</v>
      </c>
      <c r="W829" t="s">
        <v>420</v>
      </c>
      <c r="X829" t="s">
        <v>20</v>
      </c>
      <c r="Y829" t="s">
        <v>11</v>
      </c>
    </row>
    <row r="830" spans="1:25" x14ac:dyDescent="0.3">
      <c r="A830" t="s">
        <v>24</v>
      </c>
      <c r="B830" s="17">
        <v>2020</v>
      </c>
      <c r="C830" s="17">
        <v>7</v>
      </c>
      <c r="D830" t="s">
        <v>16</v>
      </c>
      <c r="E830" t="s">
        <v>479</v>
      </c>
      <c r="F830" s="18">
        <v>43838</v>
      </c>
      <c r="G830" s="18">
        <v>43838</v>
      </c>
      <c r="H830" s="17">
        <v>542</v>
      </c>
      <c r="I830" t="s">
        <v>8</v>
      </c>
      <c r="K830" t="s">
        <v>27</v>
      </c>
      <c r="L830" t="s">
        <v>15</v>
      </c>
      <c r="O830" t="s">
        <v>24</v>
      </c>
      <c r="P830" t="s">
        <v>10</v>
      </c>
      <c r="Q830" t="s">
        <v>910</v>
      </c>
      <c r="V830" s="16">
        <v>107068.08</v>
      </c>
      <c r="W830" t="s">
        <v>529</v>
      </c>
      <c r="X830" t="s">
        <v>20</v>
      </c>
      <c r="Y830" t="s">
        <v>11</v>
      </c>
    </row>
    <row r="831" spans="1:25" x14ac:dyDescent="0.3">
      <c r="A831" t="s">
        <v>24</v>
      </c>
      <c r="B831" s="17">
        <v>2020</v>
      </c>
      <c r="C831" s="17">
        <v>7</v>
      </c>
      <c r="D831" t="s">
        <v>16</v>
      </c>
      <c r="E831" t="s">
        <v>479</v>
      </c>
      <c r="F831" s="18">
        <v>43838</v>
      </c>
      <c r="G831" s="18">
        <v>43838</v>
      </c>
      <c r="H831" s="17">
        <v>554</v>
      </c>
      <c r="I831" t="s">
        <v>8</v>
      </c>
      <c r="K831" t="s">
        <v>27</v>
      </c>
      <c r="L831" t="s">
        <v>15</v>
      </c>
      <c r="O831" t="s">
        <v>24</v>
      </c>
      <c r="P831" t="s">
        <v>10</v>
      </c>
      <c r="Q831" t="s">
        <v>910</v>
      </c>
      <c r="V831" s="16">
        <v>25515.3</v>
      </c>
      <c r="W831" t="s">
        <v>557</v>
      </c>
      <c r="X831" t="s">
        <v>20</v>
      </c>
      <c r="Y831" t="s">
        <v>11</v>
      </c>
    </row>
    <row r="832" spans="1:25" x14ac:dyDescent="0.3">
      <c r="A832" t="s">
        <v>24</v>
      </c>
      <c r="B832" s="17">
        <v>2020</v>
      </c>
      <c r="C832" s="17">
        <v>7</v>
      </c>
      <c r="D832" t="s">
        <v>16</v>
      </c>
      <c r="E832" t="s">
        <v>479</v>
      </c>
      <c r="F832" s="18">
        <v>43838</v>
      </c>
      <c r="G832" s="18">
        <v>43838</v>
      </c>
      <c r="H832" s="17">
        <v>556</v>
      </c>
      <c r="I832" t="s">
        <v>8</v>
      </c>
      <c r="K832" t="s">
        <v>27</v>
      </c>
      <c r="L832" t="s">
        <v>15</v>
      </c>
      <c r="O832" t="s">
        <v>24</v>
      </c>
      <c r="P832" t="s">
        <v>10</v>
      </c>
      <c r="Q832" t="s">
        <v>910</v>
      </c>
      <c r="V832" s="16">
        <v>10124.25</v>
      </c>
      <c r="W832" t="s">
        <v>483</v>
      </c>
      <c r="X832" t="s">
        <v>20</v>
      </c>
      <c r="Y832" t="s">
        <v>11</v>
      </c>
    </row>
    <row r="833" spans="1:25" x14ac:dyDescent="0.3">
      <c r="A833" t="s">
        <v>24</v>
      </c>
      <c r="B833" s="17">
        <v>2020</v>
      </c>
      <c r="C833" s="17">
        <v>7</v>
      </c>
      <c r="D833" t="s">
        <v>16</v>
      </c>
      <c r="E833" t="s">
        <v>479</v>
      </c>
      <c r="F833" s="18">
        <v>43838</v>
      </c>
      <c r="G833" s="18">
        <v>43838</v>
      </c>
      <c r="H833" s="17">
        <v>558</v>
      </c>
      <c r="I833" t="s">
        <v>8</v>
      </c>
      <c r="K833" t="s">
        <v>27</v>
      </c>
      <c r="L833" t="s">
        <v>15</v>
      </c>
      <c r="O833" t="s">
        <v>24</v>
      </c>
      <c r="P833" t="s">
        <v>10</v>
      </c>
      <c r="Q833" t="s">
        <v>910</v>
      </c>
      <c r="V833" s="16">
        <v>98087.59</v>
      </c>
      <c r="W833" t="s">
        <v>539</v>
      </c>
      <c r="X833" t="s">
        <v>20</v>
      </c>
      <c r="Y833" t="s">
        <v>11</v>
      </c>
    </row>
    <row r="834" spans="1:25" x14ac:dyDescent="0.3">
      <c r="A834" t="s">
        <v>24</v>
      </c>
      <c r="B834" s="17">
        <v>2020</v>
      </c>
      <c r="C834" s="17">
        <v>7</v>
      </c>
      <c r="D834" t="s">
        <v>16</v>
      </c>
      <c r="E834" t="s">
        <v>479</v>
      </c>
      <c r="F834" s="18">
        <v>43838</v>
      </c>
      <c r="G834" s="18">
        <v>43838</v>
      </c>
      <c r="H834" s="17">
        <v>560</v>
      </c>
      <c r="I834" t="s">
        <v>8</v>
      </c>
      <c r="K834" t="s">
        <v>27</v>
      </c>
      <c r="L834" t="s">
        <v>15</v>
      </c>
      <c r="O834" t="s">
        <v>24</v>
      </c>
      <c r="P834" t="s">
        <v>10</v>
      </c>
      <c r="Q834" t="s">
        <v>910</v>
      </c>
      <c r="V834" s="16">
        <v>12312.96</v>
      </c>
      <c r="W834" t="s">
        <v>532</v>
      </c>
      <c r="X834" t="s">
        <v>20</v>
      </c>
      <c r="Y834" t="s">
        <v>11</v>
      </c>
    </row>
    <row r="835" spans="1:25" x14ac:dyDescent="0.3">
      <c r="A835" t="s">
        <v>24</v>
      </c>
      <c r="B835" s="17">
        <v>2020</v>
      </c>
      <c r="C835" s="17">
        <v>7</v>
      </c>
      <c r="D835" t="s">
        <v>16</v>
      </c>
      <c r="E835" t="s">
        <v>479</v>
      </c>
      <c r="F835" s="18">
        <v>43838</v>
      </c>
      <c r="G835" s="18">
        <v>43838</v>
      </c>
      <c r="H835" s="17">
        <v>564</v>
      </c>
      <c r="I835" t="s">
        <v>8</v>
      </c>
      <c r="K835" t="s">
        <v>27</v>
      </c>
      <c r="L835" t="s">
        <v>15</v>
      </c>
      <c r="O835" t="s">
        <v>24</v>
      </c>
      <c r="P835" t="s">
        <v>10</v>
      </c>
      <c r="Q835" t="s">
        <v>910</v>
      </c>
      <c r="V835" s="16">
        <v>76365.94</v>
      </c>
      <c r="W835" t="s">
        <v>417</v>
      </c>
      <c r="X835" t="s">
        <v>20</v>
      </c>
      <c r="Y835" t="s">
        <v>11</v>
      </c>
    </row>
    <row r="836" spans="1:25" x14ac:dyDescent="0.3">
      <c r="A836" t="s">
        <v>24</v>
      </c>
      <c r="B836" s="17">
        <v>2020</v>
      </c>
      <c r="C836" s="17">
        <v>7</v>
      </c>
      <c r="D836" t="s">
        <v>16</v>
      </c>
      <c r="E836" t="s">
        <v>479</v>
      </c>
      <c r="F836" s="18">
        <v>43838</v>
      </c>
      <c r="G836" s="18">
        <v>43838</v>
      </c>
      <c r="H836" s="17">
        <v>566</v>
      </c>
      <c r="I836" t="s">
        <v>8</v>
      </c>
      <c r="K836" t="s">
        <v>27</v>
      </c>
      <c r="L836" t="s">
        <v>15</v>
      </c>
      <c r="O836" t="s">
        <v>24</v>
      </c>
      <c r="P836" t="s">
        <v>10</v>
      </c>
      <c r="Q836" t="s">
        <v>910</v>
      </c>
      <c r="V836" s="16">
        <v>93912.17</v>
      </c>
      <c r="W836" t="s">
        <v>438</v>
      </c>
      <c r="X836" t="s">
        <v>20</v>
      </c>
      <c r="Y836" t="s">
        <v>11</v>
      </c>
    </row>
    <row r="837" spans="1:25" x14ac:dyDescent="0.3">
      <c r="A837" t="s">
        <v>24</v>
      </c>
      <c r="B837" s="17">
        <v>2020</v>
      </c>
      <c r="C837" s="17">
        <v>7</v>
      </c>
      <c r="D837" t="s">
        <v>16</v>
      </c>
      <c r="E837" t="s">
        <v>479</v>
      </c>
      <c r="F837" s="18">
        <v>43838</v>
      </c>
      <c r="G837" s="18">
        <v>43838</v>
      </c>
      <c r="H837" s="17">
        <v>569</v>
      </c>
      <c r="I837" t="s">
        <v>8</v>
      </c>
      <c r="K837" t="s">
        <v>27</v>
      </c>
      <c r="L837" t="s">
        <v>15</v>
      </c>
      <c r="O837" t="s">
        <v>24</v>
      </c>
      <c r="P837" t="s">
        <v>10</v>
      </c>
      <c r="Q837" t="s">
        <v>910</v>
      </c>
      <c r="V837" s="16">
        <v>8745.5</v>
      </c>
      <c r="W837" t="s">
        <v>460</v>
      </c>
      <c r="X837" t="s">
        <v>20</v>
      </c>
      <c r="Y837" t="s">
        <v>11</v>
      </c>
    </row>
    <row r="838" spans="1:25" x14ac:dyDescent="0.3">
      <c r="A838" t="s">
        <v>24</v>
      </c>
      <c r="B838" s="17">
        <v>2020</v>
      </c>
      <c r="C838" s="17">
        <v>7</v>
      </c>
      <c r="D838" t="s">
        <v>16</v>
      </c>
      <c r="E838" t="s">
        <v>479</v>
      </c>
      <c r="F838" s="18">
        <v>43838</v>
      </c>
      <c r="G838" s="18">
        <v>43838</v>
      </c>
      <c r="H838" s="17">
        <v>571</v>
      </c>
      <c r="I838" t="s">
        <v>8</v>
      </c>
      <c r="K838" t="s">
        <v>27</v>
      </c>
      <c r="L838" t="s">
        <v>15</v>
      </c>
      <c r="O838" t="s">
        <v>24</v>
      </c>
      <c r="P838" t="s">
        <v>10</v>
      </c>
      <c r="Q838" t="s">
        <v>910</v>
      </c>
      <c r="V838" s="16">
        <v>23374.080000000002</v>
      </c>
      <c r="W838" t="s">
        <v>461</v>
      </c>
      <c r="X838" t="s">
        <v>20</v>
      </c>
      <c r="Y838" t="s">
        <v>11</v>
      </c>
    </row>
    <row r="839" spans="1:25" x14ac:dyDescent="0.3">
      <c r="A839" t="s">
        <v>24</v>
      </c>
      <c r="B839" s="17">
        <v>2020</v>
      </c>
      <c r="C839" s="17">
        <v>7</v>
      </c>
      <c r="D839" t="s">
        <v>16</v>
      </c>
      <c r="E839" t="s">
        <v>479</v>
      </c>
      <c r="F839" s="18">
        <v>43838</v>
      </c>
      <c r="G839" s="18">
        <v>43838</v>
      </c>
      <c r="H839" s="17">
        <v>572</v>
      </c>
      <c r="I839" t="s">
        <v>8</v>
      </c>
      <c r="K839" t="s">
        <v>27</v>
      </c>
      <c r="L839" t="s">
        <v>15</v>
      </c>
      <c r="O839" t="s">
        <v>24</v>
      </c>
      <c r="P839" t="s">
        <v>10</v>
      </c>
      <c r="Q839" t="s">
        <v>910</v>
      </c>
      <c r="V839" s="16">
        <v>56966.879999999997</v>
      </c>
      <c r="W839" t="s">
        <v>522</v>
      </c>
      <c r="X839" t="s">
        <v>20</v>
      </c>
      <c r="Y839" t="s">
        <v>11</v>
      </c>
    </row>
    <row r="840" spans="1:25" x14ac:dyDescent="0.3">
      <c r="A840" t="s">
        <v>24</v>
      </c>
      <c r="B840" s="17">
        <v>2020</v>
      </c>
      <c r="C840" s="17">
        <v>7</v>
      </c>
      <c r="D840" t="s">
        <v>16</v>
      </c>
      <c r="E840" t="s">
        <v>479</v>
      </c>
      <c r="F840" s="18">
        <v>43838</v>
      </c>
      <c r="G840" s="18">
        <v>43838</v>
      </c>
      <c r="H840" s="17">
        <v>573</v>
      </c>
      <c r="I840" t="s">
        <v>8</v>
      </c>
      <c r="K840" t="s">
        <v>27</v>
      </c>
      <c r="L840" t="s">
        <v>15</v>
      </c>
      <c r="O840" t="s">
        <v>24</v>
      </c>
      <c r="P840" t="s">
        <v>10</v>
      </c>
      <c r="Q840" t="s">
        <v>910</v>
      </c>
      <c r="V840" s="16">
        <v>22759.1</v>
      </c>
      <c r="W840" t="s">
        <v>558</v>
      </c>
      <c r="X840" t="s">
        <v>20</v>
      </c>
      <c r="Y840" t="s">
        <v>11</v>
      </c>
    </row>
    <row r="841" spans="1:25" x14ac:dyDescent="0.3">
      <c r="A841" t="s">
        <v>24</v>
      </c>
      <c r="B841" s="17">
        <v>2020</v>
      </c>
      <c r="C841" s="17">
        <v>7</v>
      </c>
      <c r="D841" t="s">
        <v>16</v>
      </c>
      <c r="E841" t="s">
        <v>479</v>
      </c>
      <c r="F841" s="18">
        <v>43838</v>
      </c>
      <c r="G841" s="18">
        <v>43838</v>
      </c>
      <c r="H841" s="17">
        <v>581</v>
      </c>
      <c r="I841" t="s">
        <v>8</v>
      </c>
      <c r="K841" t="s">
        <v>27</v>
      </c>
      <c r="L841" t="s">
        <v>15</v>
      </c>
      <c r="O841" t="s">
        <v>24</v>
      </c>
      <c r="P841" t="s">
        <v>10</v>
      </c>
      <c r="Q841" t="s">
        <v>910</v>
      </c>
      <c r="V841" s="16">
        <v>156906.22</v>
      </c>
      <c r="W841" t="s">
        <v>468</v>
      </c>
      <c r="X841" t="s">
        <v>20</v>
      </c>
      <c r="Y841" t="s">
        <v>11</v>
      </c>
    </row>
    <row r="842" spans="1:25" x14ac:dyDescent="0.3">
      <c r="A842" t="s">
        <v>24</v>
      </c>
      <c r="B842" s="17">
        <v>2020</v>
      </c>
      <c r="C842" s="17">
        <v>7</v>
      </c>
      <c r="D842" t="s">
        <v>16</v>
      </c>
      <c r="E842" t="s">
        <v>479</v>
      </c>
      <c r="F842" s="18">
        <v>43838</v>
      </c>
      <c r="G842" s="18">
        <v>43838</v>
      </c>
      <c r="H842" s="17">
        <v>585</v>
      </c>
      <c r="I842" t="s">
        <v>8</v>
      </c>
      <c r="K842" t="s">
        <v>27</v>
      </c>
      <c r="L842" t="s">
        <v>15</v>
      </c>
      <c r="O842" t="s">
        <v>24</v>
      </c>
      <c r="P842" t="s">
        <v>10</v>
      </c>
      <c r="Q842" t="s">
        <v>910</v>
      </c>
      <c r="V842" s="16">
        <v>119312.46</v>
      </c>
      <c r="W842" t="s">
        <v>489</v>
      </c>
      <c r="X842" t="s">
        <v>20</v>
      </c>
      <c r="Y842" t="s">
        <v>11</v>
      </c>
    </row>
    <row r="843" spans="1:25" x14ac:dyDescent="0.3">
      <c r="A843" t="s">
        <v>24</v>
      </c>
      <c r="B843" s="17">
        <v>2020</v>
      </c>
      <c r="C843" s="17">
        <v>7</v>
      </c>
      <c r="D843" t="s">
        <v>16</v>
      </c>
      <c r="E843" t="s">
        <v>479</v>
      </c>
      <c r="F843" s="18">
        <v>43838</v>
      </c>
      <c r="G843" s="18">
        <v>43838</v>
      </c>
      <c r="H843" s="17">
        <v>587</v>
      </c>
      <c r="I843" t="s">
        <v>8</v>
      </c>
      <c r="K843" t="s">
        <v>27</v>
      </c>
      <c r="L843" t="s">
        <v>15</v>
      </c>
      <c r="O843" t="s">
        <v>24</v>
      </c>
      <c r="P843" t="s">
        <v>10</v>
      </c>
      <c r="Q843" t="s">
        <v>910</v>
      </c>
      <c r="V843" s="16">
        <v>136494.79999999999</v>
      </c>
      <c r="W843" t="s">
        <v>415</v>
      </c>
      <c r="X843" t="s">
        <v>20</v>
      </c>
      <c r="Y843" t="s">
        <v>11</v>
      </c>
    </row>
    <row r="844" spans="1:25" x14ac:dyDescent="0.3">
      <c r="A844" t="s">
        <v>24</v>
      </c>
      <c r="B844" s="17">
        <v>2020</v>
      </c>
      <c r="C844" s="17">
        <v>7</v>
      </c>
      <c r="D844" t="s">
        <v>16</v>
      </c>
      <c r="E844" t="s">
        <v>479</v>
      </c>
      <c r="F844" s="18">
        <v>43838</v>
      </c>
      <c r="G844" s="18">
        <v>43838</v>
      </c>
      <c r="H844" s="17">
        <v>588</v>
      </c>
      <c r="I844" t="s">
        <v>8</v>
      </c>
      <c r="K844" t="s">
        <v>27</v>
      </c>
      <c r="L844" t="s">
        <v>15</v>
      </c>
      <c r="O844" t="s">
        <v>24</v>
      </c>
      <c r="P844" t="s">
        <v>10</v>
      </c>
      <c r="Q844" t="s">
        <v>910</v>
      </c>
      <c r="V844" s="16">
        <v>147901.32</v>
      </c>
      <c r="W844" t="s">
        <v>520</v>
      </c>
      <c r="X844" t="s">
        <v>20</v>
      </c>
      <c r="Y844" t="s">
        <v>11</v>
      </c>
    </row>
    <row r="845" spans="1:25" x14ac:dyDescent="0.3">
      <c r="A845" t="s">
        <v>24</v>
      </c>
      <c r="B845" s="17">
        <v>2020</v>
      </c>
      <c r="C845" s="17">
        <v>7</v>
      </c>
      <c r="D845" t="s">
        <v>16</v>
      </c>
      <c r="E845" t="s">
        <v>479</v>
      </c>
      <c r="F845" s="18">
        <v>43838</v>
      </c>
      <c r="G845" s="18">
        <v>43838</v>
      </c>
      <c r="H845" s="17">
        <v>589</v>
      </c>
      <c r="I845" t="s">
        <v>8</v>
      </c>
      <c r="K845" t="s">
        <v>27</v>
      </c>
      <c r="L845" t="s">
        <v>15</v>
      </c>
      <c r="O845" t="s">
        <v>24</v>
      </c>
      <c r="P845" t="s">
        <v>10</v>
      </c>
      <c r="Q845" t="s">
        <v>910</v>
      </c>
      <c r="V845" s="16">
        <v>29448</v>
      </c>
      <c r="W845" t="s">
        <v>481</v>
      </c>
      <c r="X845" t="s">
        <v>20</v>
      </c>
      <c r="Y845" t="s">
        <v>11</v>
      </c>
    </row>
    <row r="846" spans="1:25" x14ac:dyDescent="0.3">
      <c r="A846" t="s">
        <v>24</v>
      </c>
      <c r="B846" s="17">
        <v>2020</v>
      </c>
      <c r="C846" s="17">
        <v>7</v>
      </c>
      <c r="D846" t="s">
        <v>16</v>
      </c>
      <c r="E846" t="s">
        <v>479</v>
      </c>
      <c r="F846" s="18">
        <v>43838</v>
      </c>
      <c r="G846" s="18">
        <v>43838</v>
      </c>
      <c r="H846" s="17">
        <v>590</v>
      </c>
      <c r="I846" t="s">
        <v>8</v>
      </c>
      <c r="K846" t="s">
        <v>27</v>
      </c>
      <c r="L846" t="s">
        <v>15</v>
      </c>
      <c r="O846" t="s">
        <v>24</v>
      </c>
      <c r="P846" t="s">
        <v>10</v>
      </c>
      <c r="Q846" t="s">
        <v>910</v>
      </c>
      <c r="V846" s="16">
        <v>48279.12</v>
      </c>
      <c r="W846" t="s">
        <v>426</v>
      </c>
      <c r="X846" t="s">
        <v>20</v>
      </c>
      <c r="Y846" t="s">
        <v>11</v>
      </c>
    </row>
    <row r="847" spans="1:25" x14ac:dyDescent="0.3">
      <c r="A847" t="s">
        <v>24</v>
      </c>
      <c r="B847" s="17">
        <v>2020</v>
      </c>
      <c r="C847" s="17">
        <v>7</v>
      </c>
      <c r="D847" t="s">
        <v>16</v>
      </c>
      <c r="E847" t="s">
        <v>566</v>
      </c>
      <c r="F847" s="18">
        <v>43839</v>
      </c>
      <c r="G847" s="18">
        <v>43839</v>
      </c>
      <c r="H847" s="17">
        <v>2</v>
      </c>
      <c r="I847" t="s">
        <v>8</v>
      </c>
      <c r="K847" t="s">
        <v>9</v>
      </c>
      <c r="L847" t="s">
        <v>15</v>
      </c>
      <c r="O847" t="s">
        <v>24</v>
      </c>
      <c r="P847" t="s">
        <v>10</v>
      </c>
      <c r="Q847" t="s">
        <v>910</v>
      </c>
      <c r="V847" s="16">
        <v>-49727.5</v>
      </c>
      <c r="W847" t="s">
        <v>535</v>
      </c>
      <c r="X847" t="s">
        <v>12</v>
      </c>
      <c r="Y847" t="s">
        <v>11</v>
      </c>
    </row>
    <row r="848" spans="1:25" x14ac:dyDescent="0.3">
      <c r="A848" t="s">
        <v>24</v>
      </c>
      <c r="B848" s="17">
        <v>2020</v>
      </c>
      <c r="C848" s="17">
        <v>7</v>
      </c>
      <c r="D848" t="s">
        <v>16</v>
      </c>
      <c r="E848" t="s">
        <v>566</v>
      </c>
      <c r="F848" s="18">
        <v>43839</v>
      </c>
      <c r="G848" s="18">
        <v>43839</v>
      </c>
      <c r="H848" s="17">
        <v>19</v>
      </c>
      <c r="I848" t="s">
        <v>8</v>
      </c>
      <c r="K848" t="s">
        <v>27</v>
      </c>
      <c r="L848" t="s">
        <v>15</v>
      </c>
      <c r="O848" t="s">
        <v>24</v>
      </c>
      <c r="P848" t="s">
        <v>10</v>
      </c>
      <c r="Q848" t="s">
        <v>910</v>
      </c>
      <c r="V848" s="16">
        <v>49727.5</v>
      </c>
      <c r="W848" t="s">
        <v>535</v>
      </c>
      <c r="X848" t="s">
        <v>20</v>
      </c>
      <c r="Y848" t="s">
        <v>11</v>
      </c>
    </row>
    <row r="849" spans="1:25" x14ac:dyDescent="0.3">
      <c r="A849" t="s">
        <v>24</v>
      </c>
      <c r="B849" s="17">
        <v>2020</v>
      </c>
      <c r="C849" s="17">
        <v>7</v>
      </c>
      <c r="D849" t="s">
        <v>38</v>
      </c>
      <c r="E849" t="s">
        <v>570</v>
      </c>
      <c r="F849" s="18">
        <v>43843</v>
      </c>
      <c r="G849" s="18">
        <v>43843</v>
      </c>
      <c r="H849" s="17">
        <v>6</v>
      </c>
      <c r="I849" t="s">
        <v>8</v>
      </c>
      <c r="K849" t="s">
        <v>33</v>
      </c>
      <c r="L849" t="s">
        <v>25</v>
      </c>
      <c r="O849" t="s">
        <v>24</v>
      </c>
      <c r="P849" t="s">
        <v>10</v>
      </c>
      <c r="Q849" t="s">
        <v>910</v>
      </c>
      <c r="V849" s="16">
        <v>-212683.56</v>
      </c>
      <c r="W849" t="s">
        <v>571</v>
      </c>
      <c r="X849" t="s">
        <v>569</v>
      </c>
      <c r="Y849" t="s">
        <v>34</v>
      </c>
    </row>
    <row r="850" spans="1:25" x14ac:dyDescent="0.3">
      <c r="A850" t="s">
        <v>24</v>
      </c>
      <c r="B850" s="17">
        <v>2020</v>
      </c>
      <c r="C850" s="17">
        <v>7</v>
      </c>
      <c r="D850" t="s">
        <v>38</v>
      </c>
      <c r="E850" t="s">
        <v>570</v>
      </c>
      <c r="F850" s="18">
        <v>43843</v>
      </c>
      <c r="G850" s="18">
        <v>43843</v>
      </c>
      <c r="H850" s="17">
        <v>22</v>
      </c>
      <c r="I850" t="s">
        <v>8</v>
      </c>
      <c r="K850" t="s">
        <v>9</v>
      </c>
      <c r="L850" t="s">
        <v>15</v>
      </c>
      <c r="P850" t="s">
        <v>10</v>
      </c>
      <c r="V850" s="16">
        <v>212683.56</v>
      </c>
      <c r="W850" t="s">
        <v>571</v>
      </c>
      <c r="X850" t="s">
        <v>569</v>
      </c>
      <c r="Y850" t="s">
        <v>34</v>
      </c>
    </row>
    <row r="851" spans="1:25" x14ac:dyDescent="0.3">
      <c r="A851" t="s">
        <v>24</v>
      </c>
      <c r="B851" s="17">
        <v>2020</v>
      </c>
      <c r="C851" s="17">
        <v>7</v>
      </c>
      <c r="D851" t="s">
        <v>16</v>
      </c>
      <c r="E851" t="s">
        <v>567</v>
      </c>
      <c r="F851" s="18">
        <v>43844</v>
      </c>
      <c r="G851" s="18">
        <v>43844</v>
      </c>
      <c r="H851" s="17">
        <v>9</v>
      </c>
      <c r="I851" t="s">
        <v>8</v>
      </c>
      <c r="K851" t="s">
        <v>9</v>
      </c>
      <c r="L851" t="s">
        <v>15</v>
      </c>
      <c r="O851" t="s">
        <v>24</v>
      </c>
      <c r="P851" t="s">
        <v>10</v>
      </c>
      <c r="Q851" t="s">
        <v>910</v>
      </c>
      <c r="V851" s="16">
        <v>-96270.81</v>
      </c>
      <c r="W851" t="s">
        <v>551</v>
      </c>
      <c r="X851" t="s">
        <v>12</v>
      </c>
      <c r="Y851" t="s">
        <v>11</v>
      </c>
    </row>
    <row r="852" spans="1:25" x14ac:dyDescent="0.3">
      <c r="A852" t="s">
        <v>24</v>
      </c>
      <c r="B852" s="17">
        <v>2020</v>
      </c>
      <c r="C852" s="17">
        <v>7</v>
      </c>
      <c r="D852" t="s">
        <v>16</v>
      </c>
      <c r="E852" t="s">
        <v>567</v>
      </c>
      <c r="F852" s="18">
        <v>43844</v>
      </c>
      <c r="G852" s="18">
        <v>43844</v>
      </c>
      <c r="H852" s="17">
        <v>16</v>
      </c>
      <c r="I852" t="s">
        <v>8</v>
      </c>
      <c r="K852" t="s">
        <v>9</v>
      </c>
      <c r="L852" t="s">
        <v>15</v>
      </c>
      <c r="O852" t="s">
        <v>24</v>
      </c>
      <c r="P852" t="s">
        <v>10</v>
      </c>
      <c r="Q852" t="s">
        <v>910</v>
      </c>
      <c r="V852" s="16">
        <v>-10363.25</v>
      </c>
      <c r="W852" t="s">
        <v>478</v>
      </c>
      <c r="X852" t="s">
        <v>12</v>
      </c>
      <c r="Y852" t="s">
        <v>11</v>
      </c>
    </row>
    <row r="853" spans="1:25" x14ac:dyDescent="0.3">
      <c r="A853" t="s">
        <v>24</v>
      </c>
      <c r="B853" s="17">
        <v>2020</v>
      </c>
      <c r="C853" s="17">
        <v>7</v>
      </c>
      <c r="D853" t="s">
        <v>16</v>
      </c>
      <c r="E853" t="s">
        <v>567</v>
      </c>
      <c r="F853" s="18">
        <v>43844</v>
      </c>
      <c r="G853" s="18">
        <v>43844</v>
      </c>
      <c r="H853" s="17">
        <v>29</v>
      </c>
      <c r="I853" t="s">
        <v>8</v>
      </c>
      <c r="K853" t="s">
        <v>27</v>
      </c>
      <c r="L853" t="s">
        <v>15</v>
      </c>
      <c r="O853" t="s">
        <v>24</v>
      </c>
      <c r="P853" t="s">
        <v>10</v>
      </c>
      <c r="Q853" t="s">
        <v>910</v>
      </c>
      <c r="V853" s="16">
        <v>96270.81</v>
      </c>
      <c r="W853" t="s">
        <v>551</v>
      </c>
      <c r="X853" t="s">
        <v>20</v>
      </c>
      <c r="Y853" t="s">
        <v>11</v>
      </c>
    </row>
    <row r="854" spans="1:25" x14ac:dyDescent="0.3">
      <c r="A854" t="s">
        <v>24</v>
      </c>
      <c r="B854" s="17">
        <v>2020</v>
      </c>
      <c r="C854" s="17">
        <v>7</v>
      </c>
      <c r="D854" t="s">
        <v>16</v>
      </c>
      <c r="E854" t="s">
        <v>567</v>
      </c>
      <c r="F854" s="18">
        <v>43844</v>
      </c>
      <c r="G854" s="18">
        <v>43844</v>
      </c>
      <c r="H854" s="17">
        <v>36</v>
      </c>
      <c r="I854" t="s">
        <v>8</v>
      </c>
      <c r="K854" t="s">
        <v>27</v>
      </c>
      <c r="L854" t="s">
        <v>15</v>
      </c>
      <c r="O854" t="s">
        <v>24</v>
      </c>
      <c r="P854" t="s">
        <v>10</v>
      </c>
      <c r="Q854" t="s">
        <v>910</v>
      </c>
      <c r="V854" s="16">
        <v>10363.25</v>
      </c>
      <c r="W854" t="s">
        <v>478</v>
      </c>
      <c r="X854" t="s">
        <v>20</v>
      </c>
      <c r="Y854" t="s">
        <v>11</v>
      </c>
    </row>
    <row r="855" spans="1:25" x14ac:dyDescent="0.3">
      <c r="A855" t="s">
        <v>24</v>
      </c>
      <c r="B855" s="17">
        <v>2020</v>
      </c>
      <c r="C855" s="17">
        <v>7</v>
      </c>
      <c r="D855" t="s">
        <v>38</v>
      </c>
      <c r="E855" t="s">
        <v>598</v>
      </c>
      <c r="F855" s="18">
        <v>43851</v>
      </c>
      <c r="G855" s="18">
        <v>43851</v>
      </c>
      <c r="H855" s="17">
        <v>4</v>
      </c>
      <c r="I855" t="s">
        <v>8</v>
      </c>
      <c r="K855" t="s">
        <v>33</v>
      </c>
      <c r="L855" t="s">
        <v>25</v>
      </c>
      <c r="O855" t="s">
        <v>24</v>
      </c>
      <c r="P855" t="s">
        <v>10</v>
      </c>
      <c r="Q855" t="s">
        <v>910</v>
      </c>
      <c r="V855" s="16">
        <v>-164688.35999999999</v>
      </c>
      <c r="W855" t="s">
        <v>599</v>
      </c>
      <c r="X855" t="s">
        <v>597</v>
      </c>
      <c r="Y855" t="s">
        <v>34</v>
      </c>
    </row>
    <row r="856" spans="1:25" x14ac:dyDescent="0.3">
      <c r="A856" t="s">
        <v>24</v>
      </c>
      <c r="B856" s="17">
        <v>2020</v>
      </c>
      <c r="C856" s="17">
        <v>7</v>
      </c>
      <c r="D856" t="s">
        <v>38</v>
      </c>
      <c r="E856" t="s">
        <v>598</v>
      </c>
      <c r="F856" s="18">
        <v>43851</v>
      </c>
      <c r="G856" s="18">
        <v>43851</v>
      </c>
      <c r="H856" s="17">
        <v>10</v>
      </c>
      <c r="I856" t="s">
        <v>8</v>
      </c>
      <c r="K856" t="s">
        <v>9</v>
      </c>
      <c r="L856" t="s">
        <v>15</v>
      </c>
      <c r="P856" t="s">
        <v>10</v>
      </c>
      <c r="V856" s="16">
        <v>164688.35999999999</v>
      </c>
      <c r="W856" t="s">
        <v>599</v>
      </c>
      <c r="X856" t="s">
        <v>597</v>
      </c>
      <c r="Y856" t="s">
        <v>34</v>
      </c>
    </row>
    <row r="857" spans="1:25" x14ac:dyDescent="0.3">
      <c r="A857" t="s">
        <v>24</v>
      </c>
      <c r="B857" s="17">
        <v>2020</v>
      </c>
      <c r="C857" s="17">
        <v>7</v>
      </c>
      <c r="D857" t="s">
        <v>16</v>
      </c>
      <c r="E857" t="s">
        <v>577</v>
      </c>
      <c r="F857" s="18">
        <v>43853</v>
      </c>
      <c r="G857" s="18">
        <v>43853</v>
      </c>
      <c r="H857" s="17">
        <v>3</v>
      </c>
      <c r="I857" t="s">
        <v>8</v>
      </c>
      <c r="K857" t="s">
        <v>27</v>
      </c>
      <c r="L857" t="s">
        <v>15</v>
      </c>
      <c r="O857" t="s">
        <v>24</v>
      </c>
      <c r="P857" t="s">
        <v>10</v>
      </c>
      <c r="Q857" t="s">
        <v>910</v>
      </c>
      <c r="V857" s="16">
        <v>-5970.66</v>
      </c>
      <c r="W857" t="s">
        <v>578</v>
      </c>
      <c r="X857" t="s">
        <v>20</v>
      </c>
      <c r="Y857" t="s">
        <v>20</v>
      </c>
    </row>
    <row r="858" spans="1:25" x14ac:dyDescent="0.3">
      <c r="A858" t="s">
        <v>24</v>
      </c>
      <c r="B858" s="17">
        <v>2020</v>
      </c>
      <c r="C858" s="17">
        <v>7</v>
      </c>
      <c r="D858" t="s">
        <v>16</v>
      </c>
      <c r="E858" t="s">
        <v>577</v>
      </c>
      <c r="F858" s="18">
        <v>43853</v>
      </c>
      <c r="G858" s="18">
        <v>43853</v>
      </c>
      <c r="H858" s="17">
        <v>17</v>
      </c>
      <c r="I858" t="s">
        <v>8</v>
      </c>
      <c r="K858" t="s">
        <v>27</v>
      </c>
      <c r="L858" t="s">
        <v>15</v>
      </c>
      <c r="O858" t="s">
        <v>24</v>
      </c>
      <c r="P858" t="s">
        <v>10</v>
      </c>
      <c r="Q858" t="s">
        <v>910</v>
      </c>
      <c r="V858" s="16">
        <v>-29144.69</v>
      </c>
      <c r="W858" t="s">
        <v>602</v>
      </c>
      <c r="X858" t="s">
        <v>20</v>
      </c>
      <c r="Y858" t="s">
        <v>20</v>
      </c>
    </row>
    <row r="859" spans="1:25" x14ac:dyDescent="0.3">
      <c r="A859" t="s">
        <v>24</v>
      </c>
      <c r="B859" s="17">
        <v>2020</v>
      </c>
      <c r="C859" s="17">
        <v>7</v>
      </c>
      <c r="D859" t="s">
        <v>16</v>
      </c>
      <c r="E859" t="s">
        <v>577</v>
      </c>
      <c r="F859" s="18">
        <v>43853</v>
      </c>
      <c r="G859" s="18">
        <v>43853</v>
      </c>
      <c r="H859" s="17">
        <v>18</v>
      </c>
      <c r="I859" t="s">
        <v>8</v>
      </c>
      <c r="K859" t="s">
        <v>27</v>
      </c>
      <c r="L859" t="s">
        <v>15</v>
      </c>
      <c r="O859" t="s">
        <v>24</v>
      </c>
      <c r="P859" t="s">
        <v>10</v>
      </c>
      <c r="Q859" t="s">
        <v>910</v>
      </c>
      <c r="V859" s="16">
        <v>-107380</v>
      </c>
      <c r="W859" t="s">
        <v>601</v>
      </c>
      <c r="X859" t="s">
        <v>20</v>
      </c>
      <c r="Y859" t="s">
        <v>20</v>
      </c>
    </row>
    <row r="860" spans="1:25" x14ac:dyDescent="0.3">
      <c r="A860" t="s">
        <v>24</v>
      </c>
      <c r="B860" s="17">
        <v>2020</v>
      </c>
      <c r="C860" s="17">
        <v>7</v>
      </c>
      <c r="D860" t="s">
        <v>16</v>
      </c>
      <c r="E860" t="s">
        <v>577</v>
      </c>
      <c r="F860" s="18">
        <v>43853</v>
      </c>
      <c r="G860" s="18">
        <v>43853</v>
      </c>
      <c r="H860" s="17">
        <v>19</v>
      </c>
      <c r="I860" t="s">
        <v>8</v>
      </c>
      <c r="K860" t="s">
        <v>27</v>
      </c>
      <c r="L860" t="s">
        <v>15</v>
      </c>
      <c r="O860" t="s">
        <v>24</v>
      </c>
      <c r="P860" t="s">
        <v>10</v>
      </c>
      <c r="Q860" t="s">
        <v>910</v>
      </c>
      <c r="V860" s="16">
        <v>-28163.67</v>
      </c>
      <c r="W860" t="s">
        <v>603</v>
      </c>
      <c r="X860" t="s">
        <v>20</v>
      </c>
      <c r="Y860" t="s">
        <v>20</v>
      </c>
    </row>
    <row r="861" spans="1:25" x14ac:dyDescent="0.3">
      <c r="A861" t="s">
        <v>24</v>
      </c>
      <c r="B861" s="17">
        <v>2020</v>
      </c>
      <c r="C861" s="17">
        <v>7</v>
      </c>
      <c r="D861" t="s">
        <v>16</v>
      </c>
      <c r="E861" t="s">
        <v>577</v>
      </c>
      <c r="F861" s="18">
        <v>43853</v>
      </c>
      <c r="G861" s="18">
        <v>43853</v>
      </c>
      <c r="H861" s="17">
        <v>32</v>
      </c>
      <c r="I861" t="s">
        <v>8</v>
      </c>
      <c r="J861" t="s">
        <v>18</v>
      </c>
      <c r="K861" t="s">
        <v>432</v>
      </c>
      <c r="L861" t="s">
        <v>25</v>
      </c>
      <c r="O861" t="s">
        <v>24</v>
      </c>
      <c r="P861" t="s">
        <v>10</v>
      </c>
      <c r="Q861" t="s">
        <v>910</v>
      </c>
      <c r="R861" t="s">
        <v>142</v>
      </c>
      <c r="V861" s="16">
        <v>5970.66</v>
      </c>
      <c r="W861" t="s">
        <v>578</v>
      </c>
      <c r="X861" t="s">
        <v>604</v>
      </c>
      <c r="Y861" t="s">
        <v>20</v>
      </c>
    </row>
    <row r="862" spans="1:25" x14ac:dyDescent="0.3">
      <c r="A862" t="s">
        <v>24</v>
      </c>
      <c r="B862" s="17">
        <v>2020</v>
      </c>
      <c r="C862" s="17">
        <v>7</v>
      </c>
      <c r="D862" t="s">
        <v>16</v>
      </c>
      <c r="E862" t="s">
        <v>577</v>
      </c>
      <c r="F862" s="18">
        <v>43853</v>
      </c>
      <c r="G862" s="18">
        <v>43853</v>
      </c>
      <c r="H862" s="17">
        <v>44</v>
      </c>
      <c r="I862" t="s">
        <v>8</v>
      </c>
      <c r="J862" t="s">
        <v>18</v>
      </c>
      <c r="K862" t="s">
        <v>432</v>
      </c>
      <c r="L862" t="s">
        <v>25</v>
      </c>
      <c r="O862" t="s">
        <v>24</v>
      </c>
      <c r="P862" t="s">
        <v>10</v>
      </c>
      <c r="Q862" t="s">
        <v>910</v>
      </c>
      <c r="R862" t="s">
        <v>184</v>
      </c>
      <c r="V862" s="16">
        <v>29144.69</v>
      </c>
      <c r="W862" t="s">
        <v>602</v>
      </c>
      <c r="X862" t="s">
        <v>222</v>
      </c>
      <c r="Y862" t="s">
        <v>20</v>
      </c>
    </row>
    <row r="863" spans="1:25" x14ac:dyDescent="0.3">
      <c r="A863" t="s">
        <v>24</v>
      </c>
      <c r="B863" s="17">
        <v>2020</v>
      </c>
      <c r="C863" s="17">
        <v>7</v>
      </c>
      <c r="D863" t="s">
        <v>16</v>
      </c>
      <c r="E863" t="s">
        <v>577</v>
      </c>
      <c r="F863" s="18">
        <v>43853</v>
      </c>
      <c r="G863" s="18">
        <v>43853</v>
      </c>
      <c r="H863" s="17">
        <v>53</v>
      </c>
      <c r="I863" t="s">
        <v>8</v>
      </c>
      <c r="J863" t="s">
        <v>18</v>
      </c>
      <c r="K863" t="s">
        <v>406</v>
      </c>
      <c r="L863" t="s">
        <v>25</v>
      </c>
      <c r="O863" t="s">
        <v>24</v>
      </c>
      <c r="P863" t="s">
        <v>10</v>
      </c>
      <c r="Q863" t="s">
        <v>910</v>
      </c>
      <c r="R863" t="s">
        <v>237</v>
      </c>
      <c r="V863" s="16">
        <v>107380</v>
      </c>
      <c r="W863" t="s">
        <v>601</v>
      </c>
      <c r="X863" t="s">
        <v>236</v>
      </c>
      <c r="Y863" t="s">
        <v>20</v>
      </c>
    </row>
    <row r="864" spans="1:25" x14ac:dyDescent="0.3">
      <c r="A864" t="s">
        <v>24</v>
      </c>
      <c r="B864" s="17">
        <v>2020</v>
      </c>
      <c r="C864" s="17">
        <v>7</v>
      </c>
      <c r="D864" t="s">
        <v>16</v>
      </c>
      <c r="E864" t="s">
        <v>577</v>
      </c>
      <c r="F864" s="18">
        <v>43853</v>
      </c>
      <c r="G864" s="18">
        <v>43853</v>
      </c>
      <c r="H864" s="17">
        <v>54</v>
      </c>
      <c r="I864" t="s">
        <v>8</v>
      </c>
      <c r="J864" t="s">
        <v>18</v>
      </c>
      <c r="K864" t="s">
        <v>406</v>
      </c>
      <c r="L864" t="s">
        <v>25</v>
      </c>
      <c r="O864" t="s">
        <v>24</v>
      </c>
      <c r="P864" t="s">
        <v>10</v>
      </c>
      <c r="Q864" t="s">
        <v>910</v>
      </c>
      <c r="R864" t="s">
        <v>256</v>
      </c>
      <c r="V864" s="16">
        <v>28163.67</v>
      </c>
      <c r="W864" t="s">
        <v>603</v>
      </c>
      <c r="X864" t="s">
        <v>605</v>
      </c>
      <c r="Y864" t="s">
        <v>20</v>
      </c>
    </row>
    <row r="865" spans="1:25" x14ac:dyDescent="0.3">
      <c r="A865" t="s">
        <v>24</v>
      </c>
      <c r="B865" s="17">
        <v>2020</v>
      </c>
      <c r="C865" s="17">
        <v>7</v>
      </c>
      <c r="D865" t="s">
        <v>38</v>
      </c>
      <c r="E865" t="s">
        <v>580</v>
      </c>
      <c r="F865" s="18">
        <v>43857</v>
      </c>
      <c r="G865" s="18">
        <v>43857</v>
      </c>
      <c r="H865" s="17">
        <v>5</v>
      </c>
      <c r="I865" t="s">
        <v>8</v>
      </c>
      <c r="K865" t="s">
        <v>33</v>
      </c>
      <c r="L865" t="s">
        <v>25</v>
      </c>
      <c r="O865" t="s">
        <v>24</v>
      </c>
      <c r="P865" t="s">
        <v>10</v>
      </c>
      <c r="Q865" t="s">
        <v>910</v>
      </c>
      <c r="V865" s="16">
        <v>-257909.9</v>
      </c>
      <c r="W865" t="s">
        <v>581</v>
      </c>
      <c r="X865" t="s">
        <v>579</v>
      </c>
      <c r="Y865" t="s">
        <v>34</v>
      </c>
    </row>
    <row r="866" spans="1:25" x14ac:dyDescent="0.3">
      <c r="A866" t="s">
        <v>24</v>
      </c>
      <c r="B866" s="17">
        <v>2020</v>
      </c>
      <c r="C866" s="17">
        <v>7</v>
      </c>
      <c r="D866" t="s">
        <v>38</v>
      </c>
      <c r="E866" t="s">
        <v>580</v>
      </c>
      <c r="F866" s="18">
        <v>43857</v>
      </c>
      <c r="G866" s="18">
        <v>43857</v>
      </c>
      <c r="H866" s="17">
        <v>10</v>
      </c>
      <c r="I866" t="s">
        <v>8</v>
      </c>
      <c r="K866" t="s">
        <v>9</v>
      </c>
      <c r="L866" t="s">
        <v>15</v>
      </c>
      <c r="P866" t="s">
        <v>10</v>
      </c>
      <c r="V866" s="16">
        <v>257909.9</v>
      </c>
      <c r="W866" t="s">
        <v>581</v>
      </c>
      <c r="X866" t="s">
        <v>579</v>
      </c>
      <c r="Y866" t="s">
        <v>34</v>
      </c>
    </row>
    <row r="867" spans="1:25" x14ac:dyDescent="0.3">
      <c r="A867" t="s">
        <v>24</v>
      </c>
      <c r="B867" s="17">
        <v>2020</v>
      </c>
      <c r="C867" s="17">
        <v>7</v>
      </c>
      <c r="D867" t="s">
        <v>16</v>
      </c>
      <c r="E867" t="s">
        <v>600</v>
      </c>
      <c r="F867" s="18">
        <v>43858</v>
      </c>
      <c r="G867" s="18">
        <v>43858</v>
      </c>
      <c r="H867" s="17">
        <v>11</v>
      </c>
      <c r="I867" t="s">
        <v>8</v>
      </c>
      <c r="K867" t="s">
        <v>27</v>
      </c>
      <c r="L867" t="s">
        <v>15</v>
      </c>
      <c r="O867" t="s">
        <v>24</v>
      </c>
      <c r="P867" t="s">
        <v>10</v>
      </c>
      <c r="Q867" t="s">
        <v>910</v>
      </c>
      <c r="V867" s="16">
        <v>29144.69</v>
      </c>
      <c r="W867" t="s">
        <v>602</v>
      </c>
      <c r="X867" t="s">
        <v>20</v>
      </c>
      <c r="Y867" t="s">
        <v>11</v>
      </c>
    </row>
    <row r="868" spans="1:25" x14ac:dyDescent="0.3">
      <c r="A868" t="s">
        <v>24</v>
      </c>
      <c r="B868" s="17">
        <v>2020</v>
      </c>
      <c r="C868" s="17">
        <v>7</v>
      </c>
      <c r="D868" t="s">
        <v>16</v>
      </c>
      <c r="E868" t="s">
        <v>600</v>
      </c>
      <c r="F868" s="18">
        <v>43858</v>
      </c>
      <c r="G868" s="18">
        <v>43858</v>
      </c>
      <c r="H868" s="17">
        <v>12</v>
      </c>
      <c r="I868" t="s">
        <v>8</v>
      </c>
      <c r="K868" t="s">
        <v>9</v>
      </c>
      <c r="L868" t="s">
        <v>15</v>
      </c>
      <c r="O868" t="s">
        <v>24</v>
      </c>
      <c r="P868" t="s">
        <v>10</v>
      </c>
      <c r="Q868" t="s">
        <v>910</v>
      </c>
      <c r="V868" s="16">
        <v>-29144.69</v>
      </c>
      <c r="W868" t="s">
        <v>602</v>
      </c>
      <c r="X868" t="s">
        <v>12</v>
      </c>
      <c r="Y868" t="s">
        <v>11</v>
      </c>
    </row>
    <row r="869" spans="1:25" x14ac:dyDescent="0.3">
      <c r="A869" t="s">
        <v>24</v>
      </c>
      <c r="B869" s="17">
        <v>2020</v>
      </c>
      <c r="C869" s="17">
        <v>7</v>
      </c>
      <c r="D869" t="s">
        <v>16</v>
      </c>
      <c r="E869" t="s">
        <v>600</v>
      </c>
      <c r="F869" s="18">
        <v>43858</v>
      </c>
      <c r="G869" s="18">
        <v>43858</v>
      </c>
      <c r="H869" s="17">
        <v>13</v>
      </c>
      <c r="I869" t="s">
        <v>8</v>
      </c>
      <c r="K869" t="s">
        <v>27</v>
      </c>
      <c r="L869" t="s">
        <v>15</v>
      </c>
      <c r="O869" t="s">
        <v>24</v>
      </c>
      <c r="P869" t="s">
        <v>10</v>
      </c>
      <c r="Q869" t="s">
        <v>910</v>
      </c>
      <c r="V869" s="16">
        <v>107380</v>
      </c>
      <c r="W869" t="s">
        <v>601</v>
      </c>
      <c r="X869" t="s">
        <v>20</v>
      </c>
      <c r="Y869" t="s">
        <v>11</v>
      </c>
    </row>
    <row r="870" spans="1:25" x14ac:dyDescent="0.3">
      <c r="A870" t="s">
        <v>24</v>
      </c>
      <c r="B870" s="17">
        <v>2020</v>
      </c>
      <c r="C870" s="17">
        <v>7</v>
      </c>
      <c r="D870" t="s">
        <v>16</v>
      </c>
      <c r="E870" t="s">
        <v>600</v>
      </c>
      <c r="F870" s="18">
        <v>43858</v>
      </c>
      <c r="G870" s="18">
        <v>43858</v>
      </c>
      <c r="H870" s="17">
        <v>14</v>
      </c>
      <c r="I870" t="s">
        <v>8</v>
      </c>
      <c r="K870" t="s">
        <v>9</v>
      </c>
      <c r="L870" t="s">
        <v>15</v>
      </c>
      <c r="O870" t="s">
        <v>24</v>
      </c>
      <c r="P870" t="s">
        <v>10</v>
      </c>
      <c r="Q870" t="s">
        <v>910</v>
      </c>
      <c r="V870" s="16">
        <v>-107380</v>
      </c>
      <c r="W870" t="s">
        <v>601</v>
      </c>
      <c r="X870" t="s">
        <v>12</v>
      </c>
      <c r="Y870" t="s">
        <v>11</v>
      </c>
    </row>
    <row r="871" spans="1:25" x14ac:dyDescent="0.3">
      <c r="A871" t="s">
        <v>24</v>
      </c>
      <c r="B871" s="17">
        <v>2020</v>
      </c>
      <c r="C871" s="17">
        <v>7</v>
      </c>
      <c r="D871" t="s">
        <v>16</v>
      </c>
      <c r="E871" t="s">
        <v>600</v>
      </c>
      <c r="F871" s="18">
        <v>43858</v>
      </c>
      <c r="G871" s="18">
        <v>43858</v>
      </c>
      <c r="H871" s="17">
        <v>15</v>
      </c>
      <c r="I871" t="s">
        <v>8</v>
      </c>
      <c r="K871" t="s">
        <v>27</v>
      </c>
      <c r="L871" t="s">
        <v>15</v>
      </c>
      <c r="O871" t="s">
        <v>24</v>
      </c>
      <c r="P871" t="s">
        <v>10</v>
      </c>
      <c r="Q871" t="s">
        <v>910</v>
      </c>
      <c r="V871" s="16">
        <v>28163.67</v>
      </c>
      <c r="W871" t="s">
        <v>603</v>
      </c>
      <c r="X871" t="s">
        <v>20</v>
      </c>
      <c r="Y871" t="s">
        <v>11</v>
      </c>
    </row>
    <row r="872" spans="1:25" x14ac:dyDescent="0.3">
      <c r="A872" t="s">
        <v>24</v>
      </c>
      <c r="B872" s="17">
        <v>2020</v>
      </c>
      <c r="C872" s="17">
        <v>7</v>
      </c>
      <c r="D872" t="s">
        <v>16</v>
      </c>
      <c r="E872" t="s">
        <v>600</v>
      </c>
      <c r="F872" s="18">
        <v>43858</v>
      </c>
      <c r="G872" s="18">
        <v>43858</v>
      </c>
      <c r="H872" s="17">
        <v>16</v>
      </c>
      <c r="I872" t="s">
        <v>8</v>
      </c>
      <c r="K872" t="s">
        <v>9</v>
      </c>
      <c r="L872" t="s">
        <v>15</v>
      </c>
      <c r="O872" t="s">
        <v>24</v>
      </c>
      <c r="P872" t="s">
        <v>10</v>
      </c>
      <c r="Q872" t="s">
        <v>910</v>
      </c>
      <c r="V872" s="16">
        <v>-28163.67</v>
      </c>
      <c r="W872" t="s">
        <v>603</v>
      </c>
      <c r="X872" t="s">
        <v>12</v>
      </c>
      <c r="Y872" t="s">
        <v>11</v>
      </c>
    </row>
    <row r="873" spans="1:25" x14ac:dyDescent="0.3">
      <c r="A873" t="s">
        <v>24</v>
      </c>
      <c r="B873" s="17">
        <v>2020</v>
      </c>
      <c r="C873" s="17">
        <v>7</v>
      </c>
      <c r="D873" t="s">
        <v>16</v>
      </c>
      <c r="E873" t="s">
        <v>600</v>
      </c>
      <c r="F873" s="18">
        <v>43858</v>
      </c>
      <c r="G873" s="18">
        <v>43858</v>
      </c>
      <c r="H873" s="17">
        <v>39</v>
      </c>
      <c r="I873" t="s">
        <v>8</v>
      </c>
      <c r="K873" t="s">
        <v>27</v>
      </c>
      <c r="L873" t="s">
        <v>15</v>
      </c>
      <c r="O873" t="s">
        <v>24</v>
      </c>
      <c r="P873" t="s">
        <v>10</v>
      </c>
      <c r="Q873" t="s">
        <v>910</v>
      </c>
      <c r="V873" s="16">
        <v>5970.66</v>
      </c>
      <c r="W873" t="s">
        <v>578</v>
      </c>
      <c r="X873" t="s">
        <v>20</v>
      </c>
      <c r="Y873" t="s">
        <v>11</v>
      </c>
    </row>
    <row r="874" spans="1:25" x14ac:dyDescent="0.3">
      <c r="A874" t="s">
        <v>24</v>
      </c>
      <c r="B874" s="17">
        <v>2020</v>
      </c>
      <c r="C874" s="17">
        <v>7</v>
      </c>
      <c r="D874" t="s">
        <v>16</v>
      </c>
      <c r="E874" t="s">
        <v>600</v>
      </c>
      <c r="F874" s="18">
        <v>43858</v>
      </c>
      <c r="G874" s="18">
        <v>43858</v>
      </c>
      <c r="H874" s="17">
        <v>40</v>
      </c>
      <c r="I874" t="s">
        <v>8</v>
      </c>
      <c r="K874" t="s">
        <v>9</v>
      </c>
      <c r="L874" t="s">
        <v>15</v>
      </c>
      <c r="O874" t="s">
        <v>24</v>
      </c>
      <c r="P874" t="s">
        <v>10</v>
      </c>
      <c r="Q874" t="s">
        <v>910</v>
      </c>
      <c r="V874" s="16">
        <v>-5970.66</v>
      </c>
      <c r="W874" t="s">
        <v>578</v>
      </c>
      <c r="X874" t="s">
        <v>12</v>
      </c>
      <c r="Y874" t="s">
        <v>11</v>
      </c>
    </row>
    <row r="875" spans="1:25" x14ac:dyDescent="0.3">
      <c r="A875" t="s">
        <v>24</v>
      </c>
      <c r="B875" s="17">
        <v>2020</v>
      </c>
      <c r="C875" s="17">
        <v>8</v>
      </c>
      <c r="D875" t="s">
        <v>16</v>
      </c>
      <c r="E875" t="s">
        <v>582</v>
      </c>
      <c r="F875" s="18">
        <v>43865</v>
      </c>
      <c r="G875" s="18">
        <v>43865</v>
      </c>
      <c r="H875" s="17">
        <v>5</v>
      </c>
      <c r="I875" t="s">
        <v>8</v>
      </c>
      <c r="K875" t="s">
        <v>27</v>
      </c>
      <c r="L875" t="s">
        <v>15</v>
      </c>
      <c r="O875" t="s">
        <v>24</v>
      </c>
      <c r="P875" t="s">
        <v>10</v>
      </c>
      <c r="Q875" t="s">
        <v>910</v>
      </c>
      <c r="V875" s="16">
        <v>-46065.37</v>
      </c>
      <c r="W875" t="s">
        <v>592</v>
      </c>
      <c r="X875" t="s">
        <v>20</v>
      </c>
      <c r="Y875" t="s">
        <v>20</v>
      </c>
    </row>
    <row r="876" spans="1:25" x14ac:dyDescent="0.3">
      <c r="A876" t="s">
        <v>24</v>
      </c>
      <c r="B876" s="17">
        <v>2020</v>
      </c>
      <c r="C876" s="17">
        <v>8</v>
      </c>
      <c r="D876" t="s">
        <v>16</v>
      </c>
      <c r="E876" t="s">
        <v>582</v>
      </c>
      <c r="F876" s="18">
        <v>43865</v>
      </c>
      <c r="G876" s="18">
        <v>43865</v>
      </c>
      <c r="H876" s="17">
        <v>6</v>
      </c>
      <c r="I876" t="s">
        <v>8</v>
      </c>
      <c r="K876" t="s">
        <v>27</v>
      </c>
      <c r="L876" t="s">
        <v>15</v>
      </c>
      <c r="O876" t="s">
        <v>24</v>
      </c>
      <c r="P876" t="s">
        <v>10</v>
      </c>
      <c r="Q876" t="s">
        <v>910</v>
      </c>
      <c r="V876" s="16">
        <v>-28771.89</v>
      </c>
      <c r="W876" t="s">
        <v>595</v>
      </c>
      <c r="X876" t="s">
        <v>20</v>
      </c>
      <c r="Y876" t="s">
        <v>20</v>
      </c>
    </row>
    <row r="877" spans="1:25" x14ac:dyDescent="0.3">
      <c r="A877" t="s">
        <v>24</v>
      </c>
      <c r="B877" s="17">
        <v>2020</v>
      </c>
      <c r="C877" s="17">
        <v>8</v>
      </c>
      <c r="D877" t="s">
        <v>16</v>
      </c>
      <c r="E877" t="s">
        <v>582</v>
      </c>
      <c r="F877" s="18">
        <v>43865</v>
      </c>
      <c r="G877" s="18">
        <v>43865</v>
      </c>
      <c r="H877" s="17">
        <v>40</v>
      </c>
      <c r="I877" t="s">
        <v>8</v>
      </c>
      <c r="K877" t="s">
        <v>27</v>
      </c>
      <c r="L877" t="s">
        <v>15</v>
      </c>
      <c r="O877" t="s">
        <v>24</v>
      </c>
      <c r="P877" t="s">
        <v>10</v>
      </c>
      <c r="Q877" t="s">
        <v>910</v>
      </c>
      <c r="V877" s="16">
        <v>-9120</v>
      </c>
      <c r="W877" t="s">
        <v>607</v>
      </c>
      <c r="X877" t="s">
        <v>20</v>
      </c>
      <c r="Y877" t="s">
        <v>20</v>
      </c>
    </row>
    <row r="878" spans="1:25" x14ac:dyDescent="0.3">
      <c r="A878" t="s">
        <v>24</v>
      </c>
      <c r="B878" s="17">
        <v>2020</v>
      </c>
      <c r="C878" s="17">
        <v>8</v>
      </c>
      <c r="D878" t="s">
        <v>16</v>
      </c>
      <c r="E878" t="s">
        <v>582</v>
      </c>
      <c r="F878" s="18">
        <v>43865</v>
      </c>
      <c r="G878" s="18">
        <v>43865</v>
      </c>
      <c r="H878" s="17">
        <v>43</v>
      </c>
      <c r="I878" t="s">
        <v>8</v>
      </c>
      <c r="K878" t="s">
        <v>27</v>
      </c>
      <c r="L878" t="s">
        <v>15</v>
      </c>
      <c r="O878" t="s">
        <v>24</v>
      </c>
      <c r="P878" t="s">
        <v>10</v>
      </c>
      <c r="Q878" t="s">
        <v>910</v>
      </c>
      <c r="V878" s="16">
        <v>-21476.75</v>
      </c>
      <c r="W878" t="s">
        <v>594</v>
      </c>
      <c r="X878" t="s">
        <v>20</v>
      </c>
      <c r="Y878" t="s">
        <v>20</v>
      </c>
    </row>
    <row r="879" spans="1:25" x14ac:dyDescent="0.3">
      <c r="A879" t="s">
        <v>24</v>
      </c>
      <c r="B879" s="17">
        <v>2020</v>
      </c>
      <c r="C879" s="17">
        <v>8</v>
      </c>
      <c r="D879" t="s">
        <v>16</v>
      </c>
      <c r="E879" t="s">
        <v>582</v>
      </c>
      <c r="F879" s="18">
        <v>43865</v>
      </c>
      <c r="G879" s="18">
        <v>43865</v>
      </c>
      <c r="H879" s="17">
        <v>46</v>
      </c>
      <c r="I879" t="s">
        <v>8</v>
      </c>
      <c r="K879" t="s">
        <v>27</v>
      </c>
      <c r="L879" t="s">
        <v>15</v>
      </c>
      <c r="O879" t="s">
        <v>24</v>
      </c>
      <c r="P879" t="s">
        <v>10</v>
      </c>
      <c r="Q879" t="s">
        <v>910</v>
      </c>
      <c r="V879" s="16">
        <v>-15178.97</v>
      </c>
      <c r="W879" t="s">
        <v>593</v>
      </c>
      <c r="X879" t="s">
        <v>20</v>
      </c>
      <c r="Y879" t="s">
        <v>20</v>
      </c>
    </row>
    <row r="880" spans="1:25" x14ac:dyDescent="0.3">
      <c r="A880" t="s">
        <v>24</v>
      </c>
      <c r="B880" s="17">
        <v>2020</v>
      </c>
      <c r="C880" s="17">
        <v>8</v>
      </c>
      <c r="D880" t="s">
        <v>16</v>
      </c>
      <c r="E880" t="s">
        <v>582</v>
      </c>
      <c r="F880" s="18">
        <v>43865</v>
      </c>
      <c r="G880" s="18">
        <v>43865</v>
      </c>
      <c r="H880" s="17">
        <v>51</v>
      </c>
      <c r="I880" t="s">
        <v>8</v>
      </c>
      <c r="K880" t="s">
        <v>27</v>
      </c>
      <c r="L880" t="s">
        <v>15</v>
      </c>
      <c r="O880" t="s">
        <v>24</v>
      </c>
      <c r="P880" t="s">
        <v>10</v>
      </c>
      <c r="Q880" t="s">
        <v>910</v>
      </c>
      <c r="V880" s="16">
        <v>-53206.87</v>
      </c>
      <c r="W880" t="s">
        <v>591</v>
      </c>
      <c r="X880" t="s">
        <v>20</v>
      </c>
      <c r="Y880" t="s">
        <v>20</v>
      </c>
    </row>
    <row r="881" spans="1:25" x14ac:dyDescent="0.3">
      <c r="A881" t="s">
        <v>24</v>
      </c>
      <c r="B881" s="17">
        <v>2020</v>
      </c>
      <c r="C881" s="17">
        <v>8</v>
      </c>
      <c r="D881" t="s">
        <v>16</v>
      </c>
      <c r="E881" t="s">
        <v>582</v>
      </c>
      <c r="F881" s="18">
        <v>43865</v>
      </c>
      <c r="G881" s="18">
        <v>43865</v>
      </c>
      <c r="H881" s="17">
        <v>52</v>
      </c>
      <c r="I881" t="s">
        <v>8</v>
      </c>
      <c r="K881" t="s">
        <v>27</v>
      </c>
      <c r="L881" t="s">
        <v>15</v>
      </c>
      <c r="O881" t="s">
        <v>24</v>
      </c>
      <c r="P881" t="s">
        <v>10</v>
      </c>
      <c r="Q881" t="s">
        <v>910</v>
      </c>
      <c r="V881" s="16">
        <v>-109690.17</v>
      </c>
      <c r="W881" t="s">
        <v>596</v>
      </c>
      <c r="X881" t="s">
        <v>20</v>
      </c>
      <c r="Y881" t="s">
        <v>20</v>
      </c>
    </row>
    <row r="882" spans="1:25" x14ac:dyDescent="0.3">
      <c r="A882" t="s">
        <v>24</v>
      </c>
      <c r="B882" s="17">
        <v>2020</v>
      </c>
      <c r="C882" s="17">
        <v>8</v>
      </c>
      <c r="D882" t="s">
        <v>16</v>
      </c>
      <c r="E882" t="s">
        <v>582</v>
      </c>
      <c r="F882" s="18">
        <v>43865</v>
      </c>
      <c r="G882" s="18">
        <v>43865</v>
      </c>
      <c r="H882" s="17">
        <v>53</v>
      </c>
      <c r="I882" t="s">
        <v>8</v>
      </c>
      <c r="K882" t="s">
        <v>27</v>
      </c>
      <c r="L882" t="s">
        <v>15</v>
      </c>
      <c r="O882" t="s">
        <v>24</v>
      </c>
      <c r="P882" t="s">
        <v>10</v>
      </c>
      <c r="Q882" t="s">
        <v>910</v>
      </c>
      <c r="V882" s="16">
        <v>-34552</v>
      </c>
      <c r="W882" t="s">
        <v>583</v>
      </c>
      <c r="X882" t="s">
        <v>20</v>
      </c>
      <c r="Y882" t="s">
        <v>20</v>
      </c>
    </row>
    <row r="883" spans="1:25" x14ac:dyDescent="0.3">
      <c r="A883" t="s">
        <v>24</v>
      </c>
      <c r="B883" s="17">
        <v>2020</v>
      </c>
      <c r="C883" s="17">
        <v>8</v>
      </c>
      <c r="D883" t="s">
        <v>16</v>
      </c>
      <c r="E883" t="s">
        <v>582</v>
      </c>
      <c r="F883" s="18">
        <v>43865</v>
      </c>
      <c r="G883" s="18">
        <v>43865</v>
      </c>
      <c r="H883" s="17">
        <v>54</v>
      </c>
      <c r="I883" t="s">
        <v>8</v>
      </c>
      <c r="K883" t="s">
        <v>27</v>
      </c>
      <c r="L883" t="s">
        <v>15</v>
      </c>
      <c r="O883" t="s">
        <v>24</v>
      </c>
      <c r="P883" t="s">
        <v>10</v>
      </c>
      <c r="Q883" t="s">
        <v>910</v>
      </c>
      <c r="V883" s="16">
        <v>-37264.370000000003</v>
      </c>
      <c r="W883" t="s">
        <v>584</v>
      </c>
      <c r="X883" t="s">
        <v>20</v>
      </c>
      <c r="Y883" t="s">
        <v>20</v>
      </c>
    </row>
    <row r="884" spans="1:25" x14ac:dyDescent="0.3">
      <c r="A884" t="s">
        <v>24</v>
      </c>
      <c r="B884" s="17">
        <v>2020</v>
      </c>
      <c r="C884" s="17">
        <v>8</v>
      </c>
      <c r="D884" t="s">
        <v>16</v>
      </c>
      <c r="E884" t="s">
        <v>582</v>
      </c>
      <c r="F884" s="18">
        <v>43865</v>
      </c>
      <c r="G884" s="18">
        <v>43865</v>
      </c>
      <c r="H884" s="17">
        <v>60</v>
      </c>
      <c r="I884" t="s">
        <v>8</v>
      </c>
      <c r="K884" t="s">
        <v>27</v>
      </c>
      <c r="L884" t="s">
        <v>15</v>
      </c>
      <c r="O884" t="s">
        <v>24</v>
      </c>
      <c r="P884" t="s">
        <v>10</v>
      </c>
      <c r="Q884" t="s">
        <v>910</v>
      </c>
      <c r="V884" s="16">
        <v>-8105.83</v>
      </c>
      <c r="W884" t="s">
        <v>586</v>
      </c>
      <c r="X884" t="s">
        <v>20</v>
      </c>
      <c r="Y884" t="s">
        <v>20</v>
      </c>
    </row>
    <row r="885" spans="1:25" x14ac:dyDescent="0.3">
      <c r="A885" t="s">
        <v>24</v>
      </c>
      <c r="B885" s="17">
        <v>2020</v>
      </c>
      <c r="C885" s="17">
        <v>8</v>
      </c>
      <c r="D885" t="s">
        <v>16</v>
      </c>
      <c r="E885" t="s">
        <v>582</v>
      </c>
      <c r="F885" s="18">
        <v>43865</v>
      </c>
      <c r="G885" s="18">
        <v>43865</v>
      </c>
      <c r="H885" s="17">
        <v>88</v>
      </c>
      <c r="I885" t="s">
        <v>8</v>
      </c>
      <c r="J885" t="s">
        <v>18</v>
      </c>
      <c r="K885" t="s">
        <v>432</v>
      </c>
      <c r="L885" t="s">
        <v>25</v>
      </c>
      <c r="O885" t="s">
        <v>24</v>
      </c>
      <c r="P885" t="s">
        <v>10</v>
      </c>
      <c r="Q885" t="s">
        <v>910</v>
      </c>
      <c r="R885" t="s">
        <v>610</v>
      </c>
      <c r="V885" s="16">
        <v>28771.89</v>
      </c>
      <c r="W885" t="s">
        <v>595</v>
      </c>
      <c r="X885" t="s">
        <v>609</v>
      </c>
      <c r="Y885" t="s">
        <v>20</v>
      </c>
    </row>
    <row r="886" spans="1:25" x14ac:dyDescent="0.3">
      <c r="A886" t="s">
        <v>24</v>
      </c>
      <c r="B886" s="17">
        <v>2020</v>
      </c>
      <c r="C886" s="17">
        <v>8</v>
      </c>
      <c r="D886" t="s">
        <v>16</v>
      </c>
      <c r="E886" t="s">
        <v>582</v>
      </c>
      <c r="F886" s="18">
        <v>43865</v>
      </c>
      <c r="G886" s="18">
        <v>43865</v>
      </c>
      <c r="H886" s="17">
        <v>103</v>
      </c>
      <c r="I886" t="s">
        <v>8</v>
      </c>
      <c r="J886" t="s">
        <v>18</v>
      </c>
      <c r="K886" t="s">
        <v>432</v>
      </c>
      <c r="L886" t="s">
        <v>25</v>
      </c>
      <c r="O886" t="s">
        <v>24</v>
      </c>
      <c r="P886" t="s">
        <v>10</v>
      </c>
      <c r="Q886" t="s">
        <v>910</v>
      </c>
      <c r="R886" t="s">
        <v>148</v>
      </c>
      <c r="V886" s="16">
        <v>9120</v>
      </c>
      <c r="W886" t="s">
        <v>607</v>
      </c>
      <c r="X886" t="s">
        <v>608</v>
      </c>
      <c r="Y886" t="s">
        <v>20</v>
      </c>
    </row>
    <row r="887" spans="1:25" x14ac:dyDescent="0.3">
      <c r="A887" t="s">
        <v>24</v>
      </c>
      <c r="B887" s="17">
        <v>2020</v>
      </c>
      <c r="C887" s="17">
        <v>8</v>
      </c>
      <c r="D887" t="s">
        <v>16</v>
      </c>
      <c r="E887" t="s">
        <v>582</v>
      </c>
      <c r="F887" s="18">
        <v>43865</v>
      </c>
      <c r="G887" s="18">
        <v>43865</v>
      </c>
      <c r="H887" s="17">
        <v>108</v>
      </c>
      <c r="I887" t="s">
        <v>8</v>
      </c>
      <c r="J887" t="s">
        <v>18</v>
      </c>
      <c r="K887" t="s">
        <v>432</v>
      </c>
      <c r="L887" t="s">
        <v>25</v>
      </c>
      <c r="O887" t="s">
        <v>24</v>
      </c>
      <c r="P887" t="s">
        <v>10</v>
      </c>
      <c r="Q887" t="s">
        <v>910</v>
      </c>
      <c r="R887" t="s">
        <v>116</v>
      </c>
      <c r="V887" s="16">
        <v>37264.370000000003</v>
      </c>
      <c r="W887" t="s">
        <v>584</v>
      </c>
      <c r="X887" t="s">
        <v>384</v>
      </c>
      <c r="Y887" t="s">
        <v>20</v>
      </c>
    </row>
    <row r="888" spans="1:25" x14ac:dyDescent="0.3">
      <c r="A888" t="s">
        <v>24</v>
      </c>
      <c r="B888" s="17">
        <v>2020</v>
      </c>
      <c r="C888" s="17">
        <v>8</v>
      </c>
      <c r="D888" t="s">
        <v>16</v>
      </c>
      <c r="E888" t="s">
        <v>582</v>
      </c>
      <c r="F888" s="18">
        <v>43865</v>
      </c>
      <c r="G888" s="18">
        <v>43865</v>
      </c>
      <c r="H888" s="17">
        <v>118</v>
      </c>
      <c r="I888" t="s">
        <v>8</v>
      </c>
      <c r="J888" t="s">
        <v>18</v>
      </c>
      <c r="K888" t="s">
        <v>406</v>
      </c>
      <c r="L888" t="s">
        <v>25</v>
      </c>
      <c r="O888" t="s">
        <v>24</v>
      </c>
      <c r="P888" t="s">
        <v>10</v>
      </c>
      <c r="Q888" t="s">
        <v>910</v>
      </c>
      <c r="R888" t="s">
        <v>227</v>
      </c>
      <c r="V888" s="16">
        <v>46065.37</v>
      </c>
      <c r="W888" t="s">
        <v>592</v>
      </c>
      <c r="X888" t="s">
        <v>497</v>
      </c>
      <c r="Y888" t="s">
        <v>20</v>
      </c>
    </row>
    <row r="889" spans="1:25" x14ac:dyDescent="0.3">
      <c r="A889" t="s">
        <v>24</v>
      </c>
      <c r="B889" s="17">
        <v>2020</v>
      </c>
      <c r="C889" s="17">
        <v>8</v>
      </c>
      <c r="D889" t="s">
        <v>16</v>
      </c>
      <c r="E889" t="s">
        <v>582</v>
      </c>
      <c r="F889" s="18">
        <v>43865</v>
      </c>
      <c r="G889" s="18">
        <v>43865</v>
      </c>
      <c r="H889" s="17">
        <v>123</v>
      </c>
      <c r="I889" t="s">
        <v>8</v>
      </c>
      <c r="J889" t="s">
        <v>18</v>
      </c>
      <c r="K889" t="s">
        <v>406</v>
      </c>
      <c r="L889" t="s">
        <v>25</v>
      </c>
      <c r="O889" t="s">
        <v>24</v>
      </c>
      <c r="P889" t="s">
        <v>10</v>
      </c>
      <c r="Q889" t="s">
        <v>910</v>
      </c>
      <c r="R889" t="s">
        <v>447</v>
      </c>
      <c r="V889" s="16">
        <v>21476.75</v>
      </c>
      <c r="W889" t="s">
        <v>594</v>
      </c>
      <c r="X889" t="s">
        <v>606</v>
      </c>
      <c r="Y889" t="s">
        <v>20</v>
      </c>
    </row>
    <row r="890" spans="1:25" x14ac:dyDescent="0.3">
      <c r="A890" t="s">
        <v>24</v>
      </c>
      <c r="B890" s="17">
        <v>2020</v>
      </c>
      <c r="C890" s="17">
        <v>8</v>
      </c>
      <c r="D890" t="s">
        <v>16</v>
      </c>
      <c r="E890" t="s">
        <v>582</v>
      </c>
      <c r="F890" s="18">
        <v>43865</v>
      </c>
      <c r="G890" s="18">
        <v>43865</v>
      </c>
      <c r="H890" s="17">
        <v>124</v>
      </c>
      <c r="I890" t="s">
        <v>8</v>
      </c>
      <c r="J890" t="s">
        <v>18</v>
      </c>
      <c r="K890" t="s">
        <v>406</v>
      </c>
      <c r="L890" t="s">
        <v>25</v>
      </c>
      <c r="O890" t="s">
        <v>24</v>
      </c>
      <c r="P890" t="s">
        <v>10</v>
      </c>
      <c r="Q890" t="s">
        <v>910</v>
      </c>
      <c r="R890" t="s">
        <v>78</v>
      </c>
      <c r="V890" s="16">
        <v>15178.97</v>
      </c>
      <c r="W890" t="s">
        <v>593</v>
      </c>
      <c r="X890" t="s">
        <v>611</v>
      </c>
      <c r="Y890" t="s">
        <v>20</v>
      </c>
    </row>
    <row r="891" spans="1:25" x14ac:dyDescent="0.3">
      <c r="A891" t="s">
        <v>24</v>
      </c>
      <c r="B891" s="17">
        <v>2020</v>
      </c>
      <c r="C891" s="17">
        <v>8</v>
      </c>
      <c r="D891" t="s">
        <v>16</v>
      </c>
      <c r="E891" t="s">
        <v>582</v>
      </c>
      <c r="F891" s="18">
        <v>43865</v>
      </c>
      <c r="G891" s="18">
        <v>43865</v>
      </c>
      <c r="H891" s="17">
        <v>126</v>
      </c>
      <c r="I891" t="s">
        <v>8</v>
      </c>
      <c r="J891" t="s">
        <v>18</v>
      </c>
      <c r="K891" t="s">
        <v>406</v>
      </c>
      <c r="L891" t="s">
        <v>25</v>
      </c>
      <c r="O891" t="s">
        <v>24</v>
      </c>
      <c r="P891" t="s">
        <v>10</v>
      </c>
      <c r="Q891" t="s">
        <v>910</v>
      </c>
      <c r="R891" t="s">
        <v>229</v>
      </c>
      <c r="V891" s="16">
        <v>53206.87</v>
      </c>
      <c r="W891" t="s">
        <v>591</v>
      </c>
      <c r="X891" t="s">
        <v>228</v>
      </c>
      <c r="Y891" t="s">
        <v>20</v>
      </c>
    </row>
    <row r="892" spans="1:25" x14ac:dyDescent="0.3">
      <c r="A892" t="s">
        <v>24</v>
      </c>
      <c r="B892" s="17">
        <v>2020</v>
      </c>
      <c r="C892" s="17">
        <v>8</v>
      </c>
      <c r="D892" t="s">
        <v>16</v>
      </c>
      <c r="E892" t="s">
        <v>582</v>
      </c>
      <c r="F892" s="18">
        <v>43865</v>
      </c>
      <c r="G892" s="18">
        <v>43865</v>
      </c>
      <c r="H892" s="17">
        <v>127</v>
      </c>
      <c r="I892" t="s">
        <v>8</v>
      </c>
      <c r="J892" t="s">
        <v>18</v>
      </c>
      <c r="K892" t="s">
        <v>406</v>
      </c>
      <c r="L892" t="s">
        <v>25</v>
      </c>
      <c r="O892" t="s">
        <v>24</v>
      </c>
      <c r="P892" t="s">
        <v>10</v>
      </c>
      <c r="Q892" t="s">
        <v>910</v>
      </c>
      <c r="R892" t="s">
        <v>225</v>
      </c>
      <c r="V892" s="16">
        <v>109690.17</v>
      </c>
      <c r="W892" t="s">
        <v>596</v>
      </c>
      <c r="X892" t="s">
        <v>234</v>
      </c>
      <c r="Y892" t="s">
        <v>20</v>
      </c>
    </row>
    <row r="893" spans="1:25" x14ac:dyDescent="0.3">
      <c r="A893" t="s">
        <v>24</v>
      </c>
      <c r="B893" s="17">
        <v>2020</v>
      </c>
      <c r="C893" s="17">
        <v>8</v>
      </c>
      <c r="D893" t="s">
        <v>16</v>
      </c>
      <c r="E893" t="s">
        <v>582</v>
      </c>
      <c r="F893" s="18">
        <v>43865</v>
      </c>
      <c r="G893" s="18">
        <v>43865</v>
      </c>
      <c r="H893" s="17">
        <v>128</v>
      </c>
      <c r="I893" t="s">
        <v>8</v>
      </c>
      <c r="J893" t="s">
        <v>18</v>
      </c>
      <c r="K893" t="s">
        <v>406</v>
      </c>
      <c r="L893" t="s">
        <v>25</v>
      </c>
      <c r="O893" t="s">
        <v>24</v>
      </c>
      <c r="P893" t="s">
        <v>10</v>
      </c>
      <c r="Q893" t="s">
        <v>910</v>
      </c>
      <c r="R893" t="s">
        <v>269</v>
      </c>
      <c r="V893" s="16">
        <v>34552</v>
      </c>
      <c r="W893" t="s">
        <v>583</v>
      </c>
      <c r="X893" t="s">
        <v>612</v>
      </c>
      <c r="Y893" t="s">
        <v>20</v>
      </c>
    </row>
    <row r="894" spans="1:25" x14ac:dyDescent="0.3">
      <c r="A894" t="s">
        <v>24</v>
      </c>
      <c r="B894" s="17">
        <v>2020</v>
      </c>
      <c r="C894" s="17">
        <v>8</v>
      </c>
      <c r="D894" t="s">
        <v>16</v>
      </c>
      <c r="E894" t="s">
        <v>582</v>
      </c>
      <c r="F894" s="18">
        <v>43865</v>
      </c>
      <c r="G894" s="18">
        <v>43865</v>
      </c>
      <c r="H894" s="17">
        <v>130</v>
      </c>
      <c r="I894" t="s">
        <v>8</v>
      </c>
      <c r="J894" t="s">
        <v>18</v>
      </c>
      <c r="K894" t="s">
        <v>406</v>
      </c>
      <c r="L894" t="s">
        <v>25</v>
      </c>
      <c r="O894" t="s">
        <v>24</v>
      </c>
      <c r="P894" t="s">
        <v>10</v>
      </c>
      <c r="Q894" t="s">
        <v>910</v>
      </c>
      <c r="R894" t="s">
        <v>146</v>
      </c>
      <c r="V894" s="16">
        <v>8105.83</v>
      </c>
      <c r="W894" t="s">
        <v>586</v>
      </c>
      <c r="X894" t="s">
        <v>585</v>
      </c>
      <c r="Y894" t="s">
        <v>20</v>
      </c>
    </row>
    <row r="895" spans="1:25" x14ac:dyDescent="0.3">
      <c r="A895" t="s">
        <v>24</v>
      </c>
      <c r="B895" s="17">
        <v>2020</v>
      </c>
      <c r="C895" s="17">
        <v>8</v>
      </c>
      <c r="D895" t="s">
        <v>38</v>
      </c>
      <c r="E895" t="s">
        <v>588</v>
      </c>
      <c r="F895" s="18">
        <v>43866</v>
      </c>
      <c r="G895" s="18">
        <v>43866</v>
      </c>
      <c r="H895" s="17">
        <v>4</v>
      </c>
      <c r="I895" t="s">
        <v>8</v>
      </c>
      <c r="K895" t="s">
        <v>33</v>
      </c>
      <c r="L895" t="s">
        <v>25</v>
      </c>
      <c r="O895" t="s">
        <v>24</v>
      </c>
      <c r="P895" t="s">
        <v>10</v>
      </c>
      <c r="Q895" t="s">
        <v>910</v>
      </c>
      <c r="V895" s="16">
        <v>-111492.98</v>
      </c>
      <c r="W895" t="s">
        <v>589</v>
      </c>
      <c r="X895" t="s">
        <v>587</v>
      </c>
      <c r="Y895" t="s">
        <v>34</v>
      </c>
    </row>
    <row r="896" spans="1:25" x14ac:dyDescent="0.3">
      <c r="A896" t="s">
        <v>24</v>
      </c>
      <c r="B896" s="17">
        <v>2020</v>
      </c>
      <c r="C896" s="17">
        <v>8</v>
      </c>
      <c r="D896" t="s">
        <v>38</v>
      </c>
      <c r="E896" t="s">
        <v>588</v>
      </c>
      <c r="F896" s="18">
        <v>43866</v>
      </c>
      <c r="G896" s="18">
        <v>43866</v>
      </c>
      <c r="H896" s="17">
        <v>12</v>
      </c>
      <c r="I896" t="s">
        <v>8</v>
      </c>
      <c r="K896" t="s">
        <v>9</v>
      </c>
      <c r="L896" t="s">
        <v>15</v>
      </c>
      <c r="P896" t="s">
        <v>10</v>
      </c>
      <c r="V896" s="16">
        <v>111492.98</v>
      </c>
      <c r="W896" t="s">
        <v>589</v>
      </c>
      <c r="X896" t="s">
        <v>587</v>
      </c>
      <c r="Y896" t="s">
        <v>34</v>
      </c>
    </row>
    <row r="897" spans="1:25" x14ac:dyDescent="0.3">
      <c r="A897" t="s">
        <v>24</v>
      </c>
      <c r="B897" s="17">
        <v>2020</v>
      </c>
      <c r="C897" s="17">
        <v>8</v>
      </c>
      <c r="D897" t="s">
        <v>16</v>
      </c>
      <c r="E897" t="s">
        <v>590</v>
      </c>
      <c r="F897" s="18">
        <v>43867</v>
      </c>
      <c r="G897" s="18">
        <v>43867</v>
      </c>
      <c r="H897" s="17">
        <v>6</v>
      </c>
      <c r="I897" t="s">
        <v>8</v>
      </c>
      <c r="K897" t="s">
        <v>9</v>
      </c>
      <c r="L897" t="s">
        <v>15</v>
      </c>
      <c r="O897" t="s">
        <v>24</v>
      </c>
      <c r="P897" t="s">
        <v>10</v>
      </c>
      <c r="Q897" t="s">
        <v>910</v>
      </c>
      <c r="V897" s="16">
        <v>-28771.89</v>
      </c>
      <c r="W897" t="s">
        <v>595</v>
      </c>
      <c r="X897" t="s">
        <v>12</v>
      </c>
      <c r="Y897" t="s">
        <v>11</v>
      </c>
    </row>
    <row r="898" spans="1:25" x14ac:dyDescent="0.3">
      <c r="A898" t="s">
        <v>24</v>
      </c>
      <c r="B898" s="17">
        <v>2020</v>
      </c>
      <c r="C898" s="17">
        <v>8</v>
      </c>
      <c r="D898" t="s">
        <v>16</v>
      </c>
      <c r="E898" t="s">
        <v>590</v>
      </c>
      <c r="F898" s="18">
        <v>43867</v>
      </c>
      <c r="G898" s="18">
        <v>43867</v>
      </c>
      <c r="H898" s="17">
        <v>12</v>
      </c>
      <c r="I898" t="s">
        <v>8</v>
      </c>
      <c r="K898" t="s">
        <v>9</v>
      </c>
      <c r="L898" t="s">
        <v>15</v>
      </c>
      <c r="O898" t="s">
        <v>24</v>
      </c>
      <c r="P898" t="s">
        <v>10</v>
      </c>
      <c r="Q898" t="s">
        <v>910</v>
      </c>
      <c r="V898" s="16">
        <v>-53206.87</v>
      </c>
      <c r="W898" t="s">
        <v>591</v>
      </c>
      <c r="X898" t="s">
        <v>12</v>
      </c>
      <c r="Y898" t="s">
        <v>11</v>
      </c>
    </row>
    <row r="899" spans="1:25" x14ac:dyDescent="0.3">
      <c r="A899" t="s">
        <v>24</v>
      </c>
      <c r="B899" s="17">
        <v>2020</v>
      </c>
      <c r="C899" s="17">
        <v>8</v>
      </c>
      <c r="D899" t="s">
        <v>16</v>
      </c>
      <c r="E899" t="s">
        <v>590</v>
      </c>
      <c r="F899" s="18">
        <v>43867</v>
      </c>
      <c r="G899" s="18">
        <v>43867</v>
      </c>
      <c r="H899" s="17">
        <v>13</v>
      </c>
      <c r="I899" t="s">
        <v>8</v>
      </c>
      <c r="K899" t="s">
        <v>9</v>
      </c>
      <c r="L899" t="s">
        <v>15</v>
      </c>
      <c r="O899" t="s">
        <v>24</v>
      </c>
      <c r="P899" t="s">
        <v>10</v>
      </c>
      <c r="Q899" t="s">
        <v>910</v>
      </c>
      <c r="V899" s="16">
        <v>-109690.17</v>
      </c>
      <c r="W899" t="s">
        <v>596</v>
      </c>
      <c r="X899" t="s">
        <v>12</v>
      </c>
      <c r="Y899" t="s">
        <v>11</v>
      </c>
    </row>
    <row r="900" spans="1:25" x14ac:dyDescent="0.3">
      <c r="A900" t="s">
        <v>24</v>
      </c>
      <c r="B900" s="17">
        <v>2020</v>
      </c>
      <c r="C900" s="17">
        <v>8</v>
      </c>
      <c r="D900" t="s">
        <v>16</v>
      </c>
      <c r="E900" t="s">
        <v>590</v>
      </c>
      <c r="F900" s="18">
        <v>43867</v>
      </c>
      <c r="G900" s="18">
        <v>43867</v>
      </c>
      <c r="H900" s="17">
        <v>14</v>
      </c>
      <c r="I900" t="s">
        <v>8</v>
      </c>
      <c r="K900" t="s">
        <v>9</v>
      </c>
      <c r="L900" t="s">
        <v>15</v>
      </c>
      <c r="O900" t="s">
        <v>24</v>
      </c>
      <c r="P900" t="s">
        <v>10</v>
      </c>
      <c r="Q900" t="s">
        <v>910</v>
      </c>
      <c r="V900" s="16">
        <v>-7936.09</v>
      </c>
      <c r="W900" t="s">
        <v>586</v>
      </c>
      <c r="X900" t="s">
        <v>12</v>
      </c>
      <c r="Y900" t="s">
        <v>11</v>
      </c>
    </row>
    <row r="901" spans="1:25" x14ac:dyDescent="0.3">
      <c r="A901" t="s">
        <v>24</v>
      </c>
      <c r="B901" s="17">
        <v>2020</v>
      </c>
      <c r="C901" s="17">
        <v>8</v>
      </c>
      <c r="D901" t="s">
        <v>16</v>
      </c>
      <c r="E901" t="s">
        <v>590</v>
      </c>
      <c r="F901" s="18">
        <v>43867</v>
      </c>
      <c r="G901" s="18">
        <v>43867</v>
      </c>
      <c r="H901" s="17">
        <v>20</v>
      </c>
      <c r="I901" t="s">
        <v>8</v>
      </c>
      <c r="K901" t="s">
        <v>9</v>
      </c>
      <c r="L901" t="s">
        <v>15</v>
      </c>
      <c r="O901" t="s">
        <v>24</v>
      </c>
      <c r="P901" t="s">
        <v>10</v>
      </c>
      <c r="Q901" t="s">
        <v>910</v>
      </c>
      <c r="V901" s="16">
        <v>-169.74</v>
      </c>
      <c r="W901" t="s">
        <v>586</v>
      </c>
      <c r="X901" t="s">
        <v>12</v>
      </c>
      <c r="Y901" t="s">
        <v>11</v>
      </c>
    </row>
    <row r="902" spans="1:25" x14ac:dyDescent="0.3">
      <c r="A902" t="s">
        <v>24</v>
      </c>
      <c r="B902" s="17">
        <v>2020</v>
      </c>
      <c r="C902" s="17">
        <v>8</v>
      </c>
      <c r="D902" t="s">
        <v>16</v>
      </c>
      <c r="E902" t="s">
        <v>590</v>
      </c>
      <c r="F902" s="18">
        <v>43867</v>
      </c>
      <c r="G902" s="18">
        <v>43867</v>
      </c>
      <c r="H902" s="17">
        <v>30</v>
      </c>
      <c r="I902" t="s">
        <v>8</v>
      </c>
      <c r="K902" t="s">
        <v>9</v>
      </c>
      <c r="L902" t="s">
        <v>15</v>
      </c>
      <c r="O902" t="s">
        <v>24</v>
      </c>
      <c r="P902" t="s">
        <v>10</v>
      </c>
      <c r="Q902" t="s">
        <v>910</v>
      </c>
      <c r="V902" s="16">
        <v>-46065.37</v>
      </c>
      <c r="W902" t="s">
        <v>592</v>
      </c>
      <c r="X902" t="s">
        <v>12</v>
      </c>
      <c r="Y902" t="s">
        <v>11</v>
      </c>
    </row>
    <row r="903" spans="1:25" x14ac:dyDescent="0.3">
      <c r="A903" t="s">
        <v>24</v>
      </c>
      <c r="B903" s="17">
        <v>2020</v>
      </c>
      <c r="C903" s="17">
        <v>8</v>
      </c>
      <c r="D903" t="s">
        <v>16</v>
      </c>
      <c r="E903" t="s">
        <v>590</v>
      </c>
      <c r="F903" s="18">
        <v>43867</v>
      </c>
      <c r="G903" s="18">
        <v>43867</v>
      </c>
      <c r="H903" s="17">
        <v>33</v>
      </c>
      <c r="I903" t="s">
        <v>8</v>
      </c>
      <c r="K903" t="s">
        <v>9</v>
      </c>
      <c r="L903" t="s">
        <v>15</v>
      </c>
      <c r="O903" t="s">
        <v>24</v>
      </c>
      <c r="P903" t="s">
        <v>10</v>
      </c>
      <c r="Q903" t="s">
        <v>910</v>
      </c>
      <c r="V903" s="16">
        <v>-21476.75</v>
      </c>
      <c r="W903" t="s">
        <v>594</v>
      </c>
      <c r="X903" t="s">
        <v>12</v>
      </c>
      <c r="Y903" t="s">
        <v>11</v>
      </c>
    </row>
    <row r="904" spans="1:25" x14ac:dyDescent="0.3">
      <c r="A904" t="s">
        <v>24</v>
      </c>
      <c r="B904" s="17">
        <v>2020</v>
      </c>
      <c r="C904" s="17">
        <v>8</v>
      </c>
      <c r="D904" t="s">
        <v>16</v>
      </c>
      <c r="E904" t="s">
        <v>590</v>
      </c>
      <c r="F904" s="18">
        <v>43867</v>
      </c>
      <c r="G904" s="18">
        <v>43867</v>
      </c>
      <c r="H904" s="17">
        <v>36</v>
      </c>
      <c r="I904" t="s">
        <v>8</v>
      </c>
      <c r="K904" t="s">
        <v>9</v>
      </c>
      <c r="L904" t="s">
        <v>15</v>
      </c>
      <c r="O904" t="s">
        <v>24</v>
      </c>
      <c r="P904" t="s">
        <v>10</v>
      </c>
      <c r="Q904" t="s">
        <v>910</v>
      </c>
      <c r="V904" s="16">
        <v>-15178.97</v>
      </c>
      <c r="W904" t="s">
        <v>593</v>
      </c>
      <c r="X904" t="s">
        <v>12</v>
      </c>
      <c r="Y904" t="s">
        <v>11</v>
      </c>
    </row>
    <row r="905" spans="1:25" x14ac:dyDescent="0.3">
      <c r="A905" t="s">
        <v>24</v>
      </c>
      <c r="B905" s="17">
        <v>2020</v>
      </c>
      <c r="C905" s="17">
        <v>8</v>
      </c>
      <c r="D905" t="s">
        <v>16</v>
      </c>
      <c r="E905" t="s">
        <v>590</v>
      </c>
      <c r="F905" s="18">
        <v>43867</v>
      </c>
      <c r="G905" s="18">
        <v>43867</v>
      </c>
      <c r="H905" s="17">
        <v>46</v>
      </c>
      <c r="I905" t="s">
        <v>8</v>
      </c>
      <c r="K905" t="s">
        <v>9</v>
      </c>
      <c r="L905" t="s">
        <v>15</v>
      </c>
      <c r="O905" t="s">
        <v>24</v>
      </c>
      <c r="P905" t="s">
        <v>10</v>
      </c>
      <c r="Q905" t="s">
        <v>910</v>
      </c>
      <c r="V905" s="16">
        <v>-34552</v>
      </c>
      <c r="W905" t="s">
        <v>583</v>
      </c>
      <c r="X905" t="s">
        <v>12</v>
      </c>
      <c r="Y905" t="s">
        <v>11</v>
      </c>
    </row>
    <row r="906" spans="1:25" x14ac:dyDescent="0.3">
      <c r="A906" t="s">
        <v>24</v>
      </c>
      <c r="B906" s="17">
        <v>2020</v>
      </c>
      <c r="C906" s="17">
        <v>8</v>
      </c>
      <c r="D906" t="s">
        <v>16</v>
      </c>
      <c r="E906" t="s">
        <v>590</v>
      </c>
      <c r="F906" s="18">
        <v>43867</v>
      </c>
      <c r="G906" s="18">
        <v>43867</v>
      </c>
      <c r="H906" s="17">
        <v>47</v>
      </c>
      <c r="I906" t="s">
        <v>8</v>
      </c>
      <c r="K906" t="s">
        <v>9</v>
      </c>
      <c r="L906" t="s">
        <v>15</v>
      </c>
      <c r="O906" t="s">
        <v>24</v>
      </c>
      <c r="P906" t="s">
        <v>10</v>
      </c>
      <c r="Q906" t="s">
        <v>910</v>
      </c>
      <c r="V906" s="16">
        <v>-37264.370000000003</v>
      </c>
      <c r="W906" t="s">
        <v>584</v>
      </c>
      <c r="X906" t="s">
        <v>12</v>
      </c>
      <c r="Y906" t="s">
        <v>11</v>
      </c>
    </row>
    <row r="907" spans="1:25" x14ac:dyDescent="0.3">
      <c r="A907" t="s">
        <v>24</v>
      </c>
      <c r="B907" s="17">
        <v>2020</v>
      </c>
      <c r="C907" s="17">
        <v>8</v>
      </c>
      <c r="D907" t="s">
        <v>16</v>
      </c>
      <c r="E907" t="s">
        <v>590</v>
      </c>
      <c r="F907" s="18">
        <v>43867</v>
      </c>
      <c r="G907" s="18">
        <v>43867</v>
      </c>
      <c r="H907" s="17">
        <v>71</v>
      </c>
      <c r="I907" t="s">
        <v>8</v>
      </c>
      <c r="K907" t="s">
        <v>9</v>
      </c>
      <c r="L907" t="s">
        <v>15</v>
      </c>
      <c r="O907" t="s">
        <v>24</v>
      </c>
      <c r="P907" t="s">
        <v>10</v>
      </c>
      <c r="Q907" t="s">
        <v>910</v>
      </c>
      <c r="V907" s="16">
        <v>-9120</v>
      </c>
      <c r="W907" t="s">
        <v>607</v>
      </c>
      <c r="X907" t="s">
        <v>12</v>
      </c>
      <c r="Y907" t="s">
        <v>11</v>
      </c>
    </row>
    <row r="908" spans="1:25" x14ac:dyDescent="0.3">
      <c r="A908" t="s">
        <v>24</v>
      </c>
      <c r="B908" s="17">
        <v>2020</v>
      </c>
      <c r="C908" s="17">
        <v>8</v>
      </c>
      <c r="D908" t="s">
        <v>16</v>
      </c>
      <c r="E908" t="s">
        <v>590</v>
      </c>
      <c r="F908" s="18">
        <v>43867</v>
      </c>
      <c r="G908" s="18">
        <v>43867</v>
      </c>
      <c r="H908" s="17">
        <v>84</v>
      </c>
      <c r="I908" t="s">
        <v>8</v>
      </c>
      <c r="K908" t="s">
        <v>27</v>
      </c>
      <c r="L908" t="s">
        <v>15</v>
      </c>
      <c r="O908" t="s">
        <v>24</v>
      </c>
      <c r="P908" t="s">
        <v>10</v>
      </c>
      <c r="Q908" t="s">
        <v>910</v>
      </c>
      <c r="V908" s="16">
        <v>7936.09</v>
      </c>
      <c r="W908" t="s">
        <v>586</v>
      </c>
      <c r="X908" t="s">
        <v>20</v>
      </c>
      <c r="Y908" t="s">
        <v>11</v>
      </c>
    </row>
    <row r="909" spans="1:25" x14ac:dyDescent="0.3">
      <c r="A909" t="s">
        <v>24</v>
      </c>
      <c r="B909" s="17">
        <v>2020</v>
      </c>
      <c r="C909" s="17">
        <v>8</v>
      </c>
      <c r="D909" t="s">
        <v>16</v>
      </c>
      <c r="E909" t="s">
        <v>590</v>
      </c>
      <c r="F909" s="18">
        <v>43867</v>
      </c>
      <c r="G909" s="18">
        <v>43867</v>
      </c>
      <c r="H909" s="17">
        <v>91</v>
      </c>
      <c r="I909" t="s">
        <v>8</v>
      </c>
      <c r="K909" t="s">
        <v>27</v>
      </c>
      <c r="L909" t="s">
        <v>15</v>
      </c>
      <c r="O909" t="s">
        <v>24</v>
      </c>
      <c r="P909" t="s">
        <v>10</v>
      </c>
      <c r="Q909" t="s">
        <v>910</v>
      </c>
      <c r="V909" s="16">
        <v>53206.87</v>
      </c>
      <c r="W909" t="s">
        <v>591</v>
      </c>
      <c r="X909" t="s">
        <v>20</v>
      </c>
      <c r="Y909" t="s">
        <v>11</v>
      </c>
    </row>
    <row r="910" spans="1:25" x14ac:dyDescent="0.3">
      <c r="A910" t="s">
        <v>24</v>
      </c>
      <c r="B910" s="17">
        <v>2020</v>
      </c>
      <c r="C910" s="17">
        <v>8</v>
      </c>
      <c r="D910" t="s">
        <v>16</v>
      </c>
      <c r="E910" t="s">
        <v>590</v>
      </c>
      <c r="F910" s="18">
        <v>43867</v>
      </c>
      <c r="G910" s="18">
        <v>43867</v>
      </c>
      <c r="H910" s="17">
        <v>92</v>
      </c>
      <c r="I910" t="s">
        <v>8</v>
      </c>
      <c r="K910" t="s">
        <v>27</v>
      </c>
      <c r="L910" t="s">
        <v>15</v>
      </c>
      <c r="O910" t="s">
        <v>24</v>
      </c>
      <c r="P910" t="s">
        <v>10</v>
      </c>
      <c r="Q910" t="s">
        <v>910</v>
      </c>
      <c r="V910" s="16">
        <v>109690.17</v>
      </c>
      <c r="W910" t="s">
        <v>596</v>
      </c>
      <c r="X910" t="s">
        <v>20</v>
      </c>
      <c r="Y910" t="s">
        <v>11</v>
      </c>
    </row>
    <row r="911" spans="1:25" x14ac:dyDescent="0.3">
      <c r="A911" t="s">
        <v>24</v>
      </c>
      <c r="B911" s="17">
        <v>2020</v>
      </c>
      <c r="C911" s="17">
        <v>8</v>
      </c>
      <c r="D911" t="s">
        <v>16</v>
      </c>
      <c r="E911" t="s">
        <v>590</v>
      </c>
      <c r="F911" s="18">
        <v>43867</v>
      </c>
      <c r="G911" s="18">
        <v>43867</v>
      </c>
      <c r="H911" s="17">
        <v>98</v>
      </c>
      <c r="I911" t="s">
        <v>8</v>
      </c>
      <c r="K911" t="s">
        <v>27</v>
      </c>
      <c r="L911" t="s">
        <v>15</v>
      </c>
      <c r="O911" t="s">
        <v>24</v>
      </c>
      <c r="P911" t="s">
        <v>10</v>
      </c>
      <c r="Q911" t="s">
        <v>910</v>
      </c>
      <c r="V911" s="16">
        <v>169.74</v>
      </c>
      <c r="W911" t="s">
        <v>586</v>
      </c>
      <c r="X911" t="s">
        <v>20</v>
      </c>
      <c r="Y911" t="s">
        <v>11</v>
      </c>
    </row>
    <row r="912" spans="1:25" x14ac:dyDescent="0.3">
      <c r="A912" t="s">
        <v>24</v>
      </c>
      <c r="B912" s="17">
        <v>2020</v>
      </c>
      <c r="C912" s="17">
        <v>8</v>
      </c>
      <c r="D912" t="s">
        <v>16</v>
      </c>
      <c r="E912" t="s">
        <v>590</v>
      </c>
      <c r="F912" s="18">
        <v>43867</v>
      </c>
      <c r="G912" s="18">
        <v>43867</v>
      </c>
      <c r="H912" s="17">
        <v>109</v>
      </c>
      <c r="I912" t="s">
        <v>8</v>
      </c>
      <c r="K912" t="s">
        <v>27</v>
      </c>
      <c r="L912" t="s">
        <v>15</v>
      </c>
      <c r="O912" t="s">
        <v>24</v>
      </c>
      <c r="P912" t="s">
        <v>10</v>
      </c>
      <c r="Q912" t="s">
        <v>910</v>
      </c>
      <c r="V912" s="16">
        <v>46065.37</v>
      </c>
      <c r="W912" t="s">
        <v>592</v>
      </c>
      <c r="X912" t="s">
        <v>20</v>
      </c>
      <c r="Y912" t="s">
        <v>11</v>
      </c>
    </row>
    <row r="913" spans="1:25" x14ac:dyDescent="0.3">
      <c r="A913" t="s">
        <v>24</v>
      </c>
      <c r="B913" s="17">
        <v>2020</v>
      </c>
      <c r="C913" s="17">
        <v>8</v>
      </c>
      <c r="D913" t="s">
        <v>16</v>
      </c>
      <c r="E913" t="s">
        <v>590</v>
      </c>
      <c r="F913" s="18">
        <v>43867</v>
      </c>
      <c r="G913" s="18">
        <v>43867</v>
      </c>
      <c r="H913" s="17">
        <v>110</v>
      </c>
      <c r="I913" t="s">
        <v>8</v>
      </c>
      <c r="K913" t="s">
        <v>27</v>
      </c>
      <c r="L913" t="s">
        <v>15</v>
      </c>
      <c r="O913" t="s">
        <v>24</v>
      </c>
      <c r="P913" t="s">
        <v>10</v>
      </c>
      <c r="Q913" t="s">
        <v>910</v>
      </c>
      <c r="V913" s="16">
        <v>28771.89</v>
      </c>
      <c r="W913" t="s">
        <v>595</v>
      </c>
      <c r="X913" t="s">
        <v>20</v>
      </c>
      <c r="Y913" t="s">
        <v>11</v>
      </c>
    </row>
    <row r="914" spans="1:25" x14ac:dyDescent="0.3">
      <c r="A914" t="s">
        <v>24</v>
      </c>
      <c r="B914" s="17">
        <v>2020</v>
      </c>
      <c r="C914" s="17">
        <v>8</v>
      </c>
      <c r="D914" t="s">
        <v>16</v>
      </c>
      <c r="E914" t="s">
        <v>590</v>
      </c>
      <c r="F914" s="18">
        <v>43867</v>
      </c>
      <c r="G914" s="18">
        <v>43867</v>
      </c>
      <c r="H914" s="17">
        <v>113</v>
      </c>
      <c r="I914" t="s">
        <v>8</v>
      </c>
      <c r="K914" t="s">
        <v>27</v>
      </c>
      <c r="L914" t="s">
        <v>15</v>
      </c>
      <c r="O914" t="s">
        <v>24</v>
      </c>
      <c r="P914" t="s">
        <v>10</v>
      </c>
      <c r="Q914" t="s">
        <v>910</v>
      </c>
      <c r="V914" s="16">
        <v>21476.75</v>
      </c>
      <c r="W914" t="s">
        <v>594</v>
      </c>
      <c r="X914" t="s">
        <v>20</v>
      </c>
      <c r="Y914" t="s">
        <v>11</v>
      </c>
    </row>
    <row r="915" spans="1:25" x14ac:dyDescent="0.3">
      <c r="A915" t="s">
        <v>24</v>
      </c>
      <c r="B915" s="17">
        <v>2020</v>
      </c>
      <c r="C915" s="17">
        <v>8</v>
      </c>
      <c r="D915" t="s">
        <v>16</v>
      </c>
      <c r="E915" t="s">
        <v>590</v>
      </c>
      <c r="F915" s="18">
        <v>43867</v>
      </c>
      <c r="G915" s="18">
        <v>43867</v>
      </c>
      <c r="H915" s="17">
        <v>116</v>
      </c>
      <c r="I915" t="s">
        <v>8</v>
      </c>
      <c r="K915" t="s">
        <v>27</v>
      </c>
      <c r="L915" t="s">
        <v>15</v>
      </c>
      <c r="O915" t="s">
        <v>24</v>
      </c>
      <c r="P915" t="s">
        <v>10</v>
      </c>
      <c r="Q915" t="s">
        <v>910</v>
      </c>
      <c r="V915" s="16">
        <v>15178.97</v>
      </c>
      <c r="W915" t="s">
        <v>593</v>
      </c>
      <c r="X915" t="s">
        <v>20</v>
      </c>
      <c r="Y915" t="s">
        <v>11</v>
      </c>
    </row>
    <row r="916" spans="1:25" x14ac:dyDescent="0.3">
      <c r="A916" t="s">
        <v>24</v>
      </c>
      <c r="B916" s="17">
        <v>2020</v>
      </c>
      <c r="C916" s="17">
        <v>8</v>
      </c>
      <c r="D916" t="s">
        <v>16</v>
      </c>
      <c r="E916" t="s">
        <v>590</v>
      </c>
      <c r="F916" s="18">
        <v>43867</v>
      </c>
      <c r="G916" s="18">
        <v>43867</v>
      </c>
      <c r="H916" s="17">
        <v>124</v>
      </c>
      <c r="I916" t="s">
        <v>8</v>
      </c>
      <c r="K916" t="s">
        <v>27</v>
      </c>
      <c r="L916" t="s">
        <v>15</v>
      </c>
      <c r="O916" t="s">
        <v>24</v>
      </c>
      <c r="P916" t="s">
        <v>10</v>
      </c>
      <c r="Q916" t="s">
        <v>910</v>
      </c>
      <c r="V916" s="16">
        <v>34552</v>
      </c>
      <c r="W916" t="s">
        <v>583</v>
      </c>
      <c r="X916" t="s">
        <v>20</v>
      </c>
      <c r="Y916" t="s">
        <v>11</v>
      </c>
    </row>
    <row r="917" spans="1:25" x14ac:dyDescent="0.3">
      <c r="A917" t="s">
        <v>24</v>
      </c>
      <c r="B917" s="17">
        <v>2020</v>
      </c>
      <c r="C917" s="17">
        <v>8</v>
      </c>
      <c r="D917" t="s">
        <v>16</v>
      </c>
      <c r="E917" t="s">
        <v>590</v>
      </c>
      <c r="F917" s="18">
        <v>43867</v>
      </c>
      <c r="G917" s="18">
        <v>43867</v>
      </c>
      <c r="H917" s="17">
        <v>125</v>
      </c>
      <c r="I917" t="s">
        <v>8</v>
      </c>
      <c r="K917" t="s">
        <v>27</v>
      </c>
      <c r="L917" t="s">
        <v>15</v>
      </c>
      <c r="O917" t="s">
        <v>24</v>
      </c>
      <c r="P917" t="s">
        <v>10</v>
      </c>
      <c r="Q917" t="s">
        <v>910</v>
      </c>
      <c r="V917" s="16">
        <v>37264.370000000003</v>
      </c>
      <c r="W917" t="s">
        <v>584</v>
      </c>
      <c r="X917" t="s">
        <v>20</v>
      </c>
      <c r="Y917" t="s">
        <v>11</v>
      </c>
    </row>
    <row r="918" spans="1:25" x14ac:dyDescent="0.3">
      <c r="A918" t="s">
        <v>24</v>
      </c>
      <c r="B918" s="17">
        <v>2020</v>
      </c>
      <c r="C918" s="17">
        <v>8</v>
      </c>
      <c r="D918" t="s">
        <v>16</v>
      </c>
      <c r="E918" t="s">
        <v>590</v>
      </c>
      <c r="F918" s="18">
        <v>43867</v>
      </c>
      <c r="G918" s="18">
        <v>43867</v>
      </c>
      <c r="H918" s="17">
        <v>151</v>
      </c>
      <c r="I918" t="s">
        <v>8</v>
      </c>
      <c r="K918" t="s">
        <v>27</v>
      </c>
      <c r="L918" t="s">
        <v>15</v>
      </c>
      <c r="O918" t="s">
        <v>24</v>
      </c>
      <c r="P918" t="s">
        <v>10</v>
      </c>
      <c r="Q918" t="s">
        <v>910</v>
      </c>
      <c r="V918" s="16">
        <v>9120</v>
      </c>
      <c r="W918" t="s">
        <v>607</v>
      </c>
      <c r="X918" t="s">
        <v>20</v>
      </c>
      <c r="Y918" t="s">
        <v>11</v>
      </c>
    </row>
    <row r="919" spans="1:25" x14ac:dyDescent="0.3">
      <c r="A919" t="s">
        <v>24</v>
      </c>
      <c r="B919" s="17">
        <v>2020</v>
      </c>
      <c r="C919" s="17">
        <v>8</v>
      </c>
      <c r="D919" t="s">
        <v>16</v>
      </c>
      <c r="E919" t="s">
        <v>613</v>
      </c>
      <c r="F919" s="18">
        <v>43875</v>
      </c>
      <c r="G919" s="18">
        <v>43875</v>
      </c>
      <c r="H919" s="17">
        <v>1</v>
      </c>
      <c r="I919" t="s">
        <v>8</v>
      </c>
      <c r="K919" t="s">
        <v>27</v>
      </c>
      <c r="L919" t="s">
        <v>15</v>
      </c>
      <c r="O919" t="s">
        <v>24</v>
      </c>
      <c r="P919" t="s">
        <v>10</v>
      </c>
      <c r="Q919" t="s">
        <v>910</v>
      </c>
      <c r="V919" s="16">
        <v>-24006.17</v>
      </c>
      <c r="W919" t="s">
        <v>614</v>
      </c>
      <c r="X919" t="s">
        <v>20</v>
      </c>
      <c r="Y919" t="s">
        <v>20</v>
      </c>
    </row>
    <row r="920" spans="1:25" x14ac:dyDescent="0.3">
      <c r="A920" t="s">
        <v>24</v>
      </c>
      <c r="B920" s="17">
        <v>2020</v>
      </c>
      <c r="C920" s="17">
        <v>8</v>
      </c>
      <c r="D920" t="s">
        <v>16</v>
      </c>
      <c r="E920" t="s">
        <v>613</v>
      </c>
      <c r="F920" s="18">
        <v>43875</v>
      </c>
      <c r="G920" s="18">
        <v>43875</v>
      </c>
      <c r="H920" s="17">
        <v>22</v>
      </c>
      <c r="I920" t="s">
        <v>8</v>
      </c>
      <c r="K920" t="s">
        <v>27</v>
      </c>
      <c r="L920" t="s">
        <v>15</v>
      </c>
      <c r="O920" t="s">
        <v>24</v>
      </c>
      <c r="P920" t="s">
        <v>10</v>
      </c>
      <c r="Q920" t="s">
        <v>910</v>
      </c>
      <c r="V920" s="16">
        <v>-144369.5</v>
      </c>
      <c r="W920" t="s">
        <v>615</v>
      </c>
      <c r="X920" t="s">
        <v>20</v>
      </c>
      <c r="Y920" t="s">
        <v>20</v>
      </c>
    </row>
    <row r="921" spans="1:25" x14ac:dyDescent="0.3">
      <c r="A921" t="s">
        <v>24</v>
      </c>
      <c r="B921" s="17">
        <v>2020</v>
      </c>
      <c r="C921" s="17">
        <v>8</v>
      </c>
      <c r="D921" t="s">
        <v>16</v>
      </c>
      <c r="E921" t="s">
        <v>613</v>
      </c>
      <c r="F921" s="18">
        <v>43875</v>
      </c>
      <c r="G921" s="18">
        <v>43875</v>
      </c>
      <c r="H921" s="17">
        <v>25</v>
      </c>
      <c r="I921" t="s">
        <v>8</v>
      </c>
      <c r="K921" t="s">
        <v>27</v>
      </c>
      <c r="L921" t="s">
        <v>15</v>
      </c>
      <c r="O921" t="s">
        <v>24</v>
      </c>
      <c r="P921" t="s">
        <v>10</v>
      </c>
      <c r="Q921" t="s">
        <v>910</v>
      </c>
      <c r="V921" s="16">
        <v>-28668.79</v>
      </c>
      <c r="W921" t="s">
        <v>616</v>
      </c>
      <c r="X921" t="s">
        <v>20</v>
      </c>
      <c r="Y921" t="s">
        <v>20</v>
      </c>
    </row>
    <row r="922" spans="1:25" x14ac:dyDescent="0.3">
      <c r="A922" t="s">
        <v>24</v>
      </c>
      <c r="B922" s="17">
        <v>2020</v>
      </c>
      <c r="C922" s="17">
        <v>8</v>
      </c>
      <c r="D922" t="s">
        <v>16</v>
      </c>
      <c r="E922" t="s">
        <v>613</v>
      </c>
      <c r="F922" s="18">
        <v>43875</v>
      </c>
      <c r="G922" s="18">
        <v>43875</v>
      </c>
      <c r="H922" s="17">
        <v>26</v>
      </c>
      <c r="I922" t="s">
        <v>8</v>
      </c>
      <c r="K922" t="s">
        <v>27</v>
      </c>
      <c r="L922" t="s">
        <v>15</v>
      </c>
      <c r="O922" t="s">
        <v>24</v>
      </c>
      <c r="P922" t="s">
        <v>10</v>
      </c>
      <c r="Q922" t="s">
        <v>910</v>
      </c>
      <c r="V922" s="16">
        <v>-9769.75</v>
      </c>
      <c r="W922" t="s">
        <v>617</v>
      </c>
      <c r="X922" t="s">
        <v>20</v>
      </c>
      <c r="Y922" t="s">
        <v>20</v>
      </c>
    </row>
    <row r="923" spans="1:25" x14ac:dyDescent="0.3">
      <c r="A923" t="s">
        <v>24</v>
      </c>
      <c r="B923" s="17">
        <v>2020</v>
      </c>
      <c r="C923" s="17">
        <v>8</v>
      </c>
      <c r="D923" t="s">
        <v>16</v>
      </c>
      <c r="E923" t="s">
        <v>613</v>
      </c>
      <c r="F923" s="18">
        <v>43875</v>
      </c>
      <c r="G923" s="18">
        <v>43875</v>
      </c>
      <c r="H923" s="17">
        <v>28</v>
      </c>
      <c r="I923" t="s">
        <v>8</v>
      </c>
      <c r="K923" t="s">
        <v>27</v>
      </c>
      <c r="L923" t="s">
        <v>15</v>
      </c>
      <c r="O923" t="s">
        <v>24</v>
      </c>
      <c r="P923" t="s">
        <v>10</v>
      </c>
      <c r="Q923" t="s">
        <v>910</v>
      </c>
      <c r="V923" s="16">
        <v>-93462.39</v>
      </c>
      <c r="W923" t="s">
        <v>618</v>
      </c>
      <c r="X923" t="s">
        <v>20</v>
      </c>
      <c r="Y923" t="s">
        <v>20</v>
      </c>
    </row>
    <row r="924" spans="1:25" x14ac:dyDescent="0.3">
      <c r="A924" t="s">
        <v>24</v>
      </c>
      <c r="B924" s="17">
        <v>2020</v>
      </c>
      <c r="C924" s="17">
        <v>8</v>
      </c>
      <c r="D924" t="s">
        <v>16</v>
      </c>
      <c r="E924" t="s">
        <v>613</v>
      </c>
      <c r="F924" s="18">
        <v>43875</v>
      </c>
      <c r="G924" s="18">
        <v>43875</v>
      </c>
      <c r="H924" s="17">
        <v>29</v>
      </c>
      <c r="I924" t="s">
        <v>8</v>
      </c>
      <c r="K924" t="s">
        <v>27</v>
      </c>
      <c r="L924" t="s">
        <v>15</v>
      </c>
      <c r="O924" t="s">
        <v>24</v>
      </c>
      <c r="P924" t="s">
        <v>10</v>
      </c>
      <c r="Q924" t="s">
        <v>910</v>
      </c>
      <c r="V924" s="16">
        <v>-11586.43</v>
      </c>
      <c r="W924" t="s">
        <v>619</v>
      </c>
      <c r="X924" t="s">
        <v>20</v>
      </c>
      <c r="Y924" t="s">
        <v>20</v>
      </c>
    </row>
    <row r="925" spans="1:25" x14ac:dyDescent="0.3">
      <c r="A925" t="s">
        <v>24</v>
      </c>
      <c r="B925" s="17">
        <v>2020</v>
      </c>
      <c r="C925" s="17">
        <v>8</v>
      </c>
      <c r="D925" t="s">
        <v>16</v>
      </c>
      <c r="E925" t="s">
        <v>613</v>
      </c>
      <c r="F925" s="18">
        <v>43875</v>
      </c>
      <c r="G925" s="18">
        <v>43875</v>
      </c>
      <c r="H925" s="17">
        <v>37</v>
      </c>
      <c r="I925" t="s">
        <v>8</v>
      </c>
      <c r="K925" t="s">
        <v>27</v>
      </c>
      <c r="L925" t="s">
        <v>15</v>
      </c>
      <c r="O925" t="s">
        <v>24</v>
      </c>
      <c r="P925" t="s">
        <v>10</v>
      </c>
      <c r="Q925" t="s">
        <v>910</v>
      </c>
      <c r="V925" s="16">
        <v>-7990</v>
      </c>
      <c r="W925" t="s">
        <v>620</v>
      </c>
      <c r="X925" t="s">
        <v>20</v>
      </c>
      <c r="Y925" t="s">
        <v>20</v>
      </c>
    </row>
    <row r="926" spans="1:25" x14ac:dyDescent="0.3">
      <c r="A926" t="s">
        <v>24</v>
      </c>
      <c r="B926" s="17">
        <v>2020</v>
      </c>
      <c r="C926" s="17">
        <v>8</v>
      </c>
      <c r="D926" t="s">
        <v>16</v>
      </c>
      <c r="E926" t="s">
        <v>613</v>
      </c>
      <c r="F926" s="18">
        <v>43875</v>
      </c>
      <c r="G926" s="18">
        <v>43875</v>
      </c>
      <c r="H926" s="17">
        <v>39</v>
      </c>
      <c r="I926" t="s">
        <v>8</v>
      </c>
      <c r="K926" t="s">
        <v>27</v>
      </c>
      <c r="L926" t="s">
        <v>15</v>
      </c>
      <c r="O926" t="s">
        <v>24</v>
      </c>
      <c r="P926" t="s">
        <v>10</v>
      </c>
      <c r="Q926" t="s">
        <v>910</v>
      </c>
      <c r="V926" s="16">
        <v>-36414.550000000003</v>
      </c>
      <c r="W926" t="s">
        <v>621</v>
      </c>
      <c r="X926" t="s">
        <v>20</v>
      </c>
      <c r="Y926" t="s">
        <v>20</v>
      </c>
    </row>
    <row r="927" spans="1:25" x14ac:dyDescent="0.3">
      <c r="A927" t="s">
        <v>24</v>
      </c>
      <c r="B927" s="17">
        <v>2020</v>
      </c>
      <c r="C927" s="17">
        <v>8</v>
      </c>
      <c r="D927" t="s">
        <v>16</v>
      </c>
      <c r="E927" t="s">
        <v>613</v>
      </c>
      <c r="F927" s="18">
        <v>43875</v>
      </c>
      <c r="G927" s="18">
        <v>43875</v>
      </c>
      <c r="H927" s="17">
        <v>75</v>
      </c>
      <c r="I927" t="s">
        <v>8</v>
      </c>
      <c r="J927" t="s">
        <v>18</v>
      </c>
      <c r="K927" t="s">
        <v>432</v>
      </c>
      <c r="L927" t="s">
        <v>25</v>
      </c>
      <c r="O927" t="s">
        <v>24</v>
      </c>
      <c r="P927" t="s">
        <v>10</v>
      </c>
      <c r="Q927" t="s">
        <v>910</v>
      </c>
      <c r="R927" t="s">
        <v>219</v>
      </c>
      <c r="V927" s="16">
        <v>9769.75</v>
      </c>
      <c r="W927" t="s">
        <v>617</v>
      </c>
      <c r="X927" t="s">
        <v>622</v>
      </c>
      <c r="Y927" t="s">
        <v>20</v>
      </c>
    </row>
    <row r="928" spans="1:25" x14ac:dyDescent="0.3">
      <c r="A928" t="s">
        <v>24</v>
      </c>
      <c r="B928" s="17">
        <v>2020</v>
      </c>
      <c r="C928" s="17">
        <v>8</v>
      </c>
      <c r="D928" t="s">
        <v>16</v>
      </c>
      <c r="E928" t="s">
        <v>613</v>
      </c>
      <c r="F928" s="18">
        <v>43875</v>
      </c>
      <c r="G928" s="18">
        <v>43875</v>
      </c>
      <c r="H928" s="17">
        <v>84</v>
      </c>
      <c r="I928" t="s">
        <v>8</v>
      </c>
      <c r="J928" t="s">
        <v>18</v>
      </c>
      <c r="K928" t="s">
        <v>406</v>
      </c>
      <c r="L928" t="s">
        <v>25</v>
      </c>
      <c r="O928" t="s">
        <v>24</v>
      </c>
      <c r="P928" t="s">
        <v>10</v>
      </c>
      <c r="Q928" t="s">
        <v>910</v>
      </c>
      <c r="R928" t="s">
        <v>154</v>
      </c>
      <c r="V928" s="16">
        <v>24006.17</v>
      </c>
      <c r="W928" t="s">
        <v>614</v>
      </c>
      <c r="X928" t="s">
        <v>623</v>
      </c>
      <c r="Y928" t="s">
        <v>20</v>
      </c>
    </row>
    <row r="929" spans="1:25" x14ac:dyDescent="0.3">
      <c r="A929" t="s">
        <v>24</v>
      </c>
      <c r="B929" s="17">
        <v>2020</v>
      </c>
      <c r="C929" s="17">
        <v>8</v>
      </c>
      <c r="D929" t="s">
        <v>16</v>
      </c>
      <c r="E929" t="s">
        <v>613</v>
      </c>
      <c r="F929" s="18">
        <v>43875</v>
      </c>
      <c r="G929" s="18">
        <v>43875</v>
      </c>
      <c r="H929" s="17">
        <v>90</v>
      </c>
      <c r="I929" t="s">
        <v>8</v>
      </c>
      <c r="J929" t="s">
        <v>18</v>
      </c>
      <c r="K929" t="s">
        <v>406</v>
      </c>
      <c r="L929" t="s">
        <v>25</v>
      </c>
      <c r="O929" t="s">
        <v>24</v>
      </c>
      <c r="P929" t="s">
        <v>10</v>
      </c>
      <c r="Q929" t="s">
        <v>910</v>
      </c>
      <c r="R929" t="s">
        <v>43</v>
      </c>
      <c r="V929" s="16">
        <v>144369.5</v>
      </c>
      <c r="W929" t="s">
        <v>615</v>
      </c>
      <c r="X929" t="s">
        <v>624</v>
      </c>
      <c r="Y929" t="s">
        <v>20</v>
      </c>
    </row>
    <row r="930" spans="1:25" x14ac:dyDescent="0.3">
      <c r="A930" t="s">
        <v>24</v>
      </c>
      <c r="B930" s="17">
        <v>2020</v>
      </c>
      <c r="C930" s="17">
        <v>8</v>
      </c>
      <c r="D930" t="s">
        <v>16</v>
      </c>
      <c r="E930" t="s">
        <v>613</v>
      </c>
      <c r="F930" s="18">
        <v>43875</v>
      </c>
      <c r="G930" s="18">
        <v>43875</v>
      </c>
      <c r="H930" s="17">
        <v>92</v>
      </c>
      <c r="I930" t="s">
        <v>8</v>
      </c>
      <c r="J930" t="s">
        <v>18</v>
      </c>
      <c r="K930" t="s">
        <v>406</v>
      </c>
      <c r="L930" t="s">
        <v>25</v>
      </c>
      <c r="O930" t="s">
        <v>24</v>
      </c>
      <c r="P930" t="s">
        <v>10</v>
      </c>
      <c r="Q930" t="s">
        <v>910</v>
      </c>
      <c r="R930" t="s">
        <v>488</v>
      </c>
      <c r="V930" s="16">
        <v>28668.79</v>
      </c>
      <c r="W930" t="s">
        <v>616</v>
      </c>
      <c r="X930" t="s">
        <v>625</v>
      </c>
      <c r="Y930" t="s">
        <v>20</v>
      </c>
    </row>
    <row r="931" spans="1:25" x14ac:dyDescent="0.3">
      <c r="A931" t="s">
        <v>24</v>
      </c>
      <c r="B931" s="17">
        <v>2020</v>
      </c>
      <c r="C931" s="17">
        <v>8</v>
      </c>
      <c r="D931" t="s">
        <v>16</v>
      </c>
      <c r="E931" t="s">
        <v>613</v>
      </c>
      <c r="F931" s="18">
        <v>43875</v>
      </c>
      <c r="G931" s="18">
        <v>43875</v>
      </c>
      <c r="H931" s="17">
        <v>94</v>
      </c>
      <c r="I931" t="s">
        <v>8</v>
      </c>
      <c r="J931" t="s">
        <v>18</v>
      </c>
      <c r="K931" t="s">
        <v>406</v>
      </c>
      <c r="L931" t="s">
        <v>25</v>
      </c>
      <c r="O931" t="s">
        <v>24</v>
      </c>
      <c r="P931" t="s">
        <v>10</v>
      </c>
      <c r="Q931" t="s">
        <v>910</v>
      </c>
      <c r="R931" t="s">
        <v>116</v>
      </c>
      <c r="V931" s="16">
        <v>93462.39</v>
      </c>
      <c r="W931" t="s">
        <v>618</v>
      </c>
      <c r="X931" t="s">
        <v>626</v>
      </c>
      <c r="Y931" t="s">
        <v>20</v>
      </c>
    </row>
    <row r="932" spans="1:25" x14ac:dyDescent="0.3">
      <c r="A932" t="s">
        <v>24</v>
      </c>
      <c r="B932" s="17">
        <v>2020</v>
      </c>
      <c r="C932" s="17">
        <v>8</v>
      </c>
      <c r="D932" t="s">
        <v>16</v>
      </c>
      <c r="E932" t="s">
        <v>613</v>
      </c>
      <c r="F932" s="18">
        <v>43875</v>
      </c>
      <c r="G932" s="18">
        <v>43875</v>
      </c>
      <c r="H932" s="17">
        <v>95</v>
      </c>
      <c r="I932" t="s">
        <v>8</v>
      </c>
      <c r="J932" t="s">
        <v>18</v>
      </c>
      <c r="K932" t="s">
        <v>406</v>
      </c>
      <c r="L932" t="s">
        <v>25</v>
      </c>
      <c r="O932" t="s">
        <v>24</v>
      </c>
      <c r="P932" t="s">
        <v>10</v>
      </c>
      <c r="Q932" t="s">
        <v>910</v>
      </c>
      <c r="R932" t="s">
        <v>108</v>
      </c>
      <c r="V932" s="16">
        <v>11586.43</v>
      </c>
      <c r="W932" t="s">
        <v>619</v>
      </c>
      <c r="X932" t="s">
        <v>627</v>
      </c>
      <c r="Y932" t="s">
        <v>20</v>
      </c>
    </row>
    <row r="933" spans="1:25" x14ac:dyDescent="0.3">
      <c r="A933" t="s">
        <v>24</v>
      </c>
      <c r="B933" s="17">
        <v>2020</v>
      </c>
      <c r="C933" s="17">
        <v>8</v>
      </c>
      <c r="D933" t="s">
        <v>16</v>
      </c>
      <c r="E933" t="s">
        <v>613</v>
      </c>
      <c r="F933" s="18">
        <v>43875</v>
      </c>
      <c r="G933" s="18">
        <v>43875</v>
      </c>
      <c r="H933" s="17">
        <v>96</v>
      </c>
      <c r="I933" t="s">
        <v>8</v>
      </c>
      <c r="J933" t="s">
        <v>18</v>
      </c>
      <c r="K933" t="s">
        <v>406</v>
      </c>
      <c r="L933" t="s">
        <v>25</v>
      </c>
      <c r="O933" t="s">
        <v>24</v>
      </c>
      <c r="P933" t="s">
        <v>10</v>
      </c>
      <c r="Q933" t="s">
        <v>910</v>
      </c>
      <c r="R933" t="s">
        <v>43</v>
      </c>
      <c r="V933" s="16">
        <v>7990</v>
      </c>
      <c r="W933" t="s">
        <v>620</v>
      </c>
      <c r="X933" t="s">
        <v>628</v>
      </c>
      <c r="Y933" t="s">
        <v>20</v>
      </c>
    </row>
    <row r="934" spans="1:25" x14ac:dyDescent="0.3">
      <c r="A934" t="s">
        <v>24</v>
      </c>
      <c r="B934" s="17">
        <v>2020</v>
      </c>
      <c r="C934" s="17">
        <v>8</v>
      </c>
      <c r="D934" t="s">
        <v>16</v>
      </c>
      <c r="E934" t="s">
        <v>613</v>
      </c>
      <c r="F934" s="18">
        <v>43875</v>
      </c>
      <c r="G934" s="18">
        <v>43875</v>
      </c>
      <c r="H934" s="17">
        <v>98</v>
      </c>
      <c r="I934" t="s">
        <v>8</v>
      </c>
      <c r="J934" t="s">
        <v>18</v>
      </c>
      <c r="K934" t="s">
        <v>406</v>
      </c>
      <c r="L934" t="s">
        <v>25</v>
      </c>
      <c r="O934" t="s">
        <v>24</v>
      </c>
      <c r="P934" t="s">
        <v>10</v>
      </c>
      <c r="Q934" t="s">
        <v>910</v>
      </c>
      <c r="R934" t="s">
        <v>225</v>
      </c>
      <c r="V934" s="16">
        <v>36414.550000000003</v>
      </c>
      <c r="W934" t="s">
        <v>621</v>
      </c>
      <c r="X934" t="s">
        <v>629</v>
      </c>
      <c r="Y934" t="s">
        <v>20</v>
      </c>
    </row>
    <row r="935" spans="1:25" x14ac:dyDescent="0.3">
      <c r="A935" t="s">
        <v>24</v>
      </c>
      <c r="B935" s="17">
        <v>2020</v>
      </c>
      <c r="C935" s="17">
        <v>8</v>
      </c>
      <c r="D935" t="s">
        <v>38</v>
      </c>
      <c r="E935" t="s">
        <v>630</v>
      </c>
      <c r="F935" s="18">
        <v>43879</v>
      </c>
      <c r="G935" s="18">
        <v>43879</v>
      </c>
      <c r="H935" s="17">
        <v>70</v>
      </c>
      <c r="I935" t="s">
        <v>8</v>
      </c>
      <c r="K935" t="s">
        <v>33</v>
      </c>
      <c r="L935" t="s">
        <v>25</v>
      </c>
      <c r="O935" t="s">
        <v>24</v>
      </c>
      <c r="P935" t="s">
        <v>10</v>
      </c>
      <c r="Q935" t="s">
        <v>910</v>
      </c>
      <c r="V935" s="16">
        <v>-1351303.9</v>
      </c>
      <c r="W935" t="s">
        <v>631</v>
      </c>
      <c r="X935" t="s">
        <v>632</v>
      </c>
      <c r="Y935" t="s">
        <v>34</v>
      </c>
    </row>
    <row r="936" spans="1:25" x14ac:dyDescent="0.3">
      <c r="A936" t="s">
        <v>24</v>
      </c>
      <c r="B936" s="17">
        <v>2020</v>
      </c>
      <c r="C936" s="17">
        <v>8</v>
      </c>
      <c r="D936" t="s">
        <v>38</v>
      </c>
      <c r="E936" t="s">
        <v>630</v>
      </c>
      <c r="F936" s="18">
        <v>43879</v>
      </c>
      <c r="G936" s="18">
        <v>43879</v>
      </c>
      <c r="H936" s="17">
        <v>89</v>
      </c>
      <c r="I936" t="s">
        <v>8</v>
      </c>
      <c r="K936" t="s">
        <v>9</v>
      </c>
      <c r="L936" t="s">
        <v>15</v>
      </c>
      <c r="P936" t="s">
        <v>10</v>
      </c>
      <c r="V936" s="16">
        <v>1351303.9</v>
      </c>
      <c r="W936" t="s">
        <v>631</v>
      </c>
      <c r="X936" t="s">
        <v>632</v>
      </c>
      <c r="Y936" t="s">
        <v>34</v>
      </c>
    </row>
    <row r="937" spans="1:25" x14ac:dyDescent="0.3">
      <c r="A937" t="s">
        <v>24</v>
      </c>
      <c r="B937" s="17">
        <v>2020</v>
      </c>
      <c r="C937" s="17">
        <v>8</v>
      </c>
      <c r="D937" t="s">
        <v>16</v>
      </c>
      <c r="E937" t="s">
        <v>633</v>
      </c>
      <c r="F937" s="18">
        <v>43880</v>
      </c>
      <c r="G937" s="18">
        <v>43880</v>
      </c>
      <c r="H937" s="17">
        <v>3</v>
      </c>
      <c r="I937" t="s">
        <v>8</v>
      </c>
      <c r="K937" t="s">
        <v>9</v>
      </c>
      <c r="L937" t="s">
        <v>15</v>
      </c>
      <c r="O937" t="s">
        <v>24</v>
      </c>
      <c r="P937" t="s">
        <v>10</v>
      </c>
      <c r="Q937" t="s">
        <v>910</v>
      </c>
      <c r="V937" s="16">
        <v>-28668.79</v>
      </c>
      <c r="W937" t="s">
        <v>616</v>
      </c>
      <c r="X937" t="s">
        <v>12</v>
      </c>
      <c r="Y937" t="s">
        <v>11</v>
      </c>
    </row>
    <row r="938" spans="1:25" x14ac:dyDescent="0.3">
      <c r="A938" t="s">
        <v>24</v>
      </c>
      <c r="B938" s="17">
        <v>2020</v>
      </c>
      <c r="C938" s="17">
        <v>8</v>
      </c>
      <c r="D938" t="s">
        <v>16</v>
      </c>
      <c r="E938" t="s">
        <v>633</v>
      </c>
      <c r="F938" s="18">
        <v>43880</v>
      </c>
      <c r="G938" s="18">
        <v>43880</v>
      </c>
      <c r="H938" s="17">
        <v>6</v>
      </c>
      <c r="I938" t="s">
        <v>8</v>
      </c>
      <c r="K938" t="s">
        <v>9</v>
      </c>
      <c r="L938" t="s">
        <v>15</v>
      </c>
      <c r="O938" t="s">
        <v>24</v>
      </c>
      <c r="P938" t="s">
        <v>10</v>
      </c>
      <c r="Q938" t="s">
        <v>910</v>
      </c>
      <c r="V938" s="16">
        <v>-24006.17</v>
      </c>
      <c r="W938" t="s">
        <v>614</v>
      </c>
      <c r="X938" t="s">
        <v>12</v>
      </c>
      <c r="Y938" t="s">
        <v>11</v>
      </c>
    </row>
    <row r="939" spans="1:25" x14ac:dyDescent="0.3">
      <c r="A939" t="s">
        <v>24</v>
      </c>
      <c r="B939" s="17">
        <v>2020</v>
      </c>
      <c r="C939" s="17">
        <v>8</v>
      </c>
      <c r="D939" t="s">
        <v>16</v>
      </c>
      <c r="E939" t="s">
        <v>633</v>
      </c>
      <c r="F939" s="18">
        <v>43880</v>
      </c>
      <c r="G939" s="18">
        <v>43880</v>
      </c>
      <c r="H939" s="17">
        <v>7</v>
      </c>
      <c r="I939" t="s">
        <v>8</v>
      </c>
      <c r="K939" t="s">
        <v>9</v>
      </c>
      <c r="L939" t="s">
        <v>15</v>
      </c>
      <c r="O939" t="s">
        <v>24</v>
      </c>
      <c r="P939" t="s">
        <v>10</v>
      </c>
      <c r="Q939" t="s">
        <v>910</v>
      </c>
      <c r="V939" s="16">
        <v>-11516.43</v>
      </c>
      <c r="W939" t="s">
        <v>619</v>
      </c>
      <c r="X939" t="s">
        <v>12</v>
      </c>
      <c r="Y939" t="s">
        <v>11</v>
      </c>
    </row>
    <row r="940" spans="1:25" x14ac:dyDescent="0.3">
      <c r="A940" t="s">
        <v>24</v>
      </c>
      <c r="B940" s="17">
        <v>2020</v>
      </c>
      <c r="C940" s="17">
        <v>8</v>
      </c>
      <c r="D940" t="s">
        <v>16</v>
      </c>
      <c r="E940" t="s">
        <v>633</v>
      </c>
      <c r="F940" s="18">
        <v>43880</v>
      </c>
      <c r="G940" s="18">
        <v>43880</v>
      </c>
      <c r="H940" s="17">
        <v>8</v>
      </c>
      <c r="I940" t="s">
        <v>8</v>
      </c>
      <c r="K940" t="s">
        <v>9</v>
      </c>
      <c r="L940" t="s">
        <v>15</v>
      </c>
      <c r="O940" t="s">
        <v>24</v>
      </c>
      <c r="P940" t="s">
        <v>10</v>
      </c>
      <c r="Q940" t="s">
        <v>910</v>
      </c>
      <c r="V940" s="16">
        <v>-70</v>
      </c>
      <c r="W940" t="s">
        <v>619</v>
      </c>
      <c r="X940" t="s">
        <v>12</v>
      </c>
      <c r="Y940" t="s">
        <v>11</v>
      </c>
    </row>
    <row r="941" spans="1:25" x14ac:dyDescent="0.3">
      <c r="A941" t="s">
        <v>24</v>
      </c>
      <c r="B941" s="17">
        <v>2020</v>
      </c>
      <c r="C941" s="17">
        <v>8</v>
      </c>
      <c r="D941" t="s">
        <v>16</v>
      </c>
      <c r="E941" t="s">
        <v>633</v>
      </c>
      <c r="F941" s="18">
        <v>43880</v>
      </c>
      <c r="G941" s="18">
        <v>43880</v>
      </c>
      <c r="H941" s="17">
        <v>9</v>
      </c>
      <c r="I941" t="s">
        <v>8</v>
      </c>
      <c r="K941" t="s">
        <v>9</v>
      </c>
      <c r="L941" t="s">
        <v>15</v>
      </c>
      <c r="O941" t="s">
        <v>24</v>
      </c>
      <c r="P941" t="s">
        <v>10</v>
      </c>
      <c r="Q941" t="s">
        <v>910</v>
      </c>
      <c r="V941" s="16">
        <v>-7990</v>
      </c>
      <c r="W941" t="s">
        <v>620</v>
      </c>
      <c r="X941" t="s">
        <v>12</v>
      </c>
      <c r="Y941" t="s">
        <v>11</v>
      </c>
    </row>
    <row r="942" spans="1:25" x14ac:dyDescent="0.3">
      <c r="A942" t="s">
        <v>24</v>
      </c>
      <c r="B942" s="17">
        <v>2020</v>
      </c>
      <c r="C942" s="17">
        <v>8</v>
      </c>
      <c r="D942" t="s">
        <v>16</v>
      </c>
      <c r="E942" t="s">
        <v>633</v>
      </c>
      <c r="F942" s="18">
        <v>43880</v>
      </c>
      <c r="G942" s="18">
        <v>43880</v>
      </c>
      <c r="H942" s="17">
        <v>13</v>
      </c>
      <c r="I942" t="s">
        <v>8</v>
      </c>
      <c r="K942" t="s">
        <v>9</v>
      </c>
      <c r="L942" t="s">
        <v>15</v>
      </c>
      <c r="O942" t="s">
        <v>24</v>
      </c>
      <c r="P942" t="s">
        <v>10</v>
      </c>
      <c r="Q942" t="s">
        <v>910</v>
      </c>
      <c r="V942" s="16">
        <v>-144369.5</v>
      </c>
      <c r="W942" t="s">
        <v>615</v>
      </c>
      <c r="X942" t="s">
        <v>12</v>
      </c>
      <c r="Y942" t="s">
        <v>11</v>
      </c>
    </row>
    <row r="943" spans="1:25" x14ac:dyDescent="0.3">
      <c r="A943" t="s">
        <v>24</v>
      </c>
      <c r="B943" s="17">
        <v>2020</v>
      </c>
      <c r="C943" s="17">
        <v>8</v>
      </c>
      <c r="D943" t="s">
        <v>16</v>
      </c>
      <c r="E943" t="s">
        <v>633</v>
      </c>
      <c r="F943" s="18">
        <v>43880</v>
      </c>
      <c r="G943" s="18">
        <v>43880</v>
      </c>
      <c r="H943" s="17">
        <v>24</v>
      </c>
      <c r="I943" t="s">
        <v>8</v>
      </c>
      <c r="K943" t="s">
        <v>9</v>
      </c>
      <c r="L943" t="s">
        <v>15</v>
      </c>
      <c r="O943" t="s">
        <v>24</v>
      </c>
      <c r="P943" t="s">
        <v>10</v>
      </c>
      <c r="Q943" t="s">
        <v>910</v>
      </c>
      <c r="V943" s="16">
        <v>-93462.39</v>
      </c>
      <c r="W943" t="s">
        <v>618</v>
      </c>
      <c r="X943" t="s">
        <v>12</v>
      </c>
      <c r="Y943" t="s">
        <v>11</v>
      </c>
    </row>
    <row r="944" spans="1:25" x14ac:dyDescent="0.3">
      <c r="A944" t="s">
        <v>24</v>
      </c>
      <c r="B944" s="17">
        <v>2020</v>
      </c>
      <c r="C944" s="17">
        <v>8</v>
      </c>
      <c r="D944" t="s">
        <v>16</v>
      </c>
      <c r="E944" t="s">
        <v>633</v>
      </c>
      <c r="F944" s="18">
        <v>43880</v>
      </c>
      <c r="G944" s="18">
        <v>43880</v>
      </c>
      <c r="H944" s="17">
        <v>27</v>
      </c>
      <c r="I944" t="s">
        <v>8</v>
      </c>
      <c r="K944" t="s">
        <v>9</v>
      </c>
      <c r="L944" t="s">
        <v>15</v>
      </c>
      <c r="O944" t="s">
        <v>24</v>
      </c>
      <c r="P944" t="s">
        <v>10</v>
      </c>
      <c r="Q944" t="s">
        <v>910</v>
      </c>
      <c r="V944" s="16">
        <v>-9769.75</v>
      </c>
      <c r="W944" t="s">
        <v>617</v>
      </c>
      <c r="X944" t="s">
        <v>12</v>
      </c>
      <c r="Y944" t="s">
        <v>11</v>
      </c>
    </row>
    <row r="945" spans="1:25" x14ac:dyDescent="0.3">
      <c r="A945" t="s">
        <v>24</v>
      </c>
      <c r="B945" s="17">
        <v>2020</v>
      </c>
      <c r="C945" s="17">
        <v>8</v>
      </c>
      <c r="D945" t="s">
        <v>16</v>
      </c>
      <c r="E945" t="s">
        <v>633</v>
      </c>
      <c r="F945" s="18">
        <v>43880</v>
      </c>
      <c r="G945" s="18">
        <v>43880</v>
      </c>
      <c r="H945" s="17">
        <v>30</v>
      </c>
      <c r="I945" t="s">
        <v>8</v>
      </c>
      <c r="K945" t="s">
        <v>9</v>
      </c>
      <c r="L945" t="s">
        <v>15</v>
      </c>
      <c r="O945" t="s">
        <v>24</v>
      </c>
      <c r="P945" t="s">
        <v>10</v>
      </c>
      <c r="Q945" t="s">
        <v>910</v>
      </c>
      <c r="V945" s="16">
        <v>-36414.550000000003</v>
      </c>
      <c r="W945" t="s">
        <v>621</v>
      </c>
      <c r="X945" t="s">
        <v>12</v>
      </c>
      <c r="Y945" t="s">
        <v>11</v>
      </c>
    </row>
    <row r="946" spans="1:25" x14ac:dyDescent="0.3">
      <c r="A946" t="s">
        <v>24</v>
      </c>
      <c r="B946" s="17">
        <v>2020</v>
      </c>
      <c r="C946" s="17">
        <v>8</v>
      </c>
      <c r="D946" t="s">
        <v>16</v>
      </c>
      <c r="E946" t="s">
        <v>633</v>
      </c>
      <c r="F946" s="18">
        <v>43880</v>
      </c>
      <c r="G946" s="18">
        <v>43880</v>
      </c>
      <c r="H946" s="17">
        <v>68</v>
      </c>
      <c r="I946" t="s">
        <v>8</v>
      </c>
      <c r="K946" t="s">
        <v>27</v>
      </c>
      <c r="L946" t="s">
        <v>15</v>
      </c>
      <c r="O946" t="s">
        <v>24</v>
      </c>
      <c r="P946" t="s">
        <v>10</v>
      </c>
      <c r="Q946" t="s">
        <v>910</v>
      </c>
      <c r="V946" s="16">
        <v>9769.75</v>
      </c>
      <c r="W946" t="s">
        <v>617</v>
      </c>
      <c r="X946" t="s">
        <v>20</v>
      </c>
      <c r="Y946" t="s">
        <v>11</v>
      </c>
    </row>
    <row r="947" spans="1:25" x14ac:dyDescent="0.3">
      <c r="A947" t="s">
        <v>24</v>
      </c>
      <c r="B947" s="17">
        <v>2020</v>
      </c>
      <c r="C947" s="17">
        <v>8</v>
      </c>
      <c r="D947" t="s">
        <v>16</v>
      </c>
      <c r="E947" t="s">
        <v>633</v>
      </c>
      <c r="F947" s="18">
        <v>43880</v>
      </c>
      <c r="G947" s="18">
        <v>43880</v>
      </c>
      <c r="H947" s="17">
        <v>71</v>
      </c>
      <c r="I947" t="s">
        <v>8</v>
      </c>
      <c r="K947" t="s">
        <v>27</v>
      </c>
      <c r="L947" t="s">
        <v>15</v>
      </c>
      <c r="O947" t="s">
        <v>24</v>
      </c>
      <c r="P947" t="s">
        <v>10</v>
      </c>
      <c r="Q947" t="s">
        <v>910</v>
      </c>
      <c r="V947" s="16">
        <v>11516.43</v>
      </c>
      <c r="W947" t="s">
        <v>619</v>
      </c>
      <c r="X947" t="s">
        <v>20</v>
      </c>
      <c r="Y947" t="s">
        <v>11</v>
      </c>
    </row>
    <row r="948" spans="1:25" x14ac:dyDescent="0.3">
      <c r="A948" t="s">
        <v>24</v>
      </c>
      <c r="B948" s="17">
        <v>2020</v>
      </c>
      <c r="C948" s="17">
        <v>8</v>
      </c>
      <c r="D948" t="s">
        <v>16</v>
      </c>
      <c r="E948" t="s">
        <v>633</v>
      </c>
      <c r="F948" s="18">
        <v>43880</v>
      </c>
      <c r="G948" s="18">
        <v>43880</v>
      </c>
      <c r="H948" s="17">
        <v>73</v>
      </c>
      <c r="I948" t="s">
        <v>8</v>
      </c>
      <c r="K948" t="s">
        <v>27</v>
      </c>
      <c r="L948" t="s">
        <v>15</v>
      </c>
      <c r="O948" t="s">
        <v>24</v>
      </c>
      <c r="P948" t="s">
        <v>10</v>
      </c>
      <c r="Q948" t="s">
        <v>910</v>
      </c>
      <c r="V948" s="16">
        <v>70</v>
      </c>
      <c r="W948" t="s">
        <v>619</v>
      </c>
      <c r="X948" t="s">
        <v>20</v>
      </c>
      <c r="Y948" t="s">
        <v>11</v>
      </c>
    </row>
    <row r="949" spans="1:25" x14ac:dyDescent="0.3">
      <c r="A949" t="s">
        <v>24</v>
      </c>
      <c r="B949" s="17">
        <v>2020</v>
      </c>
      <c r="C949" s="17">
        <v>8</v>
      </c>
      <c r="D949" t="s">
        <v>16</v>
      </c>
      <c r="E949" t="s">
        <v>633</v>
      </c>
      <c r="F949" s="18">
        <v>43880</v>
      </c>
      <c r="G949" s="18">
        <v>43880</v>
      </c>
      <c r="H949" s="17">
        <v>74</v>
      </c>
      <c r="I949" t="s">
        <v>8</v>
      </c>
      <c r="K949" t="s">
        <v>27</v>
      </c>
      <c r="L949" t="s">
        <v>15</v>
      </c>
      <c r="O949" t="s">
        <v>24</v>
      </c>
      <c r="P949" t="s">
        <v>10</v>
      </c>
      <c r="Q949" t="s">
        <v>910</v>
      </c>
      <c r="V949" s="16">
        <v>7990</v>
      </c>
      <c r="W949" t="s">
        <v>620</v>
      </c>
      <c r="X949" t="s">
        <v>20</v>
      </c>
      <c r="Y949" t="s">
        <v>11</v>
      </c>
    </row>
    <row r="950" spans="1:25" x14ac:dyDescent="0.3">
      <c r="A950" t="s">
        <v>24</v>
      </c>
      <c r="B950" s="17">
        <v>2020</v>
      </c>
      <c r="C950" s="17">
        <v>8</v>
      </c>
      <c r="D950" t="s">
        <v>16</v>
      </c>
      <c r="E950" t="s">
        <v>633</v>
      </c>
      <c r="F950" s="18">
        <v>43880</v>
      </c>
      <c r="G950" s="18">
        <v>43880</v>
      </c>
      <c r="H950" s="17">
        <v>79</v>
      </c>
      <c r="I950" t="s">
        <v>8</v>
      </c>
      <c r="K950" t="s">
        <v>27</v>
      </c>
      <c r="L950" t="s">
        <v>15</v>
      </c>
      <c r="O950" t="s">
        <v>24</v>
      </c>
      <c r="P950" t="s">
        <v>10</v>
      </c>
      <c r="Q950" t="s">
        <v>910</v>
      </c>
      <c r="V950" s="16">
        <v>144369.5</v>
      </c>
      <c r="W950" t="s">
        <v>615</v>
      </c>
      <c r="X950" t="s">
        <v>20</v>
      </c>
      <c r="Y950" t="s">
        <v>11</v>
      </c>
    </row>
    <row r="951" spans="1:25" x14ac:dyDescent="0.3">
      <c r="A951" t="s">
        <v>24</v>
      </c>
      <c r="B951" s="17">
        <v>2020</v>
      </c>
      <c r="C951" s="17">
        <v>8</v>
      </c>
      <c r="D951" t="s">
        <v>16</v>
      </c>
      <c r="E951" t="s">
        <v>633</v>
      </c>
      <c r="F951" s="18">
        <v>43880</v>
      </c>
      <c r="G951" s="18">
        <v>43880</v>
      </c>
      <c r="H951" s="17">
        <v>90</v>
      </c>
      <c r="I951" t="s">
        <v>8</v>
      </c>
      <c r="K951" t="s">
        <v>27</v>
      </c>
      <c r="L951" t="s">
        <v>15</v>
      </c>
      <c r="O951" t="s">
        <v>24</v>
      </c>
      <c r="P951" t="s">
        <v>10</v>
      </c>
      <c r="Q951" t="s">
        <v>910</v>
      </c>
      <c r="V951" s="16">
        <v>93462.39</v>
      </c>
      <c r="W951" t="s">
        <v>618</v>
      </c>
      <c r="X951" t="s">
        <v>20</v>
      </c>
      <c r="Y951" t="s">
        <v>11</v>
      </c>
    </row>
    <row r="952" spans="1:25" x14ac:dyDescent="0.3">
      <c r="A952" t="s">
        <v>24</v>
      </c>
      <c r="B952" s="17">
        <v>2020</v>
      </c>
      <c r="C952" s="17">
        <v>8</v>
      </c>
      <c r="D952" t="s">
        <v>16</v>
      </c>
      <c r="E952" t="s">
        <v>633</v>
      </c>
      <c r="F952" s="18">
        <v>43880</v>
      </c>
      <c r="G952" s="18">
        <v>43880</v>
      </c>
      <c r="H952" s="17">
        <v>92</v>
      </c>
      <c r="I952" t="s">
        <v>8</v>
      </c>
      <c r="K952" t="s">
        <v>27</v>
      </c>
      <c r="L952" t="s">
        <v>15</v>
      </c>
      <c r="O952" t="s">
        <v>24</v>
      </c>
      <c r="P952" t="s">
        <v>10</v>
      </c>
      <c r="Q952" t="s">
        <v>910</v>
      </c>
      <c r="V952" s="16">
        <v>24006.17</v>
      </c>
      <c r="W952" t="s">
        <v>614</v>
      </c>
      <c r="X952" t="s">
        <v>20</v>
      </c>
      <c r="Y952" t="s">
        <v>11</v>
      </c>
    </row>
    <row r="953" spans="1:25" x14ac:dyDescent="0.3">
      <c r="A953" t="s">
        <v>24</v>
      </c>
      <c r="B953" s="17">
        <v>2020</v>
      </c>
      <c r="C953" s="17">
        <v>8</v>
      </c>
      <c r="D953" t="s">
        <v>16</v>
      </c>
      <c r="E953" t="s">
        <v>633</v>
      </c>
      <c r="F953" s="18">
        <v>43880</v>
      </c>
      <c r="G953" s="18">
        <v>43880</v>
      </c>
      <c r="H953" s="17">
        <v>95</v>
      </c>
      <c r="I953" t="s">
        <v>8</v>
      </c>
      <c r="K953" t="s">
        <v>27</v>
      </c>
      <c r="L953" t="s">
        <v>15</v>
      </c>
      <c r="O953" t="s">
        <v>24</v>
      </c>
      <c r="P953" t="s">
        <v>10</v>
      </c>
      <c r="Q953" t="s">
        <v>910</v>
      </c>
      <c r="V953" s="16">
        <v>36414.550000000003</v>
      </c>
      <c r="W953" t="s">
        <v>621</v>
      </c>
      <c r="X953" t="s">
        <v>20</v>
      </c>
      <c r="Y953" t="s">
        <v>11</v>
      </c>
    </row>
    <row r="954" spans="1:25" x14ac:dyDescent="0.3">
      <c r="A954" t="s">
        <v>24</v>
      </c>
      <c r="B954" s="17">
        <v>2020</v>
      </c>
      <c r="C954" s="17">
        <v>8</v>
      </c>
      <c r="D954" t="s">
        <v>16</v>
      </c>
      <c r="E954" t="s">
        <v>633</v>
      </c>
      <c r="F954" s="18">
        <v>43880</v>
      </c>
      <c r="G954" s="18">
        <v>43880</v>
      </c>
      <c r="H954" s="17">
        <v>104</v>
      </c>
      <c r="I954" t="s">
        <v>8</v>
      </c>
      <c r="K954" t="s">
        <v>27</v>
      </c>
      <c r="L954" t="s">
        <v>15</v>
      </c>
      <c r="O954" t="s">
        <v>24</v>
      </c>
      <c r="P954" t="s">
        <v>10</v>
      </c>
      <c r="Q954" t="s">
        <v>910</v>
      </c>
      <c r="V954" s="16">
        <v>28668.79</v>
      </c>
      <c r="W954" t="s">
        <v>616</v>
      </c>
      <c r="X954" t="s">
        <v>20</v>
      </c>
      <c r="Y954" t="s">
        <v>11</v>
      </c>
    </row>
    <row r="955" spans="1:25" x14ac:dyDescent="0.3">
      <c r="A955" t="s">
        <v>24</v>
      </c>
      <c r="B955" s="17">
        <v>2020</v>
      </c>
      <c r="C955" s="17">
        <v>8</v>
      </c>
      <c r="D955" t="s">
        <v>16</v>
      </c>
      <c r="E955" t="s">
        <v>634</v>
      </c>
      <c r="F955" s="18">
        <v>43882</v>
      </c>
      <c r="G955" s="18">
        <v>43882</v>
      </c>
      <c r="H955" s="17">
        <v>1</v>
      </c>
      <c r="I955" t="s">
        <v>8</v>
      </c>
      <c r="K955" t="s">
        <v>27</v>
      </c>
      <c r="L955" t="s">
        <v>15</v>
      </c>
      <c r="O955" t="s">
        <v>24</v>
      </c>
      <c r="P955" t="s">
        <v>10</v>
      </c>
      <c r="Q955" t="s">
        <v>910</v>
      </c>
      <c r="V955" s="16">
        <v>-30430.34</v>
      </c>
      <c r="W955" t="s">
        <v>635</v>
      </c>
      <c r="X955" t="s">
        <v>20</v>
      </c>
      <c r="Y955" t="s">
        <v>20</v>
      </c>
    </row>
    <row r="956" spans="1:25" x14ac:dyDescent="0.3">
      <c r="A956" t="s">
        <v>24</v>
      </c>
      <c r="B956" s="17">
        <v>2020</v>
      </c>
      <c r="C956" s="17">
        <v>8</v>
      </c>
      <c r="D956" t="s">
        <v>16</v>
      </c>
      <c r="E956" t="s">
        <v>634</v>
      </c>
      <c r="F956" s="18">
        <v>43882</v>
      </c>
      <c r="G956" s="18">
        <v>43882</v>
      </c>
      <c r="H956" s="17">
        <v>3</v>
      </c>
      <c r="I956" t="s">
        <v>8</v>
      </c>
      <c r="K956" t="s">
        <v>27</v>
      </c>
      <c r="L956" t="s">
        <v>15</v>
      </c>
      <c r="O956" t="s">
        <v>24</v>
      </c>
      <c r="P956" t="s">
        <v>10</v>
      </c>
      <c r="Q956" t="s">
        <v>910</v>
      </c>
      <c r="V956" s="16">
        <v>-190443.88</v>
      </c>
      <c r="W956" t="s">
        <v>636</v>
      </c>
      <c r="X956" t="s">
        <v>20</v>
      </c>
      <c r="Y956" t="s">
        <v>20</v>
      </c>
    </row>
    <row r="957" spans="1:25" x14ac:dyDescent="0.3">
      <c r="A957" t="s">
        <v>24</v>
      </c>
      <c r="B957" s="17">
        <v>2020</v>
      </c>
      <c r="C957" s="17">
        <v>8</v>
      </c>
      <c r="D957" t="s">
        <v>16</v>
      </c>
      <c r="E957" t="s">
        <v>634</v>
      </c>
      <c r="F957" s="18">
        <v>43882</v>
      </c>
      <c r="G957" s="18">
        <v>43882</v>
      </c>
      <c r="H957" s="17">
        <v>4</v>
      </c>
      <c r="I957" t="s">
        <v>8</v>
      </c>
      <c r="K957" t="s">
        <v>27</v>
      </c>
      <c r="L957" t="s">
        <v>15</v>
      </c>
      <c r="O957" t="s">
        <v>24</v>
      </c>
      <c r="P957" t="s">
        <v>10</v>
      </c>
      <c r="Q957" t="s">
        <v>910</v>
      </c>
      <c r="V957" s="16">
        <v>-33754.69</v>
      </c>
      <c r="W957" t="s">
        <v>637</v>
      </c>
      <c r="X957" t="s">
        <v>20</v>
      </c>
      <c r="Y957" t="s">
        <v>20</v>
      </c>
    </row>
    <row r="958" spans="1:25" x14ac:dyDescent="0.3">
      <c r="A958" t="s">
        <v>24</v>
      </c>
      <c r="B958" s="17">
        <v>2020</v>
      </c>
      <c r="C958" s="17">
        <v>8</v>
      </c>
      <c r="D958" t="s">
        <v>16</v>
      </c>
      <c r="E958" t="s">
        <v>634</v>
      </c>
      <c r="F958" s="18">
        <v>43882</v>
      </c>
      <c r="G958" s="18">
        <v>43882</v>
      </c>
      <c r="H958" s="17">
        <v>15</v>
      </c>
      <c r="I958" t="s">
        <v>8</v>
      </c>
      <c r="K958" t="s">
        <v>27</v>
      </c>
      <c r="L958" t="s">
        <v>15</v>
      </c>
      <c r="O958" t="s">
        <v>24</v>
      </c>
      <c r="P958" t="s">
        <v>10</v>
      </c>
      <c r="Q958" t="s">
        <v>910</v>
      </c>
      <c r="V958" s="16">
        <v>-69608</v>
      </c>
      <c r="W958" t="s">
        <v>638</v>
      </c>
      <c r="X958" t="s">
        <v>20</v>
      </c>
      <c r="Y958" t="s">
        <v>20</v>
      </c>
    </row>
    <row r="959" spans="1:25" x14ac:dyDescent="0.3">
      <c r="A959" t="s">
        <v>24</v>
      </c>
      <c r="B959" s="17">
        <v>2020</v>
      </c>
      <c r="C959" s="17">
        <v>8</v>
      </c>
      <c r="D959" t="s">
        <v>16</v>
      </c>
      <c r="E959" t="s">
        <v>634</v>
      </c>
      <c r="F959" s="18">
        <v>43882</v>
      </c>
      <c r="G959" s="18">
        <v>43882</v>
      </c>
      <c r="H959" s="17">
        <v>27</v>
      </c>
      <c r="I959" t="s">
        <v>8</v>
      </c>
      <c r="J959" t="s">
        <v>18</v>
      </c>
      <c r="K959" t="s">
        <v>432</v>
      </c>
      <c r="L959" t="s">
        <v>25</v>
      </c>
      <c r="O959" t="s">
        <v>24</v>
      </c>
      <c r="P959" t="s">
        <v>10</v>
      </c>
      <c r="Q959" t="s">
        <v>910</v>
      </c>
      <c r="R959" t="s">
        <v>639</v>
      </c>
      <c r="V959" s="16">
        <v>30430.34</v>
      </c>
      <c r="W959" t="s">
        <v>635</v>
      </c>
      <c r="X959" t="s">
        <v>640</v>
      </c>
      <c r="Y959" t="s">
        <v>20</v>
      </c>
    </row>
    <row r="960" spans="1:25" x14ac:dyDescent="0.3">
      <c r="A960" t="s">
        <v>24</v>
      </c>
      <c r="B960" s="17">
        <v>2020</v>
      </c>
      <c r="C960" s="17">
        <v>8</v>
      </c>
      <c r="D960" t="s">
        <v>16</v>
      </c>
      <c r="E960" t="s">
        <v>634</v>
      </c>
      <c r="F960" s="18">
        <v>43882</v>
      </c>
      <c r="G960" s="18">
        <v>43882</v>
      </c>
      <c r="H960" s="17">
        <v>41</v>
      </c>
      <c r="I960" t="s">
        <v>8</v>
      </c>
      <c r="J960" t="s">
        <v>18</v>
      </c>
      <c r="K960" t="s">
        <v>406</v>
      </c>
      <c r="L960" t="s">
        <v>25</v>
      </c>
      <c r="O960" t="s">
        <v>24</v>
      </c>
      <c r="P960" t="s">
        <v>10</v>
      </c>
      <c r="Q960" t="s">
        <v>910</v>
      </c>
      <c r="R960" t="s">
        <v>196</v>
      </c>
      <c r="V960" s="16">
        <v>190443.88</v>
      </c>
      <c r="W960" t="s">
        <v>636</v>
      </c>
      <c r="X960" t="s">
        <v>641</v>
      </c>
      <c r="Y960" t="s">
        <v>20</v>
      </c>
    </row>
    <row r="961" spans="1:25" x14ac:dyDescent="0.3">
      <c r="A961" t="s">
        <v>24</v>
      </c>
      <c r="B961" s="17">
        <v>2020</v>
      </c>
      <c r="C961" s="17">
        <v>8</v>
      </c>
      <c r="D961" t="s">
        <v>16</v>
      </c>
      <c r="E961" t="s">
        <v>634</v>
      </c>
      <c r="F961" s="18">
        <v>43882</v>
      </c>
      <c r="G961" s="18">
        <v>43882</v>
      </c>
      <c r="H961" s="17">
        <v>42</v>
      </c>
      <c r="I961" t="s">
        <v>8</v>
      </c>
      <c r="J961" t="s">
        <v>18</v>
      </c>
      <c r="K961" t="s">
        <v>406</v>
      </c>
      <c r="L961" t="s">
        <v>25</v>
      </c>
      <c r="O961" t="s">
        <v>24</v>
      </c>
      <c r="P961" t="s">
        <v>10</v>
      </c>
      <c r="Q961" t="s">
        <v>910</v>
      </c>
      <c r="R961" t="s">
        <v>642</v>
      </c>
      <c r="V961" s="16">
        <v>33754.69</v>
      </c>
      <c r="W961" t="s">
        <v>637</v>
      </c>
      <c r="X961" t="s">
        <v>643</v>
      </c>
      <c r="Y961" t="s">
        <v>20</v>
      </c>
    </row>
    <row r="962" spans="1:25" x14ac:dyDescent="0.3">
      <c r="A962" t="s">
        <v>24</v>
      </c>
      <c r="B962" s="17">
        <v>2020</v>
      </c>
      <c r="C962" s="17">
        <v>8</v>
      </c>
      <c r="D962" t="s">
        <v>16</v>
      </c>
      <c r="E962" t="s">
        <v>634</v>
      </c>
      <c r="F962" s="18">
        <v>43882</v>
      </c>
      <c r="G962" s="18">
        <v>43882</v>
      </c>
      <c r="H962" s="17">
        <v>47</v>
      </c>
      <c r="I962" t="s">
        <v>8</v>
      </c>
      <c r="J962" t="s">
        <v>18</v>
      </c>
      <c r="K962" t="s">
        <v>406</v>
      </c>
      <c r="L962" t="s">
        <v>25</v>
      </c>
      <c r="O962" t="s">
        <v>24</v>
      </c>
      <c r="P962" t="s">
        <v>10</v>
      </c>
      <c r="Q962" t="s">
        <v>910</v>
      </c>
      <c r="R962" t="s">
        <v>256</v>
      </c>
      <c r="V962" s="16">
        <v>69608</v>
      </c>
      <c r="W962" t="s">
        <v>638</v>
      </c>
      <c r="X962" t="s">
        <v>264</v>
      </c>
      <c r="Y962" t="s">
        <v>20</v>
      </c>
    </row>
    <row r="963" spans="1:25" x14ac:dyDescent="0.3">
      <c r="A963" t="s">
        <v>24</v>
      </c>
      <c r="B963" s="17">
        <v>2020</v>
      </c>
      <c r="C963" s="17">
        <v>8</v>
      </c>
      <c r="D963" t="s">
        <v>16</v>
      </c>
      <c r="E963" t="s">
        <v>644</v>
      </c>
      <c r="F963" s="18">
        <v>43886</v>
      </c>
      <c r="G963" s="18">
        <v>43886</v>
      </c>
      <c r="H963" s="17">
        <v>10</v>
      </c>
      <c r="I963" t="s">
        <v>8</v>
      </c>
      <c r="K963" t="s">
        <v>9</v>
      </c>
      <c r="L963" t="s">
        <v>15</v>
      </c>
      <c r="O963" t="s">
        <v>24</v>
      </c>
      <c r="P963" t="s">
        <v>10</v>
      </c>
      <c r="Q963" t="s">
        <v>910</v>
      </c>
      <c r="V963" s="16">
        <v>-30430.34</v>
      </c>
      <c r="W963" t="s">
        <v>635</v>
      </c>
      <c r="X963" t="s">
        <v>12</v>
      </c>
      <c r="Y963" t="s">
        <v>11</v>
      </c>
    </row>
    <row r="964" spans="1:25" x14ac:dyDescent="0.3">
      <c r="A964" t="s">
        <v>24</v>
      </c>
      <c r="B964" s="17">
        <v>2020</v>
      </c>
      <c r="C964" s="17">
        <v>8</v>
      </c>
      <c r="D964" t="s">
        <v>16</v>
      </c>
      <c r="E964" t="s">
        <v>644</v>
      </c>
      <c r="F964" s="18">
        <v>43886</v>
      </c>
      <c r="G964" s="18">
        <v>43886</v>
      </c>
      <c r="H964" s="17">
        <v>12</v>
      </c>
      <c r="I964" t="s">
        <v>8</v>
      </c>
      <c r="K964" t="s">
        <v>9</v>
      </c>
      <c r="L964" t="s">
        <v>15</v>
      </c>
      <c r="O964" t="s">
        <v>24</v>
      </c>
      <c r="P964" t="s">
        <v>10</v>
      </c>
      <c r="Q964" t="s">
        <v>910</v>
      </c>
      <c r="V964" s="16">
        <v>-190443.88</v>
      </c>
      <c r="W964" t="s">
        <v>636</v>
      </c>
      <c r="X964" t="s">
        <v>12</v>
      </c>
      <c r="Y964" t="s">
        <v>11</v>
      </c>
    </row>
    <row r="965" spans="1:25" x14ac:dyDescent="0.3">
      <c r="A965" t="s">
        <v>24</v>
      </c>
      <c r="B965" s="17">
        <v>2020</v>
      </c>
      <c r="C965" s="17">
        <v>8</v>
      </c>
      <c r="D965" t="s">
        <v>16</v>
      </c>
      <c r="E965" t="s">
        <v>644</v>
      </c>
      <c r="F965" s="18">
        <v>43886</v>
      </c>
      <c r="G965" s="18">
        <v>43886</v>
      </c>
      <c r="H965" s="17">
        <v>13</v>
      </c>
      <c r="I965" t="s">
        <v>8</v>
      </c>
      <c r="K965" t="s">
        <v>9</v>
      </c>
      <c r="L965" t="s">
        <v>15</v>
      </c>
      <c r="O965" t="s">
        <v>24</v>
      </c>
      <c r="P965" t="s">
        <v>10</v>
      </c>
      <c r="Q965" t="s">
        <v>910</v>
      </c>
      <c r="V965" s="16">
        <v>-33754.69</v>
      </c>
      <c r="W965" t="s">
        <v>637</v>
      </c>
      <c r="X965" t="s">
        <v>12</v>
      </c>
      <c r="Y965" t="s">
        <v>11</v>
      </c>
    </row>
    <row r="966" spans="1:25" x14ac:dyDescent="0.3">
      <c r="A966" t="s">
        <v>24</v>
      </c>
      <c r="B966" s="17">
        <v>2020</v>
      </c>
      <c r="C966" s="17">
        <v>8</v>
      </c>
      <c r="D966" t="s">
        <v>16</v>
      </c>
      <c r="E966" t="s">
        <v>644</v>
      </c>
      <c r="F966" s="18">
        <v>43886</v>
      </c>
      <c r="G966" s="18">
        <v>43886</v>
      </c>
      <c r="H966" s="17">
        <v>23</v>
      </c>
      <c r="I966" t="s">
        <v>8</v>
      </c>
      <c r="K966" t="s">
        <v>9</v>
      </c>
      <c r="L966" t="s">
        <v>15</v>
      </c>
      <c r="O966" t="s">
        <v>24</v>
      </c>
      <c r="P966" t="s">
        <v>10</v>
      </c>
      <c r="Q966" t="s">
        <v>910</v>
      </c>
      <c r="V966" s="16">
        <v>-69608</v>
      </c>
      <c r="W966" t="s">
        <v>638</v>
      </c>
      <c r="X966" t="s">
        <v>12</v>
      </c>
      <c r="Y966" t="s">
        <v>11</v>
      </c>
    </row>
    <row r="967" spans="1:25" x14ac:dyDescent="0.3">
      <c r="A967" t="s">
        <v>24</v>
      </c>
      <c r="B967" s="17">
        <v>2020</v>
      </c>
      <c r="C967" s="17">
        <v>8</v>
      </c>
      <c r="D967" t="s">
        <v>16</v>
      </c>
      <c r="E967" t="s">
        <v>644</v>
      </c>
      <c r="F967" s="18">
        <v>43886</v>
      </c>
      <c r="G967" s="18">
        <v>43886</v>
      </c>
      <c r="H967" s="17">
        <v>34</v>
      </c>
      <c r="I967" t="s">
        <v>8</v>
      </c>
      <c r="K967" t="s">
        <v>27</v>
      </c>
      <c r="L967" t="s">
        <v>15</v>
      </c>
      <c r="O967" t="s">
        <v>24</v>
      </c>
      <c r="P967" t="s">
        <v>10</v>
      </c>
      <c r="Q967" t="s">
        <v>910</v>
      </c>
      <c r="V967" s="16">
        <v>30430.34</v>
      </c>
      <c r="W967" t="s">
        <v>635</v>
      </c>
      <c r="X967" t="s">
        <v>20</v>
      </c>
      <c r="Y967" t="s">
        <v>11</v>
      </c>
    </row>
    <row r="968" spans="1:25" x14ac:dyDescent="0.3">
      <c r="A968" t="s">
        <v>24</v>
      </c>
      <c r="B968" s="17">
        <v>2020</v>
      </c>
      <c r="C968" s="17">
        <v>8</v>
      </c>
      <c r="D968" t="s">
        <v>16</v>
      </c>
      <c r="E968" t="s">
        <v>644</v>
      </c>
      <c r="F968" s="18">
        <v>43886</v>
      </c>
      <c r="G968" s="18">
        <v>43886</v>
      </c>
      <c r="H968" s="17">
        <v>36</v>
      </c>
      <c r="I968" t="s">
        <v>8</v>
      </c>
      <c r="K968" t="s">
        <v>27</v>
      </c>
      <c r="L968" t="s">
        <v>15</v>
      </c>
      <c r="O968" t="s">
        <v>24</v>
      </c>
      <c r="P968" t="s">
        <v>10</v>
      </c>
      <c r="Q968" t="s">
        <v>910</v>
      </c>
      <c r="V968" s="16">
        <v>190443.88</v>
      </c>
      <c r="W968" t="s">
        <v>636</v>
      </c>
      <c r="X968" t="s">
        <v>20</v>
      </c>
      <c r="Y968" t="s">
        <v>11</v>
      </c>
    </row>
    <row r="969" spans="1:25" x14ac:dyDescent="0.3">
      <c r="A969" t="s">
        <v>24</v>
      </c>
      <c r="B969" s="17">
        <v>2020</v>
      </c>
      <c r="C969" s="17">
        <v>8</v>
      </c>
      <c r="D969" t="s">
        <v>16</v>
      </c>
      <c r="E969" t="s">
        <v>644</v>
      </c>
      <c r="F969" s="18">
        <v>43886</v>
      </c>
      <c r="G969" s="18">
        <v>43886</v>
      </c>
      <c r="H969" s="17">
        <v>37</v>
      </c>
      <c r="I969" t="s">
        <v>8</v>
      </c>
      <c r="K969" t="s">
        <v>27</v>
      </c>
      <c r="L969" t="s">
        <v>15</v>
      </c>
      <c r="O969" t="s">
        <v>24</v>
      </c>
      <c r="P969" t="s">
        <v>10</v>
      </c>
      <c r="Q969" t="s">
        <v>910</v>
      </c>
      <c r="V969" s="16">
        <v>33754.69</v>
      </c>
      <c r="W969" t="s">
        <v>637</v>
      </c>
      <c r="X969" t="s">
        <v>20</v>
      </c>
      <c r="Y969" t="s">
        <v>11</v>
      </c>
    </row>
    <row r="970" spans="1:25" x14ac:dyDescent="0.3">
      <c r="A970" t="s">
        <v>24</v>
      </c>
      <c r="B970" s="17">
        <v>2020</v>
      </c>
      <c r="C970" s="17">
        <v>8</v>
      </c>
      <c r="D970" t="s">
        <v>16</v>
      </c>
      <c r="E970" t="s">
        <v>644</v>
      </c>
      <c r="F970" s="18">
        <v>43886</v>
      </c>
      <c r="G970" s="18">
        <v>43886</v>
      </c>
      <c r="H970" s="17">
        <v>47</v>
      </c>
      <c r="I970" t="s">
        <v>8</v>
      </c>
      <c r="K970" t="s">
        <v>27</v>
      </c>
      <c r="L970" t="s">
        <v>15</v>
      </c>
      <c r="O970" t="s">
        <v>24</v>
      </c>
      <c r="P970" t="s">
        <v>10</v>
      </c>
      <c r="Q970" t="s">
        <v>910</v>
      </c>
      <c r="V970" s="16">
        <v>69608</v>
      </c>
      <c r="W970" t="s">
        <v>638</v>
      </c>
      <c r="X970" t="s">
        <v>20</v>
      </c>
      <c r="Y970" t="s">
        <v>11</v>
      </c>
    </row>
    <row r="971" spans="1:25" x14ac:dyDescent="0.3">
      <c r="A971" t="s">
        <v>24</v>
      </c>
      <c r="B971" s="17">
        <v>2020</v>
      </c>
      <c r="C971" s="17">
        <v>9</v>
      </c>
      <c r="D971" t="s">
        <v>16</v>
      </c>
      <c r="E971" t="s">
        <v>645</v>
      </c>
      <c r="F971" s="18">
        <v>43892</v>
      </c>
      <c r="G971" s="18">
        <v>43892</v>
      </c>
      <c r="H971" s="17">
        <v>3</v>
      </c>
      <c r="I971" t="s">
        <v>8</v>
      </c>
      <c r="K971" t="s">
        <v>27</v>
      </c>
      <c r="L971" t="s">
        <v>15</v>
      </c>
      <c r="O971" t="s">
        <v>24</v>
      </c>
      <c r="P971" t="s">
        <v>10</v>
      </c>
      <c r="Q971" t="s">
        <v>910</v>
      </c>
      <c r="V971" s="16">
        <v>-13478.64</v>
      </c>
      <c r="W971" t="s">
        <v>646</v>
      </c>
      <c r="X971" t="s">
        <v>20</v>
      </c>
      <c r="Y971" t="s">
        <v>20</v>
      </c>
    </row>
    <row r="972" spans="1:25" x14ac:dyDescent="0.3">
      <c r="A972" t="s">
        <v>24</v>
      </c>
      <c r="B972" s="17">
        <v>2020</v>
      </c>
      <c r="C972" s="17">
        <v>9</v>
      </c>
      <c r="D972" t="s">
        <v>16</v>
      </c>
      <c r="E972" t="s">
        <v>645</v>
      </c>
      <c r="F972" s="18">
        <v>43892</v>
      </c>
      <c r="G972" s="18">
        <v>43892</v>
      </c>
      <c r="H972" s="17">
        <v>5</v>
      </c>
      <c r="I972" t="s">
        <v>8</v>
      </c>
      <c r="K972" t="s">
        <v>27</v>
      </c>
      <c r="L972" t="s">
        <v>15</v>
      </c>
      <c r="O972" t="s">
        <v>24</v>
      </c>
      <c r="P972" t="s">
        <v>10</v>
      </c>
      <c r="Q972" t="s">
        <v>910</v>
      </c>
      <c r="V972" s="16">
        <v>-8878.81</v>
      </c>
      <c r="W972" t="s">
        <v>647</v>
      </c>
      <c r="X972" t="s">
        <v>20</v>
      </c>
      <c r="Y972" t="s">
        <v>20</v>
      </c>
    </row>
    <row r="973" spans="1:25" x14ac:dyDescent="0.3">
      <c r="A973" t="s">
        <v>24</v>
      </c>
      <c r="B973" s="17">
        <v>2020</v>
      </c>
      <c r="C973" s="17">
        <v>9</v>
      </c>
      <c r="D973" t="s">
        <v>16</v>
      </c>
      <c r="E973" t="s">
        <v>645</v>
      </c>
      <c r="F973" s="18">
        <v>43892</v>
      </c>
      <c r="G973" s="18">
        <v>43892</v>
      </c>
      <c r="H973" s="17">
        <v>6</v>
      </c>
      <c r="I973" t="s">
        <v>8</v>
      </c>
      <c r="K973" t="s">
        <v>27</v>
      </c>
      <c r="L973" t="s">
        <v>15</v>
      </c>
      <c r="O973" t="s">
        <v>24</v>
      </c>
      <c r="P973" t="s">
        <v>10</v>
      </c>
      <c r="Q973" t="s">
        <v>910</v>
      </c>
      <c r="V973" s="16">
        <v>-35325.56</v>
      </c>
      <c r="W973" t="s">
        <v>648</v>
      </c>
      <c r="X973" t="s">
        <v>20</v>
      </c>
      <c r="Y973" t="s">
        <v>20</v>
      </c>
    </row>
    <row r="974" spans="1:25" x14ac:dyDescent="0.3">
      <c r="A974" t="s">
        <v>24</v>
      </c>
      <c r="B974" s="17">
        <v>2020</v>
      </c>
      <c r="C974" s="17">
        <v>9</v>
      </c>
      <c r="D974" t="s">
        <v>16</v>
      </c>
      <c r="E974" t="s">
        <v>645</v>
      </c>
      <c r="F974" s="18">
        <v>43892</v>
      </c>
      <c r="G974" s="18">
        <v>43892</v>
      </c>
      <c r="H974" s="17">
        <v>9</v>
      </c>
      <c r="I974" t="s">
        <v>8</v>
      </c>
      <c r="K974" t="s">
        <v>27</v>
      </c>
      <c r="L974" t="s">
        <v>15</v>
      </c>
      <c r="O974" t="s">
        <v>24</v>
      </c>
      <c r="P974" t="s">
        <v>10</v>
      </c>
      <c r="Q974" t="s">
        <v>910</v>
      </c>
      <c r="V974" s="16">
        <v>-47361.48</v>
      </c>
      <c r="W974" t="s">
        <v>649</v>
      </c>
      <c r="X974" t="s">
        <v>20</v>
      </c>
      <c r="Y974" t="s">
        <v>20</v>
      </c>
    </row>
    <row r="975" spans="1:25" x14ac:dyDescent="0.3">
      <c r="A975" t="s">
        <v>24</v>
      </c>
      <c r="B975" s="17">
        <v>2020</v>
      </c>
      <c r="C975" s="17">
        <v>9</v>
      </c>
      <c r="D975" t="s">
        <v>16</v>
      </c>
      <c r="E975" t="s">
        <v>645</v>
      </c>
      <c r="F975" s="18">
        <v>43892</v>
      </c>
      <c r="G975" s="18">
        <v>43892</v>
      </c>
      <c r="H975" s="17">
        <v>20</v>
      </c>
      <c r="I975" t="s">
        <v>8</v>
      </c>
      <c r="J975" t="s">
        <v>18</v>
      </c>
      <c r="K975" t="s">
        <v>406</v>
      </c>
      <c r="L975" t="s">
        <v>25</v>
      </c>
      <c r="O975" t="s">
        <v>24</v>
      </c>
      <c r="P975" t="s">
        <v>10</v>
      </c>
      <c r="Q975" t="s">
        <v>910</v>
      </c>
      <c r="R975" t="s">
        <v>26</v>
      </c>
      <c r="V975" s="16">
        <v>13478.64</v>
      </c>
      <c r="W975" t="s">
        <v>646</v>
      </c>
      <c r="X975" t="s">
        <v>363</v>
      </c>
      <c r="Y975" t="s">
        <v>20</v>
      </c>
    </row>
    <row r="976" spans="1:25" x14ac:dyDescent="0.3">
      <c r="A976" t="s">
        <v>24</v>
      </c>
      <c r="B976" s="17">
        <v>2020</v>
      </c>
      <c r="C976" s="17">
        <v>9</v>
      </c>
      <c r="D976" t="s">
        <v>16</v>
      </c>
      <c r="E976" t="s">
        <v>645</v>
      </c>
      <c r="F976" s="18">
        <v>43892</v>
      </c>
      <c r="G976" s="18">
        <v>43892</v>
      </c>
      <c r="H976" s="17">
        <v>22</v>
      </c>
      <c r="I976" t="s">
        <v>8</v>
      </c>
      <c r="J976" t="s">
        <v>18</v>
      </c>
      <c r="K976" t="s">
        <v>406</v>
      </c>
      <c r="L976" t="s">
        <v>25</v>
      </c>
      <c r="O976" t="s">
        <v>24</v>
      </c>
      <c r="P976" t="s">
        <v>10</v>
      </c>
      <c r="Q976" t="s">
        <v>910</v>
      </c>
      <c r="R976" t="s">
        <v>43</v>
      </c>
      <c r="V976" s="16">
        <v>8878.81</v>
      </c>
      <c r="W976" t="s">
        <v>647</v>
      </c>
      <c r="X976" t="s">
        <v>650</v>
      </c>
      <c r="Y976" t="s">
        <v>20</v>
      </c>
    </row>
    <row r="977" spans="1:25" x14ac:dyDescent="0.3">
      <c r="A977" t="s">
        <v>24</v>
      </c>
      <c r="B977" s="17">
        <v>2020</v>
      </c>
      <c r="C977" s="17">
        <v>9</v>
      </c>
      <c r="D977" t="s">
        <v>16</v>
      </c>
      <c r="E977" t="s">
        <v>645</v>
      </c>
      <c r="F977" s="18">
        <v>43892</v>
      </c>
      <c r="G977" s="18">
        <v>43892</v>
      </c>
      <c r="H977" s="17">
        <v>23</v>
      </c>
      <c r="I977" t="s">
        <v>8</v>
      </c>
      <c r="J977" t="s">
        <v>18</v>
      </c>
      <c r="K977" t="s">
        <v>406</v>
      </c>
      <c r="L977" t="s">
        <v>25</v>
      </c>
      <c r="O977" t="s">
        <v>24</v>
      </c>
      <c r="P977" t="s">
        <v>10</v>
      </c>
      <c r="Q977" t="s">
        <v>910</v>
      </c>
      <c r="R977" t="s">
        <v>232</v>
      </c>
      <c r="V977" s="16">
        <v>35325.56</v>
      </c>
      <c r="W977" t="s">
        <v>648</v>
      </c>
      <c r="X977" t="s">
        <v>367</v>
      </c>
      <c r="Y977" t="s">
        <v>20</v>
      </c>
    </row>
    <row r="978" spans="1:25" x14ac:dyDescent="0.3">
      <c r="A978" t="s">
        <v>24</v>
      </c>
      <c r="B978" s="17">
        <v>2020</v>
      </c>
      <c r="C978" s="17">
        <v>9</v>
      </c>
      <c r="D978" t="s">
        <v>16</v>
      </c>
      <c r="E978" t="s">
        <v>645</v>
      </c>
      <c r="F978" s="18">
        <v>43892</v>
      </c>
      <c r="G978" s="18">
        <v>43892</v>
      </c>
      <c r="H978" s="17">
        <v>25</v>
      </c>
      <c r="I978" t="s">
        <v>8</v>
      </c>
      <c r="J978" t="s">
        <v>18</v>
      </c>
      <c r="K978" t="s">
        <v>406</v>
      </c>
      <c r="L978" t="s">
        <v>25</v>
      </c>
      <c r="O978" t="s">
        <v>24</v>
      </c>
      <c r="P978" t="s">
        <v>10</v>
      </c>
      <c r="Q978" t="s">
        <v>910</v>
      </c>
      <c r="R978" t="s">
        <v>43</v>
      </c>
      <c r="V978" s="16">
        <v>47361.48</v>
      </c>
      <c r="W978" t="s">
        <v>649</v>
      </c>
      <c r="X978" t="s">
        <v>366</v>
      </c>
      <c r="Y978" t="s">
        <v>20</v>
      </c>
    </row>
    <row r="979" spans="1:25" x14ac:dyDescent="0.3">
      <c r="A979" t="s">
        <v>24</v>
      </c>
      <c r="B979" s="17">
        <v>2020</v>
      </c>
      <c r="C979" s="17">
        <v>9</v>
      </c>
      <c r="D979" t="s">
        <v>16</v>
      </c>
      <c r="E979" t="s">
        <v>651</v>
      </c>
      <c r="F979" s="18">
        <v>43893</v>
      </c>
      <c r="G979" s="18">
        <v>43893</v>
      </c>
      <c r="H979" s="17">
        <v>9</v>
      </c>
      <c r="I979" t="s">
        <v>8</v>
      </c>
      <c r="K979" t="s">
        <v>27</v>
      </c>
      <c r="L979" t="s">
        <v>15</v>
      </c>
      <c r="O979" t="s">
        <v>24</v>
      </c>
      <c r="P979" t="s">
        <v>10</v>
      </c>
      <c r="Q979" t="s">
        <v>910</v>
      </c>
      <c r="V979" s="16">
        <v>-23582.37</v>
      </c>
      <c r="W979" t="s">
        <v>652</v>
      </c>
      <c r="X979" t="s">
        <v>20</v>
      </c>
      <c r="Y979" t="s">
        <v>20</v>
      </c>
    </row>
    <row r="980" spans="1:25" x14ac:dyDescent="0.3">
      <c r="A980" t="s">
        <v>24</v>
      </c>
      <c r="B980" s="17">
        <v>2020</v>
      </c>
      <c r="C980" s="17">
        <v>9</v>
      </c>
      <c r="D980" t="s">
        <v>16</v>
      </c>
      <c r="E980" t="s">
        <v>651</v>
      </c>
      <c r="F980" s="18">
        <v>43893</v>
      </c>
      <c r="G980" s="18">
        <v>43893</v>
      </c>
      <c r="H980" s="17">
        <v>10</v>
      </c>
      <c r="I980" t="s">
        <v>8</v>
      </c>
      <c r="K980" t="s">
        <v>27</v>
      </c>
      <c r="L980" t="s">
        <v>15</v>
      </c>
      <c r="O980" t="s">
        <v>24</v>
      </c>
      <c r="P980" t="s">
        <v>10</v>
      </c>
      <c r="Q980" t="s">
        <v>910</v>
      </c>
      <c r="V980" s="16">
        <v>-4833.05</v>
      </c>
      <c r="W980" t="s">
        <v>653</v>
      </c>
      <c r="X980" t="s">
        <v>20</v>
      </c>
      <c r="Y980" t="s">
        <v>20</v>
      </c>
    </row>
    <row r="981" spans="1:25" x14ac:dyDescent="0.3">
      <c r="A981" t="s">
        <v>24</v>
      </c>
      <c r="B981" s="17">
        <v>2020</v>
      </c>
      <c r="C981" s="17">
        <v>9</v>
      </c>
      <c r="D981" t="s">
        <v>16</v>
      </c>
      <c r="E981" t="s">
        <v>651</v>
      </c>
      <c r="F981" s="18">
        <v>43893</v>
      </c>
      <c r="G981" s="18">
        <v>43893</v>
      </c>
      <c r="H981" s="17">
        <v>11</v>
      </c>
      <c r="I981" t="s">
        <v>8</v>
      </c>
      <c r="K981" t="s">
        <v>27</v>
      </c>
      <c r="L981" t="s">
        <v>15</v>
      </c>
      <c r="O981" t="s">
        <v>24</v>
      </c>
      <c r="P981" t="s">
        <v>10</v>
      </c>
      <c r="Q981" t="s">
        <v>910</v>
      </c>
      <c r="V981" s="16">
        <v>-127749.55</v>
      </c>
      <c r="W981" t="s">
        <v>654</v>
      </c>
      <c r="X981" t="s">
        <v>20</v>
      </c>
      <c r="Y981" t="s">
        <v>20</v>
      </c>
    </row>
    <row r="982" spans="1:25" x14ac:dyDescent="0.3">
      <c r="A982" t="s">
        <v>24</v>
      </c>
      <c r="B982" s="17">
        <v>2020</v>
      </c>
      <c r="C982" s="17">
        <v>9</v>
      </c>
      <c r="D982" t="s">
        <v>16</v>
      </c>
      <c r="E982" t="s">
        <v>651</v>
      </c>
      <c r="F982" s="18">
        <v>43893</v>
      </c>
      <c r="G982" s="18">
        <v>43893</v>
      </c>
      <c r="H982" s="17">
        <v>21</v>
      </c>
      <c r="I982" t="s">
        <v>8</v>
      </c>
      <c r="J982" t="s">
        <v>18</v>
      </c>
      <c r="K982" t="s">
        <v>406</v>
      </c>
      <c r="L982" t="s">
        <v>25</v>
      </c>
      <c r="O982" t="s">
        <v>24</v>
      </c>
      <c r="P982" t="s">
        <v>10</v>
      </c>
      <c r="Q982" t="s">
        <v>910</v>
      </c>
      <c r="R982" t="s">
        <v>41</v>
      </c>
      <c r="V982" s="16">
        <v>23582.37</v>
      </c>
      <c r="W982" t="s">
        <v>652</v>
      </c>
      <c r="X982" t="s">
        <v>365</v>
      </c>
      <c r="Y982" t="s">
        <v>20</v>
      </c>
    </row>
    <row r="983" spans="1:25" x14ac:dyDescent="0.3">
      <c r="A983" t="s">
        <v>24</v>
      </c>
      <c r="B983" s="17">
        <v>2020</v>
      </c>
      <c r="C983" s="17">
        <v>9</v>
      </c>
      <c r="D983" t="s">
        <v>16</v>
      </c>
      <c r="E983" t="s">
        <v>651</v>
      </c>
      <c r="F983" s="18">
        <v>43893</v>
      </c>
      <c r="G983" s="18">
        <v>43893</v>
      </c>
      <c r="H983" s="17">
        <v>22</v>
      </c>
      <c r="I983" t="s">
        <v>8</v>
      </c>
      <c r="J983" t="s">
        <v>18</v>
      </c>
      <c r="K983" t="s">
        <v>406</v>
      </c>
      <c r="L983" t="s">
        <v>25</v>
      </c>
      <c r="O983" t="s">
        <v>24</v>
      </c>
      <c r="P983" t="s">
        <v>10</v>
      </c>
      <c r="Q983" t="s">
        <v>910</v>
      </c>
      <c r="R983" t="s">
        <v>41</v>
      </c>
      <c r="V983" s="16">
        <v>4833.05</v>
      </c>
      <c r="W983" t="s">
        <v>653</v>
      </c>
      <c r="X983" t="s">
        <v>362</v>
      </c>
      <c r="Y983" t="s">
        <v>20</v>
      </c>
    </row>
    <row r="984" spans="1:25" x14ac:dyDescent="0.3">
      <c r="A984" t="s">
        <v>24</v>
      </c>
      <c r="B984" s="17">
        <v>2020</v>
      </c>
      <c r="C984" s="17">
        <v>9</v>
      </c>
      <c r="D984" t="s">
        <v>16</v>
      </c>
      <c r="E984" t="s">
        <v>651</v>
      </c>
      <c r="F984" s="18">
        <v>43893</v>
      </c>
      <c r="G984" s="18">
        <v>43893</v>
      </c>
      <c r="H984" s="17">
        <v>23</v>
      </c>
      <c r="I984" t="s">
        <v>8</v>
      </c>
      <c r="J984" t="s">
        <v>18</v>
      </c>
      <c r="K984" t="s">
        <v>406</v>
      </c>
      <c r="L984" t="s">
        <v>25</v>
      </c>
      <c r="O984" t="s">
        <v>24</v>
      </c>
      <c r="P984" t="s">
        <v>10</v>
      </c>
      <c r="Q984" t="s">
        <v>910</v>
      </c>
      <c r="R984" t="s">
        <v>26</v>
      </c>
      <c r="V984" s="16">
        <v>127749.55</v>
      </c>
      <c r="W984" t="s">
        <v>654</v>
      </c>
      <c r="X984" t="s">
        <v>371</v>
      </c>
      <c r="Y984" t="s">
        <v>20</v>
      </c>
    </row>
    <row r="985" spans="1:25" x14ac:dyDescent="0.3">
      <c r="A985" t="s">
        <v>24</v>
      </c>
      <c r="B985" s="17">
        <v>2020</v>
      </c>
      <c r="C985" s="17">
        <v>9</v>
      </c>
      <c r="D985" t="s">
        <v>16</v>
      </c>
      <c r="E985" t="s">
        <v>655</v>
      </c>
      <c r="F985" s="18">
        <v>43901</v>
      </c>
      <c r="G985" s="18">
        <v>43901</v>
      </c>
      <c r="H985" s="17">
        <v>2</v>
      </c>
      <c r="I985" t="s">
        <v>8</v>
      </c>
      <c r="K985" t="s">
        <v>9</v>
      </c>
      <c r="L985" t="s">
        <v>15</v>
      </c>
      <c r="O985" t="s">
        <v>24</v>
      </c>
      <c r="P985" t="s">
        <v>10</v>
      </c>
      <c r="Q985" t="s">
        <v>910</v>
      </c>
      <c r="V985" s="16">
        <v>-13478.64</v>
      </c>
      <c r="W985" t="s">
        <v>646</v>
      </c>
      <c r="X985" t="s">
        <v>12</v>
      </c>
      <c r="Y985" t="s">
        <v>11</v>
      </c>
    </row>
    <row r="986" spans="1:25" x14ac:dyDescent="0.3">
      <c r="A986" t="s">
        <v>24</v>
      </c>
      <c r="B986" s="17">
        <v>2020</v>
      </c>
      <c r="C986" s="17">
        <v>9</v>
      </c>
      <c r="D986" t="s">
        <v>16</v>
      </c>
      <c r="E986" t="s">
        <v>655</v>
      </c>
      <c r="F986" s="18">
        <v>43901</v>
      </c>
      <c r="G986" s="18">
        <v>43901</v>
      </c>
      <c r="H986" s="17">
        <v>3</v>
      </c>
      <c r="I986" t="s">
        <v>8</v>
      </c>
      <c r="K986" t="s">
        <v>9</v>
      </c>
      <c r="L986" t="s">
        <v>15</v>
      </c>
      <c r="O986" t="s">
        <v>24</v>
      </c>
      <c r="P986" t="s">
        <v>10</v>
      </c>
      <c r="Q986" t="s">
        <v>910</v>
      </c>
      <c r="V986" s="16">
        <v>-4833.05</v>
      </c>
      <c r="W986" t="s">
        <v>653</v>
      </c>
      <c r="X986" t="s">
        <v>12</v>
      </c>
      <c r="Y986" t="s">
        <v>11</v>
      </c>
    </row>
    <row r="987" spans="1:25" x14ac:dyDescent="0.3">
      <c r="A987" t="s">
        <v>24</v>
      </c>
      <c r="B987" s="17">
        <v>2020</v>
      </c>
      <c r="C987" s="17">
        <v>9</v>
      </c>
      <c r="D987" t="s">
        <v>16</v>
      </c>
      <c r="E987" t="s">
        <v>655</v>
      </c>
      <c r="F987" s="18">
        <v>43901</v>
      </c>
      <c r="G987" s="18">
        <v>43901</v>
      </c>
      <c r="H987" s="17">
        <v>4</v>
      </c>
      <c r="I987" t="s">
        <v>8</v>
      </c>
      <c r="K987" t="s">
        <v>9</v>
      </c>
      <c r="L987" t="s">
        <v>15</v>
      </c>
      <c r="O987" t="s">
        <v>24</v>
      </c>
      <c r="P987" t="s">
        <v>10</v>
      </c>
      <c r="Q987" t="s">
        <v>910</v>
      </c>
      <c r="V987" s="16">
        <v>-127749.55</v>
      </c>
      <c r="W987" t="s">
        <v>654</v>
      </c>
      <c r="X987" t="s">
        <v>12</v>
      </c>
      <c r="Y987" t="s">
        <v>11</v>
      </c>
    </row>
    <row r="988" spans="1:25" x14ac:dyDescent="0.3">
      <c r="A988" t="s">
        <v>24</v>
      </c>
      <c r="B988" s="17">
        <v>2020</v>
      </c>
      <c r="C988" s="17">
        <v>9</v>
      </c>
      <c r="D988" t="s">
        <v>16</v>
      </c>
      <c r="E988" t="s">
        <v>655</v>
      </c>
      <c r="F988" s="18">
        <v>43901</v>
      </c>
      <c r="G988" s="18">
        <v>43901</v>
      </c>
      <c r="H988" s="17">
        <v>6</v>
      </c>
      <c r="I988" t="s">
        <v>8</v>
      </c>
      <c r="K988" t="s">
        <v>9</v>
      </c>
      <c r="L988" t="s">
        <v>15</v>
      </c>
      <c r="O988" t="s">
        <v>24</v>
      </c>
      <c r="P988" t="s">
        <v>10</v>
      </c>
      <c r="Q988" t="s">
        <v>910</v>
      </c>
      <c r="V988" s="16">
        <v>-8878.81</v>
      </c>
      <c r="W988" t="s">
        <v>647</v>
      </c>
      <c r="X988" t="s">
        <v>12</v>
      </c>
      <c r="Y988" t="s">
        <v>11</v>
      </c>
    </row>
    <row r="989" spans="1:25" x14ac:dyDescent="0.3">
      <c r="A989" t="s">
        <v>24</v>
      </c>
      <c r="B989" s="17">
        <v>2020</v>
      </c>
      <c r="C989" s="17">
        <v>9</v>
      </c>
      <c r="D989" t="s">
        <v>16</v>
      </c>
      <c r="E989" t="s">
        <v>655</v>
      </c>
      <c r="F989" s="18">
        <v>43901</v>
      </c>
      <c r="G989" s="18">
        <v>43901</v>
      </c>
      <c r="H989" s="17">
        <v>7</v>
      </c>
      <c r="I989" t="s">
        <v>8</v>
      </c>
      <c r="K989" t="s">
        <v>9</v>
      </c>
      <c r="L989" t="s">
        <v>15</v>
      </c>
      <c r="O989" t="s">
        <v>24</v>
      </c>
      <c r="P989" t="s">
        <v>10</v>
      </c>
      <c r="Q989" t="s">
        <v>910</v>
      </c>
      <c r="V989" s="16">
        <v>-35325.56</v>
      </c>
      <c r="W989" t="s">
        <v>648</v>
      </c>
      <c r="X989" t="s">
        <v>12</v>
      </c>
      <c r="Y989" t="s">
        <v>11</v>
      </c>
    </row>
    <row r="990" spans="1:25" x14ac:dyDescent="0.3">
      <c r="A990" t="s">
        <v>24</v>
      </c>
      <c r="B990" s="17">
        <v>2020</v>
      </c>
      <c r="C990" s="17">
        <v>9</v>
      </c>
      <c r="D990" t="s">
        <v>16</v>
      </c>
      <c r="E990" t="s">
        <v>655</v>
      </c>
      <c r="F990" s="18">
        <v>43901</v>
      </c>
      <c r="G990" s="18">
        <v>43901</v>
      </c>
      <c r="H990" s="17">
        <v>9</v>
      </c>
      <c r="I990" t="s">
        <v>8</v>
      </c>
      <c r="K990" t="s">
        <v>9</v>
      </c>
      <c r="L990" t="s">
        <v>15</v>
      </c>
      <c r="O990" t="s">
        <v>24</v>
      </c>
      <c r="P990" t="s">
        <v>10</v>
      </c>
      <c r="Q990" t="s">
        <v>910</v>
      </c>
      <c r="V990" s="16">
        <v>-47361.48</v>
      </c>
      <c r="W990" t="s">
        <v>649</v>
      </c>
      <c r="X990" t="s">
        <v>12</v>
      </c>
      <c r="Y990" t="s">
        <v>11</v>
      </c>
    </row>
    <row r="991" spans="1:25" x14ac:dyDescent="0.3">
      <c r="A991" t="s">
        <v>24</v>
      </c>
      <c r="B991" s="17">
        <v>2020</v>
      </c>
      <c r="C991" s="17">
        <v>9</v>
      </c>
      <c r="D991" t="s">
        <v>16</v>
      </c>
      <c r="E991" t="s">
        <v>655</v>
      </c>
      <c r="F991" s="18">
        <v>43901</v>
      </c>
      <c r="G991" s="18">
        <v>43901</v>
      </c>
      <c r="H991" s="17">
        <v>10</v>
      </c>
      <c r="I991" t="s">
        <v>8</v>
      </c>
      <c r="K991" t="s">
        <v>9</v>
      </c>
      <c r="L991" t="s">
        <v>15</v>
      </c>
      <c r="O991" t="s">
        <v>24</v>
      </c>
      <c r="P991" t="s">
        <v>10</v>
      </c>
      <c r="Q991" t="s">
        <v>910</v>
      </c>
      <c r="V991" s="16">
        <v>-23582.37</v>
      </c>
      <c r="W991" t="s">
        <v>652</v>
      </c>
      <c r="X991" t="s">
        <v>12</v>
      </c>
      <c r="Y991" t="s">
        <v>11</v>
      </c>
    </row>
    <row r="992" spans="1:25" x14ac:dyDescent="0.3">
      <c r="A992" t="s">
        <v>24</v>
      </c>
      <c r="B992" s="17">
        <v>2020</v>
      </c>
      <c r="C992" s="17">
        <v>9</v>
      </c>
      <c r="D992" t="s">
        <v>16</v>
      </c>
      <c r="E992" t="s">
        <v>655</v>
      </c>
      <c r="F992" s="18">
        <v>43901</v>
      </c>
      <c r="G992" s="18">
        <v>43901</v>
      </c>
      <c r="H992" s="17">
        <v>13</v>
      </c>
      <c r="I992" t="s">
        <v>8</v>
      </c>
      <c r="K992" t="s">
        <v>27</v>
      </c>
      <c r="L992" t="s">
        <v>15</v>
      </c>
      <c r="O992" t="s">
        <v>24</v>
      </c>
      <c r="P992" t="s">
        <v>10</v>
      </c>
      <c r="Q992" t="s">
        <v>910</v>
      </c>
      <c r="V992" s="16">
        <v>13478.64</v>
      </c>
      <c r="W992" t="s">
        <v>646</v>
      </c>
      <c r="X992" t="s">
        <v>20</v>
      </c>
      <c r="Y992" t="s">
        <v>11</v>
      </c>
    </row>
    <row r="993" spans="1:25" x14ac:dyDescent="0.3">
      <c r="A993" t="s">
        <v>24</v>
      </c>
      <c r="B993" s="17">
        <v>2020</v>
      </c>
      <c r="C993" s="17">
        <v>9</v>
      </c>
      <c r="D993" t="s">
        <v>16</v>
      </c>
      <c r="E993" t="s">
        <v>655</v>
      </c>
      <c r="F993" s="18">
        <v>43901</v>
      </c>
      <c r="G993" s="18">
        <v>43901</v>
      </c>
      <c r="H993" s="17">
        <v>15</v>
      </c>
      <c r="I993" t="s">
        <v>8</v>
      </c>
      <c r="K993" t="s">
        <v>27</v>
      </c>
      <c r="L993" t="s">
        <v>15</v>
      </c>
      <c r="O993" t="s">
        <v>24</v>
      </c>
      <c r="P993" t="s">
        <v>10</v>
      </c>
      <c r="Q993" t="s">
        <v>910</v>
      </c>
      <c r="V993" s="16">
        <v>127749.55</v>
      </c>
      <c r="W993" t="s">
        <v>654</v>
      </c>
      <c r="X993" t="s">
        <v>20</v>
      </c>
      <c r="Y993" t="s">
        <v>11</v>
      </c>
    </row>
    <row r="994" spans="1:25" x14ac:dyDescent="0.3">
      <c r="A994" t="s">
        <v>24</v>
      </c>
      <c r="B994" s="17">
        <v>2020</v>
      </c>
      <c r="C994" s="17">
        <v>9</v>
      </c>
      <c r="D994" t="s">
        <v>16</v>
      </c>
      <c r="E994" t="s">
        <v>655</v>
      </c>
      <c r="F994" s="18">
        <v>43901</v>
      </c>
      <c r="G994" s="18">
        <v>43901</v>
      </c>
      <c r="H994" s="17">
        <v>16</v>
      </c>
      <c r="I994" t="s">
        <v>8</v>
      </c>
      <c r="K994" t="s">
        <v>27</v>
      </c>
      <c r="L994" t="s">
        <v>15</v>
      </c>
      <c r="O994" t="s">
        <v>24</v>
      </c>
      <c r="P994" t="s">
        <v>10</v>
      </c>
      <c r="Q994" t="s">
        <v>910</v>
      </c>
      <c r="V994" s="16">
        <v>8878.81</v>
      </c>
      <c r="W994" t="s">
        <v>647</v>
      </c>
      <c r="X994" t="s">
        <v>20</v>
      </c>
      <c r="Y994" t="s">
        <v>11</v>
      </c>
    </row>
    <row r="995" spans="1:25" x14ac:dyDescent="0.3">
      <c r="A995" t="s">
        <v>24</v>
      </c>
      <c r="B995" s="17">
        <v>2020</v>
      </c>
      <c r="C995" s="17">
        <v>9</v>
      </c>
      <c r="D995" t="s">
        <v>16</v>
      </c>
      <c r="E995" t="s">
        <v>655</v>
      </c>
      <c r="F995" s="18">
        <v>43901</v>
      </c>
      <c r="G995" s="18">
        <v>43901</v>
      </c>
      <c r="H995" s="17">
        <v>17</v>
      </c>
      <c r="I995" t="s">
        <v>8</v>
      </c>
      <c r="K995" t="s">
        <v>27</v>
      </c>
      <c r="L995" t="s">
        <v>15</v>
      </c>
      <c r="O995" t="s">
        <v>24</v>
      </c>
      <c r="P995" t="s">
        <v>10</v>
      </c>
      <c r="Q995" t="s">
        <v>910</v>
      </c>
      <c r="V995" s="16">
        <v>35325.56</v>
      </c>
      <c r="W995" t="s">
        <v>648</v>
      </c>
      <c r="X995" t="s">
        <v>20</v>
      </c>
      <c r="Y995" t="s">
        <v>11</v>
      </c>
    </row>
    <row r="996" spans="1:25" x14ac:dyDescent="0.3">
      <c r="A996" t="s">
        <v>24</v>
      </c>
      <c r="B996" s="17">
        <v>2020</v>
      </c>
      <c r="C996" s="17">
        <v>9</v>
      </c>
      <c r="D996" t="s">
        <v>16</v>
      </c>
      <c r="E996" t="s">
        <v>655</v>
      </c>
      <c r="F996" s="18">
        <v>43901</v>
      </c>
      <c r="G996" s="18">
        <v>43901</v>
      </c>
      <c r="H996" s="17">
        <v>19</v>
      </c>
      <c r="I996" t="s">
        <v>8</v>
      </c>
      <c r="K996" t="s">
        <v>27</v>
      </c>
      <c r="L996" t="s">
        <v>15</v>
      </c>
      <c r="O996" t="s">
        <v>24</v>
      </c>
      <c r="P996" t="s">
        <v>10</v>
      </c>
      <c r="Q996" t="s">
        <v>910</v>
      </c>
      <c r="V996" s="16">
        <v>47361.48</v>
      </c>
      <c r="W996" t="s">
        <v>649</v>
      </c>
      <c r="X996" t="s">
        <v>20</v>
      </c>
      <c r="Y996" t="s">
        <v>11</v>
      </c>
    </row>
    <row r="997" spans="1:25" x14ac:dyDescent="0.3">
      <c r="A997" t="s">
        <v>24</v>
      </c>
      <c r="B997" s="17">
        <v>2020</v>
      </c>
      <c r="C997" s="17">
        <v>9</v>
      </c>
      <c r="D997" t="s">
        <v>16</v>
      </c>
      <c r="E997" t="s">
        <v>655</v>
      </c>
      <c r="F997" s="18">
        <v>43901</v>
      </c>
      <c r="G997" s="18">
        <v>43901</v>
      </c>
      <c r="H997" s="17">
        <v>20</v>
      </c>
      <c r="I997" t="s">
        <v>8</v>
      </c>
      <c r="K997" t="s">
        <v>27</v>
      </c>
      <c r="L997" t="s">
        <v>15</v>
      </c>
      <c r="O997" t="s">
        <v>24</v>
      </c>
      <c r="P997" t="s">
        <v>10</v>
      </c>
      <c r="Q997" t="s">
        <v>910</v>
      </c>
      <c r="V997" s="16">
        <v>23582.37</v>
      </c>
      <c r="W997" t="s">
        <v>652</v>
      </c>
      <c r="X997" t="s">
        <v>20</v>
      </c>
      <c r="Y997" t="s">
        <v>11</v>
      </c>
    </row>
    <row r="998" spans="1:25" x14ac:dyDescent="0.3">
      <c r="A998" t="s">
        <v>24</v>
      </c>
      <c r="B998" s="17">
        <v>2020</v>
      </c>
      <c r="C998" s="17">
        <v>9</v>
      </c>
      <c r="D998" t="s">
        <v>16</v>
      </c>
      <c r="E998" t="s">
        <v>655</v>
      </c>
      <c r="F998" s="18">
        <v>43901</v>
      </c>
      <c r="G998" s="18">
        <v>43901</v>
      </c>
      <c r="H998" s="17">
        <v>21</v>
      </c>
      <c r="I998" t="s">
        <v>8</v>
      </c>
      <c r="K998" t="s">
        <v>27</v>
      </c>
      <c r="L998" t="s">
        <v>15</v>
      </c>
      <c r="O998" t="s">
        <v>24</v>
      </c>
      <c r="P998" t="s">
        <v>10</v>
      </c>
      <c r="Q998" t="s">
        <v>910</v>
      </c>
      <c r="V998" s="16">
        <v>4833.05</v>
      </c>
      <c r="W998" t="s">
        <v>653</v>
      </c>
      <c r="X998" t="s">
        <v>20</v>
      </c>
      <c r="Y998" t="s">
        <v>11</v>
      </c>
    </row>
    <row r="999" spans="1:25" x14ac:dyDescent="0.3">
      <c r="A999" t="s">
        <v>24</v>
      </c>
      <c r="B999" s="17">
        <v>2020</v>
      </c>
      <c r="C999" s="17">
        <v>9</v>
      </c>
      <c r="D999" t="s">
        <v>324</v>
      </c>
      <c r="E999" t="s">
        <v>656</v>
      </c>
      <c r="F999" s="18">
        <v>43902</v>
      </c>
      <c r="G999" s="18">
        <v>43906</v>
      </c>
      <c r="H999" s="17">
        <v>17</v>
      </c>
      <c r="I999" t="s">
        <v>8</v>
      </c>
      <c r="K999" t="s">
        <v>325</v>
      </c>
      <c r="L999" t="s">
        <v>25</v>
      </c>
      <c r="O999" t="s">
        <v>24</v>
      </c>
      <c r="P999" t="s">
        <v>10</v>
      </c>
      <c r="Q999" t="s">
        <v>910</v>
      </c>
      <c r="V999" s="16">
        <v>995036.32</v>
      </c>
      <c r="W999" t="s">
        <v>657</v>
      </c>
      <c r="X999" t="s">
        <v>326</v>
      </c>
      <c r="Y999" t="s">
        <v>322</v>
      </c>
    </row>
    <row r="1000" spans="1:25" x14ac:dyDescent="0.3">
      <c r="A1000" t="s">
        <v>24</v>
      </c>
      <c r="B1000" s="17">
        <v>2020</v>
      </c>
      <c r="C1000" s="17">
        <v>9</v>
      </c>
      <c r="D1000" t="s">
        <v>324</v>
      </c>
      <c r="E1000" t="s">
        <v>656</v>
      </c>
      <c r="F1000" s="18">
        <v>43902</v>
      </c>
      <c r="G1000" s="18">
        <v>43906</v>
      </c>
      <c r="H1000" s="17">
        <v>19</v>
      </c>
      <c r="I1000" t="s">
        <v>8</v>
      </c>
      <c r="K1000" t="s">
        <v>9</v>
      </c>
      <c r="L1000" t="s">
        <v>15</v>
      </c>
      <c r="O1000" t="s">
        <v>24</v>
      </c>
      <c r="P1000" t="s">
        <v>10</v>
      </c>
      <c r="Q1000" t="s">
        <v>910</v>
      </c>
      <c r="V1000" s="16">
        <v>-995036.32</v>
      </c>
      <c r="W1000"/>
      <c r="X1000" t="s">
        <v>12</v>
      </c>
      <c r="Y1000" t="s">
        <v>322</v>
      </c>
    </row>
    <row r="1001" spans="1:25" x14ac:dyDescent="0.3">
      <c r="A1001" t="s">
        <v>24</v>
      </c>
      <c r="B1001" s="17">
        <v>2020</v>
      </c>
      <c r="C1001" s="17">
        <v>9</v>
      </c>
      <c r="D1001" t="s">
        <v>16</v>
      </c>
      <c r="E1001" t="s">
        <v>658</v>
      </c>
      <c r="F1001" s="18">
        <v>43903</v>
      </c>
      <c r="G1001" s="18">
        <v>43903</v>
      </c>
      <c r="H1001" s="17">
        <v>1</v>
      </c>
      <c r="I1001" t="s">
        <v>8</v>
      </c>
      <c r="K1001" t="s">
        <v>27</v>
      </c>
      <c r="L1001" t="s">
        <v>15</v>
      </c>
      <c r="O1001" t="s">
        <v>24</v>
      </c>
      <c r="P1001" t="s">
        <v>10</v>
      </c>
      <c r="Q1001" t="s">
        <v>910</v>
      </c>
      <c r="V1001" s="16">
        <v>-80715</v>
      </c>
      <c r="W1001" t="s">
        <v>659</v>
      </c>
      <c r="X1001" t="s">
        <v>20</v>
      </c>
      <c r="Y1001" t="s">
        <v>20</v>
      </c>
    </row>
    <row r="1002" spans="1:25" x14ac:dyDescent="0.3">
      <c r="A1002" t="s">
        <v>24</v>
      </c>
      <c r="B1002" s="17">
        <v>2020</v>
      </c>
      <c r="C1002" s="17">
        <v>9</v>
      </c>
      <c r="D1002" t="s">
        <v>16</v>
      </c>
      <c r="E1002" t="s">
        <v>658</v>
      </c>
      <c r="F1002" s="18">
        <v>43903</v>
      </c>
      <c r="G1002" s="18">
        <v>43903</v>
      </c>
      <c r="H1002" s="17">
        <v>5</v>
      </c>
      <c r="I1002" t="s">
        <v>8</v>
      </c>
      <c r="K1002" t="s">
        <v>27</v>
      </c>
      <c r="L1002" t="s">
        <v>15</v>
      </c>
      <c r="O1002" t="s">
        <v>24</v>
      </c>
      <c r="P1002" t="s">
        <v>10</v>
      </c>
      <c r="Q1002" t="s">
        <v>910</v>
      </c>
      <c r="V1002" s="16">
        <v>-38173.160000000003</v>
      </c>
      <c r="W1002" t="s">
        <v>660</v>
      </c>
      <c r="X1002" t="s">
        <v>20</v>
      </c>
      <c r="Y1002" t="s">
        <v>20</v>
      </c>
    </row>
    <row r="1003" spans="1:25" x14ac:dyDescent="0.3">
      <c r="A1003" t="s">
        <v>24</v>
      </c>
      <c r="B1003" s="17">
        <v>2020</v>
      </c>
      <c r="C1003" s="17">
        <v>9</v>
      </c>
      <c r="D1003" t="s">
        <v>16</v>
      </c>
      <c r="E1003" t="s">
        <v>658</v>
      </c>
      <c r="F1003" s="18">
        <v>43903</v>
      </c>
      <c r="G1003" s="18">
        <v>43903</v>
      </c>
      <c r="H1003" s="17">
        <v>6</v>
      </c>
      <c r="I1003" t="s">
        <v>8</v>
      </c>
      <c r="K1003" t="s">
        <v>27</v>
      </c>
      <c r="L1003" t="s">
        <v>15</v>
      </c>
      <c r="O1003" t="s">
        <v>24</v>
      </c>
      <c r="P1003" t="s">
        <v>10</v>
      </c>
      <c r="Q1003" t="s">
        <v>910</v>
      </c>
      <c r="V1003" s="16">
        <v>-72762.179999999993</v>
      </c>
      <c r="W1003" t="s">
        <v>661</v>
      </c>
      <c r="X1003" t="s">
        <v>20</v>
      </c>
      <c r="Y1003" t="s">
        <v>20</v>
      </c>
    </row>
    <row r="1004" spans="1:25" x14ac:dyDescent="0.3">
      <c r="A1004" t="s">
        <v>24</v>
      </c>
      <c r="B1004" s="17">
        <v>2020</v>
      </c>
      <c r="C1004" s="17">
        <v>9</v>
      </c>
      <c r="D1004" t="s">
        <v>16</v>
      </c>
      <c r="E1004" t="s">
        <v>658</v>
      </c>
      <c r="F1004" s="18">
        <v>43903</v>
      </c>
      <c r="G1004" s="18">
        <v>43903</v>
      </c>
      <c r="H1004" s="17">
        <v>17</v>
      </c>
      <c r="I1004" t="s">
        <v>8</v>
      </c>
      <c r="K1004" t="s">
        <v>27</v>
      </c>
      <c r="L1004" t="s">
        <v>15</v>
      </c>
      <c r="O1004" t="s">
        <v>24</v>
      </c>
      <c r="P1004" t="s">
        <v>10</v>
      </c>
      <c r="Q1004" t="s">
        <v>910</v>
      </c>
      <c r="V1004" s="16">
        <v>-13171.38</v>
      </c>
      <c r="W1004" t="s">
        <v>662</v>
      </c>
      <c r="X1004" t="s">
        <v>20</v>
      </c>
      <c r="Y1004" t="s">
        <v>20</v>
      </c>
    </row>
    <row r="1005" spans="1:25" x14ac:dyDescent="0.3">
      <c r="A1005" t="s">
        <v>24</v>
      </c>
      <c r="B1005" s="17">
        <v>2020</v>
      </c>
      <c r="C1005" s="17">
        <v>9</v>
      </c>
      <c r="D1005" t="s">
        <v>16</v>
      </c>
      <c r="E1005" t="s">
        <v>658</v>
      </c>
      <c r="F1005" s="18">
        <v>43903</v>
      </c>
      <c r="G1005" s="18">
        <v>43903</v>
      </c>
      <c r="H1005" s="17">
        <v>19</v>
      </c>
      <c r="I1005" t="s">
        <v>8</v>
      </c>
      <c r="K1005" t="s">
        <v>27</v>
      </c>
      <c r="L1005" t="s">
        <v>15</v>
      </c>
      <c r="O1005" t="s">
        <v>24</v>
      </c>
      <c r="P1005" t="s">
        <v>10</v>
      </c>
      <c r="Q1005" t="s">
        <v>910</v>
      </c>
      <c r="V1005" s="16">
        <v>-58149.37</v>
      </c>
      <c r="W1005" t="s">
        <v>663</v>
      </c>
      <c r="X1005" t="s">
        <v>20</v>
      </c>
      <c r="Y1005" t="s">
        <v>20</v>
      </c>
    </row>
    <row r="1006" spans="1:25" x14ac:dyDescent="0.3">
      <c r="A1006" t="s">
        <v>24</v>
      </c>
      <c r="B1006" s="17">
        <v>2020</v>
      </c>
      <c r="C1006" s="17">
        <v>9</v>
      </c>
      <c r="D1006" t="s">
        <v>16</v>
      </c>
      <c r="E1006" t="s">
        <v>658</v>
      </c>
      <c r="F1006" s="18">
        <v>43903</v>
      </c>
      <c r="G1006" s="18">
        <v>43903</v>
      </c>
      <c r="H1006" s="17">
        <v>39</v>
      </c>
      <c r="I1006" t="s">
        <v>8</v>
      </c>
      <c r="J1006" t="s">
        <v>18</v>
      </c>
      <c r="K1006" t="s">
        <v>406</v>
      </c>
      <c r="L1006" t="s">
        <v>25</v>
      </c>
      <c r="O1006" t="s">
        <v>24</v>
      </c>
      <c r="P1006" t="s">
        <v>10</v>
      </c>
      <c r="Q1006" t="s">
        <v>910</v>
      </c>
      <c r="R1006" t="s">
        <v>43</v>
      </c>
      <c r="V1006" s="16">
        <v>80715</v>
      </c>
      <c r="W1006" t="s">
        <v>659</v>
      </c>
      <c r="X1006" t="s">
        <v>370</v>
      </c>
      <c r="Y1006" t="s">
        <v>20</v>
      </c>
    </row>
    <row r="1007" spans="1:25" x14ac:dyDescent="0.3">
      <c r="A1007" t="s">
        <v>24</v>
      </c>
      <c r="B1007" s="17">
        <v>2020</v>
      </c>
      <c r="C1007" s="17">
        <v>9</v>
      </c>
      <c r="D1007" t="s">
        <v>16</v>
      </c>
      <c r="E1007" t="s">
        <v>658</v>
      </c>
      <c r="F1007" s="18">
        <v>43903</v>
      </c>
      <c r="G1007" s="18">
        <v>43903</v>
      </c>
      <c r="H1007" s="17">
        <v>42</v>
      </c>
      <c r="I1007" t="s">
        <v>8</v>
      </c>
      <c r="J1007" t="s">
        <v>18</v>
      </c>
      <c r="K1007" t="s">
        <v>406</v>
      </c>
      <c r="L1007" t="s">
        <v>25</v>
      </c>
      <c r="O1007" t="s">
        <v>24</v>
      </c>
      <c r="P1007" t="s">
        <v>10</v>
      </c>
      <c r="Q1007" t="s">
        <v>910</v>
      </c>
      <c r="R1007" t="s">
        <v>639</v>
      </c>
      <c r="V1007" s="16">
        <v>38173.160000000003</v>
      </c>
      <c r="W1007" t="s">
        <v>660</v>
      </c>
      <c r="X1007" t="s">
        <v>664</v>
      </c>
      <c r="Y1007" t="s">
        <v>20</v>
      </c>
    </row>
    <row r="1008" spans="1:25" x14ac:dyDescent="0.3">
      <c r="A1008" t="s">
        <v>24</v>
      </c>
      <c r="B1008" s="17">
        <v>2020</v>
      </c>
      <c r="C1008" s="17">
        <v>9</v>
      </c>
      <c r="D1008" t="s">
        <v>16</v>
      </c>
      <c r="E1008" t="s">
        <v>658</v>
      </c>
      <c r="F1008" s="18">
        <v>43903</v>
      </c>
      <c r="G1008" s="18">
        <v>43903</v>
      </c>
      <c r="H1008" s="17">
        <v>43</v>
      </c>
      <c r="I1008" t="s">
        <v>8</v>
      </c>
      <c r="J1008" t="s">
        <v>18</v>
      </c>
      <c r="K1008" t="s">
        <v>406</v>
      </c>
      <c r="L1008" t="s">
        <v>25</v>
      </c>
      <c r="O1008" t="s">
        <v>24</v>
      </c>
      <c r="P1008" t="s">
        <v>10</v>
      </c>
      <c r="Q1008" t="s">
        <v>910</v>
      </c>
      <c r="R1008" t="s">
        <v>116</v>
      </c>
      <c r="V1008" s="16">
        <v>72762.179999999993</v>
      </c>
      <c r="W1008" t="s">
        <v>661</v>
      </c>
      <c r="X1008" t="s">
        <v>665</v>
      </c>
      <c r="Y1008" t="s">
        <v>20</v>
      </c>
    </row>
    <row r="1009" spans="1:25" x14ac:dyDescent="0.3">
      <c r="A1009" t="s">
        <v>24</v>
      </c>
      <c r="B1009" s="17">
        <v>2020</v>
      </c>
      <c r="C1009" s="17">
        <v>9</v>
      </c>
      <c r="D1009" t="s">
        <v>16</v>
      </c>
      <c r="E1009" t="s">
        <v>658</v>
      </c>
      <c r="F1009" s="18">
        <v>43903</v>
      </c>
      <c r="G1009" s="18">
        <v>43903</v>
      </c>
      <c r="H1009" s="17">
        <v>46</v>
      </c>
      <c r="I1009" t="s">
        <v>8</v>
      </c>
      <c r="J1009" t="s">
        <v>18</v>
      </c>
      <c r="K1009" t="s">
        <v>406</v>
      </c>
      <c r="L1009" t="s">
        <v>25</v>
      </c>
      <c r="O1009" t="s">
        <v>24</v>
      </c>
      <c r="P1009" t="s">
        <v>10</v>
      </c>
      <c r="Q1009" t="s">
        <v>910</v>
      </c>
      <c r="R1009" t="s">
        <v>43</v>
      </c>
      <c r="V1009" s="16">
        <v>13171.38</v>
      </c>
      <c r="W1009" t="s">
        <v>662</v>
      </c>
      <c r="X1009" t="s">
        <v>372</v>
      </c>
      <c r="Y1009" t="s">
        <v>20</v>
      </c>
    </row>
    <row r="1010" spans="1:25" x14ac:dyDescent="0.3">
      <c r="A1010" t="s">
        <v>24</v>
      </c>
      <c r="B1010" s="17">
        <v>2020</v>
      </c>
      <c r="C1010" s="17">
        <v>9</v>
      </c>
      <c r="D1010" t="s">
        <v>16</v>
      </c>
      <c r="E1010" t="s">
        <v>658</v>
      </c>
      <c r="F1010" s="18">
        <v>43903</v>
      </c>
      <c r="G1010" s="18">
        <v>43903</v>
      </c>
      <c r="H1010" s="17">
        <v>48</v>
      </c>
      <c r="I1010" t="s">
        <v>8</v>
      </c>
      <c r="J1010" t="s">
        <v>18</v>
      </c>
      <c r="K1010" t="s">
        <v>406</v>
      </c>
      <c r="L1010" t="s">
        <v>25</v>
      </c>
      <c r="O1010" t="s">
        <v>24</v>
      </c>
      <c r="P1010" t="s">
        <v>10</v>
      </c>
      <c r="Q1010" t="s">
        <v>910</v>
      </c>
      <c r="R1010" t="s">
        <v>146</v>
      </c>
      <c r="V1010" s="16">
        <v>58149.37</v>
      </c>
      <c r="W1010" t="s">
        <v>663</v>
      </c>
      <c r="X1010" t="s">
        <v>666</v>
      </c>
      <c r="Y1010" t="s">
        <v>20</v>
      </c>
    </row>
    <row r="1011" spans="1:25" x14ac:dyDescent="0.3">
      <c r="A1011" t="s">
        <v>24</v>
      </c>
      <c r="B1011" s="17">
        <v>2020</v>
      </c>
      <c r="C1011" s="17">
        <v>9</v>
      </c>
      <c r="D1011" t="s">
        <v>16</v>
      </c>
      <c r="E1011" t="s">
        <v>667</v>
      </c>
      <c r="F1011" s="18">
        <v>43904</v>
      </c>
      <c r="G1011" s="18">
        <v>43904</v>
      </c>
      <c r="H1011" s="17">
        <v>5</v>
      </c>
      <c r="I1011" t="s">
        <v>8</v>
      </c>
      <c r="K1011" t="s">
        <v>9</v>
      </c>
      <c r="L1011" t="s">
        <v>15</v>
      </c>
      <c r="O1011" t="s">
        <v>24</v>
      </c>
      <c r="P1011" t="s">
        <v>10</v>
      </c>
      <c r="Q1011" t="s">
        <v>910</v>
      </c>
      <c r="V1011" s="16">
        <v>-80715</v>
      </c>
      <c r="W1011" t="s">
        <v>659</v>
      </c>
      <c r="X1011" t="s">
        <v>12</v>
      </c>
      <c r="Y1011" t="s">
        <v>11</v>
      </c>
    </row>
    <row r="1012" spans="1:25" x14ac:dyDescent="0.3">
      <c r="A1012" t="s">
        <v>24</v>
      </c>
      <c r="B1012" s="17">
        <v>2020</v>
      </c>
      <c r="C1012" s="17">
        <v>9</v>
      </c>
      <c r="D1012" t="s">
        <v>16</v>
      </c>
      <c r="E1012" t="s">
        <v>667</v>
      </c>
      <c r="F1012" s="18">
        <v>43904</v>
      </c>
      <c r="G1012" s="18">
        <v>43904</v>
      </c>
      <c r="H1012" s="17">
        <v>12</v>
      </c>
      <c r="I1012" t="s">
        <v>8</v>
      </c>
      <c r="K1012" t="s">
        <v>27</v>
      </c>
      <c r="L1012" t="s">
        <v>15</v>
      </c>
      <c r="O1012" t="s">
        <v>24</v>
      </c>
      <c r="P1012" t="s">
        <v>10</v>
      </c>
      <c r="Q1012" t="s">
        <v>910</v>
      </c>
      <c r="V1012" s="16">
        <v>80715</v>
      </c>
      <c r="W1012" t="s">
        <v>659</v>
      </c>
      <c r="X1012" t="s">
        <v>20</v>
      </c>
      <c r="Y1012" t="s">
        <v>11</v>
      </c>
    </row>
    <row r="1013" spans="1:25" x14ac:dyDescent="0.3">
      <c r="A1013" t="s">
        <v>24</v>
      </c>
      <c r="B1013" s="17">
        <v>2020</v>
      </c>
      <c r="C1013" s="17">
        <v>9</v>
      </c>
      <c r="D1013" t="s">
        <v>16</v>
      </c>
      <c r="E1013" t="s">
        <v>668</v>
      </c>
      <c r="F1013" s="18">
        <v>43906</v>
      </c>
      <c r="G1013" s="18">
        <v>43906</v>
      </c>
      <c r="H1013" s="17">
        <v>8</v>
      </c>
      <c r="I1013" t="s">
        <v>8</v>
      </c>
      <c r="K1013" t="s">
        <v>9</v>
      </c>
      <c r="L1013" t="s">
        <v>15</v>
      </c>
      <c r="O1013" t="s">
        <v>24</v>
      </c>
      <c r="P1013" t="s">
        <v>10</v>
      </c>
      <c r="Q1013" t="s">
        <v>910</v>
      </c>
      <c r="V1013" s="16">
        <v>-38173.160000000003</v>
      </c>
      <c r="W1013" t="s">
        <v>660</v>
      </c>
      <c r="X1013" t="s">
        <v>12</v>
      </c>
      <c r="Y1013" t="s">
        <v>11</v>
      </c>
    </row>
    <row r="1014" spans="1:25" x14ac:dyDescent="0.3">
      <c r="A1014" t="s">
        <v>24</v>
      </c>
      <c r="B1014" s="17">
        <v>2020</v>
      </c>
      <c r="C1014" s="17">
        <v>9</v>
      </c>
      <c r="D1014" t="s">
        <v>16</v>
      </c>
      <c r="E1014" t="s">
        <v>668</v>
      </c>
      <c r="F1014" s="18">
        <v>43906</v>
      </c>
      <c r="G1014" s="18">
        <v>43906</v>
      </c>
      <c r="H1014" s="17">
        <v>9</v>
      </c>
      <c r="I1014" t="s">
        <v>8</v>
      </c>
      <c r="K1014" t="s">
        <v>9</v>
      </c>
      <c r="L1014" t="s">
        <v>15</v>
      </c>
      <c r="O1014" t="s">
        <v>24</v>
      </c>
      <c r="P1014" t="s">
        <v>10</v>
      </c>
      <c r="Q1014" t="s">
        <v>910</v>
      </c>
      <c r="V1014" s="16">
        <v>-72762.179999999993</v>
      </c>
      <c r="W1014" t="s">
        <v>661</v>
      </c>
      <c r="X1014" t="s">
        <v>12</v>
      </c>
      <c r="Y1014" t="s">
        <v>11</v>
      </c>
    </row>
    <row r="1015" spans="1:25" x14ac:dyDescent="0.3">
      <c r="A1015" t="s">
        <v>24</v>
      </c>
      <c r="B1015" s="17">
        <v>2020</v>
      </c>
      <c r="C1015" s="17">
        <v>9</v>
      </c>
      <c r="D1015" t="s">
        <v>16</v>
      </c>
      <c r="E1015" t="s">
        <v>668</v>
      </c>
      <c r="F1015" s="18">
        <v>43906</v>
      </c>
      <c r="G1015" s="18">
        <v>43906</v>
      </c>
      <c r="H1015" s="17">
        <v>17</v>
      </c>
      <c r="I1015" t="s">
        <v>8</v>
      </c>
      <c r="K1015" t="s">
        <v>9</v>
      </c>
      <c r="L1015" t="s">
        <v>15</v>
      </c>
      <c r="O1015" t="s">
        <v>24</v>
      </c>
      <c r="P1015" t="s">
        <v>10</v>
      </c>
      <c r="Q1015" t="s">
        <v>910</v>
      </c>
      <c r="V1015" s="16">
        <v>-13171.38</v>
      </c>
      <c r="W1015" t="s">
        <v>662</v>
      </c>
      <c r="X1015" t="s">
        <v>12</v>
      </c>
      <c r="Y1015" t="s">
        <v>11</v>
      </c>
    </row>
    <row r="1016" spans="1:25" x14ac:dyDescent="0.3">
      <c r="A1016" t="s">
        <v>24</v>
      </c>
      <c r="B1016" s="17">
        <v>2020</v>
      </c>
      <c r="C1016" s="17">
        <v>9</v>
      </c>
      <c r="D1016" t="s">
        <v>16</v>
      </c>
      <c r="E1016" t="s">
        <v>668</v>
      </c>
      <c r="F1016" s="18">
        <v>43906</v>
      </c>
      <c r="G1016" s="18">
        <v>43906</v>
      </c>
      <c r="H1016" s="17">
        <v>31</v>
      </c>
      <c r="I1016" t="s">
        <v>8</v>
      </c>
      <c r="K1016" t="s">
        <v>9</v>
      </c>
      <c r="L1016" t="s">
        <v>15</v>
      </c>
      <c r="O1016" t="s">
        <v>24</v>
      </c>
      <c r="P1016" t="s">
        <v>10</v>
      </c>
      <c r="Q1016" t="s">
        <v>910</v>
      </c>
      <c r="V1016" s="16">
        <v>-58149.37</v>
      </c>
      <c r="W1016" t="s">
        <v>663</v>
      </c>
      <c r="X1016" t="s">
        <v>12</v>
      </c>
      <c r="Y1016" t="s">
        <v>11</v>
      </c>
    </row>
    <row r="1017" spans="1:25" x14ac:dyDescent="0.3">
      <c r="A1017" t="s">
        <v>24</v>
      </c>
      <c r="B1017" s="17">
        <v>2020</v>
      </c>
      <c r="C1017" s="17">
        <v>9</v>
      </c>
      <c r="D1017" t="s">
        <v>16</v>
      </c>
      <c r="E1017" t="s">
        <v>668</v>
      </c>
      <c r="F1017" s="18">
        <v>43906</v>
      </c>
      <c r="G1017" s="18">
        <v>43906</v>
      </c>
      <c r="H1017" s="17">
        <v>45</v>
      </c>
      <c r="I1017" t="s">
        <v>8</v>
      </c>
      <c r="K1017" t="s">
        <v>27</v>
      </c>
      <c r="L1017" t="s">
        <v>15</v>
      </c>
      <c r="O1017" t="s">
        <v>24</v>
      </c>
      <c r="P1017" t="s">
        <v>10</v>
      </c>
      <c r="Q1017" t="s">
        <v>910</v>
      </c>
      <c r="V1017" s="16">
        <v>38173.160000000003</v>
      </c>
      <c r="W1017" t="s">
        <v>660</v>
      </c>
      <c r="X1017" t="s">
        <v>20</v>
      </c>
      <c r="Y1017" t="s">
        <v>11</v>
      </c>
    </row>
    <row r="1018" spans="1:25" x14ac:dyDescent="0.3">
      <c r="A1018" t="s">
        <v>24</v>
      </c>
      <c r="B1018" s="17">
        <v>2020</v>
      </c>
      <c r="C1018" s="17">
        <v>9</v>
      </c>
      <c r="D1018" t="s">
        <v>16</v>
      </c>
      <c r="E1018" t="s">
        <v>668</v>
      </c>
      <c r="F1018" s="18">
        <v>43906</v>
      </c>
      <c r="G1018" s="18">
        <v>43906</v>
      </c>
      <c r="H1018" s="17">
        <v>46</v>
      </c>
      <c r="I1018" t="s">
        <v>8</v>
      </c>
      <c r="K1018" t="s">
        <v>27</v>
      </c>
      <c r="L1018" t="s">
        <v>15</v>
      </c>
      <c r="O1018" t="s">
        <v>24</v>
      </c>
      <c r="P1018" t="s">
        <v>10</v>
      </c>
      <c r="Q1018" t="s">
        <v>910</v>
      </c>
      <c r="V1018" s="16">
        <v>72762.179999999993</v>
      </c>
      <c r="W1018" t="s">
        <v>661</v>
      </c>
      <c r="X1018" t="s">
        <v>20</v>
      </c>
      <c r="Y1018" t="s">
        <v>11</v>
      </c>
    </row>
    <row r="1019" spans="1:25" x14ac:dyDescent="0.3">
      <c r="A1019" t="s">
        <v>24</v>
      </c>
      <c r="B1019" s="17">
        <v>2020</v>
      </c>
      <c r="C1019" s="17">
        <v>9</v>
      </c>
      <c r="D1019" t="s">
        <v>16</v>
      </c>
      <c r="E1019" t="s">
        <v>668</v>
      </c>
      <c r="F1019" s="18">
        <v>43906</v>
      </c>
      <c r="G1019" s="18">
        <v>43906</v>
      </c>
      <c r="H1019" s="17">
        <v>53</v>
      </c>
      <c r="I1019" t="s">
        <v>8</v>
      </c>
      <c r="K1019" t="s">
        <v>27</v>
      </c>
      <c r="L1019" t="s">
        <v>15</v>
      </c>
      <c r="O1019" t="s">
        <v>24</v>
      </c>
      <c r="P1019" t="s">
        <v>10</v>
      </c>
      <c r="Q1019" t="s">
        <v>910</v>
      </c>
      <c r="V1019" s="16">
        <v>13171.38</v>
      </c>
      <c r="W1019" t="s">
        <v>662</v>
      </c>
      <c r="X1019" t="s">
        <v>20</v>
      </c>
      <c r="Y1019" t="s">
        <v>11</v>
      </c>
    </row>
    <row r="1020" spans="1:25" x14ac:dyDescent="0.3">
      <c r="A1020" t="s">
        <v>24</v>
      </c>
      <c r="B1020" s="17">
        <v>2020</v>
      </c>
      <c r="C1020" s="17">
        <v>9</v>
      </c>
      <c r="D1020" t="s">
        <v>16</v>
      </c>
      <c r="E1020" t="s">
        <v>668</v>
      </c>
      <c r="F1020" s="18">
        <v>43906</v>
      </c>
      <c r="G1020" s="18">
        <v>43906</v>
      </c>
      <c r="H1020" s="17">
        <v>66</v>
      </c>
      <c r="I1020" t="s">
        <v>8</v>
      </c>
      <c r="K1020" t="s">
        <v>27</v>
      </c>
      <c r="L1020" t="s">
        <v>15</v>
      </c>
      <c r="O1020" t="s">
        <v>24</v>
      </c>
      <c r="P1020" t="s">
        <v>10</v>
      </c>
      <c r="Q1020" t="s">
        <v>910</v>
      </c>
      <c r="V1020" s="16">
        <v>58149.37</v>
      </c>
      <c r="W1020" t="s">
        <v>663</v>
      </c>
      <c r="X1020" t="s">
        <v>20</v>
      </c>
      <c r="Y1020" t="s">
        <v>11</v>
      </c>
    </row>
    <row r="1021" spans="1:25" x14ac:dyDescent="0.3">
      <c r="A1021" t="s">
        <v>24</v>
      </c>
      <c r="B1021" s="17">
        <v>2020</v>
      </c>
      <c r="C1021" s="17">
        <v>9</v>
      </c>
      <c r="D1021" t="s">
        <v>38</v>
      </c>
      <c r="E1021" t="s">
        <v>669</v>
      </c>
      <c r="F1021" s="18">
        <v>43913</v>
      </c>
      <c r="G1021" s="18">
        <v>43913</v>
      </c>
      <c r="H1021" s="17">
        <v>18</v>
      </c>
      <c r="I1021" t="s">
        <v>8</v>
      </c>
      <c r="K1021" t="s">
        <v>33</v>
      </c>
      <c r="L1021" t="s">
        <v>25</v>
      </c>
      <c r="O1021" t="s">
        <v>24</v>
      </c>
      <c r="P1021" t="s">
        <v>10</v>
      </c>
      <c r="Q1021" t="s">
        <v>910</v>
      </c>
      <c r="V1021" s="16">
        <v>-927023.67</v>
      </c>
      <c r="W1021" t="s">
        <v>670</v>
      </c>
      <c r="X1021" t="s">
        <v>671</v>
      </c>
      <c r="Y1021" t="s">
        <v>34</v>
      </c>
    </row>
    <row r="1022" spans="1:25" x14ac:dyDescent="0.3">
      <c r="A1022" t="s">
        <v>24</v>
      </c>
      <c r="B1022" s="17">
        <v>2020</v>
      </c>
      <c r="C1022" s="17">
        <v>9</v>
      </c>
      <c r="D1022" t="s">
        <v>38</v>
      </c>
      <c r="E1022" t="s">
        <v>669</v>
      </c>
      <c r="F1022" s="18">
        <v>43913</v>
      </c>
      <c r="G1022" s="18">
        <v>43913</v>
      </c>
      <c r="H1022" s="17">
        <v>26</v>
      </c>
      <c r="I1022" t="s">
        <v>8</v>
      </c>
      <c r="K1022" t="s">
        <v>9</v>
      </c>
      <c r="L1022" t="s">
        <v>15</v>
      </c>
      <c r="P1022" t="s">
        <v>10</v>
      </c>
      <c r="V1022" s="16">
        <v>927023.67</v>
      </c>
      <c r="W1022" t="s">
        <v>670</v>
      </c>
      <c r="X1022" t="s">
        <v>671</v>
      </c>
      <c r="Y1022" t="s">
        <v>34</v>
      </c>
    </row>
    <row r="1023" spans="1:25" x14ac:dyDescent="0.3">
      <c r="A1023" t="s">
        <v>24</v>
      </c>
      <c r="B1023" s="17">
        <v>2020</v>
      </c>
      <c r="C1023" s="17">
        <v>9</v>
      </c>
      <c r="D1023" t="s">
        <v>16</v>
      </c>
      <c r="E1023" t="s">
        <v>673</v>
      </c>
      <c r="F1023" s="18">
        <v>43914</v>
      </c>
      <c r="G1023" s="18">
        <v>43915</v>
      </c>
      <c r="H1023" s="17">
        <v>4</v>
      </c>
      <c r="I1023" t="s">
        <v>8</v>
      </c>
      <c r="K1023" t="s">
        <v>9</v>
      </c>
      <c r="L1023" t="s">
        <v>15</v>
      </c>
      <c r="O1023" t="s">
        <v>24</v>
      </c>
      <c r="P1023" t="s">
        <v>10</v>
      </c>
      <c r="Q1023" t="s">
        <v>910</v>
      </c>
      <c r="V1023" s="16">
        <v>-23121.29</v>
      </c>
      <c r="W1023" t="s">
        <v>674</v>
      </c>
      <c r="X1023" t="s">
        <v>12</v>
      </c>
      <c r="Y1023" t="s">
        <v>11</v>
      </c>
    </row>
    <row r="1024" spans="1:25" x14ac:dyDescent="0.3">
      <c r="A1024" t="s">
        <v>24</v>
      </c>
      <c r="B1024" s="17">
        <v>2020</v>
      </c>
      <c r="C1024" s="17">
        <v>9</v>
      </c>
      <c r="D1024" t="s">
        <v>16</v>
      </c>
      <c r="E1024" t="s">
        <v>673</v>
      </c>
      <c r="F1024" s="18">
        <v>43914</v>
      </c>
      <c r="G1024" s="18">
        <v>43915</v>
      </c>
      <c r="H1024" s="17">
        <v>5</v>
      </c>
      <c r="I1024" t="s">
        <v>8</v>
      </c>
      <c r="K1024" t="s">
        <v>9</v>
      </c>
      <c r="L1024" t="s">
        <v>15</v>
      </c>
      <c r="O1024" t="s">
        <v>24</v>
      </c>
      <c r="P1024" t="s">
        <v>10</v>
      </c>
      <c r="Q1024" t="s">
        <v>910</v>
      </c>
      <c r="V1024" s="16">
        <v>-5528.35</v>
      </c>
      <c r="W1024" t="s">
        <v>675</v>
      </c>
      <c r="X1024" t="s">
        <v>12</v>
      </c>
      <c r="Y1024" t="s">
        <v>11</v>
      </c>
    </row>
    <row r="1025" spans="1:25" x14ac:dyDescent="0.3">
      <c r="A1025" t="s">
        <v>24</v>
      </c>
      <c r="B1025" s="17">
        <v>2020</v>
      </c>
      <c r="C1025" s="17">
        <v>9</v>
      </c>
      <c r="D1025" t="s">
        <v>16</v>
      </c>
      <c r="E1025" t="s">
        <v>673</v>
      </c>
      <c r="F1025" s="18">
        <v>43914</v>
      </c>
      <c r="G1025" s="18">
        <v>43915</v>
      </c>
      <c r="H1025" s="17">
        <v>6</v>
      </c>
      <c r="I1025" t="s">
        <v>8</v>
      </c>
      <c r="K1025" t="s">
        <v>9</v>
      </c>
      <c r="L1025" t="s">
        <v>15</v>
      </c>
      <c r="O1025" t="s">
        <v>24</v>
      </c>
      <c r="P1025" t="s">
        <v>10</v>
      </c>
      <c r="Q1025" t="s">
        <v>910</v>
      </c>
      <c r="V1025" s="16">
        <v>-49956.57</v>
      </c>
      <c r="W1025" t="s">
        <v>676</v>
      </c>
      <c r="X1025" t="s">
        <v>12</v>
      </c>
      <c r="Y1025" t="s">
        <v>11</v>
      </c>
    </row>
    <row r="1026" spans="1:25" x14ac:dyDescent="0.3">
      <c r="A1026" t="s">
        <v>24</v>
      </c>
      <c r="B1026" s="17">
        <v>2020</v>
      </c>
      <c r="C1026" s="17">
        <v>9</v>
      </c>
      <c r="D1026" t="s">
        <v>16</v>
      </c>
      <c r="E1026" t="s">
        <v>673</v>
      </c>
      <c r="F1026" s="18">
        <v>43914</v>
      </c>
      <c r="G1026" s="18">
        <v>43915</v>
      </c>
      <c r="H1026" s="17">
        <v>12</v>
      </c>
      <c r="I1026" t="s">
        <v>8</v>
      </c>
      <c r="K1026" t="s">
        <v>27</v>
      </c>
      <c r="L1026" t="s">
        <v>15</v>
      </c>
      <c r="O1026" t="s">
        <v>24</v>
      </c>
      <c r="P1026" t="s">
        <v>10</v>
      </c>
      <c r="Q1026" t="s">
        <v>910</v>
      </c>
      <c r="V1026" s="16">
        <v>23121.29</v>
      </c>
      <c r="W1026" t="s">
        <v>674</v>
      </c>
      <c r="X1026" t="s">
        <v>20</v>
      </c>
      <c r="Y1026" t="s">
        <v>11</v>
      </c>
    </row>
    <row r="1027" spans="1:25" x14ac:dyDescent="0.3">
      <c r="A1027" t="s">
        <v>24</v>
      </c>
      <c r="B1027" s="17">
        <v>2020</v>
      </c>
      <c r="C1027" s="17">
        <v>9</v>
      </c>
      <c r="D1027" t="s">
        <v>16</v>
      </c>
      <c r="E1027" t="s">
        <v>673</v>
      </c>
      <c r="F1027" s="18">
        <v>43914</v>
      </c>
      <c r="G1027" s="18">
        <v>43915</v>
      </c>
      <c r="H1027" s="17">
        <v>13</v>
      </c>
      <c r="I1027" t="s">
        <v>8</v>
      </c>
      <c r="K1027" t="s">
        <v>27</v>
      </c>
      <c r="L1027" t="s">
        <v>15</v>
      </c>
      <c r="O1027" t="s">
        <v>24</v>
      </c>
      <c r="P1027" t="s">
        <v>10</v>
      </c>
      <c r="Q1027" t="s">
        <v>910</v>
      </c>
      <c r="V1027" s="16">
        <v>5528.35</v>
      </c>
      <c r="W1027" t="s">
        <v>675</v>
      </c>
      <c r="X1027" t="s">
        <v>20</v>
      </c>
      <c r="Y1027" t="s">
        <v>11</v>
      </c>
    </row>
    <row r="1028" spans="1:25" x14ac:dyDescent="0.3">
      <c r="A1028" t="s">
        <v>24</v>
      </c>
      <c r="B1028" s="17">
        <v>2020</v>
      </c>
      <c r="C1028" s="17">
        <v>9</v>
      </c>
      <c r="D1028" t="s">
        <v>16</v>
      </c>
      <c r="E1028" t="s">
        <v>673</v>
      </c>
      <c r="F1028" s="18">
        <v>43914</v>
      </c>
      <c r="G1028" s="18">
        <v>43915</v>
      </c>
      <c r="H1028" s="17">
        <v>14</v>
      </c>
      <c r="I1028" t="s">
        <v>8</v>
      </c>
      <c r="K1028" t="s">
        <v>27</v>
      </c>
      <c r="L1028" t="s">
        <v>15</v>
      </c>
      <c r="O1028" t="s">
        <v>24</v>
      </c>
      <c r="P1028" t="s">
        <v>10</v>
      </c>
      <c r="Q1028" t="s">
        <v>910</v>
      </c>
      <c r="V1028" s="16">
        <v>49956.57</v>
      </c>
      <c r="W1028" t="s">
        <v>676</v>
      </c>
      <c r="X1028" t="s">
        <v>20</v>
      </c>
      <c r="Y1028" t="s">
        <v>11</v>
      </c>
    </row>
    <row r="1029" spans="1:25" x14ac:dyDescent="0.3">
      <c r="A1029" t="s">
        <v>24</v>
      </c>
      <c r="B1029" s="17">
        <v>2020</v>
      </c>
      <c r="C1029" s="17">
        <v>9</v>
      </c>
      <c r="D1029" t="s">
        <v>16</v>
      </c>
      <c r="E1029" t="s">
        <v>677</v>
      </c>
      <c r="F1029" s="18">
        <v>43915</v>
      </c>
      <c r="G1029" s="18">
        <v>43915</v>
      </c>
      <c r="H1029" s="17">
        <v>2</v>
      </c>
      <c r="I1029" t="s">
        <v>8</v>
      </c>
      <c r="K1029" t="s">
        <v>27</v>
      </c>
      <c r="L1029" t="s">
        <v>15</v>
      </c>
      <c r="O1029" t="s">
        <v>24</v>
      </c>
      <c r="P1029" t="s">
        <v>10</v>
      </c>
      <c r="Q1029" t="s">
        <v>910</v>
      </c>
      <c r="V1029" s="16">
        <v>-23121.29</v>
      </c>
      <c r="W1029" t="s">
        <v>674</v>
      </c>
      <c r="X1029" t="s">
        <v>20</v>
      </c>
      <c r="Y1029" t="s">
        <v>20</v>
      </c>
    </row>
    <row r="1030" spans="1:25" x14ac:dyDescent="0.3">
      <c r="A1030" t="s">
        <v>24</v>
      </c>
      <c r="B1030" s="17">
        <v>2020</v>
      </c>
      <c r="C1030" s="17">
        <v>9</v>
      </c>
      <c r="D1030" t="s">
        <v>16</v>
      </c>
      <c r="E1030" t="s">
        <v>677</v>
      </c>
      <c r="F1030" s="18">
        <v>43915</v>
      </c>
      <c r="G1030" s="18">
        <v>43915</v>
      </c>
      <c r="H1030" s="17">
        <v>3</v>
      </c>
      <c r="I1030" t="s">
        <v>8</v>
      </c>
      <c r="K1030" t="s">
        <v>27</v>
      </c>
      <c r="L1030" t="s">
        <v>15</v>
      </c>
      <c r="O1030" t="s">
        <v>24</v>
      </c>
      <c r="P1030" t="s">
        <v>10</v>
      </c>
      <c r="Q1030" t="s">
        <v>910</v>
      </c>
      <c r="V1030" s="16">
        <v>-5528.35</v>
      </c>
      <c r="W1030" t="s">
        <v>675</v>
      </c>
      <c r="X1030" t="s">
        <v>20</v>
      </c>
      <c r="Y1030" t="s">
        <v>20</v>
      </c>
    </row>
    <row r="1031" spans="1:25" x14ac:dyDescent="0.3">
      <c r="A1031" t="s">
        <v>24</v>
      </c>
      <c r="B1031" s="17">
        <v>2020</v>
      </c>
      <c r="C1031" s="17">
        <v>9</v>
      </c>
      <c r="D1031" t="s">
        <v>16</v>
      </c>
      <c r="E1031" t="s">
        <v>677</v>
      </c>
      <c r="F1031" s="18">
        <v>43915</v>
      </c>
      <c r="G1031" s="18">
        <v>43915</v>
      </c>
      <c r="H1031" s="17">
        <v>4</v>
      </c>
      <c r="I1031" t="s">
        <v>8</v>
      </c>
      <c r="K1031" t="s">
        <v>27</v>
      </c>
      <c r="L1031" t="s">
        <v>15</v>
      </c>
      <c r="O1031" t="s">
        <v>24</v>
      </c>
      <c r="P1031" t="s">
        <v>10</v>
      </c>
      <c r="Q1031" t="s">
        <v>910</v>
      </c>
      <c r="V1031" s="16">
        <v>-49956.57</v>
      </c>
      <c r="W1031" t="s">
        <v>676</v>
      </c>
      <c r="X1031" t="s">
        <v>20</v>
      </c>
      <c r="Y1031" t="s">
        <v>20</v>
      </c>
    </row>
    <row r="1032" spans="1:25" x14ac:dyDescent="0.3">
      <c r="A1032" t="s">
        <v>24</v>
      </c>
      <c r="B1032" s="17">
        <v>2020</v>
      </c>
      <c r="C1032" s="17">
        <v>9</v>
      </c>
      <c r="D1032" t="s">
        <v>16</v>
      </c>
      <c r="E1032" t="s">
        <v>677</v>
      </c>
      <c r="F1032" s="18">
        <v>43915</v>
      </c>
      <c r="G1032" s="18">
        <v>43915</v>
      </c>
      <c r="H1032" s="17">
        <v>8</v>
      </c>
      <c r="I1032" t="s">
        <v>8</v>
      </c>
      <c r="J1032" t="s">
        <v>18</v>
      </c>
      <c r="K1032" t="s">
        <v>406</v>
      </c>
      <c r="L1032" t="s">
        <v>25</v>
      </c>
      <c r="O1032" t="s">
        <v>24</v>
      </c>
      <c r="P1032" t="s">
        <v>10</v>
      </c>
      <c r="Q1032" t="s">
        <v>910</v>
      </c>
      <c r="R1032" t="s">
        <v>43</v>
      </c>
      <c r="V1032" s="16">
        <v>23121.29</v>
      </c>
      <c r="W1032" t="s">
        <v>674</v>
      </c>
      <c r="X1032" t="s">
        <v>364</v>
      </c>
      <c r="Y1032" t="s">
        <v>20</v>
      </c>
    </row>
    <row r="1033" spans="1:25" x14ac:dyDescent="0.3">
      <c r="A1033" t="s">
        <v>24</v>
      </c>
      <c r="B1033" s="17">
        <v>2020</v>
      </c>
      <c r="C1033" s="17">
        <v>9</v>
      </c>
      <c r="D1033" t="s">
        <v>16</v>
      </c>
      <c r="E1033" t="s">
        <v>677</v>
      </c>
      <c r="F1033" s="18">
        <v>43915</v>
      </c>
      <c r="G1033" s="18">
        <v>43915</v>
      </c>
      <c r="H1033" s="17">
        <v>9</v>
      </c>
      <c r="I1033" t="s">
        <v>8</v>
      </c>
      <c r="J1033" t="s">
        <v>18</v>
      </c>
      <c r="K1033" t="s">
        <v>406</v>
      </c>
      <c r="L1033" t="s">
        <v>25</v>
      </c>
      <c r="O1033" t="s">
        <v>24</v>
      </c>
      <c r="P1033" t="s">
        <v>10</v>
      </c>
      <c r="Q1033" t="s">
        <v>910</v>
      </c>
      <c r="R1033" t="s">
        <v>41</v>
      </c>
      <c r="V1033" s="16">
        <v>5528.35</v>
      </c>
      <c r="W1033" t="s">
        <v>675</v>
      </c>
      <c r="X1033" t="s">
        <v>362</v>
      </c>
      <c r="Y1033" t="s">
        <v>20</v>
      </c>
    </row>
    <row r="1034" spans="1:25" x14ac:dyDescent="0.3">
      <c r="A1034" t="s">
        <v>24</v>
      </c>
      <c r="B1034" s="17">
        <v>2020</v>
      </c>
      <c r="C1034" s="17">
        <v>9</v>
      </c>
      <c r="D1034" t="s">
        <v>16</v>
      </c>
      <c r="E1034" t="s">
        <v>677</v>
      </c>
      <c r="F1034" s="18">
        <v>43915</v>
      </c>
      <c r="G1034" s="18">
        <v>43915</v>
      </c>
      <c r="H1034" s="17">
        <v>10</v>
      </c>
      <c r="I1034" t="s">
        <v>8</v>
      </c>
      <c r="J1034" t="s">
        <v>18</v>
      </c>
      <c r="K1034" t="s">
        <v>406</v>
      </c>
      <c r="L1034" t="s">
        <v>25</v>
      </c>
      <c r="O1034" t="s">
        <v>24</v>
      </c>
      <c r="P1034" t="s">
        <v>10</v>
      </c>
      <c r="Q1034" t="s">
        <v>910</v>
      </c>
      <c r="R1034" t="s">
        <v>41</v>
      </c>
      <c r="V1034" s="16">
        <v>49956.57</v>
      </c>
      <c r="W1034" t="s">
        <v>676</v>
      </c>
      <c r="X1034" t="s">
        <v>365</v>
      </c>
      <c r="Y1034" t="s">
        <v>20</v>
      </c>
    </row>
    <row r="1035" spans="1:25" x14ac:dyDescent="0.3">
      <c r="A1035" t="s">
        <v>24</v>
      </c>
      <c r="B1035" s="17">
        <v>2020</v>
      </c>
      <c r="C1035" s="17">
        <v>10</v>
      </c>
      <c r="D1035" t="s">
        <v>16</v>
      </c>
      <c r="E1035" t="s">
        <v>678</v>
      </c>
      <c r="F1035" s="18">
        <v>43927</v>
      </c>
      <c r="G1035" s="18">
        <v>43927</v>
      </c>
      <c r="H1035" s="17">
        <v>2</v>
      </c>
      <c r="I1035" t="s">
        <v>8</v>
      </c>
      <c r="K1035" t="s">
        <v>27</v>
      </c>
      <c r="L1035" t="s">
        <v>15</v>
      </c>
      <c r="O1035" t="s">
        <v>24</v>
      </c>
      <c r="P1035" t="s">
        <v>10</v>
      </c>
      <c r="Q1035" t="s">
        <v>910</v>
      </c>
      <c r="V1035" s="16">
        <v>-96398.44</v>
      </c>
      <c r="W1035" t="s">
        <v>679</v>
      </c>
      <c r="X1035" t="s">
        <v>20</v>
      </c>
      <c r="Y1035" t="s">
        <v>20</v>
      </c>
    </row>
    <row r="1036" spans="1:25" x14ac:dyDescent="0.3">
      <c r="A1036" t="s">
        <v>24</v>
      </c>
      <c r="B1036" s="17">
        <v>2020</v>
      </c>
      <c r="C1036" s="17">
        <v>10</v>
      </c>
      <c r="D1036" t="s">
        <v>16</v>
      </c>
      <c r="E1036" t="s">
        <v>678</v>
      </c>
      <c r="F1036" s="18">
        <v>43927</v>
      </c>
      <c r="G1036" s="18">
        <v>43927</v>
      </c>
      <c r="H1036" s="17">
        <v>4</v>
      </c>
      <c r="I1036" t="s">
        <v>8</v>
      </c>
      <c r="K1036" t="s">
        <v>27</v>
      </c>
      <c r="L1036" t="s">
        <v>15</v>
      </c>
      <c r="O1036" t="s">
        <v>24</v>
      </c>
      <c r="P1036" t="s">
        <v>10</v>
      </c>
      <c r="Q1036" t="s">
        <v>910</v>
      </c>
      <c r="V1036" s="16">
        <v>-52620</v>
      </c>
      <c r="W1036" t="s">
        <v>680</v>
      </c>
      <c r="X1036" t="s">
        <v>20</v>
      </c>
      <c r="Y1036" t="s">
        <v>20</v>
      </c>
    </row>
    <row r="1037" spans="1:25" x14ac:dyDescent="0.3">
      <c r="A1037" t="s">
        <v>24</v>
      </c>
      <c r="B1037" s="17">
        <v>2020</v>
      </c>
      <c r="C1037" s="17">
        <v>10</v>
      </c>
      <c r="D1037" t="s">
        <v>16</v>
      </c>
      <c r="E1037" t="s">
        <v>678</v>
      </c>
      <c r="F1037" s="18">
        <v>43927</v>
      </c>
      <c r="G1037" s="18">
        <v>43927</v>
      </c>
      <c r="H1037" s="17">
        <v>6</v>
      </c>
      <c r="I1037" t="s">
        <v>8</v>
      </c>
      <c r="K1037" t="s">
        <v>27</v>
      </c>
      <c r="L1037" t="s">
        <v>15</v>
      </c>
      <c r="O1037" t="s">
        <v>24</v>
      </c>
      <c r="P1037" t="s">
        <v>10</v>
      </c>
      <c r="Q1037" t="s">
        <v>910</v>
      </c>
      <c r="V1037" s="16">
        <v>-12199.38</v>
      </c>
      <c r="W1037" t="s">
        <v>681</v>
      </c>
      <c r="X1037" t="s">
        <v>20</v>
      </c>
      <c r="Y1037" t="s">
        <v>20</v>
      </c>
    </row>
    <row r="1038" spans="1:25" x14ac:dyDescent="0.3">
      <c r="A1038" t="s">
        <v>24</v>
      </c>
      <c r="B1038" s="17">
        <v>2020</v>
      </c>
      <c r="C1038" s="17">
        <v>10</v>
      </c>
      <c r="D1038" t="s">
        <v>16</v>
      </c>
      <c r="E1038" t="s">
        <v>678</v>
      </c>
      <c r="F1038" s="18">
        <v>43927</v>
      </c>
      <c r="G1038" s="18">
        <v>43927</v>
      </c>
      <c r="H1038" s="17">
        <v>7</v>
      </c>
      <c r="I1038" t="s">
        <v>8</v>
      </c>
      <c r="K1038" t="s">
        <v>27</v>
      </c>
      <c r="L1038" t="s">
        <v>15</v>
      </c>
      <c r="O1038" t="s">
        <v>24</v>
      </c>
      <c r="P1038" t="s">
        <v>10</v>
      </c>
      <c r="Q1038" t="s">
        <v>910</v>
      </c>
      <c r="V1038" s="16">
        <v>-32270.1</v>
      </c>
      <c r="W1038" t="s">
        <v>682</v>
      </c>
      <c r="X1038" t="s">
        <v>20</v>
      </c>
      <c r="Y1038" t="s">
        <v>20</v>
      </c>
    </row>
    <row r="1039" spans="1:25" x14ac:dyDescent="0.3">
      <c r="A1039" t="s">
        <v>24</v>
      </c>
      <c r="B1039" s="17">
        <v>2020</v>
      </c>
      <c r="C1039" s="17">
        <v>10</v>
      </c>
      <c r="D1039" t="s">
        <v>16</v>
      </c>
      <c r="E1039" t="s">
        <v>678</v>
      </c>
      <c r="F1039" s="18">
        <v>43927</v>
      </c>
      <c r="G1039" s="18">
        <v>43927</v>
      </c>
      <c r="H1039" s="17">
        <v>9</v>
      </c>
      <c r="I1039" t="s">
        <v>8</v>
      </c>
      <c r="K1039" t="s">
        <v>27</v>
      </c>
      <c r="L1039" t="s">
        <v>15</v>
      </c>
      <c r="O1039" t="s">
        <v>24</v>
      </c>
      <c r="P1039" t="s">
        <v>10</v>
      </c>
      <c r="Q1039" t="s">
        <v>910</v>
      </c>
      <c r="V1039" s="16">
        <v>-74144</v>
      </c>
      <c r="W1039" t="s">
        <v>683</v>
      </c>
      <c r="X1039" t="s">
        <v>20</v>
      </c>
      <c r="Y1039" t="s">
        <v>20</v>
      </c>
    </row>
    <row r="1040" spans="1:25" x14ac:dyDescent="0.3">
      <c r="A1040" t="s">
        <v>24</v>
      </c>
      <c r="B1040" s="17">
        <v>2020</v>
      </c>
      <c r="C1040" s="17">
        <v>10</v>
      </c>
      <c r="D1040" t="s">
        <v>16</v>
      </c>
      <c r="E1040" t="s">
        <v>678</v>
      </c>
      <c r="F1040" s="18">
        <v>43927</v>
      </c>
      <c r="G1040" s="18">
        <v>43927</v>
      </c>
      <c r="H1040" s="17">
        <v>11</v>
      </c>
      <c r="I1040" t="s">
        <v>8</v>
      </c>
      <c r="K1040" t="s">
        <v>27</v>
      </c>
      <c r="L1040" t="s">
        <v>15</v>
      </c>
      <c r="O1040" t="s">
        <v>24</v>
      </c>
      <c r="P1040" t="s">
        <v>10</v>
      </c>
      <c r="Q1040" t="s">
        <v>910</v>
      </c>
      <c r="V1040" s="16">
        <v>-53526.400000000001</v>
      </c>
      <c r="W1040" t="s">
        <v>684</v>
      </c>
      <c r="X1040" t="s">
        <v>20</v>
      </c>
      <c r="Y1040" t="s">
        <v>20</v>
      </c>
    </row>
    <row r="1041" spans="1:25" x14ac:dyDescent="0.3">
      <c r="A1041" t="s">
        <v>24</v>
      </c>
      <c r="B1041" s="17">
        <v>2020</v>
      </c>
      <c r="C1041" s="17">
        <v>10</v>
      </c>
      <c r="D1041" t="s">
        <v>16</v>
      </c>
      <c r="E1041" t="s">
        <v>678</v>
      </c>
      <c r="F1041" s="18">
        <v>43927</v>
      </c>
      <c r="G1041" s="18">
        <v>43927</v>
      </c>
      <c r="H1041" s="17">
        <v>17</v>
      </c>
      <c r="I1041" t="s">
        <v>8</v>
      </c>
      <c r="K1041" t="s">
        <v>27</v>
      </c>
      <c r="L1041" t="s">
        <v>15</v>
      </c>
      <c r="O1041" t="s">
        <v>24</v>
      </c>
      <c r="P1041" t="s">
        <v>10</v>
      </c>
      <c r="Q1041" t="s">
        <v>910</v>
      </c>
      <c r="V1041" s="16">
        <v>-55000</v>
      </c>
      <c r="W1041" t="s">
        <v>685</v>
      </c>
      <c r="X1041" t="s">
        <v>20</v>
      </c>
      <c r="Y1041" t="s">
        <v>20</v>
      </c>
    </row>
    <row r="1042" spans="1:25" x14ac:dyDescent="0.3">
      <c r="A1042" t="s">
        <v>24</v>
      </c>
      <c r="B1042" s="17">
        <v>2020</v>
      </c>
      <c r="C1042" s="17">
        <v>10</v>
      </c>
      <c r="D1042" t="s">
        <v>16</v>
      </c>
      <c r="E1042" t="s">
        <v>678</v>
      </c>
      <c r="F1042" s="18">
        <v>43927</v>
      </c>
      <c r="G1042" s="18">
        <v>43927</v>
      </c>
      <c r="H1042" s="17">
        <v>28</v>
      </c>
      <c r="I1042" t="s">
        <v>8</v>
      </c>
      <c r="K1042" t="s">
        <v>27</v>
      </c>
      <c r="L1042" t="s">
        <v>15</v>
      </c>
      <c r="O1042" t="s">
        <v>24</v>
      </c>
      <c r="P1042" t="s">
        <v>10</v>
      </c>
      <c r="Q1042" t="s">
        <v>910</v>
      </c>
      <c r="V1042" s="16">
        <v>-72664.5</v>
      </c>
      <c r="W1042" t="s">
        <v>686</v>
      </c>
      <c r="X1042" t="s">
        <v>20</v>
      </c>
      <c r="Y1042" t="s">
        <v>20</v>
      </c>
    </row>
    <row r="1043" spans="1:25" x14ac:dyDescent="0.3">
      <c r="A1043" t="s">
        <v>24</v>
      </c>
      <c r="B1043" s="17">
        <v>2020</v>
      </c>
      <c r="C1043" s="17">
        <v>10</v>
      </c>
      <c r="D1043" t="s">
        <v>16</v>
      </c>
      <c r="E1043" t="s">
        <v>678</v>
      </c>
      <c r="F1043" s="18">
        <v>43927</v>
      </c>
      <c r="G1043" s="18">
        <v>43927</v>
      </c>
      <c r="H1043" s="17">
        <v>32</v>
      </c>
      <c r="I1043" t="s">
        <v>8</v>
      </c>
      <c r="K1043" t="s">
        <v>27</v>
      </c>
      <c r="L1043" t="s">
        <v>15</v>
      </c>
      <c r="O1043" t="s">
        <v>24</v>
      </c>
      <c r="P1043" t="s">
        <v>10</v>
      </c>
      <c r="Q1043" t="s">
        <v>910</v>
      </c>
      <c r="V1043" s="16">
        <v>-195775.38</v>
      </c>
      <c r="W1043" t="s">
        <v>687</v>
      </c>
      <c r="X1043" t="s">
        <v>20</v>
      </c>
      <c r="Y1043" t="s">
        <v>20</v>
      </c>
    </row>
    <row r="1044" spans="1:25" x14ac:dyDescent="0.3">
      <c r="A1044" t="s">
        <v>24</v>
      </c>
      <c r="B1044" s="17">
        <v>2020</v>
      </c>
      <c r="C1044" s="17">
        <v>10</v>
      </c>
      <c r="D1044" t="s">
        <v>16</v>
      </c>
      <c r="E1044" t="s">
        <v>678</v>
      </c>
      <c r="F1044" s="18">
        <v>43927</v>
      </c>
      <c r="G1044" s="18">
        <v>43927</v>
      </c>
      <c r="H1044" s="17">
        <v>34</v>
      </c>
      <c r="I1044" t="s">
        <v>8</v>
      </c>
      <c r="K1044" t="s">
        <v>27</v>
      </c>
      <c r="L1044" t="s">
        <v>15</v>
      </c>
      <c r="O1044" t="s">
        <v>24</v>
      </c>
      <c r="P1044" t="s">
        <v>10</v>
      </c>
      <c r="Q1044" t="s">
        <v>910</v>
      </c>
      <c r="V1044" s="16">
        <v>-156987.5</v>
      </c>
      <c r="W1044" t="s">
        <v>688</v>
      </c>
      <c r="X1044" t="s">
        <v>20</v>
      </c>
      <c r="Y1044" t="s">
        <v>20</v>
      </c>
    </row>
    <row r="1045" spans="1:25" x14ac:dyDescent="0.3">
      <c r="A1045" t="s">
        <v>24</v>
      </c>
      <c r="B1045" s="17">
        <v>2020</v>
      </c>
      <c r="C1045" s="17">
        <v>10</v>
      </c>
      <c r="D1045" t="s">
        <v>16</v>
      </c>
      <c r="E1045" t="s">
        <v>678</v>
      </c>
      <c r="F1045" s="18">
        <v>43927</v>
      </c>
      <c r="G1045" s="18">
        <v>43927</v>
      </c>
      <c r="H1045" s="17">
        <v>36</v>
      </c>
      <c r="I1045" t="s">
        <v>8</v>
      </c>
      <c r="K1045" t="s">
        <v>27</v>
      </c>
      <c r="L1045" t="s">
        <v>15</v>
      </c>
      <c r="O1045" t="s">
        <v>24</v>
      </c>
      <c r="P1045" t="s">
        <v>10</v>
      </c>
      <c r="Q1045" t="s">
        <v>910</v>
      </c>
      <c r="V1045" s="16">
        <v>-172597.04</v>
      </c>
      <c r="W1045" t="s">
        <v>689</v>
      </c>
      <c r="X1045" t="s">
        <v>20</v>
      </c>
      <c r="Y1045" t="s">
        <v>20</v>
      </c>
    </row>
    <row r="1046" spans="1:25" x14ac:dyDescent="0.3">
      <c r="A1046" t="s">
        <v>24</v>
      </c>
      <c r="B1046" s="17">
        <v>2020</v>
      </c>
      <c r="C1046" s="17">
        <v>10</v>
      </c>
      <c r="D1046" t="s">
        <v>16</v>
      </c>
      <c r="E1046" t="s">
        <v>678</v>
      </c>
      <c r="F1046" s="18">
        <v>43927</v>
      </c>
      <c r="G1046" s="18">
        <v>43927</v>
      </c>
      <c r="H1046" s="17">
        <v>58</v>
      </c>
      <c r="I1046" t="s">
        <v>8</v>
      </c>
      <c r="J1046" t="s">
        <v>18</v>
      </c>
      <c r="K1046" t="s">
        <v>406</v>
      </c>
      <c r="L1046" t="s">
        <v>25</v>
      </c>
      <c r="O1046" t="s">
        <v>24</v>
      </c>
      <c r="P1046" t="s">
        <v>10</v>
      </c>
      <c r="Q1046" t="s">
        <v>910</v>
      </c>
      <c r="R1046" t="s">
        <v>82</v>
      </c>
      <c r="V1046" s="16">
        <v>172597.04</v>
      </c>
      <c r="W1046" t="s">
        <v>689</v>
      </c>
      <c r="X1046" t="s">
        <v>525</v>
      </c>
      <c r="Y1046" t="s">
        <v>20</v>
      </c>
    </row>
    <row r="1047" spans="1:25" x14ac:dyDescent="0.3">
      <c r="A1047" t="s">
        <v>24</v>
      </c>
      <c r="B1047" s="17">
        <v>2020</v>
      </c>
      <c r="C1047" s="17">
        <v>10</v>
      </c>
      <c r="D1047" t="s">
        <v>16</v>
      </c>
      <c r="E1047" t="s">
        <v>678</v>
      </c>
      <c r="F1047" s="18">
        <v>43927</v>
      </c>
      <c r="G1047" s="18">
        <v>43927</v>
      </c>
      <c r="H1047" s="17">
        <v>60</v>
      </c>
      <c r="I1047" t="s">
        <v>8</v>
      </c>
      <c r="J1047" t="s">
        <v>18</v>
      </c>
      <c r="K1047" t="s">
        <v>406</v>
      </c>
      <c r="L1047" t="s">
        <v>25</v>
      </c>
      <c r="O1047" t="s">
        <v>24</v>
      </c>
      <c r="P1047" t="s">
        <v>10</v>
      </c>
      <c r="Q1047" t="s">
        <v>910</v>
      </c>
      <c r="R1047" t="s">
        <v>63</v>
      </c>
      <c r="V1047" s="16">
        <v>96398.44</v>
      </c>
      <c r="W1047" t="s">
        <v>679</v>
      </c>
      <c r="X1047" t="s">
        <v>563</v>
      </c>
      <c r="Y1047" t="s">
        <v>20</v>
      </c>
    </row>
    <row r="1048" spans="1:25" x14ac:dyDescent="0.3">
      <c r="A1048" t="s">
        <v>24</v>
      </c>
      <c r="B1048" s="17">
        <v>2020</v>
      </c>
      <c r="C1048" s="17">
        <v>10</v>
      </c>
      <c r="D1048" t="s">
        <v>16</v>
      </c>
      <c r="E1048" t="s">
        <v>678</v>
      </c>
      <c r="F1048" s="18">
        <v>43927</v>
      </c>
      <c r="G1048" s="18">
        <v>43927</v>
      </c>
      <c r="H1048" s="17">
        <v>62</v>
      </c>
      <c r="I1048" t="s">
        <v>8</v>
      </c>
      <c r="J1048" t="s">
        <v>18</v>
      </c>
      <c r="K1048" t="s">
        <v>406</v>
      </c>
      <c r="L1048" t="s">
        <v>25</v>
      </c>
      <c r="O1048" t="s">
        <v>24</v>
      </c>
      <c r="P1048" t="s">
        <v>10</v>
      </c>
      <c r="Q1048" t="s">
        <v>910</v>
      </c>
      <c r="R1048" t="s">
        <v>303</v>
      </c>
      <c r="V1048" s="16">
        <v>52620</v>
      </c>
      <c r="W1048" t="s">
        <v>680</v>
      </c>
      <c r="X1048" t="s">
        <v>534</v>
      </c>
      <c r="Y1048" t="s">
        <v>20</v>
      </c>
    </row>
    <row r="1049" spans="1:25" x14ac:dyDescent="0.3">
      <c r="A1049" t="s">
        <v>24</v>
      </c>
      <c r="B1049" s="17">
        <v>2020</v>
      </c>
      <c r="C1049" s="17">
        <v>10</v>
      </c>
      <c r="D1049" t="s">
        <v>16</v>
      </c>
      <c r="E1049" t="s">
        <v>678</v>
      </c>
      <c r="F1049" s="18">
        <v>43927</v>
      </c>
      <c r="G1049" s="18">
        <v>43927</v>
      </c>
      <c r="H1049" s="17">
        <v>64</v>
      </c>
      <c r="I1049" t="s">
        <v>8</v>
      </c>
      <c r="J1049" t="s">
        <v>18</v>
      </c>
      <c r="K1049" t="s">
        <v>406</v>
      </c>
      <c r="L1049" t="s">
        <v>25</v>
      </c>
      <c r="O1049" t="s">
        <v>24</v>
      </c>
      <c r="P1049" t="s">
        <v>10</v>
      </c>
      <c r="Q1049" t="s">
        <v>910</v>
      </c>
      <c r="R1049" t="s">
        <v>26</v>
      </c>
      <c r="V1049" s="16">
        <v>12199.38</v>
      </c>
      <c r="W1049" t="s">
        <v>681</v>
      </c>
      <c r="X1049" t="s">
        <v>363</v>
      </c>
      <c r="Y1049" t="s">
        <v>20</v>
      </c>
    </row>
    <row r="1050" spans="1:25" x14ac:dyDescent="0.3">
      <c r="A1050" t="s">
        <v>24</v>
      </c>
      <c r="B1050" s="17">
        <v>2020</v>
      </c>
      <c r="C1050" s="17">
        <v>10</v>
      </c>
      <c r="D1050" t="s">
        <v>16</v>
      </c>
      <c r="E1050" t="s">
        <v>678</v>
      </c>
      <c r="F1050" s="18">
        <v>43927</v>
      </c>
      <c r="G1050" s="18">
        <v>43927</v>
      </c>
      <c r="H1050" s="17">
        <v>65</v>
      </c>
      <c r="I1050" t="s">
        <v>8</v>
      </c>
      <c r="J1050" t="s">
        <v>18</v>
      </c>
      <c r="K1050" t="s">
        <v>406</v>
      </c>
      <c r="L1050" t="s">
        <v>25</v>
      </c>
      <c r="O1050" t="s">
        <v>24</v>
      </c>
      <c r="P1050" t="s">
        <v>10</v>
      </c>
      <c r="Q1050" t="s">
        <v>910</v>
      </c>
      <c r="R1050" t="s">
        <v>232</v>
      </c>
      <c r="V1050" s="16">
        <v>32270.1</v>
      </c>
      <c r="W1050" t="s">
        <v>682</v>
      </c>
      <c r="X1050" t="s">
        <v>367</v>
      </c>
      <c r="Y1050" t="s">
        <v>20</v>
      </c>
    </row>
    <row r="1051" spans="1:25" x14ac:dyDescent="0.3">
      <c r="A1051" t="s">
        <v>24</v>
      </c>
      <c r="B1051" s="17">
        <v>2020</v>
      </c>
      <c r="C1051" s="17">
        <v>10</v>
      </c>
      <c r="D1051" t="s">
        <v>16</v>
      </c>
      <c r="E1051" t="s">
        <v>678</v>
      </c>
      <c r="F1051" s="18">
        <v>43927</v>
      </c>
      <c r="G1051" s="18">
        <v>43927</v>
      </c>
      <c r="H1051" s="17">
        <v>67</v>
      </c>
      <c r="I1051" t="s">
        <v>8</v>
      </c>
      <c r="J1051" t="s">
        <v>18</v>
      </c>
      <c r="K1051" t="s">
        <v>406</v>
      </c>
      <c r="L1051" t="s">
        <v>25</v>
      </c>
      <c r="O1051" t="s">
        <v>24</v>
      </c>
      <c r="P1051" t="s">
        <v>10</v>
      </c>
      <c r="Q1051" t="s">
        <v>910</v>
      </c>
      <c r="R1051" t="s">
        <v>43</v>
      </c>
      <c r="V1051" s="16">
        <v>74144</v>
      </c>
      <c r="W1051" t="s">
        <v>683</v>
      </c>
      <c r="X1051" t="s">
        <v>370</v>
      </c>
      <c r="Y1051" t="s">
        <v>20</v>
      </c>
    </row>
    <row r="1052" spans="1:25" x14ac:dyDescent="0.3">
      <c r="A1052" t="s">
        <v>24</v>
      </c>
      <c r="B1052" s="17">
        <v>2020</v>
      </c>
      <c r="C1052" s="17">
        <v>10</v>
      </c>
      <c r="D1052" t="s">
        <v>16</v>
      </c>
      <c r="E1052" t="s">
        <v>678</v>
      </c>
      <c r="F1052" s="18">
        <v>43927</v>
      </c>
      <c r="G1052" s="18">
        <v>43927</v>
      </c>
      <c r="H1052" s="17">
        <v>69</v>
      </c>
      <c r="I1052" t="s">
        <v>8</v>
      </c>
      <c r="J1052" t="s">
        <v>18</v>
      </c>
      <c r="K1052" t="s">
        <v>406</v>
      </c>
      <c r="L1052" t="s">
        <v>25</v>
      </c>
      <c r="O1052" t="s">
        <v>24</v>
      </c>
      <c r="P1052" t="s">
        <v>10</v>
      </c>
      <c r="Q1052" t="s">
        <v>910</v>
      </c>
      <c r="R1052" t="s">
        <v>146</v>
      </c>
      <c r="V1052" s="16">
        <v>53526.400000000001</v>
      </c>
      <c r="W1052" t="s">
        <v>684</v>
      </c>
      <c r="X1052" t="s">
        <v>666</v>
      </c>
      <c r="Y1052" t="s">
        <v>20</v>
      </c>
    </row>
    <row r="1053" spans="1:25" x14ac:dyDescent="0.3">
      <c r="A1053" t="s">
        <v>24</v>
      </c>
      <c r="B1053" s="17">
        <v>2020</v>
      </c>
      <c r="C1053" s="17">
        <v>10</v>
      </c>
      <c r="D1053" t="s">
        <v>16</v>
      </c>
      <c r="E1053" t="s">
        <v>678</v>
      </c>
      <c r="F1053" s="18">
        <v>43927</v>
      </c>
      <c r="G1053" s="18">
        <v>43927</v>
      </c>
      <c r="H1053" s="17">
        <v>73</v>
      </c>
      <c r="I1053" t="s">
        <v>8</v>
      </c>
      <c r="J1053" t="s">
        <v>18</v>
      </c>
      <c r="K1053" t="s">
        <v>406</v>
      </c>
      <c r="L1053" t="s">
        <v>25</v>
      </c>
      <c r="O1053" t="s">
        <v>24</v>
      </c>
      <c r="P1053" t="s">
        <v>10</v>
      </c>
      <c r="Q1053" t="s">
        <v>910</v>
      </c>
      <c r="R1053" t="s">
        <v>691</v>
      </c>
      <c r="V1053" s="16">
        <v>55000</v>
      </c>
      <c r="W1053" t="s">
        <v>685</v>
      </c>
      <c r="X1053" t="s">
        <v>690</v>
      </c>
      <c r="Y1053" t="s">
        <v>20</v>
      </c>
    </row>
    <row r="1054" spans="1:25" x14ac:dyDescent="0.3">
      <c r="A1054" t="s">
        <v>24</v>
      </c>
      <c r="B1054" s="17">
        <v>2020</v>
      </c>
      <c r="C1054" s="17">
        <v>10</v>
      </c>
      <c r="D1054" t="s">
        <v>16</v>
      </c>
      <c r="E1054" t="s">
        <v>678</v>
      </c>
      <c r="F1054" s="18">
        <v>43927</v>
      </c>
      <c r="G1054" s="18">
        <v>43927</v>
      </c>
      <c r="H1054" s="17">
        <v>75</v>
      </c>
      <c r="I1054" t="s">
        <v>8</v>
      </c>
      <c r="J1054" t="s">
        <v>18</v>
      </c>
      <c r="K1054" t="s">
        <v>406</v>
      </c>
      <c r="L1054" t="s">
        <v>25</v>
      </c>
      <c r="O1054" t="s">
        <v>24</v>
      </c>
      <c r="P1054" t="s">
        <v>10</v>
      </c>
      <c r="Q1054" t="s">
        <v>910</v>
      </c>
      <c r="R1054" t="s">
        <v>320</v>
      </c>
      <c r="V1054" s="16">
        <v>72664.5</v>
      </c>
      <c r="W1054" t="s">
        <v>686</v>
      </c>
      <c r="X1054" t="s">
        <v>692</v>
      </c>
      <c r="Y1054" t="s">
        <v>20</v>
      </c>
    </row>
    <row r="1055" spans="1:25" x14ac:dyDescent="0.3">
      <c r="A1055" t="s">
        <v>24</v>
      </c>
      <c r="B1055" s="17">
        <v>2020</v>
      </c>
      <c r="C1055" s="17">
        <v>10</v>
      </c>
      <c r="D1055" t="s">
        <v>16</v>
      </c>
      <c r="E1055" t="s">
        <v>678</v>
      </c>
      <c r="F1055" s="18">
        <v>43927</v>
      </c>
      <c r="G1055" s="18">
        <v>43927</v>
      </c>
      <c r="H1055" s="17">
        <v>77</v>
      </c>
      <c r="I1055" t="s">
        <v>8</v>
      </c>
      <c r="J1055" t="s">
        <v>18</v>
      </c>
      <c r="K1055" t="s">
        <v>406</v>
      </c>
      <c r="L1055" t="s">
        <v>25</v>
      </c>
      <c r="O1055" t="s">
        <v>24</v>
      </c>
      <c r="P1055" t="s">
        <v>10</v>
      </c>
      <c r="Q1055" t="s">
        <v>910</v>
      </c>
      <c r="R1055" t="s">
        <v>43</v>
      </c>
      <c r="V1055" s="16">
        <v>195775.38</v>
      </c>
      <c r="W1055" t="s">
        <v>687</v>
      </c>
      <c r="X1055" t="s">
        <v>242</v>
      </c>
      <c r="Y1055" t="s">
        <v>20</v>
      </c>
    </row>
    <row r="1056" spans="1:25" x14ac:dyDescent="0.3">
      <c r="A1056" t="s">
        <v>24</v>
      </c>
      <c r="B1056" s="17">
        <v>2020</v>
      </c>
      <c r="C1056" s="17">
        <v>10</v>
      </c>
      <c r="D1056" t="s">
        <v>16</v>
      </c>
      <c r="E1056" t="s">
        <v>678</v>
      </c>
      <c r="F1056" s="18">
        <v>43927</v>
      </c>
      <c r="G1056" s="18">
        <v>43927</v>
      </c>
      <c r="H1056" s="17">
        <v>79</v>
      </c>
      <c r="I1056" t="s">
        <v>8</v>
      </c>
      <c r="J1056" t="s">
        <v>18</v>
      </c>
      <c r="K1056" t="s">
        <v>406</v>
      </c>
      <c r="L1056" t="s">
        <v>25</v>
      </c>
      <c r="O1056" t="s">
        <v>24</v>
      </c>
      <c r="P1056" t="s">
        <v>10</v>
      </c>
      <c r="Q1056" t="s">
        <v>910</v>
      </c>
      <c r="R1056" t="s">
        <v>31</v>
      </c>
      <c r="V1056" s="16">
        <v>156987.5</v>
      </c>
      <c r="W1056" t="s">
        <v>688</v>
      </c>
      <c r="X1056" t="s">
        <v>122</v>
      </c>
      <c r="Y1056" t="s">
        <v>20</v>
      </c>
    </row>
    <row r="1057" spans="1:25" x14ac:dyDescent="0.3">
      <c r="A1057" t="s">
        <v>24</v>
      </c>
      <c r="B1057" s="17">
        <v>2020</v>
      </c>
      <c r="C1057" s="17">
        <v>10</v>
      </c>
      <c r="D1057" t="s">
        <v>16</v>
      </c>
      <c r="E1057" t="s">
        <v>693</v>
      </c>
      <c r="F1057" s="18">
        <v>43928</v>
      </c>
      <c r="G1057" s="18">
        <v>43928</v>
      </c>
      <c r="H1057" s="17">
        <v>10</v>
      </c>
      <c r="I1057" t="s">
        <v>8</v>
      </c>
      <c r="K1057" t="s">
        <v>9</v>
      </c>
      <c r="L1057" t="s">
        <v>15</v>
      </c>
      <c r="O1057" t="s">
        <v>24</v>
      </c>
      <c r="P1057" t="s">
        <v>10</v>
      </c>
      <c r="Q1057" t="s">
        <v>910</v>
      </c>
      <c r="V1057" s="16">
        <v>-52620</v>
      </c>
      <c r="W1057" t="s">
        <v>680</v>
      </c>
      <c r="X1057" t="s">
        <v>12</v>
      </c>
      <c r="Y1057" t="s">
        <v>11</v>
      </c>
    </row>
    <row r="1058" spans="1:25" x14ac:dyDescent="0.3">
      <c r="A1058" t="s">
        <v>24</v>
      </c>
      <c r="B1058" s="17">
        <v>2020</v>
      </c>
      <c r="C1058" s="17">
        <v>10</v>
      </c>
      <c r="D1058" t="s">
        <v>16</v>
      </c>
      <c r="E1058" t="s">
        <v>693</v>
      </c>
      <c r="F1058" s="18">
        <v>43928</v>
      </c>
      <c r="G1058" s="18">
        <v>43928</v>
      </c>
      <c r="H1058" s="17">
        <v>14</v>
      </c>
      <c r="I1058" t="s">
        <v>8</v>
      </c>
      <c r="K1058" t="s">
        <v>9</v>
      </c>
      <c r="L1058" t="s">
        <v>15</v>
      </c>
      <c r="O1058" t="s">
        <v>24</v>
      </c>
      <c r="P1058" t="s">
        <v>10</v>
      </c>
      <c r="Q1058" t="s">
        <v>910</v>
      </c>
      <c r="V1058" s="16">
        <v>-172597.04</v>
      </c>
      <c r="W1058" t="s">
        <v>689</v>
      </c>
      <c r="X1058" t="s">
        <v>12</v>
      </c>
      <c r="Y1058" t="s">
        <v>11</v>
      </c>
    </row>
    <row r="1059" spans="1:25" x14ac:dyDescent="0.3">
      <c r="A1059" t="s">
        <v>24</v>
      </c>
      <c r="B1059" s="17">
        <v>2020</v>
      </c>
      <c r="C1059" s="17">
        <v>10</v>
      </c>
      <c r="D1059" t="s">
        <v>16</v>
      </c>
      <c r="E1059" t="s">
        <v>693</v>
      </c>
      <c r="F1059" s="18">
        <v>43928</v>
      </c>
      <c r="G1059" s="18">
        <v>43928</v>
      </c>
      <c r="H1059" s="17">
        <v>16</v>
      </c>
      <c r="I1059" t="s">
        <v>8</v>
      </c>
      <c r="K1059" t="s">
        <v>9</v>
      </c>
      <c r="L1059" t="s">
        <v>15</v>
      </c>
      <c r="O1059" t="s">
        <v>24</v>
      </c>
      <c r="P1059" t="s">
        <v>10</v>
      </c>
      <c r="Q1059" t="s">
        <v>910</v>
      </c>
      <c r="V1059" s="16">
        <v>-96398.44</v>
      </c>
      <c r="W1059" t="s">
        <v>679</v>
      </c>
      <c r="X1059" t="s">
        <v>12</v>
      </c>
      <c r="Y1059" t="s">
        <v>11</v>
      </c>
    </row>
    <row r="1060" spans="1:25" x14ac:dyDescent="0.3">
      <c r="A1060" t="s">
        <v>24</v>
      </c>
      <c r="B1060" s="17">
        <v>2020</v>
      </c>
      <c r="C1060" s="17">
        <v>10</v>
      </c>
      <c r="D1060" t="s">
        <v>16</v>
      </c>
      <c r="E1060" t="s">
        <v>693</v>
      </c>
      <c r="F1060" s="18">
        <v>43928</v>
      </c>
      <c r="G1060" s="18">
        <v>43928</v>
      </c>
      <c r="H1060" s="17">
        <v>41</v>
      </c>
      <c r="I1060" t="s">
        <v>8</v>
      </c>
      <c r="K1060" t="s">
        <v>27</v>
      </c>
      <c r="L1060" t="s">
        <v>15</v>
      </c>
      <c r="O1060" t="s">
        <v>24</v>
      </c>
      <c r="P1060" t="s">
        <v>10</v>
      </c>
      <c r="Q1060" t="s">
        <v>910</v>
      </c>
      <c r="V1060" s="16">
        <v>52620</v>
      </c>
      <c r="W1060" t="s">
        <v>680</v>
      </c>
      <c r="X1060" t="s">
        <v>20</v>
      </c>
      <c r="Y1060" t="s">
        <v>11</v>
      </c>
    </row>
    <row r="1061" spans="1:25" x14ac:dyDescent="0.3">
      <c r="A1061" t="s">
        <v>24</v>
      </c>
      <c r="B1061" s="17">
        <v>2020</v>
      </c>
      <c r="C1061" s="17">
        <v>10</v>
      </c>
      <c r="D1061" t="s">
        <v>16</v>
      </c>
      <c r="E1061" t="s">
        <v>693</v>
      </c>
      <c r="F1061" s="18">
        <v>43928</v>
      </c>
      <c r="G1061" s="18">
        <v>43928</v>
      </c>
      <c r="H1061" s="17">
        <v>46</v>
      </c>
      <c r="I1061" t="s">
        <v>8</v>
      </c>
      <c r="K1061" t="s">
        <v>27</v>
      </c>
      <c r="L1061" t="s">
        <v>15</v>
      </c>
      <c r="O1061" t="s">
        <v>24</v>
      </c>
      <c r="P1061" t="s">
        <v>10</v>
      </c>
      <c r="Q1061" t="s">
        <v>910</v>
      </c>
      <c r="V1061" s="16">
        <v>172597.04</v>
      </c>
      <c r="W1061" t="s">
        <v>689</v>
      </c>
      <c r="X1061" t="s">
        <v>20</v>
      </c>
      <c r="Y1061" t="s">
        <v>11</v>
      </c>
    </row>
    <row r="1062" spans="1:25" x14ac:dyDescent="0.3">
      <c r="A1062" t="s">
        <v>24</v>
      </c>
      <c r="B1062" s="17">
        <v>2020</v>
      </c>
      <c r="C1062" s="17">
        <v>10</v>
      </c>
      <c r="D1062" t="s">
        <v>16</v>
      </c>
      <c r="E1062" t="s">
        <v>693</v>
      </c>
      <c r="F1062" s="18">
        <v>43928</v>
      </c>
      <c r="G1062" s="18">
        <v>43928</v>
      </c>
      <c r="H1062" s="17">
        <v>48</v>
      </c>
      <c r="I1062" t="s">
        <v>8</v>
      </c>
      <c r="K1062" t="s">
        <v>27</v>
      </c>
      <c r="L1062" t="s">
        <v>15</v>
      </c>
      <c r="O1062" t="s">
        <v>24</v>
      </c>
      <c r="P1062" t="s">
        <v>10</v>
      </c>
      <c r="Q1062" t="s">
        <v>910</v>
      </c>
      <c r="V1062" s="16">
        <v>96398.44</v>
      </c>
      <c r="W1062" t="s">
        <v>679</v>
      </c>
      <c r="X1062" t="s">
        <v>20</v>
      </c>
      <c r="Y1062" t="s">
        <v>11</v>
      </c>
    </row>
    <row r="1063" spans="1:25" x14ac:dyDescent="0.3">
      <c r="A1063" t="s">
        <v>24</v>
      </c>
      <c r="B1063" s="17">
        <v>2020</v>
      </c>
      <c r="C1063" s="17">
        <v>10</v>
      </c>
      <c r="D1063" t="s">
        <v>16</v>
      </c>
      <c r="E1063" t="s">
        <v>694</v>
      </c>
      <c r="F1063" s="18">
        <v>43929</v>
      </c>
      <c r="G1063" s="18">
        <v>43929</v>
      </c>
      <c r="H1063" s="17">
        <v>1</v>
      </c>
      <c r="I1063" t="s">
        <v>8</v>
      </c>
      <c r="K1063" t="s">
        <v>9</v>
      </c>
      <c r="L1063" t="s">
        <v>15</v>
      </c>
      <c r="O1063" t="s">
        <v>24</v>
      </c>
      <c r="P1063" t="s">
        <v>10</v>
      </c>
      <c r="Q1063" t="s">
        <v>910</v>
      </c>
      <c r="V1063" s="16">
        <v>-12199.38</v>
      </c>
      <c r="W1063" t="s">
        <v>681</v>
      </c>
      <c r="X1063" t="s">
        <v>12</v>
      </c>
      <c r="Y1063" t="s">
        <v>11</v>
      </c>
    </row>
    <row r="1064" spans="1:25" x14ac:dyDescent="0.3">
      <c r="A1064" t="s">
        <v>24</v>
      </c>
      <c r="B1064" s="17">
        <v>2020</v>
      </c>
      <c r="C1064" s="17">
        <v>10</v>
      </c>
      <c r="D1064" t="s">
        <v>16</v>
      </c>
      <c r="E1064" t="s">
        <v>694</v>
      </c>
      <c r="F1064" s="18">
        <v>43929</v>
      </c>
      <c r="G1064" s="18">
        <v>43929</v>
      </c>
      <c r="H1064" s="17">
        <v>2</v>
      </c>
      <c r="I1064" t="s">
        <v>8</v>
      </c>
      <c r="K1064" t="s">
        <v>9</v>
      </c>
      <c r="L1064" t="s">
        <v>15</v>
      </c>
      <c r="O1064" t="s">
        <v>24</v>
      </c>
      <c r="P1064" t="s">
        <v>10</v>
      </c>
      <c r="Q1064" t="s">
        <v>910</v>
      </c>
      <c r="V1064" s="16">
        <v>-32270.1</v>
      </c>
      <c r="W1064" t="s">
        <v>682</v>
      </c>
      <c r="X1064" t="s">
        <v>12</v>
      </c>
      <c r="Y1064" t="s">
        <v>11</v>
      </c>
    </row>
    <row r="1065" spans="1:25" x14ac:dyDescent="0.3">
      <c r="A1065" t="s">
        <v>24</v>
      </c>
      <c r="B1065" s="17">
        <v>2020</v>
      </c>
      <c r="C1065" s="17">
        <v>10</v>
      </c>
      <c r="D1065" t="s">
        <v>16</v>
      </c>
      <c r="E1065" t="s">
        <v>694</v>
      </c>
      <c r="F1065" s="18">
        <v>43929</v>
      </c>
      <c r="G1065" s="18">
        <v>43929</v>
      </c>
      <c r="H1065" s="17">
        <v>4</v>
      </c>
      <c r="I1065" t="s">
        <v>8</v>
      </c>
      <c r="K1065" t="s">
        <v>9</v>
      </c>
      <c r="L1065" t="s">
        <v>15</v>
      </c>
      <c r="O1065" t="s">
        <v>24</v>
      </c>
      <c r="P1065" t="s">
        <v>10</v>
      </c>
      <c r="Q1065" t="s">
        <v>910</v>
      </c>
      <c r="V1065" s="16">
        <v>-74144</v>
      </c>
      <c r="W1065" t="s">
        <v>683</v>
      </c>
      <c r="X1065" t="s">
        <v>12</v>
      </c>
      <c r="Y1065" t="s">
        <v>11</v>
      </c>
    </row>
    <row r="1066" spans="1:25" x14ac:dyDescent="0.3">
      <c r="A1066" t="s">
        <v>24</v>
      </c>
      <c r="B1066" s="17">
        <v>2020</v>
      </c>
      <c r="C1066" s="17">
        <v>10</v>
      </c>
      <c r="D1066" t="s">
        <v>16</v>
      </c>
      <c r="E1066" t="s">
        <v>694</v>
      </c>
      <c r="F1066" s="18">
        <v>43929</v>
      </c>
      <c r="G1066" s="18">
        <v>43929</v>
      </c>
      <c r="H1066" s="17">
        <v>6</v>
      </c>
      <c r="I1066" t="s">
        <v>8</v>
      </c>
      <c r="K1066" t="s">
        <v>9</v>
      </c>
      <c r="L1066" t="s">
        <v>15</v>
      </c>
      <c r="O1066" t="s">
        <v>24</v>
      </c>
      <c r="P1066" t="s">
        <v>10</v>
      </c>
      <c r="Q1066" t="s">
        <v>910</v>
      </c>
      <c r="V1066" s="16">
        <v>-53526.400000000001</v>
      </c>
      <c r="W1066" t="s">
        <v>684</v>
      </c>
      <c r="X1066" t="s">
        <v>12</v>
      </c>
      <c r="Y1066" t="s">
        <v>11</v>
      </c>
    </row>
    <row r="1067" spans="1:25" x14ac:dyDescent="0.3">
      <c r="A1067" t="s">
        <v>24</v>
      </c>
      <c r="B1067" s="17">
        <v>2020</v>
      </c>
      <c r="C1067" s="17">
        <v>10</v>
      </c>
      <c r="D1067" t="s">
        <v>16</v>
      </c>
      <c r="E1067" t="s">
        <v>694</v>
      </c>
      <c r="F1067" s="18">
        <v>43929</v>
      </c>
      <c r="G1067" s="18">
        <v>43929</v>
      </c>
      <c r="H1067" s="17">
        <v>8</v>
      </c>
      <c r="I1067" t="s">
        <v>8</v>
      </c>
      <c r="K1067" t="s">
        <v>27</v>
      </c>
      <c r="L1067" t="s">
        <v>15</v>
      </c>
      <c r="O1067" t="s">
        <v>24</v>
      </c>
      <c r="P1067" t="s">
        <v>10</v>
      </c>
      <c r="Q1067" t="s">
        <v>910</v>
      </c>
      <c r="V1067" s="16">
        <v>12199.38</v>
      </c>
      <c r="W1067" t="s">
        <v>681</v>
      </c>
      <c r="X1067" t="s">
        <v>20</v>
      </c>
      <c r="Y1067" t="s">
        <v>11</v>
      </c>
    </row>
    <row r="1068" spans="1:25" x14ac:dyDescent="0.3">
      <c r="A1068" t="s">
        <v>24</v>
      </c>
      <c r="B1068" s="17">
        <v>2020</v>
      </c>
      <c r="C1068" s="17">
        <v>10</v>
      </c>
      <c r="D1068" t="s">
        <v>16</v>
      </c>
      <c r="E1068" t="s">
        <v>694</v>
      </c>
      <c r="F1068" s="18">
        <v>43929</v>
      </c>
      <c r="G1068" s="18">
        <v>43929</v>
      </c>
      <c r="H1068" s="17">
        <v>9</v>
      </c>
      <c r="I1068" t="s">
        <v>8</v>
      </c>
      <c r="K1068" t="s">
        <v>27</v>
      </c>
      <c r="L1068" t="s">
        <v>15</v>
      </c>
      <c r="O1068" t="s">
        <v>24</v>
      </c>
      <c r="P1068" t="s">
        <v>10</v>
      </c>
      <c r="Q1068" t="s">
        <v>910</v>
      </c>
      <c r="V1068" s="16">
        <v>32270.1</v>
      </c>
      <c r="W1068" t="s">
        <v>682</v>
      </c>
      <c r="X1068" t="s">
        <v>20</v>
      </c>
      <c r="Y1068" t="s">
        <v>11</v>
      </c>
    </row>
    <row r="1069" spans="1:25" x14ac:dyDescent="0.3">
      <c r="A1069" t="s">
        <v>24</v>
      </c>
      <c r="B1069" s="17">
        <v>2020</v>
      </c>
      <c r="C1069" s="17">
        <v>10</v>
      </c>
      <c r="D1069" t="s">
        <v>16</v>
      </c>
      <c r="E1069" t="s">
        <v>694</v>
      </c>
      <c r="F1069" s="18">
        <v>43929</v>
      </c>
      <c r="G1069" s="18">
        <v>43929</v>
      </c>
      <c r="H1069" s="17">
        <v>11</v>
      </c>
      <c r="I1069" t="s">
        <v>8</v>
      </c>
      <c r="K1069" t="s">
        <v>27</v>
      </c>
      <c r="L1069" t="s">
        <v>15</v>
      </c>
      <c r="O1069" t="s">
        <v>24</v>
      </c>
      <c r="P1069" t="s">
        <v>10</v>
      </c>
      <c r="Q1069" t="s">
        <v>910</v>
      </c>
      <c r="V1069" s="16">
        <v>74144</v>
      </c>
      <c r="W1069" t="s">
        <v>683</v>
      </c>
      <c r="X1069" t="s">
        <v>20</v>
      </c>
      <c r="Y1069" t="s">
        <v>11</v>
      </c>
    </row>
    <row r="1070" spans="1:25" x14ac:dyDescent="0.3">
      <c r="A1070" t="s">
        <v>24</v>
      </c>
      <c r="B1070" s="17">
        <v>2020</v>
      </c>
      <c r="C1070" s="17">
        <v>10</v>
      </c>
      <c r="D1070" t="s">
        <v>16</v>
      </c>
      <c r="E1070" t="s">
        <v>694</v>
      </c>
      <c r="F1070" s="18">
        <v>43929</v>
      </c>
      <c r="G1070" s="18">
        <v>43929</v>
      </c>
      <c r="H1070" s="17">
        <v>13</v>
      </c>
      <c r="I1070" t="s">
        <v>8</v>
      </c>
      <c r="K1070" t="s">
        <v>27</v>
      </c>
      <c r="L1070" t="s">
        <v>15</v>
      </c>
      <c r="O1070" t="s">
        <v>24</v>
      </c>
      <c r="P1070" t="s">
        <v>10</v>
      </c>
      <c r="Q1070" t="s">
        <v>910</v>
      </c>
      <c r="V1070" s="16">
        <v>53526.400000000001</v>
      </c>
      <c r="W1070" t="s">
        <v>684</v>
      </c>
      <c r="X1070" t="s">
        <v>20</v>
      </c>
      <c r="Y1070" t="s">
        <v>11</v>
      </c>
    </row>
    <row r="1071" spans="1:25" x14ac:dyDescent="0.3">
      <c r="A1071" t="s">
        <v>24</v>
      </c>
      <c r="B1071" s="17">
        <v>2020</v>
      </c>
      <c r="C1071" s="17">
        <v>10</v>
      </c>
      <c r="D1071" t="s">
        <v>38</v>
      </c>
      <c r="E1071" t="s">
        <v>696</v>
      </c>
      <c r="F1071" s="18">
        <v>43929</v>
      </c>
      <c r="G1071" s="18">
        <v>43929</v>
      </c>
      <c r="H1071" s="17">
        <v>42</v>
      </c>
      <c r="I1071" t="s">
        <v>8</v>
      </c>
      <c r="K1071" t="s">
        <v>33</v>
      </c>
      <c r="L1071" t="s">
        <v>25</v>
      </c>
      <c r="O1071" t="s">
        <v>24</v>
      </c>
      <c r="P1071" t="s">
        <v>10</v>
      </c>
      <c r="Q1071" t="s">
        <v>910</v>
      </c>
      <c r="V1071" s="16">
        <v>-974182.74</v>
      </c>
      <c r="W1071" t="s">
        <v>697</v>
      </c>
      <c r="X1071" t="s">
        <v>695</v>
      </c>
      <c r="Y1071" t="s">
        <v>34</v>
      </c>
    </row>
    <row r="1072" spans="1:25" x14ac:dyDescent="0.3">
      <c r="A1072" t="s">
        <v>24</v>
      </c>
      <c r="B1072" s="17">
        <v>2020</v>
      </c>
      <c r="C1072" s="17">
        <v>10</v>
      </c>
      <c r="D1072" t="s">
        <v>38</v>
      </c>
      <c r="E1072" t="s">
        <v>696</v>
      </c>
      <c r="F1072" s="18">
        <v>43929</v>
      </c>
      <c r="G1072" s="18">
        <v>43929</v>
      </c>
      <c r="H1072" s="17">
        <v>50</v>
      </c>
      <c r="I1072" t="s">
        <v>8</v>
      </c>
      <c r="K1072" t="s">
        <v>9</v>
      </c>
      <c r="L1072" t="s">
        <v>15</v>
      </c>
      <c r="P1072" t="s">
        <v>10</v>
      </c>
      <c r="V1072" s="16">
        <v>974182.74</v>
      </c>
      <c r="W1072" t="s">
        <v>697</v>
      </c>
      <c r="X1072" t="s">
        <v>695</v>
      </c>
      <c r="Y1072" t="s">
        <v>34</v>
      </c>
    </row>
    <row r="1073" spans="1:25" x14ac:dyDescent="0.3">
      <c r="A1073" t="s">
        <v>24</v>
      </c>
      <c r="B1073" s="17">
        <v>2020</v>
      </c>
      <c r="C1073" s="17">
        <v>10</v>
      </c>
      <c r="D1073" t="s">
        <v>704</v>
      </c>
      <c r="E1073" t="s">
        <v>702</v>
      </c>
      <c r="F1073" s="18">
        <v>43930</v>
      </c>
      <c r="G1073" s="18">
        <v>43931</v>
      </c>
      <c r="H1073" s="17">
        <v>2</v>
      </c>
      <c r="I1073" t="s">
        <v>8</v>
      </c>
      <c r="J1073" t="s">
        <v>18</v>
      </c>
      <c r="K1073" t="s">
        <v>406</v>
      </c>
      <c r="L1073" t="s">
        <v>25</v>
      </c>
      <c r="O1073" t="s">
        <v>24</v>
      </c>
      <c r="P1073" t="s">
        <v>10</v>
      </c>
      <c r="Q1073" t="s">
        <v>910</v>
      </c>
      <c r="R1073" t="s">
        <v>41</v>
      </c>
      <c r="V1073" s="16">
        <v>4338.97</v>
      </c>
      <c r="W1073" t="s">
        <v>703</v>
      </c>
      <c r="X1073" t="s">
        <v>701</v>
      </c>
      <c r="Y1073" t="s">
        <v>1026</v>
      </c>
    </row>
    <row r="1074" spans="1:25" x14ac:dyDescent="0.3">
      <c r="A1074" t="s">
        <v>24</v>
      </c>
      <c r="B1074" s="17">
        <v>2020</v>
      </c>
      <c r="C1074" s="17">
        <v>10</v>
      </c>
      <c r="D1074" t="s">
        <v>704</v>
      </c>
      <c r="E1074" t="s">
        <v>702</v>
      </c>
      <c r="F1074" s="18">
        <v>43930</v>
      </c>
      <c r="G1074" s="18">
        <v>43931</v>
      </c>
      <c r="H1074" s="17">
        <v>3</v>
      </c>
      <c r="I1074" t="s">
        <v>8</v>
      </c>
      <c r="J1074" t="s">
        <v>18</v>
      </c>
      <c r="K1074" t="s">
        <v>19</v>
      </c>
      <c r="L1074" t="s">
        <v>25</v>
      </c>
      <c r="O1074" t="s">
        <v>24</v>
      </c>
      <c r="P1074" t="s">
        <v>10</v>
      </c>
      <c r="Q1074" t="s">
        <v>910</v>
      </c>
      <c r="R1074" t="s">
        <v>41</v>
      </c>
      <c r="V1074" s="16">
        <v>-31819.11</v>
      </c>
      <c r="W1074" t="s">
        <v>703</v>
      </c>
      <c r="X1074" t="s">
        <v>726</v>
      </c>
      <c r="Y1074" t="s">
        <v>1026</v>
      </c>
    </row>
    <row r="1075" spans="1:25" x14ac:dyDescent="0.3">
      <c r="A1075" t="s">
        <v>24</v>
      </c>
      <c r="B1075" s="17">
        <v>2020</v>
      </c>
      <c r="C1075" s="17">
        <v>10</v>
      </c>
      <c r="D1075" t="s">
        <v>704</v>
      </c>
      <c r="E1075" t="s">
        <v>702</v>
      </c>
      <c r="F1075" s="18">
        <v>43930</v>
      </c>
      <c r="G1075" s="18">
        <v>43931</v>
      </c>
      <c r="H1075" s="17">
        <v>4</v>
      </c>
      <c r="I1075" t="s">
        <v>8</v>
      </c>
      <c r="J1075" t="s">
        <v>18</v>
      </c>
      <c r="K1075" t="s">
        <v>406</v>
      </c>
      <c r="L1075" t="s">
        <v>25</v>
      </c>
      <c r="O1075" t="s">
        <v>24</v>
      </c>
      <c r="P1075" t="s">
        <v>10</v>
      </c>
      <c r="Q1075" t="s">
        <v>910</v>
      </c>
      <c r="R1075" t="s">
        <v>41</v>
      </c>
      <c r="V1075" s="16">
        <v>31819.11</v>
      </c>
      <c r="W1075" t="s">
        <v>703</v>
      </c>
      <c r="X1075" t="s">
        <v>726</v>
      </c>
      <c r="Y1075" t="s">
        <v>1026</v>
      </c>
    </row>
    <row r="1076" spans="1:25" x14ac:dyDescent="0.3">
      <c r="A1076" t="s">
        <v>24</v>
      </c>
      <c r="B1076" s="17">
        <v>2020</v>
      </c>
      <c r="C1076" s="17">
        <v>10</v>
      </c>
      <c r="D1076" t="s">
        <v>704</v>
      </c>
      <c r="E1076" t="s">
        <v>702</v>
      </c>
      <c r="F1076" s="18">
        <v>43930</v>
      </c>
      <c r="G1076" s="18">
        <v>43931</v>
      </c>
      <c r="H1076" s="17">
        <v>6</v>
      </c>
      <c r="I1076" t="s">
        <v>8</v>
      </c>
      <c r="K1076" t="s">
        <v>9</v>
      </c>
      <c r="L1076" t="s">
        <v>15</v>
      </c>
      <c r="P1076" t="s">
        <v>10</v>
      </c>
      <c r="V1076" s="16">
        <v>-4338.97</v>
      </c>
      <c r="W1076"/>
      <c r="X1076" t="s">
        <v>12</v>
      </c>
      <c r="Y1076" t="s">
        <v>1026</v>
      </c>
    </row>
    <row r="1077" spans="1:25" x14ac:dyDescent="0.3">
      <c r="A1077" t="s">
        <v>24</v>
      </c>
      <c r="B1077" s="17">
        <v>2020</v>
      </c>
      <c r="C1077" s="17">
        <v>10</v>
      </c>
      <c r="D1077" t="s">
        <v>16</v>
      </c>
      <c r="E1077" t="s">
        <v>698</v>
      </c>
      <c r="F1077" s="18">
        <v>43930</v>
      </c>
      <c r="G1077" s="18">
        <v>43930</v>
      </c>
      <c r="H1077" s="17">
        <v>10</v>
      </c>
      <c r="I1077" t="s">
        <v>8</v>
      </c>
      <c r="K1077" t="s">
        <v>27</v>
      </c>
      <c r="L1077" t="s">
        <v>15</v>
      </c>
      <c r="O1077" t="s">
        <v>24</v>
      </c>
      <c r="P1077" t="s">
        <v>10</v>
      </c>
      <c r="Q1077" t="s">
        <v>910</v>
      </c>
      <c r="V1077" s="16">
        <v>-135923.75</v>
      </c>
      <c r="W1077" t="s">
        <v>699</v>
      </c>
      <c r="X1077" t="s">
        <v>20</v>
      </c>
      <c r="Y1077" t="s">
        <v>20</v>
      </c>
    </row>
    <row r="1078" spans="1:25" x14ac:dyDescent="0.3">
      <c r="A1078" t="s">
        <v>24</v>
      </c>
      <c r="B1078" s="17">
        <v>2020</v>
      </c>
      <c r="C1078" s="17">
        <v>10</v>
      </c>
      <c r="D1078" t="s">
        <v>16</v>
      </c>
      <c r="E1078" t="s">
        <v>698</v>
      </c>
      <c r="F1078" s="18">
        <v>43930</v>
      </c>
      <c r="G1078" s="18">
        <v>43930</v>
      </c>
      <c r="H1078" s="17">
        <v>28</v>
      </c>
      <c r="I1078" t="s">
        <v>8</v>
      </c>
      <c r="J1078" t="s">
        <v>18</v>
      </c>
      <c r="K1078" t="s">
        <v>406</v>
      </c>
      <c r="L1078" t="s">
        <v>25</v>
      </c>
      <c r="O1078" t="s">
        <v>24</v>
      </c>
      <c r="P1078" t="s">
        <v>10</v>
      </c>
      <c r="Q1078" t="s">
        <v>910</v>
      </c>
      <c r="R1078" t="s">
        <v>65</v>
      </c>
      <c r="V1078" s="16">
        <v>135923.75</v>
      </c>
      <c r="W1078" t="s">
        <v>699</v>
      </c>
      <c r="X1078" t="s">
        <v>700</v>
      </c>
      <c r="Y1078" t="s">
        <v>20</v>
      </c>
    </row>
    <row r="1079" spans="1:25" x14ac:dyDescent="0.3">
      <c r="A1079" t="s">
        <v>24</v>
      </c>
      <c r="B1079" s="17">
        <v>2020</v>
      </c>
      <c r="C1079" s="17">
        <v>10</v>
      </c>
      <c r="D1079" t="s">
        <v>16</v>
      </c>
      <c r="E1079" t="s">
        <v>741</v>
      </c>
      <c r="F1079" s="18">
        <v>43931</v>
      </c>
      <c r="G1079" s="18">
        <v>43931</v>
      </c>
      <c r="H1079" s="17">
        <v>2</v>
      </c>
      <c r="I1079" t="s">
        <v>8</v>
      </c>
      <c r="K1079" t="s">
        <v>27</v>
      </c>
      <c r="L1079" t="s">
        <v>15</v>
      </c>
      <c r="O1079" t="s">
        <v>24</v>
      </c>
      <c r="P1079" t="s">
        <v>10</v>
      </c>
      <c r="Q1079" t="s">
        <v>910</v>
      </c>
      <c r="V1079" s="16">
        <v>-79200</v>
      </c>
      <c r="W1079" t="s">
        <v>744</v>
      </c>
      <c r="X1079" t="s">
        <v>20</v>
      </c>
      <c r="Y1079" t="s">
        <v>20</v>
      </c>
    </row>
    <row r="1080" spans="1:25" x14ac:dyDescent="0.3">
      <c r="A1080" t="s">
        <v>24</v>
      </c>
      <c r="B1080" s="17">
        <v>2020</v>
      </c>
      <c r="C1080" s="17">
        <v>10</v>
      </c>
      <c r="D1080" t="s">
        <v>16</v>
      </c>
      <c r="E1080" t="s">
        <v>741</v>
      </c>
      <c r="F1080" s="18">
        <v>43931</v>
      </c>
      <c r="G1080" s="18">
        <v>43931</v>
      </c>
      <c r="H1080" s="17">
        <v>4</v>
      </c>
      <c r="I1080" t="s">
        <v>8</v>
      </c>
      <c r="K1080" t="s">
        <v>27</v>
      </c>
      <c r="L1080" t="s">
        <v>15</v>
      </c>
      <c r="O1080" t="s">
        <v>24</v>
      </c>
      <c r="P1080" t="s">
        <v>10</v>
      </c>
      <c r="Q1080" t="s">
        <v>910</v>
      </c>
      <c r="V1080" s="16">
        <v>-41530.67</v>
      </c>
      <c r="W1080" t="s">
        <v>742</v>
      </c>
      <c r="X1080" t="s">
        <v>20</v>
      </c>
      <c r="Y1080" t="s">
        <v>20</v>
      </c>
    </row>
    <row r="1081" spans="1:25" x14ac:dyDescent="0.3">
      <c r="A1081" t="s">
        <v>24</v>
      </c>
      <c r="B1081" s="17">
        <v>2020</v>
      </c>
      <c r="C1081" s="17">
        <v>10</v>
      </c>
      <c r="D1081" t="s">
        <v>16</v>
      </c>
      <c r="E1081" t="s">
        <v>741</v>
      </c>
      <c r="F1081" s="18">
        <v>43931</v>
      </c>
      <c r="G1081" s="18">
        <v>43931</v>
      </c>
      <c r="H1081" s="17">
        <v>5</v>
      </c>
      <c r="I1081" t="s">
        <v>8</v>
      </c>
      <c r="K1081" t="s">
        <v>27</v>
      </c>
      <c r="L1081" t="s">
        <v>15</v>
      </c>
      <c r="O1081" t="s">
        <v>24</v>
      </c>
      <c r="P1081" t="s">
        <v>10</v>
      </c>
      <c r="Q1081" t="s">
        <v>910</v>
      </c>
      <c r="V1081" s="16">
        <v>-24099.279999999999</v>
      </c>
      <c r="W1081" t="s">
        <v>739</v>
      </c>
      <c r="X1081" t="s">
        <v>20</v>
      </c>
      <c r="Y1081" t="s">
        <v>20</v>
      </c>
    </row>
    <row r="1082" spans="1:25" x14ac:dyDescent="0.3">
      <c r="A1082" t="s">
        <v>24</v>
      </c>
      <c r="B1082" s="17">
        <v>2020</v>
      </c>
      <c r="C1082" s="17">
        <v>10</v>
      </c>
      <c r="D1082" t="s">
        <v>16</v>
      </c>
      <c r="E1082" t="s">
        <v>741</v>
      </c>
      <c r="F1082" s="18">
        <v>43931</v>
      </c>
      <c r="G1082" s="18">
        <v>43931</v>
      </c>
      <c r="H1082" s="17">
        <v>30</v>
      </c>
      <c r="I1082" t="s">
        <v>8</v>
      </c>
      <c r="J1082" t="s">
        <v>18</v>
      </c>
      <c r="K1082" t="s">
        <v>432</v>
      </c>
      <c r="L1082" t="s">
        <v>25</v>
      </c>
      <c r="O1082" t="s">
        <v>24</v>
      </c>
      <c r="P1082" t="s">
        <v>10</v>
      </c>
      <c r="Q1082" t="s">
        <v>910</v>
      </c>
      <c r="R1082" t="s">
        <v>105</v>
      </c>
      <c r="V1082" s="16">
        <v>24099.279999999999</v>
      </c>
      <c r="W1082" t="s">
        <v>739</v>
      </c>
      <c r="X1082" t="s">
        <v>846</v>
      </c>
      <c r="Y1082" t="s">
        <v>20</v>
      </c>
    </row>
    <row r="1083" spans="1:25" x14ac:dyDescent="0.3">
      <c r="A1083" t="s">
        <v>24</v>
      </c>
      <c r="B1083" s="17">
        <v>2020</v>
      </c>
      <c r="C1083" s="17">
        <v>10</v>
      </c>
      <c r="D1083" t="s">
        <v>16</v>
      </c>
      <c r="E1083" t="s">
        <v>741</v>
      </c>
      <c r="F1083" s="18">
        <v>43931</v>
      </c>
      <c r="G1083" s="18">
        <v>43931</v>
      </c>
      <c r="H1083" s="17">
        <v>34</v>
      </c>
      <c r="I1083" t="s">
        <v>8</v>
      </c>
      <c r="J1083" t="s">
        <v>18</v>
      </c>
      <c r="K1083" t="s">
        <v>406</v>
      </c>
      <c r="L1083" t="s">
        <v>25</v>
      </c>
      <c r="O1083" t="s">
        <v>24</v>
      </c>
      <c r="P1083" t="s">
        <v>10</v>
      </c>
      <c r="Q1083" t="s">
        <v>910</v>
      </c>
      <c r="R1083" t="s">
        <v>80</v>
      </c>
      <c r="V1083" s="16">
        <v>79200</v>
      </c>
      <c r="W1083" t="s">
        <v>744</v>
      </c>
      <c r="X1083" t="s">
        <v>768</v>
      </c>
      <c r="Y1083" t="s">
        <v>20</v>
      </c>
    </row>
    <row r="1084" spans="1:25" x14ac:dyDescent="0.3">
      <c r="A1084" t="s">
        <v>24</v>
      </c>
      <c r="B1084" s="17">
        <v>2020</v>
      </c>
      <c r="C1084" s="17">
        <v>10</v>
      </c>
      <c r="D1084" t="s">
        <v>16</v>
      </c>
      <c r="E1084" t="s">
        <v>741</v>
      </c>
      <c r="F1084" s="18">
        <v>43931</v>
      </c>
      <c r="G1084" s="18">
        <v>43931</v>
      </c>
      <c r="H1084" s="17">
        <v>36</v>
      </c>
      <c r="I1084" t="s">
        <v>8</v>
      </c>
      <c r="J1084" t="s">
        <v>18</v>
      </c>
      <c r="K1084" t="s">
        <v>406</v>
      </c>
      <c r="L1084" t="s">
        <v>25</v>
      </c>
      <c r="O1084" t="s">
        <v>24</v>
      </c>
      <c r="P1084" t="s">
        <v>10</v>
      </c>
      <c r="Q1084" t="s">
        <v>910</v>
      </c>
      <c r="R1084" t="s">
        <v>229</v>
      </c>
      <c r="V1084" s="16">
        <v>41530.67</v>
      </c>
      <c r="W1084" t="s">
        <v>742</v>
      </c>
      <c r="X1084" t="s">
        <v>769</v>
      </c>
      <c r="Y1084" t="s">
        <v>20</v>
      </c>
    </row>
    <row r="1085" spans="1:25" x14ac:dyDescent="0.3">
      <c r="A1085" t="s">
        <v>24</v>
      </c>
      <c r="B1085" s="17">
        <v>2020</v>
      </c>
      <c r="C1085" s="17">
        <v>10</v>
      </c>
      <c r="D1085" t="s">
        <v>16</v>
      </c>
      <c r="E1085" t="s">
        <v>705</v>
      </c>
      <c r="F1085" s="18">
        <v>43934</v>
      </c>
      <c r="G1085" s="18">
        <v>43934</v>
      </c>
      <c r="H1085" s="17">
        <v>1</v>
      </c>
      <c r="I1085" t="s">
        <v>8</v>
      </c>
      <c r="K1085" t="s">
        <v>27</v>
      </c>
      <c r="L1085" t="s">
        <v>15</v>
      </c>
      <c r="O1085" t="s">
        <v>24</v>
      </c>
      <c r="P1085" t="s">
        <v>10</v>
      </c>
      <c r="Q1085" t="s">
        <v>910</v>
      </c>
      <c r="V1085" s="16">
        <v>-46968.9</v>
      </c>
      <c r="W1085" t="s">
        <v>738</v>
      </c>
      <c r="X1085" t="s">
        <v>20</v>
      </c>
      <c r="Y1085" t="s">
        <v>20</v>
      </c>
    </row>
    <row r="1086" spans="1:25" x14ac:dyDescent="0.3">
      <c r="A1086" t="s">
        <v>24</v>
      </c>
      <c r="B1086" s="17">
        <v>2020</v>
      </c>
      <c r="C1086" s="17">
        <v>10</v>
      </c>
      <c r="D1086" t="s">
        <v>16</v>
      </c>
      <c r="E1086" t="s">
        <v>705</v>
      </c>
      <c r="F1086" s="18">
        <v>43934</v>
      </c>
      <c r="G1086" s="18">
        <v>43934</v>
      </c>
      <c r="H1086" s="17">
        <v>5</v>
      </c>
      <c r="I1086" t="s">
        <v>8</v>
      </c>
      <c r="K1086" t="s">
        <v>27</v>
      </c>
      <c r="L1086" t="s">
        <v>15</v>
      </c>
      <c r="O1086" t="s">
        <v>24</v>
      </c>
      <c r="P1086" t="s">
        <v>10</v>
      </c>
      <c r="Q1086" t="s">
        <v>910</v>
      </c>
      <c r="V1086" s="16">
        <v>-66833.42</v>
      </c>
      <c r="W1086" t="s">
        <v>743</v>
      </c>
      <c r="X1086" t="s">
        <v>20</v>
      </c>
      <c r="Y1086" t="s">
        <v>20</v>
      </c>
    </row>
    <row r="1087" spans="1:25" x14ac:dyDescent="0.3">
      <c r="A1087" t="s">
        <v>24</v>
      </c>
      <c r="B1087" s="17">
        <v>2020</v>
      </c>
      <c r="C1087" s="17">
        <v>10</v>
      </c>
      <c r="D1087" t="s">
        <v>16</v>
      </c>
      <c r="E1087" t="s">
        <v>705</v>
      </c>
      <c r="F1087" s="18">
        <v>43934</v>
      </c>
      <c r="G1087" s="18">
        <v>43934</v>
      </c>
      <c r="H1087" s="17">
        <v>10</v>
      </c>
      <c r="I1087" t="s">
        <v>8</v>
      </c>
      <c r="K1087" t="s">
        <v>27</v>
      </c>
      <c r="L1087" t="s">
        <v>15</v>
      </c>
      <c r="O1087" t="s">
        <v>24</v>
      </c>
      <c r="P1087" t="s">
        <v>10</v>
      </c>
      <c r="Q1087" t="s">
        <v>910</v>
      </c>
      <c r="V1087" s="16">
        <v>-9030</v>
      </c>
      <c r="W1087" t="s">
        <v>727</v>
      </c>
      <c r="X1087" t="s">
        <v>20</v>
      </c>
      <c r="Y1087" t="s">
        <v>20</v>
      </c>
    </row>
    <row r="1088" spans="1:25" x14ac:dyDescent="0.3">
      <c r="A1088" t="s">
        <v>24</v>
      </c>
      <c r="B1088" s="17">
        <v>2020</v>
      </c>
      <c r="C1088" s="17">
        <v>10</v>
      </c>
      <c r="D1088" t="s">
        <v>16</v>
      </c>
      <c r="E1088" t="s">
        <v>705</v>
      </c>
      <c r="F1088" s="18">
        <v>43934</v>
      </c>
      <c r="G1088" s="18">
        <v>43934</v>
      </c>
      <c r="H1088" s="17">
        <v>51</v>
      </c>
      <c r="I1088" t="s">
        <v>8</v>
      </c>
      <c r="K1088" t="s">
        <v>27</v>
      </c>
      <c r="L1088" t="s">
        <v>15</v>
      </c>
      <c r="O1088" t="s">
        <v>24</v>
      </c>
      <c r="P1088" t="s">
        <v>10</v>
      </c>
      <c r="Q1088" t="s">
        <v>910</v>
      </c>
      <c r="V1088" s="16">
        <v>-91913.600000000006</v>
      </c>
      <c r="W1088" t="s">
        <v>737</v>
      </c>
      <c r="X1088" t="s">
        <v>20</v>
      </c>
      <c r="Y1088" t="s">
        <v>20</v>
      </c>
    </row>
    <row r="1089" spans="1:25" x14ac:dyDescent="0.3">
      <c r="A1089" t="s">
        <v>24</v>
      </c>
      <c r="B1089" s="17">
        <v>2020</v>
      </c>
      <c r="C1089" s="17">
        <v>10</v>
      </c>
      <c r="D1089" t="s">
        <v>16</v>
      </c>
      <c r="E1089" t="s">
        <v>705</v>
      </c>
      <c r="F1089" s="18">
        <v>43934</v>
      </c>
      <c r="G1089" s="18">
        <v>43934</v>
      </c>
      <c r="H1089" s="17">
        <v>55</v>
      </c>
      <c r="I1089" t="s">
        <v>8</v>
      </c>
      <c r="K1089" t="s">
        <v>27</v>
      </c>
      <c r="L1089" t="s">
        <v>15</v>
      </c>
      <c r="O1089" t="s">
        <v>24</v>
      </c>
      <c r="P1089" t="s">
        <v>10</v>
      </c>
      <c r="Q1089" t="s">
        <v>910</v>
      </c>
      <c r="V1089" s="16">
        <v>-14524.56</v>
      </c>
      <c r="W1089" t="s">
        <v>706</v>
      </c>
      <c r="X1089" t="s">
        <v>20</v>
      </c>
      <c r="Y1089" t="s">
        <v>20</v>
      </c>
    </row>
    <row r="1090" spans="1:25" x14ac:dyDescent="0.3">
      <c r="A1090" t="s">
        <v>24</v>
      </c>
      <c r="B1090" s="17">
        <v>2020</v>
      </c>
      <c r="C1090" s="17">
        <v>10</v>
      </c>
      <c r="D1090" t="s">
        <v>16</v>
      </c>
      <c r="E1090" t="s">
        <v>705</v>
      </c>
      <c r="F1090" s="18">
        <v>43934</v>
      </c>
      <c r="G1090" s="18">
        <v>43934</v>
      </c>
      <c r="H1090" s="17">
        <v>116</v>
      </c>
      <c r="I1090" t="s">
        <v>8</v>
      </c>
      <c r="J1090" t="s">
        <v>18</v>
      </c>
      <c r="K1090" t="s">
        <v>406</v>
      </c>
      <c r="L1090" t="s">
        <v>25</v>
      </c>
      <c r="O1090" t="s">
        <v>24</v>
      </c>
      <c r="P1090" t="s">
        <v>10</v>
      </c>
      <c r="Q1090" t="s">
        <v>910</v>
      </c>
      <c r="R1090" t="s">
        <v>43</v>
      </c>
      <c r="V1090" s="16">
        <v>46968.9</v>
      </c>
      <c r="W1090" t="s">
        <v>738</v>
      </c>
      <c r="X1090" t="s">
        <v>366</v>
      </c>
      <c r="Y1090" t="s">
        <v>20</v>
      </c>
    </row>
    <row r="1091" spans="1:25" x14ac:dyDescent="0.3">
      <c r="A1091" t="s">
        <v>24</v>
      </c>
      <c r="B1091" s="17">
        <v>2020</v>
      </c>
      <c r="C1091" s="17">
        <v>10</v>
      </c>
      <c r="D1091" t="s">
        <v>16</v>
      </c>
      <c r="E1091" t="s">
        <v>705</v>
      </c>
      <c r="F1091" s="18">
        <v>43934</v>
      </c>
      <c r="G1091" s="18">
        <v>43934</v>
      </c>
      <c r="H1091" s="17">
        <v>119</v>
      </c>
      <c r="I1091" t="s">
        <v>8</v>
      </c>
      <c r="J1091" t="s">
        <v>18</v>
      </c>
      <c r="K1091" t="s">
        <v>406</v>
      </c>
      <c r="L1091" t="s">
        <v>25</v>
      </c>
      <c r="O1091" t="s">
        <v>24</v>
      </c>
      <c r="P1091" t="s">
        <v>10</v>
      </c>
      <c r="Q1091" t="s">
        <v>910</v>
      </c>
      <c r="R1091" t="s">
        <v>43</v>
      </c>
      <c r="V1091" s="16">
        <v>66833.42</v>
      </c>
      <c r="W1091" t="s">
        <v>743</v>
      </c>
      <c r="X1091" t="s">
        <v>372</v>
      </c>
      <c r="Y1091" t="s">
        <v>20</v>
      </c>
    </row>
    <row r="1092" spans="1:25" x14ac:dyDescent="0.3">
      <c r="A1092" t="s">
        <v>24</v>
      </c>
      <c r="B1092" s="17">
        <v>2020</v>
      </c>
      <c r="C1092" s="17">
        <v>10</v>
      </c>
      <c r="D1092" t="s">
        <v>16</v>
      </c>
      <c r="E1092" t="s">
        <v>705</v>
      </c>
      <c r="F1092" s="18">
        <v>43934</v>
      </c>
      <c r="G1092" s="18">
        <v>43934</v>
      </c>
      <c r="H1092" s="17">
        <v>123</v>
      </c>
      <c r="I1092" t="s">
        <v>8</v>
      </c>
      <c r="J1092" t="s">
        <v>18</v>
      </c>
      <c r="K1092" t="s">
        <v>406</v>
      </c>
      <c r="L1092" t="s">
        <v>25</v>
      </c>
      <c r="O1092" t="s">
        <v>24</v>
      </c>
      <c r="P1092" t="s">
        <v>10</v>
      </c>
      <c r="Q1092" t="s">
        <v>910</v>
      </c>
      <c r="R1092" t="s">
        <v>263</v>
      </c>
      <c r="V1092" s="16">
        <v>9030</v>
      </c>
      <c r="W1092" t="s">
        <v>727</v>
      </c>
      <c r="X1092" t="s">
        <v>847</v>
      </c>
      <c r="Y1092" t="s">
        <v>20</v>
      </c>
    </row>
    <row r="1093" spans="1:25" x14ac:dyDescent="0.3">
      <c r="A1093" t="s">
        <v>24</v>
      </c>
      <c r="B1093" s="17">
        <v>2020</v>
      </c>
      <c r="C1093" s="17">
        <v>10</v>
      </c>
      <c r="D1093" t="s">
        <v>16</v>
      </c>
      <c r="E1093" t="s">
        <v>705</v>
      </c>
      <c r="F1093" s="18">
        <v>43934</v>
      </c>
      <c r="G1093" s="18">
        <v>43934</v>
      </c>
      <c r="H1093" s="17">
        <v>128</v>
      </c>
      <c r="I1093" t="s">
        <v>8</v>
      </c>
      <c r="J1093" t="s">
        <v>18</v>
      </c>
      <c r="K1093" t="s">
        <v>406</v>
      </c>
      <c r="L1093" t="s">
        <v>25</v>
      </c>
      <c r="O1093" t="s">
        <v>24</v>
      </c>
      <c r="P1093" t="s">
        <v>10</v>
      </c>
      <c r="Q1093" t="s">
        <v>910</v>
      </c>
      <c r="R1093" t="s">
        <v>26</v>
      </c>
      <c r="V1093" s="16">
        <v>91913.600000000006</v>
      </c>
      <c r="W1093" t="s">
        <v>737</v>
      </c>
      <c r="X1093" t="s">
        <v>371</v>
      </c>
      <c r="Y1093" t="s">
        <v>20</v>
      </c>
    </row>
    <row r="1094" spans="1:25" x14ac:dyDescent="0.3">
      <c r="A1094" t="s">
        <v>24</v>
      </c>
      <c r="B1094" s="17">
        <v>2020</v>
      </c>
      <c r="C1094" s="17">
        <v>10</v>
      </c>
      <c r="D1094" t="s">
        <v>16</v>
      </c>
      <c r="E1094" t="s">
        <v>705</v>
      </c>
      <c r="F1094" s="18">
        <v>43934</v>
      </c>
      <c r="G1094" s="18">
        <v>43934</v>
      </c>
      <c r="H1094" s="17">
        <v>130</v>
      </c>
      <c r="I1094" t="s">
        <v>8</v>
      </c>
      <c r="J1094" t="s">
        <v>18</v>
      </c>
      <c r="K1094" t="s">
        <v>406</v>
      </c>
      <c r="L1094" t="s">
        <v>25</v>
      </c>
      <c r="O1094" t="s">
        <v>24</v>
      </c>
      <c r="P1094" t="s">
        <v>10</v>
      </c>
      <c r="Q1094" t="s">
        <v>910</v>
      </c>
      <c r="R1094" t="s">
        <v>227</v>
      </c>
      <c r="V1094" s="16">
        <v>14524.56</v>
      </c>
      <c r="W1094" t="s">
        <v>706</v>
      </c>
      <c r="X1094" t="s">
        <v>309</v>
      </c>
      <c r="Y1094" t="s">
        <v>20</v>
      </c>
    </row>
    <row r="1095" spans="1:25" x14ac:dyDescent="0.3">
      <c r="A1095" t="s">
        <v>24</v>
      </c>
      <c r="B1095" s="17">
        <v>2020</v>
      </c>
      <c r="C1095" s="17">
        <v>10</v>
      </c>
      <c r="D1095" t="s">
        <v>16</v>
      </c>
      <c r="E1095" t="s">
        <v>707</v>
      </c>
      <c r="F1095" s="18">
        <v>43934</v>
      </c>
      <c r="G1095" s="18">
        <v>43934</v>
      </c>
      <c r="H1095" s="17">
        <v>4</v>
      </c>
      <c r="I1095" t="s">
        <v>8</v>
      </c>
      <c r="K1095" t="s">
        <v>9</v>
      </c>
      <c r="L1095" t="s">
        <v>15</v>
      </c>
      <c r="O1095" t="s">
        <v>24</v>
      </c>
      <c r="P1095" t="s">
        <v>10</v>
      </c>
      <c r="Q1095" t="s">
        <v>910</v>
      </c>
      <c r="V1095" s="16">
        <v>-14400.95</v>
      </c>
      <c r="W1095" t="s">
        <v>706</v>
      </c>
      <c r="X1095" t="s">
        <v>12</v>
      </c>
      <c r="Y1095" t="s">
        <v>11</v>
      </c>
    </row>
    <row r="1096" spans="1:25" x14ac:dyDescent="0.3">
      <c r="A1096" t="s">
        <v>24</v>
      </c>
      <c r="B1096" s="17">
        <v>2020</v>
      </c>
      <c r="C1096" s="17">
        <v>10</v>
      </c>
      <c r="D1096" t="s">
        <v>16</v>
      </c>
      <c r="E1096" t="s">
        <v>707</v>
      </c>
      <c r="F1096" s="18">
        <v>43934</v>
      </c>
      <c r="G1096" s="18">
        <v>43934</v>
      </c>
      <c r="H1096" s="17">
        <v>6</v>
      </c>
      <c r="I1096" t="s">
        <v>8</v>
      </c>
      <c r="K1096" t="s">
        <v>9</v>
      </c>
      <c r="L1096" t="s">
        <v>15</v>
      </c>
      <c r="O1096" t="s">
        <v>24</v>
      </c>
      <c r="P1096" t="s">
        <v>10</v>
      </c>
      <c r="Q1096" t="s">
        <v>910</v>
      </c>
      <c r="V1096" s="16">
        <v>-123.61</v>
      </c>
      <c r="W1096" t="s">
        <v>706</v>
      </c>
      <c r="X1096" t="s">
        <v>12</v>
      </c>
      <c r="Y1096" t="s">
        <v>11</v>
      </c>
    </row>
    <row r="1097" spans="1:25" x14ac:dyDescent="0.3">
      <c r="A1097" t="s">
        <v>24</v>
      </c>
      <c r="B1097" s="17">
        <v>2020</v>
      </c>
      <c r="C1097" s="17">
        <v>10</v>
      </c>
      <c r="D1097" t="s">
        <v>16</v>
      </c>
      <c r="E1097" t="s">
        <v>707</v>
      </c>
      <c r="F1097" s="18">
        <v>43934</v>
      </c>
      <c r="G1097" s="18">
        <v>43934</v>
      </c>
      <c r="H1097" s="17">
        <v>17</v>
      </c>
      <c r="I1097" t="s">
        <v>8</v>
      </c>
      <c r="K1097" t="s">
        <v>9</v>
      </c>
      <c r="L1097" t="s">
        <v>15</v>
      </c>
      <c r="O1097" t="s">
        <v>24</v>
      </c>
      <c r="P1097" t="s">
        <v>10</v>
      </c>
      <c r="Q1097" t="s">
        <v>910</v>
      </c>
      <c r="V1097" s="16">
        <v>-91913.600000000006</v>
      </c>
      <c r="W1097" t="s">
        <v>737</v>
      </c>
      <c r="X1097" t="s">
        <v>12</v>
      </c>
      <c r="Y1097" t="s">
        <v>11</v>
      </c>
    </row>
    <row r="1098" spans="1:25" x14ac:dyDescent="0.3">
      <c r="A1098" t="s">
        <v>24</v>
      </c>
      <c r="B1098" s="17">
        <v>2020</v>
      </c>
      <c r="C1098" s="17">
        <v>10</v>
      </c>
      <c r="D1098" t="s">
        <v>16</v>
      </c>
      <c r="E1098" t="s">
        <v>707</v>
      </c>
      <c r="F1098" s="18">
        <v>43934</v>
      </c>
      <c r="G1098" s="18">
        <v>43934</v>
      </c>
      <c r="H1098" s="17">
        <v>22</v>
      </c>
      <c r="I1098" t="s">
        <v>8</v>
      </c>
      <c r="K1098" t="s">
        <v>9</v>
      </c>
      <c r="L1098" t="s">
        <v>15</v>
      </c>
      <c r="O1098" t="s">
        <v>24</v>
      </c>
      <c r="P1098" t="s">
        <v>10</v>
      </c>
      <c r="Q1098" t="s">
        <v>910</v>
      </c>
      <c r="V1098" s="16">
        <v>-46968.9</v>
      </c>
      <c r="W1098" t="s">
        <v>738</v>
      </c>
      <c r="X1098" t="s">
        <v>12</v>
      </c>
      <c r="Y1098" t="s">
        <v>11</v>
      </c>
    </row>
    <row r="1099" spans="1:25" x14ac:dyDescent="0.3">
      <c r="A1099" t="s">
        <v>24</v>
      </c>
      <c r="B1099" s="17">
        <v>2020</v>
      </c>
      <c r="C1099" s="17">
        <v>10</v>
      </c>
      <c r="D1099" t="s">
        <v>16</v>
      </c>
      <c r="E1099" t="s">
        <v>707</v>
      </c>
      <c r="F1099" s="18">
        <v>43934</v>
      </c>
      <c r="G1099" s="18">
        <v>43934</v>
      </c>
      <c r="H1099" s="17">
        <v>23</v>
      </c>
      <c r="I1099" t="s">
        <v>8</v>
      </c>
      <c r="K1099" t="s">
        <v>9</v>
      </c>
      <c r="L1099" t="s">
        <v>15</v>
      </c>
      <c r="O1099" t="s">
        <v>24</v>
      </c>
      <c r="P1099" t="s">
        <v>10</v>
      </c>
      <c r="Q1099" t="s">
        <v>910</v>
      </c>
      <c r="V1099" s="16">
        <v>-66833.42</v>
      </c>
      <c r="W1099" t="s">
        <v>743</v>
      </c>
      <c r="X1099" t="s">
        <v>12</v>
      </c>
      <c r="Y1099" t="s">
        <v>11</v>
      </c>
    </row>
    <row r="1100" spans="1:25" x14ac:dyDescent="0.3">
      <c r="A1100" t="s">
        <v>24</v>
      </c>
      <c r="B1100" s="17">
        <v>2020</v>
      </c>
      <c r="C1100" s="17">
        <v>10</v>
      </c>
      <c r="D1100" t="s">
        <v>16</v>
      </c>
      <c r="E1100" t="s">
        <v>707</v>
      </c>
      <c r="F1100" s="18">
        <v>43934</v>
      </c>
      <c r="G1100" s="18">
        <v>43934</v>
      </c>
      <c r="H1100" s="17">
        <v>28</v>
      </c>
      <c r="I1100" t="s">
        <v>8</v>
      </c>
      <c r="K1100" t="s">
        <v>9</v>
      </c>
      <c r="L1100" t="s">
        <v>15</v>
      </c>
      <c r="O1100" t="s">
        <v>24</v>
      </c>
      <c r="P1100" t="s">
        <v>10</v>
      </c>
      <c r="Q1100" t="s">
        <v>910</v>
      </c>
      <c r="V1100" s="16">
        <v>-55000</v>
      </c>
      <c r="W1100" t="s">
        <v>685</v>
      </c>
      <c r="X1100" t="s">
        <v>12</v>
      </c>
      <c r="Y1100" t="s">
        <v>11</v>
      </c>
    </row>
    <row r="1101" spans="1:25" x14ac:dyDescent="0.3">
      <c r="A1101" t="s">
        <v>24</v>
      </c>
      <c r="B1101" s="17">
        <v>2020</v>
      </c>
      <c r="C1101" s="17">
        <v>10</v>
      </c>
      <c r="D1101" t="s">
        <v>16</v>
      </c>
      <c r="E1101" t="s">
        <v>707</v>
      </c>
      <c r="F1101" s="18">
        <v>43934</v>
      </c>
      <c r="G1101" s="18">
        <v>43934</v>
      </c>
      <c r="H1101" s="17">
        <v>30</v>
      </c>
      <c r="I1101" t="s">
        <v>8</v>
      </c>
      <c r="K1101" t="s">
        <v>9</v>
      </c>
      <c r="L1101" t="s">
        <v>15</v>
      </c>
      <c r="O1101" t="s">
        <v>24</v>
      </c>
      <c r="P1101" t="s">
        <v>10</v>
      </c>
      <c r="Q1101" t="s">
        <v>910</v>
      </c>
      <c r="V1101" s="16">
        <v>-72664.5</v>
      </c>
      <c r="W1101" t="s">
        <v>686</v>
      </c>
      <c r="X1101" t="s">
        <v>12</v>
      </c>
      <c r="Y1101" t="s">
        <v>11</v>
      </c>
    </row>
    <row r="1102" spans="1:25" x14ac:dyDescent="0.3">
      <c r="A1102" t="s">
        <v>24</v>
      </c>
      <c r="B1102" s="17">
        <v>2020</v>
      </c>
      <c r="C1102" s="17">
        <v>10</v>
      </c>
      <c r="D1102" t="s">
        <v>16</v>
      </c>
      <c r="E1102" t="s">
        <v>707</v>
      </c>
      <c r="F1102" s="18">
        <v>43934</v>
      </c>
      <c r="G1102" s="18">
        <v>43934</v>
      </c>
      <c r="H1102" s="17">
        <v>38</v>
      </c>
      <c r="I1102" t="s">
        <v>8</v>
      </c>
      <c r="K1102" t="s">
        <v>9</v>
      </c>
      <c r="L1102" t="s">
        <v>15</v>
      </c>
      <c r="O1102" t="s">
        <v>24</v>
      </c>
      <c r="P1102" t="s">
        <v>10</v>
      </c>
      <c r="Q1102" t="s">
        <v>910</v>
      </c>
      <c r="V1102" s="16">
        <v>-195775.38</v>
      </c>
      <c r="W1102" t="s">
        <v>687</v>
      </c>
      <c r="X1102" t="s">
        <v>12</v>
      </c>
      <c r="Y1102" t="s">
        <v>11</v>
      </c>
    </row>
    <row r="1103" spans="1:25" x14ac:dyDescent="0.3">
      <c r="A1103" t="s">
        <v>24</v>
      </c>
      <c r="B1103" s="17">
        <v>2020</v>
      </c>
      <c r="C1103" s="17">
        <v>10</v>
      </c>
      <c r="D1103" t="s">
        <v>16</v>
      </c>
      <c r="E1103" t="s">
        <v>707</v>
      </c>
      <c r="F1103" s="18">
        <v>43934</v>
      </c>
      <c r="G1103" s="18">
        <v>43934</v>
      </c>
      <c r="H1103" s="17">
        <v>50</v>
      </c>
      <c r="I1103" t="s">
        <v>8</v>
      </c>
      <c r="K1103" t="s">
        <v>9</v>
      </c>
      <c r="L1103" t="s">
        <v>15</v>
      </c>
      <c r="O1103" t="s">
        <v>24</v>
      </c>
      <c r="P1103" t="s">
        <v>10</v>
      </c>
      <c r="Q1103" t="s">
        <v>910</v>
      </c>
      <c r="V1103" s="16">
        <v>-156987.5</v>
      </c>
      <c r="W1103" t="s">
        <v>688</v>
      </c>
      <c r="X1103" t="s">
        <v>12</v>
      </c>
      <c r="Y1103" t="s">
        <v>11</v>
      </c>
    </row>
    <row r="1104" spans="1:25" x14ac:dyDescent="0.3">
      <c r="A1104" t="s">
        <v>24</v>
      </c>
      <c r="B1104" s="17">
        <v>2020</v>
      </c>
      <c r="C1104" s="17">
        <v>10</v>
      </c>
      <c r="D1104" t="s">
        <v>16</v>
      </c>
      <c r="E1104" t="s">
        <v>707</v>
      </c>
      <c r="F1104" s="18">
        <v>43934</v>
      </c>
      <c r="G1104" s="18">
        <v>43934</v>
      </c>
      <c r="H1104" s="17">
        <v>52</v>
      </c>
      <c r="I1104" t="s">
        <v>8</v>
      </c>
      <c r="K1104" t="s">
        <v>9</v>
      </c>
      <c r="L1104" t="s">
        <v>15</v>
      </c>
      <c r="O1104" t="s">
        <v>24</v>
      </c>
      <c r="P1104" t="s">
        <v>10</v>
      </c>
      <c r="Q1104" t="s">
        <v>910</v>
      </c>
      <c r="V1104" s="16">
        <v>-79200</v>
      </c>
      <c r="W1104" t="s">
        <v>744</v>
      </c>
      <c r="X1104" t="s">
        <v>12</v>
      </c>
      <c r="Y1104" t="s">
        <v>11</v>
      </c>
    </row>
    <row r="1105" spans="1:25" x14ac:dyDescent="0.3">
      <c r="A1105" t="s">
        <v>24</v>
      </c>
      <c r="B1105" s="17">
        <v>2020</v>
      </c>
      <c r="C1105" s="17">
        <v>10</v>
      </c>
      <c r="D1105" t="s">
        <v>16</v>
      </c>
      <c r="E1105" t="s">
        <v>707</v>
      </c>
      <c r="F1105" s="18">
        <v>43934</v>
      </c>
      <c r="G1105" s="18">
        <v>43934</v>
      </c>
      <c r="H1105" s="17">
        <v>54</v>
      </c>
      <c r="I1105" t="s">
        <v>8</v>
      </c>
      <c r="K1105" t="s">
        <v>9</v>
      </c>
      <c r="L1105" t="s">
        <v>15</v>
      </c>
      <c r="O1105" t="s">
        <v>24</v>
      </c>
      <c r="P1105" t="s">
        <v>10</v>
      </c>
      <c r="Q1105" t="s">
        <v>910</v>
      </c>
      <c r="V1105" s="16">
        <v>-135923.75</v>
      </c>
      <c r="W1105" t="s">
        <v>699</v>
      </c>
      <c r="X1105" t="s">
        <v>12</v>
      </c>
      <c r="Y1105" t="s">
        <v>11</v>
      </c>
    </row>
    <row r="1106" spans="1:25" x14ac:dyDescent="0.3">
      <c r="A1106" t="s">
        <v>24</v>
      </c>
      <c r="B1106" s="17">
        <v>2020</v>
      </c>
      <c r="C1106" s="17">
        <v>10</v>
      </c>
      <c r="D1106" t="s">
        <v>16</v>
      </c>
      <c r="E1106" t="s">
        <v>707</v>
      </c>
      <c r="F1106" s="18">
        <v>43934</v>
      </c>
      <c r="G1106" s="18">
        <v>43934</v>
      </c>
      <c r="H1106" s="17">
        <v>62</v>
      </c>
      <c r="I1106" t="s">
        <v>8</v>
      </c>
      <c r="K1106" t="s">
        <v>9</v>
      </c>
      <c r="L1106" t="s">
        <v>15</v>
      </c>
      <c r="O1106" t="s">
        <v>24</v>
      </c>
      <c r="P1106" t="s">
        <v>10</v>
      </c>
      <c r="Q1106" t="s">
        <v>910</v>
      </c>
      <c r="V1106" s="16">
        <v>-9030</v>
      </c>
      <c r="W1106" t="s">
        <v>727</v>
      </c>
      <c r="X1106" t="s">
        <v>12</v>
      </c>
      <c r="Y1106" t="s">
        <v>11</v>
      </c>
    </row>
    <row r="1107" spans="1:25" x14ac:dyDescent="0.3">
      <c r="A1107" t="s">
        <v>24</v>
      </c>
      <c r="B1107" s="17">
        <v>2020</v>
      </c>
      <c r="C1107" s="17">
        <v>10</v>
      </c>
      <c r="D1107" t="s">
        <v>16</v>
      </c>
      <c r="E1107" t="s">
        <v>707</v>
      </c>
      <c r="F1107" s="18">
        <v>43934</v>
      </c>
      <c r="G1107" s="18">
        <v>43934</v>
      </c>
      <c r="H1107" s="17">
        <v>67</v>
      </c>
      <c r="I1107" t="s">
        <v>8</v>
      </c>
      <c r="K1107" t="s">
        <v>9</v>
      </c>
      <c r="L1107" t="s">
        <v>15</v>
      </c>
      <c r="O1107" t="s">
        <v>24</v>
      </c>
      <c r="P1107" t="s">
        <v>10</v>
      </c>
      <c r="Q1107" t="s">
        <v>910</v>
      </c>
      <c r="V1107" s="16">
        <v>-41530.67</v>
      </c>
      <c r="W1107" t="s">
        <v>742</v>
      </c>
      <c r="X1107" t="s">
        <v>12</v>
      </c>
      <c r="Y1107" t="s">
        <v>11</v>
      </c>
    </row>
    <row r="1108" spans="1:25" x14ac:dyDescent="0.3">
      <c r="A1108" t="s">
        <v>24</v>
      </c>
      <c r="B1108" s="17">
        <v>2020</v>
      </c>
      <c r="C1108" s="17">
        <v>10</v>
      </c>
      <c r="D1108" t="s">
        <v>16</v>
      </c>
      <c r="E1108" t="s">
        <v>707</v>
      </c>
      <c r="F1108" s="18">
        <v>43934</v>
      </c>
      <c r="G1108" s="18">
        <v>43934</v>
      </c>
      <c r="H1108" s="17">
        <v>68</v>
      </c>
      <c r="I1108" t="s">
        <v>8</v>
      </c>
      <c r="K1108" t="s">
        <v>9</v>
      </c>
      <c r="L1108" t="s">
        <v>15</v>
      </c>
      <c r="O1108" t="s">
        <v>24</v>
      </c>
      <c r="P1108" t="s">
        <v>10</v>
      </c>
      <c r="Q1108" t="s">
        <v>910</v>
      </c>
      <c r="V1108" s="16">
        <v>-24099.279999999999</v>
      </c>
      <c r="W1108" t="s">
        <v>739</v>
      </c>
      <c r="X1108" t="s">
        <v>12</v>
      </c>
      <c r="Y1108" t="s">
        <v>11</v>
      </c>
    </row>
    <row r="1109" spans="1:25" x14ac:dyDescent="0.3">
      <c r="A1109" t="s">
        <v>24</v>
      </c>
      <c r="B1109" s="17">
        <v>2020</v>
      </c>
      <c r="C1109" s="17">
        <v>10</v>
      </c>
      <c r="D1109" t="s">
        <v>16</v>
      </c>
      <c r="E1109" t="s">
        <v>707</v>
      </c>
      <c r="F1109" s="18">
        <v>43934</v>
      </c>
      <c r="G1109" s="18">
        <v>43934</v>
      </c>
      <c r="H1109" s="17">
        <v>98</v>
      </c>
      <c r="I1109" t="s">
        <v>8</v>
      </c>
      <c r="K1109" t="s">
        <v>27</v>
      </c>
      <c r="L1109" t="s">
        <v>15</v>
      </c>
      <c r="O1109" t="s">
        <v>24</v>
      </c>
      <c r="P1109" t="s">
        <v>10</v>
      </c>
      <c r="Q1109" t="s">
        <v>910</v>
      </c>
      <c r="V1109" s="16">
        <v>14400.95</v>
      </c>
      <c r="W1109" t="s">
        <v>706</v>
      </c>
      <c r="X1109" t="s">
        <v>20</v>
      </c>
      <c r="Y1109" t="s">
        <v>11</v>
      </c>
    </row>
    <row r="1110" spans="1:25" x14ac:dyDescent="0.3">
      <c r="A1110" t="s">
        <v>24</v>
      </c>
      <c r="B1110" s="17">
        <v>2020</v>
      </c>
      <c r="C1110" s="17">
        <v>10</v>
      </c>
      <c r="D1110" t="s">
        <v>16</v>
      </c>
      <c r="E1110" t="s">
        <v>707</v>
      </c>
      <c r="F1110" s="18">
        <v>43934</v>
      </c>
      <c r="G1110" s="18">
        <v>43934</v>
      </c>
      <c r="H1110" s="17">
        <v>100</v>
      </c>
      <c r="I1110" t="s">
        <v>8</v>
      </c>
      <c r="K1110" t="s">
        <v>27</v>
      </c>
      <c r="L1110" t="s">
        <v>15</v>
      </c>
      <c r="O1110" t="s">
        <v>24</v>
      </c>
      <c r="P1110" t="s">
        <v>10</v>
      </c>
      <c r="Q1110" t="s">
        <v>910</v>
      </c>
      <c r="V1110" s="16">
        <v>123.61</v>
      </c>
      <c r="W1110" t="s">
        <v>706</v>
      </c>
      <c r="X1110" t="s">
        <v>20</v>
      </c>
      <c r="Y1110" t="s">
        <v>11</v>
      </c>
    </row>
    <row r="1111" spans="1:25" x14ac:dyDescent="0.3">
      <c r="A1111" t="s">
        <v>24</v>
      </c>
      <c r="B1111" s="17">
        <v>2020</v>
      </c>
      <c r="C1111" s="17">
        <v>10</v>
      </c>
      <c r="D1111" t="s">
        <v>16</v>
      </c>
      <c r="E1111" t="s">
        <v>707</v>
      </c>
      <c r="F1111" s="18">
        <v>43934</v>
      </c>
      <c r="G1111" s="18">
        <v>43934</v>
      </c>
      <c r="H1111" s="17">
        <v>112</v>
      </c>
      <c r="I1111" t="s">
        <v>8</v>
      </c>
      <c r="K1111" t="s">
        <v>27</v>
      </c>
      <c r="L1111" t="s">
        <v>15</v>
      </c>
      <c r="O1111" t="s">
        <v>24</v>
      </c>
      <c r="P1111" t="s">
        <v>10</v>
      </c>
      <c r="Q1111" t="s">
        <v>910</v>
      </c>
      <c r="V1111" s="16">
        <v>91913.600000000006</v>
      </c>
      <c r="W1111" t="s">
        <v>737</v>
      </c>
      <c r="X1111" t="s">
        <v>20</v>
      </c>
      <c r="Y1111" t="s">
        <v>11</v>
      </c>
    </row>
    <row r="1112" spans="1:25" x14ac:dyDescent="0.3">
      <c r="A1112" t="s">
        <v>24</v>
      </c>
      <c r="B1112" s="17">
        <v>2020</v>
      </c>
      <c r="C1112" s="17">
        <v>10</v>
      </c>
      <c r="D1112" t="s">
        <v>16</v>
      </c>
      <c r="E1112" t="s">
        <v>707</v>
      </c>
      <c r="F1112" s="18">
        <v>43934</v>
      </c>
      <c r="G1112" s="18">
        <v>43934</v>
      </c>
      <c r="H1112" s="17">
        <v>116</v>
      </c>
      <c r="I1112" t="s">
        <v>8</v>
      </c>
      <c r="K1112" t="s">
        <v>27</v>
      </c>
      <c r="L1112" t="s">
        <v>15</v>
      </c>
      <c r="O1112" t="s">
        <v>24</v>
      </c>
      <c r="P1112" t="s">
        <v>10</v>
      </c>
      <c r="Q1112" t="s">
        <v>910</v>
      </c>
      <c r="V1112" s="16">
        <v>46968.9</v>
      </c>
      <c r="W1112" t="s">
        <v>738</v>
      </c>
      <c r="X1112" t="s">
        <v>20</v>
      </c>
      <c r="Y1112" t="s">
        <v>11</v>
      </c>
    </row>
    <row r="1113" spans="1:25" x14ac:dyDescent="0.3">
      <c r="A1113" t="s">
        <v>24</v>
      </c>
      <c r="B1113" s="17">
        <v>2020</v>
      </c>
      <c r="C1113" s="17">
        <v>10</v>
      </c>
      <c r="D1113" t="s">
        <v>16</v>
      </c>
      <c r="E1113" t="s">
        <v>707</v>
      </c>
      <c r="F1113" s="18">
        <v>43934</v>
      </c>
      <c r="G1113" s="18">
        <v>43934</v>
      </c>
      <c r="H1113" s="17">
        <v>117</v>
      </c>
      <c r="I1113" t="s">
        <v>8</v>
      </c>
      <c r="K1113" t="s">
        <v>27</v>
      </c>
      <c r="L1113" t="s">
        <v>15</v>
      </c>
      <c r="O1113" t="s">
        <v>24</v>
      </c>
      <c r="P1113" t="s">
        <v>10</v>
      </c>
      <c r="Q1113" t="s">
        <v>910</v>
      </c>
      <c r="V1113" s="16">
        <v>66833.42</v>
      </c>
      <c r="W1113" t="s">
        <v>743</v>
      </c>
      <c r="X1113" t="s">
        <v>20</v>
      </c>
      <c r="Y1113" t="s">
        <v>11</v>
      </c>
    </row>
    <row r="1114" spans="1:25" x14ac:dyDescent="0.3">
      <c r="A1114" t="s">
        <v>24</v>
      </c>
      <c r="B1114" s="17">
        <v>2020</v>
      </c>
      <c r="C1114" s="17">
        <v>10</v>
      </c>
      <c r="D1114" t="s">
        <v>16</v>
      </c>
      <c r="E1114" t="s">
        <v>707</v>
      </c>
      <c r="F1114" s="18">
        <v>43934</v>
      </c>
      <c r="G1114" s="18">
        <v>43934</v>
      </c>
      <c r="H1114" s="17">
        <v>122</v>
      </c>
      <c r="I1114" t="s">
        <v>8</v>
      </c>
      <c r="K1114" t="s">
        <v>27</v>
      </c>
      <c r="L1114" t="s">
        <v>15</v>
      </c>
      <c r="O1114" t="s">
        <v>24</v>
      </c>
      <c r="P1114" t="s">
        <v>10</v>
      </c>
      <c r="Q1114" t="s">
        <v>910</v>
      </c>
      <c r="V1114" s="16">
        <v>55000</v>
      </c>
      <c r="W1114" t="s">
        <v>685</v>
      </c>
      <c r="X1114" t="s">
        <v>20</v>
      </c>
      <c r="Y1114" t="s">
        <v>11</v>
      </c>
    </row>
    <row r="1115" spans="1:25" x14ac:dyDescent="0.3">
      <c r="A1115" t="s">
        <v>24</v>
      </c>
      <c r="B1115" s="17">
        <v>2020</v>
      </c>
      <c r="C1115" s="17">
        <v>10</v>
      </c>
      <c r="D1115" t="s">
        <v>16</v>
      </c>
      <c r="E1115" t="s">
        <v>707</v>
      </c>
      <c r="F1115" s="18">
        <v>43934</v>
      </c>
      <c r="G1115" s="18">
        <v>43934</v>
      </c>
      <c r="H1115" s="17">
        <v>124</v>
      </c>
      <c r="I1115" t="s">
        <v>8</v>
      </c>
      <c r="K1115" t="s">
        <v>27</v>
      </c>
      <c r="L1115" t="s">
        <v>15</v>
      </c>
      <c r="O1115" t="s">
        <v>24</v>
      </c>
      <c r="P1115" t="s">
        <v>10</v>
      </c>
      <c r="Q1115" t="s">
        <v>910</v>
      </c>
      <c r="V1115" s="16">
        <v>72664.5</v>
      </c>
      <c r="W1115" t="s">
        <v>686</v>
      </c>
      <c r="X1115" t="s">
        <v>20</v>
      </c>
      <c r="Y1115" t="s">
        <v>11</v>
      </c>
    </row>
    <row r="1116" spans="1:25" x14ac:dyDescent="0.3">
      <c r="A1116" t="s">
        <v>24</v>
      </c>
      <c r="B1116" s="17">
        <v>2020</v>
      </c>
      <c r="C1116" s="17">
        <v>10</v>
      </c>
      <c r="D1116" t="s">
        <v>16</v>
      </c>
      <c r="E1116" t="s">
        <v>707</v>
      </c>
      <c r="F1116" s="18">
        <v>43934</v>
      </c>
      <c r="G1116" s="18">
        <v>43934</v>
      </c>
      <c r="H1116" s="17">
        <v>132</v>
      </c>
      <c r="I1116" t="s">
        <v>8</v>
      </c>
      <c r="K1116" t="s">
        <v>27</v>
      </c>
      <c r="L1116" t="s">
        <v>15</v>
      </c>
      <c r="O1116" t="s">
        <v>24</v>
      </c>
      <c r="P1116" t="s">
        <v>10</v>
      </c>
      <c r="Q1116" t="s">
        <v>910</v>
      </c>
      <c r="V1116" s="16">
        <v>195775.38</v>
      </c>
      <c r="W1116" t="s">
        <v>687</v>
      </c>
      <c r="X1116" t="s">
        <v>20</v>
      </c>
      <c r="Y1116" t="s">
        <v>11</v>
      </c>
    </row>
    <row r="1117" spans="1:25" x14ac:dyDescent="0.3">
      <c r="A1117" t="s">
        <v>24</v>
      </c>
      <c r="B1117" s="17">
        <v>2020</v>
      </c>
      <c r="C1117" s="17">
        <v>10</v>
      </c>
      <c r="D1117" t="s">
        <v>16</v>
      </c>
      <c r="E1117" t="s">
        <v>707</v>
      </c>
      <c r="F1117" s="18">
        <v>43934</v>
      </c>
      <c r="G1117" s="18">
        <v>43934</v>
      </c>
      <c r="H1117" s="17">
        <v>144</v>
      </c>
      <c r="I1117" t="s">
        <v>8</v>
      </c>
      <c r="K1117" t="s">
        <v>27</v>
      </c>
      <c r="L1117" t="s">
        <v>15</v>
      </c>
      <c r="O1117" t="s">
        <v>24</v>
      </c>
      <c r="P1117" t="s">
        <v>10</v>
      </c>
      <c r="Q1117" t="s">
        <v>910</v>
      </c>
      <c r="V1117" s="16">
        <v>156987.5</v>
      </c>
      <c r="W1117" t="s">
        <v>688</v>
      </c>
      <c r="X1117" t="s">
        <v>20</v>
      </c>
      <c r="Y1117" t="s">
        <v>11</v>
      </c>
    </row>
    <row r="1118" spans="1:25" x14ac:dyDescent="0.3">
      <c r="A1118" t="s">
        <v>24</v>
      </c>
      <c r="B1118" s="17">
        <v>2020</v>
      </c>
      <c r="C1118" s="17">
        <v>10</v>
      </c>
      <c r="D1118" t="s">
        <v>16</v>
      </c>
      <c r="E1118" t="s">
        <v>707</v>
      </c>
      <c r="F1118" s="18">
        <v>43934</v>
      </c>
      <c r="G1118" s="18">
        <v>43934</v>
      </c>
      <c r="H1118" s="17">
        <v>146</v>
      </c>
      <c r="I1118" t="s">
        <v>8</v>
      </c>
      <c r="K1118" t="s">
        <v>27</v>
      </c>
      <c r="L1118" t="s">
        <v>15</v>
      </c>
      <c r="O1118" t="s">
        <v>24</v>
      </c>
      <c r="P1118" t="s">
        <v>10</v>
      </c>
      <c r="Q1118" t="s">
        <v>910</v>
      </c>
      <c r="V1118" s="16">
        <v>79200</v>
      </c>
      <c r="W1118" t="s">
        <v>744</v>
      </c>
      <c r="X1118" t="s">
        <v>20</v>
      </c>
      <c r="Y1118" t="s">
        <v>11</v>
      </c>
    </row>
    <row r="1119" spans="1:25" x14ac:dyDescent="0.3">
      <c r="A1119" t="s">
        <v>24</v>
      </c>
      <c r="B1119" s="17">
        <v>2020</v>
      </c>
      <c r="C1119" s="17">
        <v>10</v>
      </c>
      <c r="D1119" t="s">
        <v>16</v>
      </c>
      <c r="E1119" t="s">
        <v>707</v>
      </c>
      <c r="F1119" s="18">
        <v>43934</v>
      </c>
      <c r="G1119" s="18">
        <v>43934</v>
      </c>
      <c r="H1119" s="17">
        <v>148</v>
      </c>
      <c r="I1119" t="s">
        <v>8</v>
      </c>
      <c r="K1119" t="s">
        <v>27</v>
      </c>
      <c r="L1119" t="s">
        <v>15</v>
      </c>
      <c r="O1119" t="s">
        <v>24</v>
      </c>
      <c r="P1119" t="s">
        <v>10</v>
      </c>
      <c r="Q1119" t="s">
        <v>910</v>
      </c>
      <c r="V1119" s="16">
        <v>135923.75</v>
      </c>
      <c r="W1119" t="s">
        <v>699</v>
      </c>
      <c r="X1119" t="s">
        <v>20</v>
      </c>
      <c r="Y1119" t="s">
        <v>11</v>
      </c>
    </row>
    <row r="1120" spans="1:25" x14ac:dyDescent="0.3">
      <c r="A1120" t="s">
        <v>24</v>
      </c>
      <c r="B1120" s="17">
        <v>2020</v>
      </c>
      <c r="C1120" s="17">
        <v>10</v>
      </c>
      <c r="D1120" t="s">
        <v>16</v>
      </c>
      <c r="E1120" t="s">
        <v>707</v>
      </c>
      <c r="F1120" s="18">
        <v>43934</v>
      </c>
      <c r="G1120" s="18">
        <v>43934</v>
      </c>
      <c r="H1120" s="17">
        <v>156</v>
      </c>
      <c r="I1120" t="s">
        <v>8</v>
      </c>
      <c r="K1120" t="s">
        <v>27</v>
      </c>
      <c r="L1120" t="s">
        <v>15</v>
      </c>
      <c r="O1120" t="s">
        <v>24</v>
      </c>
      <c r="P1120" t="s">
        <v>10</v>
      </c>
      <c r="Q1120" t="s">
        <v>910</v>
      </c>
      <c r="V1120" s="16">
        <v>9030</v>
      </c>
      <c r="W1120" t="s">
        <v>727</v>
      </c>
      <c r="X1120" t="s">
        <v>20</v>
      </c>
      <c r="Y1120" t="s">
        <v>11</v>
      </c>
    </row>
    <row r="1121" spans="1:25" x14ac:dyDescent="0.3">
      <c r="A1121" t="s">
        <v>24</v>
      </c>
      <c r="B1121" s="17">
        <v>2020</v>
      </c>
      <c r="C1121" s="17">
        <v>10</v>
      </c>
      <c r="D1121" t="s">
        <v>16</v>
      </c>
      <c r="E1121" t="s">
        <v>707</v>
      </c>
      <c r="F1121" s="18">
        <v>43934</v>
      </c>
      <c r="G1121" s="18">
        <v>43934</v>
      </c>
      <c r="H1121" s="17">
        <v>161</v>
      </c>
      <c r="I1121" t="s">
        <v>8</v>
      </c>
      <c r="K1121" t="s">
        <v>27</v>
      </c>
      <c r="L1121" t="s">
        <v>15</v>
      </c>
      <c r="O1121" t="s">
        <v>24</v>
      </c>
      <c r="P1121" t="s">
        <v>10</v>
      </c>
      <c r="Q1121" t="s">
        <v>910</v>
      </c>
      <c r="V1121" s="16">
        <v>41530.67</v>
      </c>
      <c r="W1121" t="s">
        <v>742</v>
      </c>
      <c r="X1121" t="s">
        <v>20</v>
      </c>
      <c r="Y1121" t="s">
        <v>11</v>
      </c>
    </row>
    <row r="1122" spans="1:25" x14ac:dyDescent="0.3">
      <c r="A1122" t="s">
        <v>24</v>
      </c>
      <c r="B1122" s="17">
        <v>2020</v>
      </c>
      <c r="C1122" s="17">
        <v>10</v>
      </c>
      <c r="D1122" t="s">
        <v>16</v>
      </c>
      <c r="E1122" t="s">
        <v>707</v>
      </c>
      <c r="F1122" s="18">
        <v>43934</v>
      </c>
      <c r="G1122" s="18">
        <v>43934</v>
      </c>
      <c r="H1122" s="17">
        <v>162</v>
      </c>
      <c r="I1122" t="s">
        <v>8</v>
      </c>
      <c r="K1122" t="s">
        <v>27</v>
      </c>
      <c r="L1122" t="s">
        <v>15</v>
      </c>
      <c r="O1122" t="s">
        <v>24</v>
      </c>
      <c r="P1122" t="s">
        <v>10</v>
      </c>
      <c r="Q1122" t="s">
        <v>910</v>
      </c>
      <c r="V1122" s="16">
        <v>24099.279999999999</v>
      </c>
      <c r="W1122" t="s">
        <v>739</v>
      </c>
      <c r="X1122" t="s">
        <v>20</v>
      </c>
      <c r="Y1122" t="s">
        <v>11</v>
      </c>
    </row>
    <row r="1123" spans="1:25" x14ac:dyDescent="0.3">
      <c r="A1123" t="s">
        <v>24</v>
      </c>
      <c r="B1123" s="17">
        <v>2020</v>
      </c>
      <c r="C1123" s="17">
        <v>10</v>
      </c>
      <c r="D1123" t="s">
        <v>38</v>
      </c>
      <c r="E1123" t="s">
        <v>709</v>
      </c>
      <c r="F1123" s="18">
        <v>43934</v>
      </c>
      <c r="G1123" s="18">
        <v>43934</v>
      </c>
      <c r="H1123" s="17">
        <v>8</v>
      </c>
      <c r="I1123" t="s">
        <v>8</v>
      </c>
      <c r="K1123" t="s">
        <v>33</v>
      </c>
      <c r="L1123" t="s">
        <v>25</v>
      </c>
      <c r="O1123" t="s">
        <v>24</v>
      </c>
      <c r="P1123" t="s">
        <v>10</v>
      </c>
      <c r="Q1123" t="s">
        <v>910</v>
      </c>
      <c r="V1123" s="16">
        <v>-430824.18</v>
      </c>
      <c r="W1123" t="s">
        <v>710</v>
      </c>
      <c r="X1123" t="s">
        <v>708</v>
      </c>
      <c r="Y1123" t="s">
        <v>34</v>
      </c>
    </row>
    <row r="1124" spans="1:25" x14ac:dyDescent="0.3">
      <c r="A1124" t="s">
        <v>24</v>
      </c>
      <c r="B1124" s="17">
        <v>2020</v>
      </c>
      <c r="C1124" s="17">
        <v>10</v>
      </c>
      <c r="D1124" t="s">
        <v>38</v>
      </c>
      <c r="E1124" t="s">
        <v>709</v>
      </c>
      <c r="F1124" s="18">
        <v>43934</v>
      </c>
      <c r="G1124" s="18">
        <v>43934</v>
      </c>
      <c r="H1124" s="17">
        <v>24</v>
      </c>
      <c r="I1124" t="s">
        <v>8</v>
      </c>
      <c r="K1124" t="s">
        <v>9</v>
      </c>
      <c r="L1124" t="s">
        <v>15</v>
      </c>
      <c r="P1124" t="s">
        <v>10</v>
      </c>
      <c r="V1124" s="16">
        <v>430824.18</v>
      </c>
      <c r="W1124" t="s">
        <v>710</v>
      </c>
      <c r="X1124" t="s">
        <v>708</v>
      </c>
      <c r="Y1124" t="s">
        <v>34</v>
      </c>
    </row>
    <row r="1125" spans="1:25" x14ac:dyDescent="0.3">
      <c r="A1125" t="s">
        <v>24</v>
      </c>
      <c r="B1125" s="17">
        <v>2020</v>
      </c>
      <c r="C1125" s="17">
        <v>10</v>
      </c>
      <c r="D1125" t="s">
        <v>16</v>
      </c>
      <c r="E1125" t="s">
        <v>711</v>
      </c>
      <c r="F1125" s="18">
        <v>43941</v>
      </c>
      <c r="G1125" s="18">
        <v>43941</v>
      </c>
      <c r="H1125" s="17">
        <v>6</v>
      </c>
      <c r="I1125" t="s">
        <v>8</v>
      </c>
      <c r="K1125" t="s">
        <v>27</v>
      </c>
      <c r="L1125" t="s">
        <v>15</v>
      </c>
      <c r="O1125" t="s">
        <v>24</v>
      </c>
      <c r="P1125" t="s">
        <v>10</v>
      </c>
      <c r="Q1125" t="s">
        <v>910</v>
      </c>
      <c r="V1125" s="16">
        <v>-56129.21</v>
      </c>
      <c r="W1125" t="s">
        <v>717</v>
      </c>
      <c r="X1125" t="s">
        <v>20</v>
      </c>
      <c r="Y1125" t="s">
        <v>20</v>
      </c>
    </row>
    <row r="1126" spans="1:25" x14ac:dyDescent="0.3">
      <c r="A1126" t="s">
        <v>24</v>
      </c>
      <c r="B1126" s="17">
        <v>2020</v>
      </c>
      <c r="C1126" s="17">
        <v>10</v>
      </c>
      <c r="D1126" t="s">
        <v>16</v>
      </c>
      <c r="E1126" t="s">
        <v>711</v>
      </c>
      <c r="F1126" s="18">
        <v>43941</v>
      </c>
      <c r="G1126" s="18">
        <v>43941</v>
      </c>
      <c r="H1126" s="17">
        <v>7</v>
      </c>
      <c r="I1126" t="s">
        <v>8</v>
      </c>
      <c r="K1126" t="s">
        <v>27</v>
      </c>
      <c r="L1126" t="s">
        <v>15</v>
      </c>
      <c r="O1126" t="s">
        <v>24</v>
      </c>
      <c r="P1126" t="s">
        <v>10</v>
      </c>
      <c r="Q1126" t="s">
        <v>910</v>
      </c>
      <c r="V1126" s="16">
        <v>-30875.599999999999</v>
      </c>
      <c r="W1126" t="s">
        <v>767</v>
      </c>
      <c r="X1126" t="s">
        <v>20</v>
      </c>
      <c r="Y1126" t="s">
        <v>20</v>
      </c>
    </row>
    <row r="1127" spans="1:25" x14ac:dyDescent="0.3">
      <c r="A1127" t="s">
        <v>24</v>
      </c>
      <c r="B1127" s="17">
        <v>2020</v>
      </c>
      <c r="C1127" s="17">
        <v>10</v>
      </c>
      <c r="D1127" t="s">
        <v>16</v>
      </c>
      <c r="E1127" t="s">
        <v>711</v>
      </c>
      <c r="F1127" s="18">
        <v>43941</v>
      </c>
      <c r="G1127" s="18">
        <v>43941</v>
      </c>
      <c r="H1127" s="17">
        <v>30</v>
      </c>
      <c r="I1127" t="s">
        <v>8</v>
      </c>
      <c r="K1127" t="s">
        <v>27</v>
      </c>
      <c r="L1127" t="s">
        <v>15</v>
      </c>
      <c r="O1127" t="s">
        <v>24</v>
      </c>
      <c r="P1127" t="s">
        <v>10</v>
      </c>
      <c r="Q1127" t="s">
        <v>910</v>
      </c>
      <c r="V1127" s="16">
        <v>-35302.54</v>
      </c>
      <c r="W1127" t="s">
        <v>713</v>
      </c>
      <c r="X1127" t="s">
        <v>20</v>
      </c>
      <c r="Y1127" t="s">
        <v>20</v>
      </c>
    </row>
    <row r="1128" spans="1:25" x14ac:dyDescent="0.3">
      <c r="A1128" t="s">
        <v>24</v>
      </c>
      <c r="B1128" s="17">
        <v>2020</v>
      </c>
      <c r="C1128" s="17">
        <v>10</v>
      </c>
      <c r="D1128" t="s">
        <v>16</v>
      </c>
      <c r="E1128" t="s">
        <v>711</v>
      </c>
      <c r="F1128" s="18">
        <v>43941</v>
      </c>
      <c r="G1128" s="18">
        <v>43941</v>
      </c>
      <c r="H1128" s="17">
        <v>32</v>
      </c>
      <c r="I1128" t="s">
        <v>8</v>
      </c>
      <c r="K1128" t="s">
        <v>27</v>
      </c>
      <c r="L1128" t="s">
        <v>15</v>
      </c>
      <c r="O1128" t="s">
        <v>24</v>
      </c>
      <c r="P1128" t="s">
        <v>10</v>
      </c>
      <c r="Q1128" t="s">
        <v>910</v>
      </c>
      <c r="V1128" s="16">
        <v>-393437.14</v>
      </c>
      <c r="W1128" t="s">
        <v>715</v>
      </c>
      <c r="X1128" t="s">
        <v>20</v>
      </c>
      <c r="Y1128" t="s">
        <v>20</v>
      </c>
    </row>
    <row r="1129" spans="1:25" x14ac:dyDescent="0.3">
      <c r="A1129" t="s">
        <v>24</v>
      </c>
      <c r="B1129" s="17">
        <v>2020</v>
      </c>
      <c r="C1129" s="17">
        <v>10</v>
      </c>
      <c r="D1129" t="s">
        <v>16</v>
      </c>
      <c r="E1129" t="s">
        <v>711</v>
      </c>
      <c r="F1129" s="18">
        <v>43941</v>
      </c>
      <c r="G1129" s="18">
        <v>43941</v>
      </c>
      <c r="H1129" s="17">
        <v>33</v>
      </c>
      <c r="I1129" t="s">
        <v>8</v>
      </c>
      <c r="K1129" t="s">
        <v>27</v>
      </c>
      <c r="L1129" t="s">
        <v>15</v>
      </c>
      <c r="O1129" t="s">
        <v>24</v>
      </c>
      <c r="P1129" t="s">
        <v>10</v>
      </c>
      <c r="Q1129" t="s">
        <v>910</v>
      </c>
      <c r="V1129" s="16">
        <v>-45172</v>
      </c>
      <c r="W1129" t="s">
        <v>728</v>
      </c>
      <c r="X1129" t="s">
        <v>20</v>
      </c>
      <c r="Y1129" t="s">
        <v>20</v>
      </c>
    </row>
    <row r="1130" spans="1:25" x14ac:dyDescent="0.3">
      <c r="A1130" t="s">
        <v>24</v>
      </c>
      <c r="B1130" s="17">
        <v>2020</v>
      </c>
      <c r="C1130" s="17">
        <v>10</v>
      </c>
      <c r="D1130" t="s">
        <v>16</v>
      </c>
      <c r="E1130" t="s">
        <v>711</v>
      </c>
      <c r="F1130" s="18">
        <v>43941</v>
      </c>
      <c r="G1130" s="18">
        <v>43941</v>
      </c>
      <c r="H1130" s="17">
        <v>35</v>
      </c>
      <c r="I1130" t="s">
        <v>8</v>
      </c>
      <c r="K1130" t="s">
        <v>27</v>
      </c>
      <c r="L1130" t="s">
        <v>15</v>
      </c>
      <c r="O1130" t="s">
        <v>24</v>
      </c>
      <c r="P1130" t="s">
        <v>10</v>
      </c>
      <c r="Q1130" t="s">
        <v>910</v>
      </c>
      <c r="V1130" s="16">
        <v>-42150.8</v>
      </c>
      <c r="W1130" t="s">
        <v>716</v>
      </c>
      <c r="X1130" t="s">
        <v>20</v>
      </c>
      <c r="Y1130" t="s">
        <v>20</v>
      </c>
    </row>
    <row r="1131" spans="1:25" x14ac:dyDescent="0.3">
      <c r="A1131" t="s">
        <v>24</v>
      </c>
      <c r="B1131" s="17">
        <v>2020</v>
      </c>
      <c r="C1131" s="17">
        <v>10</v>
      </c>
      <c r="D1131" t="s">
        <v>16</v>
      </c>
      <c r="E1131" t="s">
        <v>711</v>
      </c>
      <c r="F1131" s="18">
        <v>43941</v>
      </c>
      <c r="G1131" s="18">
        <v>43941</v>
      </c>
      <c r="H1131" s="17">
        <v>37</v>
      </c>
      <c r="I1131" t="s">
        <v>8</v>
      </c>
      <c r="K1131" t="s">
        <v>27</v>
      </c>
      <c r="L1131" t="s">
        <v>15</v>
      </c>
      <c r="O1131" t="s">
        <v>24</v>
      </c>
      <c r="P1131" t="s">
        <v>10</v>
      </c>
      <c r="Q1131" t="s">
        <v>910</v>
      </c>
      <c r="V1131" s="16">
        <v>-23066.49</v>
      </c>
      <c r="W1131" t="s">
        <v>760</v>
      </c>
      <c r="X1131" t="s">
        <v>20</v>
      </c>
      <c r="Y1131" t="s">
        <v>20</v>
      </c>
    </row>
    <row r="1132" spans="1:25" x14ac:dyDescent="0.3">
      <c r="A1132" t="s">
        <v>24</v>
      </c>
      <c r="B1132" s="17">
        <v>2020</v>
      </c>
      <c r="C1132" s="17">
        <v>10</v>
      </c>
      <c r="D1132" t="s">
        <v>16</v>
      </c>
      <c r="E1132" t="s">
        <v>711</v>
      </c>
      <c r="F1132" s="18">
        <v>43941</v>
      </c>
      <c r="G1132" s="18">
        <v>43941</v>
      </c>
      <c r="H1132" s="17">
        <v>38</v>
      </c>
      <c r="I1132" t="s">
        <v>8</v>
      </c>
      <c r="K1132" t="s">
        <v>27</v>
      </c>
      <c r="L1132" t="s">
        <v>15</v>
      </c>
      <c r="O1132" t="s">
        <v>24</v>
      </c>
      <c r="P1132" t="s">
        <v>10</v>
      </c>
      <c r="Q1132" t="s">
        <v>910</v>
      </c>
      <c r="V1132" s="16">
        <v>-9769.75</v>
      </c>
      <c r="W1132" t="s">
        <v>765</v>
      </c>
      <c r="X1132" t="s">
        <v>20</v>
      </c>
      <c r="Y1132" t="s">
        <v>20</v>
      </c>
    </row>
    <row r="1133" spans="1:25" x14ac:dyDescent="0.3">
      <c r="A1133" t="s">
        <v>24</v>
      </c>
      <c r="B1133" s="17">
        <v>2020</v>
      </c>
      <c r="C1133" s="17">
        <v>10</v>
      </c>
      <c r="D1133" t="s">
        <v>16</v>
      </c>
      <c r="E1133" t="s">
        <v>711</v>
      </c>
      <c r="F1133" s="18">
        <v>43941</v>
      </c>
      <c r="G1133" s="18">
        <v>43941</v>
      </c>
      <c r="H1133" s="17">
        <v>39</v>
      </c>
      <c r="I1133" t="s">
        <v>8</v>
      </c>
      <c r="K1133" t="s">
        <v>27</v>
      </c>
      <c r="L1133" t="s">
        <v>15</v>
      </c>
      <c r="O1133" t="s">
        <v>24</v>
      </c>
      <c r="P1133" t="s">
        <v>10</v>
      </c>
      <c r="Q1133" t="s">
        <v>910</v>
      </c>
      <c r="V1133" s="16">
        <v>-64510</v>
      </c>
      <c r="W1133" t="s">
        <v>766</v>
      </c>
      <c r="X1133" t="s">
        <v>20</v>
      </c>
      <c r="Y1133" t="s">
        <v>20</v>
      </c>
    </row>
    <row r="1134" spans="1:25" x14ac:dyDescent="0.3">
      <c r="A1134" t="s">
        <v>24</v>
      </c>
      <c r="B1134" s="17">
        <v>2020</v>
      </c>
      <c r="C1134" s="17">
        <v>10</v>
      </c>
      <c r="D1134" t="s">
        <v>16</v>
      </c>
      <c r="E1134" t="s">
        <v>711</v>
      </c>
      <c r="F1134" s="18">
        <v>43941</v>
      </c>
      <c r="G1134" s="18">
        <v>43941</v>
      </c>
      <c r="H1134" s="17">
        <v>41</v>
      </c>
      <c r="I1134" t="s">
        <v>8</v>
      </c>
      <c r="K1134" t="s">
        <v>27</v>
      </c>
      <c r="L1134" t="s">
        <v>15</v>
      </c>
      <c r="O1134" t="s">
        <v>24</v>
      </c>
      <c r="P1134" t="s">
        <v>10</v>
      </c>
      <c r="Q1134" t="s">
        <v>910</v>
      </c>
      <c r="V1134" s="16">
        <v>-143712.17000000001</v>
      </c>
      <c r="W1134" t="s">
        <v>712</v>
      </c>
      <c r="X1134" t="s">
        <v>20</v>
      </c>
      <c r="Y1134" t="s">
        <v>20</v>
      </c>
    </row>
    <row r="1135" spans="1:25" x14ac:dyDescent="0.3">
      <c r="A1135" t="s">
        <v>24</v>
      </c>
      <c r="B1135" s="17">
        <v>2020</v>
      </c>
      <c r="C1135" s="17">
        <v>10</v>
      </c>
      <c r="D1135" t="s">
        <v>16</v>
      </c>
      <c r="E1135" t="s">
        <v>711</v>
      </c>
      <c r="F1135" s="18">
        <v>43941</v>
      </c>
      <c r="G1135" s="18">
        <v>43941</v>
      </c>
      <c r="H1135" s="17">
        <v>43</v>
      </c>
      <c r="I1135" t="s">
        <v>8</v>
      </c>
      <c r="K1135" t="s">
        <v>27</v>
      </c>
      <c r="L1135" t="s">
        <v>15</v>
      </c>
      <c r="O1135" t="s">
        <v>24</v>
      </c>
      <c r="P1135" t="s">
        <v>10</v>
      </c>
      <c r="Q1135" t="s">
        <v>910</v>
      </c>
      <c r="V1135" s="16">
        <v>-25370.75</v>
      </c>
      <c r="W1135" t="s">
        <v>740</v>
      </c>
      <c r="X1135" t="s">
        <v>20</v>
      </c>
      <c r="Y1135" t="s">
        <v>20</v>
      </c>
    </row>
    <row r="1136" spans="1:25" x14ac:dyDescent="0.3">
      <c r="A1136" t="s">
        <v>24</v>
      </c>
      <c r="B1136" s="17">
        <v>2020</v>
      </c>
      <c r="C1136" s="17">
        <v>10</v>
      </c>
      <c r="D1136" t="s">
        <v>16</v>
      </c>
      <c r="E1136" t="s">
        <v>711</v>
      </c>
      <c r="F1136" s="18">
        <v>43941</v>
      </c>
      <c r="G1136" s="18">
        <v>43941</v>
      </c>
      <c r="H1136" s="17">
        <v>45</v>
      </c>
      <c r="I1136" t="s">
        <v>8</v>
      </c>
      <c r="K1136" t="s">
        <v>27</v>
      </c>
      <c r="L1136" t="s">
        <v>15</v>
      </c>
      <c r="O1136" t="s">
        <v>24</v>
      </c>
      <c r="P1136" t="s">
        <v>10</v>
      </c>
      <c r="Q1136" t="s">
        <v>910</v>
      </c>
      <c r="V1136" s="16">
        <v>-79719.12</v>
      </c>
      <c r="W1136" t="s">
        <v>718</v>
      </c>
      <c r="X1136" t="s">
        <v>20</v>
      </c>
      <c r="Y1136" t="s">
        <v>20</v>
      </c>
    </row>
    <row r="1137" spans="1:25" x14ac:dyDescent="0.3">
      <c r="A1137" t="s">
        <v>24</v>
      </c>
      <c r="B1137" s="17">
        <v>2020</v>
      </c>
      <c r="C1137" s="17">
        <v>10</v>
      </c>
      <c r="D1137" t="s">
        <v>16</v>
      </c>
      <c r="E1137" t="s">
        <v>711</v>
      </c>
      <c r="F1137" s="18">
        <v>43941</v>
      </c>
      <c r="G1137" s="18">
        <v>43941</v>
      </c>
      <c r="H1137" s="17">
        <v>47</v>
      </c>
      <c r="I1137" t="s">
        <v>8</v>
      </c>
      <c r="K1137" t="s">
        <v>27</v>
      </c>
      <c r="L1137" t="s">
        <v>15</v>
      </c>
      <c r="O1137" t="s">
        <v>24</v>
      </c>
      <c r="P1137" t="s">
        <v>10</v>
      </c>
      <c r="Q1137" t="s">
        <v>910</v>
      </c>
      <c r="V1137" s="16">
        <v>-30656.04</v>
      </c>
      <c r="W1137" t="s">
        <v>719</v>
      </c>
      <c r="X1137" t="s">
        <v>20</v>
      </c>
      <c r="Y1137" t="s">
        <v>20</v>
      </c>
    </row>
    <row r="1138" spans="1:25" x14ac:dyDescent="0.3">
      <c r="A1138" t="s">
        <v>24</v>
      </c>
      <c r="B1138" s="17">
        <v>2020</v>
      </c>
      <c r="C1138" s="17">
        <v>10</v>
      </c>
      <c r="D1138" t="s">
        <v>16</v>
      </c>
      <c r="E1138" t="s">
        <v>711</v>
      </c>
      <c r="F1138" s="18">
        <v>43941</v>
      </c>
      <c r="G1138" s="18">
        <v>43941</v>
      </c>
      <c r="H1138" s="17">
        <v>48</v>
      </c>
      <c r="I1138" t="s">
        <v>8</v>
      </c>
      <c r="K1138" t="s">
        <v>27</v>
      </c>
      <c r="L1138" t="s">
        <v>15</v>
      </c>
      <c r="O1138" t="s">
        <v>24</v>
      </c>
      <c r="P1138" t="s">
        <v>10</v>
      </c>
      <c r="Q1138" t="s">
        <v>910</v>
      </c>
      <c r="V1138" s="16">
        <v>-81835.63</v>
      </c>
      <c r="W1138" t="s">
        <v>745</v>
      </c>
      <c r="X1138" t="s">
        <v>20</v>
      </c>
      <c r="Y1138" t="s">
        <v>20</v>
      </c>
    </row>
    <row r="1139" spans="1:25" x14ac:dyDescent="0.3">
      <c r="A1139" t="s">
        <v>24</v>
      </c>
      <c r="B1139" s="17">
        <v>2020</v>
      </c>
      <c r="C1139" s="17">
        <v>10</v>
      </c>
      <c r="D1139" t="s">
        <v>16</v>
      </c>
      <c r="E1139" t="s">
        <v>711</v>
      </c>
      <c r="F1139" s="18">
        <v>43941</v>
      </c>
      <c r="G1139" s="18">
        <v>43941</v>
      </c>
      <c r="H1139" s="17">
        <v>49</v>
      </c>
      <c r="I1139" t="s">
        <v>8</v>
      </c>
      <c r="K1139" t="s">
        <v>27</v>
      </c>
      <c r="L1139" t="s">
        <v>15</v>
      </c>
      <c r="O1139" t="s">
        <v>24</v>
      </c>
      <c r="P1139" t="s">
        <v>10</v>
      </c>
      <c r="Q1139" t="s">
        <v>910</v>
      </c>
      <c r="V1139" s="16">
        <v>-81268.53</v>
      </c>
      <c r="W1139" t="s">
        <v>746</v>
      </c>
      <c r="X1139" t="s">
        <v>20</v>
      </c>
      <c r="Y1139" t="s">
        <v>20</v>
      </c>
    </row>
    <row r="1140" spans="1:25" x14ac:dyDescent="0.3">
      <c r="A1140" t="s">
        <v>24</v>
      </c>
      <c r="B1140" s="17">
        <v>2020</v>
      </c>
      <c r="C1140" s="17">
        <v>10</v>
      </c>
      <c r="D1140" t="s">
        <v>16</v>
      </c>
      <c r="E1140" t="s">
        <v>711</v>
      </c>
      <c r="F1140" s="18">
        <v>43941</v>
      </c>
      <c r="G1140" s="18">
        <v>43941</v>
      </c>
      <c r="H1140" s="17">
        <v>69</v>
      </c>
      <c r="I1140" t="s">
        <v>8</v>
      </c>
      <c r="J1140" t="s">
        <v>18</v>
      </c>
      <c r="K1140" t="s">
        <v>432</v>
      </c>
      <c r="L1140" t="s">
        <v>25</v>
      </c>
      <c r="O1140" t="s">
        <v>24</v>
      </c>
      <c r="P1140" t="s">
        <v>10</v>
      </c>
      <c r="Q1140" t="s">
        <v>910</v>
      </c>
      <c r="R1140" t="s">
        <v>152</v>
      </c>
      <c r="V1140" s="16">
        <v>30875.599999999999</v>
      </c>
      <c r="W1140" t="s">
        <v>767</v>
      </c>
      <c r="X1140" t="s">
        <v>220</v>
      </c>
      <c r="Y1140" t="s">
        <v>20</v>
      </c>
    </row>
    <row r="1141" spans="1:25" x14ac:dyDescent="0.3">
      <c r="A1141" t="s">
        <v>24</v>
      </c>
      <c r="B1141" s="17">
        <v>2020</v>
      </c>
      <c r="C1141" s="17">
        <v>10</v>
      </c>
      <c r="D1141" t="s">
        <v>16</v>
      </c>
      <c r="E1141" t="s">
        <v>711</v>
      </c>
      <c r="F1141" s="18">
        <v>43941</v>
      </c>
      <c r="G1141" s="18">
        <v>43941</v>
      </c>
      <c r="H1141" s="17">
        <v>74</v>
      </c>
      <c r="I1141" t="s">
        <v>8</v>
      </c>
      <c r="J1141" t="s">
        <v>18</v>
      </c>
      <c r="K1141" t="s">
        <v>432</v>
      </c>
      <c r="L1141" t="s">
        <v>25</v>
      </c>
      <c r="O1141" t="s">
        <v>24</v>
      </c>
      <c r="P1141" t="s">
        <v>10</v>
      </c>
      <c r="Q1141" t="s">
        <v>910</v>
      </c>
      <c r="R1141" t="s">
        <v>610</v>
      </c>
      <c r="V1141" s="16">
        <v>23066.49</v>
      </c>
      <c r="W1141" t="s">
        <v>760</v>
      </c>
      <c r="X1141" t="s">
        <v>609</v>
      </c>
      <c r="Y1141" t="s">
        <v>20</v>
      </c>
    </row>
    <row r="1142" spans="1:25" x14ac:dyDescent="0.3">
      <c r="A1142" t="s">
        <v>24</v>
      </c>
      <c r="B1142" s="17">
        <v>2020</v>
      </c>
      <c r="C1142" s="17">
        <v>10</v>
      </c>
      <c r="D1142" t="s">
        <v>16</v>
      </c>
      <c r="E1142" t="s">
        <v>711</v>
      </c>
      <c r="F1142" s="18">
        <v>43941</v>
      </c>
      <c r="G1142" s="18">
        <v>43941</v>
      </c>
      <c r="H1142" s="17">
        <v>75</v>
      </c>
      <c r="I1142" t="s">
        <v>8</v>
      </c>
      <c r="J1142" t="s">
        <v>18</v>
      </c>
      <c r="K1142" t="s">
        <v>432</v>
      </c>
      <c r="L1142" t="s">
        <v>25</v>
      </c>
      <c r="O1142" t="s">
        <v>24</v>
      </c>
      <c r="P1142" t="s">
        <v>10</v>
      </c>
      <c r="Q1142" t="s">
        <v>910</v>
      </c>
      <c r="R1142" t="s">
        <v>219</v>
      </c>
      <c r="V1142" s="16">
        <v>9769.75</v>
      </c>
      <c r="W1142" t="s">
        <v>765</v>
      </c>
      <c r="X1142" t="s">
        <v>218</v>
      </c>
      <c r="Y1142" t="s">
        <v>20</v>
      </c>
    </row>
    <row r="1143" spans="1:25" x14ac:dyDescent="0.3">
      <c r="A1143" t="s">
        <v>24</v>
      </c>
      <c r="B1143" s="17">
        <v>2020</v>
      </c>
      <c r="C1143" s="17">
        <v>10</v>
      </c>
      <c r="D1143" t="s">
        <v>16</v>
      </c>
      <c r="E1143" t="s">
        <v>711</v>
      </c>
      <c r="F1143" s="18">
        <v>43941</v>
      </c>
      <c r="G1143" s="18">
        <v>43941</v>
      </c>
      <c r="H1143" s="17">
        <v>76</v>
      </c>
      <c r="I1143" t="s">
        <v>8</v>
      </c>
      <c r="J1143" t="s">
        <v>18</v>
      </c>
      <c r="K1143" t="s">
        <v>432</v>
      </c>
      <c r="L1143" t="s">
        <v>25</v>
      </c>
      <c r="O1143" t="s">
        <v>24</v>
      </c>
      <c r="P1143" t="s">
        <v>10</v>
      </c>
      <c r="Q1143" t="s">
        <v>910</v>
      </c>
      <c r="R1143" t="s">
        <v>184</v>
      </c>
      <c r="V1143" s="16">
        <v>30656.04</v>
      </c>
      <c r="W1143" t="s">
        <v>719</v>
      </c>
      <c r="X1143" t="s">
        <v>222</v>
      </c>
      <c r="Y1143" t="s">
        <v>20</v>
      </c>
    </row>
    <row r="1144" spans="1:25" x14ac:dyDescent="0.3">
      <c r="A1144" t="s">
        <v>24</v>
      </c>
      <c r="B1144" s="17">
        <v>2020</v>
      </c>
      <c r="C1144" s="17">
        <v>10</v>
      </c>
      <c r="D1144" t="s">
        <v>16</v>
      </c>
      <c r="E1144" t="s">
        <v>711</v>
      </c>
      <c r="F1144" s="18">
        <v>43941</v>
      </c>
      <c r="G1144" s="18">
        <v>43941</v>
      </c>
      <c r="H1144" s="17">
        <v>77</v>
      </c>
      <c r="I1144" t="s">
        <v>8</v>
      </c>
      <c r="J1144" t="s">
        <v>18</v>
      </c>
      <c r="K1144" t="s">
        <v>406</v>
      </c>
      <c r="L1144" t="s">
        <v>25</v>
      </c>
      <c r="O1144" t="s">
        <v>24</v>
      </c>
      <c r="P1144" t="s">
        <v>10</v>
      </c>
      <c r="Q1144" t="s">
        <v>910</v>
      </c>
      <c r="R1144" t="s">
        <v>227</v>
      </c>
      <c r="V1144" s="16">
        <v>56129.21</v>
      </c>
      <c r="W1144" t="s">
        <v>717</v>
      </c>
      <c r="X1144" t="s">
        <v>226</v>
      </c>
      <c r="Y1144" t="s">
        <v>20</v>
      </c>
    </row>
    <row r="1145" spans="1:25" x14ac:dyDescent="0.3">
      <c r="A1145" t="s">
        <v>24</v>
      </c>
      <c r="B1145" s="17">
        <v>2020</v>
      </c>
      <c r="C1145" s="17">
        <v>10</v>
      </c>
      <c r="D1145" t="s">
        <v>16</v>
      </c>
      <c r="E1145" t="s">
        <v>711</v>
      </c>
      <c r="F1145" s="18">
        <v>43941</v>
      </c>
      <c r="G1145" s="18">
        <v>43941</v>
      </c>
      <c r="H1145" s="17">
        <v>81</v>
      </c>
      <c r="I1145" t="s">
        <v>8</v>
      </c>
      <c r="J1145" t="s">
        <v>18</v>
      </c>
      <c r="K1145" t="s">
        <v>406</v>
      </c>
      <c r="L1145" t="s">
        <v>25</v>
      </c>
      <c r="O1145" t="s">
        <v>24</v>
      </c>
      <c r="P1145" t="s">
        <v>10</v>
      </c>
      <c r="Q1145" t="s">
        <v>910</v>
      </c>
      <c r="R1145" t="s">
        <v>116</v>
      </c>
      <c r="V1145" s="16">
        <v>81835.63</v>
      </c>
      <c r="W1145" t="s">
        <v>745</v>
      </c>
      <c r="X1145" t="s">
        <v>115</v>
      </c>
      <c r="Y1145" t="s">
        <v>20</v>
      </c>
    </row>
    <row r="1146" spans="1:25" x14ac:dyDescent="0.3">
      <c r="A1146" t="s">
        <v>24</v>
      </c>
      <c r="B1146" s="17">
        <v>2020</v>
      </c>
      <c r="C1146" s="17">
        <v>10</v>
      </c>
      <c r="D1146" t="s">
        <v>16</v>
      </c>
      <c r="E1146" t="s">
        <v>711</v>
      </c>
      <c r="F1146" s="18">
        <v>43941</v>
      </c>
      <c r="G1146" s="18">
        <v>43941</v>
      </c>
      <c r="H1146" s="17">
        <v>83</v>
      </c>
      <c r="I1146" t="s">
        <v>8</v>
      </c>
      <c r="J1146" t="s">
        <v>18</v>
      </c>
      <c r="K1146" t="s">
        <v>406</v>
      </c>
      <c r="L1146" t="s">
        <v>25</v>
      </c>
      <c r="O1146" t="s">
        <v>24</v>
      </c>
      <c r="P1146" t="s">
        <v>10</v>
      </c>
      <c r="Q1146" t="s">
        <v>910</v>
      </c>
      <c r="R1146" t="s">
        <v>105</v>
      </c>
      <c r="V1146" s="16">
        <v>35302.54</v>
      </c>
      <c r="W1146" t="s">
        <v>713</v>
      </c>
      <c r="X1146" t="s">
        <v>485</v>
      </c>
      <c r="Y1146" t="s">
        <v>20</v>
      </c>
    </row>
    <row r="1147" spans="1:25" x14ac:dyDescent="0.3">
      <c r="A1147" t="s">
        <v>24</v>
      </c>
      <c r="B1147" s="17">
        <v>2020</v>
      </c>
      <c r="C1147" s="17">
        <v>10</v>
      </c>
      <c r="D1147" t="s">
        <v>16</v>
      </c>
      <c r="E1147" t="s">
        <v>711</v>
      </c>
      <c r="F1147" s="18">
        <v>43941</v>
      </c>
      <c r="G1147" s="18">
        <v>43941</v>
      </c>
      <c r="H1147" s="17">
        <v>85</v>
      </c>
      <c r="I1147" t="s">
        <v>8</v>
      </c>
      <c r="J1147" t="s">
        <v>18</v>
      </c>
      <c r="K1147" t="s">
        <v>406</v>
      </c>
      <c r="L1147" t="s">
        <v>25</v>
      </c>
      <c r="O1147" t="s">
        <v>24</v>
      </c>
      <c r="P1147" t="s">
        <v>10</v>
      </c>
      <c r="Q1147" t="s">
        <v>910</v>
      </c>
      <c r="R1147" t="s">
        <v>121</v>
      </c>
      <c r="V1147" s="16">
        <v>393437.14</v>
      </c>
      <c r="W1147" t="s">
        <v>715</v>
      </c>
      <c r="X1147" t="s">
        <v>120</v>
      </c>
      <c r="Y1147" t="s">
        <v>20</v>
      </c>
    </row>
    <row r="1148" spans="1:25" x14ac:dyDescent="0.3">
      <c r="A1148" t="s">
        <v>24</v>
      </c>
      <c r="B1148" s="17">
        <v>2020</v>
      </c>
      <c r="C1148" s="17">
        <v>10</v>
      </c>
      <c r="D1148" t="s">
        <v>16</v>
      </c>
      <c r="E1148" t="s">
        <v>711</v>
      </c>
      <c r="F1148" s="18">
        <v>43941</v>
      </c>
      <c r="G1148" s="18">
        <v>43941</v>
      </c>
      <c r="H1148" s="17">
        <v>86</v>
      </c>
      <c r="I1148" t="s">
        <v>8</v>
      </c>
      <c r="J1148" t="s">
        <v>18</v>
      </c>
      <c r="K1148" t="s">
        <v>406</v>
      </c>
      <c r="L1148" t="s">
        <v>25</v>
      </c>
      <c r="O1148" t="s">
        <v>24</v>
      </c>
      <c r="P1148" t="s">
        <v>10</v>
      </c>
      <c r="Q1148" t="s">
        <v>910</v>
      </c>
      <c r="R1148" t="s">
        <v>148</v>
      </c>
      <c r="V1148" s="16">
        <v>45172</v>
      </c>
      <c r="W1148" t="s">
        <v>728</v>
      </c>
      <c r="X1148" t="s">
        <v>811</v>
      </c>
      <c r="Y1148" t="s">
        <v>20</v>
      </c>
    </row>
    <row r="1149" spans="1:25" x14ac:dyDescent="0.3">
      <c r="A1149" t="s">
        <v>24</v>
      </c>
      <c r="B1149" s="17">
        <v>2020</v>
      </c>
      <c r="C1149" s="17">
        <v>10</v>
      </c>
      <c r="D1149" t="s">
        <v>16</v>
      </c>
      <c r="E1149" t="s">
        <v>711</v>
      </c>
      <c r="F1149" s="18">
        <v>43941</v>
      </c>
      <c r="G1149" s="18">
        <v>43941</v>
      </c>
      <c r="H1149" s="17">
        <v>88</v>
      </c>
      <c r="I1149" t="s">
        <v>8</v>
      </c>
      <c r="J1149" t="s">
        <v>18</v>
      </c>
      <c r="K1149" t="s">
        <v>406</v>
      </c>
      <c r="L1149" t="s">
        <v>25</v>
      </c>
      <c r="O1149" t="s">
        <v>24</v>
      </c>
      <c r="P1149" t="s">
        <v>10</v>
      </c>
      <c r="Q1149" t="s">
        <v>910</v>
      </c>
      <c r="R1149" t="s">
        <v>105</v>
      </c>
      <c r="V1149" s="16">
        <v>42150.8</v>
      </c>
      <c r="W1149" t="s">
        <v>716</v>
      </c>
      <c r="X1149" t="s">
        <v>312</v>
      </c>
      <c r="Y1149" t="s">
        <v>20</v>
      </c>
    </row>
    <row r="1150" spans="1:25" x14ac:dyDescent="0.3">
      <c r="A1150" t="s">
        <v>24</v>
      </c>
      <c r="B1150" s="17">
        <v>2020</v>
      </c>
      <c r="C1150" s="17">
        <v>10</v>
      </c>
      <c r="D1150" t="s">
        <v>16</v>
      </c>
      <c r="E1150" t="s">
        <v>711</v>
      </c>
      <c r="F1150" s="18">
        <v>43941</v>
      </c>
      <c r="G1150" s="18">
        <v>43941</v>
      </c>
      <c r="H1150" s="17">
        <v>90</v>
      </c>
      <c r="I1150" t="s">
        <v>8</v>
      </c>
      <c r="J1150" t="s">
        <v>18</v>
      </c>
      <c r="K1150" t="s">
        <v>406</v>
      </c>
      <c r="L1150" t="s">
        <v>25</v>
      </c>
      <c r="O1150" t="s">
        <v>24</v>
      </c>
      <c r="P1150" t="s">
        <v>10</v>
      </c>
      <c r="Q1150" t="s">
        <v>910</v>
      </c>
      <c r="R1150" t="s">
        <v>227</v>
      </c>
      <c r="V1150" s="16">
        <v>64510</v>
      </c>
      <c r="W1150" t="s">
        <v>766</v>
      </c>
      <c r="X1150" t="s">
        <v>389</v>
      </c>
      <c r="Y1150" t="s">
        <v>20</v>
      </c>
    </row>
    <row r="1151" spans="1:25" x14ac:dyDescent="0.3">
      <c r="A1151" t="s">
        <v>24</v>
      </c>
      <c r="B1151" s="17">
        <v>2020</v>
      </c>
      <c r="C1151" s="17">
        <v>10</v>
      </c>
      <c r="D1151" t="s">
        <v>16</v>
      </c>
      <c r="E1151" t="s">
        <v>711</v>
      </c>
      <c r="F1151" s="18">
        <v>43941</v>
      </c>
      <c r="G1151" s="18">
        <v>43941</v>
      </c>
      <c r="H1151" s="17">
        <v>92</v>
      </c>
      <c r="I1151" t="s">
        <v>8</v>
      </c>
      <c r="J1151" t="s">
        <v>18</v>
      </c>
      <c r="K1151" t="s">
        <v>406</v>
      </c>
      <c r="L1151" t="s">
        <v>25</v>
      </c>
      <c r="O1151" t="s">
        <v>24</v>
      </c>
      <c r="P1151" t="s">
        <v>10</v>
      </c>
      <c r="Q1151" t="s">
        <v>910</v>
      </c>
      <c r="R1151" t="s">
        <v>78</v>
      </c>
      <c r="V1151" s="16">
        <v>143712.17000000001</v>
      </c>
      <c r="W1151" t="s">
        <v>712</v>
      </c>
      <c r="X1151" t="s">
        <v>233</v>
      </c>
      <c r="Y1151" t="s">
        <v>20</v>
      </c>
    </row>
    <row r="1152" spans="1:25" x14ac:dyDescent="0.3">
      <c r="A1152" t="s">
        <v>24</v>
      </c>
      <c r="B1152" s="17">
        <v>2020</v>
      </c>
      <c r="C1152" s="17">
        <v>10</v>
      </c>
      <c r="D1152" t="s">
        <v>16</v>
      </c>
      <c r="E1152" t="s">
        <v>711</v>
      </c>
      <c r="F1152" s="18">
        <v>43941</v>
      </c>
      <c r="G1152" s="18">
        <v>43941</v>
      </c>
      <c r="H1152" s="17">
        <v>94</v>
      </c>
      <c r="I1152" t="s">
        <v>8</v>
      </c>
      <c r="J1152" t="s">
        <v>18</v>
      </c>
      <c r="K1152" t="s">
        <v>406</v>
      </c>
      <c r="L1152" t="s">
        <v>25</v>
      </c>
      <c r="O1152" t="s">
        <v>24</v>
      </c>
      <c r="P1152" t="s">
        <v>10</v>
      </c>
      <c r="Q1152" t="s">
        <v>910</v>
      </c>
      <c r="R1152" t="s">
        <v>311</v>
      </c>
      <c r="V1152" s="16">
        <v>25370.75</v>
      </c>
      <c r="W1152" t="s">
        <v>740</v>
      </c>
      <c r="X1152" t="s">
        <v>310</v>
      </c>
      <c r="Y1152" t="s">
        <v>20</v>
      </c>
    </row>
    <row r="1153" spans="1:25" x14ac:dyDescent="0.3">
      <c r="A1153" t="s">
        <v>24</v>
      </c>
      <c r="B1153" s="17">
        <v>2020</v>
      </c>
      <c r="C1153" s="17">
        <v>10</v>
      </c>
      <c r="D1153" t="s">
        <v>16</v>
      </c>
      <c r="E1153" t="s">
        <v>711</v>
      </c>
      <c r="F1153" s="18">
        <v>43941</v>
      </c>
      <c r="G1153" s="18">
        <v>43941</v>
      </c>
      <c r="H1153" s="17">
        <v>96</v>
      </c>
      <c r="I1153" t="s">
        <v>8</v>
      </c>
      <c r="J1153" t="s">
        <v>18</v>
      </c>
      <c r="K1153" t="s">
        <v>406</v>
      </c>
      <c r="L1153" t="s">
        <v>25</v>
      </c>
      <c r="O1153" t="s">
        <v>24</v>
      </c>
      <c r="P1153" t="s">
        <v>10</v>
      </c>
      <c r="Q1153" t="s">
        <v>910</v>
      </c>
      <c r="R1153" t="s">
        <v>225</v>
      </c>
      <c r="V1153" s="16">
        <v>79719.12</v>
      </c>
      <c r="W1153" t="s">
        <v>718</v>
      </c>
      <c r="X1153" t="s">
        <v>224</v>
      </c>
      <c r="Y1153" t="s">
        <v>20</v>
      </c>
    </row>
    <row r="1154" spans="1:25" x14ac:dyDescent="0.3">
      <c r="A1154" t="s">
        <v>24</v>
      </c>
      <c r="B1154" s="17">
        <v>2020</v>
      </c>
      <c r="C1154" s="17">
        <v>10</v>
      </c>
      <c r="D1154" t="s">
        <v>16</v>
      </c>
      <c r="E1154" t="s">
        <v>711</v>
      </c>
      <c r="F1154" s="18">
        <v>43941</v>
      </c>
      <c r="G1154" s="18">
        <v>43941</v>
      </c>
      <c r="H1154" s="17">
        <v>98</v>
      </c>
      <c r="I1154" t="s">
        <v>8</v>
      </c>
      <c r="J1154" t="s">
        <v>18</v>
      </c>
      <c r="K1154" t="s">
        <v>406</v>
      </c>
      <c r="L1154" t="s">
        <v>25</v>
      </c>
      <c r="O1154" t="s">
        <v>24</v>
      </c>
      <c r="P1154" t="s">
        <v>10</v>
      </c>
      <c r="Q1154" t="s">
        <v>910</v>
      </c>
      <c r="R1154" t="s">
        <v>114</v>
      </c>
      <c r="V1154" s="16">
        <v>81268.53</v>
      </c>
      <c r="W1154" t="s">
        <v>746</v>
      </c>
      <c r="X1154" t="s">
        <v>113</v>
      </c>
      <c r="Y1154" t="s">
        <v>20</v>
      </c>
    </row>
    <row r="1155" spans="1:25" x14ac:dyDescent="0.3">
      <c r="A1155" t="s">
        <v>24</v>
      </c>
      <c r="B1155" s="17">
        <v>2020</v>
      </c>
      <c r="C1155" s="17">
        <v>10</v>
      </c>
      <c r="D1155" t="s">
        <v>38</v>
      </c>
      <c r="E1155" t="s">
        <v>773</v>
      </c>
      <c r="F1155" s="18">
        <v>43941</v>
      </c>
      <c r="G1155" s="18">
        <v>43941</v>
      </c>
      <c r="H1155" s="17">
        <v>2</v>
      </c>
      <c r="I1155" t="s">
        <v>8</v>
      </c>
      <c r="K1155" t="s">
        <v>33</v>
      </c>
      <c r="L1155" t="s">
        <v>25</v>
      </c>
      <c r="O1155" t="s">
        <v>24</v>
      </c>
      <c r="P1155" t="s">
        <v>10</v>
      </c>
      <c r="Q1155" t="s">
        <v>910</v>
      </c>
      <c r="V1155" s="16">
        <v>-1226514.74</v>
      </c>
      <c r="W1155" t="s">
        <v>774</v>
      </c>
      <c r="X1155" t="s">
        <v>772</v>
      </c>
      <c r="Y1155" t="s">
        <v>34</v>
      </c>
    </row>
    <row r="1156" spans="1:25" x14ac:dyDescent="0.3">
      <c r="A1156" t="s">
        <v>24</v>
      </c>
      <c r="B1156" s="17">
        <v>2020</v>
      </c>
      <c r="C1156" s="17">
        <v>10</v>
      </c>
      <c r="D1156" t="s">
        <v>38</v>
      </c>
      <c r="E1156" t="s">
        <v>773</v>
      </c>
      <c r="F1156" s="18">
        <v>43941</v>
      </c>
      <c r="G1156" s="18">
        <v>43941</v>
      </c>
      <c r="H1156" s="17">
        <v>12</v>
      </c>
      <c r="I1156" t="s">
        <v>8</v>
      </c>
      <c r="K1156" t="s">
        <v>9</v>
      </c>
      <c r="L1156" t="s">
        <v>15</v>
      </c>
      <c r="P1156" t="s">
        <v>10</v>
      </c>
      <c r="V1156" s="16">
        <v>1226514.74</v>
      </c>
      <c r="W1156" t="s">
        <v>774</v>
      </c>
      <c r="X1156" t="s">
        <v>772</v>
      </c>
      <c r="Y1156" t="s">
        <v>34</v>
      </c>
    </row>
    <row r="1157" spans="1:25" x14ac:dyDescent="0.3">
      <c r="A1157" t="s">
        <v>24</v>
      </c>
      <c r="B1157" s="17">
        <v>2020</v>
      </c>
      <c r="C1157" s="17">
        <v>10</v>
      </c>
      <c r="D1157" t="s">
        <v>16</v>
      </c>
      <c r="E1157" t="s">
        <v>714</v>
      </c>
      <c r="F1157" s="18">
        <v>43942</v>
      </c>
      <c r="G1157" s="18">
        <v>43942</v>
      </c>
      <c r="H1157" s="17">
        <v>4</v>
      </c>
      <c r="I1157" t="s">
        <v>8</v>
      </c>
      <c r="K1157" t="s">
        <v>9</v>
      </c>
      <c r="L1157" t="s">
        <v>15</v>
      </c>
      <c r="O1157" t="s">
        <v>24</v>
      </c>
      <c r="P1157" t="s">
        <v>10</v>
      </c>
      <c r="Q1157" t="s">
        <v>910</v>
      </c>
      <c r="V1157" s="16">
        <v>-79719.12</v>
      </c>
      <c r="W1157" t="s">
        <v>718</v>
      </c>
      <c r="X1157" t="s">
        <v>12</v>
      </c>
      <c r="Y1157" t="s">
        <v>11</v>
      </c>
    </row>
    <row r="1158" spans="1:25" x14ac:dyDescent="0.3">
      <c r="A1158" t="s">
        <v>24</v>
      </c>
      <c r="B1158" s="17">
        <v>2020</v>
      </c>
      <c r="C1158" s="17">
        <v>10</v>
      </c>
      <c r="D1158" t="s">
        <v>16</v>
      </c>
      <c r="E1158" t="s">
        <v>714</v>
      </c>
      <c r="F1158" s="18">
        <v>43942</v>
      </c>
      <c r="G1158" s="18">
        <v>43942</v>
      </c>
      <c r="H1158" s="17">
        <v>6</v>
      </c>
      <c r="I1158" t="s">
        <v>8</v>
      </c>
      <c r="K1158" t="s">
        <v>9</v>
      </c>
      <c r="L1158" t="s">
        <v>15</v>
      </c>
      <c r="O1158" t="s">
        <v>24</v>
      </c>
      <c r="P1158" t="s">
        <v>10</v>
      </c>
      <c r="Q1158" t="s">
        <v>910</v>
      </c>
      <c r="V1158" s="16">
        <v>-30656.04</v>
      </c>
      <c r="W1158" t="s">
        <v>719</v>
      </c>
      <c r="X1158" t="s">
        <v>12</v>
      </c>
      <c r="Y1158" t="s">
        <v>11</v>
      </c>
    </row>
    <row r="1159" spans="1:25" x14ac:dyDescent="0.3">
      <c r="A1159" t="s">
        <v>24</v>
      </c>
      <c r="B1159" s="17">
        <v>2020</v>
      </c>
      <c r="C1159" s="17">
        <v>10</v>
      </c>
      <c r="D1159" t="s">
        <v>16</v>
      </c>
      <c r="E1159" t="s">
        <v>714</v>
      </c>
      <c r="F1159" s="18">
        <v>43942</v>
      </c>
      <c r="G1159" s="18">
        <v>43942</v>
      </c>
      <c r="H1159" s="17">
        <v>14</v>
      </c>
      <c r="I1159" t="s">
        <v>8</v>
      </c>
      <c r="K1159" t="s">
        <v>9</v>
      </c>
      <c r="L1159" t="s">
        <v>15</v>
      </c>
      <c r="O1159" t="s">
        <v>24</v>
      </c>
      <c r="P1159" t="s">
        <v>10</v>
      </c>
      <c r="Q1159" t="s">
        <v>910</v>
      </c>
      <c r="V1159" s="16">
        <v>-81835.63</v>
      </c>
      <c r="W1159" t="s">
        <v>745</v>
      </c>
      <c r="X1159" t="s">
        <v>12</v>
      </c>
      <c r="Y1159" t="s">
        <v>11</v>
      </c>
    </row>
    <row r="1160" spans="1:25" x14ac:dyDescent="0.3">
      <c r="A1160" t="s">
        <v>24</v>
      </c>
      <c r="B1160" s="17">
        <v>2020</v>
      </c>
      <c r="C1160" s="17">
        <v>10</v>
      </c>
      <c r="D1160" t="s">
        <v>16</v>
      </c>
      <c r="E1160" t="s">
        <v>714</v>
      </c>
      <c r="F1160" s="18">
        <v>43942</v>
      </c>
      <c r="G1160" s="18">
        <v>43942</v>
      </c>
      <c r="H1160" s="17">
        <v>16</v>
      </c>
      <c r="I1160" t="s">
        <v>8</v>
      </c>
      <c r="K1160" t="s">
        <v>9</v>
      </c>
      <c r="L1160" t="s">
        <v>15</v>
      </c>
      <c r="O1160" t="s">
        <v>24</v>
      </c>
      <c r="P1160" t="s">
        <v>10</v>
      </c>
      <c r="Q1160" t="s">
        <v>910</v>
      </c>
      <c r="V1160" s="16">
        <v>-35302.54</v>
      </c>
      <c r="W1160" t="s">
        <v>713</v>
      </c>
      <c r="X1160" t="s">
        <v>12</v>
      </c>
      <c r="Y1160" t="s">
        <v>11</v>
      </c>
    </row>
    <row r="1161" spans="1:25" x14ac:dyDescent="0.3">
      <c r="A1161" t="s">
        <v>24</v>
      </c>
      <c r="B1161" s="17">
        <v>2020</v>
      </c>
      <c r="C1161" s="17">
        <v>10</v>
      </c>
      <c r="D1161" t="s">
        <v>16</v>
      </c>
      <c r="E1161" t="s">
        <v>714</v>
      </c>
      <c r="F1161" s="18">
        <v>43942</v>
      </c>
      <c r="G1161" s="18">
        <v>43942</v>
      </c>
      <c r="H1161" s="17">
        <v>17</v>
      </c>
      <c r="I1161" t="s">
        <v>8</v>
      </c>
      <c r="K1161" t="s">
        <v>9</v>
      </c>
      <c r="L1161" t="s">
        <v>15</v>
      </c>
      <c r="O1161" t="s">
        <v>24</v>
      </c>
      <c r="P1161" t="s">
        <v>10</v>
      </c>
      <c r="Q1161" t="s">
        <v>910</v>
      </c>
      <c r="V1161" s="16">
        <v>-81268.53</v>
      </c>
      <c r="W1161" t="s">
        <v>746</v>
      </c>
      <c r="X1161" t="s">
        <v>12</v>
      </c>
      <c r="Y1161" t="s">
        <v>11</v>
      </c>
    </row>
    <row r="1162" spans="1:25" x14ac:dyDescent="0.3">
      <c r="A1162" t="s">
        <v>24</v>
      </c>
      <c r="B1162" s="17">
        <v>2020</v>
      </c>
      <c r="C1162" s="17">
        <v>10</v>
      </c>
      <c r="D1162" t="s">
        <v>16</v>
      </c>
      <c r="E1162" t="s">
        <v>714</v>
      </c>
      <c r="F1162" s="18">
        <v>43942</v>
      </c>
      <c r="G1162" s="18">
        <v>43942</v>
      </c>
      <c r="H1162" s="17">
        <v>19</v>
      </c>
      <c r="I1162" t="s">
        <v>8</v>
      </c>
      <c r="K1162" t="s">
        <v>9</v>
      </c>
      <c r="L1162" t="s">
        <v>15</v>
      </c>
      <c r="O1162" t="s">
        <v>24</v>
      </c>
      <c r="P1162" t="s">
        <v>10</v>
      </c>
      <c r="Q1162" t="s">
        <v>910</v>
      </c>
      <c r="V1162" s="16">
        <v>-393437.14</v>
      </c>
      <c r="W1162" t="s">
        <v>715</v>
      </c>
      <c r="X1162" t="s">
        <v>12</v>
      </c>
      <c r="Y1162" t="s">
        <v>11</v>
      </c>
    </row>
    <row r="1163" spans="1:25" x14ac:dyDescent="0.3">
      <c r="A1163" t="s">
        <v>24</v>
      </c>
      <c r="B1163" s="17">
        <v>2020</v>
      </c>
      <c r="C1163" s="17">
        <v>10</v>
      </c>
      <c r="D1163" t="s">
        <v>16</v>
      </c>
      <c r="E1163" t="s">
        <v>714</v>
      </c>
      <c r="F1163" s="18">
        <v>43942</v>
      </c>
      <c r="G1163" s="18">
        <v>43942</v>
      </c>
      <c r="H1163" s="17">
        <v>20</v>
      </c>
      <c r="I1163" t="s">
        <v>8</v>
      </c>
      <c r="K1163" t="s">
        <v>9</v>
      </c>
      <c r="L1163" t="s">
        <v>15</v>
      </c>
      <c r="O1163" t="s">
        <v>24</v>
      </c>
      <c r="P1163" t="s">
        <v>10</v>
      </c>
      <c r="Q1163" t="s">
        <v>910</v>
      </c>
      <c r="V1163" s="16">
        <v>-45172</v>
      </c>
      <c r="W1163" t="s">
        <v>728</v>
      </c>
      <c r="X1163" t="s">
        <v>12</v>
      </c>
      <c r="Y1163" t="s">
        <v>11</v>
      </c>
    </row>
    <row r="1164" spans="1:25" x14ac:dyDescent="0.3">
      <c r="A1164" t="s">
        <v>24</v>
      </c>
      <c r="B1164" s="17">
        <v>2020</v>
      </c>
      <c r="C1164" s="17">
        <v>10</v>
      </c>
      <c r="D1164" t="s">
        <v>16</v>
      </c>
      <c r="E1164" t="s">
        <v>714</v>
      </c>
      <c r="F1164" s="18">
        <v>43942</v>
      </c>
      <c r="G1164" s="18">
        <v>43942</v>
      </c>
      <c r="H1164" s="17">
        <v>29</v>
      </c>
      <c r="I1164" t="s">
        <v>8</v>
      </c>
      <c r="K1164" t="s">
        <v>9</v>
      </c>
      <c r="L1164" t="s">
        <v>15</v>
      </c>
      <c r="O1164" t="s">
        <v>24</v>
      </c>
      <c r="P1164" t="s">
        <v>10</v>
      </c>
      <c r="Q1164" t="s">
        <v>910</v>
      </c>
      <c r="V1164" s="16">
        <v>-42150.8</v>
      </c>
      <c r="W1164" t="s">
        <v>716</v>
      </c>
      <c r="X1164" t="s">
        <v>12</v>
      </c>
      <c r="Y1164" t="s">
        <v>11</v>
      </c>
    </row>
    <row r="1165" spans="1:25" x14ac:dyDescent="0.3">
      <c r="A1165" t="s">
        <v>24</v>
      </c>
      <c r="B1165" s="17">
        <v>2020</v>
      </c>
      <c r="C1165" s="17">
        <v>10</v>
      </c>
      <c r="D1165" t="s">
        <v>16</v>
      </c>
      <c r="E1165" t="s">
        <v>714</v>
      </c>
      <c r="F1165" s="18">
        <v>43942</v>
      </c>
      <c r="G1165" s="18">
        <v>43942</v>
      </c>
      <c r="H1165" s="17">
        <v>31</v>
      </c>
      <c r="I1165" t="s">
        <v>8</v>
      </c>
      <c r="K1165" t="s">
        <v>9</v>
      </c>
      <c r="L1165" t="s">
        <v>15</v>
      </c>
      <c r="O1165" t="s">
        <v>24</v>
      </c>
      <c r="P1165" t="s">
        <v>10</v>
      </c>
      <c r="Q1165" t="s">
        <v>910</v>
      </c>
      <c r="V1165" s="16">
        <v>-56129.21</v>
      </c>
      <c r="W1165" t="s">
        <v>717</v>
      </c>
      <c r="X1165" t="s">
        <v>12</v>
      </c>
      <c r="Y1165" t="s">
        <v>11</v>
      </c>
    </row>
    <row r="1166" spans="1:25" x14ac:dyDescent="0.3">
      <c r="A1166" t="s">
        <v>24</v>
      </c>
      <c r="B1166" s="17">
        <v>2020</v>
      </c>
      <c r="C1166" s="17">
        <v>10</v>
      </c>
      <c r="D1166" t="s">
        <v>16</v>
      </c>
      <c r="E1166" t="s">
        <v>714</v>
      </c>
      <c r="F1166" s="18">
        <v>43942</v>
      </c>
      <c r="G1166" s="18">
        <v>43942</v>
      </c>
      <c r="H1166" s="17">
        <v>32</v>
      </c>
      <c r="I1166" t="s">
        <v>8</v>
      </c>
      <c r="K1166" t="s">
        <v>9</v>
      </c>
      <c r="L1166" t="s">
        <v>15</v>
      </c>
      <c r="O1166" t="s">
        <v>24</v>
      </c>
      <c r="P1166" t="s">
        <v>10</v>
      </c>
      <c r="Q1166" t="s">
        <v>910</v>
      </c>
      <c r="V1166" s="16">
        <v>-30875.599999999999</v>
      </c>
      <c r="W1166" t="s">
        <v>767</v>
      </c>
      <c r="X1166" t="s">
        <v>12</v>
      </c>
      <c r="Y1166" t="s">
        <v>11</v>
      </c>
    </row>
    <row r="1167" spans="1:25" x14ac:dyDescent="0.3">
      <c r="A1167" t="s">
        <v>24</v>
      </c>
      <c r="B1167" s="17">
        <v>2020</v>
      </c>
      <c r="C1167" s="17">
        <v>10</v>
      </c>
      <c r="D1167" t="s">
        <v>16</v>
      </c>
      <c r="E1167" t="s">
        <v>714</v>
      </c>
      <c r="F1167" s="18">
        <v>43942</v>
      </c>
      <c r="G1167" s="18">
        <v>43942</v>
      </c>
      <c r="H1167" s="17">
        <v>36</v>
      </c>
      <c r="I1167" t="s">
        <v>8</v>
      </c>
      <c r="K1167" t="s">
        <v>9</v>
      </c>
      <c r="L1167" t="s">
        <v>15</v>
      </c>
      <c r="O1167" t="s">
        <v>24</v>
      </c>
      <c r="P1167" t="s">
        <v>10</v>
      </c>
      <c r="Q1167" t="s">
        <v>910</v>
      </c>
      <c r="V1167" s="16">
        <v>-23066.49</v>
      </c>
      <c r="W1167" t="s">
        <v>760</v>
      </c>
      <c r="X1167" t="s">
        <v>12</v>
      </c>
      <c r="Y1167" t="s">
        <v>11</v>
      </c>
    </row>
    <row r="1168" spans="1:25" x14ac:dyDescent="0.3">
      <c r="A1168" t="s">
        <v>24</v>
      </c>
      <c r="B1168" s="17">
        <v>2020</v>
      </c>
      <c r="C1168" s="17">
        <v>10</v>
      </c>
      <c r="D1168" t="s">
        <v>16</v>
      </c>
      <c r="E1168" t="s">
        <v>714</v>
      </c>
      <c r="F1168" s="18">
        <v>43942</v>
      </c>
      <c r="G1168" s="18">
        <v>43942</v>
      </c>
      <c r="H1168" s="17">
        <v>37</v>
      </c>
      <c r="I1168" t="s">
        <v>8</v>
      </c>
      <c r="K1168" t="s">
        <v>9</v>
      </c>
      <c r="L1168" t="s">
        <v>15</v>
      </c>
      <c r="O1168" t="s">
        <v>24</v>
      </c>
      <c r="P1168" t="s">
        <v>10</v>
      </c>
      <c r="Q1168" t="s">
        <v>910</v>
      </c>
      <c r="V1168" s="16">
        <v>-9769.75</v>
      </c>
      <c r="W1168" t="s">
        <v>765</v>
      </c>
      <c r="X1168" t="s">
        <v>12</v>
      </c>
      <c r="Y1168" t="s">
        <v>11</v>
      </c>
    </row>
    <row r="1169" spans="1:25" x14ac:dyDescent="0.3">
      <c r="A1169" t="s">
        <v>24</v>
      </c>
      <c r="B1169" s="17">
        <v>2020</v>
      </c>
      <c r="C1169" s="17">
        <v>10</v>
      </c>
      <c r="D1169" t="s">
        <v>16</v>
      </c>
      <c r="E1169" t="s">
        <v>714</v>
      </c>
      <c r="F1169" s="18">
        <v>43942</v>
      </c>
      <c r="G1169" s="18">
        <v>43942</v>
      </c>
      <c r="H1169" s="17">
        <v>38</v>
      </c>
      <c r="I1169" t="s">
        <v>8</v>
      </c>
      <c r="K1169" t="s">
        <v>9</v>
      </c>
      <c r="L1169" t="s">
        <v>15</v>
      </c>
      <c r="O1169" t="s">
        <v>24</v>
      </c>
      <c r="P1169" t="s">
        <v>10</v>
      </c>
      <c r="Q1169" t="s">
        <v>910</v>
      </c>
      <c r="V1169" s="16">
        <v>-64510</v>
      </c>
      <c r="W1169" t="s">
        <v>766</v>
      </c>
      <c r="X1169" t="s">
        <v>12</v>
      </c>
      <c r="Y1169" t="s">
        <v>11</v>
      </c>
    </row>
    <row r="1170" spans="1:25" x14ac:dyDescent="0.3">
      <c r="A1170" t="s">
        <v>24</v>
      </c>
      <c r="B1170" s="17">
        <v>2020</v>
      </c>
      <c r="C1170" s="17">
        <v>10</v>
      </c>
      <c r="D1170" t="s">
        <v>16</v>
      </c>
      <c r="E1170" t="s">
        <v>714</v>
      </c>
      <c r="F1170" s="18">
        <v>43942</v>
      </c>
      <c r="G1170" s="18">
        <v>43942</v>
      </c>
      <c r="H1170" s="17">
        <v>50</v>
      </c>
      <c r="I1170" t="s">
        <v>8</v>
      </c>
      <c r="K1170" t="s">
        <v>9</v>
      </c>
      <c r="L1170" t="s">
        <v>15</v>
      </c>
      <c r="O1170" t="s">
        <v>24</v>
      </c>
      <c r="P1170" t="s">
        <v>10</v>
      </c>
      <c r="Q1170" t="s">
        <v>910</v>
      </c>
      <c r="V1170" s="16">
        <v>-143712.17000000001</v>
      </c>
      <c r="W1170" t="s">
        <v>712</v>
      </c>
      <c r="X1170" t="s">
        <v>12</v>
      </c>
      <c r="Y1170" t="s">
        <v>11</v>
      </c>
    </row>
    <row r="1171" spans="1:25" x14ac:dyDescent="0.3">
      <c r="A1171" t="s">
        <v>24</v>
      </c>
      <c r="B1171" s="17">
        <v>2020</v>
      </c>
      <c r="C1171" s="17">
        <v>10</v>
      </c>
      <c r="D1171" t="s">
        <v>16</v>
      </c>
      <c r="E1171" t="s">
        <v>714</v>
      </c>
      <c r="F1171" s="18">
        <v>43942</v>
      </c>
      <c r="G1171" s="18">
        <v>43942</v>
      </c>
      <c r="H1171" s="17">
        <v>52</v>
      </c>
      <c r="I1171" t="s">
        <v>8</v>
      </c>
      <c r="K1171" t="s">
        <v>9</v>
      </c>
      <c r="L1171" t="s">
        <v>15</v>
      </c>
      <c r="O1171" t="s">
        <v>24</v>
      </c>
      <c r="P1171" t="s">
        <v>10</v>
      </c>
      <c r="Q1171" t="s">
        <v>910</v>
      </c>
      <c r="V1171" s="16">
        <v>-25370.75</v>
      </c>
      <c r="W1171" t="s">
        <v>740</v>
      </c>
      <c r="X1171" t="s">
        <v>12</v>
      </c>
      <c r="Y1171" t="s">
        <v>11</v>
      </c>
    </row>
    <row r="1172" spans="1:25" x14ac:dyDescent="0.3">
      <c r="A1172" t="s">
        <v>24</v>
      </c>
      <c r="B1172" s="17">
        <v>2020</v>
      </c>
      <c r="C1172" s="17">
        <v>10</v>
      </c>
      <c r="D1172" t="s">
        <v>16</v>
      </c>
      <c r="E1172" t="s">
        <v>714</v>
      </c>
      <c r="F1172" s="18">
        <v>43942</v>
      </c>
      <c r="G1172" s="18">
        <v>43942</v>
      </c>
      <c r="H1172" s="17">
        <v>54</v>
      </c>
      <c r="I1172" t="s">
        <v>8</v>
      </c>
      <c r="K1172" t="s">
        <v>27</v>
      </c>
      <c r="L1172" t="s">
        <v>15</v>
      </c>
      <c r="O1172" t="s">
        <v>24</v>
      </c>
      <c r="P1172" t="s">
        <v>10</v>
      </c>
      <c r="Q1172" t="s">
        <v>910</v>
      </c>
      <c r="V1172" s="16">
        <v>79719.12</v>
      </c>
      <c r="W1172" t="s">
        <v>718</v>
      </c>
      <c r="X1172" t="s">
        <v>20</v>
      </c>
      <c r="Y1172" t="s">
        <v>11</v>
      </c>
    </row>
    <row r="1173" spans="1:25" x14ac:dyDescent="0.3">
      <c r="A1173" t="s">
        <v>24</v>
      </c>
      <c r="B1173" s="17">
        <v>2020</v>
      </c>
      <c r="C1173" s="17">
        <v>10</v>
      </c>
      <c r="D1173" t="s">
        <v>16</v>
      </c>
      <c r="E1173" t="s">
        <v>714</v>
      </c>
      <c r="F1173" s="18">
        <v>43942</v>
      </c>
      <c r="G1173" s="18">
        <v>43942</v>
      </c>
      <c r="H1173" s="17">
        <v>56</v>
      </c>
      <c r="I1173" t="s">
        <v>8</v>
      </c>
      <c r="K1173" t="s">
        <v>27</v>
      </c>
      <c r="L1173" t="s">
        <v>15</v>
      </c>
      <c r="O1173" t="s">
        <v>24</v>
      </c>
      <c r="P1173" t="s">
        <v>10</v>
      </c>
      <c r="Q1173" t="s">
        <v>910</v>
      </c>
      <c r="V1173" s="16">
        <v>30656.04</v>
      </c>
      <c r="W1173" t="s">
        <v>719</v>
      </c>
      <c r="X1173" t="s">
        <v>20</v>
      </c>
      <c r="Y1173" t="s">
        <v>11</v>
      </c>
    </row>
    <row r="1174" spans="1:25" x14ac:dyDescent="0.3">
      <c r="A1174" t="s">
        <v>24</v>
      </c>
      <c r="B1174" s="17">
        <v>2020</v>
      </c>
      <c r="C1174" s="17">
        <v>10</v>
      </c>
      <c r="D1174" t="s">
        <v>16</v>
      </c>
      <c r="E1174" t="s">
        <v>714</v>
      </c>
      <c r="F1174" s="18">
        <v>43942</v>
      </c>
      <c r="G1174" s="18">
        <v>43942</v>
      </c>
      <c r="H1174" s="17">
        <v>57</v>
      </c>
      <c r="I1174" t="s">
        <v>8</v>
      </c>
      <c r="K1174" t="s">
        <v>27</v>
      </c>
      <c r="L1174" t="s">
        <v>15</v>
      </c>
      <c r="O1174" t="s">
        <v>24</v>
      </c>
      <c r="P1174" t="s">
        <v>10</v>
      </c>
      <c r="Q1174" t="s">
        <v>910</v>
      </c>
      <c r="V1174" s="16">
        <v>81835.63</v>
      </c>
      <c r="W1174" t="s">
        <v>745</v>
      </c>
      <c r="X1174" t="s">
        <v>20</v>
      </c>
      <c r="Y1174" t="s">
        <v>11</v>
      </c>
    </row>
    <row r="1175" spans="1:25" x14ac:dyDescent="0.3">
      <c r="A1175" t="s">
        <v>24</v>
      </c>
      <c r="B1175" s="17">
        <v>2020</v>
      </c>
      <c r="C1175" s="17">
        <v>10</v>
      </c>
      <c r="D1175" t="s">
        <v>16</v>
      </c>
      <c r="E1175" t="s">
        <v>714</v>
      </c>
      <c r="F1175" s="18">
        <v>43942</v>
      </c>
      <c r="G1175" s="18">
        <v>43942</v>
      </c>
      <c r="H1175" s="17">
        <v>66</v>
      </c>
      <c r="I1175" t="s">
        <v>8</v>
      </c>
      <c r="K1175" t="s">
        <v>27</v>
      </c>
      <c r="L1175" t="s">
        <v>15</v>
      </c>
      <c r="O1175" t="s">
        <v>24</v>
      </c>
      <c r="P1175" t="s">
        <v>10</v>
      </c>
      <c r="Q1175" t="s">
        <v>910</v>
      </c>
      <c r="V1175" s="16">
        <v>35302.54</v>
      </c>
      <c r="W1175" t="s">
        <v>713</v>
      </c>
      <c r="X1175" t="s">
        <v>20</v>
      </c>
      <c r="Y1175" t="s">
        <v>11</v>
      </c>
    </row>
    <row r="1176" spans="1:25" x14ac:dyDescent="0.3">
      <c r="A1176" t="s">
        <v>24</v>
      </c>
      <c r="B1176" s="17">
        <v>2020</v>
      </c>
      <c r="C1176" s="17">
        <v>10</v>
      </c>
      <c r="D1176" t="s">
        <v>16</v>
      </c>
      <c r="E1176" t="s">
        <v>714</v>
      </c>
      <c r="F1176" s="18">
        <v>43942</v>
      </c>
      <c r="G1176" s="18">
        <v>43942</v>
      </c>
      <c r="H1176" s="17">
        <v>67</v>
      </c>
      <c r="I1176" t="s">
        <v>8</v>
      </c>
      <c r="K1176" t="s">
        <v>27</v>
      </c>
      <c r="L1176" t="s">
        <v>15</v>
      </c>
      <c r="O1176" t="s">
        <v>24</v>
      </c>
      <c r="P1176" t="s">
        <v>10</v>
      </c>
      <c r="Q1176" t="s">
        <v>910</v>
      </c>
      <c r="V1176" s="16">
        <v>81268.53</v>
      </c>
      <c r="W1176" t="s">
        <v>746</v>
      </c>
      <c r="X1176" t="s">
        <v>20</v>
      </c>
      <c r="Y1176" t="s">
        <v>11</v>
      </c>
    </row>
    <row r="1177" spans="1:25" x14ac:dyDescent="0.3">
      <c r="A1177" t="s">
        <v>24</v>
      </c>
      <c r="B1177" s="17">
        <v>2020</v>
      </c>
      <c r="C1177" s="17">
        <v>10</v>
      </c>
      <c r="D1177" t="s">
        <v>16</v>
      </c>
      <c r="E1177" t="s">
        <v>714</v>
      </c>
      <c r="F1177" s="18">
        <v>43942</v>
      </c>
      <c r="G1177" s="18">
        <v>43942</v>
      </c>
      <c r="H1177" s="17">
        <v>69</v>
      </c>
      <c r="I1177" t="s">
        <v>8</v>
      </c>
      <c r="K1177" t="s">
        <v>27</v>
      </c>
      <c r="L1177" t="s">
        <v>15</v>
      </c>
      <c r="O1177" t="s">
        <v>24</v>
      </c>
      <c r="P1177" t="s">
        <v>10</v>
      </c>
      <c r="Q1177" t="s">
        <v>910</v>
      </c>
      <c r="V1177" s="16">
        <v>393437.14</v>
      </c>
      <c r="W1177" t="s">
        <v>715</v>
      </c>
      <c r="X1177" t="s">
        <v>20</v>
      </c>
      <c r="Y1177" t="s">
        <v>11</v>
      </c>
    </row>
    <row r="1178" spans="1:25" x14ac:dyDescent="0.3">
      <c r="A1178" t="s">
        <v>24</v>
      </c>
      <c r="B1178" s="17">
        <v>2020</v>
      </c>
      <c r="C1178" s="17">
        <v>10</v>
      </c>
      <c r="D1178" t="s">
        <v>16</v>
      </c>
      <c r="E1178" t="s">
        <v>714</v>
      </c>
      <c r="F1178" s="18">
        <v>43942</v>
      </c>
      <c r="G1178" s="18">
        <v>43942</v>
      </c>
      <c r="H1178" s="17">
        <v>70</v>
      </c>
      <c r="I1178" t="s">
        <v>8</v>
      </c>
      <c r="K1178" t="s">
        <v>27</v>
      </c>
      <c r="L1178" t="s">
        <v>15</v>
      </c>
      <c r="O1178" t="s">
        <v>24</v>
      </c>
      <c r="P1178" t="s">
        <v>10</v>
      </c>
      <c r="Q1178" t="s">
        <v>910</v>
      </c>
      <c r="V1178" s="16">
        <v>45172</v>
      </c>
      <c r="W1178" t="s">
        <v>728</v>
      </c>
      <c r="X1178" t="s">
        <v>20</v>
      </c>
      <c r="Y1178" t="s">
        <v>11</v>
      </c>
    </row>
    <row r="1179" spans="1:25" x14ac:dyDescent="0.3">
      <c r="A1179" t="s">
        <v>24</v>
      </c>
      <c r="B1179" s="17">
        <v>2020</v>
      </c>
      <c r="C1179" s="17">
        <v>10</v>
      </c>
      <c r="D1179" t="s">
        <v>16</v>
      </c>
      <c r="E1179" t="s">
        <v>714</v>
      </c>
      <c r="F1179" s="18">
        <v>43942</v>
      </c>
      <c r="G1179" s="18">
        <v>43942</v>
      </c>
      <c r="H1179" s="17">
        <v>79</v>
      </c>
      <c r="I1179" t="s">
        <v>8</v>
      </c>
      <c r="K1179" t="s">
        <v>27</v>
      </c>
      <c r="L1179" t="s">
        <v>15</v>
      </c>
      <c r="O1179" t="s">
        <v>24</v>
      </c>
      <c r="P1179" t="s">
        <v>10</v>
      </c>
      <c r="Q1179" t="s">
        <v>910</v>
      </c>
      <c r="V1179" s="16">
        <v>42150.8</v>
      </c>
      <c r="W1179" t="s">
        <v>716</v>
      </c>
      <c r="X1179" t="s">
        <v>20</v>
      </c>
      <c r="Y1179" t="s">
        <v>11</v>
      </c>
    </row>
    <row r="1180" spans="1:25" x14ac:dyDescent="0.3">
      <c r="A1180" t="s">
        <v>24</v>
      </c>
      <c r="B1180" s="17">
        <v>2020</v>
      </c>
      <c r="C1180" s="17">
        <v>10</v>
      </c>
      <c r="D1180" t="s">
        <v>16</v>
      </c>
      <c r="E1180" t="s">
        <v>714</v>
      </c>
      <c r="F1180" s="18">
        <v>43942</v>
      </c>
      <c r="G1180" s="18">
        <v>43942</v>
      </c>
      <c r="H1180" s="17">
        <v>81</v>
      </c>
      <c r="I1180" t="s">
        <v>8</v>
      </c>
      <c r="K1180" t="s">
        <v>27</v>
      </c>
      <c r="L1180" t="s">
        <v>15</v>
      </c>
      <c r="O1180" t="s">
        <v>24</v>
      </c>
      <c r="P1180" t="s">
        <v>10</v>
      </c>
      <c r="Q1180" t="s">
        <v>910</v>
      </c>
      <c r="V1180" s="16">
        <v>56129.21</v>
      </c>
      <c r="W1180" t="s">
        <v>717</v>
      </c>
      <c r="X1180" t="s">
        <v>20</v>
      </c>
      <c r="Y1180" t="s">
        <v>11</v>
      </c>
    </row>
    <row r="1181" spans="1:25" x14ac:dyDescent="0.3">
      <c r="A1181" t="s">
        <v>24</v>
      </c>
      <c r="B1181" s="17">
        <v>2020</v>
      </c>
      <c r="C1181" s="17">
        <v>10</v>
      </c>
      <c r="D1181" t="s">
        <v>16</v>
      </c>
      <c r="E1181" t="s">
        <v>714</v>
      </c>
      <c r="F1181" s="18">
        <v>43942</v>
      </c>
      <c r="G1181" s="18">
        <v>43942</v>
      </c>
      <c r="H1181" s="17">
        <v>82</v>
      </c>
      <c r="I1181" t="s">
        <v>8</v>
      </c>
      <c r="K1181" t="s">
        <v>27</v>
      </c>
      <c r="L1181" t="s">
        <v>15</v>
      </c>
      <c r="O1181" t="s">
        <v>24</v>
      </c>
      <c r="P1181" t="s">
        <v>10</v>
      </c>
      <c r="Q1181" t="s">
        <v>910</v>
      </c>
      <c r="V1181" s="16">
        <v>30875.599999999999</v>
      </c>
      <c r="W1181" t="s">
        <v>767</v>
      </c>
      <c r="X1181" t="s">
        <v>20</v>
      </c>
      <c r="Y1181" t="s">
        <v>11</v>
      </c>
    </row>
    <row r="1182" spans="1:25" x14ac:dyDescent="0.3">
      <c r="A1182" t="s">
        <v>24</v>
      </c>
      <c r="B1182" s="17">
        <v>2020</v>
      </c>
      <c r="C1182" s="17">
        <v>10</v>
      </c>
      <c r="D1182" t="s">
        <v>16</v>
      </c>
      <c r="E1182" t="s">
        <v>714</v>
      </c>
      <c r="F1182" s="18">
        <v>43942</v>
      </c>
      <c r="G1182" s="18">
        <v>43942</v>
      </c>
      <c r="H1182" s="17">
        <v>87</v>
      </c>
      <c r="I1182" t="s">
        <v>8</v>
      </c>
      <c r="K1182" t="s">
        <v>27</v>
      </c>
      <c r="L1182" t="s">
        <v>15</v>
      </c>
      <c r="O1182" t="s">
        <v>24</v>
      </c>
      <c r="P1182" t="s">
        <v>10</v>
      </c>
      <c r="Q1182" t="s">
        <v>910</v>
      </c>
      <c r="V1182" s="16">
        <v>23066.49</v>
      </c>
      <c r="W1182" t="s">
        <v>760</v>
      </c>
      <c r="X1182" t="s">
        <v>20</v>
      </c>
      <c r="Y1182" t="s">
        <v>11</v>
      </c>
    </row>
    <row r="1183" spans="1:25" x14ac:dyDescent="0.3">
      <c r="A1183" t="s">
        <v>24</v>
      </c>
      <c r="B1183" s="17">
        <v>2020</v>
      </c>
      <c r="C1183" s="17">
        <v>10</v>
      </c>
      <c r="D1183" t="s">
        <v>16</v>
      </c>
      <c r="E1183" t="s">
        <v>714</v>
      </c>
      <c r="F1183" s="18">
        <v>43942</v>
      </c>
      <c r="G1183" s="18">
        <v>43942</v>
      </c>
      <c r="H1183" s="17">
        <v>88</v>
      </c>
      <c r="I1183" t="s">
        <v>8</v>
      </c>
      <c r="K1183" t="s">
        <v>27</v>
      </c>
      <c r="L1183" t="s">
        <v>15</v>
      </c>
      <c r="O1183" t="s">
        <v>24</v>
      </c>
      <c r="P1183" t="s">
        <v>10</v>
      </c>
      <c r="Q1183" t="s">
        <v>910</v>
      </c>
      <c r="V1183" s="16">
        <v>9769.75</v>
      </c>
      <c r="W1183" t="s">
        <v>765</v>
      </c>
      <c r="X1183" t="s">
        <v>20</v>
      </c>
      <c r="Y1183" t="s">
        <v>11</v>
      </c>
    </row>
    <row r="1184" spans="1:25" x14ac:dyDescent="0.3">
      <c r="A1184" t="s">
        <v>24</v>
      </c>
      <c r="B1184" s="17">
        <v>2020</v>
      </c>
      <c r="C1184" s="17">
        <v>10</v>
      </c>
      <c r="D1184" t="s">
        <v>16</v>
      </c>
      <c r="E1184" t="s">
        <v>714</v>
      </c>
      <c r="F1184" s="18">
        <v>43942</v>
      </c>
      <c r="G1184" s="18">
        <v>43942</v>
      </c>
      <c r="H1184" s="17">
        <v>89</v>
      </c>
      <c r="I1184" t="s">
        <v>8</v>
      </c>
      <c r="K1184" t="s">
        <v>27</v>
      </c>
      <c r="L1184" t="s">
        <v>15</v>
      </c>
      <c r="O1184" t="s">
        <v>24</v>
      </c>
      <c r="P1184" t="s">
        <v>10</v>
      </c>
      <c r="Q1184" t="s">
        <v>910</v>
      </c>
      <c r="V1184" s="16">
        <v>64510</v>
      </c>
      <c r="W1184" t="s">
        <v>766</v>
      </c>
      <c r="X1184" t="s">
        <v>20</v>
      </c>
      <c r="Y1184" t="s">
        <v>11</v>
      </c>
    </row>
    <row r="1185" spans="1:25" x14ac:dyDescent="0.3">
      <c r="A1185" t="s">
        <v>24</v>
      </c>
      <c r="B1185" s="17">
        <v>2020</v>
      </c>
      <c r="C1185" s="17">
        <v>10</v>
      </c>
      <c r="D1185" t="s">
        <v>16</v>
      </c>
      <c r="E1185" t="s">
        <v>714</v>
      </c>
      <c r="F1185" s="18">
        <v>43942</v>
      </c>
      <c r="G1185" s="18">
        <v>43942</v>
      </c>
      <c r="H1185" s="17">
        <v>91</v>
      </c>
      <c r="I1185" t="s">
        <v>8</v>
      </c>
      <c r="K1185" t="s">
        <v>27</v>
      </c>
      <c r="L1185" t="s">
        <v>15</v>
      </c>
      <c r="O1185" t="s">
        <v>24</v>
      </c>
      <c r="P1185" t="s">
        <v>10</v>
      </c>
      <c r="Q1185" t="s">
        <v>910</v>
      </c>
      <c r="V1185" s="16">
        <v>143712.17000000001</v>
      </c>
      <c r="W1185" t="s">
        <v>712</v>
      </c>
      <c r="X1185" t="s">
        <v>20</v>
      </c>
      <c r="Y1185" t="s">
        <v>11</v>
      </c>
    </row>
    <row r="1186" spans="1:25" x14ac:dyDescent="0.3">
      <c r="A1186" t="s">
        <v>24</v>
      </c>
      <c r="B1186" s="17">
        <v>2020</v>
      </c>
      <c r="C1186" s="17">
        <v>10</v>
      </c>
      <c r="D1186" t="s">
        <v>16</v>
      </c>
      <c r="E1186" t="s">
        <v>714</v>
      </c>
      <c r="F1186" s="18">
        <v>43942</v>
      </c>
      <c r="G1186" s="18">
        <v>43942</v>
      </c>
      <c r="H1186" s="17">
        <v>102</v>
      </c>
      <c r="I1186" t="s">
        <v>8</v>
      </c>
      <c r="K1186" t="s">
        <v>27</v>
      </c>
      <c r="L1186" t="s">
        <v>15</v>
      </c>
      <c r="O1186" t="s">
        <v>24</v>
      </c>
      <c r="P1186" t="s">
        <v>10</v>
      </c>
      <c r="Q1186" t="s">
        <v>910</v>
      </c>
      <c r="V1186" s="16">
        <v>25370.75</v>
      </c>
      <c r="W1186" t="s">
        <v>740</v>
      </c>
      <c r="X1186" t="s">
        <v>20</v>
      </c>
      <c r="Y1186" t="s">
        <v>11</v>
      </c>
    </row>
    <row r="1187" spans="1:25" x14ac:dyDescent="0.3">
      <c r="A1187" t="s">
        <v>24</v>
      </c>
      <c r="B1187" s="17">
        <v>2020</v>
      </c>
      <c r="C1187" s="17">
        <v>10</v>
      </c>
      <c r="D1187" t="s">
        <v>16</v>
      </c>
      <c r="E1187" t="s">
        <v>720</v>
      </c>
      <c r="F1187" s="18">
        <v>43948</v>
      </c>
      <c r="G1187" s="18">
        <v>43948</v>
      </c>
      <c r="H1187" s="17">
        <v>4</v>
      </c>
      <c r="I1187" t="s">
        <v>8</v>
      </c>
      <c r="K1187" t="s">
        <v>27</v>
      </c>
      <c r="L1187" t="s">
        <v>15</v>
      </c>
      <c r="O1187" t="s">
        <v>24</v>
      </c>
      <c r="P1187" t="s">
        <v>10</v>
      </c>
      <c r="Q1187" t="s">
        <v>910</v>
      </c>
      <c r="V1187" s="16">
        <v>-22318</v>
      </c>
      <c r="W1187" t="s">
        <v>747</v>
      </c>
      <c r="X1187" t="s">
        <v>20</v>
      </c>
      <c r="Y1187" t="s">
        <v>20</v>
      </c>
    </row>
    <row r="1188" spans="1:25" x14ac:dyDescent="0.3">
      <c r="A1188" t="s">
        <v>24</v>
      </c>
      <c r="B1188" s="17">
        <v>2020</v>
      </c>
      <c r="C1188" s="17">
        <v>10</v>
      </c>
      <c r="D1188" t="s">
        <v>16</v>
      </c>
      <c r="E1188" t="s">
        <v>720</v>
      </c>
      <c r="F1188" s="18">
        <v>43948</v>
      </c>
      <c r="G1188" s="18">
        <v>43948</v>
      </c>
      <c r="H1188" s="17">
        <v>5</v>
      </c>
      <c r="I1188" t="s">
        <v>8</v>
      </c>
      <c r="K1188" t="s">
        <v>27</v>
      </c>
      <c r="L1188" t="s">
        <v>15</v>
      </c>
      <c r="O1188" t="s">
        <v>24</v>
      </c>
      <c r="P1188" t="s">
        <v>10</v>
      </c>
      <c r="Q1188" t="s">
        <v>910</v>
      </c>
      <c r="V1188" s="16">
        <v>-21035.7</v>
      </c>
      <c r="W1188" t="s">
        <v>761</v>
      </c>
      <c r="X1188" t="s">
        <v>20</v>
      </c>
      <c r="Y1188" t="s">
        <v>20</v>
      </c>
    </row>
    <row r="1189" spans="1:25" x14ac:dyDescent="0.3">
      <c r="A1189" t="s">
        <v>24</v>
      </c>
      <c r="B1189" s="17">
        <v>2020</v>
      </c>
      <c r="C1189" s="17">
        <v>10</v>
      </c>
      <c r="D1189" t="s">
        <v>16</v>
      </c>
      <c r="E1189" t="s">
        <v>720</v>
      </c>
      <c r="F1189" s="18">
        <v>43948</v>
      </c>
      <c r="G1189" s="18">
        <v>43948</v>
      </c>
      <c r="H1189" s="17">
        <v>6</v>
      </c>
      <c r="I1189" t="s">
        <v>8</v>
      </c>
      <c r="K1189" t="s">
        <v>27</v>
      </c>
      <c r="L1189" t="s">
        <v>15</v>
      </c>
      <c r="O1189" t="s">
        <v>24</v>
      </c>
      <c r="P1189" t="s">
        <v>10</v>
      </c>
      <c r="Q1189" t="s">
        <v>910</v>
      </c>
      <c r="V1189" s="16">
        <v>-59547.13</v>
      </c>
      <c r="W1189" t="s">
        <v>721</v>
      </c>
      <c r="X1189" t="s">
        <v>20</v>
      </c>
      <c r="Y1189" t="s">
        <v>20</v>
      </c>
    </row>
    <row r="1190" spans="1:25" x14ac:dyDescent="0.3">
      <c r="A1190" t="s">
        <v>24</v>
      </c>
      <c r="B1190" s="17">
        <v>2020</v>
      </c>
      <c r="C1190" s="17">
        <v>10</v>
      </c>
      <c r="D1190" t="s">
        <v>16</v>
      </c>
      <c r="E1190" t="s">
        <v>720</v>
      </c>
      <c r="F1190" s="18">
        <v>43948</v>
      </c>
      <c r="G1190" s="18">
        <v>43948</v>
      </c>
      <c r="H1190" s="17">
        <v>12</v>
      </c>
      <c r="I1190" t="s">
        <v>8</v>
      </c>
      <c r="J1190" t="s">
        <v>18</v>
      </c>
      <c r="K1190" t="s">
        <v>406</v>
      </c>
      <c r="L1190" t="s">
        <v>25</v>
      </c>
      <c r="O1190" t="s">
        <v>24</v>
      </c>
      <c r="P1190" t="s">
        <v>10</v>
      </c>
      <c r="Q1190" t="s">
        <v>910</v>
      </c>
      <c r="R1190" t="s">
        <v>227</v>
      </c>
      <c r="V1190" s="16">
        <v>22318</v>
      </c>
      <c r="W1190" t="s">
        <v>747</v>
      </c>
      <c r="X1190" t="s">
        <v>848</v>
      </c>
      <c r="Y1190" t="s">
        <v>20</v>
      </c>
    </row>
    <row r="1191" spans="1:25" x14ac:dyDescent="0.3">
      <c r="A1191" t="s">
        <v>24</v>
      </c>
      <c r="B1191" s="17">
        <v>2020</v>
      </c>
      <c r="C1191" s="17">
        <v>10</v>
      </c>
      <c r="D1191" t="s">
        <v>16</v>
      </c>
      <c r="E1191" t="s">
        <v>720</v>
      </c>
      <c r="F1191" s="18">
        <v>43948</v>
      </c>
      <c r="G1191" s="18">
        <v>43948</v>
      </c>
      <c r="H1191" s="17">
        <v>13</v>
      </c>
      <c r="I1191" t="s">
        <v>8</v>
      </c>
      <c r="J1191" t="s">
        <v>18</v>
      </c>
      <c r="K1191" t="s">
        <v>406</v>
      </c>
      <c r="L1191" t="s">
        <v>25</v>
      </c>
      <c r="O1191" t="s">
        <v>24</v>
      </c>
      <c r="P1191" t="s">
        <v>10</v>
      </c>
      <c r="Q1191" t="s">
        <v>910</v>
      </c>
      <c r="R1191" t="s">
        <v>256</v>
      </c>
      <c r="V1191" s="16">
        <v>21035.7</v>
      </c>
      <c r="W1191" t="s">
        <v>761</v>
      </c>
      <c r="X1191" t="s">
        <v>775</v>
      </c>
      <c r="Y1191" t="s">
        <v>20</v>
      </c>
    </row>
    <row r="1192" spans="1:25" x14ac:dyDescent="0.3">
      <c r="A1192" t="s">
        <v>24</v>
      </c>
      <c r="B1192" s="17">
        <v>2020</v>
      </c>
      <c r="C1192" s="17">
        <v>10</v>
      </c>
      <c r="D1192" t="s">
        <v>16</v>
      </c>
      <c r="E1192" t="s">
        <v>720</v>
      </c>
      <c r="F1192" s="18">
        <v>43948</v>
      </c>
      <c r="G1192" s="18">
        <v>43948</v>
      </c>
      <c r="H1192" s="17">
        <v>14</v>
      </c>
      <c r="I1192" t="s">
        <v>8</v>
      </c>
      <c r="J1192" t="s">
        <v>18</v>
      </c>
      <c r="K1192" t="s">
        <v>406</v>
      </c>
      <c r="L1192" t="s">
        <v>25</v>
      </c>
      <c r="O1192" t="s">
        <v>24</v>
      </c>
      <c r="P1192" t="s">
        <v>10</v>
      </c>
      <c r="Q1192" t="s">
        <v>910</v>
      </c>
      <c r="R1192" t="s">
        <v>116</v>
      </c>
      <c r="V1192" s="16">
        <v>59547.13</v>
      </c>
      <c r="W1192" t="s">
        <v>721</v>
      </c>
      <c r="X1192" t="s">
        <v>782</v>
      </c>
      <c r="Y1192" t="s">
        <v>20</v>
      </c>
    </row>
    <row r="1193" spans="1:25" x14ac:dyDescent="0.3">
      <c r="A1193" t="s">
        <v>24</v>
      </c>
      <c r="B1193" s="17">
        <v>2020</v>
      </c>
      <c r="C1193" s="17">
        <v>10</v>
      </c>
      <c r="D1193" t="s">
        <v>38</v>
      </c>
      <c r="E1193" t="s">
        <v>850</v>
      </c>
      <c r="F1193" s="18">
        <v>43948</v>
      </c>
      <c r="G1193" s="18">
        <v>43948</v>
      </c>
      <c r="H1193" s="17">
        <v>13</v>
      </c>
      <c r="I1193" t="s">
        <v>8</v>
      </c>
      <c r="K1193" t="s">
        <v>9</v>
      </c>
      <c r="L1193" t="s">
        <v>15</v>
      </c>
      <c r="P1193" t="s">
        <v>10</v>
      </c>
      <c r="V1193" s="16">
        <v>179628.62</v>
      </c>
      <c r="W1193" t="s">
        <v>851</v>
      </c>
      <c r="X1193" t="s">
        <v>849</v>
      </c>
      <c r="Y1193" t="s">
        <v>34</v>
      </c>
    </row>
    <row r="1194" spans="1:25" x14ac:dyDescent="0.3">
      <c r="A1194" t="s">
        <v>24</v>
      </c>
      <c r="B1194" s="17">
        <v>2020</v>
      </c>
      <c r="C1194" s="17">
        <v>10</v>
      </c>
      <c r="D1194" t="s">
        <v>38</v>
      </c>
      <c r="E1194" t="s">
        <v>850</v>
      </c>
      <c r="F1194" s="18">
        <v>43948</v>
      </c>
      <c r="G1194" s="18">
        <v>43948</v>
      </c>
      <c r="H1194" s="17">
        <v>20</v>
      </c>
      <c r="I1194" t="s">
        <v>8</v>
      </c>
      <c r="K1194" t="s">
        <v>33</v>
      </c>
      <c r="L1194" t="s">
        <v>25</v>
      </c>
      <c r="O1194" t="s">
        <v>24</v>
      </c>
      <c r="P1194" t="s">
        <v>10</v>
      </c>
      <c r="Q1194" t="s">
        <v>910</v>
      </c>
      <c r="V1194" s="16">
        <v>-179628.62</v>
      </c>
      <c r="W1194" t="s">
        <v>851</v>
      </c>
      <c r="X1194" t="s">
        <v>849</v>
      </c>
      <c r="Y1194" t="s">
        <v>34</v>
      </c>
    </row>
    <row r="1195" spans="1:25" x14ac:dyDescent="0.3">
      <c r="A1195" t="s">
        <v>24</v>
      </c>
      <c r="B1195" s="17">
        <v>2020</v>
      </c>
      <c r="C1195" s="17">
        <v>10</v>
      </c>
      <c r="D1195" t="s">
        <v>16</v>
      </c>
      <c r="E1195" t="s">
        <v>748</v>
      </c>
      <c r="F1195" s="18">
        <v>43949</v>
      </c>
      <c r="G1195" s="18">
        <v>43949</v>
      </c>
      <c r="H1195" s="17">
        <v>6</v>
      </c>
      <c r="I1195" t="s">
        <v>8</v>
      </c>
      <c r="K1195" t="s">
        <v>9</v>
      </c>
      <c r="L1195" t="s">
        <v>15</v>
      </c>
      <c r="O1195" t="s">
        <v>24</v>
      </c>
      <c r="P1195" t="s">
        <v>10</v>
      </c>
      <c r="Q1195" t="s">
        <v>910</v>
      </c>
      <c r="V1195" s="16">
        <v>-22318</v>
      </c>
      <c r="W1195" t="s">
        <v>747</v>
      </c>
      <c r="X1195" t="s">
        <v>12</v>
      </c>
      <c r="Y1195" t="s">
        <v>11</v>
      </c>
    </row>
    <row r="1196" spans="1:25" x14ac:dyDescent="0.3">
      <c r="A1196" t="s">
        <v>24</v>
      </c>
      <c r="B1196" s="17">
        <v>2020</v>
      </c>
      <c r="C1196" s="17">
        <v>10</v>
      </c>
      <c r="D1196" t="s">
        <v>16</v>
      </c>
      <c r="E1196" t="s">
        <v>748</v>
      </c>
      <c r="F1196" s="18">
        <v>43949</v>
      </c>
      <c r="G1196" s="18">
        <v>43949</v>
      </c>
      <c r="H1196" s="17">
        <v>7</v>
      </c>
      <c r="I1196" t="s">
        <v>8</v>
      </c>
      <c r="K1196" t="s">
        <v>9</v>
      </c>
      <c r="L1196" t="s">
        <v>15</v>
      </c>
      <c r="O1196" t="s">
        <v>24</v>
      </c>
      <c r="P1196" t="s">
        <v>10</v>
      </c>
      <c r="Q1196" t="s">
        <v>910</v>
      </c>
      <c r="V1196" s="16">
        <v>-21035.7</v>
      </c>
      <c r="W1196" t="s">
        <v>761</v>
      </c>
      <c r="X1196" t="s">
        <v>12</v>
      </c>
      <c r="Y1196" t="s">
        <v>11</v>
      </c>
    </row>
    <row r="1197" spans="1:25" x14ac:dyDescent="0.3">
      <c r="A1197" t="s">
        <v>24</v>
      </c>
      <c r="B1197" s="17">
        <v>2020</v>
      </c>
      <c r="C1197" s="17">
        <v>10</v>
      </c>
      <c r="D1197" t="s">
        <v>16</v>
      </c>
      <c r="E1197" t="s">
        <v>748</v>
      </c>
      <c r="F1197" s="18">
        <v>43949</v>
      </c>
      <c r="G1197" s="18">
        <v>43949</v>
      </c>
      <c r="H1197" s="17">
        <v>8</v>
      </c>
      <c r="I1197" t="s">
        <v>8</v>
      </c>
      <c r="K1197" t="s">
        <v>9</v>
      </c>
      <c r="L1197" t="s">
        <v>15</v>
      </c>
      <c r="O1197" t="s">
        <v>24</v>
      </c>
      <c r="P1197" t="s">
        <v>10</v>
      </c>
      <c r="Q1197" t="s">
        <v>910</v>
      </c>
      <c r="V1197" s="16">
        <v>-59547.13</v>
      </c>
      <c r="W1197" t="s">
        <v>721</v>
      </c>
      <c r="X1197" t="s">
        <v>12</v>
      </c>
      <c r="Y1197" t="s">
        <v>11</v>
      </c>
    </row>
    <row r="1198" spans="1:25" x14ac:dyDescent="0.3">
      <c r="A1198" t="s">
        <v>24</v>
      </c>
      <c r="B1198" s="17">
        <v>2020</v>
      </c>
      <c r="C1198" s="17">
        <v>10</v>
      </c>
      <c r="D1198" t="s">
        <v>16</v>
      </c>
      <c r="E1198" t="s">
        <v>748</v>
      </c>
      <c r="F1198" s="18">
        <v>43949</v>
      </c>
      <c r="G1198" s="18">
        <v>43949</v>
      </c>
      <c r="H1198" s="17">
        <v>16</v>
      </c>
      <c r="I1198" t="s">
        <v>8</v>
      </c>
      <c r="K1198" t="s">
        <v>27</v>
      </c>
      <c r="L1198" t="s">
        <v>15</v>
      </c>
      <c r="O1198" t="s">
        <v>24</v>
      </c>
      <c r="P1198" t="s">
        <v>10</v>
      </c>
      <c r="Q1198" t="s">
        <v>910</v>
      </c>
      <c r="V1198" s="16">
        <v>22318</v>
      </c>
      <c r="W1198" t="s">
        <v>747</v>
      </c>
      <c r="X1198" t="s">
        <v>20</v>
      </c>
      <c r="Y1198" t="s">
        <v>11</v>
      </c>
    </row>
    <row r="1199" spans="1:25" x14ac:dyDescent="0.3">
      <c r="A1199" t="s">
        <v>24</v>
      </c>
      <c r="B1199" s="17">
        <v>2020</v>
      </c>
      <c r="C1199" s="17">
        <v>10</v>
      </c>
      <c r="D1199" t="s">
        <v>16</v>
      </c>
      <c r="E1199" t="s">
        <v>748</v>
      </c>
      <c r="F1199" s="18">
        <v>43949</v>
      </c>
      <c r="G1199" s="18">
        <v>43949</v>
      </c>
      <c r="H1199" s="17">
        <v>17</v>
      </c>
      <c r="I1199" t="s">
        <v>8</v>
      </c>
      <c r="K1199" t="s">
        <v>27</v>
      </c>
      <c r="L1199" t="s">
        <v>15</v>
      </c>
      <c r="O1199" t="s">
        <v>24</v>
      </c>
      <c r="P1199" t="s">
        <v>10</v>
      </c>
      <c r="Q1199" t="s">
        <v>910</v>
      </c>
      <c r="V1199" s="16">
        <v>21035.7</v>
      </c>
      <c r="W1199" t="s">
        <v>761</v>
      </c>
      <c r="X1199" t="s">
        <v>20</v>
      </c>
      <c r="Y1199" t="s">
        <v>11</v>
      </c>
    </row>
    <row r="1200" spans="1:25" x14ac:dyDescent="0.3">
      <c r="A1200" t="s">
        <v>24</v>
      </c>
      <c r="B1200" s="17">
        <v>2020</v>
      </c>
      <c r="C1200" s="17">
        <v>10</v>
      </c>
      <c r="D1200" t="s">
        <v>16</v>
      </c>
      <c r="E1200" t="s">
        <v>748</v>
      </c>
      <c r="F1200" s="18">
        <v>43949</v>
      </c>
      <c r="G1200" s="18">
        <v>43949</v>
      </c>
      <c r="H1200" s="17">
        <v>18</v>
      </c>
      <c r="I1200" t="s">
        <v>8</v>
      </c>
      <c r="K1200" t="s">
        <v>27</v>
      </c>
      <c r="L1200" t="s">
        <v>15</v>
      </c>
      <c r="O1200" t="s">
        <v>24</v>
      </c>
      <c r="P1200" t="s">
        <v>10</v>
      </c>
      <c r="Q1200" t="s">
        <v>910</v>
      </c>
      <c r="V1200" s="16">
        <v>59547.13</v>
      </c>
      <c r="W1200" t="s">
        <v>721</v>
      </c>
      <c r="X1200" t="s">
        <v>20</v>
      </c>
      <c r="Y1200" t="s">
        <v>11</v>
      </c>
    </row>
    <row r="1201" spans="1:25" x14ac:dyDescent="0.3">
      <c r="A1201" t="s">
        <v>24</v>
      </c>
      <c r="B1201" s="17">
        <v>2020</v>
      </c>
      <c r="C1201" s="17">
        <v>10</v>
      </c>
      <c r="D1201" t="s">
        <v>16</v>
      </c>
      <c r="E1201" t="s">
        <v>722</v>
      </c>
      <c r="F1201" s="18">
        <v>43949</v>
      </c>
      <c r="G1201" s="18">
        <v>43949</v>
      </c>
      <c r="H1201" s="17">
        <v>1</v>
      </c>
      <c r="I1201" t="s">
        <v>8</v>
      </c>
      <c r="K1201" t="s">
        <v>27</v>
      </c>
      <c r="L1201" t="s">
        <v>15</v>
      </c>
      <c r="O1201" t="s">
        <v>24</v>
      </c>
      <c r="P1201" t="s">
        <v>10</v>
      </c>
      <c r="Q1201" t="s">
        <v>910</v>
      </c>
      <c r="V1201" s="16">
        <v>-25506.04</v>
      </c>
      <c r="W1201" t="s">
        <v>749</v>
      </c>
      <c r="X1201" t="s">
        <v>20</v>
      </c>
      <c r="Y1201" t="s">
        <v>20</v>
      </c>
    </row>
    <row r="1202" spans="1:25" x14ac:dyDescent="0.3">
      <c r="A1202" t="s">
        <v>24</v>
      </c>
      <c r="B1202" s="17">
        <v>2020</v>
      </c>
      <c r="C1202" s="17">
        <v>10</v>
      </c>
      <c r="D1202" t="s">
        <v>16</v>
      </c>
      <c r="E1202" t="s">
        <v>722</v>
      </c>
      <c r="F1202" s="18">
        <v>43949</v>
      </c>
      <c r="G1202" s="18">
        <v>43949</v>
      </c>
      <c r="H1202" s="17">
        <v>2</v>
      </c>
      <c r="I1202" t="s">
        <v>8</v>
      </c>
      <c r="K1202" t="s">
        <v>27</v>
      </c>
      <c r="L1202" t="s">
        <v>15</v>
      </c>
      <c r="O1202" t="s">
        <v>24</v>
      </c>
      <c r="P1202" t="s">
        <v>10</v>
      </c>
      <c r="Q1202" t="s">
        <v>910</v>
      </c>
      <c r="V1202" s="16">
        <v>-45678.65</v>
      </c>
      <c r="W1202" t="s">
        <v>762</v>
      </c>
      <c r="X1202" t="s">
        <v>20</v>
      </c>
      <c r="Y1202" t="s">
        <v>20</v>
      </c>
    </row>
    <row r="1203" spans="1:25" x14ac:dyDescent="0.3">
      <c r="A1203" t="s">
        <v>24</v>
      </c>
      <c r="B1203" s="17">
        <v>2020</v>
      </c>
      <c r="C1203" s="17">
        <v>10</v>
      </c>
      <c r="D1203" t="s">
        <v>16</v>
      </c>
      <c r="E1203" t="s">
        <v>722</v>
      </c>
      <c r="F1203" s="18">
        <v>43949</v>
      </c>
      <c r="G1203" s="18">
        <v>43949</v>
      </c>
      <c r="H1203" s="17">
        <v>3</v>
      </c>
      <c r="I1203" t="s">
        <v>8</v>
      </c>
      <c r="K1203" t="s">
        <v>27</v>
      </c>
      <c r="L1203" t="s">
        <v>15</v>
      </c>
      <c r="O1203" t="s">
        <v>24</v>
      </c>
      <c r="P1203" t="s">
        <v>10</v>
      </c>
      <c r="Q1203" t="s">
        <v>910</v>
      </c>
      <c r="V1203" s="16">
        <v>-5543.1</v>
      </c>
      <c r="W1203" t="s">
        <v>764</v>
      </c>
      <c r="X1203" t="s">
        <v>20</v>
      </c>
      <c r="Y1203" t="s">
        <v>20</v>
      </c>
    </row>
    <row r="1204" spans="1:25" x14ac:dyDescent="0.3">
      <c r="A1204" t="s">
        <v>24</v>
      </c>
      <c r="B1204" s="17">
        <v>2020</v>
      </c>
      <c r="C1204" s="17">
        <v>10</v>
      </c>
      <c r="D1204" t="s">
        <v>16</v>
      </c>
      <c r="E1204" t="s">
        <v>722</v>
      </c>
      <c r="F1204" s="18">
        <v>43949</v>
      </c>
      <c r="G1204" s="18">
        <v>43949</v>
      </c>
      <c r="H1204" s="17">
        <v>5</v>
      </c>
      <c r="I1204" t="s">
        <v>8</v>
      </c>
      <c r="K1204" t="s">
        <v>27</v>
      </c>
      <c r="L1204" t="s">
        <v>15</v>
      </c>
      <c r="O1204" t="s">
        <v>24</v>
      </c>
      <c r="P1204" t="s">
        <v>10</v>
      </c>
      <c r="Q1204" t="s">
        <v>910</v>
      </c>
      <c r="V1204" s="16">
        <v>-23255.98</v>
      </c>
      <c r="W1204" t="s">
        <v>791</v>
      </c>
      <c r="X1204" t="s">
        <v>20</v>
      </c>
      <c r="Y1204" t="s">
        <v>20</v>
      </c>
    </row>
    <row r="1205" spans="1:25" x14ac:dyDescent="0.3">
      <c r="A1205" t="s">
        <v>24</v>
      </c>
      <c r="B1205" s="17">
        <v>2020</v>
      </c>
      <c r="C1205" s="17">
        <v>10</v>
      </c>
      <c r="D1205" t="s">
        <v>16</v>
      </c>
      <c r="E1205" t="s">
        <v>722</v>
      </c>
      <c r="F1205" s="18">
        <v>43949</v>
      </c>
      <c r="G1205" s="18">
        <v>43949</v>
      </c>
      <c r="H1205" s="17">
        <v>7</v>
      </c>
      <c r="I1205" t="s">
        <v>8</v>
      </c>
      <c r="K1205" t="s">
        <v>27</v>
      </c>
      <c r="L1205" t="s">
        <v>15</v>
      </c>
      <c r="O1205" t="s">
        <v>24</v>
      </c>
      <c r="P1205" t="s">
        <v>10</v>
      </c>
      <c r="Q1205" t="s">
        <v>910</v>
      </c>
      <c r="V1205" s="16">
        <v>-38114</v>
      </c>
      <c r="W1205" t="s">
        <v>750</v>
      </c>
      <c r="X1205" t="s">
        <v>20</v>
      </c>
      <c r="Y1205" t="s">
        <v>20</v>
      </c>
    </row>
    <row r="1206" spans="1:25" x14ac:dyDescent="0.3">
      <c r="A1206" t="s">
        <v>24</v>
      </c>
      <c r="B1206" s="17">
        <v>2020</v>
      </c>
      <c r="C1206" s="17">
        <v>10</v>
      </c>
      <c r="D1206" t="s">
        <v>16</v>
      </c>
      <c r="E1206" t="s">
        <v>722</v>
      </c>
      <c r="F1206" s="18">
        <v>43949</v>
      </c>
      <c r="G1206" s="18">
        <v>43949</v>
      </c>
      <c r="H1206" s="17">
        <v>9</v>
      </c>
      <c r="I1206" t="s">
        <v>8</v>
      </c>
      <c r="K1206" t="s">
        <v>27</v>
      </c>
      <c r="L1206" t="s">
        <v>15</v>
      </c>
      <c r="O1206" t="s">
        <v>24</v>
      </c>
      <c r="P1206" t="s">
        <v>10</v>
      </c>
      <c r="Q1206" t="s">
        <v>910</v>
      </c>
      <c r="V1206" s="16">
        <v>-18557.88</v>
      </c>
      <c r="W1206" t="s">
        <v>723</v>
      </c>
      <c r="X1206" t="s">
        <v>20</v>
      </c>
      <c r="Y1206" t="s">
        <v>20</v>
      </c>
    </row>
    <row r="1207" spans="1:25" x14ac:dyDescent="0.3">
      <c r="A1207" t="s">
        <v>24</v>
      </c>
      <c r="B1207" s="17">
        <v>2020</v>
      </c>
      <c r="C1207" s="17">
        <v>10</v>
      </c>
      <c r="D1207" t="s">
        <v>16</v>
      </c>
      <c r="E1207" t="s">
        <v>722</v>
      </c>
      <c r="F1207" s="18">
        <v>43949</v>
      </c>
      <c r="G1207" s="18">
        <v>43949</v>
      </c>
      <c r="H1207" s="17">
        <v>10</v>
      </c>
      <c r="I1207" t="s">
        <v>8</v>
      </c>
      <c r="K1207" t="s">
        <v>27</v>
      </c>
      <c r="L1207" t="s">
        <v>15</v>
      </c>
      <c r="O1207" t="s">
        <v>24</v>
      </c>
      <c r="P1207" t="s">
        <v>10</v>
      </c>
      <c r="Q1207" t="s">
        <v>910</v>
      </c>
      <c r="V1207" s="16">
        <v>-202914.31</v>
      </c>
      <c r="W1207" t="s">
        <v>755</v>
      </c>
      <c r="X1207" t="s">
        <v>20</v>
      </c>
      <c r="Y1207" t="s">
        <v>20</v>
      </c>
    </row>
    <row r="1208" spans="1:25" x14ac:dyDescent="0.3">
      <c r="A1208" t="s">
        <v>24</v>
      </c>
      <c r="B1208" s="17">
        <v>2020</v>
      </c>
      <c r="C1208" s="17">
        <v>10</v>
      </c>
      <c r="D1208" t="s">
        <v>16</v>
      </c>
      <c r="E1208" t="s">
        <v>722</v>
      </c>
      <c r="F1208" s="18">
        <v>43949</v>
      </c>
      <c r="G1208" s="18">
        <v>43949</v>
      </c>
      <c r="H1208" s="17">
        <v>11</v>
      </c>
      <c r="I1208" t="s">
        <v>8</v>
      </c>
      <c r="K1208" t="s">
        <v>27</v>
      </c>
      <c r="L1208" t="s">
        <v>15</v>
      </c>
      <c r="O1208" t="s">
        <v>24</v>
      </c>
      <c r="P1208" t="s">
        <v>10</v>
      </c>
      <c r="Q1208" t="s">
        <v>910</v>
      </c>
      <c r="V1208" s="16">
        <v>-170893.21</v>
      </c>
      <c r="W1208" t="s">
        <v>810</v>
      </c>
      <c r="X1208" t="s">
        <v>20</v>
      </c>
      <c r="Y1208" t="s">
        <v>20</v>
      </c>
    </row>
    <row r="1209" spans="1:25" x14ac:dyDescent="0.3">
      <c r="A1209" t="s">
        <v>24</v>
      </c>
      <c r="B1209" s="17">
        <v>2020</v>
      </c>
      <c r="C1209" s="17">
        <v>10</v>
      </c>
      <c r="D1209" t="s">
        <v>16</v>
      </c>
      <c r="E1209" t="s">
        <v>722</v>
      </c>
      <c r="F1209" s="18">
        <v>43949</v>
      </c>
      <c r="G1209" s="18">
        <v>43949</v>
      </c>
      <c r="H1209" s="17">
        <v>12</v>
      </c>
      <c r="I1209" t="s">
        <v>8</v>
      </c>
      <c r="K1209" t="s">
        <v>27</v>
      </c>
      <c r="L1209" t="s">
        <v>15</v>
      </c>
      <c r="O1209" t="s">
        <v>24</v>
      </c>
      <c r="P1209" t="s">
        <v>10</v>
      </c>
      <c r="Q1209" t="s">
        <v>910</v>
      </c>
      <c r="V1209" s="16">
        <v>-40853</v>
      </c>
      <c r="W1209" t="s">
        <v>794</v>
      </c>
      <c r="X1209" t="s">
        <v>20</v>
      </c>
      <c r="Y1209" t="s">
        <v>20</v>
      </c>
    </row>
    <row r="1210" spans="1:25" x14ac:dyDescent="0.3">
      <c r="A1210" t="s">
        <v>24</v>
      </c>
      <c r="B1210" s="17">
        <v>2020</v>
      </c>
      <c r="C1210" s="17">
        <v>10</v>
      </c>
      <c r="D1210" t="s">
        <v>16</v>
      </c>
      <c r="E1210" t="s">
        <v>722</v>
      </c>
      <c r="F1210" s="18">
        <v>43949</v>
      </c>
      <c r="G1210" s="18">
        <v>43949</v>
      </c>
      <c r="H1210" s="17">
        <v>13</v>
      </c>
      <c r="I1210" t="s">
        <v>8</v>
      </c>
      <c r="K1210" t="s">
        <v>27</v>
      </c>
      <c r="L1210" t="s">
        <v>15</v>
      </c>
      <c r="O1210" t="s">
        <v>24</v>
      </c>
      <c r="P1210" t="s">
        <v>10</v>
      </c>
      <c r="Q1210" t="s">
        <v>910</v>
      </c>
      <c r="V1210" s="16">
        <v>-28115.31</v>
      </c>
      <c r="W1210" t="s">
        <v>751</v>
      </c>
      <c r="X1210" t="s">
        <v>20</v>
      </c>
      <c r="Y1210" t="s">
        <v>20</v>
      </c>
    </row>
    <row r="1211" spans="1:25" x14ac:dyDescent="0.3">
      <c r="A1211" t="s">
        <v>24</v>
      </c>
      <c r="B1211" s="17">
        <v>2020</v>
      </c>
      <c r="C1211" s="17">
        <v>10</v>
      </c>
      <c r="D1211" t="s">
        <v>16</v>
      </c>
      <c r="E1211" t="s">
        <v>722</v>
      </c>
      <c r="F1211" s="18">
        <v>43949</v>
      </c>
      <c r="G1211" s="18">
        <v>43949</v>
      </c>
      <c r="H1211" s="17">
        <v>19</v>
      </c>
      <c r="I1211" t="s">
        <v>8</v>
      </c>
      <c r="J1211" t="s">
        <v>18</v>
      </c>
      <c r="K1211" t="s">
        <v>432</v>
      </c>
      <c r="L1211" t="s">
        <v>25</v>
      </c>
      <c r="O1211" t="s">
        <v>24</v>
      </c>
      <c r="P1211" t="s">
        <v>10</v>
      </c>
      <c r="Q1211" t="s">
        <v>910</v>
      </c>
      <c r="R1211" t="s">
        <v>116</v>
      </c>
      <c r="V1211" s="16">
        <v>28115.31</v>
      </c>
      <c r="W1211" t="s">
        <v>751</v>
      </c>
      <c r="X1211" t="s">
        <v>795</v>
      </c>
      <c r="Y1211" t="s">
        <v>20</v>
      </c>
    </row>
    <row r="1212" spans="1:25" x14ac:dyDescent="0.3">
      <c r="A1212" t="s">
        <v>24</v>
      </c>
      <c r="B1212" s="17">
        <v>2020</v>
      </c>
      <c r="C1212" s="17">
        <v>10</v>
      </c>
      <c r="D1212" t="s">
        <v>16</v>
      </c>
      <c r="E1212" t="s">
        <v>722</v>
      </c>
      <c r="F1212" s="18">
        <v>43949</v>
      </c>
      <c r="G1212" s="18">
        <v>43949</v>
      </c>
      <c r="H1212" s="17">
        <v>23</v>
      </c>
      <c r="I1212" t="s">
        <v>8</v>
      </c>
      <c r="J1212" t="s">
        <v>18</v>
      </c>
      <c r="K1212" t="s">
        <v>406</v>
      </c>
      <c r="L1212" t="s">
        <v>25</v>
      </c>
      <c r="O1212" t="s">
        <v>24</v>
      </c>
      <c r="P1212" t="s">
        <v>10</v>
      </c>
      <c r="Q1212" t="s">
        <v>910</v>
      </c>
      <c r="R1212" t="s">
        <v>43</v>
      </c>
      <c r="V1212" s="16">
        <v>25506.04</v>
      </c>
      <c r="W1212" t="s">
        <v>749</v>
      </c>
      <c r="X1212" t="s">
        <v>364</v>
      </c>
      <c r="Y1212" t="s">
        <v>20</v>
      </c>
    </row>
    <row r="1213" spans="1:25" x14ac:dyDescent="0.3">
      <c r="A1213" t="s">
        <v>24</v>
      </c>
      <c r="B1213" s="17">
        <v>2020</v>
      </c>
      <c r="C1213" s="17">
        <v>10</v>
      </c>
      <c r="D1213" t="s">
        <v>16</v>
      </c>
      <c r="E1213" t="s">
        <v>722</v>
      </c>
      <c r="F1213" s="18">
        <v>43949</v>
      </c>
      <c r="G1213" s="18">
        <v>43949</v>
      </c>
      <c r="H1213" s="17">
        <v>24</v>
      </c>
      <c r="I1213" t="s">
        <v>8</v>
      </c>
      <c r="J1213" t="s">
        <v>18</v>
      </c>
      <c r="K1213" t="s">
        <v>406</v>
      </c>
      <c r="L1213" t="s">
        <v>25</v>
      </c>
      <c r="O1213" t="s">
        <v>24</v>
      </c>
      <c r="P1213" t="s">
        <v>10</v>
      </c>
      <c r="Q1213" t="s">
        <v>910</v>
      </c>
      <c r="R1213" t="s">
        <v>41</v>
      </c>
      <c r="V1213" s="16">
        <v>45678.65</v>
      </c>
      <c r="W1213" t="s">
        <v>762</v>
      </c>
      <c r="X1213" t="s">
        <v>365</v>
      </c>
      <c r="Y1213" t="s">
        <v>20</v>
      </c>
    </row>
    <row r="1214" spans="1:25" x14ac:dyDescent="0.3">
      <c r="A1214" t="s">
        <v>24</v>
      </c>
      <c r="B1214" s="17">
        <v>2020</v>
      </c>
      <c r="C1214" s="17">
        <v>10</v>
      </c>
      <c r="D1214" t="s">
        <v>16</v>
      </c>
      <c r="E1214" t="s">
        <v>722</v>
      </c>
      <c r="F1214" s="18">
        <v>43949</v>
      </c>
      <c r="G1214" s="18">
        <v>43949</v>
      </c>
      <c r="H1214" s="17">
        <v>25</v>
      </c>
      <c r="I1214" t="s">
        <v>8</v>
      </c>
      <c r="J1214" t="s">
        <v>18</v>
      </c>
      <c r="K1214" t="s">
        <v>406</v>
      </c>
      <c r="L1214" t="s">
        <v>25</v>
      </c>
      <c r="O1214" t="s">
        <v>24</v>
      </c>
      <c r="P1214" t="s">
        <v>10</v>
      </c>
      <c r="Q1214" t="s">
        <v>910</v>
      </c>
      <c r="R1214" t="s">
        <v>41</v>
      </c>
      <c r="V1214" s="16">
        <v>5543.1</v>
      </c>
      <c r="W1214" t="s">
        <v>764</v>
      </c>
      <c r="X1214" t="s">
        <v>362</v>
      </c>
      <c r="Y1214" t="s">
        <v>20</v>
      </c>
    </row>
    <row r="1215" spans="1:25" x14ac:dyDescent="0.3">
      <c r="A1215" t="s">
        <v>24</v>
      </c>
      <c r="B1215" s="17">
        <v>2020</v>
      </c>
      <c r="C1215" s="17">
        <v>10</v>
      </c>
      <c r="D1215" t="s">
        <v>16</v>
      </c>
      <c r="E1215" t="s">
        <v>722</v>
      </c>
      <c r="F1215" s="18">
        <v>43949</v>
      </c>
      <c r="G1215" s="18">
        <v>43949</v>
      </c>
      <c r="H1215" s="17">
        <v>27</v>
      </c>
      <c r="I1215" t="s">
        <v>8</v>
      </c>
      <c r="J1215" t="s">
        <v>18</v>
      </c>
      <c r="K1215" t="s">
        <v>406</v>
      </c>
      <c r="L1215" t="s">
        <v>25</v>
      </c>
      <c r="O1215" t="s">
        <v>24</v>
      </c>
      <c r="P1215" t="s">
        <v>10</v>
      </c>
      <c r="Q1215" t="s">
        <v>910</v>
      </c>
      <c r="R1215" t="s">
        <v>311</v>
      </c>
      <c r="V1215" s="16">
        <v>23255.98</v>
      </c>
      <c r="W1215" t="s">
        <v>791</v>
      </c>
      <c r="X1215" t="s">
        <v>310</v>
      </c>
      <c r="Y1215" t="s">
        <v>20</v>
      </c>
    </row>
    <row r="1216" spans="1:25" x14ac:dyDescent="0.3">
      <c r="A1216" t="s">
        <v>24</v>
      </c>
      <c r="B1216" s="17">
        <v>2020</v>
      </c>
      <c r="C1216" s="17">
        <v>10</v>
      </c>
      <c r="D1216" t="s">
        <v>16</v>
      </c>
      <c r="E1216" t="s">
        <v>722</v>
      </c>
      <c r="F1216" s="18">
        <v>43949</v>
      </c>
      <c r="G1216" s="18">
        <v>43949</v>
      </c>
      <c r="H1216" s="17">
        <v>29</v>
      </c>
      <c r="I1216" t="s">
        <v>8</v>
      </c>
      <c r="J1216" t="s">
        <v>18</v>
      </c>
      <c r="K1216" t="s">
        <v>406</v>
      </c>
      <c r="L1216" t="s">
        <v>25</v>
      </c>
      <c r="O1216" t="s">
        <v>24</v>
      </c>
      <c r="P1216" t="s">
        <v>10</v>
      </c>
      <c r="Q1216" t="s">
        <v>910</v>
      </c>
      <c r="R1216" t="s">
        <v>488</v>
      </c>
      <c r="V1216" s="16">
        <v>38114</v>
      </c>
      <c r="W1216" t="s">
        <v>750</v>
      </c>
      <c r="X1216" t="s">
        <v>487</v>
      </c>
      <c r="Y1216" t="s">
        <v>20</v>
      </c>
    </row>
    <row r="1217" spans="1:25" x14ac:dyDescent="0.3">
      <c r="A1217" t="s">
        <v>24</v>
      </c>
      <c r="B1217" s="17">
        <v>2020</v>
      </c>
      <c r="C1217" s="17">
        <v>10</v>
      </c>
      <c r="D1217" t="s">
        <v>16</v>
      </c>
      <c r="E1217" t="s">
        <v>722</v>
      </c>
      <c r="F1217" s="18">
        <v>43949</v>
      </c>
      <c r="G1217" s="18">
        <v>43949</v>
      </c>
      <c r="H1217" s="17">
        <v>31</v>
      </c>
      <c r="I1217" t="s">
        <v>8</v>
      </c>
      <c r="J1217" t="s">
        <v>18</v>
      </c>
      <c r="K1217" t="s">
        <v>406</v>
      </c>
      <c r="L1217" t="s">
        <v>25</v>
      </c>
      <c r="O1217" t="s">
        <v>24</v>
      </c>
      <c r="P1217" t="s">
        <v>10</v>
      </c>
      <c r="Q1217" t="s">
        <v>910</v>
      </c>
      <c r="R1217" t="s">
        <v>110</v>
      </c>
      <c r="V1217" s="16">
        <v>18557.88</v>
      </c>
      <c r="W1217" t="s">
        <v>723</v>
      </c>
      <c r="X1217" t="s">
        <v>109</v>
      </c>
      <c r="Y1217" t="s">
        <v>20</v>
      </c>
    </row>
    <row r="1218" spans="1:25" x14ac:dyDescent="0.3">
      <c r="A1218" t="s">
        <v>24</v>
      </c>
      <c r="B1218" s="17">
        <v>2020</v>
      </c>
      <c r="C1218" s="17">
        <v>10</v>
      </c>
      <c r="D1218" t="s">
        <v>16</v>
      </c>
      <c r="E1218" t="s">
        <v>722</v>
      </c>
      <c r="F1218" s="18">
        <v>43949</v>
      </c>
      <c r="G1218" s="18">
        <v>43949</v>
      </c>
      <c r="H1218" s="17">
        <v>32</v>
      </c>
      <c r="I1218" t="s">
        <v>8</v>
      </c>
      <c r="J1218" t="s">
        <v>18</v>
      </c>
      <c r="K1218" t="s">
        <v>406</v>
      </c>
      <c r="L1218" t="s">
        <v>25</v>
      </c>
      <c r="O1218" t="s">
        <v>24</v>
      </c>
      <c r="P1218" t="s">
        <v>10</v>
      </c>
      <c r="Q1218" t="s">
        <v>910</v>
      </c>
      <c r="R1218" t="s">
        <v>269</v>
      </c>
      <c r="V1218" s="16">
        <v>202914.31</v>
      </c>
      <c r="W1218" t="s">
        <v>755</v>
      </c>
      <c r="X1218" t="s">
        <v>348</v>
      </c>
      <c r="Y1218" t="s">
        <v>20</v>
      </c>
    </row>
    <row r="1219" spans="1:25" x14ac:dyDescent="0.3">
      <c r="A1219" t="s">
        <v>24</v>
      </c>
      <c r="B1219" s="17">
        <v>2020</v>
      </c>
      <c r="C1219" s="17">
        <v>10</v>
      </c>
      <c r="D1219" t="s">
        <v>16</v>
      </c>
      <c r="E1219" t="s">
        <v>722</v>
      </c>
      <c r="F1219" s="18">
        <v>43949</v>
      </c>
      <c r="G1219" s="18">
        <v>43949</v>
      </c>
      <c r="H1219" s="17">
        <v>33</v>
      </c>
      <c r="I1219" t="s">
        <v>8</v>
      </c>
      <c r="J1219" t="s">
        <v>18</v>
      </c>
      <c r="K1219" t="s">
        <v>406</v>
      </c>
      <c r="L1219" t="s">
        <v>25</v>
      </c>
      <c r="O1219" t="s">
        <v>24</v>
      </c>
      <c r="P1219" t="s">
        <v>10</v>
      </c>
      <c r="Q1219" t="s">
        <v>910</v>
      </c>
      <c r="R1219" t="s">
        <v>269</v>
      </c>
      <c r="V1219" s="16">
        <v>170893.21</v>
      </c>
      <c r="W1219" t="s">
        <v>810</v>
      </c>
      <c r="X1219" t="s">
        <v>268</v>
      </c>
      <c r="Y1219" t="s">
        <v>20</v>
      </c>
    </row>
    <row r="1220" spans="1:25" x14ac:dyDescent="0.3">
      <c r="A1220" t="s">
        <v>24</v>
      </c>
      <c r="B1220" s="17">
        <v>2020</v>
      </c>
      <c r="C1220" s="17">
        <v>10</v>
      </c>
      <c r="D1220" t="s">
        <v>16</v>
      </c>
      <c r="E1220" t="s">
        <v>722</v>
      </c>
      <c r="F1220" s="18">
        <v>43949</v>
      </c>
      <c r="G1220" s="18">
        <v>43949</v>
      </c>
      <c r="H1220" s="17">
        <v>34</v>
      </c>
      <c r="I1220" t="s">
        <v>8</v>
      </c>
      <c r="J1220" t="s">
        <v>18</v>
      </c>
      <c r="K1220" t="s">
        <v>406</v>
      </c>
      <c r="L1220" t="s">
        <v>25</v>
      </c>
      <c r="O1220" t="s">
        <v>24</v>
      </c>
      <c r="P1220" t="s">
        <v>10</v>
      </c>
      <c r="Q1220" t="s">
        <v>910</v>
      </c>
      <c r="R1220" t="s">
        <v>112</v>
      </c>
      <c r="V1220" s="16">
        <v>40853</v>
      </c>
      <c r="W1220" t="s">
        <v>794</v>
      </c>
      <c r="X1220" t="s">
        <v>111</v>
      </c>
      <c r="Y1220" t="s">
        <v>20</v>
      </c>
    </row>
    <row r="1221" spans="1:25" x14ac:dyDescent="0.3">
      <c r="A1221" t="s">
        <v>24</v>
      </c>
      <c r="B1221" s="17">
        <v>2020</v>
      </c>
      <c r="C1221" s="17">
        <v>10</v>
      </c>
      <c r="D1221" t="s">
        <v>16</v>
      </c>
      <c r="E1221" t="s">
        <v>763</v>
      </c>
      <c r="F1221" s="18">
        <v>43950</v>
      </c>
      <c r="G1221" s="18">
        <v>43950</v>
      </c>
      <c r="H1221" s="17">
        <v>3</v>
      </c>
      <c r="I1221" t="s">
        <v>8</v>
      </c>
      <c r="K1221" t="s">
        <v>9</v>
      </c>
      <c r="L1221" t="s">
        <v>15</v>
      </c>
      <c r="O1221" t="s">
        <v>24</v>
      </c>
      <c r="P1221" t="s">
        <v>10</v>
      </c>
      <c r="Q1221" t="s">
        <v>910</v>
      </c>
      <c r="V1221" s="16">
        <v>-25506.04</v>
      </c>
      <c r="W1221" t="s">
        <v>749</v>
      </c>
      <c r="X1221" t="s">
        <v>12</v>
      </c>
      <c r="Y1221" t="s">
        <v>11</v>
      </c>
    </row>
    <row r="1222" spans="1:25" x14ac:dyDescent="0.3">
      <c r="A1222" t="s">
        <v>24</v>
      </c>
      <c r="B1222" s="17">
        <v>2020</v>
      </c>
      <c r="C1222" s="17">
        <v>10</v>
      </c>
      <c r="D1222" t="s">
        <v>16</v>
      </c>
      <c r="E1222" t="s">
        <v>763</v>
      </c>
      <c r="F1222" s="18">
        <v>43950</v>
      </c>
      <c r="G1222" s="18">
        <v>43950</v>
      </c>
      <c r="H1222" s="17">
        <v>4</v>
      </c>
      <c r="I1222" t="s">
        <v>8</v>
      </c>
      <c r="K1222" t="s">
        <v>9</v>
      </c>
      <c r="L1222" t="s">
        <v>15</v>
      </c>
      <c r="O1222" t="s">
        <v>24</v>
      </c>
      <c r="P1222" t="s">
        <v>10</v>
      </c>
      <c r="Q1222" t="s">
        <v>910</v>
      </c>
      <c r="V1222" s="16">
        <v>-45678.65</v>
      </c>
      <c r="W1222" t="s">
        <v>762</v>
      </c>
      <c r="X1222" t="s">
        <v>12</v>
      </c>
      <c r="Y1222" t="s">
        <v>11</v>
      </c>
    </row>
    <row r="1223" spans="1:25" x14ac:dyDescent="0.3">
      <c r="A1223" t="s">
        <v>24</v>
      </c>
      <c r="B1223" s="17">
        <v>2020</v>
      </c>
      <c r="C1223" s="17">
        <v>10</v>
      </c>
      <c r="D1223" t="s">
        <v>16</v>
      </c>
      <c r="E1223" t="s">
        <v>763</v>
      </c>
      <c r="F1223" s="18">
        <v>43950</v>
      </c>
      <c r="G1223" s="18">
        <v>43950</v>
      </c>
      <c r="H1223" s="17">
        <v>5</v>
      </c>
      <c r="I1223" t="s">
        <v>8</v>
      </c>
      <c r="K1223" t="s">
        <v>9</v>
      </c>
      <c r="L1223" t="s">
        <v>15</v>
      </c>
      <c r="O1223" t="s">
        <v>24</v>
      </c>
      <c r="P1223" t="s">
        <v>10</v>
      </c>
      <c r="Q1223" t="s">
        <v>910</v>
      </c>
      <c r="V1223" s="16">
        <v>-5543.1</v>
      </c>
      <c r="W1223" t="s">
        <v>764</v>
      </c>
      <c r="X1223" t="s">
        <v>12</v>
      </c>
      <c r="Y1223" t="s">
        <v>11</v>
      </c>
    </row>
    <row r="1224" spans="1:25" x14ac:dyDescent="0.3">
      <c r="A1224" t="s">
        <v>24</v>
      </c>
      <c r="B1224" s="17">
        <v>2020</v>
      </c>
      <c r="C1224" s="17">
        <v>10</v>
      </c>
      <c r="D1224" t="s">
        <v>16</v>
      </c>
      <c r="E1224" t="s">
        <v>763</v>
      </c>
      <c r="F1224" s="18">
        <v>43950</v>
      </c>
      <c r="G1224" s="18">
        <v>43950</v>
      </c>
      <c r="H1224" s="17">
        <v>12</v>
      </c>
      <c r="I1224" t="s">
        <v>8</v>
      </c>
      <c r="K1224" t="s">
        <v>27</v>
      </c>
      <c r="L1224" t="s">
        <v>15</v>
      </c>
      <c r="O1224" t="s">
        <v>24</v>
      </c>
      <c r="P1224" t="s">
        <v>10</v>
      </c>
      <c r="Q1224" t="s">
        <v>910</v>
      </c>
      <c r="V1224" s="16">
        <v>25506.04</v>
      </c>
      <c r="W1224" t="s">
        <v>749</v>
      </c>
      <c r="X1224" t="s">
        <v>20</v>
      </c>
      <c r="Y1224" t="s">
        <v>11</v>
      </c>
    </row>
    <row r="1225" spans="1:25" x14ac:dyDescent="0.3">
      <c r="A1225" t="s">
        <v>24</v>
      </c>
      <c r="B1225" s="17">
        <v>2020</v>
      </c>
      <c r="C1225" s="17">
        <v>10</v>
      </c>
      <c r="D1225" t="s">
        <v>16</v>
      </c>
      <c r="E1225" t="s">
        <v>763</v>
      </c>
      <c r="F1225" s="18">
        <v>43950</v>
      </c>
      <c r="G1225" s="18">
        <v>43950</v>
      </c>
      <c r="H1225" s="17">
        <v>13</v>
      </c>
      <c r="I1225" t="s">
        <v>8</v>
      </c>
      <c r="K1225" t="s">
        <v>27</v>
      </c>
      <c r="L1225" t="s">
        <v>15</v>
      </c>
      <c r="O1225" t="s">
        <v>24</v>
      </c>
      <c r="P1225" t="s">
        <v>10</v>
      </c>
      <c r="Q1225" t="s">
        <v>910</v>
      </c>
      <c r="V1225" s="16">
        <v>45678.65</v>
      </c>
      <c r="W1225" t="s">
        <v>762</v>
      </c>
      <c r="X1225" t="s">
        <v>20</v>
      </c>
      <c r="Y1225" t="s">
        <v>11</v>
      </c>
    </row>
    <row r="1226" spans="1:25" x14ac:dyDescent="0.3">
      <c r="A1226" t="s">
        <v>24</v>
      </c>
      <c r="B1226" s="17">
        <v>2020</v>
      </c>
      <c r="C1226" s="17">
        <v>10</v>
      </c>
      <c r="D1226" t="s">
        <v>16</v>
      </c>
      <c r="E1226" t="s">
        <v>763</v>
      </c>
      <c r="F1226" s="18">
        <v>43950</v>
      </c>
      <c r="G1226" s="18">
        <v>43950</v>
      </c>
      <c r="H1226" s="17">
        <v>14</v>
      </c>
      <c r="I1226" t="s">
        <v>8</v>
      </c>
      <c r="K1226" t="s">
        <v>27</v>
      </c>
      <c r="L1226" t="s">
        <v>15</v>
      </c>
      <c r="O1226" t="s">
        <v>24</v>
      </c>
      <c r="P1226" t="s">
        <v>10</v>
      </c>
      <c r="Q1226" t="s">
        <v>910</v>
      </c>
      <c r="V1226" s="16">
        <v>5543.1</v>
      </c>
      <c r="W1226" t="s">
        <v>764</v>
      </c>
      <c r="X1226" t="s">
        <v>20</v>
      </c>
      <c r="Y1226" t="s">
        <v>11</v>
      </c>
    </row>
    <row r="1227" spans="1:25" x14ac:dyDescent="0.3">
      <c r="A1227" t="s">
        <v>24</v>
      </c>
      <c r="B1227" s="17">
        <v>2020</v>
      </c>
      <c r="C1227" s="17">
        <v>11</v>
      </c>
      <c r="D1227" t="s">
        <v>16</v>
      </c>
      <c r="E1227" t="s">
        <v>783</v>
      </c>
      <c r="F1227" s="18">
        <v>43955</v>
      </c>
      <c r="G1227" s="18">
        <v>43955</v>
      </c>
      <c r="H1227" s="17">
        <v>12</v>
      </c>
      <c r="I1227" t="s">
        <v>8</v>
      </c>
      <c r="K1227" t="s">
        <v>27</v>
      </c>
      <c r="L1227" t="s">
        <v>15</v>
      </c>
      <c r="O1227" t="s">
        <v>24</v>
      </c>
      <c r="P1227" t="s">
        <v>10</v>
      </c>
      <c r="Q1227" t="s">
        <v>910</v>
      </c>
      <c r="V1227" s="16">
        <v>-106905.17</v>
      </c>
      <c r="W1227" t="s">
        <v>784</v>
      </c>
      <c r="X1227" t="s">
        <v>20</v>
      </c>
      <c r="Y1227" t="s">
        <v>20</v>
      </c>
    </row>
    <row r="1228" spans="1:25" x14ac:dyDescent="0.3">
      <c r="A1228" t="s">
        <v>24</v>
      </c>
      <c r="B1228" s="17">
        <v>2020</v>
      </c>
      <c r="C1228" s="17">
        <v>11</v>
      </c>
      <c r="D1228" t="s">
        <v>16</v>
      </c>
      <c r="E1228" t="s">
        <v>783</v>
      </c>
      <c r="F1228" s="18">
        <v>43955</v>
      </c>
      <c r="G1228" s="18">
        <v>43955</v>
      </c>
      <c r="H1228" s="17">
        <v>17</v>
      </c>
      <c r="I1228" t="s">
        <v>8</v>
      </c>
      <c r="K1228" t="s">
        <v>27</v>
      </c>
      <c r="L1228" t="s">
        <v>15</v>
      </c>
      <c r="O1228" t="s">
        <v>24</v>
      </c>
      <c r="P1228" t="s">
        <v>10</v>
      </c>
      <c r="Q1228" t="s">
        <v>910</v>
      </c>
      <c r="V1228" s="16">
        <v>-11885.47</v>
      </c>
      <c r="W1228" t="s">
        <v>816</v>
      </c>
      <c r="X1228" t="s">
        <v>20</v>
      </c>
      <c r="Y1228" t="s">
        <v>20</v>
      </c>
    </row>
    <row r="1229" spans="1:25" x14ac:dyDescent="0.3">
      <c r="A1229" t="s">
        <v>24</v>
      </c>
      <c r="B1229" s="17">
        <v>2020</v>
      </c>
      <c r="C1229" s="17">
        <v>11</v>
      </c>
      <c r="D1229" t="s">
        <v>16</v>
      </c>
      <c r="E1229" t="s">
        <v>783</v>
      </c>
      <c r="F1229" s="18">
        <v>43955</v>
      </c>
      <c r="G1229" s="18">
        <v>43955</v>
      </c>
      <c r="H1229" s="17">
        <v>34</v>
      </c>
      <c r="I1229" t="s">
        <v>8</v>
      </c>
      <c r="J1229" t="s">
        <v>18</v>
      </c>
      <c r="K1229" t="s">
        <v>406</v>
      </c>
      <c r="L1229" t="s">
        <v>25</v>
      </c>
      <c r="O1229" t="s">
        <v>24</v>
      </c>
      <c r="P1229" t="s">
        <v>10</v>
      </c>
      <c r="Q1229" t="s">
        <v>910</v>
      </c>
      <c r="R1229" t="s">
        <v>116</v>
      </c>
      <c r="V1229" s="16">
        <v>106905.17</v>
      </c>
      <c r="W1229" t="s">
        <v>784</v>
      </c>
      <c r="X1229" t="s">
        <v>117</v>
      </c>
      <c r="Y1229" t="s">
        <v>20</v>
      </c>
    </row>
    <row r="1230" spans="1:25" x14ac:dyDescent="0.3">
      <c r="A1230" t="s">
        <v>24</v>
      </c>
      <c r="B1230" s="17">
        <v>2020</v>
      </c>
      <c r="C1230" s="17">
        <v>11</v>
      </c>
      <c r="D1230" t="s">
        <v>16</v>
      </c>
      <c r="E1230" t="s">
        <v>783</v>
      </c>
      <c r="F1230" s="18">
        <v>43955</v>
      </c>
      <c r="G1230" s="18">
        <v>43955</v>
      </c>
      <c r="H1230" s="17">
        <v>38</v>
      </c>
      <c r="I1230" t="s">
        <v>8</v>
      </c>
      <c r="J1230" t="s">
        <v>18</v>
      </c>
      <c r="K1230" t="s">
        <v>406</v>
      </c>
      <c r="L1230" t="s">
        <v>25</v>
      </c>
      <c r="O1230" t="s">
        <v>24</v>
      </c>
      <c r="P1230" t="s">
        <v>10</v>
      </c>
      <c r="Q1230" t="s">
        <v>910</v>
      </c>
      <c r="R1230" t="s">
        <v>830</v>
      </c>
      <c r="V1230" s="16">
        <v>11885.47</v>
      </c>
      <c r="W1230" t="s">
        <v>816</v>
      </c>
      <c r="X1230" t="s">
        <v>829</v>
      </c>
      <c r="Y1230" t="s">
        <v>20</v>
      </c>
    </row>
    <row r="1231" spans="1:25" x14ac:dyDescent="0.3">
      <c r="A1231" t="s">
        <v>24</v>
      </c>
      <c r="B1231" s="17">
        <v>2020</v>
      </c>
      <c r="C1231" s="17">
        <v>11</v>
      </c>
      <c r="D1231" t="s">
        <v>16</v>
      </c>
      <c r="E1231" t="s">
        <v>724</v>
      </c>
      <c r="F1231" s="18">
        <v>43956</v>
      </c>
      <c r="G1231" s="18">
        <v>43956</v>
      </c>
      <c r="H1231" s="17">
        <v>12</v>
      </c>
      <c r="I1231" t="s">
        <v>8</v>
      </c>
      <c r="K1231" t="s">
        <v>27</v>
      </c>
      <c r="L1231" t="s">
        <v>15</v>
      </c>
      <c r="O1231" t="s">
        <v>24</v>
      </c>
      <c r="P1231" t="s">
        <v>10</v>
      </c>
      <c r="Q1231" t="s">
        <v>910</v>
      </c>
      <c r="V1231" s="16">
        <v>-67750.42</v>
      </c>
      <c r="W1231" t="s">
        <v>771</v>
      </c>
      <c r="X1231" t="s">
        <v>20</v>
      </c>
      <c r="Y1231" t="s">
        <v>20</v>
      </c>
    </row>
    <row r="1232" spans="1:25" x14ac:dyDescent="0.3">
      <c r="A1232" t="s">
        <v>24</v>
      </c>
      <c r="B1232" s="17">
        <v>2020</v>
      </c>
      <c r="C1232" s="17">
        <v>11</v>
      </c>
      <c r="D1232" t="s">
        <v>16</v>
      </c>
      <c r="E1232" t="s">
        <v>724</v>
      </c>
      <c r="F1232" s="18">
        <v>43956</v>
      </c>
      <c r="G1232" s="18">
        <v>43956</v>
      </c>
      <c r="H1232" s="17">
        <v>15</v>
      </c>
      <c r="I1232" t="s">
        <v>8</v>
      </c>
      <c r="K1232" t="s">
        <v>27</v>
      </c>
      <c r="L1232" t="s">
        <v>15</v>
      </c>
      <c r="O1232" t="s">
        <v>24</v>
      </c>
      <c r="P1232" t="s">
        <v>10</v>
      </c>
      <c r="Q1232" t="s">
        <v>910</v>
      </c>
      <c r="V1232" s="16">
        <v>-10644.83</v>
      </c>
      <c r="W1232" t="s">
        <v>732</v>
      </c>
      <c r="X1232" t="s">
        <v>20</v>
      </c>
      <c r="Y1232" t="s">
        <v>20</v>
      </c>
    </row>
    <row r="1233" spans="1:25" x14ac:dyDescent="0.3">
      <c r="A1233" t="s">
        <v>24</v>
      </c>
      <c r="B1233" s="17">
        <v>2020</v>
      </c>
      <c r="C1233" s="17">
        <v>11</v>
      </c>
      <c r="D1233" t="s">
        <v>16</v>
      </c>
      <c r="E1233" t="s">
        <v>724</v>
      </c>
      <c r="F1233" s="18">
        <v>43956</v>
      </c>
      <c r="G1233" s="18">
        <v>43956</v>
      </c>
      <c r="H1233" s="17">
        <v>16</v>
      </c>
      <c r="I1233" t="s">
        <v>8</v>
      </c>
      <c r="K1233" t="s">
        <v>27</v>
      </c>
      <c r="L1233" t="s">
        <v>15</v>
      </c>
      <c r="O1233" t="s">
        <v>24</v>
      </c>
      <c r="P1233" t="s">
        <v>10</v>
      </c>
      <c r="Q1233" t="s">
        <v>910</v>
      </c>
      <c r="V1233" s="16">
        <v>-91686.17</v>
      </c>
      <c r="W1233" t="s">
        <v>796</v>
      </c>
      <c r="X1233" t="s">
        <v>20</v>
      </c>
      <c r="Y1233" t="s">
        <v>20</v>
      </c>
    </row>
    <row r="1234" spans="1:25" x14ac:dyDescent="0.3">
      <c r="A1234" t="s">
        <v>24</v>
      </c>
      <c r="B1234" s="17">
        <v>2020</v>
      </c>
      <c r="C1234" s="17">
        <v>11</v>
      </c>
      <c r="D1234" t="s">
        <v>16</v>
      </c>
      <c r="E1234" t="s">
        <v>724</v>
      </c>
      <c r="F1234" s="18">
        <v>43956</v>
      </c>
      <c r="G1234" s="18">
        <v>43956</v>
      </c>
      <c r="H1234" s="17">
        <v>18</v>
      </c>
      <c r="I1234" t="s">
        <v>8</v>
      </c>
      <c r="K1234" t="s">
        <v>27</v>
      </c>
      <c r="L1234" t="s">
        <v>15</v>
      </c>
      <c r="O1234" t="s">
        <v>24</v>
      </c>
      <c r="P1234" t="s">
        <v>10</v>
      </c>
      <c r="Q1234" t="s">
        <v>910</v>
      </c>
      <c r="V1234" s="16">
        <v>-57537.19</v>
      </c>
      <c r="W1234" t="s">
        <v>733</v>
      </c>
      <c r="X1234" t="s">
        <v>20</v>
      </c>
      <c r="Y1234" t="s">
        <v>20</v>
      </c>
    </row>
    <row r="1235" spans="1:25" x14ac:dyDescent="0.3">
      <c r="A1235" t="s">
        <v>24</v>
      </c>
      <c r="B1235" s="17">
        <v>2020</v>
      </c>
      <c r="C1235" s="17">
        <v>11</v>
      </c>
      <c r="D1235" t="s">
        <v>16</v>
      </c>
      <c r="E1235" t="s">
        <v>724</v>
      </c>
      <c r="F1235" s="18">
        <v>43956</v>
      </c>
      <c r="G1235" s="18">
        <v>43956</v>
      </c>
      <c r="H1235" s="17">
        <v>31</v>
      </c>
      <c r="I1235" t="s">
        <v>8</v>
      </c>
      <c r="K1235" t="s">
        <v>27</v>
      </c>
      <c r="L1235" t="s">
        <v>15</v>
      </c>
      <c r="O1235" t="s">
        <v>24</v>
      </c>
      <c r="P1235" t="s">
        <v>10</v>
      </c>
      <c r="Q1235" t="s">
        <v>910</v>
      </c>
      <c r="V1235" s="16">
        <v>-4476.41</v>
      </c>
      <c r="W1235" t="s">
        <v>797</v>
      </c>
      <c r="X1235" t="s">
        <v>20</v>
      </c>
      <c r="Y1235" t="s">
        <v>20</v>
      </c>
    </row>
    <row r="1236" spans="1:25" x14ac:dyDescent="0.3">
      <c r="A1236" t="s">
        <v>24</v>
      </c>
      <c r="B1236" s="17">
        <v>2020</v>
      </c>
      <c r="C1236" s="17">
        <v>11</v>
      </c>
      <c r="D1236" t="s">
        <v>16</v>
      </c>
      <c r="E1236" t="s">
        <v>724</v>
      </c>
      <c r="F1236" s="18">
        <v>43956</v>
      </c>
      <c r="G1236" s="18">
        <v>43956</v>
      </c>
      <c r="H1236" s="17">
        <v>34</v>
      </c>
      <c r="I1236" t="s">
        <v>8</v>
      </c>
      <c r="K1236" t="s">
        <v>27</v>
      </c>
      <c r="L1236" t="s">
        <v>15</v>
      </c>
      <c r="O1236" t="s">
        <v>24</v>
      </c>
      <c r="P1236" t="s">
        <v>10</v>
      </c>
      <c r="Q1236" t="s">
        <v>910</v>
      </c>
      <c r="V1236" s="16">
        <v>-31536.48</v>
      </c>
      <c r="W1236" t="s">
        <v>725</v>
      </c>
      <c r="X1236" t="s">
        <v>20</v>
      </c>
      <c r="Y1236" t="s">
        <v>20</v>
      </c>
    </row>
    <row r="1237" spans="1:25" x14ac:dyDescent="0.3">
      <c r="A1237" t="s">
        <v>24</v>
      </c>
      <c r="B1237" s="17">
        <v>2020</v>
      </c>
      <c r="C1237" s="17">
        <v>11</v>
      </c>
      <c r="D1237" t="s">
        <v>16</v>
      </c>
      <c r="E1237" t="s">
        <v>724</v>
      </c>
      <c r="F1237" s="18">
        <v>43956</v>
      </c>
      <c r="G1237" s="18">
        <v>43956</v>
      </c>
      <c r="H1237" s="17">
        <v>38</v>
      </c>
      <c r="I1237" t="s">
        <v>8</v>
      </c>
      <c r="K1237" t="s">
        <v>27</v>
      </c>
      <c r="L1237" t="s">
        <v>15</v>
      </c>
      <c r="O1237" t="s">
        <v>24</v>
      </c>
      <c r="P1237" t="s">
        <v>10</v>
      </c>
      <c r="Q1237" t="s">
        <v>910</v>
      </c>
      <c r="V1237" s="16">
        <v>-144369.5</v>
      </c>
      <c r="W1237" t="s">
        <v>752</v>
      </c>
      <c r="X1237" t="s">
        <v>20</v>
      </c>
      <c r="Y1237" t="s">
        <v>20</v>
      </c>
    </row>
    <row r="1238" spans="1:25" x14ac:dyDescent="0.3">
      <c r="A1238" t="s">
        <v>24</v>
      </c>
      <c r="B1238" s="17">
        <v>2020</v>
      </c>
      <c r="C1238" s="17">
        <v>11</v>
      </c>
      <c r="D1238" t="s">
        <v>16</v>
      </c>
      <c r="E1238" t="s">
        <v>724</v>
      </c>
      <c r="F1238" s="18">
        <v>43956</v>
      </c>
      <c r="G1238" s="18">
        <v>43956</v>
      </c>
      <c r="H1238" s="17">
        <v>39</v>
      </c>
      <c r="I1238" t="s">
        <v>8</v>
      </c>
      <c r="K1238" t="s">
        <v>27</v>
      </c>
      <c r="L1238" t="s">
        <v>15</v>
      </c>
      <c r="O1238" t="s">
        <v>24</v>
      </c>
      <c r="P1238" t="s">
        <v>10</v>
      </c>
      <c r="Q1238" t="s">
        <v>910</v>
      </c>
      <c r="V1238" s="16">
        <v>-91595.03</v>
      </c>
      <c r="W1238" t="s">
        <v>729</v>
      </c>
      <c r="X1238" t="s">
        <v>20</v>
      </c>
      <c r="Y1238" t="s">
        <v>20</v>
      </c>
    </row>
    <row r="1239" spans="1:25" x14ac:dyDescent="0.3">
      <c r="A1239" t="s">
        <v>24</v>
      </c>
      <c r="B1239" s="17">
        <v>2020</v>
      </c>
      <c r="C1239" s="17">
        <v>11</v>
      </c>
      <c r="D1239" t="s">
        <v>16</v>
      </c>
      <c r="E1239" t="s">
        <v>724</v>
      </c>
      <c r="F1239" s="18">
        <v>43956</v>
      </c>
      <c r="G1239" s="18">
        <v>43956</v>
      </c>
      <c r="H1239" s="17">
        <v>40</v>
      </c>
      <c r="I1239" t="s">
        <v>8</v>
      </c>
      <c r="K1239" t="s">
        <v>27</v>
      </c>
      <c r="L1239" t="s">
        <v>15</v>
      </c>
      <c r="O1239" t="s">
        <v>24</v>
      </c>
      <c r="P1239" t="s">
        <v>10</v>
      </c>
      <c r="Q1239" t="s">
        <v>910</v>
      </c>
      <c r="V1239" s="16">
        <v>-108620.49</v>
      </c>
      <c r="W1239" t="s">
        <v>792</v>
      </c>
      <c r="X1239" t="s">
        <v>20</v>
      </c>
      <c r="Y1239" t="s">
        <v>20</v>
      </c>
    </row>
    <row r="1240" spans="1:25" x14ac:dyDescent="0.3">
      <c r="A1240" t="s">
        <v>24</v>
      </c>
      <c r="B1240" s="17">
        <v>2020</v>
      </c>
      <c r="C1240" s="17">
        <v>11</v>
      </c>
      <c r="D1240" t="s">
        <v>16</v>
      </c>
      <c r="E1240" t="s">
        <v>724</v>
      </c>
      <c r="F1240" s="18">
        <v>43956</v>
      </c>
      <c r="G1240" s="18">
        <v>43956</v>
      </c>
      <c r="H1240" s="17">
        <v>55</v>
      </c>
      <c r="I1240" t="s">
        <v>8</v>
      </c>
      <c r="K1240" t="s">
        <v>27</v>
      </c>
      <c r="L1240" t="s">
        <v>15</v>
      </c>
      <c r="O1240" t="s">
        <v>24</v>
      </c>
      <c r="P1240" t="s">
        <v>10</v>
      </c>
      <c r="Q1240" t="s">
        <v>910</v>
      </c>
      <c r="V1240" s="16">
        <v>-39236.25</v>
      </c>
      <c r="W1240" t="s">
        <v>753</v>
      </c>
      <c r="X1240" t="s">
        <v>20</v>
      </c>
      <c r="Y1240" t="s">
        <v>20</v>
      </c>
    </row>
    <row r="1241" spans="1:25" x14ac:dyDescent="0.3">
      <c r="A1241" t="s">
        <v>24</v>
      </c>
      <c r="B1241" s="17">
        <v>2020</v>
      </c>
      <c r="C1241" s="17">
        <v>11</v>
      </c>
      <c r="D1241" t="s">
        <v>16</v>
      </c>
      <c r="E1241" t="s">
        <v>724</v>
      </c>
      <c r="F1241" s="18">
        <v>43956</v>
      </c>
      <c r="G1241" s="18">
        <v>43956</v>
      </c>
      <c r="H1241" s="17">
        <v>56</v>
      </c>
      <c r="I1241" t="s">
        <v>8</v>
      </c>
      <c r="K1241" t="s">
        <v>27</v>
      </c>
      <c r="L1241" t="s">
        <v>15</v>
      </c>
      <c r="O1241" t="s">
        <v>24</v>
      </c>
      <c r="P1241" t="s">
        <v>10</v>
      </c>
      <c r="Q1241" t="s">
        <v>910</v>
      </c>
      <c r="V1241" s="16">
        <v>-73922.77</v>
      </c>
      <c r="W1241" t="s">
        <v>754</v>
      </c>
      <c r="X1241" t="s">
        <v>20</v>
      </c>
      <c r="Y1241" t="s">
        <v>20</v>
      </c>
    </row>
    <row r="1242" spans="1:25" x14ac:dyDescent="0.3">
      <c r="A1242" t="s">
        <v>24</v>
      </c>
      <c r="B1242" s="17">
        <v>2020</v>
      </c>
      <c r="C1242" s="17">
        <v>11</v>
      </c>
      <c r="D1242" t="s">
        <v>16</v>
      </c>
      <c r="E1242" t="s">
        <v>724</v>
      </c>
      <c r="F1242" s="18">
        <v>43956</v>
      </c>
      <c r="G1242" s="18">
        <v>43956</v>
      </c>
      <c r="H1242" s="17">
        <v>57</v>
      </c>
      <c r="I1242" t="s">
        <v>8</v>
      </c>
      <c r="K1242" t="s">
        <v>27</v>
      </c>
      <c r="L1242" t="s">
        <v>15</v>
      </c>
      <c r="O1242" t="s">
        <v>24</v>
      </c>
      <c r="P1242" t="s">
        <v>10</v>
      </c>
      <c r="Q1242" t="s">
        <v>910</v>
      </c>
      <c r="V1242" s="16">
        <v>-143613</v>
      </c>
      <c r="W1242" t="s">
        <v>734</v>
      </c>
      <c r="X1242" t="s">
        <v>20</v>
      </c>
      <c r="Y1242" t="s">
        <v>20</v>
      </c>
    </row>
    <row r="1243" spans="1:25" x14ac:dyDescent="0.3">
      <c r="A1243" t="s">
        <v>24</v>
      </c>
      <c r="B1243" s="17">
        <v>2020</v>
      </c>
      <c r="C1243" s="17">
        <v>11</v>
      </c>
      <c r="D1243" t="s">
        <v>16</v>
      </c>
      <c r="E1243" t="s">
        <v>724</v>
      </c>
      <c r="F1243" s="18">
        <v>43956</v>
      </c>
      <c r="G1243" s="18">
        <v>43956</v>
      </c>
      <c r="H1243" s="17">
        <v>58</v>
      </c>
      <c r="I1243" t="s">
        <v>8</v>
      </c>
      <c r="K1243" t="s">
        <v>27</v>
      </c>
      <c r="L1243" t="s">
        <v>15</v>
      </c>
      <c r="O1243" t="s">
        <v>24</v>
      </c>
      <c r="P1243" t="s">
        <v>10</v>
      </c>
      <c r="Q1243" t="s">
        <v>910</v>
      </c>
      <c r="V1243" s="16">
        <v>-30972.19</v>
      </c>
      <c r="W1243" t="s">
        <v>730</v>
      </c>
      <c r="X1243" t="s">
        <v>20</v>
      </c>
      <c r="Y1243" t="s">
        <v>20</v>
      </c>
    </row>
    <row r="1244" spans="1:25" x14ac:dyDescent="0.3">
      <c r="A1244" t="s">
        <v>24</v>
      </c>
      <c r="B1244" s="17">
        <v>2020</v>
      </c>
      <c r="C1244" s="17">
        <v>11</v>
      </c>
      <c r="D1244" t="s">
        <v>16</v>
      </c>
      <c r="E1244" t="s">
        <v>724</v>
      </c>
      <c r="F1244" s="18">
        <v>43956</v>
      </c>
      <c r="G1244" s="18">
        <v>43956</v>
      </c>
      <c r="H1244" s="17">
        <v>59</v>
      </c>
      <c r="I1244" t="s">
        <v>8</v>
      </c>
      <c r="K1244" t="s">
        <v>27</v>
      </c>
      <c r="L1244" t="s">
        <v>15</v>
      </c>
      <c r="O1244" t="s">
        <v>24</v>
      </c>
      <c r="P1244" t="s">
        <v>10</v>
      </c>
      <c r="Q1244" t="s">
        <v>910</v>
      </c>
      <c r="V1244" s="16">
        <v>-8200</v>
      </c>
      <c r="W1244" t="s">
        <v>731</v>
      </c>
      <c r="X1244" t="s">
        <v>20</v>
      </c>
      <c r="Y1244" t="s">
        <v>20</v>
      </c>
    </row>
    <row r="1245" spans="1:25" x14ac:dyDescent="0.3">
      <c r="A1245" t="s">
        <v>24</v>
      </c>
      <c r="B1245" s="17">
        <v>2020</v>
      </c>
      <c r="C1245" s="17">
        <v>11</v>
      </c>
      <c r="D1245" t="s">
        <v>16</v>
      </c>
      <c r="E1245" t="s">
        <v>724</v>
      </c>
      <c r="F1245" s="18">
        <v>43956</v>
      </c>
      <c r="G1245" s="18">
        <v>43956</v>
      </c>
      <c r="H1245" s="17">
        <v>60</v>
      </c>
      <c r="I1245" t="s">
        <v>8</v>
      </c>
      <c r="K1245" t="s">
        <v>27</v>
      </c>
      <c r="L1245" t="s">
        <v>15</v>
      </c>
      <c r="O1245" t="s">
        <v>24</v>
      </c>
      <c r="P1245" t="s">
        <v>10</v>
      </c>
      <c r="Q1245" t="s">
        <v>910</v>
      </c>
      <c r="V1245" s="16">
        <v>-328334.94</v>
      </c>
      <c r="W1245" t="s">
        <v>785</v>
      </c>
      <c r="X1245" t="s">
        <v>20</v>
      </c>
      <c r="Y1245" t="s">
        <v>20</v>
      </c>
    </row>
    <row r="1246" spans="1:25" x14ac:dyDescent="0.3">
      <c r="A1246" t="s">
        <v>24</v>
      </c>
      <c r="B1246" s="17">
        <v>2020</v>
      </c>
      <c r="C1246" s="17">
        <v>11</v>
      </c>
      <c r="D1246" t="s">
        <v>16</v>
      </c>
      <c r="E1246" t="s">
        <v>724</v>
      </c>
      <c r="F1246" s="18">
        <v>43956</v>
      </c>
      <c r="G1246" s="18">
        <v>43956</v>
      </c>
      <c r="H1246" s="17">
        <v>61</v>
      </c>
      <c r="I1246" t="s">
        <v>8</v>
      </c>
      <c r="K1246" t="s">
        <v>27</v>
      </c>
      <c r="L1246" t="s">
        <v>15</v>
      </c>
      <c r="O1246" t="s">
        <v>24</v>
      </c>
      <c r="P1246" t="s">
        <v>10</v>
      </c>
      <c r="Q1246" t="s">
        <v>910</v>
      </c>
      <c r="V1246" s="16">
        <v>-3509.12</v>
      </c>
      <c r="W1246" t="s">
        <v>756</v>
      </c>
      <c r="X1246" t="s">
        <v>20</v>
      </c>
      <c r="Y1246" t="s">
        <v>20</v>
      </c>
    </row>
    <row r="1247" spans="1:25" x14ac:dyDescent="0.3">
      <c r="A1247" t="s">
        <v>24</v>
      </c>
      <c r="B1247" s="17">
        <v>2020</v>
      </c>
      <c r="C1247" s="17">
        <v>11</v>
      </c>
      <c r="D1247" t="s">
        <v>16</v>
      </c>
      <c r="E1247" t="s">
        <v>724</v>
      </c>
      <c r="F1247" s="18">
        <v>43956</v>
      </c>
      <c r="G1247" s="18">
        <v>43956</v>
      </c>
      <c r="H1247" s="17">
        <v>67</v>
      </c>
      <c r="I1247" t="s">
        <v>8</v>
      </c>
      <c r="K1247" t="s">
        <v>27</v>
      </c>
      <c r="L1247" t="s">
        <v>15</v>
      </c>
      <c r="O1247" t="s">
        <v>24</v>
      </c>
      <c r="P1247" t="s">
        <v>10</v>
      </c>
      <c r="Q1247" t="s">
        <v>910</v>
      </c>
      <c r="V1247" s="16">
        <v>-86539</v>
      </c>
      <c r="W1247" t="s">
        <v>770</v>
      </c>
      <c r="X1247" t="s">
        <v>20</v>
      </c>
      <c r="Y1247" t="s">
        <v>20</v>
      </c>
    </row>
    <row r="1248" spans="1:25" x14ac:dyDescent="0.3">
      <c r="A1248" t="s">
        <v>24</v>
      </c>
      <c r="B1248" s="17">
        <v>2020</v>
      </c>
      <c r="C1248" s="17">
        <v>11</v>
      </c>
      <c r="D1248" t="s">
        <v>16</v>
      </c>
      <c r="E1248" t="s">
        <v>724</v>
      </c>
      <c r="F1248" s="18">
        <v>43956</v>
      </c>
      <c r="G1248" s="18">
        <v>43956</v>
      </c>
      <c r="H1248" s="17">
        <v>104</v>
      </c>
      <c r="I1248" t="s">
        <v>8</v>
      </c>
      <c r="J1248" t="s">
        <v>18</v>
      </c>
      <c r="K1248" t="s">
        <v>432</v>
      </c>
      <c r="L1248" t="s">
        <v>25</v>
      </c>
      <c r="O1248" t="s">
        <v>24</v>
      </c>
      <c r="P1248" t="s">
        <v>10</v>
      </c>
      <c r="Q1248" t="s">
        <v>910</v>
      </c>
      <c r="R1248" t="s">
        <v>256</v>
      </c>
      <c r="V1248" s="16">
        <v>30972.19</v>
      </c>
      <c r="W1248" t="s">
        <v>730</v>
      </c>
      <c r="X1248" t="s">
        <v>531</v>
      </c>
      <c r="Y1248" t="s">
        <v>20</v>
      </c>
    </row>
    <row r="1249" spans="1:25" x14ac:dyDescent="0.3">
      <c r="A1249" t="s">
        <v>24</v>
      </c>
      <c r="B1249" s="17">
        <v>2020</v>
      </c>
      <c r="C1249" s="17">
        <v>11</v>
      </c>
      <c r="D1249" t="s">
        <v>16</v>
      </c>
      <c r="E1249" t="s">
        <v>724</v>
      </c>
      <c r="F1249" s="18">
        <v>43956</v>
      </c>
      <c r="G1249" s="18">
        <v>43956</v>
      </c>
      <c r="H1249" s="17">
        <v>120</v>
      </c>
      <c r="I1249" t="s">
        <v>8</v>
      </c>
      <c r="J1249" t="s">
        <v>18</v>
      </c>
      <c r="K1249" t="s">
        <v>406</v>
      </c>
      <c r="L1249" t="s">
        <v>25</v>
      </c>
      <c r="O1249" t="s">
        <v>24</v>
      </c>
      <c r="P1249" t="s">
        <v>10</v>
      </c>
      <c r="Q1249" t="s">
        <v>910</v>
      </c>
      <c r="R1249" t="s">
        <v>43</v>
      </c>
      <c r="V1249" s="16">
        <v>67750.42</v>
      </c>
      <c r="W1249" t="s">
        <v>771</v>
      </c>
      <c r="X1249" t="s">
        <v>372</v>
      </c>
      <c r="Y1249" t="s">
        <v>20</v>
      </c>
    </row>
    <row r="1250" spans="1:25" x14ac:dyDescent="0.3">
      <c r="A1250" t="s">
        <v>24</v>
      </c>
      <c r="B1250" s="17">
        <v>2020</v>
      </c>
      <c r="C1250" s="17">
        <v>11</v>
      </c>
      <c r="D1250" t="s">
        <v>16</v>
      </c>
      <c r="E1250" t="s">
        <v>724</v>
      </c>
      <c r="F1250" s="18">
        <v>43956</v>
      </c>
      <c r="G1250" s="18">
        <v>43956</v>
      </c>
      <c r="H1250" s="17">
        <v>123</v>
      </c>
      <c r="I1250" t="s">
        <v>8</v>
      </c>
      <c r="J1250" t="s">
        <v>18</v>
      </c>
      <c r="K1250" t="s">
        <v>406</v>
      </c>
      <c r="L1250" t="s">
        <v>25</v>
      </c>
      <c r="O1250" t="s">
        <v>24</v>
      </c>
      <c r="P1250" t="s">
        <v>10</v>
      </c>
      <c r="Q1250" t="s">
        <v>910</v>
      </c>
      <c r="R1250" t="s">
        <v>26</v>
      </c>
      <c r="V1250" s="16">
        <v>10644.83</v>
      </c>
      <c r="W1250" t="s">
        <v>732</v>
      </c>
      <c r="X1250" t="s">
        <v>363</v>
      </c>
      <c r="Y1250" t="s">
        <v>20</v>
      </c>
    </row>
    <row r="1251" spans="1:25" x14ac:dyDescent="0.3">
      <c r="A1251" t="s">
        <v>24</v>
      </c>
      <c r="B1251" s="17">
        <v>2020</v>
      </c>
      <c r="C1251" s="17">
        <v>11</v>
      </c>
      <c r="D1251" t="s">
        <v>16</v>
      </c>
      <c r="E1251" t="s">
        <v>724</v>
      </c>
      <c r="F1251" s="18">
        <v>43956</v>
      </c>
      <c r="G1251" s="18">
        <v>43956</v>
      </c>
      <c r="H1251" s="17">
        <v>124</v>
      </c>
      <c r="I1251" t="s">
        <v>8</v>
      </c>
      <c r="J1251" t="s">
        <v>18</v>
      </c>
      <c r="K1251" t="s">
        <v>406</v>
      </c>
      <c r="L1251" t="s">
        <v>25</v>
      </c>
      <c r="O1251" t="s">
        <v>24</v>
      </c>
      <c r="P1251" t="s">
        <v>10</v>
      </c>
      <c r="Q1251" t="s">
        <v>910</v>
      </c>
      <c r="R1251" t="s">
        <v>26</v>
      </c>
      <c r="V1251" s="16">
        <v>91686.17</v>
      </c>
      <c r="W1251" t="s">
        <v>796</v>
      </c>
      <c r="X1251" t="s">
        <v>371</v>
      </c>
      <c r="Y1251" t="s">
        <v>20</v>
      </c>
    </row>
    <row r="1252" spans="1:25" x14ac:dyDescent="0.3">
      <c r="A1252" t="s">
        <v>24</v>
      </c>
      <c r="B1252" s="17">
        <v>2020</v>
      </c>
      <c r="C1252" s="17">
        <v>11</v>
      </c>
      <c r="D1252" t="s">
        <v>16</v>
      </c>
      <c r="E1252" t="s">
        <v>724</v>
      </c>
      <c r="F1252" s="18">
        <v>43956</v>
      </c>
      <c r="G1252" s="18">
        <v>43956</v>
      </c>
      <c r="H1252" s="17">
        <v>129</v>
      </c>
      <c r="I1252" t="s">
        <v>8</v>
      </c>
      <c r="J1252" t="s">
        <v>18</v>
      </c>
      <c r="K1252" t="s">
        <v>406</v>
      </c>
      <c r="L1252" t="s">
        <v>25</v>
      </c>
      <c r="O1252" t="s">
        <v>24</v>
      </c>
      <c r="P1252" t="s">
        <v>10</v>
      </c>
      <c r="Q1252" t="s">
        <v>910</v>
      </c>
      <c r="R1252" t="s">
        <v>43</v>
      </c>
      <c r="V1252" s="16">
        <v>57537.19</v>
      </c>
      <c r="W1252" t="s">
        <v>733</v>
      </c>
      <c r="X1252" t="s">
        <v>366</v>
      </c>
      <c r="Y1252" t="s">
        <v>20</v>
      </c>
    </row>
    <row r="1253" spans="1:25" x14ac:dyDescent="0.3">
      <c r="A1253" t="s">
        <v>24</v>
      </c>
      <c r="B1253" s="17">
        <v>2020</v>
      </c>
      <c r="C1253" s="17">
        <v>11</v>
      </c>
      <c r="D1253" t="s">
        <v>16</v>
      </c>
      <c r="E1253" t="s">
        <v>724</v>
      </c>
      <c r="F1253" s="18">
        <v>43956</v>
      </c>
      <c r="G1253" s="18">
        <v>43956</v>
      </c>
      <c r="H1253" s="17">
        <v>130</v>
      </c>
      <c r="I1253" t="s">
        <v>8</v>
      </c>
      <c r="J1253" t="s">
        <v>18</v>
      </c>
      <c r="K1253" t="s">
        <v>406</v>
      </c>
      <c r="L1253" t="s">
        <v>25</v>
      </c>
      <c r="O1253" t="s">
        <v>24</v>
      </c>
      <c r="P1253" t="s">
        <v>10</v>
      </c>
      <c r="Q1253" t="s">
        <v>910</v>
      </c>
      <c r="R1253" t="s">
        <v>232</v>
      </c>
      <c r="V1253" s="16">
        <v>31536.48</v>
      </c>
      <c r="W1253" t="s">
        <v>725</v>
      </c>
      <c r="X1253" t="s">
        <v>367</v>
      </c>
      <c r="Y1253" t="s">
        <v>20</v>
      </c>
    </row>
    <row r="1254" spans="1:25" x14ac:dyDescent="0.3">
      <c r="A1254" t="s">
        <v>24</v>
      </c>
      <c r="B1254" s="17">
        <v>2020</v>
      </c>
      <c r="C1254" s="17">
        <v>11</v>
      </c>
      <c r="D1254" t="s">
        <v>16</v>
      </c>
      <c r="E1254" t="s">
        <v>724</v>
      </c>
      <c r="F1254" s="18">
        <v>43956</v>
      </c>
      <c r="G1254" s="18">
        <v>43956</v>
      </c>
      <c r="H1254" s="17">
        <v>133</v>
      </c>
      <c r="I1254" t="s">
        <v>8</v>
      </c>
      <c r="J1254" t="s">
        <v>18</v>
      </c>
      <c r="K1254" t="s">
        <v>406</v>
      </c>
      <c r="L1254" t="s">
        <v>25</v>
      </c>
      <c r="O1254" t="s">
        <v>24</v>
      </c>
      <c r="P1254" t="s">
        <v>10</v>
      </c>
      <c r="Q1254" t="s">
        <v>910</v>
      </c>
      <c r="R1254" t="s">
        <v>43</v>
      </c>
      <c r="V1254" s="16">
        <v>144369.5</v>
      </c>
      <c r="W1254" t="s">
        <v>752</v>
      </c>
      <c r="X1254" t="s">
        <v>815</v>
      </c>
      <c r="Y1254" t="s">
        <v>20</v>
      </c>
    </row>
    <row r="1255" spans="1:25" x14ac:dyDescent="0.3">
      <c r="A1255" t="s">
        <v>24</v>
      </c>
      <c r="B1255" s="17">
        <v>2020</v>
      </c>
      <c r="C1255" s="17">
        <v>11</v>
      </c>
      <c r="D1255" t="s">
        <v>16</v>
      </c>
      <c r="E1255" t="s">
        <v>724</v>
      </c>
      <c r="F1255" s="18">
        <v>43956</v>
      </c>
      <c r="G1255" s="18">
        <v>43956</v>
      </c>
      <c r="H1255" s="17">
        <v>134</v>
      </c>
      <c r="I1255" t="s">
        <v>8</v>
      </c>
      <c r="J1255" t="s">
        <v>18</v>
      </c>
      <c r="K1255" t="s">
        <v>406</v>
      </c>
      <c r="L1255" t="s">
        <v>25</v>
      </c>
      <c r="O1255" t="s">
        <v>24</v>
      </c>
      <c r="P1255" t="s">
        <v>10</v>
      </c>
      <c r="Q1255" t="s">
        <v>910</v>
      </c>
      <c r="R1255" t="s">
        <v>116</v>
      </c>
      <c r="V1255" s="16">
        <v>91595.03</v>
      </c>
      <c r="W1255" t="s">
        <v>729</v>
      </c>
      <c r="X1255" t="s">
        <v>831</v>
      </c>
      <c r="Y1255" t="s">
        <v>20</v>
      </c>
    </row>
    <row r="1256" spans="1:25" x14ac:dyDescent="0.3">
      <c r="A1256" t="s">
        <v>24</v>
      </c>
      <c r="B1256" s="17">
        <v>2020</v>
      </c>
      <c r="C1256" s="17">
        <v>11</v>
      </c>
      <c r="D1256" t="s">
        <v>16</v>
      </c>
      <c r="E1256" t="s">
        <v>724</v>
      </c>
      <c r="F1256" s="18">
        <v>43956</v>
      </c>
      <c r="G1256" s="18">
        <v>43956</v>
      </c>
      <c r="H1256" s="17">
        <v>135</v>
      </c>
      <c r="I1256" t="s">
        <v>8</v>
      </c>
      <c r="J1256" t="s">
        <v>18</v>
      </c>
      <c r="K1256" t="s">
        <v>406</v>
      </c>
      <c r="L1256" t="s">
        <v>25</v>
      </c>
      <c r="O1256" t="s">
        <v>24</v>
      </c>
      <c r="P1256" t="s">
        <v>10</v>
      </c>
      <c r="Q1256" t="s">
        <v>910</v>
      </c>
      <c r="R1256" t="s">
        <v>256</v>
      </c>
      <c r="V1256" s="16">
        <v>4476.41</v>
      </c>
      <c r="W1256" t="s">
        <v>797</v>
      </c>
      <c r="X1256" t="s">
        <v>852</v>
      </c>
      <c r="Y1256" t="s">
        <v>20</v>
      </c>
    </row>
    <row r="1257" spans="1:25" x14ac:dyDescent="0.3">
      <c r="A1257" t="s">
        <v>24</v>
      </c>
      <c r="B1257" s="17">
        <v>2020</v>
      </c>
      <c r="C1257" s="17">
        <v>11</v>
      </c>
      <c r="D1257" t="s">
        <v>16</v>
      </c>
      <c r="E1257" t="s">
        <v>724</v>
      </c>
      <c r="F1257" s="18">
        <v>43956</v>
      </c>
      <c r="G1257" s="18">
        <v>43956</v>
      </c>
      <c r="H1257" s="17">
        <v>138</v>
      </c>
      <c r="I1257" t="s">
        <v>8</v>
      </c>
      <c r="J1257" t="s">
        <v>18</v>
      </c>
      <c r="K1257" t="s">
        <v>406</v>
      </c>
      <c r="L1257" t="s">
        <v>25</v>
      </c>
      <c r="O1257" t="s">
        <v>24</v>
      </c>
      <c r="P1257" t="s">
        <v>10</v>
      </c>
      <c r="Q1257" t="s">
        <v>910</v>
      </c>
      <c r="R1257" t="s">
        <v>225</v>
      </c>
      <c r="V1257" s="16">
        <v>108620.49</v>
      </c>
      <c r="W1257" t="s">
        <v>792</v>
      </c>
      <c r="X1257" t="s">
        <v>234</v>
      </c>
      <c r="Y1257" t="s">
        <v>20</v>
      </c>
    </row>
    <row r="1258" spans="1:25" x14ac:dyDescent="0.3">
      <c r="A1258" t="s">
        <v>24</v>
      </c>
      <c r="B1258" s="17">
        <v>2020</v>
      </c>
      <c r="C1258" s="17">
        <v>11</v>
      </c>
      <c r="D1258" t="s">
        <v>16</v>
      </c>
      <c r="E1258" t="s">
        <v>724</v>
      </c>
      <c r="F1258" s="18">
        <v>43956</v>
      </c>
      <c r="G1258" s="18">
        <v>43956</v>
      </c>
      <c r="H1258" s="17">
        <v>139</v>
      </c>
      <c r="I1258" t="s">
        <v>8</v>
      </c>
      <c r="J1258" t="s">
        <v>18</v>
      </c>
      <c r="K1258" t="s">
        <v>406</v>
      </c>
      <c r="L1258" t="s">
        <v>25</v>
      </c>
      <c r="O1258" t="s">
        <v>24</v>
      </c>
      <c r="P1258" t="s">
        <v>10</v>
      </c>
      <c r="Q1258" t="s">
        <v>910</v>
      </c>
      <c r="R1258" t="s">
        <v>116</v>
      </c>
      <c r="V1258" s="16">
        <v>39236.25</v>
      </c>
      <c r="W1258" t="s">
        <v>753</v>
      </c>
      <c r="X1258" t="s">
        <v>223</v>
      </c>
      <c r="Y1258" t="s">
        <v>20</v>
      </c>
    </row>
    <row r="1259" spans="1:25" x14ac:dyDescent="0.3">
      <c r="A1259" t="s">
        <v>24</v>
      </c>
      <c r="B1259" s="17">
        <v>2020</v>
      </c>
      <c r="C1259" s="17">
        <v>11</v>
      </c>
      <c r="D1259" t="s">
        <v>16</v>
      </c>
      <c r="E1259" t="s">
        <v>724</v>
      </c>
      <c r="F1259" s="18">
        <v>43956</v>
      </c>
      <c r="G1259" s="18">
        <v>43956</v>
      </c>
      <c r="H1259" s="17">
        <v>140</v>
      </c>
      <c r="I1259" t="s">
        <v>8</v>
      </c>
      <c r="J1259" t="s">
        <v>18</v>
      </c>
      <c r="K1259" t="s">
        <v>406</v>
      </c>
      <c r="L1259" t="s">
        <v>25</v>
      </c>
      <c r="O1259" t="s">
        <v>24</v>
      </c>
      <c r="P1259" t="s">
        <v>10</v>
      </c>
      <c r="Q1259" t="s">
        <v>910</v>
      </c>
      <c r="R1259" t="s">
        <v>43</v>
      </c>
      <c r="V1259" s="16">
        <v>73922.77</v>
      </c>
      <c r="W1259" t="s">
        <v>754</v>
      </c>
      <c r="X1259" t="s">
        <v>561</v>
      </c>
      <c r="Y1259" t="s">
        <v>20</v>
      </c>
    </row>
    <row r="1260" spans="1:25" x14ac:dyDescent="0.3">
      <c r="A1260" t="s">
        <v>24</v>
      </c>
      <c r="B1260" s="17">
        <v>2020</v>
      </c>
      <c r="C1260" s="17">
        <v>11</v>
      </c>
      <c r="D1260" t="s">
        <v>16</v>
      </c>
      <c r="E1260" t="s">
        <v>724</v>
      </c>
      <c r="F1260" s="18">
        <v>43956</v>
      </c>
      <c r="G1260" s="18">
        <v>43956</v>
      </c>
      <c r="H1260" s="17">
        <v>141</v>
      </c>
      <c r="I1260" t="s">
        <v>8</v>
      </c>
      <c r="J1260" t="s">
        <v>18</v>
      </c>
      <c r="K1260" t="s">
        <v>406</v>
      </c>
      <c r="L1260" t="s">
        <v>25</v>
      </c>
      <c r="O1260" t="s">
        <v>24</v>
      </c>
      <c r="P1260" t="s">
        <v>10</v>
      </c>
      <c r="Q1260" t="s">
        <v>910</v>
      </c>
      <c r="R1260" t="s">
        <v>237</v>
      </c>
      <c r="V1260" s="16">
        <v>143613</v>
      </c>
      <c r="W1260" t="s">
        <v>734</v>
      </c>
      <c r="X1260" t="s">
        <v>236</v>
      </c>
      <c r="Y1260" t="s">
        <v>20</v>
      </c>
    </row>
    <row r="1261" spans="1:25" x14ac:dyDescent="0.3">
      <c r="A1261" t="s">
        <v>24</v>
      </c>
      <c r="B1261" s="17">
        <v>2020</v>
      </c>
      <c r="C1261" s="17">
        <v>11</v>
      </c>
      <c r="D1261" t="s">
        <v>16</v>
      </c>
      <c r="E1261" t="s">
        <v>724</v>
      </c>
      <c r="F1261" s="18">
        <v>43956</v>
      </c>
      <c r="G1261" s="18">
        <v>43956</v>
      </c>
      <c r="H1261" s="17">
        <v>142</v>
      </c>
      <c r="I1261" t="s">
        <v>8</v>
      </c>
      <c r="J1261" t="s">
        <v>18</v>
      </c>
      <c r="K1261" t="s">
        <v>406</v>
      </c>
      <c r="L1261" t="s">
        <v>25</v>
      </c>
      <c r="O1261" t="s">
        <v>24</v>
      </c>
      <c r="P1261" t="s">
        <v>10</v>
      </c>
      <c r="Q1261" t="s">
        <v>910</v>
      </c>
      <c r="R1261" t="s">
        <v>43</v>
      </c>
      <c r="V1261" s="16">
        <v>8200</v>
      </c>
      <c r="W1261" t="s">
        <v>731</v>
      </c>
      <c r="X1261" t="s">
        <v>385</v>
      </c>
      <c r="Y1261" t="s">
        <v>20</v>
      </c>
    </row>
    <row r="1262" spans="1:25" x14ac:dyDescent="0.3">
      <c r="A1262" t="s">
        <v>24</v>
      </c>
      <c r="B1262" s="17">
        <v>2020</v>
      </c>
      <c r="C1262" s="17">
        <v>11</v>
      </c>
      <c r="D1262" t="s">
        <v>16</v>
      </c>
      <c r="E1262" t="s">
        <v>724</v>
      </c>
      <c r="F1262" s="18">
        <v>43956</v>
      </c>
      <c r="G1262" s="18">
        <v>43956</v>
      </c>
      <c r="H1262" s="17">
        <v>143</v>
      </c>
      <c r="I1262" t="s">
        <v>8</v>
      </c>
      <c r="J1262" t="s">
        <v>18</v>
      </c>
      <c r="K1262" t="s">
        <v>406</v>
      </c>
      <c r="L1262" t="s">
        <v>25</v>
      </c>
      <c r="O1262" t="s">
        <v>24</v>
      </c>
      <c r="P1262" t="s">
        <v>10</v>
      </c>
      <c r="Q1262" t="s">
        <v>910</v>
      </c>
      <c r="R1262" t="s">
        <v>259</v>
      </c>
      <c r="V1262" s="16">
        <v>328334.94</v>
      </c>
      <c r="W1262" t="s">
        <v>785</v>
      </c>
      <c r="X1262" t="s">
        <v>793</v>
      </c>
      <c r="Y1262" t="s">
        <v>20</v>
      </c>
    </row>
    <row r="1263" spans="1:25" x14ac:dyDescent="0.3">
      <c r="A1263" t="s">
        <v>24</v>
      </c>
      <c r="B1263" s="17">
        <v>2020</v>
      </c>
      <c r="C1263" s="17">
        <v>11</v>
      </c>
      <c r="D1263" t="s">
        <v>16</v>
      </c>
      <c r="E1263" t="s">
        <v>724</v>
      </c>
      <c r="F1263" s="18">
        <v>43956</v>
      </c>
      <c r="G1263" s="18">
        <v>43956</v>
      </c>
      <c r="H1263" s="17">
        <v>146</v>
      </c>
      <c r="I1263" t="s">
        <v>8</v>
      </c>
      <c r="J1263" t="s">
        <v>18</v>
      </c>
      <c r="K1263" t="s">
        <v>406</v>
      </c>
      <c r="L1263" t="s">
        <v>25</v>
      </c>
      <c r="O1263" t="s">
        <v>24</v>
      </c>
      <c r="P1263" t="s">
        <v>10</v>
      </c>
      <c r="Q1263" t="s">
        <v>910</v>
      </c>
      <c r="R1263" t="s">
        <v>43</v>
      </c>
      <c r="V1263" s="16">
        <v>86539</v>
      </c>
      <c r="W1263" t="s">
        <v>770</v>
      </c>
      <c r="X1263" t="s">
        <v>370</v>
      </c>
      <c r="Y1263" t="s">
        <v>20</v>
      </c>
    </row>
    <row r="1264" spans="1:25" x14ac:dyDescent="0.3">
      <c r="A1264" t="s">
        <v>24</v>
      </c>
      <c r="B1264" s="17">
        <v>2020</v>
      </c>
      <c r="C1264" s="17">
        <v>11</v>
      </c>
      <c r="D1264" t="s">
        <v>16</v>
      </c>
      <c r="E1264" t="s">
        <v>724</v>
      </c>
      <c r="F1264" s="18">
        <v>43956</v>
      </c>
      <c r="G1264" s="18">
        <v>43956</v>
      </c>
      <c r="H1264" s="17">
        <v>147</v>
      </c>
      <c r="I1264" t="s">
        <v>8</v>
      </c>
      <c r="J1264" t="s">
        <v>18</v>
      </c>
      <c r="K1264" t="s">
        <v>406</v>
      </c>
      <c r="L1264" t="s">
        <v>25</v>
      </c>
      <c r="O1264" t="s">
        <v>24</v>
      </c>
      <c r="P1264" t="s">
        <v>10</v>
      </c>
      <c r="Q1264" t="s">
        <v>910</v>
      </c>
      <c r="R1264" t="s">
        <v>256</v>
      </c>
      <c r="V1264" s="16">
        <v>3509.12</v>
      </c>
      <c r="W1264" t="s">
        <v>756</v>
      </c>
      <c r="X1264" t="s">
        <v>818</v>
      </c>
      <c r="Y1264" t="s">
        <v>20</v>
      </c>
    </row>
    <row r="1265" spans="1:25" x14ac:dyDescent="0.3">
      <c r="A1265" t="s">
        <v>24</v>
      </c>
      <c r="B1265" s="17">
        <v>2020</v>
      </c>
      <c r="C1265" s="17">
        <v>11</v>
      </c>
      <c r="D1265" t="s">
        <v>38</v>
      </c>
      <c r="E1265" t="s">
        <v>799</v>
      </c>
      <c r="F1265" s="18">
        <v>43956</v>
      </c>
      <c r="G1265" s="18">
        <v>43956</v>
      </c>
      <c r="H1265" s="17">
        <v>9</v>
      </c>
      <c r="I1265" t="s">
        <v>8</v>
      </c>
      <c r="K1265" t="s">
        <v>33</v>
      </c>
      <c r="L1265" t="s">
        <v>25</v>
      </c>
      <c r="O1265" t="s">
        <v>24</v>
      </c>
      <c r="P1265" t="s">
        <v>10</v>
      </c>
      <c r="Q1265" t="s">
        <v>910</v>
      </c>
      <c r="V1265" s="16">
        <v>-2176388.33</v>
      </c>
      <c r="W1265" t="s">
        <v>800</v>
      </c>
      <c r="X1265" t="s">
        <v>798</v>
      </c>
      <c r="Y1265" t="s">
        <v>34</v>
      </c>
    </row>
    <row r="1266" spans="1:25" x14ac:dyDescent="0.3">
      <c r="A1266" t="s">
        <v>24</v>
      </c>
      <c r="B1266" s="17">
        <v>2020</v>
      </c>
      <c r="C1266" s="17">
        <v>11</v>
      </c>
      <c r="D1266" t="s">
        <v>38</v>
      </c>
      <c r="E1266" t="s">
        <v>799</v>
      </c>
      <c r="F1266" s="18">
        <v>43956</v>
      </c>
      <c r="G1266" s="18">
        <v>43956</v>
      </c>
      <c r="H1266" s="17">
        <v>20</v>
      </c>
      <c r="I1266" t="s">
        <v>8</v>
      </c>
      <c r="K1266" t="s">
        <v>9</v>
      </c>
      <c r="L1266" t="s">
        <v>15</v>
      </c>
      <c r="P1266" t="s">
        <v>10</v>
      </c>
      <c r="V1266" s="16">
        <v>2176388.33</v>
      </c>
      <c r="W1266" t="s">
        <v>800</v>
      </c>
      <c r="X1266" t="s">
        <v>798</v>
      </c>
      <c r="Y1266" t="s">
        <v>34</v>
      </c>
    </row>
    <row r="1267" spans="1:25" x14ac:dyDescent="0.3">
      <c r="A1267" t="s">
        <v>24</v>
      </c>
      <c r="B1267" s="17">
        <v>2020</v>
      </c>
      <c r="C1267" s="17">
        <v>11</v>
      </c>
      <c r="D1267" t="s">
        <v>324</v>
      </c>
      <c r="E1267" t="s">
        <v>735</v>
      </c>
      <c r="F1267" s="18">
        <v>43957</v>
      </c>
      <c r="G1267" s="18">
        <v>43964</v>
      </c>
      <c r="H1267" s="17">
        <v>9</v>
      </c>
      <c r="I1267" t="s">
        <v>8</v>
      </c>
      <c r="K1267" t="s">
        <v>325</v>
      </c>
      <c r="L1267" t="s">
        <v>25</v>
      </c>
      <c r="O1267" t="s">
        <v>24</v>
      </c>
      <c r="P1267" t="s">
        <v>10</v>
      </c>
      <c r="Q1267" t="s">
        <v>910</v>
      </c>
      <c r="V1267" s="16">
        <v>904148.99</v>
      </c>
      <c r="W1267" t="s">
        <v>657</v>
      </c>
      <c r="X1267" t="s">
        <v>326</v>
      </c>
      <c r="Y1267" t="s">
        <v>322</v>
      </c>
    </row>
    <row r="1268" spans="1:25" x14ac:dyDescent="0.3">
      <c r="A1268" t="s">
        <v>24</v>
      </c>
      <c r="B1268" s="17">
        <v>2020</v>
      </c>
      <c r="C1268" s="17">
        <v>11</v>
      </c>
      <c r="D1268" t="s">
        <v>324</v>
      </c>
      <c r="E1268" t="s">
        <v>735</v>
      </c>
      <c r="F1268" s="18">
        <v>43957</v>
      </c>
      <c r="G1268" s="18">
        <v>43964</v>
      </c>
      <c r="H1268" s="17">
        <v>11</v>
      </c>
      <c r="I1268" t="s">
        <v>8</v>
      </c>
      <c r="K1268" t="s">
        <v>9</v>
      </c>
      <c r="L1268" t="s">
        <v>15</v>
      </c>
      <c r="O1268" t="s">
        <v>24</v>
      </c>
      <c r="P1268" t="s">
        <v>10</v>
      </c>
      <c r="Q1268" t="s">
        <v>910</v>
      </c>
      <c r="V1268" s="16">
        <v>-904148.99</v>
      </c>
      <c r="W1268"/>
      <c r="X1268" t="s">
        <v>12</v>
      </c>
      <c r="Y1268" t="s">
        <v>322</v>
      </c>
    </row>
    <row r="1269" spans="1:25" x14ac:dyDescent="0.3">
      <c r="A1269" t="s">
        <v>24</v>
      </c>
      <c r="B1269" s="17">
        <v>2020</v>
      </c>
      <c r="C1269" s="17">
        <v>11</v>
      </c>
      <c r="D1269" t="s">
        <v>324</v>
      </c>
      <c r="E1269" t="s">
        <v>735</v>
      </c>
      <c r="F1269" s="18">
        <v>43957</v>
      </c>
      <c r="G1269" s="18">
        <v>43964</v>
      </c>
      <c r="H1269" s="17">
        <v>13</v>
      </c>
      <c r="I1269" t="s">
        <v>8</v>
      </c>
      <c r="K1269" t="s">
        <v>325</v>
      </c>
      <c r="L1269" t="s">
        <v>25</v>
      </c>
      <c r="O1269" t="s">
        <v>24</v>
      </c>
      <c r="P1269" t="s">
        <v>10</v>
      </c>
      <c r="Q1269" t="s">
        <v>910</v>
      </c>
      <c r="V1269" s="16">
        <v>97319.46</v>
      </c>
      <c r="W1269" t="s">
        <v>327</v>
      </c>
      <c r="X1269" t="s">
        <v>326</v>
      </c>
      <c r="Y1269" t="s">
        <v>322</v>
      </c>
    </row>
    <row r="1270" spans="1:25" x14ac:dyDescent="0.3">
      <c r="A1270" t="s">
        <v>24</v>
      </c>
      <c r="B1270" s="17">
        <v>2020</v>
      </c>
      <c r="C1270" s="17">
        <v>11</v>
      </c>
      <c r="D1270" t="s">
        <v>324</v>
      </c>
      <c r="E1270" t="s">
        <v>735</v>
      </c>
      <c r="F1270" s="18">
        <v>43957</v>
      </c>
      <c r="G1270" s="18">
        <v>43964</v>
      </c>
      <c r="H1270" s="17">
        <v>15</v>
      </c>
      <c r="I1270" t="s">
        <v>8</v>
      </c>
      <c r="K1270" t="s">
        <v>9</v>
      </c>
      <c r="L1270" t="s">
        <v>15</v>
      </c>
      <c r="O1270" t="s">
        <v>24</v>
      </c>
      <c r="P1270" t="s">
        <v>10</v>
      </c>
      <c r="Q1270" t="s">
        <v>910</v>
      </c>
      <c r="V1270" s="16">
        <v>-97319.46</v>
      </c>
      <c r="W1270"/>
      <c r="X1270" t="s">
        <v>12</v>
      </c>
      <c r="Y1270" t="s">
        <v>322</v>
      </c>
    </row>
    <row r="1271" spans="1:25" x14ac:dyDescent="0.3">
      <c r="A1271" t="s">
        <v>24</v>
      </c>
      <c r="B1271" s="17">
        <v>2020</v>
      </c>
      <c r="C1271" s="17">
        <v>11</v>
      </c>
      <c r="D1271" t="s">
        <v>16</v>
      </c>
      <c r="E1271" t="s">
        <v>736</v>
      </c>
      <c r="F1271" s="18">
        <v>43958</v>
      </c>
      <c r="G1271" s="18">
        <v>43958</v>
      </c>
      <c r="H1271" s="17">
        <v>18</v>
      </c>
      <c r="I1271" t="s">
        <v>8</v>
      </c>
      <c r="K1271" t="s">
        <v>9</v>
      </c>
      <c r="L1271" t="s">
        <v>15</v>
      </c>
      <c r="O1271" t="s">
        <v>24</v>
      </c>
      <c r="P1271" t="s">
        <v>10</v>
      </c>
      <c r="Q1271" t="s">
        <v>910</v>
      </c>
      <c r="V1271" s="16">
        <v>-106905.17</v>
      </c>
      <c r="W1271" t="s">
        <v>784</v>
      </c>
      <c r="X1271" t="s">
        <v>12</v>
      </c>
      <c r="Y1271" t="s">
        <v>11</v>
      </c>
    </row>
    <row r="1272" spans="1:25" x14ac:dyDescent="0.3">
      <c r="A1272" t="s">
        <v>24</v>
      </c>
      <c r="B1272" s="17">
        <v>2020</v>
      </c>
      <c r="C1272" s="17">
        <v>11</v>
      </c>
      <c r="D1272" t="s">
        <v>16</v>
      </c>
      <c r="E1272" t="s">
        <v>736</v>
      </c>
      <c r="F1272" s="18">
        <v>43958</v>
      </c>
      <c r="G1272" s="18">
        <v>43958</v>
      </c>
      <c r="H1272" s="17">
        <v>21</v>
      </c>
      <c r="I1272" t="s">
        <v>8</v>
      </c>
      <c r="K1272" t="s">
        <v>9</v>
      </c>
      <c r="L1272" t="s">
        <v>15</v>
      </c>
      <c r="O1272" t="s">
        <v>24</v>
      </c>
      <c r="P1272" t="s">
        <v>10</v>
      </c>
      <c r="Q1272" t="s">
        <v>910</v>
      </c>
      <c r="V1272" s="16">
        <v>-86539</v>
      </c>
      <c r="W1272" t="s">
        <v>770</v>
      </c>
      <c r="X1272" t="s">
        <v>12</v>
      </c>
      <c r="Y1272" t="s">
        <v>11</v>
      </c>
    </row>
    <row r="1273" spans="1:25" x14ac:dyDescent="0.3">
      <c r="A1273" t="s">
        <v>24</v>
      </c>
      <c r="B1273" s="17">
        <v>2020</v>
      </c>
      <c r="C1273" s="17">
        <v>11</v>
      </c>
      <c r="D1273" t="s">
        <v>16</v>
      </c>
      <c r="E1273" t="s">
        <v>736</v>
      </c>
      <c r="F1273" s="18">
        <v>43958</v>
      </c>
      <c r="G1273" s="18">
        <v>43958</v>
      </c>
      <c r="H1273" s="17">
        <v>23</v>
      </c>
      <c r="I1273" t="s">
        <v>8</v>
      </c>
      <c r="K1273" t="s">
        <v>9</v>
      </c>
      <c r="L1273" t="s">
        <v>15</v>
      </c>
      <c r="O1273" t="s">
        <v>24</v>
      </c>
      <c r="P1273" t="s">
        <v>10</v>
      </c>
      <c r="Q1273" t="s">
        <v>910</v>
      </c>
      <c r="V1273" s="16">
        <v>-31536.48</v>
      </c>
      <c r="W1273" t="s">
        <v>725</v>
      </c>
      <c r="X1273" t="s">
        <v>12</v>
      </c>
      <c r="Y1273" t="s">
        <v>11</v>
      </c>
    </row>
    <row r="1274" spans="1:25" x14ac:dyDescent="0.3">
      <c r="A1274" t="s">
        <v>24</v>
      </c>
      <c r="B1274" s="17">
        <v>2020</v>
      </c>
      <c r="C1274" s="17">
        <v>11</v>
      </c>
      <c r="D1274" t="s">
        <v>16</v>
      </c>
      <c r="E1274" t="s">
        <v>736</v>
      </c>
      <c r="F1274" s="18">
        <v>43958</v>
      </c>
      <c r="G1274" s="18">
        <v>43958</v>
      </c>
      <c r="H1274" s="17">
        <v>29</v>
      </c>
      <c r="I1274" t="s">
        <v>8</v>
      </c>
      <c r="K1274" t="s">
        <v>9</v>
      </c>
      <c r="L1274" t="s">
        <v>15</v>
      </c>
      <c r="O1274" t="s">
        <v>24</v>
      </c>
      <c r="P1274" t="s">
        <v>10</v>
      </c>
      <c r="Q1274" t="s">
        <v>910</v>
      </c>
      <c r="V1274" s="16">
        <v>-11885.47</v>
      </c>
      <c r="W1274" t="s">
        <v>816</v>
      </c>
      <c r="X1274" t="s">
        <v>12</v>
      </c>
      <c r="Y1274" t="s">
        <v>11</v>
      </c>
    </row>
    <row r="1275" spans="1:25" x14ac:dyDescent="0.3">
      <c r="A1275" t="s">
        <v>24</v>
      </c>
      <c r="B1275" s="17">
        <v>2020</v>
      </c>
      <c r="C1275" s="17">
        <v>11</v>
      </c>
      <c r="D1275" t="s">
        <v>16</v>
      </c>
      <c r="E1275" t="s">
        <v>736</v>
      </c>
      <c r="F1275" s="18">
        <v>43958</v>
      </c>
      <c r="G1275" s="18">
        <v>43958</v>
      </c>
      <c r="H1275" s="17">
        <v>30</v>
      </c>
      <c r="I1275" t="s">
        <v>8</v>
      </c>
      <c r="K1275" t="s">
        <v>9</v>
      </c>
      <c r="L1275" t="s">
        <v>15</v>
      </c>
      <c r="O1275" t="s">
        <v>24</v>
      </c>
      <c r="P1275" t="s">
        <v>10</v>
      </c>
      <c r="Q1275" t="s">
        <v>910</v>
      </c>
      <c r="V1275" s="16">
        <v>-144369.5</v>
      </c>
      <c r="W1275" t="s">
        <v>752</v>
      </c>
      <c r="X1275" t="s">
        <v>12</v>
      </c>
      <c r="Y1275" t="s">
        <v>11</v>
      </c>
    </row>
    <row r="1276" spans="1:25" x14ac:dyDescent="0.3">
      <c r="A1276" t="s">
        <v>24</v>
      </c>
      <c r="B1276" s="17">
        <v>2020</v>
      </c>
      <c r="C1276" s="17">
        <v>11</v>
      </c>
      <c r="D1276" t="s">
        <v>16</v>
      </c>
      <c r="E1276" t="s">
        <v>736</v>
      </c>
      <c r="F1276" s="18">
        <v>43958</v>
      </c>
      <c r="G1276" s="18">
        <v>43958</v>
      </c>
      <c r="H1276" s="17">
        <v>31</v>
      </c>
      <c r="I1276" t="s">
        <v>8</v>
      </c>
      <c r="K1276" t="s">
        <v>9</v>
      </c>
      <c r="L1276" t="s">
        <v>15</v>
      </c>
      <c r="O1276" t="s">
        <v>24</v>
      </c>
      <c r="P1276" t="s">
        <v>10</v>
      </c>
      <c r="Q1276" t="s">
        <v>910</v>
      </c>
      <c r="V1276" s="16">
        <v>-91595.03</v>
      </c>
      <c r="W1276" t="s">
        <v>729</v>
      </c>
      <c r="X1276" t="s">
        <v>12</v>
      </c>
      <c r="Y1276" t="s">
        <v>11</v>
      </c>
    </row>
    <row r="1277" spans="1:25" x14ac:dyDescent="0.3">
      <c r="A1277" t="s">
        <v>24</v>
      </c>
      <c r="B1277" s="17">
        <v>2020</v>
      </c>
      <c r="C1277" s="17">
        <v>11</v>
      </c>
      <c r="D1277" t="s">
        <v>16</v>
      </c>
      <c r="E1277" t="s">
        <v>736</v>
      </c>
      <c r="F1277" s="18">
        <v>43958</v>
      </c>
      <c r="G1277" s="18">
        <v>43958</v>
      </c>
      <c r="H1277" s="17">
        <v>32</v>
      </c>
      <c r="I1277" t="s">
        <v>8</v>
      </c>
      <c r="K1277" t="s">
        <v>9</v>
      </c>
      <c r="L1277" t="s">
        <v>15</v>
      </c>
      <c r="O1277" t="s">
        <v>24</v>
      </c>
      <c r="P1277" t="s">
        <v>10</v>
      </c>
      <c r="Q1277" t="s">
        <v>910</v>
      </c>
      <c r="V1277" s="16">
        <v>-108620.49</v>
      </c>
      <c r="W1277" t="s">
        <v>792</v>
      </c>
      <c r="X1277" t="s">
        <v>12</v>
      </c>
      <c r="Y1277" t="s">
        <v>11</v>
      </c>
    </row>
    <row r="1278" spans="1:25" x14ac:dyDescent="0.3">
      <c r="A1278" t="s">
        <v>24</v>
      </c>
      <c r="B1278" s="17">
        <v>2020</v>
      </c>
      <c r="C1278" s="17">
        <v>11</v>
      </c>
      <c r="D1278" t="s">
        <v>16</v>
      </c>
      <c r="E1278" t="s">
        <v>736</v>
      </c>
      <c r="F1278" s="18">
        <v>43958</v>
      </c>
      <c r="G1278" s="18">
        <v>43958</v>
      </c>
      <c r="H1278" s="17">
        <v>33</v>
      </c>
      <c r="I1278" t="s">
        <v>8</v>
      </c>
      <c r="K1278" t="s">
        <v>9</v>
      </c>
      <c r="L1278" t="s">
        <v>15</v>
      </c>
      <c r="O1278" t="s">
        <v>24</v>
      </c>
      <c r="P1278" t="s">
        <v>10</v>
      </c>
      <c r="Q1278" t="s">
        <v>910</v>
      </c>
      <c r="V1278" s="16">
        <v>-39236.25</v>
      </c>
      <c r="W1278" t="s">
        <v>753</v>
      </c>
      <c r="X1278" t="s">
        <v>12</v>
      </c>
      <c r="Y1278" t="s">
        <v>11</v>
      </c>
    </row>
    <row r="1279" spans="1:25" x14ac:dyDescent="0.3">
      <c r="A1279" t="s">
        <v>24</v>
      </c>
      <c r="B1279" s="17">
        <v>2020</v>
      </c>
      <c r="C1279" s="17">
        <v>11</v>
      </c>
      <c r="D1279" t="s">
        <v>16</v>
      </c>
      <c r="E1279" t="s">
        <v>736</v>
      </c>
      <c r="F1279" s="18">
        <v>43958</v>
      </c>
      <c r="G1279" s="18">
        <v>43958</v>
      </c>
      <c r="H1279" s="17">
        <v>34</v>
      </c>
      <c r="I1279" t="s">
        <v>8</v>
      </c>
      <c r="K1279" t="s">
        <v>9</v>
      </c>
      <c r="L1279" t="s">
        <v>15</v>
      </c>
      <c r="O1279" t="s">
        <v>24</v>
      </c>
      <c r="P1279" t="s">
        <v>10</v>
      </c>
      <c r="Q1279" t="s">
        <v>910</v>
      </c>
      <c r="V1279" s="16">
        <v>-73922.77</v>
      </c>
      <c r="W1279" t="s">
        <v>754</v>
      </c>
      <c r="X1279" t="s">
        <v>12</v>
      </c>
      <c r="Y1279" t="s">
        <v>11</v>
      </c>
    </row>
    <row r="1280" spans="1:25" x14ac:dyDescent="0.3">
      <c r="A1280" t="s">
        <v>24</v>
      </c>
      <c r="B1280" s="17">
        <v>2020</v>
      </c>
      <c r="C1280" s="17">
        <v>11</v>
      </c>
      <c r="D1280" t="s">
        <v>16</v>
      </c>
      <c r="E1280" t="s">
        <v>736</v>
      </c>
      <c r="F1280" s="18">
        <v>43958</v>
      </c>
      <c r="G1280" s="18">
        <v>43958</v>
      </c>
      <c r="H1280" s="17">
        <v>35</v>
      </c>
      <c r="I1280" t="s">
        <v>8</v>
      </c>
      <c r="K1280" t="s">
        <v>9</v>
      </c>
      <c r="L1280" t="s">
        <v>15</v>
      </c>
      <c r="O1280" t="s">
        <v>24</v>
      </c>
      <c r="P1280" t="s">
        <v>10</v>
      </c>
      <c r="Q1280" t="s">
        <v>910</v>
      </c>
      <c r="V1280" s="16">
        <v>-143613</v>
      </c>
      <c r="W1280" t="s">
        <v>734</v>
      </c>
      <c r="X1280" t="s">
        <v>12</v>
      </c>
      <c r="Y1280" t="s">
        <v>11</v>
      </c>
    </row>
    <row r="1281" spans="1:25" x14ac:dyDescent="0.3">
      <c r="A1281" t="s">
        <v>24</v>
      </c>
      <c r="B1281" s="17">
        <v>2020</v>
      </c>
      <c r="C1281" s="17">
        <v>11</v>
      </c>
      <c r="D1281" t="s">
        <v>16</v>
      </c>
      <c r="E1281" t="s">
        <v>736</v>
      </c>
      <c r="F1281" s="18">
        <v>43958</v>
      </c>
      <c r="G1281" s="18">
        <v>43958</v>
      </c>
      <c r="H1281" s="17">
        <v>36</v>
      </c>
      <c r="I1281" t="s">
        <v>8</v>
      </c>
      <c r="K1281" t="s">
        <v>9</v>
      </c>
      <c r="L1281" t="s">
        <v>15</v>
      </c>
      <c r="O1281" t="s">
        <v>24</v>
      </c>
      <c r="P1281" t="s">
        <v>10</v>
      </c>
      <c r="Q1281" t="s">
        <v>910</v>
      </c>
      <c r="V1281" s="16">
        <v>-30972.19</v>
      </c>
      <c r="W1281" t="s">
        <v>730</v>
      </c>
      <c r="X1281" t="s">
        <v>12</v>
      </c>
      <c r="Y1281" t="s">
        <v>11</v>
      </c>
    </row>
    <row r="1282" spans="1:25" x14ac:dyDescent="0.3">
      <c r="A1282" t="s">
        <v>24</v>
      </c>
      <c r="B1282" s="17">
        <v>2020</v>
      </c>
      <c r="C1282" s="17">
        <v>11</v>
      </c>
      <c r="D1282" t="s">
        <v>16</v>
      </c>
      <c r="E1282" t="s">
        <v>736</v>
      </c>
      <c r="F1282" s="18">
        <v>43958</v>
      </c>
      <c r="G1282" s="18">
        <v>43958</v>
      </c>
      <c r="H1282" s="17">
        <v>43</v>
      </c>
      <c r="I1282" t="s">
        <v>8</v>
      </c>
      <c r="K1282" t="s">
        <v>9</v>
      </c>
      <c r="L1282" t="s">
        <v>15</v>
      </c>
      <c r="O1282" t="s">
        <v>24</v>
      </c>
      <c r="P1282" t="s">
        <v>10</v>
      </c>
      <c r="Q1282" t="s">
        <v>910</v>
      </c>
      <c r="V1282" s="16">
        <v>-23255.98</v>
      </c>
      <c r="W1282" t="s">
        <v>791</v>
      </c>
      <c r="X1282" t="s">
        <v>12</v>
      </c>
      <c r="Y1282" t="s">
        <v>11</v>
      </c>
    </row>
    <row r="1283" spans="1:25" x14ac:dyDescent="0.3">
      <c r="A1283" t="s">
        <v>24</v>
      </c>
      <c r="B1283" s="17">
        <v>2020</v>
      </c>
      <c r="C1283" s="17">
        <v>11</v>
      </c>
      <c r="D1283" t="s">
        <v>16</v>
      </c>
      <c r="E1283" t="s">
        <v>736</v>
      </c>
      <c r="F1283" s="18">
        <v>43958</v>
      </c>
      <c r="G1283" s="18">
        <v>43958</v>
      </c>
      <c r="H1283" s="17">
        <v>45</v>
      </c>
      <c r="I1283" t="s">
        <v>8</v>
      </c>
      <c r="K1283" t="s">
        <v>9</v>
      </c>
      <c r="L1283" t="s">
        <v>15</v>
      </c>
      <c r="O1283" t="s">
        <v>24</v>
      </c>
      <c r="P1283" t="s">
        <v>10</v>
      </c>
      <c r="Q1283" t="s">
        <v>910</v>
      </c>
      <c r="V1283" s="16">
        <v>-38114</v>
      </c>
      <c r="W1283" t="s">
        <v>750</v>
      </c>
      <c r="X1283" t="s">
        <v>12</v>
      </c>
      <c r="Y1283" t="s">
        <v>11</v>
      </c>
    </row>
    <row r="1284" spans="1:25" x14ac:dyDescent="0.3">
      <c r="A1284" t="s">
        <v>24</v>
      </c>
      <c r="B1284" s="17">
        <v>2020</v>
      </c>
      <c r="C1284" s="17">
        <v>11</v>
      </c>
      <c r="D1284" t="s">
        <v>16</v>
      </c>
      <c r="E1284" t="s">
        <v>736</v>
      </c>
      <c r="F1284" s="18">
        <v>43958</v>
      </c>
      <c r="G1284" s="18">
        <v>43958</v>
      </c>
      <c r="H1284" s="17">
        <v>47</v>
      </c>
      <c r="I1284" t="s">
        <v>8</v>
      </c>
      <c r="K1284" t="s">
        <v>9</v>
      </c>
      <c r="L1284" t="s">
        <v>15</v>
      </c>
      <c r="O1284" t="s">
        <v>24</v>
      </c>
      <c r="P1284" t="s">
        <v>10</v>
      </c>
      <c r="Q1284" t="s">
        <v>910</v>
      </c>
      <c r="V1284" s="16">
        <v>-202914.31</v>
      </c>
      <c r="W1284" t="s">
        <v>755</v>
      </c>
      <c r="X1284" t="s">
        <v>12</v>
      </c>
      <c r="Y1284" t="s">
        <v>11</v>
      </c>
    </row>
    <row r="1285" spans="1:25" x14ac:dyDescent="0.3">
      <c r="A1285" t="s">
        <v>24</v>
      </c>
      <c r="B1285" s="17">
        <v>2020</v>
      </c>
      <c r="C1285" s="17">
        <v>11</v>
      </c>
      <c r="D1285" t="s">
        <v>16</v>
      </c>
      <c r="E1285" t="s">
        <v>736</v>
      </c>
      <c r="F1285" s="18">
        <v>43958</v>
      </c>
      <c r="G1285" s="18">
        <v>43958</v>
      </c>
      <c r="H1285" s="17">
        <v>48</v>
      </c>
      <c r="I1285" t="s">
        <v>8</v>
      </c>
      <c r="K1285" t="s">
        <v>9</v>
      </c>
      <c r="L1285" t="s">
        <v>15</v>
      </c>
      <c r="O1285" t="s">
        <v>24</v>
      </c>
      <c r="P1285" t="s">
        <v>10</v>
      </c>
      <c r="Q1285" t="s">
        <v>910</v>
      </c>
      <c r="V1285" s="16">
        <v>-170893.21</v>
      </c>
      <c r="W1285" t="s">
        <v>810</v>
      </c>
      <c r="X1285" t="s">
        <v>12</v>
      </c>
      <c r="Y1285" t="s">
        <v>11</v>
      </c>
    </row>
    <row r="1286" spans="1:25" x14ac:dyDescent="0.3">
      <c r="A1286" t="s">
        <v>24</v>
      </c>
      <c r="B1286" s="17">
        <v>2020</v>
      </c>
      <c r="C1286" s="17">
        <v>11</v>
      </c>
      <c r="D1286" t="s">
        <v>16</v>
      </c>
      <c r="E1286" t="s">
        <v>736</v>
      </c>
      <c r="F1286" s="18">
        <v>43958</v>
      </c>
      <c r="G1286" s="18">
        <v>43958</v>
      </c>
      <c r="H1286" s="17">
        <v>49</v>
      </c>
      <c r="I1286" t="s">
        <v>8</v>
      </c>
      <c r="K1286" t="s">
        <v>9</v>
      </c>
      <c r="L1286" t="s">
        <v>15</v>
      </c>
      <c r="O1286" t="s">
        <v>24</v>
      </c>
      <c r="P1286" t="s">
        <v>10</v>
      </c>
      <c r="Q1286" t="s">
        <v>910</v>
      </c>
      <c r="V1286" s="16">
        <v>-40853</v>
      </c>
      <c r="W1286" t="s">
        <v>794</v>
      </c>
      <c r="X1286" t="s">
        <v>12</v>
      </c>
      <c r="Y1286" t="s">
        <v>11</v>
      </c>
    </row>
    <row r="1287" spans="1:25" x14ac:dyDescent="0.3">
      <c r="A1287" t="s">
        <v>24</v>
      </c>
      <c r="B1287" s="17">
        <v>2020</v>
      </c>
      <c r="C1287" s="17">
        <v>11</v>
      </c>
      <c r="D1287" t="s">
        <v>16</v>
      </c>
      <c r="E1287" t="s">
        <v>736</v>
      </c>
      <c r="F1287" s="18">
        <v>43958</v>
      </c>
      <c r="G1287" s="18">
        <v>43958</v>
      </c>
      <c r="H1287" s="17">
        <v>50</v>
      </c>
      <c r="I1287" t="s">
        <v>8</v>
      </c>
      <c r="K1287" t="s">
        <v>9</v>
      </c>
      <c r="L1287" t="s">
        <v>15</v>
      </c>
      <c r="O1287" t="s">
        <v>24</v>
      </c>
      <c r="P1287" t="s">
        <v>10</v>
      </c>
      <c r="Q1287" t="s">
        <v>910</v>
      </c>
      <c r="V1287" s="16">
        <v>-28115.31</v>
      </c>
      <c r="W1287" t="s">
        <v>751</v>
      </c>
      <c r="X1287" t="s">
        <v>12</v>
      </c>
      <c r="Y1287" t="s">
        <v>11</v>
      </c>
    </row>
    <row r="1288" spans="1:25" x14ac:dyDescent="0.3">
      <c r="A1288" t="s">
        <v>24</v>
      </c>
      <c r="B1288" s="17">
        <v>2020</v>
      </c>
      <c r="C1288" s="17">
        <v>11</v>
      </c>
      <c r="D1288" t="s">
        <v>16</v>
      </c>
      <c r="E1288" t="s">
        <v>736</v>
      </c>
      <c r="F1288" s="18">
        <v>43958</v>
      </c>
      <c r="G1288" s="18">
        <v>43958</v>
      </c>
      <c r="H1288" s="17">
        <v>68</v>
      </c>
      <c r="I1288" t="s">
        <v>8</v>
      </c>
      <c r="K1288" t="s">
        <v>9</v>
      </c>
      <c r="L1288" t="s">
        <v>15</v>
      </c>
      <c r="O1288" t="s">
        <v>24</v>
      </c>
      <c r="P1288" t="s">
        <v>10</v>
      </c>
      <c r="Q1288" t="s">
        <v>910</v>
      </c>
      <c r="V1288" s="16">
        <v>-67750.42</v>
      </c>
      <c r="W1288" t="s">
        <v>771</v>
      </c>
      <c r="X1288" t="s">
        <v>12</v>
      </c>
      <c r="Y1288" t="s">
        <v>11</v>
      </c>
    </row>
    <row r="1289" spans="1:25" x14ac:dyDescent="0.3">
      <c r="A1289" t="s">
        <v>24</v>
      </c>
      <c r="B1289" s="17">
        <v>2020</v>
      </c>
      <c r="C1289" s="17">
        <v>11</v>
      </c>
      <c r="D1289" t="s">
        <v>16</v>
      </c>
      <c r="E1289" t="s">
        <v>736</v>
      </c>
      <c r="F1289" s="18">
        <v>43958</v>
      </c>
      <c r="G1289" s="18">
        <v>43958</v>
      </c>
      <c r="H1289" s="17">
        <v>71</v>
      </c>
      <c r="I1289" t="s">
        <v>8</v>
      </c>
      <c r="K1289" t="s">
        <v>9</v>
      </c>
      <c r="L1289" t="s">
        <v>15</v>
      </c>
      <c r="O1289" t="s">
        <v>24</v>
      </c>
      <c r="P1289" t="s">
        <v>10</v>
      </c>
      <c r="Q1289" t="s">
        <v>910</v>
      </c>
      <c r="V1289" s="16">
        <v>-10644.83</v>
      </c>
      <c r="W1289" t="s">
        <v>732</v>
      </c>
      <c r="X1289" t="s">
        <v>12</v>
      </c>
      <c r="Y1289" t="s">
        <v>11</v>
      </c>
    </row>
    <row r="1290" spans="1:25" x14ac:dyDescent="0.3">
      <c r="A1290" t="s">
        <v>24</v>
      </c>
      <c r="B1290" s="17">
        <v>2020</v>
      </c>
      <c r="C1290" s="17">
        <v>11</v>
      </c>
      <c r="D1290" t="s">
        <v>16</v>
      </c>
      <c r="E1290" t="s">
        <v>736</v>
      </c>
      <c r="F1290" s="18">
        <v>43958</v>
      </c>
      <c r="G1290" s="18">
        <v>43958</v>
      </c>
      <c r="H1290" s="17">
        <v>72</v>
      </c>
      <c r="I1290" t="s">
        <v>8</v>
      </c>
      <c r="K1290" t="s">
        <v>9</v>
      </c>
      <c r="L1290" t="s">
        <v>15</v>
      </c>
      <c r="O1290" t="s">
        <v>24</v>
      </c>
      <c r="P1290" t="s">
        <v>10</v>
      </c>
      <c r="Q1290" t="s">
        <v>910</v>
      </c>
      <c r="V1290" s="16">
        <v>-91686.17</v>
      </c>
      <c r="W1290" t="s">
        <v>796</v>
      </c>
      <c r="X1290" t="s">
        <v>12</v>
      </c>
      <c r="Y1290" t="s">
        <v>11</v>
      </c>
    </row>
    <row r="1291" spans="1:25" x14ac:dyDescent="0.3">
      <c r="A1291" t="s">
        <v>24</v>
      </c>
      <c r="B1291" s="17">
        <v>2020</v>
      </c>
      <c r="C1291" s="17">
        <v>11</v>
      </c>
      <c r="D1291" t="s">
        <v>16</v>
      </c>
      <c r="E1291" t="s">
        <v>736</v>
      </c>
      <c r="F1291" s="18">
        <v>43958</v>
      </c>
      <c r="G1291" s="18">
        <v>43958</v>
      </c>
      <c r="H1291" s="17">
        <v>74</v>
      </c>
      <c r="I1291" t="s">
        <v>8</v>
      </c>
      <c r="K1291" t="s">
        <v>9</v>
      </c>
      <c r="L1291" t="s">
        <v>15</v>
      </c>
      <c r="O1291" t="s">
        <v>24</v>
      </c>
      <c r="P1291" t="s">
        <v>10</v>
      </c>
      <c r="Q1291" t="s">
        <v>910</v>
      </c>
      <c r="V1291" s="16">
        <v>-57537.19</v>
      </c>
      <c r="W1291" t="s">
        <v>733</v>
      </c>
      <c r="X1291" t="s">
        <v>12</v>
      </c>
      <c r="Y1291" t="s">
        <v>11</v>
      </c>
    </row>
    <row r="1292" spans="1:25" x14ac:dyDescent="0.3">
      <c r="A1292" t="s">
        <v>24</v>
      </c>
      <c r="B1292" s="17">
        <v>2020</v>
      </c>
      <c r="C1292" s="17">
        <v>11</v>
      </c>
      <c r="D1292" t="s">
        <v>16</v>
      </c>
      <c r="E1292" t="s">
        <v>736</v>
      </c>
      <c r="F1292" s="18">
        <v>43958</v>
      </c>
      <c r="G1292" s="18">
        <v>43958</v>
      </c>
      <c r="H1292" s="17">
        <v>75</v>
      </c>
      <c r="I1292" t="s">
        <v>8</v>
      </c>
      <c r="K1292" t="s">
        <v>9</v>
      </c>
      <c r="L1292" t="s">
        <v>15</v>
      </c>
      <c r="O1292" t="s">
        <v>24</v>
      </c>
      <c r="P1292" t="s">
        <v>10</v>
      </c>
      <c r="Q1292" t="s">
        <v>910</v>
      </c>
      <c r="V1292" s="16">
        <v>-18557.88</v>
      </c>
      <c r="W1292" t="s">
        <v>723</v>
      </c>
      <c r="X1292" t="s">
        <v>12</v>
      </c>
      <c r="Y1292" t="s">
        <v>11</v>
      </c>
    </row>
    <row r="1293" spans="1:25" x14ac:dyDescent="0.3">
      <c r="A1293" t="s">
        <v>24</v>
      </c>
      <c r="B1293" s="17">
        <v>2020</v>
      </c>
      <c r="C1293" s="17">
        <v>11</v>
      </c>
      <c r="D1293" t="s">
        <v>16</v>
      </c>
      <c r="E1293" t="s">
        <v>736</v>
      </c>
      <c r="F1293" s="18">
        <v>43958</v>
      </c>
      <c r="G1293" s="18">
        <v>43958</v>
      </c>
      <c r="H1293" s="17">
        <v>83</v>
      </c>
      <c r="I1293" t="s">
        <v>8</v>
      </c>
      <c r="K1293" t="s">
        <v>9</v>
      </c>
      <c r="L1293" t="s">
        <v>15</v>
      </c>
      <c r="O1293" t="s">
        <v>24</v>
      </c>
      <c r="P1293" t="s">
        <v>10</v>
      </c>
      <c r="Q1293" t="s">
        <v>910</v>
      </c>
      <c r="V1293" s="16">
        <v>-4476.41</v>
      </c>
      <c r="W1293" t="s">
        <v>797</v>
      </c>
      <c r="X1293" t="s">
        <v>12</v>
      </c>
      <c r="Y1293" t="s">
        <v>11</v>
      </c>
    </row>
    <row r="1294" spans="1:25" x14ac:dyDescent="0.3">
      <c r="A1294" t="s">
        <v>24</v>
      </c>
      <c r="B1294" s="17">
        <v>2020</v>
      </c>
      <c r="C1294" s="17">
        <v>11</v>
      </c>
      <c r="D1294" t="s">
        <v>16</v>
      </c>
      <c r="E1294" t="s">
        <v>736</v>
      </c>
      <c r="F1294" s="18">
        <v>43958</v>
      </c>
      <c r="G1294" s="18">
        <v>43958</v>
      </c>
      <c r="H1294" s="17">
        <v>85</v>
      </c>
      <c r="I1294" t="s">
        <v>8</v>
      </c>
      <c r="K1294" t="s">
        <v>9</v>
      </c>
      <c r="L1294" t="s">
        <v>15</v>
      </c>
      <c r="O1294" t="s">
        <v>24</v>
      </c>
      <c r="P1294" t="s">
        <v>10</v>
      </c>
      <c r="Q1294" t="s">
        <v>910</v>
      </c>
      <c r="V1294" s="16">
        <v>-8200</v>
      </c>
      <c r="W1294" t="s">
        <v>731</v>
      </c>
      <c r="X1294" t="s">
        <v>12</v>
      </c>
      <c r="Y1294" t="s">
        <v>11</v>
      </c>
    </row>
    <row r="1295" spans="1:25" x14ac:dyDescent="0.3">
      <c r="A1295" t="s">
        <v>24</v>
      </c>
      <c r="B1295" s="17">
        <v>2020</v>
      </c>
      <c r="C1295" s="17">
        <v>11</v>
      </c>
      <c r="D1295" t="s">
        <v>16</v>
      </c>
      <c r="E1295" t="s">
        <v>736</v>
      </c>
      <c r="F1295" s="18">
        <v>43958</v>
      </c>
      <c r="G1295" s="18">
        <v>43958</v>
      </c>
      <c r="H1295" s="17">
        <v>86</v>
      </c>
      <c r="I1295" t="s">
        <v>8</v>
      </c>
      <c r="K1295" t="s">
        <v>9</v>
      </c>
      <c r="L1295" t="s">
        <v>15</v>
      </c>
      <c r="O1295" t="s">
        <v>24</v>
      </c>
      <c r="P1295" t="s">
        <v>10</v>
      </c>
      <c r="Q1295" t="s">
        <v>910</v>
      </c>
      <c r="V1295" s="16">
        <v>-328334.94</v>
      </c>
      <c r="W1295" t="s">
        <v>785</v>
      </c>
      <c r="X1295" t="s">
        <v>12</v>
      </c>
      <c r="Y1295" t="s">
        <v>11</v>
      </c>
    </row>
    <row r="1296" spans="1:25" x14ac:dyDescent="0.3">
      <c r="A1296" t="s">
        <v>24</v>
      </c>
      <c r="B1296" s="17">
        <v>2020</v>
      </c>
      <c r="C1296" s="17">
        <v>11</v>
      </c>
      <c r="D1296" t="s">
        <v>16</v>
      </c>
      <c r="E1296" t="s">
        <v>736</v>
      </c>
      <c r="F1296" s="18">
        <v>43958</v>
      </c>
      <c r="G1296" s="18">
        <v>43958</v>
      </c>
      <c r="H1296" s="17">
        <v>87</v>
      </c>
      <c r="I1296" t="s">
        <v>8</v>
      </c>
      <c r="K1296" t="s">
        <v>9</v>
      </c>
      <c r="L1296" t="s">
        <v>15</v>
      </c>
      <c r="O1296" t="s">
        <v>24</v>
      </c>
      <c r="P1296" t="s">
        <v>10</v>
      </c>
      <c r="Q1296" t="s">
        <v>910</v>
      </c>
      <c r="V1296" s="16">
        <v>-3509.12</v>
      </c>
      <c r="W1296" t="s">
        <v>756</v>
      </c>
      <c r="X1296" t="s">
        <v>12</v>
      </c>
      <c r="Y1296" t="s">
        <v>11</v>
      </c>
    </row>
    <row r="1297" spans="1:25" x14ac:dyDescent="0.3">
      <c r="A1297" t="s">
        <v>24</v>
      </c>
      <c r="B1297" s="17">
        <v>2020</v>
      </c>
      <c r="C1297" s="17">
        <v>11</v>
      </c>
      <c r="D1297" t="s">
        <v>16</v>
      </c>
      <c r="E1297" t="s">
        <v>736</v>
      </c>
      <c r="F1297" s="18">
        <v>43958</v>
      </c>
      <c r="G1297" s="18">
        <v>43958</v>
      </c>
      <c r="H1297" s="17">
        <v>114</v>
      </c>
      <c r="I1297" t="s">
        <v>8</v>
      </c>
      <c r="K1297" t="s">
        <v>27</v>
      </c>
      <c r="L1297" t="s">
        <v>15</v>
      </c>
      <c r="O1297" t="s">
        <v>24</v>
      </c>
      <c r="P1297" t="s">
        <v>10</v>
      </c>
      <c r="Q1297" t="s">
        <v>910</v>
      </c>
      <c r="V1297" s="16">
        <v>106905.17</v>
      </c>
      <c r="W1297" t="s">
        <v>784</v>
      </c>
      <c r="X1297" t="s">
        <v>20</v>
      </c>
      <c r="Y1297" t="s">
        <v>11</v>
      </c>
    </row>
    <row r="1298" spans="1:25" x14ac:dyDescent="0.3">
      <c r="A1298" t="s">
        <v>24</v>
      </c>
      <c r="B1298" s="17">
        <v>2020</v>
      </c>
      <c r="C1298" s="17">
        <v>11</v>
      </c>
      <c r="D1298" t="s">
        <v>16</v>
      </c>
      <c r="E1298" t="s">
        <v>736</v>
      </c>
      <c r="F1298" s="18">
        <v>43958</v>
      </c>
      <c r="G1298" s="18">
        <v>43958</v>
      </c>
      <c r="H1298" s="17">
        <v>117</v>
      </c>
      <c r="I1298" t="s">
        <v>8</v>
      </c>
      <c r="K1298" t="s">
        <v>27</v>
      </c>
      <c r="L1298" t="s">
        <v>15</v>
      </c>
      <c r="O1298" t="s">
        <v>24</v>
      </c>
      <c r="P1298" t="s">
        <v>10</v>
      </c>
      <c r="Q1298" t="s">
        <v>910</v>
      </c>
      <c r="V1298" s="16">
        <v>86539</v>
      </c>
      <c r="W1298" t="s">
        <v>770</v>
      </c>
      <c r="X1298" t="s">
        <v>20</v>
      </c>
      <c r="Y1298" t="s">
        <v>11</v>
      </c>
    </row>
    <row r="1299" spans="1:25" x14ac:dyDescent="0.3">
      <c r="A1299" t="s">
        <v>24</v>
      </c>
      <c r="B1299" s="17">
        <v>2020</v>
      </c>
      <c r="C1299" s="17">
        <v>11</v>
      </c>
      <c r="D1299" t="s">
        <v>16</v>
      </c>
      <c r="E1299" t="s">
        <v>736</v>
      </c>
      <c r="F1299" s="18">
        <v>43958</v>
      </c>
      <c r="G1299" s="18">
        <v>43958</v>
      </c>
      <c r="H1299" s="17">
        <v>119</v>
      </c>
      <c r="I1299" t="s">
        <v>8</v>
      </c>
      <c r="K1299" t="s">
        <v>27</v>
      </c>
      <c r="L1299" t="s">
        <v>15</v>
      </c>
      <c r="O1299" t="s">
        <v>24</v>
      </c>
      <c r="P1299" t="s">
        <v>10</v>
      </c>
      <c r="Q1299" t="s">
        <v>910</v>
      </c>
      <c r="V1299" s="16">
        <v>67750.42</v>
      </c>
      <c r="W1299" t="s">
        <v>771</v>
      </c>
      <c r="X1299" t="s">
        <v>20</v>
      </c>
      <c r="Y1299" t="s">
        <v>11</v>
      </c>
    </row>
    <row r="1300" spans="1:25" x14ac:dyDescent="0.3">
      <c r="A1300" t="s">
        <v>24</v>
      </c>
      <c r="B1300" s="17">
        <v>2020</v>
      </c>
      <c r="C1300" s="17">
        <v>11</v>
      </c>
      <c r="D1300" t="s">
        <v>16</v>
      </c>
      <c r="E1300" t="s">
        <v>736</v>
      </c>
      <c r="F1300" s="18">
        <v>43958</v>
      </c>
      <c r="G1300" s="18">
        <v>43958</v>
      </c>
      <c r="H1300" s="17">
        <v>125</v>
      </c>
      <c r="I1300" t="s">
        <v>8</v>
      </c>
      <c r="K1300" t="s">
        <v>27</v>
      </c>
      <c r="L1300" t="s">
        <v>15</v>
      </c>
      <c r="O1300" t="s">
        <v>24</v>
      </c>
      <c r="P1300" t="s">
        <v>10</v>
      </c>
      <c r="Q1300" t="s">
        <v>910</v>
      </c>
      <c r="V1300" s="16">
        <v>11885.47</v>
      </c>
      <c r="W1300" t="s">
        <v>816</v>
      </c>
      <c r="X1300" t="s">
        <v>20</v>
      </c>
      <c r="Y1300" t="s">
        <v>11</v>
      </c>
    </row>
    <row r="1301" spans="1:25" x14ac:dyDescent="0.3">
      <c r="A1301" t="s">
        <v>24</v>
      </c>
      <c r="B1301" s="17">
        <v>2020</v>
      </c>
      <c r="C1301" s="17">
        <v>11</v>
      </c>
      <c r="D1301" t="s">
        <v>16</v>
      </c>
      <c r="E1301" t="s">
        <v>736</v>
      </c>
      <c r="F1301" s="18">
        <v>43958</v>
      </c>
      <c r="G1301" s="18">
        <v>43958</v>
      </c>
      <c r="H1301" s="17">
        <v>126</v>
      </c>
      <c r="I1301" t="s">
        <v>8</v>
      </c>
      <c r="K1301" t="s">
        <v>27</v>
      </c>
      <c r="L1301" t="s">
        <v>15</v>
      </c>
      <c r="O1301" t="s">
        <v>24</v>
      </c>
      <c r="P1301" t="s">
        <v>10</v>
      </c>
      <c r="Q1301" t="s">
        <v>910</v>
      </c>
      <c r="V1301" s="16">
        <v>144369.5</v>
      </c>
      <c r="W1301" t="s">
        <v>752</v>
      </c>
      <c r="X1301" t="s">
        <v>20</v>
      </c>
      <c r="Y1301" t="s">
        <v>11</v>
      </c>
    </row>
    <row r="1302" spans="1:25" x14ac:dyDescent="0.3">
      <c r="A1302" t="s">
        <v>24</v>
      </c>
      <c r="B1302" s="17">
        <v>2020</v>
      </c>
      <c r="C1302" s="17">
        <v>11</v>
      </c>
      <c r="D1302" t="s">
        <v>16</v>
      </c>
      <c r="E1302" t="s">
        <v>736</v>
      </c>
      <c r="F1302" s="18">
        <v>43958</v>
      </c>
      <c r="G1302" s="18">
        <v>43958</v>
      </c>
      <c r="H1302" s="17">
        <v>127</v>
      </c>
      <c r="I1302" t="s">
        <v>8</v>
      </c>
      <c r="K1302" t="s">
        <v>27</v>
      </c>
      <c r="L1302" t="s">
        <v>15</v>
      </c>
      <c r="O1302" t="s">
        <v>24</v>
      </c>
      <c r="P1302" t="s">
        <v>10</v>
      </c>
      <c r="Q1302" t="s">
        <v>910</v>
      </c>
      <c r="V1302" s="16">
        <v>91595.03</v>
      </c>
      <c r="W1302" t="s">
        <v>729</v>
      </c>
      <c r="X1302" t="s">
        <v>20</v>
      </c>
      <c r="Y1302" t="s">
        <v>11</v>
      </c>
    </row>
    <row r="1303" spans="1:25" x14ac:dyDescent="0.3">
      <c r="A1303" t="s">
        <v>24</v>
      </c>
      <c r="B1303" s="17">
        <v>2020</v>
      </c>
      <c r="C1303" s="17">
        <v>11</v>
      </c>
      <c r="D1303" t="s">
        <v>16</v>
      </c>
      <c r="E1303" t="s">
        <v>736</v>
      </c>
      <c r="F1303" s="18">
        <v>43958</v>
      </c>
      <c r="G1303" s="18">
        <v>43958</v>
      </c>
      <c r="H1303" s="17">
        <v>128</v>
      </c>
      <c r="I1303" t="s">
        <v>8</v>
      </c>
      <c r="K1303" t="s">
        <v>27</v>
      </c>
      <c r="L1303" t="s">
        <v>15</v>
      </c>
      <c r="O1303" t="s">
        <v>24</v>
      </c>
      <c r="P1303" t="s">
        <v>10</v>
      </c>
      <c r="Q1303" t="s">
        <v>910</v>
      </c>
      <c r="V1303" s="16">
        <v>108620.49</v>
      </c>
      <c r="W1303" t="s">
        <v>792</v>
      </c>
      <c r="X1303" t="s">
        <v>20</v>
      </c>
      <c r="Y1303" t="s">
        <v>11</v>
      </c>
    </row>
    <row r="1304" spans="1:25" x14ac:dyDescent="0.3">
      <c r="A1304" t="s">
        <v>24</v>
      </c>
      <c r="B1304" s="17">
        <v>2020</v>
      </c>
      <c r="C1304" s="17">
        <v>11</v>
      </c>
      <c r="D1304" t="s">
        <v>16</v>
      </c>
      <c r="E1304" t="s">
        <v>736</v>
      </c>
      <c r="F1304" s="18">
        <v>43958</v>
      </c>
      <c r="G1304" s="18">
        <v>43958</v>
      </c>
      <c r="H1304" s="17">
        <v>129</v>
      </c>
      <c r="I1304" t="s">
        <v>8</v>
      </c>
      <c r="K1304" t="s">
        <v>27</v>
      </c>
      <c r="L1304" t="s">
        <v>15</v>
      </c>
      <c r="O1304" t="s">
        <v>24</v>
      </c>
      <c r="P1304" t="s">
        <v>10</v>
      </c>
      <c r="Q1304" t="s">
        <v>910</v>
      </c>
      <c r="V1304" s="16">
        <v>39236.25</v>
      </c>
      <c r="W1304" t="s">
        <v>753</v>
      </c>
      <c r="X1304" t="s">
        <v>20</v>
      </c>
      <c r="Y1304" t="s">
        <v>11</v>
      </c>
    </row>
    <row r="1305" spans="1:25" x14ac:dyDescent="0.3">
      <c r="A1305" t="s">
        <v>24</v>
      </c>
      <c r="B1305" s="17">
        <v>2020</v>
      </c>
      <c r="C1305" s="17">
        <v>11</v>
      </c>
      <c r="D1305" t="s">
        <v>16</v>
      </c>
      <c r="E1305" t="s">
        <v>736</v>
      </c>
      <c r="F1305" s="18">
        <v>43958</v>
      </c>
      <c r="G1305" s="18">
        <v>43958</v>
      </c>
      <c r="H1305" s="17">
        <v>130</v>
      </c>
      <c r="I1305" t="s">
        <v>8</v>
      </c>
      <c r="K1305" t="s">
        <v>27</v>
      </c>
      <c r="L1305" t="s">
        <v>15</v>
      </c>
      <c r="O1305" t="s">
        <v>24</v>
      </c>
      <c r="P1305" t="s">
        <v>10</v>
      </c>
      <c r="Q1305" t="s">
        <v>910</v>
      </c>
      <c r="V1305" s="16">
        <v>73922.77</v>
      </c>
      <c r="W1305" t="s">
        <v>754</v>
      </c>
      <c r="X1305" t="s">
        <v>20</v>
      </c>
      <c r="Y1305" t="s">
        <v>11</v>
      </c>
    </row>
    <row r="1306" spans="1:25" x14ac:dyDescent="0.3">
      <c r="A1306" t="s">
        <v>24</v>
      </c>
      <c r="B1306" s="17">
        <v>2020</v>
      </c>
      <c r="C1306" s="17">
        <v>11</v>
      </c>
      <c r="D1306" t="s">
        <v>16</v>
      </c>
      <c r="E1306" t="s">
        <v>736</v>
      </c>
      <c r="F1306" s="18">
        <v>43958</v>
      </c>
      <c r="G1306" s="18">
        <v>43958</v>
      </c>
      <c r="H1306" s="17">
        <v>131</v>
      </c>
      <c r="I1306" t="s">
        <v>8</v>
      </c>
      <c r="K1306" t="s">
        <v>27</v>
      </c>
      <c r="L1306" t="s">
        <v>15</v>
      </c>
      <c r="O1306" t="s">
        <v>24</v>
      </c>
      <c r="P1306" t="s">
        <v>10</v>
      </c>
      <c r="Q1306" t="s">
        <v>910</v>
      </c>
      <c r="V1306" s="16">
        <v>143613</v>
      </c>
      <c r="W1306" t="s">
        <v>734</v>
      </c>
      <c r="X1306" t="s">
        <v>20</v>
      </c>
      <c r="Y1306" t="s">
        <v>11</v>
      </c>
    </row>
    <row r="1307" spans="1:25" x14ac:dyDescent="0.3">
      <c r="A1307" t="s">
        <v>24</v>
      </c>
      <c r="B1307" s="17">
        <v>2020</v>
      </c>
      <c r="C1307" s="17">
        <v>11</v>
      </c>
      <c r="D1307" t="s">
        <v>16</v>
      </c>
      <c r="E1307" t="s">
        <v>736</v>
      </c>
      <c r="F1307" s="18">
        <v>43958</v>
      </c>
      <c r="G1307" s="18">
        <v>43958</v>
      </c>
      <c r="H1307" s="17">
        <v>132</v>
      </c>
      <c r="I1307" t="s">
        <v>8</v>
      </c>
      <c r="K1307" t="s">
        <v>27</v>
      </c>
      <c r="L1307" t="s">
        <v>15</v>
      </c>
      <c r="O1307" t="s">
        <v>24</v>
      </c>
      <c r="P1307" t="s">
        <v>10</v>
      </c>
      <c r="Q1307" t="s">
        <v>910</v>
      </c>
      <c r="V1307" s="16">
        <v>30972.19</v>
      </c>
      <c r="W1307" t="s">
        <v>730</v>
      </c>
      <c r="X1307" t="s">
        <v>20</v>
      </c>
      <c r="Y1307" t="s">
        <v>11</v>
      </c>
    </row>
    <row r="1308" spans="1:25" x14ac:dyDescent="0.3">
      <c r="A1308" t="s">
        <v>24</v>
      </c>
      <c r="B1308" s="17">
        <v>2020</v>
      </c>
      <c r="C1308" s="17">
        <v>11</v>
      </c>
      <c r="D1308" t="s">
        <v>16</v>
      </c>
      <c r="E1308" t="s">
        <v>736</v>
      </c>
      <c r="F1308" s="18">
        <v>43958</v>
      </c>
      <c r="G1308" s="18">
        <v>43958</v>
      </c>
      <c r="H1308" s="17">
        <v>133</v>
      </c>
      <c r="I1308" t="s">
        <v>8</v>
      </c>
      <c r="K1308" t="s">
        <v>27</v>
      </c>
      <c r="L1308" t="s">
        <v>15</v>
      </c>
      <c r="O1308" t="s">
        <v>24</v>
      </c>
      <c r="P1308" t="s">
        <v>10</v>
      </c>
      <c r="Q1308" t="s">
        <v>910</v>
      </c>
      <c r="V1308" s="16">
        <v>8200</v>
      </c>
      <c r="W1308" t="s">
        <v>731</v>
      </c>
      <c r="X1308" t="s">
        <v>20</v>
      </c>
      <c r="Y1308" t="s">
        <v>11</v>
      </c>
    </row>
    <row r="1309" spans="1:25" x14ac:dyDescent="0.3">
      <c r="A1309" t="s">
        <v>24</v>
      </c>
      <c r="B1309" s="17">
        <v>2020</v>
      </c>
      <c r="C1309" s="17">
        <v>11</v>
      </c>
      <c r="D1309" t="s">
        <v>16</v>
      </c>
      <c r="E1309" t="s">
        <v>736</v>
      </c>
      <c r="F1309" s="18">
        <v>43958</v>
      </c>
      <c r="G1309" s="18">
        <v>43958</v>
      </c>
      <c r="H1309" s="17">
        <v>140</v>
      </c>
      <c r="I1309" t="s">
        <v>8</v>
      </c>
      <c r="K1309" t="s">
        <v>27</v>
      </c>
      <c r="L1309" t="s">
        <v>15</v>
      </c>
      <c r="O1309" t="s">
        <v>24</v>
      </c>
      <c r="P1309" t="s">
        <v>10</v>
      </c>
      <c r="Q1309" t="s">
        <v>910</v>
      </c>
      <c r="V1309" s="16">
        <v>23255.98</v>
      </c>
      <c r="W1309" t="s">
        <v>791</v>
      </c>
      <c r="X1309" t="s">
        <v>20</v>
      </c>
      <c r="Y1309" t="s">
        <v>11</v>
      </c>
    </row>
    <row r="1310" spans="1:25" x14ac:dyDescent="0.3">
      <c r="A1310" t="s">
        <v>24</v>
      </c>
      <c r="B1310" s="17">
        <v>2020</v>
      </c>
      <c r="C1310" s="17">
        <v>11</v>
      </c>
      <c r="D1310" t="s">
        <v>16</v>
      </c>
      <c r="E1310" t="s">
        <v>736</v>
      </c>
      <c r="F1310" s="18">
        <v>43958</v>
      </c>
      <c r="G1310" s="18">
        <v>43958</v>
      </c>
      <c r="H1310" s="17">
        <v>142</v>
      </c>
      <c r="I1310" t="s">
        <v>8</v>
      </c>
      <c r="K1310" t="s">
        <v>27</v>
      </c>
      <c r="L1310" t="s">
        <v>15</v>
      </c>
      <c r="O1310" t="s">
        <v>24</v>
      </c>
      <c r="P1310" t="s">
        <v>10</v>
      </c>
      <c r="Q1310" t="s">
        <v>910</v>
      </c>
      <c r="V1310" s="16">
        <v>38114</v>
      </c>
      <c r="W1310" t="s">
        <v>750</v>
      </c>
      <c r="X1310" t="s">
        <v>20</v>
      </c>
      <c r="Y1310" t="s">
        <v>11</v>
      </c>
    </row>
    <row r="1311" spans="1:25" x14ac:dyDescent="0.3">
      <c r="A1311" t="s">
        <v>24</v>
      </c>
      <c r="B1311" s="17">
        <v>2020</v>
      </c>
      <c r="C1311" s="17">
        <v>11</v>
      </c>
      <c r="D1311" t="s">
        <v>16</v>
      </c>
      <c r="E1311" t="s">
        <v>736</v>
      </c>
      <c r="F1311" s="18">
        <v>43958</v>
      </c>
      <c r="G1311" s="18">
        <v>43958</v>
      </c>
      <c r="H1311" s="17">
        <v>144</v>
      </c>
      <c r="I1311" t="s">
        <v>8</v>
      </c>
      <c r="K1311" t="s">
        <v>27</v>
      </c>
      <c r="L1311" t="s">
        <v>15</v>
      </c>
      <c r="O1311" t="s">
        <v>24</v>
      </c>
      <c r="P1311" t="s">
        <v>10</v>
      </c>
      <c r="Q1311" t="s">
        <v>910</v>
      </c>
      <c r="V1311" s="16">
        <v>18557.88</v>
      </c>
      <c r="W1311" t="s">
        <v>723</v>
      </c>
      <c r="X1311" t="s">
        <v>20</v>
      </c>
      <c r="Y1311" t="s">
        <v>11</v>
      </c>
    </row>
    <row r="1312" spans="1:25" x14ac:dyDescent="0.3">
      <c r="A1312" t="s">
        <v>24</v>
      </c>
      <c r="B1312" s="17">
        <v>2020</v>
      </c>
      <c r="C1312" s="17">
        <v>11</v>
      </c>
      <c r="D1312" t="s">
        <v>16</v>
      </c>
      <c r="E1312" t="s">
        <v>736</v>
      </c>
      <c r="F1312" s="18">
        <v>43958</v>
      </c>
      <c r="G1312" s="18">
        <v>43958</v>
      </c>
      <c r="H1312" s="17">
        <v>145</v>
      </c>
      <c r="I1312" t="s">
        <v>8</v>
      </c>
      <c r="K1312" t="s">
        <v>27</v>
      </c>
      <c r="L1312" t="s">
        <v>15</v>
      </c>
      <c r="O1312" t="s">
        <v>24</v>
      </c>
      <c r="P1312" t="s">
        <v>10</v>
      </c>
      <c r="Q1312" t="s">
        <v>910</v>
      </c>
      <c r="V1312" s="16">
        <v>170893.21</v>
      </c>
      <c r="W1312" t="s">
        <v>810</v>
      </c>
      <c r="X1312" t="s">
        <v>20</v>
      </c>
      <c r="Y1312" t="s">
        <v>11</v>
      </c>
    </row>
    <row r="1313" spans="1:25" x14ac:dyDescent="0.3">
      <c r="A1313" t="s">
        <v>24</v>
      </c>
      <c r="B1313" s="17">
        <v>2020</v>
      </c>
      <c r="C1313" s="17">
        <v>11</v>
      </c>
      <c r="D1313" t="s">
        <v>16</v>
      </c>
      <c r="E1313" t="s">
        <v>736</v>
      </c>
      <c r="F1313" s="18">
        <v>43958</v>
      </c>
      <c r="G1313" s="18">
        <v>43958</v>
      </c>
      <c r="H1313" s="17">
        <v>146</v>
      </c>
      <c r="I1313" t="s">
        <v>8</v>
      </c>
      <c r="K1313" t="s">
        <v>27</v>
      </c>
      <c r="L1313" t="s">
        <v>15</v>
      </c>
      <c r="O1313" t="s">
        <v>24</v>
      </c>
      <c r="P1313" t="s">
        <v>10</v>
      </c>
      <c r="Q1313" t="s">
        <v>910</v>
      </c>
      <c r="V1313" s="16">
        <v>40853</v>
      </c>
      <c r="W1313" t="s">
        <v>794</v>
      </c>
      <c r="X1313" t="s">
        <v>20</v>
      </c>
      <c r="Y1313" t="s">
        <v>11</v>
      </c>
    </row>
    <row r="1314" spans="1:25" x14ac:dyDescent="0.3">
      <c r="A1314" t="s">
        <v>24</v>
      </c>
      <c r="B1314" s="17">
        <v>2020</v>
      </c>
      <c r="C1314" s="17">
        <v>11</v>
      </c>
      <c r="D1314" t="s">
        <v>16</v>
      </c>
      <c r="E1314" t="s">
        <v>736</v>
      </c>
      <c r="F1314" s="18">
        <v>43958</v>
      </c>
      <c r="G1314" s="18">
        <v>43958</v>
      </c>
      <c r="H1314" s="17">
        <v>147</v>
      </c>
      <c r="I1314" t="s">
        <v>8</v>
      </c>
      <c r="K1314" t="s">
        <v>27</v>
      </c>
      <c r="L1314" t="s">
        <v>15</v>
      </c>
      <c r="O1314" t="s">
        <v>24</v>
      </c>
      <c r="P1314" t="s">
        <v>10</v>
      </c>
      <c r="Q1314" t="s">
        <v>910</v>
      </c>
      <c r="V1314" s="16">
        <v>28115.31</v>
      </c>
      <c r="W1314" t="s">
        <v>751</v>
      </c>
      <c r="X1314" t="s">
        <v>20</v>
      </c>
      <c r="Y1314" t="s">
        <v>11</v>
      </c>
    </row>
    <row r="1315" spans="1:25" x14ac:dyDescent="0.3">
      <c r="A1315" t="s">
        <v>24</v>
      </c>
      <c r="B1315" s="17">
        <v>2020</v>
      </c>
      <c r="C1315" s="17">
        <v>11</v>
      </c>
      <c r="D1315" t="s">
        <v>16</v>
      </c>
      <c r="E1315" t="s">
        <v>736</v>
      </c>
      <c r="F1315" s="18">
        <v>43958</v>
      </c>
      <c r="G1315" s="18">
        <v>43958</v>
      </c>
      <c r="H1315" s="17">
        <v>168</v>
      </c>
      <c r="I1315" t="s">
        <v>8</v>
      </c>
      <c r="K1315" t="s">
        <v>27</v>
      </c>
      <c r="L1315" t="s">
        <v>15</v>
      </c>
      <c r="O1315" t="s">
        <v>24</v>
      </c>
      <c r="P1315" t="s">
        <v>10</v>
      </c>
      <c r="Q1315" t="s">
        <v>910</v>
      </c>
      <c r="V1315" s="16">
        <v>10644.83</v>
      </c>
      <c r="W1315" t="s">
        <v>732</v>
      </c>
      <c r="X1315" t="s">
        <v>20</v>
      </c>
      <c r="Y1315" t="s">
        <v>11</v>
      </c>
    </row>
    <row r="1316" spans="1:25" x14ac:dyDescent="0.3">
      <c r="A1316" t="s">
        <v>24</v>
      </c>
      <c r="B1316" s="17">
        <v>2020</v>
      </c>
      <c r="C1316" s="17">
        <v>11</v>
      </c>
      <c r="D1316" t="s">
        <v>16</v>
      </c>
      <c r="E1316" t="s">
        <v>736</v>
      </c>
      <c r="F1316" s="18">
        <v>43958</v>
      </c>
      <c r="G1316" s="18">
        <v>43958</v>
      </c>
      <c r="H1316" s="17">
        <v>169</v>
      </c>
      <c r="I1316" t="s">
        <v>8</v>
      </c>
      <c r="K1316" t="s">
        <v>27</v>
      </c>
      <c r="L1316" t="s">
        <v>15</v>
      </c>
      <c r="O1316" t="s">
        <v>24</v>
      </c>
      <c r="P1316" t="s">
        <v>10</v>
      </c>
      <c r="Q1316" t="s">
        <v>910</v>
      </c>
      <c r="V1316" s="16">
        <v>91686.17</v>
      </c>
      <c r="W1316" t="s">
        <v>796</v>
      </c>
      <c r="X1316" t="s">
        <v>20</v>
      </c>
      <c r="Y1316" t="s">
        <v>11</v>
      </c>
    </row>
    <row r="1317" spans="1:25" x14ac:dyDescent="0.3">
      <c r="A1317" t="s">
        <v>24</v>
      </c>
      <c r="B1317" s="17">
        <v>2020</v>
      </c>
      <c r="C1317" s="17">
        <v>11</v>
      </c>
      <c r="D1317" t="s">
        <v>16</v>
      </c>
      <c r="E1317" t="s">
        <v>736</v>
      </c>
      <c r="F1317" s="18">
        <v>43958</v>
      </c>
      <c r="G1317" s="18">
        <v>43958</v>
      </c>
      <c r="H1317" s="17">
        <v>171</v>
      </c>
      <c r="I1317" t="s">
        <v>8</v>
      </c>
      <c r="K1317" t="s">
        <v>27</v>
      </c>
      <c r="L1317" t="s">
        <v>15</v>
      </c>
      <c r="O1317" t="s">
        <v>24</v>
      </c>
      <c r="P1317" t="s">
        <v>10</v>
      </c>
      <c r="Q1317" t="s">
        <v>910</v>
      </c>
      <c r="V1317" s="16">
        <v>57537.19</v>
      </c>
      <c r="W1317" t="s">
        <v>733</v>
      </c>
      <c r="X1317" t="s">
        <v>20</v>
      </c>
      <c r="Y1317" t="s">
        <v>11</v>
      </c>
    </row>
    <row r="1318" spans="1:25" x14ac:dyDescent="0.3">
      <c r="A1318" t="s">
        <v>24</v>
      </c>
      <c r="B1318" s="17">
        <v>2020</v>
      </c>
      <c r="C1318" s="17">
        <v>11</v>
      </c>
      <c r="D1318" t="s">
        <v>16</v>
      </c>
      <c r="E1318" t="s">
        <v>736</v>
      </c>
      <c r="F1318" s="18">
        <v>43958</v>
      </c>
      <c r="G1318" s="18">
        <v>43958</v>
      </c>
      <c r="H1318" s="17">
        <v>172</v>
      </c>
      <c r="I1318" t="s">
        <v>8</v>
      </c>
      <c r="K1318" t="s">
        <v>27</v>
      </c>
      <c r="L1318" t="s">
        <v>15</v>
      </c>
      <c r="O1318" t="s">
        <v>24</v>
      </c>
      <c r="P1318" t="s">
        <v>10</v>
      </c>
      <c r="Q1318" t="s">
        <v>910</v>
      </c>
      <c r="V1318" s="16">
        <v>31536.48</v>
      </c>
      <c r="W1318" t="s">
        <v>725</v>
      </c>
      <c r="X1318" t="s">
        <v>20</v>
      </c>
      <c r="Y1318" t="s">
        <v>11</v>
      </c>
    </row>
    <row r="1319" spans="1:25" x14ac:dyDescent="0.3">
      <c r="A1319" t="s">
        <v>24</v>
      </c>
      <c r="B1319" s="17">
        <v>2020</v>
      </c>
      <c r="C1319" s="17">
        <v>11</v>
      </c>
      <c r="D1319" t="s">
        <v>16</v>
      </c>
      <c r="E1319" t="s">
        <v>736</v>
      </c>
      <c r="F1319" s="18">
        <v>43958</v>
      </c>
      <c r="G1319" s="18">
        <v>43958</v>
      </c>
      <c r="H1319" s="17">
        <v>173</v>
      </c>
      <c r="I1319" t="s">
        <v>8</v>
      </c>
      <c r="K1319" t="s">
        <v>27</v>
      </c>
      <c r="L1319" t="s">
        <v>15</v>
      </c>
      <c r="O1319" t="s">
        <v>24</v>
      </c>
      <c r="P1319" t="s">
        <v>10</v>
      </c>
      <c r="Q1319" t="s">
        <v>910</v>
      </c>
      <c r="V1319" s="16">
        <v>202914.31</v>
      </c>
      <c r="W1319" t="s">
        <v>755</v>
      </c>
      <c r="X1319" t="s">
        <v>20</v>
      </c>
      <c r="Y1319" t="s">
        <v>11</v>
      </c>
    </row>
    <row r="1320" spans="1:25" x14ac:dyDescent="0.3">
      <c r="A1320" t="s">
        <v>24</v>
      </c>
      <c r="B1320" s="17">
        <v>2020</v>
      </c>
      <c r="C1320" s="17">
        <v>11</v>
      </c>
      <c r="D1320" t="s">
        <v>16</v>
      </c>
      <c r="E1320" t="s">
        <v>736</v>
      </c>
      <c r="F1320" s="18">
        <v>43958</v>
      </c>
      <c r="G1320" s="18">
        <v>43958</v>
      </c>
      <c r="H1320" s="17">
        <v>180</v>
      </c>
      <c r="I1320" t="s">
        <v>8</v>
      </c>
      <c r="K1320" t="s">
        <v>27</v>
      </c>
      <c r="L1320" t="s">
        <v>15</v>
      </c>
      <c r="O1320" t="s">
        <v>24</v>
      </c>
      <c r="P1320" t="s">
        <v>10</v>
      </c>
      <c r="Q1320" t="s">
        <v>910</v>
      </c>
      <c r="V1320" s="16">
        <v>4476.41</v>
      </c>
      <c r="W1320" t="s">
        <v>797</v>
      </c>
      <c r="X1320" t="s">
        <v>20</v>
      </c>
      <c r="Y1320" t="s">
        <v>11</v>
      </c>
    </row>
    <row r="1321" spans="1:25" x14ac:dyDescent="0.3">
      <c r="A1321" t="s">
        <v>24</v>
      </c>
      <c r="B1321" s="17">
        <v>2020</v>
      </c>
      <c r="C1321" s="17">
        <v>11</v>
      </c>
      <c r="D1321" t="s">
        <v>16</v>
      </c>
      <c r="E1321" t="s">
        <v>736</v>
      </c>
      <c r="F1321" s="18">
        <v>43958</v>
      </c>
      <c r="G1321" s="18">
        <v>43958</v>
      </c>
      <c r="H1321" s="17">
        <v>183</v>
      </c>
      <c r="I1321" t="s">
        <v>8</v>
      </c>
      <c r="K1321" t="s">
        <v>27</v>
      </c>
      <c r="L1321" t="s">
        <v>15</v>
      </c>
      <c r="O1321" t="s">
        <v>24</v>
      </c>
      <c r="P1321" t="s">
        <v>10</v>
      </c>
      <c r="Q1321" t="s">
        <v>910</v>
      </c>
      <c r="V1321" s="16">
        <v>328334.94</v>
      </c>
      <c r="W1321" t="s">
        <v>785</v>
      </c>
      <c r="X1321" t="s">
        <v>20</v>
      </c>
      <c r="Y1321" t="s">
        <v>11</v>
      </c>
    </row>
    <row r="1322" spans="1:25" x14ac:dyDescent="0.3">
      <c r="A1322" t="s">
        <v>24</v>
      </c>
      <c r="B1322" s="17">
        <v>2020</v>
      </c>
      <c r="C1322" s="17">
        <v>11</v>
      </c>
      <c r="D1322" t="s">
        <v>16</v>
      </c>
      <c r="E1322" t="s">
        <v>736</v>
      </c>
      <c r="F1322" s="18">
        <v>43958</v>
      </c>
      <c r="G1322" s="18">
        <v>43958</v>
      </c>
      <c r="H1322" s="17">
        <v>184</v>
      </c>
      <c r="I1322" t="s">
        <v>8</v>
      </c>
      <c r="K1322" t="s">
        <v>27</v>
      </c>
      <c r="L1322" t="s">
        <v>15</v>
      </c>
      <c r="O1322" t="s">
        <v>24</v>
      </c>
      <c r="P1322" t="s">
        <v>10</v>
      </c>
      <c r="Q1322" t="s">
        <v>910</v>
      </c>
      <c r="V1322" s="16">
        <v>3509.12</v>
      </c>
      <c r="W1322" t="s">
        <v>756</v>
      </c>
      <c r="X1322" t="s">
        <v>20</v>
      </c>
      <c r="Y1322" t="s">
        <v>11</v>
      </c>
    </row>
    <row r="1323" spans="1:25" x14ac:dyDescent="0.3">
      <c r="A1323" t="s">
        <v>24</v>
      </c>
      <c r="B1323" s="17">
        <v>2020</v>
      </c>
      <c r="C1323" s="17">
        <v>11</v>
      </c>
      <c r="D1323" t="s">
        <v>16</v>
      </c>
      <c r="E1323" t="s">
        <v>757</v>
      </c>
      <c r="F1323" s="18">
        <v>43958</v>
      </c>
      <c r="G1323" s="18">
        <v>43958</v>
      </c>
      <c r="H1323" s="17">
        <v>2</v>
      </c>
      <c r="I1323" t="s">
        <v>8</v>
      </c>
      <c r="K1323" t="s">
        <v>27</v>
      </c>
      <c r="L1323" t="s">
        <v>15</v>
      </c>
      <c r="O1323" t="s">
        <v>24</v>
      </c>
      <c r="P1323" t="s">
        <v>10</v>
      </c>
      <c r="Q1323" t="s">
        <v>910</v>
      </c>
      <c r="V1323" s="16">
        <v>-57804.21</v>
      </c>
      <c r="W1323" t="s">
        <v>828</v>
      </c>
      <c r="X1323" t="s">
        <v>20</v>
      </c>
      <c r="Y1323" t="s">
        <v>20</v>
      </c>
    </row>
    <row r="1324" spans="1:25" x14ac:dyDescent="0.3">
      <c r="A1324" t="s">
        <v>24</v>
      </c>
      <c r="B1324" s="17">
        <v>2020</v>
      </c>
      <c r="C1324" s="17">
        <v>11</v>
      </c>
      <c r="D1324" t="s">
        <v>16</v>
      </c>
      <c r="E1324" t="s">
        <v>757</v>
      </c>
      <c r="F1324" s="18">
        <v>43958</v>
      </c>
      <c r="G1324" s="18">
        <v>43958</v>
      </c>
      <c r="H1324" s="17">
        <v>3</v>
      </c>
      <c r="I1324" t="s">
        <v>8</v>
      </c>
      <c r="K1324" t="s">
        <v>27</v>
      </c>
      <c r="L1324" t="s">
        <v>15</v>
      </c>
      <c r="O1324" t="s">
        <v>24</v>
      </c>
      <c r="P1324" t="s">
        <v>10</v>
      </c>
      <c r="Q1324" t="s">
        <v>910</v>
      </c>
      <c r="V1324" s="16">
        <v>-75000</v>
      </c>
      <c r="W1324" t="s">
        <v>808</v>
      </c>
      <c r="X1324" t="s">
        <v>20</v>
      </c>
      <c r="Y1324" t="s">
        <v>20</v>
      </c>
    </row>
    <row r="1325" spans="1:25" x14ac:dyDescent="0.3">
      <c r="A1325" t="s">
        <v>24</v>
      </c>
      <c r="B1325" s="17">
        <v>2020</v>
      </c>
      <c r="C1325" s="17">
        <v>11</v>
      </c>
      <c r="D1325" t="s">
        <v>16</v>
      </c>
      <c r="E1325" t="s">
        <v>757</v>
      </c>
      <c r="F1325" s="18">
        <v>43958</v>
      </c>
      <c r="G1325" s="18">
        <v>43958</v>
      </c>
      <c r="H1325" s="17">
        <v>5</v>
      </c>
      <c r="I1325" t="s">
        <v>8</v>
      </c>
      <c r="K1325" t="s">
        <v>27</v>
      </c>
      <c r="L1325" t="s">
        <v>15</v>
      </c>
      <c r="O1325" t="s">
        <v>24</v>
      </c>
      <c r="P1325" t="s">
        <v>10</v>
      </c>
      <c r="Q1325" t="s">
        <v>910</v>
      </c>
      <c r="V1325" s="16">
        <v>-62510</v>
      </c>
      <c r="W1325" t="s">
        <v>776</v>
      </c>
      <c r="X1325" t="s">
        <v>20</v>
      </c>
      <c r="Y1325" t="s">
        <v>20</v>
      </c>
    </row>
    <row r="1326" spans="1:25" x14ac:dyDescent="0.3">
      <c r="A1326" t="s">
        <v>24</v>
      </c>
      <c r="B1326" s="17">
        <v>2020</v>
      </c>
      <c r="C1326" s="17">
        <v>11</v>
      </c>
      <c r="D1326" t="s">
        <v>16</v>
      </c>
      <c r="E1326" t="s">
        <v>757</v>
      </c>
      <c r="F1326" s="18">
        <v>43958</v>
      </c>
      <c r="G1326" s="18">
        <v>43958</v>
      </c>
      <c r="H1326" s="17">
        <v>14</v>
      </c>
      <c r="I1326" t="s">
        <v>8</v>
      </c>
      <c r="K1326" t="s">
        <v>27</v>
      </c>
      <c r="L1326" t="s">
        <v>15</v>
      </c>
      <c r="O1326" t="s">
        <v>24</v>
      </c>
      <c r="P1326" t="s">
        <v>10</v>
      </c>
      <c r="Q1326" t="s">
        <v>910</v>
      </c>
      <c r="V1326" s="16">
        <v>-188468.32</v>
      </c>
      <c r="W1326" t="s">
        <v>824</v>
      </c>
      <c r="X1326" t="s">
        <v>20</v>
      </c>
      <c r="Y1326" t="s">
        <v>20</v>
      </c>
    </row>
    <row r="1327" spans="1:25" x14ac:dyDescent="0.3">
      <c r="A1327" t="s">
        <v>24</v>
      </c>
      <c r="B1327" s="17">
        <v>2020</v>
      </c>
      <c r="C1327" s="17">
        <v>11</v>
      </c>
      <c r="D1327" t="s">
        <v>16</v>
      </c>
      <c r="E1327" t="s">
        <v>757</v>
      </c>
      <c r="F1327" s="18">
        <v>43958</v>
      </c>
      <c r="G1327" s="18">
        <v>43958</v>
      </c>
      <c r="H1327" s="17">
        <v>16</v>
      </c>
      <c r="I1327" t="s">
        <v>8</v>
      </c>
      <c r="K1327" t="s">
        <v>27</v>
      </c>
      <c r="L1327" t="s">
        <v>15</v>
      </c>
      <c r="O1327" t="s">
        <v>24</v>
      </c>
      <c r="P1327" t="s">
        <v>10</v>
      </c>
      <c r="Q1327" t="s">
        <v>910</v>
      </c>
      <c r="V1327" s="16">
        <v>-108960.93</v>
      </c>
      <c r="W1327" t="s">
        <v>825</v>
      </c>
      <c r="X1327" t="s">
        <v>20</v>
      </c>
      <c r="Y1327" t="s">
        <v>20</v>
      </c>
    </row>
    <row r="1328" spans="1:25" x14ac:dyDescent="0.3">
      <c r="A1328" t="s">
        <v>24</v>
      </c>
      <c r="B1328" s="17">
        <v>2020</v>
      </c>
      <c r="C1328" s="17">
        <v>11</v>
      </c>
      <c r="D1328" t="s">
        <v>16</v>
      </c>
      <c r="E1328" t="s">
        <v>757</v>
      </c>
      <c r="F1328" s="18">
        <v>43958</v>
      </c>
      <c r="G1328" s="18">
        <v>43958</v>
      </c>
      <c r="H1328" s="17">
        <v>18</v>
      </c>
      <c r="I1328" t="s">
        <v>8</v>
      </c>
      <c r="K1328" t="s">
        <v>27</v>
      </c>
      <c r="L1328" t="s">
        <v>15</v>
      </c>
      <c r="O1328" t="s">
        <v>24</v>
      </c>
      <c r="P1328" t="s">
        <v>10</v>
      </c>
      <c r="Q1328" t="s">
        <v>910</v>
      </c>
      <c r="V1328" s="16">
        <v>-83092.7</v>
      </c>
      <c r="W1328" t="s">
        <v>786</v>
      </c>
      <c r="X1328" t="s">
        <v>20</v>
      </c>
      <c r="Y1328" t="s">
        <v>20</v>
      </c>
    </row>
    <row r="1329" spans="1:25" x14ac:dyDescent="0.3">
      <c r="A1329" t="s">
        <v>24</v>
      </c>
      <c r="B1329" s="17">
        <v>2020</v>
      </c>
      <c r="C1329" s="17">
        <v>11</v>
      </c>
      <c r="D1329" t="s">
        <v>16</v>
      </c>
      <c r="E1329" t="s">
        <v>757</v>
      </c>
      <c r="F1329" s="18">
        <v>43958</v>
      </c>
      <c r="G1329" s="18">
        <v>43958</v>
      </c>
      <c r="H1329" s="17">
        <v>20</v>
      </c>
      <c r="I1329" t="s">
        <v>8</v>
      </c>
      <c r="K1329" t="s">
        <v>27</v>
      </c>
      <c r="L1329" t="s">
        <v>15</v>
      </c>
      <c r="O1329" t="s">
        <v>24</v>
      </c>
      <c r="P1329" t="s">
        <v>10</v>
      </c>
      <c r="Q1329" t="s">
        <v>910</v>
      </c>
      <c r="V1329" s="16">
        <v>-51441.27</v>
      </c>
      <c r="W1329" t="s">
        <v>758</v>
      </c>
      <c r="X1329" t="s">
        <v>20</v>
      </c>
      <c r="Y1329" t="s">
        <v>20</v>
      </c>
    </row>
    <row r="1330" spans="1:25" x14ac:dyDescent="0.3">
      <c r="A1330" t="s">
        <v>24</v>
      </c>
      <c r="B1330" s="17">
        <v>2020</v>
      </c>
      <c r="C1330" s="17">
        <v>11</v>
      </c>
      <c r="D1330" t="s">
        <v>16</v>
      </c>
      <c r="E1330" t="s">
        <v>757</v>
      </c>
      <c r="F1330" s="18">
        <v>43958</v>
      </c>
      <c r="G1330" s="18">
        <v>43958</v>
      </c>
      <c r="H1330" s="17">
        <v>29</v>
      </c>
      <c r="I1330" t="s">
        <v>8</v>
      </c>
      <c r="K1330" t="s">
        <v>27</v>
      </c>
      <c r="L1330" t="s">
        <v>15</v>
      </c>
      <c r="O1330" t="s">
        <v>24</v>
      </c>
      <c r="P1330" t="s">
        <v>10</v>
      </c>
      <c r="Q1330" t="s">
        <v>910</v>
      </c>
      <c r="V1330" s="16">
        <v>-64419.45</v>
      </c>
      <c r="W1330" t="s">
        <v>780</v>
      </c>
      <c r="X1330" t="s">
        <v>20</v>
      </c>
      <c r="Y1330" t="s">
        <v>20</v>
      </c>
    </row>
    <row r="1331" spans="1:25" x14ac:dyDescent="0.3">
      <c r="A1331" t="s">
        <v>24</v>
      </c>
      <c r="B1331" s="17">
        <v>2020</v>
      </c>
      <c r="C1331" s="17">
        <v>11</v>
      </c>
      <c r="D1331" t="s">
        <v>16</v>
      </c>
      <c r="E1331" t="s">
        <v>757</v>
      </c>
      <c r="F1331" s="18">
        <v>43958</v>
      </c>
      <c r="G1331" s="18">
        <v>43958</v>
      </c>
      <c r="H1331" s="17">
        <v>31</v>
      </c>
      <c r="I1331" t="s">
        <v>8</v>
      </c>
      <c r="K1331" t="s">
        <v>27</v>
      </c>
      <c r="L1331" t="s">
        <v>15</v>
      </c>
      <c r="O1331" t="s">
        <v>24</v>
      </c>
      <c r="P1331" t="s">
        <v>10</v>
      </c>
      <c r="Q1331" t="s">
        <v>910</v>
      </c>
      <c r="V1331" s="16">
        <v>-64687.85</v>
      </c>
      <c r="W1331" t="s">
        <v>842</v>
      </c>
      <c r="X1331" t="s">
        <v>20</v>
      </c>
      <c r="Y1331" t="s">
        <v>20</v>
      </c>
    </row>
    <row r="1332" spans="1:25" x14ac:dyDescent="0.3">
      <c r="A1332" t="s">
        <v>24</v>
      </c>
      <c r="B1332" s="17">
        <v>2020</v>
      </c>
      <c r="C1332" s="17">
        <v>11</v>
      </c>
      <c r="D1332" t="s">
        <v>16</v>
      </c>
      <c r="E1332" t="s">
        <v>757</v>
      </c>
      <c r="F1332" s="18">
        <v>43958</v>
      </c>
      <c r="G1332" s="18">
        <v>43958</v>
      </c>
      <c r="H1332" s="17">
        <v>59</v>
      </c>
      <c r="I1332" t="s">
        <v>8</v>
      </c>
      <c r="K1332" t="s">
        <v>27</v>
      </c>
      <c r="L1332" t="s">
        <v>15</v>
      </c>
      <c r="O1332" t="s">
        <v>24</v>
      </c>
      <c r="P1332" t="s">
        <v>10</v>
      </c>
      <c r="Q1332" t="s">
        <v>910</v>
      </c>
      <c r="V1332" s="16">
        <v>-13000</v>
      </c>
      <c r="W1332" t="s">
        <v>819</v>
      </c>
      <c r="X1332" t="s">
        <v>20</v>
      </c>
      <c r="Y1332" t="s">
        <v>20</v>
      </c>
    </row>
    <row r="1333" spans="1:25" x14ac:dyDescent="0.3">
      <c r="A1333" t="s">
        <v>24</v>
      </c>
      <c r="B1333" s="17">
        <v>2020</v>
      </c>
      <c r="C1333" s="17">
        <v>11</v>
      </c>
      <c r="D1333" t="s">
        <v>16</v>
      </c>
      <c r="E1333" t="s">
        <v>757</v>
      </c>
      <c r="F1333" s="18">
        <v>43958</v>
      </c>
      <c r="G1333" s="18">
        <v>43958</v>
      </c>
      <c r="H1333" s="17">
        <v>61</v>
      </c>
      <c r="I1333" t="s">
        <v>8</v>
      </c>
      <c r="K1333" t="s">
        <v>27</v>
      </c>
      <c r="L1333" t="s">
        <v>15</v>
      </c>
      <c r="O1333" t="s">
        <v>24</v>
      </c>
      <c r="P1333" t="s">
        <v>10</v>
      </c>
      <c r="Q1333" t="s">
        <v>910</v>
      </c>
      <c r="V1333" s="16">
        <v>-13391.58</v>
      </c>
      <c r="W1333" t="s">
        <v>777</v>
      </c>
      <c r="X1333" t="s">
        <v>20</v>
      </c>
      <c r="Y1333" t="s">
        <v>20</v>
      </c>
    </row>
    <row r="1334" spans="1:25" x14ac:dyDescent="0.3">
      <c r="A1334" t="s">
        <v>24</v>
      </c>
      <c r="B1334" s="17">
        <v>2020</v>
      </c>
      <c r="C1334" s="17">
        <v>11</v>
      </c>
      <c r="D1334" t="s">
        <v>16</v>
      </c>
      <c r="E1334" t="s">
        <v>757</v>
      </c>
      <c r="F1334" s="18">
        <v>43958</v>
      </c>
      <c r="G1334" s="18">
        <v>43958</v>
      </c>
      <c r="H1334" s="17">
        <v>63</v>
      </c>
      <c r="I1334" t="s">
        <v>8</v>
      </c>
      <c r="K1334" t="s">
        <v>27</v>
      </c>
      <c r="L1334" t="s">
        <v>15</v>
      </c>
      <c r="O1334" t="s">
        <v>24</v>
      </c>
      <c r="P1334" t="s">
        <v>10</v>
      </c>
      <c r="Q1334" t="s">
        <v>910</v>
      </c>
      <c r="V1334" s="16">
        <v>-9947</v>
      </c>
      <c r="W1334" t="s">
        <v>802</v>
      </c>
      <c r="X1334" t="s">
        <v>20</v>
      </c>
      <c r="Y1334" t="s">
        <v>20</v>
      </c>
    </row>
    <row r="1335" spans="1:25" x14ac:dyDescent="0.3">
      <c r="A1335" t="s">
        <v>24</v>
      </c>
      <c r="B1335" s="17">
        <v>2020</v>
      </c>
      <c r="C1335" s="17">
        <v>11</v>
      </c>
      <c r="D1335" t="s">
        <v>16</v>
      </c>
      <c r="E1335" t="s">
        <v>757</v>
      </c>
      <c r="F1335" s="18">
        <v>43958</v>
      </c>
      <c r="G1335" s="18">
        <v>43958</v>
      </c>
      <c r="H1335" s="17">
        <v>65</v>
      </c>
      <c r="I1335" t="s">
        <v>8</v>
      </c>
      <c r="K1335" t="s">
        <v>27</v>
      </c>
      <c r="L1335" t="s">
        <v>15</v>
      </c>
      <c r="O1335" t="s">
        <v>24</v>
      </c>
      <c r="P1335" t="s">
        <v>10</v>
      </c>
      <c r="Q1335" t="s">
        <v>910</v>
      </c>
      <c r="V1335" s="16">
        <v>-23389</v>
      </c>
      <c r="W1335" t="s">
        <v>817</v>
      </c>
      <c r="X1335" t="s">
        <v>20</v>
      </c>
      <c r="Y1335" t="s">
        <v>20</v>
      </c>
    </row>
    <row r="1336" spans="1:25" x14ac:dyDescent="0.3">
      <c r="A1336" t="s">
        <v>24</v>
      </c>
      <c r="B1336" s="17">
        <v>2020</v>
      </c>
      <c r="C1336" s="17">
        <v>11</v>
      </c>
      <c r="D1336" t="s">
        <v>16</v>
      </c>
      <c r="E1336" t="s">
        <v>757</v>
      </c>
      <c r="F1336" s="18">
        <v>43958</v>
      </c>
      <c r="G1336" s="18">
        <v>43958</v>
      </c>
      <c r="H1336" s="17">
        <v>67</v>
      </c>
      <c r="I1336" t="s">
        <v>8</v>
      </c>
      <c r="K1336" t="s">
        <v>27</v>
      </c>
      <c r="L1336" t="s">
        <v>15</v>
      </c>
      <c r="O1336" t="s">
        <v>24</v>
      </c>
      <c r="P1336" t="s">
        <v>10</v>
      </c>
      <c r="Q1336" t="s">
        <v>910</v>
      </c>
      <c r="V1336" s="16">
        <v>-15561.5</v>
      </c>
      <c r="W1336" t="s">
        <v>781</v>
      </c>
      <c r="X1336" t="s">
        <v>20</v>
      </c>
      <c r="Y1336" t="s">
        <v>20</v>
      </c>
    </row>
    <row r="1337" spans="1:25" x14ac:dyDescent="0.3">
      <c r="A1337" t="s">
        <v>24</v>
      </c>
      <c r="B1337" s="17">
        <v>2020</v>
      </c>
      <c r="C1337" s="17">
        <v>11</v>
      </c>
      <c r="D1337" t="s">
        <v>16</v>
      </c>
      <c r="E1337" t="s">
        <v>757</v>
      </c>
      <c r="F1337" s="18">
        <v>43958</v>
      </c>
      <c r="G1337" s="18">
        <v>43958</v>
      </c>
      <c r="H1337" s="17">
        <v>70</v>
      </c>
      <c r="I1337" t="s">
        <v>8</v>
      </c>
      <c r="K1337" t="s">
        <v>27</v>
      </c>
      <c r="L1337" t="s">
        <v>15</v>
      </c>
      <c r="O1337" t="s">
        <v>24</v>
      </c>
      <c r="P1337" t="s">
        <v>10</v>
      </c>
      <c r="Q1337" t="s">
        <v>910</v>
      </c>
      <c r="V1337" s="16">
        <v>-13617.9</v>
      </c>
      <c r="W1337" t="s">
        <v>840</v>
      </c>
      <c r="X1337" t="s">
        <v>20</v>
      </c>
      <c r="Y1337" t="s">
        <v>20</v>
      </c>
    </row>
    <row r="1338" spans="1:25" x14ac:dyDescent="0.3">
      <c r="A1338" t="s">
        <v>24</v>
      </c>
      <c r="B1338" s="17">
        <v>2020</v>
      </c>
      <c r="C1338" s="17">
        <v>11</v>
      </c>
      <c r="D1338" t="s">
        <v>16</v>
      </c>
      <c r="E1338" t="s">
        <v>757</v>
      </c>
      <c r="F1338" s="18">
        <v>43958</v>
      </c>
      <c r="G1338" s="18">
        <v>43958</v>
      </c>
      <c r="H1338" s="17">
        <v>72</v>
      </c>
      <c r="I1338" t="s">
        <v>8</v>
      </c>
      <c r="K1338" t="s">
        <v>27</v>
      </c>
      <c r="L1338" t="s">
        <v>15</v>
      </c>
      <c r="O1338" t="s">
        <v>24</v>
      </c>
      <c r="P1338" t="s">
        <v>10</v>
      </c>
      <c r="Q1338" t="s">
        <v>910</v>
      </c>
      <c r="V1338" s="16">
        <v>-11697.36</v>
      </c>
      <c r="W1338" t="s">
        <v>787</v>
      </c>
      <c r="X1338" t="s">
        <v>20</v>
      </c>
      <c r="Y1338" t="s">
        <v>20</v>
      </c>
    </row>
    <row r="1339" spans="1:25" x14ac:dyDescent="0.3">
      <c r="A1339" t="s">
        <v>24</v>
      </c>
      <c r="B1339" s="17">
        <v>2020</v>
      </c>
      <c r="C1339" s="17">
        <v>11</v>
      </c>
      <c r="D1339" t="s">
        <v>16</v>
      </c>
      <c r="E1339" t="s">
        <v>757</v>
      </c>
      <c r="F1339" s="18">
        <v>43958</v>
      </c>
      <c r="G1339" s="18">
        <v>43958</v>
      </c>
      <c r="H1339" s="17">
        <v>74</v>
      </c>
      <c r="I1339" t="s">
        <v>8</v>
      </c>
      <c r="K1339" t="s">
        <v>27</v>
      </c>
      <c r="L1339" t="s">
        <v>15</v>
      </c>
      <c r="O1339" t="s">
        <v>24</v>
      </c>
      <c r="P1339" t="s">
        <v>10</v>
      </c>
      <c r="Q1339" t="s">
        <v>910</v>
      </c>
      <c r="V1339" s="16">
        <v>-20748</v>
      </c>
      <c r="W1339" t="s">
        <v>788</v>
      </c>
      <c r="X1339" t="s">
        <v>20</v>
      </c>
      <c r="Y1339" t="s">
        <v>20</v>
      </c>
    </row>
    <row r="1340" spans="1:25" x14ac:dyDescent="0.3">
      <c r="A1340" t="s">
        <v>24</v>
      </c>
      <c r="B1340" s="17">
        <v>2020</v>
      </c>
      <c r="C1340" s="17">
        <v>11</v>
      </c>
      <c r="D1340" t="s">
        <v>16</v>
      </c>
      <c r="E1340" t="s">
        <v>757</v>
      </c>
      <c r="F1340" s="18">
        <v>43958</v>
      </c>
      <c r="G1340" s="18">
        <v>43958</v>
      </c>
      <c r="H1340" s="17">
        <v>83</v>
      </c>
      <c r="I1340" t="s">
        <v>8</v>
      </c>
      <c r="K1340" t="s">
        <v>27</v>
      </c>
      <c r="L1340" t="s">
        <v>15</v>
      </c>
      <c r="O1340" t="s">
        <v>24</v>
      </c>
      <c r="P1340" t="s">
        <v>10</v>
      </c>
      <c r="Q1340" t="s">
        <v>910</v>
      </c>
      <c r="V1340" s="16">
        <v>-21224.75</v>
      </c>
      <c r="W1340" t="s">
        <v>812</v>
      </c>
      <c r="X1340" t="s">
        <v>20</v>
      </c>
      <c r="Y1340" t="s">
        <v>20</v>
      </c>
    </row>
    <row r="1341" spans="1:25" x14ac:dyDescent="0.3">
      <c r="A1341" t="s">
        <v>24</v>
      </c>
      <c r="B1341" s="17">
        <v>2020</v>
      </c>
      <c r="C1341" s="17">
        <v>11</v>
      </c>
      <c r="D1341" t="s">
        <v>16</v>
      </c>
      <c r="E1341" t="s">
        <v>757</v>
      </c>
      <c r="F1341" s="18">
        <v>43958</v>
      </c>
      <c r="G1341" s="18">
        <v>43958</v>
      </c>
      <c r="H1341" s="17">
        <v>85</v>
      </c>
      <c r="I1341" t="s">
        <v>8</v>
      </c>
      <c r="K1341" t="s">
        <v>27</v>
      </c>
      <c r="L1341" t="s">
        <v>15</v>
      </c>
      <c r="O1341" t="s">
        <v>24</v>
      </c>
      <c r="P1341" t="s">
        <v>10</v>
      </c>
      <c r="Q1341" t="s">
        <v>910</v>
      </c>
      <c r="V1341" s="16">
        <v>-10124.25</v>
      </c>
      <c r="W1341" t="s">
        <v>836</v>
      </c>
      <c r="X1341" t="s">
        <v>20</v>
      </c>
      <c r="Y1341" t="s">
        <v>20</v>
      </c>
    </row>
    <row r="1342" spans="1:25" x14ac:dyDescent="0.3">
      <c r="A1342" t="s">
        <v>24</v>
      </c>
      <c r="B1342" s="17">
        <v>2020</v>
      </c>
      <c r="C1342" s="17">
        <v>11</v>
      </c>
      <c r="D1342" t="s">
        <v>16</v>
      </c>
      <c r="E1342" t="s">
        <v>757</v>
      </c>
      <c r="F1342" s="18">
        <v>43958</v>
      </c>
      <c r="G1342" s="18">
        <v>43958</v>
      </c>
      <c r="H1342" s="17">
        <v>87</v>
      </c>
      <c r="I1342" t="s">
        <v>8</v>
      </c>
      <c r="K1342" t="s">
        <v>27</v>
      </c>
      <c r="L1342" t="s">
        <v>15</v>
      </c>
      <c r="O1342" t="s">
        <v>24</v>
      </c>
      <c r="P1342" t="s">
        <v>10</v>
      </c>
      <c r="Q1342" t="s">
        <v>910</v>
      </c>
      <c r="V1342" s="16">
        <v>-8795.5</v>
      </c>
      <c r="W1342" t="s">
        <v>790</v>
      </c>
      <c r="X1342" t="s">
        <v>20</v>
      </c>
      <c r="Y1342" t="s">
        <v>20</v>
      </c>
    </row>
    <row r="1343" spans="1:25" x14ac:dyDescent="0.3">
      <c r="A1343" t="s">
        <v>24</v>
      </c>
      <c r="B1343" s="17">
        <v>2020</v>
      </c>
      <c r="C1343" s="17">
        <v>11</v>
      </c>
      <c r="D1343" t="s">
        <v>16</v>
      </c>
      <c r="E1343" t="s">
        <v>757</v>
      </c>
      <c r="F1343" s="18">
        <v>43958</v>
      </c>
      <c r="G1343" s="18">
        <v>43958</v>
      </c>
      <c r="H1343" s="17">
        <v>89</v>
      </c>
      <c r="I1343" t="s">
        <v>8</v>
      </c>
      <c r="K1343" t="s">
        <v>27</v>
      </c>
      <c r="L1343" t="s">
        <v>15</v>
      </c>
      <c r="O1343" t="s">
        <v>24</v>
      </c>
      <c r="P1343" t="s">
        <v>10</v>
      </c>
      <c r="Q1343" t="s">
        <v>910</v>
      </c>
      <c r="V1343" s="16">
        <v>-21477</v>
      </c>
      <c r="W1343" t="s">
        <v>841</v>
      </c>
      <c r="X1343" t="s">
        <v>20</v>
      </c>
      <c r="Y1343" t="s">
        <v>20</v>
      </c>
    </row>
    <row r="1344" spans="1:25" x14ac:dyDescent="0.3">
      <c r="A1344" t="s">
        <v>24</v>
      </c>
      <c r="B1344" s="17">
        <v>2020</v>
      </c>
      <c r="C1344" s="17">
        <v>11</v>
      </c>
      <c r="D1344" t="s">
        <v>16</v>
      </c>
      <c r="E1344" t="s">
        <v>757</v>
      </c>
      <c r="F1344" s="18">
        <v>43958</v>
      </c>
      <c r="G1344" s="18">
        <v>43958</v>
      </c>
      <c r="H1344" s="17">
        <v>92</v>
      </c>
      <c r="I1344" t="s">
        <v>8</v>
      </c>
      <c r="K1344" t="s">
        <v>27</v>
      </c>
      <c r="L1344" t="s">
        <v>15</v>
      </c>
      <c r="O1344" t="s">
        <v>24</v>
      </c>
      <c r="P1344" t="s">
        <v>10</v>
      </c>
      <c r="Q1344" t="s">
        <v>910</v>
      </c>
      <c r="V1344" s="16">
        <v>-109740.21</v>
      </c>
      <c r="W1344" t="s">
        <v>820</v>
      </c>
      <c r="X1344" t="s">
        <v>20</v>
      </c>
      <c r="Y1344" t="s">
        <v>20</v>
      </c>
    </row>
    <row r="1345" spans="1:25" x14ac:dyDescent="0.3">
      <c r="A1345" t="s">
        <v>24</v>
      </c>
      <c r="B1345" s="17">
        <v>2020</v>
      </c>
      <c r="C1345" s="17">
        <v>11</v>
      </c>
      <c r="D1345" t="s">
        <v>16</v>
      </c>
      <c r="E1345" t="s">
        <v>757</v>
      </c>
      <c r="F1345" s="18">
        <v>43958</v>
      </c>
      <c r="G1345" s="18">
        <v>43958</v>
      </c>
      <c r="H1345" s="17">
        <v>94</v>
      </c>
      <c r="I1345" t="s">
        <v>8</v>
      </c>
      <c r="K1345" t="s">
        <v>27</v>
      </c>
      <c r="L1345" t="s">
        <v>15</v>
      </c>
      <c r="O1345" t="s">
        <v>24</v>
      </c>
      <c r="P1345" t="s">
        <v>10</v>
      </c>
      <c r="Q1345" t="s">
        <v>910</v>
      </c>
      <c r="V1345" s="16">
        <v>-358634.64</v>
      </c>
      <c r="W1345" t="s">
        <v>803</v>
      </c>
      <c r="X1345" t="s">
        <v>20</v>
      </c>
      <c r="Y1345" t="s">
        <v>20</v>
      </c>
    </row>
    <row r="1346" spans="1:25" x14ac:dyDescent="0.3">
      <c r="A1346" t="s">
        <v>24</v>
      </c>
      <c r="B1346" s="17">
        <v>2020</v>
      </c>
      <c r="C1346" s="17">
        <v>11</v>
      </c>
      <c r="D1346" t="s">
        <v>16</v>
      </c>
      <c r="E1346" t="s">
        <v>757</v>
      </c>
      <c r="F1346" s="18">
        <v>43958</v>
      </c>
      <c r="G1346" s="18">
        <v>43958</v>
      </c>
      <c r="H1346" s="17">
        <v>96</v>
      </c>
      <c r="I1346" t="s">
        <v>8</v>
      </c>
      <c r="K1346" t="s">
        <v>27</v>
      </c>
      <c r="L1346" t="s">
        <v>15</v>
      </c>
      <c r="O1346" t="s">
        <v>24</v>
      </c>
      <c r="P1346" t="s">
        <v>10</v>
      </c>
      <c r="Q1346" t="s">
        <v>910</v>
      </c>
      <c r="V1346" s="16">
        <v>-99081.14</v>
      </c>
      <c r="W1346" t="s">
        <v>838</v>
      </c>
      <c r="X1346" t="s">
        <v>20</v>
      </c>
      <c r="Y1346" t="s">
        <v>20</v>
      </c>
    </row>
    <row r="1347" spans="1:25" x14ac:dyDescent="0.3">
      <c r="A1347" t="s">
        <v>24</v>
      </c>
      <c r="B1347" s="17">
        <v>2020</v>
      </c>
      <c r="C1347" s="17">
        <v>11</v>
      </c>
      <c r="D1347" t="s">
        <v>16</v>
      </c>
      <c r="E1347" t="s">
        <v>757</v>
      </c>
      <c r="F1347" s="18">
        <v>43958</v>
      </c>
      <c r="G1347" s="18">
        <v>43958</v>
      </c>
      <c r="H1347" s="17">
        <v>98</v>
      </c>
      <c r="I1347" t="s">
        <v>8</v>
      </c>
      <c r="K1347" t="s">
        <v>27</v>
      </c>
      <c r="L1347" t="s">
        <v>15</v>
      </c>
      <c r="O1347" t="s">
        <v>24</v>
      </c>
      <c r="P1347" t="s">
        <v>10</v>
      </c>
      <c r="Q1347" t="s">
        <v>910</v>
      </c>
      <c r="V1347" s="16">
        <v>-10619</v>
      </c>
      <c r="W1347" t="s">
        <v>827</v>
      </c>
      <c r="X1347" t="s">
        <v>20</v>
      </c>
      <c r="Y1347" t="s">
        <v>20</v>
      </c>
    </row>
    <row r="1348" spans="1:25" x14ac:dyDescent="0.3">
      <c r="A1348" t="s">
        <v>24</v>
      </c>
      <c r="B1348" s="17">
        <v>2020</v>
      </c>
      <c r="C1348" s="17">
        <v>11</v>
      </c>
      <c r="D1348" t="s">
        <v>16</v>
      </c>
      <c r="E1348" t="s">
        <v>757</v>
      </c>
      <c r="F1348" s="18">
        <v>43958</v>
      </c>
      <c r="G1348" s="18">
        <v>43958</v>
      </c>
      <c r="H1348" s="17">
        <v>100</v>
      </c>
      <c r="I1348" t="s">
        <v>8</v>
      </c>
      <c r="K1348" t="s">
        <v>27</v>
      </c>
      <c r="L1348" t="s">
        <v>15</v>
      </c>
      <c r="O1348" t="s">
        <v>24</v>
      </c>
      <c r="P1348" t="s">
        <v>10</v>
      </c>
      <c r="Q1348" t="s">
        <v>910</v>
      </c>
      <c r="V1348" s="16">
        <v>-13166.77</v>
      </c>
      <c r="W1348" t="s">
        <v>805</v>
      </c>
      <c r="X1348" t="s">
        <v>20</v>
      </c>
      <c r="Y1348" t="s">
        <v>20</v>
      </c>
    </row>
    <row r="1349" spans="1:25" x14ac:dyDescent="0.3">
      <c r="A1349" t="s">
        <v>24</v>
      </c>
      <c r="B1349" s="17">
        <v>2020</v>
      </c>
      <c r="C1349" s="17">
        <v>11</v>
      </c>
      <c r="D1349" t="s">
        <v>16</v>
      </c>
      <c r="E1349" t="s">
        <v>757</v>
      </c>
      <c r="F1349" s="18">
        <v>43958</v>
      </c>
      <c r="G1349" s="18">
        <v>43958</v>
      </c>
      <c r="H1349" s="17">
        <v>102</v>
      </c>
      <c r="I1349" t="s">
        <v>8</v>
      </c>
      <c r="K1349" t="s">
        <v>27</v>
      </c>
      <c r="L1349" t="s">
        <v>15</v>
      </c>
      <c r="O1349" t="s">
        <v>24</v>
      </c>
      <c r="P1349" t="s">
        <v>10</v>
      </c>
      <c r="Q1349" t="s">
        <v>910</v>
      </c>
      <c r="V1349" s="16">
        <v>-5590.6</v>
      </c>
      <c r="W1349" t="s">
        <v>759</v>
      </c>
      <c r="X1349" t="s">
        <v>20</v>
      </c>
      <c r="Y1349" t="s">
        <v>20</v>
      </c>
    </row>
    <row r="1350" spans="1:25" x14ac:dyDescent="0.3">
      <c r="A1350" t="s">
        <v>24</v>
      </c>
      <c r="B1350" s="17">
        <v>2020</v>
      </c>
      <c r="C1350" s="17">
        <v>11</v>
      </c>
      <c r="D1350" t="s">
        <v>16</v>
      </c>
      <c r="E1350" t="s">
        <v>757</v>
      </c>
      <c r="F1350" s="18">
        <v>43958</v>
      </c>
      <c r="G1350" s="18">
        <v>43958</v>
      </c>
      <c r="H1350" s="17">
        <v>105</v>
      </c>
      <c r="I1350" t="s">
        <v>8</v>
      </c>
      <c r="K1350" t="s">
        <v>27</v>
      </c>
      <c r="L1350" t="s">
        <v>15</v>
      </c>
      <c r="O1350" t="s">
        <v>24</v>
      </c>
      <c r="P1350" t="s">
        <v>10</v>
      </c>
      <c r="Q1350" t="s">
        <v>910</v>
      </c>
      <c r="V1350" s="16">
        <v>-50462</v>
      </c>
      <c r="W1350" t="s">
        <v>814</v>
      </c>
      <c r="X1350" t="s">
        <v>20</v>
      </c>
      <c r="Y1350" t="s">
        <v>20</v>
      </c>
    </row>
    <row r="1351" spans="1:25" x14ac:dyDescent="0.3">
      <c r="A1351" t="s">
        <v>24</v>
      </c>
      <c r="B1351" s="17">
        <v>2020</v>
      </c>
      <c r="C1351" s="17">
        <v>11</v>
      </c>
      <c r="D1351" t="s">
        <v>16</v>
      </c>
      <c r="E1351" t="s">
        <v>757</v>
      </c>
      <c r="F1351" s="18">
        <v>43958</v>
      </c>
      <c r="G1351" s="18">
        <v>43958</v>
      </c>
      <c r="H1351" s="17">
        <v>107</v>
      </c>
      <c r="I1351" t="s">
        <v>8</v>
      </c>
      <c r="K1351" t="s">
        <v>27</v>
      </c>
      <c r="L1351" t="s">
        <v>15</v>
      </c>
      <c r="O1351" t="s">
        <v>24</v>
      </c>
      <c r="P1351" t="s">
        <v>10</v>
      </c>
      <c r="Q1351" t="s">
        <v>910</v>
      </c>
      <c r="V1351" s="16">
        <v>-18922.63</v>
      </c>
      <c r="W1351" t="s">
        <v>813</v>
      </c>
      <c r="X1351" t="s">
        <v>20</v>
      </c>
      <c r="Y1351" t="s">
        <v>20</v>
      </c>
    </row>
    <row r="1352" spans="1:25" x14ac:dyDescent="0.3">
      <c r="A1352" t="s">
        <v>24</v>
      </c>
      <c r="B1352" s="17">
        <v>2020</v>
      </c>
      <c r="C1352" s="17">
        <v>11</v>
      </c>
      <c r="D1352" t="s">
        <v>16</v>
      </c>
      <c r="E1352" t="s">
        <v>757</v>
      </c>
      <c r="F1352" s="18">
        <v>43958</v>
      </c>
      <c r="G1352" s="18">
        <v>43958</v>
      </c>
      <c r="H1352" s="17">
        <v>109</v>
      </c>
      <c r="I1352" t="s">
        <v>8</v>
      </c>
      <c r="K1352" t="s">
        <v>27</v>
      </c>
      <c r="L1352" t="s">
        <v>15</v>
      </c>
      <c r="O1352" t="s">
        <v>24</v>
      </c>
      <c r="P1352" t="s">
        <v>10</v>
      </c>
      <c r="Q1352" t="s">
        <v>910</v>
      </c>
      <c r="V1352" s="16">
        <v>-47543.39</v>
      </c>
      <c r="W1352" t="s">
        <v>807</v>
      </c>
      <c r="X1352" t="s">
        <v>20</v>
      </c>
      <c r="Y1352" t="s">
        <v>20</v>
      </c>
    </row>
    <row r="1353" spans="1:25" x14ac:dyDescent="0.3">
      <c r="A1353" t="s">
        <v>24</v>
      </c>
      <c r="B1353" s="17">
        <v>2020</v>
      </c>
      <c r="C1353" s="17">
        <v>11</v>
      </c>
      <c r="D1353" t="s">
        <v>16</v>
      </c>
      <c r="E1353" t="s">
        <v>757</v>
      </c>
      <c r="F1353" s="18">
        <v>43958</v>
      </c>
      <c r="G1353" s="18">
        <v>43958</v>
      </c>
      <c r="H1353" s="17">
        <v>118</v>
      </c>
      <c r="I1353" t="s">
        <v>8</v>
      </c>
      <c r="K1353" t="s">
        <v>27</v>
      </c>
      <c r="L1353" t="s">
        <v>15</v>
      </c>
      <c r="O1353" t="s">
        <v>24</v>
      </c>
      <c r="P1353" t="s">
        <v>10</v>
      </c>
      <c r="Q1353" t="s">
        <v>910</v>
      </c>
      <c r="V1353" s="16">
        <v>-174688.77</v>
      </c>
      <c r="W1353" t="s">
        <v>779</v>
      </c>
      <c r="X1353" t="s">
        <v>20</v>
      </c>
      <c r="Y1353" t="s">
        <v>20</v>
      </c>
    </row>
    <row r="1354" spans="1:25" x14ac:dyDescent="0.3">
      <c r="A1354" t="s">
        <v>24</v>
      </c>
      <c r="B1354" s="17">
        <v>2020</v>
      </c>
      <c r="C1354" s="17">
        <v>11</v>
      </c>
      <c r="D1354" t="s">
        <v>16</v>
      </c>
      <c r="E1354" t="s">
        <v>757</v>
      </c>
      <c r="F1354" s="18">
        <v>43958</v>
      </c>
      <c r="G1354" s="18">
        <v>43958</v>
      </c>
      <c r="H1354" s="17">
        <v>125</v>
      </c>
      <c r="I1354" t="s">
        <v>8</v>
      </c>
      <c r="J1354" t="s">
        <v>18</v>
      </c>
      <c r="K1354" t="s">
        <v>432</v>
      </c>
      <c r="L1354" t="s">
        <v>25</v>
      </c>
      <c r="O1354" t="s">
        <v>24</v>
      </c>
      <c r="P1354" t="s">
        <v>10</v>
      </c>
      <c r="Q1354" t="s">
        <v>910</v>
      </c>
      <c r="R1354" t="s">
        <v>148</v>
      </c>
      <c r="V1354" s="16">
        <v>11697.36</v>
      </c>
      <c r="W1354" t="s">
        <v>787</v>
      </c>
      <c r="X1354" t="s">
        <v>608</v>
      </c>
      <c r="Y1354" t="s">
        <v>20</v>
      </c>
    </row>
    <row r="1355" spans="1:25" x14ac:dyDescent="0.3">
      <c r="A1355" t="s">
        <v>24</v>
      </c>
      <c r="B1355" s="17">
        <v>2020</v>
      </c>
      <c r="C1355" s="17">
        <v>11</v>
      </c>
      <c r="D1355" t="s">
        <v>16</v>
      </c>
      <c r="E1355" t="s">
        <v>757</v>
      </c>
      <c r="F1355" s="18">
        <v>43958</v>
      </c>
      <c r="G1355" s="18">
        <v>43958</v>
      </c>
      <c r="H1355" s="17">
        <v>134</v>
      </c>
      <c r="I1355" t="s">
        <v>8</v>
      </c>
      <c r="J1355" t="s">
        <v>18</v>
      </c>
      <c r="K1355" t="s">
        <v>432</v>
      </c>
      <c r="L1355" t="s">
        <v>25</v>
      </c>
      <c r="O1355" t="s">
        <v>24</v>
      </c>
      <c r="P1355" t="s">
        <v>10</v>
      </c>
      <c r="Q1355" t="s">
        <v>910</v>
      </c>
      <c r="R1355" t="s">
        <v>144</v>
      </c>
      <c r="V1355" s="16">
        <v>8795.5</v>
      </c>
      <c r="W1355" t="s">
        <v>790</v>
      </c>
      <c r="X1355" t="s">
        <v>789</v>
      </c>
      <c r="Y1355" t="s">
        <v>20</v>
      </c>
    </row>
    <row r="1356" spans="1:25" x14ac:dyDescent="0.3">
      <c r="A1356" t="s">
        <v>24</v>
      </c>
      <c r="B1356" s="17">
        <v>2020</v>
      </c>
      <c r="C1356" s="17">
        <v>11</v>
      </c>
      <c r="D1356" t="s">
        <v>16</v>
      </c>
      <c r="E1356" t="s">
        <v>757</v>
      </c>
      <c r="F1356" s="18">
        <v>43958</v>
      </c>
      <c r="G1356" s="18">
        <v>43958</v>
      </c>
      <c r="H1356" s="17">
        <v>138</v>
      </c>
      <c r="I1356" t="s">
        <v>8</v>
      </c>
      <c r="J1356" t="s">
        <v>18</v>
      </c>
      <c r="K1356" t="s">
        <v>432</v>
      </c>
      <c r="L1356" t="s">
        <v>25</v>
      </c>
      <c r="O1356" t="s">
        <v>24</v>
      </c>
      <c r="P1356" t="s">
        <v>10</v>
      </c>
      <c r="Q1356" t="s">
        <v>910</v>
      </c>
      <c r="R1356" t="s">
        <v>142</v>
      </c>
      <c r="V1356" s="16">
        <v>5590.6</v>
      </c>
      <c r="W1356" t="s">
        <v>759</v>
      </c>
      <c r="X1356" t="s">
        <v>801</v>
      </c>
      <c r="Y1356" t="s">
        <v>20</v>
      </c>
    </row>
    <row r="1357" spans="1:25" x14ac:dyDescent="0.3">
      <c r="A1357" t="s">
        <v>24</v>
      </c>
      <c r="B1357" s="17">
        <v>2020</v>
      </c>
      <c r="C1357" s="17">
        <v>11</v>
      </c>
      <c r="D1357" t="s">
        <v>16</v>
      </c>
      <c r="E1357" t="s">
        <v>757</v>
      </c>
      <c r="F1357" s="18">
        <v>43958</v>
      </c>
      <c r="G1357" s="18">
        <v>43958</v>
      </c>
      <c r="H1357" s="17">
        <v>148</v>
      </c>
      <c r="I1357" t="s">
        <v>8</v>
      </c>
      <c r="J1357" t="s">
        <v>18</v>
      </c>
      <c r="K1357" t="s">
        <v>432</v>
      </c>
      <c r="L1357" t="s">
        <v>25</v>
      </c>
      <c r="O1357" t="s">
        <v>24</v>
      </c>
      <c r="P1357" t="s">
        <v>10</v>
      </c>
      <c r="Q1357" t="s">
        <v>910</v>
      </c>
      <c r="R1357" t="s">
        <v>112</v>
      </c>
      <c r="V1357" s="16">
        <v>83092.7</v>
      </c>
      <c r="W1357" t="s">
        <v>786</v>
      </c>
      <c r="X1357" t="s">
        <v>527</v>
      </c>
      <c r="Y1357" t="s">
        <v>20</v>
      </c>
    </row>
    <row r="1358" spans="1:25" x14ac:dyDescent="0.3">
      <c r="A1358" t="s">
        <v>24</v>
      </c>
      <c r="B1358" s="17">
        <v>2020</v>
      </c>
      <c r="C1358" s="17">
        <v>11</v>
      </c>
      <c r="D1358" t="s">
        <v>16</v>
      </c>
      <c r="E1358" t="s">
        <v>757</v>
      </c>
      <c r="F1358" s="18">
        <v>43958</v>
      </c>
      <c r="G1358" s="18">
        <v>43958</v>
      </c>
      <c r="H1358" s="17">
        <v>172</v>
      </c>
      <c r="I1358" t="s">
        <v>8</v>
      </c>
      <c r="J1358" t="s">
        <v>18</v>
      </c>
      <c r="K1358" t="s">
        <v>406</v>
      </c>
      <c r="L1358" t="s">
        <v>25</v>
      </c>
      <c r="O1358" t="s">
        <v>24</v>
      </c>
      <c r="P1358" t="s">
        <v>10</v>
      </c>
      <c r="Q1358" t="s">
        <v>910</v>
      </c>
      <c r="R1358" t="s">
        <v>180</v>
      </c>
      <c r="V1358" s="16">
        <v>9947</v>
      </c>
      <c r="W1358" t="s">
        <v>802</v>
      </c>
      <c r="X1358" t="s">
        <v>179</v>
      </c>
      <c r="Y1358" t="s">
        <v>20</v>
      </c>
    </row>
    <row r="1359" spans="1:25" x14ac:dyDescent="0.3">
      <c r="A1359" t="s">
        <v>24</v>
      </c>
      <c r="B1359" s="17">
        <v>2020</v>
      </c>
      <c r="C1359" s="17">
        <v>11</v>
      </c>
      <c r="D1359" t="s">
        <v>16</v>
      </c>
      <c r="E1359" t="s">
        <v>757</v>
      </c>
      <c r="F1359" s="18">
        <v>43958</v>
      </c>
      <c r="G1359" s="18">
        <v>43958</v>
      </c>
      <c r="H1359" s="17">
        <v>174</v>
      </c>
      <c r="I1359" t="s">
        <v>8</v>
      </c>
      <c r="J1359" t="s">
        <v>18</v>
      </c>
      <c r="K1359" t="s">
        <v>406</v>
      </c>
      <c r="L1359" t="s">
        <v>25</v>
      </c>
      <c r="O1359" t="s">
        <v>24</v>
      </c>
      <c r="P1359" t="s">
        <v>10</v>
      </c>
      <c r="Q1359" t="s">
        <v>910</v>
      </c>
      <c r="R1359" t="s">
        <v>78</v>
      </c>
      <c r="V1359" s="16">
        <v>23389</v>
      </c>
      <c r="W1359" t="s">
        <v>817</v>
      </c>
      <c r="X1359" t="s">
        <v>844</v>
      </c>
      <c r="Y1359" t="s">
        <v>20</v>
      </c>
    </row>
    <row r="1360" spans="1:25" x14ac:dyDescent="0.3">
      <c r="A1360" t="s">
        <v>24</v>
      </c>
      <c r="B1360" s="17">
        <v>2020</v>
      </c>
      <c r="C1360" s="17">
        <v>11</v>
      </c>
      <c r="D1360" t="s">
        <v>16</v>
      </c>
      <c r="E1360" t="s">
        <v>757</v>
      </c>
      <c r="F1360" s="18">
        <v>43958</v>
      </c>
      <c r="G1360" s="18">
        <v>43958</v>
      </c>
      <c r="H1360" s="17">
        <v>176</v>
      </c>
      <c r="I1360" t="s">
        <v>8</v>
      </c>
      <c r="J1360" t="s">
        <v>18</v>
      </c>
      <c r="K1360" t="s">
        <v>406</v>
      </c>
      <c r="L1360" t="s">
        <v>25</v>
      </c>
      <c r="O1360" t="s">
        <v>24</v>
      </c>
      <c r="P1360" t="s">
        <v>10</v>
      </c>
      <c r="Q1360" t="s">
        <v>910</v>
      </c>
      <c r="R1360" t="s">
        <v>26</v>
      </c>
      <c r="V1360" s="16">
        <v>15561.5</v>
      </c>
      <c r="W1360" t="s">
        <v>781</v>
      </c>
      <c r="X1360" t="s">
        <v>192</v>
      </c>
      <c r="Y1360" t="s">
        <v>20</v>
      </c>
    </row>
    <row r="1361" spans="1:25" x14ac:dyDescent="0.3">
      <c r="A1361" t="s">
        <v>24</v>
      </c>
      <c r="B1361" s="17">
        <v>2020</v>
      </c>
      <c r="C1361" s="17">
        <v>11</v>
      </c>
      <c r="D1361" t="s">
        <v>16</v>
      </c>
      <c r="E1361" t="s">
        <v>757</v>
      </c>
      <c r="F1361" s="18">
        <v>43958</v>
      </c>
      <c r="G1361" s="18">
        <v>43958</v>
      </c>
      <c r="H1361" s="17">
        <v>178</v>
      </c>
      <c r="I1361" t="s">
        <v>8</v>
      </c>
      <c r="J1361" t="s">
        <v>18</v>
      </c>
      <c r="K1361" t="s">
        <v>406</v>
      </c>
      <c r="L1361" t="s">
        <v>25</v>
      </c>
      <c r="O1361" t="s">
        <v>24</v>
      </c>
      <c r="P1361" t="s">
        <v>10</v>
      </c>
      <c r="Q1361" t="s">
        <v>910</v>
      </c>
      <c r="R1361" t="s">
        <v>154</v>
      </c>
      <c r="V1361" s="16">
        <v>13617.9</v>
      </c>
      <c r="W1361" t="s">
        <v>840</v>
      </c>
      <c r="X1361" t="s">
        <v>843</v>
      </c>
      <c r="Y1361" t="s">
        <v>20</v>
      </c>
    </row>
    <row r="1362" spans="1:25" x14ac:dyDescent="0.3">
      <c r="A1362" t="s">
        <v>24</v>
      </c>
      <c r="B1362" s="17">
        <v>2020</v>
      </c>
      <c r="C1362" s="17">
        <v>11</v>
      </c>
      <c r="D1362" t="s">
        <v>16</v>
      </c>
      <c r="E1362" t="s">
        <v>757</v>
      </c>
      <c r="F1362" s="18">
        <v>43958</v>
      </c>
      <c r="G1362" s="18">
        <v>43958</v>
      </c>
      <c r="H1362" s="17">
        <v>180</v>
      </c>
      <c r="I1362" t="s">
        <v>8</v>
      </c>
      <c r="J1362" t="s">
        <v>18</v>
      </c>
      <c r="K1362" t="s">
        <v>406</v>
      </c>
      <c r="L1362" t="s">
        <v>25</v>
      </c>
      <c r="O1362" t="s">
        <v>24</v>
      </c>
      <c r="P1362" t="s">
        <v>10</v>
      </c>
      <c r="Q1362" t="s">
        <v>910</v>
      </c>
      <c r="R1362" t="s">
        <v>108</v>
      </c>
      <c r="V1362" s="16">
        <v>20748</v>
      </c>
      <c r="W1362" t="s">
        <v>788</v>
      </c>
      <c r="X1362" t="s">
        <v>107</v>
      </c>
      <c r="Y1362" t="s">
        <v>20</v>
      </c>
    </row>
    <row r="1363" spans="1:25" x14ac:dyDescent="0.3">
      <c r="A1363" t="s">
        <v>24</v>
      </c>
      <c r="B1363" s="17">
        <v>2020</v>
      </c>
      <c r="C1363" s="17">
        <v>11</v>
      </c>
      <c r="D1363" t="s">
        <v>16</v>
      </c>
      <c r="E1363" t="s">
        <v>757</v>
      </c>
      <c r="F1363" s="18">
        <v>43958</v>
      </c>
      <c r="G1363" s="18">
        <v>43958</v>
      </c>
      <c r="H1363" s="17">
        <v>182</v>
      </c>
      <c r="I1363" t="s">
        <v>8</v>
      </c>
      <c r="J1363" t="s">
        <v>18</v>
      </c>
      <c r="K1363" t="s">
        <v>406</v>
      </c>
      <c r="L1363" t="s">
        <v>25</v>
      </c>
      <c r="O1363" t="s">
        <v>24</v>
      </c>
      <c r="P1363" t="s">
        <v>10</v>
      </c>
      <c r="Q1363" t="s">
        <v>910</v>
      </c>
      <c r="R1363" t="s">
        <v>43</v>
      </c>
      <c r="V1363" s="16">
        <v>21224.75</v>
      </c>
      <c r="W1363" t="s">
        <v>812</v>
      </c>
      <c r="X1363" t="s">
        <v>845</v>
      </c>
      <c r="Y1363" t="s">
        <v>20</v>
      </c>
    </row>
    <row r="1364" spans="1:25" x14ac:dyDescent="0.3">
      <c r="A1364" t="s">
        <v>24</v>
      </c>
      <c r="B1364" s="17">
        <v>2020</v>
      </c>
      <c r="C1364" s="17">
        <v>11</v>
      </c>
      <c r="D1364" t="s">
        <v>16</v>
      </c>
      <c r="E1364" t="s">
        <v>757</v>
      </c>
      <c r="F1364" s="18">
        <v>43958</v>
      </c>
      <c r="G1364" s="18">
        <v>43958</v>
      </c>
      <c r="H1364" s="17">
        <v>184</v>
      </c>
      <c r="I1364" t="s">
        <v>8</v>
      </c>
      <c r="J1364" t="s">
        <v>18</v>
      </c>
      <c r="K1364" t="s">
        <v>406</v>
      </c>
      <c r="L1364" t="s">
        <v>25</v>
      </c>
      <c r="O1364" t="s">
        <v>24</v>
      </c>
      <c r="P1364" t="s">
        <v>10</v>
      </c>
      <c r="Q1364" t="s">
        <v>910</v>
      </c>
      <c r="R1364" t="s">
        <v>150</v>
      </c>
      <c r="V1364" s="16">
        <v>10124.25</v>
      </c>
      <c r="W1364" t="s">
        <v>836</v>
      </c>
      <c r="X1364" t="s">
        <v>835</v>
      </c>
      <c r="Y1364" t="s">
        <v>20</v>
      </c>
    </row>
    <row r="1365" spans="1:25" x14ac:dyDescent="0.3">
      <c r="A1365" t="s">
        <v>24</v>
      </c>
      <c r="B1365" s="17">
        <v>2020</v>
      </c>
      <c r="C1365" s="17">
        <v>11</v>
      </c>
      <c r="D1365" t="s">
        <v>16</v>
      </c>
      <c r="E1365" t="s">
        <v>757</v>
      </c>
      <c r="F1365" s="18">
        <v>43958</v>
      </c>
      <c r="G1365" s="18">
        <v>43958</v>
      </c>
      <c r="H1365" s="17">
        <v>186</v>
      </c>
      <c r="I1365" t="s">
        <v>8</v>
      </c>
      <c r="J1365" t="s">
        <v>18</v>
      </c>
      <c r="K1365" t="s">
        <v>406</v>
      </c>
      <c r="L1365" t="s">
        <v>25</v>
      </c>
      <c r="O1365" t="s">
        <v>24</v>
      </c>
      <c r="P1365" t="s">
        <v>10</v>
      </c>
      <c r="Q1365" t="s">
        <v>910</v>
      </c>
      <c r="R1365" t="s">
        <v>447</v>
      </c>
      <c r="V1365" s="16">
        <v>21477</v>
      </c>
      <c r="W1365" t="s">
        <v>841</v>
      </c>
      <c r="X1365" t="s">
        <v>606</v>
      </c>
      <c r="Y1365" t="s">
        <v>20</v>
      </c>
    </row>
    <row r="1366" spans="1:25" x14ac:dyDescent="0.3">
      <c r="A1366" t="s">
        <v>24</v>
      </c>
      <c r="B1366" s="17">
        <v>2020</v>
      </c>
      <c r="C1366" s="17">
        <v>11</v>
      </c>
      <c r="D1366" t="s">
        <v>16</v>
      </c>
      <c r="E1366" t="s">
        <v>757</v>
      </c>
      <c r="F1366" s="18">
        <v>43958</v>
      </c>
      <c r="G1366" s="18">
        <v>43958</v>
      </c>
      <c r="H1366" s="17">
        <v>187</v>
      </c>
      <c r="I1366" t="s">
        <v>8</v>
      </c>
      <c r="J1366" t="s">
        <v>18</v>
      </c>
      <c r="K1366" t="s">
        <v>406</v>
      </c>
      <c r="L1366" t="s">
        <v>25</v>
      </c>
      <c r="O1366" t="s">
        <v>24</v>
      </c>
      <c r="P1366" t="s">
        <v>10</v>
      </c>
      <c r="Q1366" t="s">
        <v>910</v>
      </c>
      <c r="R1366" t="s">
        <v>549</v>
      </c>
      <c r="V1366" s="16">
        <v>109740.21</v>
      </c>
      <c r="W1366" t="s">
        <v>820</v>
      </c>
      <c r="X1366" t="s">
        <v>548</v>
      </c>
      <c r="Y1366" t="s">
        <v>20</v>
      </c>
    </row>
    <row r="1367" spans="1:25" x14ac:dyDescent="0.3">
      <c r="A1367" t="s">
        <v>24</v>
      </c>
      <c r="B1367" s="17">
        <v>2020</v>
      </c>
      <c r="C1367" s="17">
        <v>11</v>
      </c>
      <c r="D1367" t="s">
        <v>16</v>
      </c>
      <c r="E1367" t="s">
        <v>757</v>
      </c>
      <c r="F1367" s="18">
        <v>43958</v>
      </c>
      <c r="G1367" s="18">
        <v>43958</v>
      </c>
      <c r="H1367" s="17">
        <v>189</v>
      </c>
      <c r="I1367" t="s">
        <v>8</v>
      </c>
      <c r="J1367" t="s">
        <v>18</v>
      </c>
      <c r="K1367" t="s">
        <v>406</v>
      </c>
      <c r="L1367" t="s">
        <v>25</v>
      </c>
      <c r="O1367" t="s">
        <v>24</v>
      </c>
      <c r="P1367" t="s">
        <v>10</v>
      </c>
      <c r="Q1367" t="s">
        <v>910</v>
      </c>
      <c r="R1367" t="s">
        <v>196</v>
      </c>
      <c r="V1367" s="16">
        <v>358634.64</v>
      </c>
      <c r="W1367" t="s">
        <v>803</v>
      </c>
      <c r="X1367" t="s">
        <v>243</v>
      </c>
      <c r="Y1367" t="s">
        <v>20</v>
      </c>
    </row>
    <row r="1368" spans="1:25" x14ac:dyDescent="0.3">
      <c r="A1368" t="s">
        <v>24</v>
      </c>
      <c r="B1368" s="17">
        <v>2020</v>
      </c>
      <c r="C1368" s="17">
        <v>11</v>
      </c>
      <c r="D1368" t="s">
        <v>16</v>
      </c>
      <c r="E1368" t="s">
        <v>757</v>
      </c>
      <c r="F1368" s="18">
        <v>43958</v>
      </c>
      <c r="G1368" s="18">
        <v>43958</v>
      </c>
      <c r="H1368" s="17">
        <v>191</v>
      </c>
      <c r="I1368" t="s">
        <v>8</v>
      </c>
      <c r="J1368" t="s">
        <v>18</v>
      </c>
      <c r="K1368" t="s">
        <v>406</v>
      </c>
      <c r="L1368" t="s">
        <v>25</v>
      </c>
      <c r="O1368" t="s">
        <v>24</v>
      </c>
      <c r="P1368" t="s">
        <v>10</v>
      </c>
      <c r="Q1368" t="s">
        <v>910</v>
      </c>
      <c r="R1368" t="s">
        <v>299</v>
      </c>
      <c r="V1368" s="16">
        <v>99081.14</v>
      </c>
      <c r="W1368" t="s">
        <v>838</v>
      </c>
      <c r="X1368" t="s">
        <v>837</v>
      </c>
      <c r="Y1368" t="s">
        <v>20</v>
      </c>
    </row>
    <row r="1369" spans="1:25" x14ac:dyDescent="0.3">
      <c r="A1369" t="s">
        <v>24</v>
      </c>
      <c r="B1369" s="17">
        <v>2020</v>
      </c>
      <c r="C1369" s="17">
        <v>11</v>
      </c>
      <c r="D1369" t="s">
        <v>16</v>
      </c>
      <c r="E1369" t="s">
        <v>757</v>
      </c>
      <c r="F1369" s="18">
        <v>43958</v>
      </c>
      <c r="G1369" s="18">
        <v>43958</v>
      </c>
      <c r="H1369" s="17">
        <v>193</v>
      </c>
      <c r="I1369" t="s">
        <v>8</v>
      </c>
      <c r="J1369" t="s">
        <v>18</v>
      </c>
      <c r="K1369" t="s">
        <v>406</v>
      </c>
      <c r="L1369" t="s">
        <v>25</v>
      </c>
      <c r="O1369" t="s">
        <v>24</v>
      </c>
      <c r="P1369" t="s">
        <v>10</v>
      </c>
      <c r="Q1369" t="s">
        <v>910</v>
      </c>
      <c r="R1369" t="s">
        <v>75</v>
      </c>
      <c r="V1369" s="16">
        <v>10619</v>
      </c>
      <c r="W1369" t="s">
        <v>827</v>
      </c>
      <c r="X1369" t="s">
        <v>826</v>
      </c>
      <c r="Y1369" t="s">
        <v>20</v>
      </c>
    </row>
    <row r="1370" spans="1:25" x14ac:dyDescent="0.3">
      <c r="A1370" t="s">
        <v>24</v>
      </c>
      <c r="B1370" s="17">
        <v>2020</v>
      </c>
      <c r="C1370" s="17">
        <v>11</v>
      </c>
      <c r="D1370" t="s">
        <v>16</v>
      </c>
      <c r="E1370" t="s">
        <v>757</v>
      </c>
      <c r="F1370" s="18">
        <v>43958</v>
      </c>
      <c r="G1370" s="18">
        <v>43958</v>
      </c>
      <c r="H1370" s="17">
        <v>195</v>
      </c>
      <c r="I1370" t="s">
        <v>8</v>
      </c>
      <c r="J1370" t="s">
        <v>18</v>
      </c>
      <c r="K1370" t="s">
        <v>406</v>
      </c>
      <c r="L1370" t="s">
        <v>25</v>
      </c>
      <c r="O1370" t="s">
        <v>24</v>
      </c>
      <c r="P1370" t="s">
        <v>10</v>
      </c>
      <c r="Q1370" t="s">
        <v>910</v>
      </c>
      <c r="R1370" t="s">
        <v>227</v>
      </c>
      <c r="V1370" s="16">
        <v>13166.77</v>
      </c>
      <c r="W1370" t="s">
        <v>805</v>
      </c>
      <c r="X1370" t="s">
        <v>804</v>
      </c>
      <c r="Y1370" t="s">
        <v>20</v>
      </c>
    </row>
    <row r="1371" spans="1:25" x14ac:dyDescent="0.3">
      <c r="A1371" t="s">
        <v>24</v>
      </c>
      <c r="B1371" s="17">
        <v>2020</v>
      </c>
      <c r="C1371" s="17">
        <v>11</v>
      </c>
      <c r="D1371" t="s">
        <v>16</v>
      </c>
      <c r="E1371" t="s">
        <v>757</v>
      </c>
      <c r="F1371" s="18">
        <v>43958</v>
      </c>
      <c r="G1371" s="18">
        <v>43958</v>
      </c>
      <c r="H1371" s="17">
        <v>197</v>
      </c>
      <c r="I1371" t="s">
        <v>8</v>
      </c>
      <c r="J1371" t="s">
        <v>18</v>
      </c>
      <c r="K1371" t="s">
        <v>406</v>
      </c>
      <c r="L1371" t="s">
        <v>25</v>
      </c>
      <c r="O1371" t="s">
        <v>24</v>
      </c>
      <c r="P1371" t="s">
        <v>10</v>
      </c>
      <c r="Q1371" t="s">
        <v>910</v>
      </c>
      <c r="R1371" t="s">
        <v>691</v>
      </c>
      <c r="V1371" s="16">
        <v>50462</v>
      </c>
      <c r="W1371" t="s">
        <v>814</v>
      </c>
      <c r="X1371" t="s">
        <v>690</v>
      </c>
      <c r="Y1371" t="s">
        <v>20</v>
      </c>
    </row>
    <row r="1372" spans="1:25" x14ac:dyDescent="0.3">
      <c r="A1372" t="s">
        <v>24</v>
      </c>
      <c r="B1372" s="17">
        <v>2020</v>
      </c>
      <c r="C1372" s="17">
        <v>11</v>
      </c>
      <c r="D1372" t="s">
        <v>16</v>
      </c>
      <c r="E1372" t="s">
        <v>757</v>
      </c>
      <c r="F1372" s="18">
        <v>43958</v>
      </c>
      <c r="G1372" s="18">
        <v>43958</v>
      </c>
      <c r="H1372" s="17">
        <v>199</v>
      </c>
      <c r="I1372" t="s">
        <v>8</v>
      </c>
      <c r="J1372" t="s">
        <v>18</v>
      </c>
      <c r="K1372" t="s">
        <v>406</v>
      </c>
      <c r="L1372" t="s">
        <v>25</v>
      </c>
      <c r="O1372" t="s">
        <v>24</v>
      </c>
      <c r="P1372" t="s">
        <v>10</v>
      </c>
      <c r="Q1372" t="s">
        <v>910</v>
      </c>
      <c r="R1372" t="s">
        <v>398</v>
      </c>
      <c r="V1372" s="16">
        <v>18922.63</v>
      </c>
      <c r="W1372" t="s">
        <v>813</v>
      </c>
      <c r="X1372" t="s">
        <v>839</v>
      </c>
      <c r="Y1372" t="s">
        <v>20</v>
      </c>
    </row>
    <row r="1373" spans="1:25" x14ac:dyDescent="0.3">
      <c r="A1373" t="s">
        <v>24</v>
      </c>
      <c r="B1373" s="17">
        <v>2020</v>
      </c>
      <c r="C1373" s="17">
        <v>11</v>
      </c>
      <c r="D1373" t="s">
        <v>16</v>
      </c>
      <c r="E1373" t="s">
        <v>757</v>
      </c>
      <c r="F1373" s="18">
        <v>43958</v>
      </c>
      <c r="G1373" s="18">
        <v>43958</v>
      </c>
      <c r="H1373" s="17">
        <v>201</v>
      </c>
      <c r="I1373" t="s">
        <v>8</v>
      </c>
      <c r="J1373" t="s">
        <v>18</v>
      </c>
      <c r="K1373" t="s">
        <v>406</v>
      </c>
      <c r="L1373" t="s">
        <v>25</v>
      </c>
      <c r="O1373" t="s">
        <v>24</v>
      </c>
      <c r="P1373" t="s">
        <v>10</v>
      </c>
      <c r="Q1373" t="s">
        <v>910</v>
      </c>
      <c r="R1373" t="s">
        <v>263</v>
      </c>
      <c r="V1373" s="16">
        <v>47543.39</v>
      </c>
      <c r="W1373" t="s">
        <v>807</v>
      </c>
      <c r="X1373" t="s">
        <v>806</v>
      </c>
      <c r="Y1373" t="s">
        <v>20</v>
      </c>
    </row>
    <row r="1374" spans="1:25" x14ac:dyDescent="0.3">
      <c r="A1374" t="s">
        <v>24</v>
      </c>
      <c r="B1374" s="17">
        <v>2020</v>
      </c>
      <c r="C1374" s="17">
        <v>11</v>
      </c>
      <c r="D1374" t="s">
        <v>16</v>
      </c>
      <c r="E1374" t="s">
        <v>757</v>
      </c>
      <c r="F1374" s="18">
        <v>43958</v>
      </c>
      <c r="G1374" s="18">
        <v>43958</v>
      </c>
      <c r="H1374" s="17">
        <v>205</v>
      </c>
      <c r="I1374" t="s">
        <v>8</v>
      </c>
      <c r="J1374" t="s">
        <v>18</v>
      </c>
      <c r="K1374" t="s">
        <v>406</v>
      </c>
      <c r="L1374" t="s">
        <v>25</v>
      </c>
      <c r="O1374" t="s">
        <v>24</v>
      </c>
      <c r="P1374" t="s">
        <v>10</v>
      </c>
      <c r="Q1374" t="s">
        <v>910</v>
      </c>
      <c r="R1374" t="s">
        <v>152</v>
      </c>
      <c r="V1374" s="16">
        <v>174688.77</v>
      </c>
      <c r="W1374" t="s">
        <v>779</v>
      </c>
      <c r="X1374" t="s">
        <v>853</v>
      </c>
      <c r="Y1374" t="s">
        <v>20</v>
      </c>
    </row>
    <row r="1375" spans="1:25" x14ac:dyDescent="0.3">
      <c r="A1375" t="s">
        <v>24</v>
      </c>
      <c r="B1375" s="17">
        <v>2020</v>
      </c>
      <c r="C1375" s="17">
        <v>11</v>
      </c>
      <c r="D1375" t="s">
        <v>16</v>
      </c>
      <c r="E1375" t="s">
        <v>757</v>
      </c>
      <c r="F1375" s="18">
        <v>43958</v>
      </c>
      <c r="G1375" s="18">
        <v>43958</v>
      </c>
      <c r="H1375" s="17">
        <v>207</v>
      </c>
      <c r="I1375" t="s">
        <v>8</v>
      </c>
      <c r="J1375" t="s">
        <v>18</v>
      </c>
      <c r="K1375" t="s">
        <v>406</v>
      </c>
      <c r="L1375" t="s">
        <v>25</v>
      </c>
      <c r="O1375" t="s">
        <v>24</v>
      </c>
      <c r="P1375" t="s">
        <v>10</v>
      </c>
      <c r="Q1375" t="s">
        <v>910</v>
      </c>
      <c r="R1375" t="s">
        <v>227</v>
      </c>
      <c r="V1375" s="16">
        <v>57804.21</v>
      </c>
      <c r="W1375" t="s">
        <v>828</v>
      </c>
      <c r="X1375" t="s">
        <v>497</v>
      </c>
      <c r="Y1375" t="s">
        <v>20</v>
      </c>
    </row>
    <row r="1376" spans="1:25" x14ac:dyDescent="0.3">
      <c r="A1376" t="s">
        <v>24</v>
      </c>
      <c r="B1376" s="17">
        <v>2020</v>
      </c>
      <c r="C1376" s="17">
        <v>11</v>
      </c>
      <c r="D1376" t="s">
        <v>16</v>
      </c>
      <c r="E1376" t="s">
        <v>757</v>
      </c>
      <c r="F1376" s="18">
        <v>43958</v>
      </c>
      <c r="G1376" s="18">
        <v>43958</v>
      </c>
      <c r="H1376" s="17">
        <v>208</v>
      </c>
      <c r="I1376" t="s">
        <v>8</v>
      </c>
      <c r="J1376" t="s">
        <v>18</v>
      </c>
      <c r="K1376" t="s">
        <v>406</v>
      </c>
      <c r="L1376" t="s">
        <v>25</v>
      </c>
      <c r="O1376" t="s">
        <v>24</v>
      </c>
      <c r="P1376" t="s">
        <v>10</v>
      </c>
      <c r="Q1376" t="s">
        <v>910</v>
      </c>
      <c r="R1376" t="s">
        <v>256</v>
      </c>
      <c r="V1376" s="16">
        <v>75000</v>
      </c>
      <c r="W1376" t="s">
        <v>808</v>
      </c>
      <c r="X1376" t="s">
        <v>455</v>
      </c>
      <c r="Y1376" t="s">
        <v>20</v>
      </c>
    </row>
    <row r="1377" spans="1:25" x14ac:dyDescent="0.3">
      <c r="A1377" t="s">
        <v>24</v>
      </c>
      <c r="B1377" s="17">
        <v>2020</v>
      </c>
      <c r="C1377" s="17">
        <v>11</v>
      </c>
      <c r="D1377" t="s">
        <v>16</v>
      </c>
      <c r="E1377" t="s">
        <v>757</v>
      </c>
      <c r="F1377" s="18">
        <v>43958</v>
      </c>
      <c r="G1377" s="18">
        <v>43958</v>
      </c>
      <c r="H1377" s="17">
        <v>210</v>
      </c>
      <c r="I1377" t="s">
        <v>8</v>
      </c>
      <c r="J1377" t="s">
        <v>18</v>
      </c>
      <c r="K1377" t="s">
        <v>406</v>
      </c>
      <c r="L1377" t="s">
        <v>25</v>
      </c>
      <c r="O1377" t="s">
        <v>24</v>
      </c>
      <c r="P1377" t="s">
        <v>10</v>
      </c>
      <c r="Q1377" t="s">
        <v>910</v>
      </c>
      <c r="R1377" t="s">
        <v>423</v>
      </c>
      <c r="V1377" s="16">
        <v>62510</v>
      </c>
      <c r="W1377" t="s">
        <v>776</v>
      </c>
      <c r="X1377" t="s">
        <v>421</v>
      </c>
      <c r="Y1377" t="s">
        <v>20</v>
      </c>
    </row>
    <row r="1378" spans="1:25" x14ac:dyDescent="0.3">
      <c r="A1378" t="s">
        <v>24</v>
      </c>
      <c r="B1378" s="17">
        <v>2020</v>
      </c>
      <c r="C1378" s="17">
        <v>11</v>
      </c>
      <c r="D1378" t="s">
        <v>16</v>
      </c>
      <c r="E1378" t="s">
        <v>757</v>
      </c>
      <c r="F1378" s="18">
        <v>43958</v>
      </c>
      <c r="G1378" s="18">
        <v>43958</v>
      </c>
      <c r="H1378" s="17">
        <v>215</v>
      </c>
      <c r="I1378" t="s">
        <v>8</v>
      </c>
      <c r="J1378" t="s">
        <v>18</v>
      </c>
      <c r="K1378" t="s">
        <v>406</v>
      </c>
      <c r="L1378" t="s">
        <v>25</v>
      </c>
      <c r="O1378" t="s">
        <v>24</v>
      </c>
      <c r="P1378" t="s">
        <v>10</v>
      </c>
      <c r="Q1378" t="s">
        <v>910</v>
      </c>
      <c r="R1378" t="s">
        <v>241</v>
      </c>
      <c r="V1378" s="16">
        <v>188468.32</v>
      </c>
      <c r="W1378" t="s">
        <v>824</v>
      </c>
      <c r="X1378" t="s">
        <v>240</v>
      </c>
      <c r="Y1378" t="s">
        <v>20</v>
      </c>
    </row>
    <row r="1379" spans="1:25" x14ac:dyDescent="0.3">
      <c r="A1379" t="s">
        <v>24</v>
      </c>
      <c r="B1379" s="17">
        <v>2020</v>
      </c>
      <c r="C1379" s="17">
        <v>11</v>
      </c>
      <c r="D1379" t="s">
        <v>16</v>
      </c>
      <c r="E1379" t="s">
        <v>757</v>
      </c>
      <c r="F1379" s="18">
        <v>43958</v>
      </c>
      <c r="G1379" s="18">
        <v>43958</v>
      </c>
      <c r="H1379" s="17">
        <v>217</v>
      </c>
      <c r="I1379" t="s">
        <v>8</v>
      </c>
      <c r="J1379" t="s">
        <v>18</v>
      </c>
      <c r="K1379" t="s">
        <v>406</v>
      </c>
      <c r="L1379" t="s">
        <v>25</v>
      </c>
      <c r="O1379" t="s">
        <v>24</v>
      </c>
      <c r="P1379" t="s">
        <v>10</v>
      </c>
      <c r="Q1379" t="s">
        <v>910</v>
      </c>
      <c r="R1379" t="s">
        <v>239</v>
      </c>
      <c r="V1379" s="16">
        <v>108960.93</v>
      </c>
      <c r="W1379" t="s">
        <v>825</v>
      </c>
      <c r="X1379" t="s">
        <v>238</v>
      </c>
      <c r="Y1379" t="s">
        <v>20</v>
      </c>
    </row>
    <row r="1380" spans="1:25" x14ac:dyDescent="0.3">
      <c r="A1380" t="s">
        <v>24</v>
      </c>
      <c r="B1380" s="17">
        <v>2020</v>
      </c>
      <c r="C1380" s="17">
        <v>11</v>
      </c>
      <c r="D1380" t="s">
        <v>16</v>
      </c>
      <c r="E1380" t="s">
        <v>757</v>
      </c>
      <c r="F1380" s="18">
        <v>43958</v>
      </c>
      <c r="G1380" s="18">
        <v>43958</v>
      </c>
      <c r="H1380" s="17">
        <v>219</v>
      </c>
      <c r="I1380" t="s">
        <v>8</v>
      </c>
      <c r="J1380" t="s">
        <v>18</v>
      </c>
      <c r="K1380" t="s">
        <v>406</v>
      </c>
      <c r="L1380" t="s">
        <v>25</v>
      </c>
      <c r="O1380" t="s">
        <v>24</v>
      </c>
      <c r="P1380" t="s">
        <v>10</v>
      </c>
      <c r="Q1380" t="s">
        <v>910</v>
      </c>
      <c r="R1380" t="s">
        <v>225</v>
      </c>
      <c r="V1380" s="16">
        <v>51441.27</v>
      </c>
      <c r="W1380" t="s">
        <v>758</v>
      </c>
      <c r="X1380" t="s">
        <v>543</v>
      </c>
      <c r="Y1380" t="s">
        <v>20</v>
      </c>
    </row>
    <row r="1381" spans="1:25" x14ac:dyDescent="0.3">
      <c r="A1381" t="s">
        <v>24</v>
      </c>
      <c r="B1381" s="17">
        <v>2020</v>
      </c>
      <c r="C1381" s="17">
        <v>11</v>
      </c>
      <c r="D1381" t="s">
        <v>16</v>
      </c>
      <c r="E1381" t="s">
        <v>757</v>
      </c>
      <c r="F1381" s="18">
        <v>43958</v>
      </c>
      <c r="G1381" s="18">
        <v>43958</v>
      </c>
      <c r="H1381" s="17">
        <v>225</v>
      </c>
      <c r="I1381" t="s">
        <v>8</v>
      </c>
      <c r="J1381" t="s">
        <v>18</v>
      </c>
      <c r="K1381" t="s">
        <v>406</v>
      </c>
      <c r="L1381" t="s">
        <v>25</v>
      </c>
      <c r="O1381" t="s">
        <v>24</v>
      </c>
      <c r="P1381" t="s">
        <v>10</v>
      </c>
      <c r="Q1381" t="s">
        <v>910</v>
      </c>
      <c r="R1381" t="s">
        <v>809</v>
      </c>
      <c r="V1381" s="16">
        <v>64419.45</v>
      </c>
      <c r="W1381" t="s">
        <v>780</v>
      </c>
      <c r="X1381" t="s">
        <v>228</v>
      </c>
      <c r="Y1381" t="s">
        <v>20</v>
      </c>
    </row>
    <row r="1382" spans="1:25" x14ac:dyDescent="0.3">
      <c r="A1382" t="s">
        <v>24</v>
      </c>
      <c r="B1382" s="17">
        <v>2020</v>
      </c>
      <c r="C1382" s="17">
        <v>11</v>
      </c>
      <c r="D1382" t="s">
        <v>16</v>
      </c>
      <c r="E1382" t="s">
        <v>757</v>
      </c>
      <c r="F1382" s="18">
        <v>43958</v>
      </c>
      <c r="G1382" s="18">
        <v>43958</v>
      </c>
      <c r="H1382" s="17">
        <v>227</v>
      </c>
      <c r="I1382" t="s">
        <v>8</v>
      </c>
      <c r="J1382" t="s">
        <v>18</v>
      </c>
      <c r="K1382" t="s">
        <v>406</v>
      </c>
      <c r="L1382" t="s">
        <v>25</v>
      </c>
      <c r="O1382" t="s">
        <v>24</v>
      </c>
      <c r="P1382" t="s">
        <v>10</v>
      </c>
      <c r="Q1382" t="s">
        <v>910</v>
      </c>
      <c r="R1382" t="s">
        <v>541</v>
      </c>
      <c r="V1382" s="16">
        <v>64687.85</v>
      </c>
      <c r="W1382" t="s">
        <v>842</v>
      </c>
      <c r="X1382" t="s">
        <v>265</v>
      </c>
      <c r="Y1382" t="s">
        <v>20</v>
      </c>
    </row>
    <row r="1383" spans="1:25" x14ac:dyDescent="0.3">
      <c r="A1383" t="s">
        <v>24</v>
      </c>
      <c r="B1383" s="17">
        <v>2020</v>
      </c>
      <c r="C1383" s="17">
        <v>11</v>
      </c>
      <c r="D1383" t="s">
        <v>16</v>
      </c>
      <c r="E1383" t="s">
        <v>757</v>
      </c>
      <c r="F1383" s="18">
        <v>43958</v>
      </c>
      <c r="G1383" s="18">
        <v>43958</v>
      </c>
      <c r="H1383" s="17">
        <v>232</v>
      </c>
      <c r="I1383" t="s">
        <v>8</v>
      </c>
      <c r="J1383" t="s">
        <v>18</v>
      </c>
      <c r="K1383" t="s">
        <v>406</v>
      </c>
      <c r="L1383" t="s">
        <v>25</v>
      </c>
      <c r="O1383" t="s">
        <v>24</v>
      </c>
      <c r="P1383" t="s">
        <v>10</v>
      </c>
      <c r="Q1383" t="s">
        <v>910</v>
      </c>
      <c r="R1383" t="s">
        <v>398</v>
      </c>
      <c r="V1383" s="16">
        <v>13000</v>
      </c>
      <c r="W1383" t="s">
        <v>819</v>
      </c>
      <c r="X1383" t="s">
        <v>397</v>
      </c>
      <c r="Y1383" t="s">
        <v>20</v>
      </c>
    </row>
    <row r="1384" spans="1:25" x14ac:dyDescent="0.3">
      <c r="A1384" t="s">
        <v>24</v>
      </c>
      <c r="B1384" s="17">
        <v>2020</v>
      </c>
      <c r="C1384" s="17">
        <v>11</v>
      </c>
      <c r="D1384" t="s">
        <v>16</v>
      </c>
      <c r="E1384" t="s">
        <v>757</v>
      </c>
      <c r="F1384" s="18">
        <v>43958</v>
      </c>
      <c r="G1384" s="18">
        <v>43958</v>
      </c>
      <c r="H1384" s="17">
        <v>234</v>
      </c>
      <c r="I1384" t="s">
        <v>8</v>
      </c>
      <c r="J1384" t="s">
        <v>18</v>
      </c>
      <c r="K1384" t="s">
        <v>406</v>
      </c>
      <c r="L1384" t="s">
        <v>25</v>
      </c>
      <c r="O1384" t="s">
        <v>24</v>
      </c>
      <c r="P1384" t="s">
        <v>10</v>
      </c>
      <c r="Q1384" t="s">
        <v>910</v>
      </c>
      <c r="R1384" t="s">
        <v>342</v>
      </c>
      <c r="V1384" s="16">
        <v>13391.58</v>
      </c>
      <c r="W1384" t="s">
        <v>777</v>
      </c>
      <c r="X1384" t="s">
        <v>341</v>
      </c>
      <c r="Y1384" t="s">
        <v>20</v>
      </c>
    </row>
    <row r="1385" spans="1:25" x14ac:dyDescent="0.3">
      <c r="A1385" t="s">
        <v>24</v>
      </c>
      <c r="B1385" s="17">
        <v>2020</v>
      </c>
      <c r="C1385" s="17">
        <v>11</v>
      </c>
      <c r="D1385" t="s">
        <v>16</v>
      </c>
      <c r="E1385" t="s">
        <v>821</v>
      </c>
      <c r="F1385" s="18">
        <v>43958</v>
      </c>
      <c r="G1385" s="18">
        <v>43958</v>
      </c>
      <c r="H1385" s="17">
        <v>5</v>
      </c>
      <c r="I1385" t="s">
        <v>8</v>
      </c>
      <c r="K1385" t="s">
        <v>9</v>
      </c>
      <c r="L1385" t="s">
        <v>15</v>
      </c>
      <c r="O1385" t="s">
        <v>24</v>
      </c>
      <c r="P1385" t="s">
        <v>10</v>
      </c>
      <c r="Q1385" t="s">
        <v>910</v>
      </c>
      <c r="V1385" s="16">
        <v>-18922.63</v>
      </c>
      <c r="W1385" t="s">
        <v>813</v>
      </c>
      <c r="X1385" t="s">
        <v>12</v>
      </c>
      <c r="Y1385" t="s">
        <v>11</v>
      </c>
    </row>
    <row r="1386" spans="1:25" x14ac:dyDescent="0.3">
      <c r="A1386" t="s">
        <v>24</v>
      </c>
      <c r="B1386" s="17">
        <v>2020</v>
      </c>
      <c r="C1386" s="17">
        <v>11</v>
      </c>
      <c r="D1386" t="s">
        <v>16</v>
      </c>
      <c r="E1386" t="s">
        <v>821</v>
      </c>
      <c r="F1386" s="18">
        <v>43958</v>
      </c>
      <c r="G1386" s="18">
        <v>43958</v>
      </c>
      <c r="H1386" s="17">
        <v>10</v>
      </c>
      <c r="I1386" t="s">
        <v>8</v>
      </c>
      <c r="K1386" t="s">
        <v>27</v>
      </c>
      <c r="L1386" t="s">
        <v>15</v>
      </c>
      <c r="O1386" t="s">
        <v>24</v>
      </c>
      <c r="P1386" t="s">
        <v>10</v>
      </c>
      <c r="Q1386" t="s">
        <v>910</v>
      </c>
      <c r="V1386" s="16">
        <v>18922.63</v>
      </c>
      <c r="W1386" t="s">
        <v>813</v>
      </c>
      <c r="X1386" t="s">
        <v>20</v>
      </c>
      <c r="Y1386" t="s">
        <v>11</v>
      </c>
    </row>
    <row r="1387" spans="1:25" x14ac:dyDescent="0.3">
      <c r="A1387" t="s">
        <v>24</v>
      </c>
      <c r="B1387" s="17">
        <v>2020</v>
      </c>
      <c r="C1387" s="17">
        <v>11</v>
      </c>
      <c r="D1387" t="s">
        <v>16</v>
      </c>
      <c r="E1387" t="s">
        <v>822</v>
      </c>
      <c r="F1387" s="18">
        <v>43962</v>
      </c>
      <c r="G1387" s="18">
        <v>43962</v>
      </c>
      <c r="H1387" s="17">
        <v>3</v>
      </c>
      <c r="I1387" t="s">
        <v>8</v>
      </c>
      <c r="K1387" t="s">
        <v>27</v>
      </c>
      <c r="L1387" t="s">
        <v>15</v>
      </c>
      <c r="O1387" t="s">
        <v>24</v>
      </c>
      <c r="P1387" t="s">
        <v>10</v>
      </c>
      <c r="Q1387" t="s">
        <v>910</v>
      </c>
      <c r="V1387" s="16">
        <v>-63550.97</v>
      </c>
      <c r="W1387" t="s">
        <v>823</v>
      </c>
      <c r="X1387" t="s">
        <v>20</v>
      </c>
      <c r="Y1387" t="s">
        <v>20</v>
      </c>
    </row>
    <row r="1388" spans="1:25" x14ac:dyDescent="0.3">
      <c r="A1388" t="s">
        <v>24</v>
      </c>
      <c r="B1388" s="17">
        <v>2020</v>
      </c>
      <c r="C1388" s="17">
        <v>11</v>
      </c>
      <c r="D1388" t="s">
        <v>16</v>
      </c>
      <c r="E1388" t="s">
        <v>822</v>
      </c>
      <c r="F1388" s="18">
        <v>43962</v>
      </c>
      <c r="G1388" s="18">
        <v>43962</v>
      </c>
      <c r="H1388" s="17">
        <v>22</v>
      </c>
      <c r="I1388" t="s">
        <v>8</v>
      </c>
      <c r="J1388" t="s">
        <v>18</v>
      </c>
      <c r="K1388" t="s">
        <v>406</v>
      </c>
      <c r="L1388" t="s">
        <v>25</v>
      </c>
      <c r="O1388" t="s">
        <v>24</v>
      </c>
      <c r="P1388" t="s">
        <v>10</v>
      </c>
      <c r="Q1388" t="s">
        <v>910</v>
      </c>
      <c r="R1388" t="s">
        <v>146</v>
      </c>
      <c r="V1388" s="16">
        <v>63550.97</v>
      </c>
      <c r="W1388" t="s">
        <v>823</v>
      </c>
      <c r="X1388" t="s">
        <v>666</v>
      </c>
      <c r="Y1388" t="s">
        <v>20</v>
      </c>
    </row>
    <row r="1389" spans="1:25" x14ac:dyDescent="0.3">
      <c r="A1389" t="s">
        <v>24</v>
      </c>
      <c r="B1389" s="17">
        <v>2020</v>
      </c>
      <c r="C1389" s="17">
        <v>11</v>
      </c>
      <c r="D1389" t="s">
        <v>38</v>
      </c>
      <c r="E1389" t="s">
        <v>833</v>
      </c>
      <c r="F1389" s="18">
        <v>43962</v>
      </c>
      <c r="G1389" s="18">
        <v>43962</v>
      </c>
      <c r="H1389" s="17">
        <v>19</v>
      </c>
      <c r="I1389" t="s">
        <v>8</v>
      </c>
      <c r="K1389" t="s">
        <v>33</v>
      </c>
      <c r="L1389" t="s">
        <v>25</v>
      </c>
      <c r="O1389" t="s">
        <v>24</v>
      </c>
      <c r="P1389" t="s">
        <v>10</v>
      </c>
      <c r="Q1389" t="s">
        <v>910</v>
      </c>
      <c r="V1389" s="16">
        <v>-2680476.9300000002</v>
      </c>
      <c r="W1389" t="s">
        <v>834</v>
      </c>
      <c r="X1389" t="s">
        <v>832</v>
      </c>
      <c r="Y1389" t="s">
        <v>34</v>
      </c>
    </row>
    <row r="1390" spans="1:25" x14ac:dyDescent="0.3">
      <c r="A1390" t="s">
        <v>24</v>
      </c>
      <c r="B1390" s="17">
        <v>2020</v>
      </c>
      <c r="C1390" s="17">
        <v>11</v>
      </c>
      <c r="D1390" t="s">
        <v>38</v>
      </c>
      <c r="E1390" t="s">
        <v>833</v>
      </c>
      <c r="F1390" s="18">
        <v>43962</v>
      </c>
      <c r="G1390" s="18">
        <v>43962</v>
      </c>
      <c r="H1390" s="17">
        <v>31</v>
      </c>
      <c r="I1390" t="s">
        <v>8</v>
      </c>
      <c r="K1390" t="s">
        <v>9</v>
      </c>
      <c r="L1390" t="s">
        <v>15</v>
      </c>
      <c r="P1390" t="s">
        <v>10</v>
      </c>
      <c r="V1390" s="16">
        <v>2680476.9300000002</v>
      </c>
      <c r="W1390" t="s">
        <v>834</v>
      </c>
      <c r="X1390" t="s">
        <v>832</v>
      </c>
      <c r="Y1390" t="s">
        <v>34</v>
      </c>
    </row>
    <row r="1391" spans="1:25" x14ac:dyDescent="0.3">
      <c r="A1391" t="s">
        <v>24</v>
      </c>
      <c r="B1391" s="17">
        <v>2020</v>
      </c>
      <c r="C1391" s="17">
        <v>11</v>
      </c>
      <c r="D1391" t="s">
        <v>16</v>
      </c>
      <c r="E1391" t="s">
        <v>778</v>
      </c>
      <c r="F1391" s="18">
        <v>43963</v>
      </c>
      <c r="G1391" s="18">
        <v>43963</v>
      </c>
      <c r="H1391" s="17">
        <v>3</v>
      </c>
      <c r="I1391" t="s">
        <v>8</v>
      </c>
      <c r="K1391" t="s">
        <v>9</v>
      </c>
      <c r="L1391" t="s">
        <v>15</v>
      </c>
      <c r="O1391" t="s">
        <v>24</v>
      </c>
      <c r="P1391" t="s">
        <v>10</v>
      </c>
      <c r="Q1391" t="s">
        <v>910</v>
      </c>
      <c r="V1391" s="16">
        <v>-20748</v>
      </c>
      <c r="W1391" t="s">
        <v>788</v>
      </c>
      <c r="X1391" t="s">
        <v>12</v>
      </c>
      <c r="Y1391" t="s">
        <v>11</v>
      </c>
    </row>
    <row r="1392" spans="1:25" x14ac:dyDescent="0.3">
      <c r="A1392" t="s">
        <v>24</v>
      </c>
      <c r="B1392" s="17">
        <v>2020</v>
      </c>
      <c r="C1392" s="17">
        <v>11</v>
      </c>
      <c r="D1392" t="s">
        <v>16</v>
      </c>
      <c r="E1392" t="s">
        <v>778</v>
      </c>
      <c r="F1392" s="18">
        <v>43963</v>
      </c>
      <c r="G1392" s="18">
        <v>43963</v>
      </c>
      <c r="H1392" s="17">
        <v>5</v>
      </c>
      <c r="I1392" t="s">
        <v>8</v>
      </c>
      <c r="K1392" t="s">
        <v>9</v>
      </c>
      <c r="L1392" t="s">
        <v>15</v>
      </c>
      <c r="O1392" t="s">
        <v>24</v>
      </c>
      <c r="P1392" t="s">
        <v>10</v>
      </c>
      <c r="Q1392" t="s">
        <v>910</v>
      </c>
      <c r="V1392" s="16">
        <v>-21224.75</v>
      </c>
      <c r="W1392" t="s">
        <v>812</v>
      </c>
      <c r="X1392" t="s">
        <v>12</v>
      </c>
      <c r="Y1392" t="s">
        <v>11</v>
      </c>
    </row>
    <row r="1393" spans="1:25" x14ac:dyDescent="0.3">
      <c r="A1393" t="s">
        <v>24</v>
      </c>
      <c r="B1393" s="17">
        <v>2020</v>
      </c>
      <c r="C1393" s="17">
        <v>11</v>
      </c>
      <c r="D1393" t="s">
        <v>16</v>
      </c>
      <c r="E1393" t="s">
        <v>778</v>
      </c>
      <c r="F1393" s="18">
        <v>43963</v>
      </c>
      <c r="G1393" s="18">
        <v>43963</v>
      </c>
      <c r="H1393" s="17">
        <v>9</v>
      </c>
      <c r="I1393" t="s">
        <v>8</v>
      </c>
      <c r="K1393" t="s">
        <v>9</v>
      </c>
      <c r="L1393" t="s">
        <v>15</v>
      </c>
      <c r="O1393" t="s">
        <v>24</v>
      </c>
      <c r="P1393" t="s">
        <v>10</v>
      </c>
      <c r="Q1393" t="s">
        <v>910</v>
      </c>
      <c r="V1393" s="16">
        <v>-10124.25</v>
      </c>
      <c r="W1393" t="s">
        <v>836</v>
      </c>
      <c r="X1393" t="s">
        <v>12</v>
      </c>
      <c r="Y1393" t="s">
        <v>11</v>
      </c>
    </row>
    <row r="1394" spans="1:25" x14ac:dyDescent="0.3">
      <c r="A1394" t="s">
        <v>24</v>
      </c>
      <c r="B1394" s="17">
        <v>2020</v>
      </c>
      <c r="C1394" s="17">
        <v>11</v>
      </c>
      <c r="D1394" t="s">
        <v>16</v>
      </c>
      <c r="E1394" t="s">
        <v>778</v>
      </c>
      <c r="F1394" s="18">
        <v>43963</v>
      </c>
      <c r="G1394" s="18">
        <v>43963</v>
      </c>
      <c r="H1394" s="17">
        <v>11</v>
      </c>
      <c r="I1394" t="s">
        <v>8</v>
      </c>
      <c r="K1394" t="s">
        <v>9</v>
      </c>
      <c r="L1394" t="s">
        <v>15</v>
      </c>
      <c r="O1394" t="s">
        <v>24</v>
      </c>
      <c r="P1394" t="s">
        <v>10</v>
      </c>
      <c r="Q1394" t="s">
        <v>910</v>
      </c>
      <c r="V1394" s="16">
        <v>-8795.5</v>
      </c>
      <c r="W1394" t="s">
        <v>790</v>
      </c>
      <c r="X1394" t="s">
        <v>12</v>
      </c>
      <c r="Y1394" t="s">
        <v>11</v>
      </c>
    </row>
    <row r="1395" spans="1:25" x14ac:dyDescent="0.3">
      <c r="A1395" t="s">
        <v>24</v>
      </c>
      <c r="B1395" s="17">
        <v>2020</v>
      </c>
      <c r="C1395" s="17">
        <v>11</v>
      </c>
      <c r="D1395" t="s">
        <v>16</v>
      </c>
      <c r="E1395" t="s">
        <v>778</v>
      </c>
      <c r="F1395" s="18">
        <v>43963</v>
      </c>
      <c r="G1395" s="18">
        <v>43963</v>
      </c>
      <c r="H1395" s="17">
        <v>34</v>
      </c>
      <c r="I1395" t="s">
        <v>8</v>
      </c>
      <c r="K1395" t="s">
        <v>9</v>
      </c>
      <c r="L1395" t="s">
        <v>15</v>
      </c>
      <c r="O1395" t="s">
        <v>24</v>
      </c>
      <c r="P1395" t="s">
        <v>10</v>
      </c>
      <c r="Q1395" t="s">
        <v>910</v>
      </c>
      <c r="V1395" s="16">
        <v>-21477</v>
      </c>
      <c r="W1395" t="s">
        <v>841</v>
      </c>
      <c r="X1395" t="s">
        <v>12</v>
      </c>
      <c r="Y1395" t="s">
        <v>11</v>
      </c>
    </row>
    <row r="1396" spans="1:25" x14ac:dyDescent="0.3">
      <c r="A1396" t="s">
        <v>24</v>
      </c>
      <c r="B1396" s="17">
        <v>2020</v>
      </c>
      <c r="C1396" s="17">
        <v>11</v>
      </c>
      <c r="D1396" t="s">
        <v>16</v>
      </c>
      <c r="E1396" t="s">
        <v>778</v>
      </c>
      <c r="F1396" s="18">
        <v>43963</v>
      </c>
      <c r="G1396" s="18">
        <v>43963</v>
      </c>
      <c r="H1396" s="17">
        <v>36</v>
      </c>
      <c r="I1396" t="s">
        <v>8</v>
      </c>
      <c r="K1396" t="s">
        <v>9</v>
      </c>
      <c r="L1396" t="s">
        <v>15</v>
      </c>
      <c r="O1396" t="s">
        <v>24</v>
      </c>
      <c r="P1396" t="s">
        <v>10</v>
      </c>
      <c r="Q1396" t="s">
        <v>910</v>
      </c>
      <c r="V1396" s="16">
        <v>-10619</v>
      </c>
      <c r="W1396" t="s">
        <v>827</v>
      </c>
      <c r="X1396" t="s">
        <v>12</v>
      </c>
      <c r="Y1396" t="s">
        <v>11</v>
      </c>
    </row>
    <row r="1397" spans="1:25" x14ac:dyDescent="0.3">
      <c r="A1397" t="s">
        <v>24</v>
      </c>
      <c r="B1397" s="17">
        <v>2020</v>
      </c>
      <c r="C1397" s="17">
        <v>11</v>
      </c>
      <c r="D1397" t="s">
        <v>16</v>
      </c>
      <c r="E1397" t="s">
        <v>778</v>
      </c>
      <c r="F1397" s="18">
        <v>43963</v>
      </c>
      <c r="G1397" s="18">
        <v>43963</v>
      </c>
      <c r="H1397" s="17">
        <v>42</v>
      </c>
      <c r="I1397" t="s">
        <v>8</v>
      </c>
      <c r="K1397" t="s">
        <v>9</v>
      </c>
      <c r="L1397" t="s">
        <v>15</v>
      </c>
      <c r="O1397" t="s">
        <v>24</v>
      </c>
      <c r="P1397" t="s">
        <v>10</v>
      </c>
      <c r="Q1397" t="s">
        <v>910</v>
      </c>
      <c r="V1397" s="16">
        <v>-13129.27</v>
      </c>
      <c r="W1397" t="s">
        <v>805</v>
      </c>
      <c r="X1397" t="s">
        <v>12</v>
      </c>
      <c r="Y1397" t="s">
        <v>11</v>
      </c>
    </row>
    <row r="1398" spans="1:25" x14ac:dyDescent="0.3">
      <c r="A1398" t="s">
        <v>24</v>
      </c>
      <c r="B1398" s="17">
        <v>2020</v>
      </c>
      <c r="C1398" s="17">
        <v>11</v>
      </c>
      <c r="D1398" t="s">
        <v>16</v>
      </c>
      <c r="E1398" t="s">
        <v>778</v>
      </c>
      <c r="F1398" s="18">
        <v>43963</v>
      </c>
      <c r="G1398" s="18">
        <v>43963</v>
      </c>
      <c r="H1398" s="17">
        <v>47</v>
      </c>
      <c r="I1398" t="s">
        <v>8</v>
      </c>
      <c r="K1398" t="s">
        <v>9</v>
      </c>
      <c r="L1398" t="s">
        <v>15</v>
      </c>
      <c r="O1398" t="s">
        <v>24</v>
      </c>
      <c r="P1398" t="s">
        <v>10</v>
      </c>
      <c r="Q1398" t="s">
        <v>910</v>
      </c>
      <c r="V1398" s="16">
        <v>-15561.5</v>
      </c>
      <c r="W1398" t="s">
        <v>781</v>
      </c>
      <c r="X1398" t="s">
        <v>12</v>
      </c>
      <c r="Y1398" t="s">
        <v>11</v>
      </c>
    </row>
    <row r="1399" spans="1:25" x14ac:dyDescent="0.3">
      <c r="A1399" t="s">
        <v>24</v>
      </c>
      <c r="B1399" s="17">
        <v>2020</v>
      </c>
      <c r="C1399" s="17">
        <v>11</v>
      </c>
      <c r="D1399" t="s">
        <v>16</v>
      </c>
      <c r="E1399" t="s">
        <v>778</v>
      </c>
      <c r="F1399" s="18">
        <v>43963</v>
      </c>
      <c r="G1399" s="18">
        <v>43963</v>
      </c>
      <c r="H1399" s="17">
        <v>49</v>
      </c>
      <c r="I1399" t="s">
        <v>8</v>
      </c>
      <c r="K1399" t="s">
        <v>9</v>
      </c>
      <c r="L1399" t="s">
        <v>15</v>
      </c>
      <c r="O1399" t="s">
        <v>24</v>
      </c>
      <c r="P1399" t="s">
        <v>10</v>
      </c>
      <c r="Q1399" t="s">
        <v>910</v>
      </c>
      <c r="V1399" s="16">
        <v>-13000</v>
      </c>
      <c r="W1399" t="s">
        <v>819</v>
      </c>
      <c r="X1399" t="s">
        <v>12</v>
      </c>
      <c r="Y1399" t="s">
        <v>11</v>
      </c>
    </row>
    <row r="1400" spans="1:25" x14ac:dyDescent="0.3">
      <c r="A1400" t="s">
        <v>24</v>
      </c>
      <c r="B1400" s="17">
        <v>2020</v>
      </c>
      <c r="C1400" s="17">
        <v>11</v>
      </c>
      <c r="D1400" t="s">
        <v>16</v>
      </c>
      <c r="E1400" t="s">
        <v>778</v>
      </c>
      <c r="F1400" s="18">
        <v>43963</v>
      </c>
      <c r="G1400" s="18">
        <v>43963</v>
      </c>
      <c r="H1400" s="17">
        <v>51</v>
      </c>
      <c r="I1400" t="s">
        <v>8</v>
      </c>
      <c r="K1400" t="s">
        <v>9</v>
      </c>
      <c r="L1400" t="s">
        <v>15</v>
      </c>
      <c r="O1400" t="s">
        <v>24</v>
      </c>
      <c r="P1400" t="s">
        <v>10</v>
      </c>
      <c r="Q1400" t="s">
        <v>910</v>
      </c>
      <c r="V1400" s="16">
        <v>-13391.58</v>
      </c>
      <c r="W1400" t="s">
        <v>777</v>
      </c>
      <c r="X1400" t="s">
        <v>12</v>
      </c>
      <c r="Y1400" t="s">
        <v>11</v>
      </c>
    </row>
    <row r="1401" spans="1:25" x14ac:dyDescent="0.3">
      <c r="A1401" t="s">
        <v>24</v>
      </c>
      <c r="B1401" s="17">
        <v>2020</v>
      </c>
      <c r="C1401" s="17">
        <v>11</v>
      </c>
      <c r="D1401" t="s">
        <v>16</v>
      </c>
      <c r="E1401" t="s">
        <v>778</v>
      </c>
      <c r="F1401" s="18">
        <v>43963</v>
      </c>
      <c r="G1401" s="18">
        <v>43963</v>
      </c>
      <c r="H1401" s="17">
        <v>56</v>
      </c>
      <c r="I1401" t="s">
        <v>8</v>
      </c>
      <c r="K1401" t="s">
        <v>9</v>
      </c>
      <c r="L1401" t="s">
        <v>15</v>
      </c>
      <c r="O1401" t="s">
        <v>24</v>
      </c>
      <c r="P1401" t="s">
        <v>10</v>
      </c>
      <c r="Q1401" t="s">
        <v>910</v>
      </c>
      <c r="V1401" s="16">
        <v>-9947</v>
      </c>
      <c r="W1401" t="s">
        <v>802</v>
      </c>
      <c r="X1401" t="s">
        <v>12</v>
      </c>
      <c r="Y1401" t="s">
        <v>11</v>
      </c>
    </row>
    <row r="1402" spans="1:25" x14ac:dyDescent="0.3">
      <c r="A1402" t="s">
        <v>24</v>
      </c>
      <c r="B1402" s="17">
        <v>2020</v>
      </c>
      <c r="C1402" s="17">
        <v>11</v>
      </c>
      <c r="D1402" t="s">
        <v>16</v>
      </c>
      <c r="E1402" t="s">
        <v>778</v>
      </c>
      <c r="F1402" s="18">
        <v>43963</v>
      </c>
      <c r="G1402" s="18">
        <v>43963</v>
      </c>
      <c r="H1402" s="17">
        <v>61</v>
      </c>
      <c r="I1402" t="s">
        <v>8</v>
      </c>
      <c r="K1402" t="s">
        <v>9</v>
      </c>
      <c r="L1402" t="s">
        <v>15</v>
      </c>
      <c r="O1402" t="s">
        <v>24</v>
      </c>
      <c r="P1402" t="s">
        <v>10</v>
      </c>
      <c r="Q1402" t="s">
        <v>910</v>
      </c>
      <c r="V1402" s="16">
        <v>-37.5</v>
      </c>
      <c r="W1402" t="s">
        <v>805</v>
      </c>
      <c r="X1402" t="s">
        <v>12</v>
      </c>
      <c r="Y1402" t="s">
        <v>11</v>
      </c>
    </row>
    <row r="1403" spans="1:25" x14ac:dyDescent="0.3">
      <c r="A1403" t="s">
        <v>24</v>
      </c>
      <c r="B1403" s="17">
        <v>2020</v>
      </c>
      <c r="C1403" s="17">
        <v>11</v>
      </c>
      <c r="D1403" t="s">
        <v>16</v>
      </c>
      <c r="E1403" t="s">
        <v>778</v>
      </c>
      <c r="F1403" s="18">
        <v>43963</v>
      </c>
      <c r="G1403" s="18">
        <v>43963</v>
      </c>
      <c r="H1403" s="17">
        <v>63</v>
      </c>
      <c r="I1403" t="s">
        <v>8</v>
      </c>
      <c r="K1403" t="s">
        <v>9</v>
      </c>
      <c r="L1403" t="s">
        <v>15</v>
      </c>
      <c r="O1403" t="s">
        <v>24</v>
      </c>
      <c r="P1403" t="s">
        <v>10</v>
      </c>
      <c r="Q1403" t="s">
        <v>910</v>
      </c>
      <c r="V1403" s="16">
        <v>-5590.6</v>
      </c>
      <c r="W1403" t="s">
        <v>759</v>
      </c>
      <c r="X1403" t="s">
        <v>12</v>
      </c>
      <c r="Y1403" t="s">
        <v>11</v>
      </c>
    </row>
    <row r="1404" spans="1:25" x14ac:dyDescent="0.3">
      <c r="A1404" t="s">
        <v>24</v>
      </c>
      <c r="B1404" s="17">
        <v>2020</v>
      </c>
      <c r="C1404" s="17">
        <v>11</v>
      </c>
      <c r="D1404" t="s">
        <v>16</v>
      </c>
      <c r="E1404" t="s">
        <v>778</v>
      </c>
      <c r="F1404" s="18">
        <v>43963</v>
      </c>
      <c r="G1404" s="18">
        <v>43963</v>
      </c>
      <c r="H1404" s="17">
        <v>76</v>
      </c>
      <c r="I1404" t="s">
        <v>8</v>
      </c>
      <c r="K1404" t="s">
        <v>9</v>
      </c>
      <c r="L1404" t="s">
        <v>15</v>
      </c>
      <c r="O1404" t="s">
        <v>24</v>
      </c>
      <c r="P1404" t="s">
        <v>10</v>
      </c>
      <c r="Q1404" t="s">
        <v>910</v>
      </c>
      <c r="V1404" s="16">
        <v>-23389</v>
      </c>
      <c r="W1404" t="s">
        <v>817</v>
      </c>
      <c r="X1404" t="s">
        <v>12</v>
      </c>
      <c r="Y1404" t="s">
        <v>11</v>
      </c>
    </row>
    <row r="1405" spans="1:25" x14ac:dyDescent="0.3">
      <c r="A1405" t="s">
        <v>24</v>
      </c>
      <c r="B1405" s="17">
        <v>2020</v>
      </c>
      <c r="C1405" s="17">
        <v>11</v>
      </c>
      <c r="D1405" t="s">
        <v>16</v>
      </c>
      <c r="E1405" t="s">
        <v>778</v>
      </c>
      <c r="F1405" s="18">
        <v>43963</v>
      </c>
      <c r="G1405" s="18">
        <v>43963</v>
      </c>
      <c r="H1405" s="17">
        <v>78</v>
      </c>
      <c r="I1405" t="s">
        <v>8</v>
      </c>
      <c r="K1405" t="s">
        <v>9</v>
      </c>
      <c r="L1405" t="s">
        <v>15</v>
      </c>
      <c r="O1405" t="s">
        <v>24</v>
      </c>
      <c r="P1405" t="s">
        <v>10</v>
      </c>
      <c r="Q1405" t="s">
        <v>910</v>
      </c>
      <c r="V1405" s="16">
        <v>-13617.9</v>
      </c>
      <c r="W1405" t="s">
        <v>840</v>
      </c>
      <c r="X1405" t="s">
        <v>12</v>
      </c>
      <c r="Y1405" t="s">
        <v>11</v>
      </c>
    </row>
    <row r="1406" spans="1:25" x14ac:dyDescent="0.3">
      <c r="A1406" t="s">
        <v>24</v>
      </c>
      <c r="B1406" s="17">
        <v>2020</v>
      </c>
      <c r="C1406" s="17">
        <v>11</v>
      </c>
      <c r="D1406" t="s">
        <v>16</v>
      </c>
      <c r="E1406" t="s">
        <v>778</v>
      </c>
      <c r="F1406" s="18">
        <v>43963</v>
      </c>
      <c r="G1406" s="18">
        <v>43963</v>
      </c>
      <c r="H1406" s="17">
        <v>80</v>
      </c>
      <c r="I1406" t="s">
        <v>8</v>
      </c>
      <c r="K1406" t="s">
        <v>9</v>
      </c>
      <c r="L1406" t="s">
        <v>15</v>
      </c>
      <c r="O1406" t="s">
        <v>24</v>
      </c>
      <c r="P1406" t="s">
        <v>10</v>
      </c>
      <c r="Q1406" t="s">
        <v>910</v>
      </c>
      <c r="V1406" s="16">
        <v>-11697.36</v>
      </c>
      <c r="W1406" t="s">
        <v>787</v>
      </c>
      <c r="X1406" t="s">
        <v>12</v>
      </c>
      <c r="Y1406" t="s">
        <v>11</v>
      </c>
    </row>
    <row r="1407" spans="1:25" x14ac:dyDescent="0.3">
      <c r="A1407" t="s">
        <v>24</v>
      </c>
      <c r="B1407" s="17">
        <v>2020</v>
      </c>
      <c r="C1407" s="17">
        <v>11</v>
      </c>
      <c r="D1407" t="s">
        <v>16</v>
      </c>
      <c r="E1407" t="s">
        <v>778</v>
      </c>
      <c r="F1407" s="18">
        <v>43963</v>
      </c>
      <c r="G1407" s="18">
        <v>43963</v>
      </c>
      <c r="H1407" s="17">
        <v>110</v>
      </c>
      <c r="I1407" t="s">
        <v>8</v>
      </c>
      <c r="K1407" t="s">
        <v>9</v>
      </c>
      <c r="L1407" t="s">
        <v>15</v>
      </c>
      <c r="O1407" t="s">
        <v>24</v>
      </c>
      <c r="P1407" t="s">
        <v>10</v>
      </c>
      <c r="Q1407" t="s">
        <v>910</v>
      </c>
      <c r="V1407" s="16">
        <v>-63550.97</v>
      </c>
      <c r="W1407" t="s">
        <v>823</v>
      </c>
      <c r="X1407" t="s">
        <v>12</v>
      </c>
      <c r="Y1407" t="s">
        <v>11</v>
      </c>
    </row>
    <row r="1408" spans="1:25" x14ac:dyDescent="0.3">
      <c r="A1408" t="s">
        <v>24</v>
      </c>
      <c r="B1408" s="17">
        <v>2020</v>
      </c>
      <c r="C1408" s="17">
        <v>11</v>
      </c>
      <c r="D1408" t="s">
        <v>16</v>
      </c>
      <c r="E1408" t="s">
        <v>778</v>
      </c>
      <c r="F1408" s="18">
        <v>43963</v>
      </c>
      <c r="G1408" s="18">
        <v>43963</v>
      </c>
      <c r="H1408" s="17">
        <v>152</v>
      </c>
      <c r="I1408" t="s">
        <v>8</v>
      </c>
      <c r="K1408" t="s">
        <v>9</v>
      </c>
      <c r="L1408" t="s">
        <v>15</v>
      </c>
      <c r="O1408" t="s">
        <v>24</v>
      </c>
      <c r="P1408" t="s">
        <v>10</v>
      </c>
      <c r="Q1408" t="s">
        <v>910</v>
      </c>
      <c r="V1408" s="16">
        <v>-358634.64</v>
      </c>
      <c r="W1408" t="s">
        <v>803</v>
      </c>
      <c r="X1408" t="s">
        <v>12</v>
      </c>
      <c r="Y1408" t="s">
        <v>11</v>
      </c>
    </row>
    <row r="1409" spans="1:25" x14ac:dyDescent="0.3">
      <c r="A1409" t="s">
        <v>24</v>
      </c>
      <c r="B1409" s="17">
        <v>2020</v>
      </c>
      <c r="C1409" s="17">
        <v>11</v>
      </c>
      <c r="D1409" t="s">
        <v>16</v>
      </c>
      <c r="E1409" t="s">
        <v>778</v>
      </c>
      <c r="F1409" s="18">
        <v>43963</v>
      </c>
      <c r="G1409" s="18">
        <v>43963</v>
      </c>
      <c r="H1409" s="17">
        <v>155</v>
      </c>
      <c r="I1409" t="s">
        <v>8</v>
      </c>
      <c r="K1409" t="s">
        <v>9</v>
      </c>
      <c r="L1409" t="s">
        <v>15</v>
      </c>
      <c r="O1409" t="s">
        <v>24</v>
      </c>
      <c r="P1409" t="s">
        <v>10</v>
      </c>
      <c r="Q1409" t="s">
        <v>910</v>
      </c>
      <c r="V1409" s="16">
        <v>-99081.14</v>
      </c>
      <c r="W1409" t="s">
        <v>838</v>
      </c>
      <c r="X1409" t="s">
        <v>12</v>
      </c>
      <c r="Y1409" t="s">
        <v>11</v>
      </c>
    </row>
    <row r="1410" spans="1:25" x14ac:dyDescent="0.3">
      <c r="A1410" t="s">
        <v>24</v>
      </c>
      <c r="B1410" s="17">
        <v>2020</v>
      </c>
      <c r="C1410" s="17">
        <v>11</v>
      </c>
      <c r="D1410" t="s">
        <v>16</v>
      </c>
      <c r="E1410" t="s">
        <v>778</v>
      </c>
      <c r="F1410" s="18">
        <v>43963</v>
      </c>
      <c r="G1410" s="18">
        <v>43963</v>
      </c>
      <c r="H1410" s="17">
        <v>157</v>
      </c>
      <c r="I1410" t="s">
        <v>8</v>
      </c>
      <c r="K1410" t="s">
        <v>9</v>
      </c>
      <c r="L1410" t="s">
        <v>15</v>
      </c>
      <c r="O1410" t="s">
        <v>24</v>
      </c>
      <c r="P1410" t="s">
        <v>10</v>
      </c>
      <c r="Q1410" t="s">
        <v>910</v>
      </c>
      <c r="V1410" s="16">
        <v>-50462</v>
      </c>
      <c r="W1410" t="s">
        <v>814</v>
      </c>
      <c r="X1410" t="s">
        <v>12</v>
      </c>
      <c r="Y1410" t="s">
        <v>11</v>
      </c>
    </row>
    <row r="1411" spans="1:25" x14ac:dyDescent="0.3">
      <c r="A1411" t="s">
        <v>24</v>
      </c>
      <c r="B1411" s="17">
        <v>2020</v>
      </c>
      <c r="C1411" s="17">
        <v>11</v>
      </c>
      <c r="D1411" t="s">
        <v>16</v>
      </c>
      <c r="E1411" t="s">
        <v>778</v>
      </c>
      <c r="F1411" s="18">
        <v>43963</v>
      </c>
      <c r="G1411" s="18">
        <v>43963</v>
      </c>
      <c r="H1411" s="17">
        <v>159</v>
      </c>
      <c r="I1411" t="s">
        <v>8</v>
      </c>
      <c r="K1411" t="s">
        <v>9</v>
      </c>
      <c r="L1411" t="s">
        <v>15</v>
      </c>
      <c r="O1411" t="s">
        <v>24</v>
      </c>
      <c r="P1411" t="s">
        <v>10</v>
      </c>
      <c r="Q1411" t="s">
        <v>910</v>
      </c>
      <c r="V1411" s="16">
        <v>-47543.39</v>
      </c>
      <c r="W1411" t="s">
        <v>807</v>
      </c>
      <c r="X1411" t="s">
        <v>12</v>
      </c>
      <c r="Y1411" t="s">
        <v>11</v>
      </c>
    </row>
    <row r="1412" spans="1:25" x14ac:dyDescent="0.3">
      <c r="A1412" t="s">
        <v>24</v>
      </c>
      <c r="B1412" s="17">
        <v>2020</v>
      </c>
      <c r="C1412" s="17">
        <v>11</v>
      </c>
      <c r="D1412" t="s">
        <v>16</v>
      </c>
      <c r="E1412" t="s">
        <v>778</v>
      </c>
      <c r="F1412" s="18">
        <v>43963</v>
      </c>
      <c r="G1412" s="18">
        <v>43963</v>
      </c>
      <c r="H1412" s="17">
        <v>163</v>
      </c>
      <c r="I1412" t="s">
        <v>8</v>
      </c>
      <c r="K1412" t="s">
        <v>9</v>
      </c>
      <c r="L1412" t="s">
        <v>15</v>
      </c>
      <c r="O1412" t="s">
        <v>24</v>
      </c>
      <c r="P1412" t="s">
        <v>10</v>
      </c>
      <c r="Q1412" t="s">
        <v>910</v>
      </c>
      <c r="V1412" s="16">
        <v>-109740.21</v>
      </c>
      <c r="W1412" t="s">
        <v>820</v>
      </c>
      <c r="X1412" t="s">
        <v>12</v>
      </c>
      <c r="Y1412" t="s">
        <v>11</v>
      </c>
    </row>
    <row r="1413" spans="1:25" x14ac:dyDescent="0.3">
      <c r="A1413" t="s">
        <v>24</v>
      </c>
      <c r="B1413" s="17">
        <v>2020</v>
      </c>
      <c r="C1413" s="17">
        <v>11</v>
      </c>
      <c r="D1413" t="s">
        <v>16</v>
      </c>
      <c r="E1413" t="s">
        <v>778</v>
      </c>
      <c r="F1413" s="18">
        <v>43963</v>
      </c>
      <c r="G1413" s="18">
        <v>43963</v>
      </c>
      <c r="H1413" s="17">
        <v>166</v>
      </c>
      <c r="I1413" t="s">
        <v>8</v>
      </c>
      <c r="K1413" t="s">
        <v>9</v>
      </c>
      <c r="L1413" t="s">
        <v>15</v>
      </c>
      <c r="O1413" t="s">
        <v>24</v>
      </c>
      <c r="P1413" t="s">
        <v>10</v>
      </c>
      <c r="Q1413" t="s">
        <v>910</v>
      </c>
      <c r="V1413" s="16">
        <v>-174688.77</v>
      </c>
      <c r="W1413" t="s">
        <v>779</v>
      </c>
      <c r="X1413" t="s">
        <v>12</v>
      </c>
      <c r="Y1413" t="s">
        <v>11</v>
      </c>
    </row>
    <row r="1414" spans="1:25" x14ac:dyDescent="0.3">
      <c r="A1414" t="s">
        <v>24</v>
      </c>
      <c r="B1414" s="17">
        <v>2020</v>
      </c>
      <c r="C1414" s="17">
        <v>11</v>
      </c>
      <c r="D1414" t="s">
        <v>16</v>
      </c>
      <c r="E1414" t="s">
        <v>778</v>
      </c>
      <c r="F1414" s="18">
        <v>43963</v>
      </c>
      <c r="G1414" s="18">
        <v>43963</v>
      </c>
      <c r="H1414" s="17">
        <v>168</v>
      </c>
      <c r="I1414" t="s">
        <v>8</v>
      </c>
      <c r="K1414" t="s">
        <v>9</v>
      </c>
      <c r="L1414" t="s">
        <v>15</v>
      </c>
      <c r="O1414" t="s">
        <v>24</v>
      </c>
      <c r="P1414" t="s">
        <v>10</v>
      </c>
      <c r="Q1414" t="s">
        <v>910</v>
      </c>
      <c r="V1414" s="16">
        <v>-57804.21</v>
      </c>
      <c r="W1414" t="s">
        <v>828</v>
      </c>
      <c r="X1414" t="s">
        <v>12</v>
      </c>
      <c r="Y1414" t="s">
        <v>11</v>
      </c>
    </row>
    <row r="1415" spans="1:25" x14ac:dyDescent="0.3">
      <c r="A1415" t="s">
        <v>24</v>
      </c>
      <c r="B1415" s="17">
        <v>2020</v>
      </c>
      <c r="C1415" s="17">
        <v>11</v>
      </c>
      <c r="D1415" t="s">
        <v>16</v>
      </c>
      <c r="E1415" t="s">
        <v>778</v>
      </c>
      <c r="F1415" s="18">
        <v>43963</v>
      </c>
      <c r="G1415" s="18">
        <v>43963</v>
      </c>
      <c r="H1415" s="17">
        <v>169</v>
      </c>
      <c r="I1415" t="s">
        <v>8</v>
      </c>
      <c r="K1415" t="s">
        <v>9</v>
      </c>
      <c r="L1415" t="s">
        <v>15</v>
      </c>
      <c r="O1415" t="s">
        <v>24</v>
      </c>
      <c r="P1415" t="s">
        <v>10</v>
      </c>
      <c r="Q1415" t="s">
        <v>910</v>
      </c>
      <c r="V1415" s="16">
        <v>-75000</v>
      </c>
      <c r="W1415" t="s">
        <v>808</v>
      </c>
      <c r="X1415" t="s">
        <v>12</v>
      </c>
      <c r="Y1415" t="s">
        <v>11</v>
      </c>
    </row>
    <row r="1416" spans="1:25" x14ac:dyDescent="0.3">
      <c r="A1416" t="s">
        <v>24</v>
      </c>
      <c r="B1416" s="17">
        <v>2020</v>
      </c>
      <c r="C1416" s="17">
        <v>11</v>
      </c>
      <c r="D1416" t="s">
        <v>16</v>
      </c>
      <c r="E1416" t="s">
        <v>778</v>
      </c>
      <c r="F1416" s="18">
        <v>43963</v>
      </c>
      <c r="G1416" s="18">
        <v>43963</v>
      </c>
      <c r="H1416" s="17">
        <v>171</v>
      </c>
      <c r="I1416" t="s">
        <v>8</v>
      </c>
      <c r="K1416" t="s">
        <v>9</v>
      </c>
      <c r="L1416" t="s">
        <v>15</v>
      </c>
      <c r="O1416" t="s">
        <v>24</v>
      </c>
      <c r="P1416" t="s">
        <v>10</v>
      </c>
      <c r="Q1416" t="s">
        <v>910</v>
      </c>
      <c r="V1416" s="16">
        <v>-51441.27</v>
      </c>
      <c r="W1416" t="s">
        <v>758</v>
      </c>
      <c r="X1416" t="s">
        <v>12</v>
      </c>
      <c r="Y1416" t="s">
        <v>11</v>
      </c>
    </row>
    <row r="1417" spans="1:25" x14ac:dyDescent="0.3">
      <c r="A1417" t="s">
        <v>24</v>
      </c>
      <c r="B1417" s="17">
        <v>2020</v>
      </c>
      <c r="C1417" s="17">
        <v>11</v>
      </c>
      <c r="D1417" t="s">
        <v>16</v>
      </c>
      <c r="E1417" t="s">
        <v>778</v>
      </c>
      <c r="F1417" s="18">
        <v>43963</v>
      </c>
      <c r="G1417" s="18">
        <v>43963</v>
      </c>
      <c r="H1417" s="17">
        <v>173</v>
      </c>
      <c r="I1417" t="s">
        <v>8</v>
      </c>
      <c r="K1417" t="s">
        <v>9</v>
      </c>
      <c r="L1417" t="s">
        <v>15</v>
      </c>
      <c r="O1417" t="s">
        <v>24</v>
      </c>
      <c r="P1417" t="s">
        <v>10</v>
      </c>
      <c r="Q1417" t="s">
        <v>910</v>
      </c>
      <c r="V1417" s="16">
        <v>-64419.45</v>
      </c>
      <c r="W1417" t="s">
        <v>780</v>
      </c>
      <c r="X1417" t="s">
        <v>12</v>
      </c>
      <c r="Y1417" t="s">
        <v>11</v>
      </c>
    </row>
    <row r="1418" spans="1:25" x14ac:dyDescent="0.3">
      <c r="A1418" t="s">
        <v>24</v>
      </c>
      <c r="B1418" s="17">
        <v>2020</v>
      </c>
      <c r="C1418" s="17">
        <v>11</v>
      </c>
      <c r="D1418" t="s">
        <v>16</v>
      </c>
      <c r="E1418" t="s">
        <v>778</v>
      </c>
      <c r="F1418" s="18">
        <v>43963</v>
      </c>
      <c r="G1418" s="18">
        <v>43963</v>
      </c>
      <c r="H1418" s="17">
        <v>175</v>
      </c>
      <c r="I1418" t="s">
        <v>8</v>
      </c>
      <c r="K1418" t="s">
        <v>9</v>
      </c>
      <c r="L1418" t="s">
        <v>15</v>
      </c>
      <c r="O1418" t="s">
        <v>24</v>
      </c>
      <c r="P1418" t="s">
        <v>10</v>
      </c>
      <c r="Q1418" t="s">
        <v>910</v>
      </c>
      <c r="V1418" s="16">
        <v>-64687.85</v>
      </c>
      <c r="W1418" t="s">
        <v>842</v>
      </c>
      <c r="X1418" t="s">
        <v>12</v>
      </c>
      <c r="Y1418" t="s">
        <v>11</v>
      </c>
    </row>
    <row r="1419" spans="1:25" x14ac:dyDescent="0.3">
      <c r="A1419" t="s">
        <v>24</v>
      </c>
      <c r="B1419" s="17">
        <v>2020</v>
      </c>
      <c r="C1419" s="17">
        <v>11</v>
      </c>
      <c r="D1419" t="s">
        <v>16</v>
      </c>
      <c r="E1419" t="s">
        <v>778</v>
      </c>
      <c r="F1419" s="18">
        <v>43963</v>
      </c>
      <c r="G1419" s="18">
        <v>43963</v>
      </c>
      <c r="H1419" s="17">
        <v>177</v>
      </c>
      <c r="I1419" t="s">
        <v>8</v>
      </c>
      <c r="K1419" t="s">
        <v>9</v>
      </c>
      <c r="L1419" t="s">
        <v>15</v>
      </c>
      <c r="O1419" t="s">
        <v>24</v>
      </c>
      <c r="P1419" t="s">
        <v>10</v>
      </c>
      <c r="Q1419" t="s">
        <v>910</v>
      </c>
      <c r="V1419" s="16">
        <v>-62510</v>
      </c>
      <c r="W1419" t="s">
        <v>776</v>
      </c>
      <c r="X1419" t="s">
        <v>12</v>
      </c>
      <c r="Y1419" t="s">
        <v>11</v>
      </c>
    </row>
    <row r="1420" spans="1:25" x14ac:dyDescent="0.3">
      <c r="A1420" t="s">
        <v>24</v>
      </c>
      <c r="B1420" s="17">
        <v>2020</v>
      </c>
      <c r="C1420" s="17">
        <v>11</v>
      </c>
      <c r="D1420" t="s">
        <v>16</v>
      </c>
      <c r="E1420" t="s">
        <v>778</v>
      </c>
      <c r="F1420" s="18">
        <v>43963</v>
      </c>
      <c r="G1420" s="18">
        <v>43963</v>
      </c>
      <c r="H1420" s="17">
        <v>179</v>
      </c>
      <c r="I1420" t="s">
        <v>8</v>
      </c>
      <c r="K1420" t="s">
        <v>9</v>
      </c>
      <c r="L1420" t="s">
        <v>15</v>
      </c>
      <c r="O1420" t="s">
        <v>24</v>
      </c>
      <c r="P1420" t="s">
        <v>10</v>
      </c>
      <c r="Q1420" t="s">
        <v>910</v>
      </c>
      <c r="V1420" s="16">
        <v>-188468.32</v>
      </c>
      <c r="W1420" t="s">
        <v>824</v>
      </c>
      <c r="X1420" t="s">
        <v>12</v>
      </c>
      <c r="Y1420" t="s">
        <v>11</v>
      </c>
    </row>
    <row r="1421" spans="1:25" x14ac:dyDescent="0.3">
      <c r="A1421" t="s">
        <v>24</v>
      </c>
      <c r="B1421" s="17">
        <v>2020</v>
      </c>
      <c r="C1421" s="17">
        <v>11</v>
      </c>
      <c r="D1421" t="s">
        <v>16</v>
      </c>
      <c r="E1421" t="s">
        <v>778</v>
      </c>
      <c r="F1421" s="18">
        <v>43963</v>
      </c>
      <c r="G1421" s="18">
        <v>43963</v>
      </c>
      <c r="H1421" s="17">
        <v>181</v>
      </c>
      <c r="I1421" t="s">
        <v>8</v>
      </c>
      <c r="K1421" t="s">
        <v>9</v>
      </c>
      <c r="L1421" t="s">
        <v>15</v>
      </c>
      <c r="O1421" t="s">
        <v>24</v>
      </c>
      <c r="P1421" t="s">
        <v>10</v>
      </c>
      <c r="Q1421" t="s">
        <v>910</v>
      </c>
      <c r="V1421" s="16">
        <v>-108960.93</v>
      </c>
      <c r="W1421" t="s">
        <v>825</v>
      </c>
      <c r="X1421" t="s">
        <v>12</v>
      </c>
      <c r="Y1421" t="s">
        <v>11</v>
      </c>
    </row>
    <row r="1422" spans="1:25" x14ac:dyDescent="0.3">
      <c r="A1422" t="s">
        <v>24</v>
      </c>
      <c r="B1422" s="17">
        <v>2020</v>
      </c>
      <c r="C1422" s="17">
        <v>11</v>
      </c>
      <c r="D1422" t="s">
        <v>16</v>
      </c>
      <c r="E1422" t="s">
        <v>778</v>
      </c>
      <c r="F1422" s="18">
        <v>43963</v>
      </c>
      <c r="G1422" s="18">
        <v>43963</v>
      </c>
      <c r="H1422" s="17">
        <v>189</v>
      </c>
      <c r="I1422" t="s">
        <v>8</v>
      </c>
      <c r="K1422" t="s">
        <v>9</v>
      </c>
      <c r="L1422" t="s">
        <v>15</v>
      </c>
      <c r="O1422" t="s">
        <v>24</v>
      </c>
      <c r="P1422" t="s">
        <v>10</v>
      </c>
      <c r="Q1422" t="s">
        <v>910</v>
      </c>
      <c r="V1422" s="16">
        <v>-83092.7</v>
      </c>
      <c r="W1422" t="s">
        <v>786</v>
      </c>
      <c r="X1422" t="s">
        <v>12</v>
      </c>
      <c r="Y1422" t="s">
        <v>11</v>
      </c>
    </row>
    <row r="1423" spans="1:25" x14ac:dyDescent="0.3">
      <c r="A1423" t="s">
        <v>24</v>
      </c>
      <c r="B1423" s="17">
        <v>2020</v>
      </c>
      <c r="C1423" s="17">
        <v>11</v>
      </c>
      <c r="D1423" t="s">
        <v>16</v>
      </c>
      <c r="E1423" t="s">
        <v>778</v>
      </c>
      <c r="F1423" s="18">
        <v>43963</v>
      </c>
      <c r="G1423" s="18">
        <v>43963</v>
      </c>
      <c r="H1423" s="17">
        <v>238</v>
      </c>
      <c r="I1423" t="s">
        <v>8</v>
      </c>
      <c r="K1423" t="s">
        <v>27</v>
      </c>
      <c r="L1423" t="s">
        <v>15</v>
      </c>
      <c r="O1423" t="s">
        <v>24</v>
      </c>
      <c r="P1423" t="s">
        <v>10</v>
      </c>
      <c r="Q1423" t="s">
        <v>910</v>
      </c>
      <c r="V1423" s="16">
        <v>21224.75</v>
      </c>
      <c r="W1423" t="s">
        <v>812</v>
      </c>
      <c r="X1423" t="s">
        <v>20</v>
      </c>
      <c r="Y1423" t="s">
        <v>11</v>
      </c>
    </row>
    <row r="1424" spans="1:25" x14ac:dyDescent="0.3">
      <c r="A1424" t="s">
        <v>24</v>
      </c>
      <c r="B1424" s="17">
        <v>2020</v>
      </c>
      <c r="C1424" s="17">
        <v>11</v>
      </c>
      <c r="D1424" t="s">
        <v>16</v>
      </c>
      <c r="E1424" t="s">
        <v>778</v>
      </c>
      <c r="F1424" s="18">
        <v>43963</v>
      </c>
      <c r="G1424" s="18">
        <v>43963</v>
      </c>
      <c r="H1424" s="17">
        <v>241</v>
      </c>
      <c r="I1424" t="s">
        <v>8</v>
      </c>
      <c r="K1424" t="s">
        <v>27</v>
      </c>
      <c r="L1424" t="s">
        <v>15</v>
      </c>
      <c r="O1424" t="s">
        <v>24</v>
      </c>
      <c r="P1424" t="s">
        <v>10</v>
      </c>
      <c r="Q1424" t="s">
        <v>910</v>
      </c>
      <c r="V1424" s="16">
        <v>10124.25</v>
      </c>
      <c r="W1424" t="s">
        <v>836</v>
      </c>
      <c r="X1424" t="s">
        <v>20</v>
      </c>
      <c r="Y1424" t="s">
        <v>11</v>
      </c>
    </row>
    <row r="1425" spans="1:25" x14ac:dyDescent="0.3">
      <c r="A1425" t="s">
        <v>24</v>
      </c>
      <c r="B1425" s="17">
        <v>2020</v>
      </c>
      <c r="C1425" s="17">
        <v>11</v>
      </c>
      <c r="D1425" t="s">
        <v>16</v>
      </c>
      <c r="E1425" t="s">
        <v>778</v>
      </c>
      <c r="F1425" s="18">
        <v>43963</v>
      </c>
      <c r="G1425" s="18">
        <v>43963</v>
      </c>
      <c r="H1425" s="17">
        <v>243</v>
      </c>
      <c r="I1425" t="s">
        <v>8</v>
      </c>
      <c r="K1425" t="s">
        <v>27</v>
      </c>
      <c r="L1425" t="s">
        <v>15</v>
      </c>
      <c r="O1425" t="s">
        <v>24</v>
      </c>
      <c r="P1425" t="s">
        <v>10</v>
      </c>
      <c r="Q1425" t="s">
        <v>910</v>
      </c>
      <c r="V1425" s="16">
        <v>8795.5</v>
      </c>
      <c r="W1425" t="s">
        <v>790</v>
      </c>
      <c r="X1425" t="s">
        <v>20</v>
      </c>
      <c r="Y1425" t="s">
        <v>11</v>
      </c>
    </row>
    <row r="1426" spans="1:25" x14ac:dyDescent="0.3">
      <c r="A1426" t="s">
        <v>24</v>
      </c>
      <c r="B1426" s="17">
        <v>2020</v>
      </c>
      <c r="C1426" s="17">
        <v>11</v>
      </c>
      <c r="D1426" t="s">
        <v>16</v>
      </c>
      <c r="E1426" t="s">
        <v>778</v>
      </c>
      <c r="F1426" s="18">
        <v>43963</v>
      </c>
      <c r="G1426" s="18">
        <v>43963</v>
      </c>
      <c r="H1426" s="17">
        <v>252</v>
      </c>
      <c r="I1426" t="s">
        <v>8</v>
      </c>
      <c r="K1426" t="s">
        <v>27</v>
      </c>
      <c r="L1426" t="s">
        <v>15</v>
      </c>
      <c r="O1426" t="s">
        <v>24</v>
      </c>
      <c r="P1426" t="s">
        <v>10</v>
      </c>
      <c r="Q1426" t="s">
        <v>910</v>
      </c>
      <c r="V1426" s="16">
        <v>15561.5</v>
      </c>
      <c r="W1426" t="s">
        <v>781</v>
      </c>
      <c r="X1426" t="s">
        <v>20</v>
      </c>
      <c r="Y1426" t="s">
        <v>11</v>
      </c>
    </row>
    <row r="1427" spans="1:25" x14ac:dyDescent="0.3">
      <c r="A1427" t="s">
        <v>24</v>
      </c>
      <c r="B1427" s="17">
        <v>2020</v>
      </c>
      <c r="C1427" s="17">
        <v>11</v>
      </c>
      <c r="D1427" t="s">
        <v>16</v>
      </c>
      <c r="E1427" t="s">
        <v>778</v>
      </c>
      <c r="F1427" s="18">
        <v>43963</v>
      </c>
      <c r="G1427" s="18">
        <v>43963</v>
      </c>
      <c r="H1427" s="17">
        <v>268</v>
      </c>
      <c r="I1427" t="s">
        <v>8</v>
      </c>
      <c r="K1427" t="s">
        <v>27</v>
      </c>
      <c r="L1427" t="s">
        <v>15</v>
      </c>
      <c r="O1427" t="s">
        <v>24</v>
      </c>
      <c r="P1427" t="s">
        <v>10</v>
      </c>
      <c r="Q1427" t="s">
        <v>910</v>
      </c>
      <c r="V1427" s="16">
        <v>21477</v>
      </c>
      <c r="W1427" t="s">
        <v>841</v>
      </c>
      <c r="X1427" t="s">
        <v>20</v>
      </c>
      <c r="Y1427" t="s">
        <v>11</v>
      </c>
    </row>
    <row r="1428" spans="1:25" x14ac:dyDescent="0.3">
      <c r="A1428" t="s">
        <v>24</v>
      </c>
      <c r="B1428" s="17">
        <v>2020</v>
      </c>
      <c r="C1428" s="17">
        <v>11</v>
      </c>
      <c r="D1428" t="s">
        <v>16</v>
      </c>
      <c r="E1428" t="s">
        <v>778</v>
      </c>
      <c r="F1428" s="18">
        <v>43963</v>
      </c>
      <c r="G1428" s="18">
        <v>43963</v>
      </c>
      <c r="H1428" s="17">
        <v>270</v>
      </c>
      <c r="I1428" t="s">
        <v>8</v>
      </c>
      <c r="K1428" t="s">
        <v>27</v>
      </c>
      <c r="L1428" t="s">
        <v>15</v>
      </c>
      <c r="O1428" t="s">
        <v>24</v>
      </c>
      <c r="P1428" t="s">
        <v>10</v>
      </c>
      <c r="Q1428" t="s">
        <v>910</v>
      </c>
      <c r="V1428" s="16">
        <v>10619</v>
      </c>
      <c r="W1428" t="s">
        <v>827</v>
      </c>
      <c r="X1428" t="s">
        <v>20</v>
      </c>
      <c r="Y1428" t="s">
        <v>11</v>
      </c>
    </row>
    <row r="1429" spans="1:25" x14ac:dyDescent="0.3">
      <c r="A1429" t="s">
        <v>24</v>
      </c>
      <c r="B1429" s="17">
        <v>2020</v>
      </c>
      <c r="C1429" s="17">
        <v>11</v>
      </c>
      <c r="D1429" t="s">
        <v>16</v>
      </c>
      <c r="E1429" t="s">
        <v>778</v>
      </c>
      <c r="F1429" s="18">
        <v>43963</v>
      </c>
      <c r="G1429" s="18">
        <v>43963</v>
      </c>
      <c r="H1429" s="17">
        <v>272</v>
      </c>
      <c r="I1429" t="s">
        <v>8</v>
      </c>
      <c r="K1429" t="s">
        <v>27</v>
      </c>
      <c r="L1429" t="s">
        <v>15</v>
      </c>
      <c r="O1429" t="s">
        <v>24</v>
      </c>
      <c r="P1429" t="s">
        <v>10</v>
      </c>
      <c r="Q1429" t="s">
        <v>910</v>
      </c>
      <c r="V1429" s="16">
        <v>13129.27</v>
      </c>
      <c r="W1429" t="s">
        <v>805</v>
      </c>
      <c r="X1429" t="s">
        <v>20</v>
      </c>
      <c r="Y1429" t="s">
        <v>11</v>
      </c>
    </row>
    <row r="1430" spans="1:25" x14ac:dyDescent="0.3">
      <c r="A1430" t="s">
        <v>24</v>
      </c>
      <c r="B1430" s="17">
        <v>2020</v>
      </c>
      <c r="C1430" s="17">
        <v>11</v>
      </c>
      <c r="D1430" t="s">
        <v>16</v>
      </c>
      <c r="E1430" t="s">
        <v>778</v>
      </c>
      <c r="F1430" s="18">
        <v>43963</v>
      </c>
      <c r="G1430" s="18">
        <v>43963</v>
      </c>
      <c r="H1430" s="17">
        <v>277</v>
      </c>
      <c r="I1430" t="s">
        <v>8</v>
      </c>
      <c r="K1430" t="s">
        <v>27</v>
      </c>
      <c r="L1430" t="s">
        <v>15</v>
      </c>
      <c r="O1430" t="s">
        <v>24</v>
      </c>
      <c r="P1430" t="s">
        <v>10</v>
      </c>
      <c r="Q1430" t="s">
        <v>910</v>
      </c>
      <c r="V1430" s="16">
        <v>37.5</v>
      </c>
      <c r="W1430" t="s">
        <v>805</v>
      </c>
      <c r="X1430" t="s">
        <v>20</v>
      </c>
      <c r="Y1430" t="s">
        <v>11</v>
      </c>
    </row>
    <row r="1431" spans="1:25" x14ac:dyDescent="0.3">
      <c r="A1431" t="s">
        <v>24</v>
      </c>
      <c r="B1431" s="17">
        <v>2020</v>
      </c>
      <c r="C1431" s="17">
        <v>11</v>
      </c>
      <c r="D1431" t="s">
        <v>16</v>
      </c>
      <c r="E1431" t="s">
        <v>778</v>
      </c>
      <c r="F1431" s="18">
        <v>43963</v>
      </c>
      <c r="G1431" s="18">
        <v>43963</v>
      </c>
      <c r="H1431" s="17">
        <v>283</v>
      </c>
      <c r="I1431" t="s">
        <v>8</v>
      </c>
      <c r="K1431" t="s">
        <v>27</v>
      </c>
      <c r="L1431" t="s">
        <v>15</v>
      </c>
      <c r="O1431" t="s">
        <v>24</v>
      </c>
      <c r="P1431" t="s">
        <v>10</v>
      </c>
      <c r="Q1431" t="s">
        <v>910</v>
      </c>
      <c r="V1431" s="16">
        <v>13000</v>
      </c>
      <c r="W1431" t="s">
        <v>819</v>
      </c>
      <c r="X1431" t="s">
        <v>20</v>
      </c>
      <c r="Y1431" t="s">
        <v>11</v>
      </c>
    </row>
    <row r="1432" spans="1:25" x14ac:dyDescent="0.3">
      <c r="A1432" t="s">
        <v>24</v>
      </c>
      <c r="B1432" s="17">
        <v>2020</v>
      </c>
      <c r="C1432" s="17">
        <v>11</v>
      </c>
      <c r="D1432" t="s">
        <v>16</v>
      </c>
      <c r="E1432" t="s">
        <v>778</v>
      </c>
      <c r="F1432" s="18">
        <v>43963</v>
      </c>
      <c r="G1432" s="18">
        <v>43963</v>
      </c>
      <c r="H1432" s="17">
        <v>285</v>
      </c>
      <c r="I1432" t="s">
        <v>8</v>
      </c>
      <c r="K1432" t="s">
        <v>27</v>
      </c>
      <c r="L1432" t="s">
        <v>15</v>
      </c>
      <c r="O1432" t="s">
        <v>24</v>
      </c>
      <c r="P1432" t="s">
        <v>10</v>
      </c>
      <c r="Q1432" t="s">
        <v>910</v>
      </c>
      <c r="V1432" s="16">
        <v>13391.58</v>
      </c>
      <c r="W1432" t="s">
        <v>777</v>
      </c>
      <c r="X1432" t="s">
        <v>20</v>
      </c>
      <c r="Y1432" t="s">
        <v>11</v>
      </c>
    </row>
    <row r="1433" spans="1:25" x14ac:dyDescent="0.3">
      <c r="A1433" t="s">
        <v>24</v>
      </c>
      <c r="B1433" s="17">
        <v>2020</v>
      </c>
      <c r="C1433" s="17">
        <v>11</v>
      </c>
      <c r="D1433" t="s">
        <v>16</v>
      </c>
      <c r="E1433" t="s">
        <v>778</v>
      </c>
      <c r="F1433" s="18">
        <v>43963</v>
      </c>
      <c r="G1433" s="18">
        <v>43963</v>
      </c>
      <c r="H1433" s="17">
        <v>290</v>
      </c>
      <c r="I1433" t="s">
        <v>8</v>
      </c>
      <c r="K1433" t="s">
        <v>27</v>
      </c>
      <c r="L1433" t="s">
        <v>15</v>
      </c>
      <c r="O1433" t="s">
        <v>24</v>
      </c>
      <c r="P1433" t="s">
        <v>10</v>
      </c>
      <c r="Q1433" t="s">
        <v>910</v>
      </c>
      <c r="V1433" s="16">
        <v>9947</v>
      </c>
      <c r="W1433" t="s">
        <v>802</v>
      </c>
      <c r="X1433" t="s">
        <v>20</v>
      </c>
      <c r="Y1433" t="s">
        <v>11</v>
      </c>
    </row>
    <row r="1434" spans="1:25" x14ac:dyDescent="0.3">
      <c r="A1434" t="s">
        <v>24</v>
      </c>
      <c r="B1434" s="17">
        <v>2020</v>
      </c>
      <c r="C1434" s="17">
        <v>11</v>
      </c>
      <c r="D1434" t="s">
        <v>16</v>
      </c>
      <c r="E1434" t="s">
        <v>778</v>
      </c>
      <c r="F1434" s="18">
        <v>43963</v>
      </c>
      <c r="G1434" s="18">
        <v>43963</v>
      </c>
      <c r="H1434" s="17">
        <v>297</v>
      </c>
      <c r="I1434" t="s">
        <v>8</v>
      </c>
      <c r="K1434" t="s">
        <v>27</v>
      </c>
      <c r="L1434" t="s">
        <v>15</v>
      </c>
      <c r="O1434" t="s">
        <v>24</v>
      </c>
      <c r="P1434" t="s">
        <v>10</v>
      </c>
      <c r="Q1434" t="s">
        <v>910</v>
      </c>
      <c r="V1434" s="16">
        <v>5590.6</v>
      </c>
      <c r="W1434" t="s">
        <v>759</v>
      </c>
      <c r="X1434" t="s">
        <v>20</v>
      </c>
      <c r="Y1434" t="s">
        <v>11</v>
      </c>
    </row>
    <row r="1435" spans="1:25" x14ac:dyDescent="0.3">
      <c r="A1435" t="s">
        <v>24</v>
      </c>
      <c r="B1435" s="17">
        <v>2020</v>
      </c>
      <c r="C1435" s="17">
        <v>11</v>
      </c>
      <c r="D1435" t="s">
        <v>16</v>
      </c>
      <c r="E1435" t="s">
        <v>778</v>
      </c>
      <c r="F1435" s="18">
        <v>43963</v>
      </c>
      <c r="G1435" s="18">
        <v>43963</v>
      </c>
      <c r="H1435" s="17">
        <v>308</v>
      </c>
      <c r="I1435" t="s">
        <v>8</v>
      </c>
      <c r="K1435" t="s">
        <v>27</v>
      </c>
      <c r="L1435" t="s">
        <v>15</v>
      </c>
      <c r="O1435" t="s">
        <v>24</v>
      </c>
      <c r="P1435" t="s">
        <v>10</v>
      </c>
      <c r="Q1435" t="s">
        <v>910</v>
      </c>
      <c r="V1435" s="16">
        <v>23389</v>
      </c>
      <c r="W1435" t="s">
        <v>817</v>
      </c>
      <c r="X1435" t="s">
        <v>20</v>
      </c>
      <c r="Y1435" t="s">
        <v>11</v>
      </c>
    </row>
    <row r="1436" spans="1:25" x14ac:dyDescent="0.3">
      <c r="A1436" t="s">
        <v>24</v>
      </c>
      <c r="B1436" s="17">
        <v>2020</v>
      </c>
      <c r="C1436" s="17">
        <v>11</v>
      </c>
      <c r="D1436" t="s">
        <v>16</v>
      </c>
      <c r="E1436" t="s">
        <v>778</v>
      </c>
      <c r="F1436" s="18">
        <v>43963</v>
      </c>
      <c r="G1436" s="18">
        <v>43963</v>
      </c>
      <c r="H1436" s="17">
        <v>312</v>
      </c>
      <c r="I1436" t="s">
        <v>8</v>
      </c>
      <c r="K1436" t="s">
        <v>27</v>
      </c>
      <c r="L1436" t="s">
        <v>15</v>
      </c>
      <c r="O1436" t="s">
        <v>24</v>
      </c>
      <c r="P1436" t="s">
        <v>10</v>
      </c>
      <c r="Q1436" t="s">
        <v>910</v>
      </c>
      <c r="V1436" s="16">
        <v>13617.9</v>
      </c>
      <c r="W1436" t="s">
        <v>840</v>
      </c>
      <c r="X1436" t="s">
        <v>20</v>
      </c>
      <c r="Y1436" t="s">
        <v>11</v>
      </c>
    </row>
    <row r="1437" spans="1:25" x14ac:dyDescent="0.3">
      <c r="A1437" t="s">
        <v>24</v>
      </c>
      <c r="B1437" s="17">
        <v>2020</v>
      </c>
      <c r="C1437" s="17">
        <v>11</v>
      </c>
      <c r="D1437" t="s">
        <v>16</v>
      </c>
      <c r="E1437" t="s">
        <v>778</v>
      </c>
      <c r="F1437" s="18">
        <v>43963</v>
      </c>
      <c r="G1437" s="18">
        <v>43963</v>
      </c>
      <c r="H1437" s="17">
        <v>314</v>
      </c>
      <c r="I1437" t="s">
        <v>8</v>
      </c>
      <c r="K1437" t="s">
        <v>27</v>
      </c>
      <c r="L1437" t="s">
        <v>15</v>
      </c>
      <c r="O1437" t="s">
        <v>24</v>
      </c>
      <c r="P1437" t="s">
        <v>10</v>
      </c>
      <c r="Q1437" t="s">
        <v>910</v>
      </c>
      <c r="V1437" s="16">
        <v>11697.36</v>
      </c>
      <c r="W1437" t="s">
        <v>787</v>
      </c>
      <c r="X1437" t="s">
        <v>20</v>
      </c>
      <c r="Y1437" t="s">
        <v>11</v>
      </c>
    </row>
    <row r="1438" spans="1:25" x14ac:dyDescent="0.3">
      <c r="A1438" t="s">
        <v>24</v>
      </c>
      <c r="B1438" s="17">
        <v>2020</v>
      </c>
      <c r="C1438" s="17">
        <v>11</v>
      </c>
      <c r="D1438" t="s">
        <v>16</v>
      </c>
      <c r="E1438" t="s">
        <v>778</v>
      </c>
      <c r="F1438" s="18">
        <v>43963</v>
      </c>
      <c r="G1438" s="18">
        <v>43963</v>
      </c>
      <c r="H1438" s="17">
        <v>316</v>
      </c>
      <c r="I1438" t="s">
        <v>8</v>
      </c>
      <c r="K1438" t="s">
        <v>27</v>
      </c>
      <c r="L1438" t="s">
        <v>15</v>
      </c>
      <c r="O1438" t="s">
        <v>24</v>
      </c>
      <c r="P1438" t="s">
        <v>10</v>
      </c>
      <c r="Q1438" t="s">
        <v>910</v>
      </c>
      <c r="V1438" s="16">
        <v>20748</v>
      </c>
      <c r="W1438" t="s">
        <v>788</v>
      </c>
      <c r="X1438" t="s">
        <v>20</v>
      </c>
      <c r="Y1438" t="s">
        <v>11</v>
      </c>
    </row>
    <row r="1439" spans="1:25" x14ac:dyDescent="0.3">
      <c r="A1439" t="s">
        <v>24</v>
      </c>
      <c r="B1439" s="17">
        <v>2020</v>
      </c>
      <c r="C1439" s="17">
        <v>11</v>
      </c>
      <c r="D1439" t="s">
        <v>16</v>
      </c>
      <c r="E1439" t="s">
        <v>778</v>
      </c>
      <c r="F1439" s="18">
        <v>43963</v>
      </c>
      <c r="G1439" s="18">
        <v>43963</v>
      </c>
      <c r="H1439" s="17">
        <v>345</v>
      </c>
      <c r="I1439" t="s">
        <v>8</v>
      </c>
      <c r="K1439" t="s">
        <v>27</v>
      </c>
      <c r="L1439" t="s">
        <v>15</v>
      </c>
      <c r="O1439" t="s">
        <v>24</v>
      </c>
      <c r="P1439" t="s">
        <v>10</v>
      </c>
      <c r="Q1439" t="s">
        <v>910</v>
      </c>
      <c r="V1439" s="16">
        <v>63550.97</v>
      </c>
      <c r="W1439" t="s">
        <v>823</v>
      </c>
      <c r="X1439" t="s">
        <v>20</v>
      </c>
      <c r="Y1439" t="s">
        <v>11</v>
      </c>
    </row>
    <row r="1440" spans="1:25" x14ac:dyDescent="0.3">
      <c r="A1440" t="s">
        <v>24</v>
      </c>
      <c r="B1440" s="17">
        <v>2020</v>
      </c>
      <c r="C1440" s="17">
        <v>11</v>
      </c>
      <c r="D1440" t="s">
        <v>16</v>
      </c>
      <c r="E1440" t="s">
        <v>778</v>
      </c>
      <c r="F1440" s="18">
        <v>43963</v>
      </c>
      <c r="G1440" s="18">
        <v>43963</v>
      </c>
      <c r="H1440" s="17">
        <v>389</v>
      </c>
      <c r="I1440" t="s">
        <v>8</v>
      </c>
      <c r="K1440" t="s">
        <v>27</v>
      </c>
      <c r="L1440" t="s">
        <v>15</v>
      </c>
      <c r="O1440" t="s">
        <v>24</v>
      </c>
      <c r="P1440" t="s">
        <v>10</v>
      </c>
      <c r="Q1440" t="s">
        <v>910</v>
      </c>
      <c r="V1440" s="16">
        <v>99081.14</v>
      </c>
      <c r="W1440" t="s">
        <v>838</v>
      </c>
      <c r="X1440" t="s">
        <v>20</v>
      </c>
      <c r="Y1440" t="s">
        <v>11</v>
      </c>
    </row>
    <row r="1441" spans="1:25" x14ac:dyDescent="0.3">
      <c r="A1441" t="s">
        <v>24</v>
      </c>
      <c r="B1441" s="17">
        <v>2020</v>
      </c>
      <c r="C1441" s="17">
        <v>11</v>
      </c>
      <c r="D1441" t="s">
        <v>16</v>
      </c>
      <c r="E1441" t="s">
        <v>778</v>
      </c>
      <c r="F1441" s="18">
        <v>43963</v>
      </c>
      <c r="G1441" s="18">
        <v>43963</v>
      </c>
      <c r="H1441" s="17">
        <v>391</v>
      </c>
      <c r="I1441" t="s">
        <v>8</v>
      </c>
      <c r="K1441" t="s">
        <v>27</v>
      </c>
      <c r="L1441" t="s">
        <v>15</v>
      </c>
      <c r="O1441" t="s">
        <v>24</v>
      </c>
      <c r="P1441" t="s">
        <v>10</v>
      </c>
      <c r="Q1441" t="s">
        <v>910</v>
      </c>
      <c r="V1441" s="16">
        <v>50462</v>
      </c>
      <c r="W1441" t="s">
        <v>814</v>
      </c>
      <c r="X1441" t="s">
        <v>20</v>
      </c>
      <c r="Y1441" t="s">
        <v>11</v>
      </c>
    </row>
    <row r="1442" spans="1:25" x14ac:dyDescent="0.3">
      <c r="A1442" t="s">
        <v>24</v>
      </c>
      <c r="B1442" s="17">
        <v>2020</v>
      </c>
      <c r="C1442" s="17">
        <v>11</v>
      </c>
      <c r="D1442" t="s">
        <v>16</v>
      </c>
      <c r="E1442" t="s">
        <v>778</v>
      </c>
      <c r="F1442" s="18">
        <v>43963</v>
      </c>
      <c r="G1442" s="18">
        <v>43963</v>
      </c>
      <c r="H1442" s="17">
        <v>393</v>
      </c>
      <c r="I1442" t="s">
        <v>8</v>
      </c>
      <c r="K1442" t="s">
        <v>27</v>
      </c>
      <c r="L1442" t="s">
        <v>15</v>
      </c>
      <c r="O1442" t="s">
        <v>24</v>
      </c>
      <c r="P1442" t="s">
        <v>10</v>
      </c>
      <c r="Q1442" t="s">
        <v>910</v>
      </c>
      <c r="V1442" s="16">
        <v>47543.39</v>
      </c>
      <c r="W1442" t="s">
        <v>807</v>
      </c>
      <c r="X1442" t="s">
        <v>20</v>
      </c>
      <c r="Y1442" t="s">
        <v>11</v>
      </c>
    </row>
    <row r="1443" spans="1:25" x14ac:dyDescent="0.3">
      <c r="A1443" t="s">
        <v>24</v>
      </c>
      <c r="B1443" s="17">
        <v>2020</v>
      </c>
      <c r="C1443" s="17">
        <v>11</v>
      </c>
      <c r="D1443" t="s">
        <v>16</v>
      </c>
      <c r="E1443" t="s">
        <v>778</v>
      </c>
      <c r="F1443" s="18">
        <v>43963</v>
      </c>
      <c r="G1443" s="18">
        <v>43963</v>
      </c>
      <c r="H1443" s="17">
        <v>396</v>
      </c>
      <c r="I1443" t="s">
        <v>8</v>
      </c>
      <c r="K1443" t="s">
        <v>27</v>
      </c>
      <c r="L1443" t="s">
        <v>15</v>
      </c>
      <c r="O1443" t="s">
        <v>24</v>
      </c>
      <c r="P1443" t="s">
        <v>10</v>
      </c>
      <c r="Q1443" t="s">
        <v>910</v>
      </c>
      <c r="V1443" s="16">
        <v>109740.21</v>
      </c>
      <c r="W1443" t="s">
        <v>820</v>
      </c>
      <c r="X1443" t="s">
        <v>20</v>
      </c>
      <c r="Y1443" t="s">
        <v>11</v>
      </c>
    </row>
    <row r="1444" spans="1:25" x14ac:dyDescent="0.3">
      <c r="A1444" t="s">
        <v>24</v>
      </c>
      <c r="B1444" s="17">
        <v>2020</v>
      </c>
      <c r="C1444" s="17">
        <v>11</v>
      </c>
      <c r="D1444" t="s">
        <v>16</v>
      </c>
      <c r="E1444" t="s">
        <v>778</v>
      </c>
      <c r="F1444" s="18">
        <v>43963</v>
      </c>
      <c r="G1444" s="18">
        <v>43963</v>
      </c>
      <c r="H1444" s="17">
        <v>399</v>
      </c>
      <c r="I1444" t="s">
        <v>8</v>
      </c>
      <c r="K1444" t="s">
        <v>27</v>
      </c>
      <c r="L1444" t="s">
        <v>15</v>
      </c>
      <c r="O1444" t="s">
        <v>24</v>
      </c>
      <c r="P1444" t="s">
        <v>10</v>
      </c>
      <c r="Q1444" t="s">
        <v>910</v>
      </c>
      <c r="V1444" s="16">
        <v>174688.77</v>
      </c>
      <c r="W1444" t="s">
        <v>779</v>
      </c>
      <c r="X1444" t="s">
        <v>20</v>
      </c>
      <c r="Y1444" t="s">
        <v>11</v>
      </c>
    </row>
    <row r="1445" spans="1:25" x14ac:dyDescent="0.3">
      <c r="A1445" t="s">
        <v>24</v>
      </c>
      <c r="B1445" s="17">
        <v>2020</v>
      </c>
      <c r="C1445" s="17">
        <v>11</v>
      </c>
      <c r="D1445" t="s">
        <v>16</v>
      </c>
      <c r="E1445" t="s">
        <v>778</v>
      </c>
      <c r="F1445" s="18">
        <v>43963</v>
      </c>
      <c r="G1445" s="18">
        <v>43963</v>
      </c>
      <c r="H1445" s="17">
        <v>401</v>
      </c>
      <c r="I1445" t="s">
        <v>8</v>
      </c>
      <c r="K1445" t="s">
        <v>27</v>
      </c>
      <c r="L1445" t="s">
        <v>15</v>
      </c>
      <c r="O1445" t="s">
        <v>24</v>
      </c>
      <c r="P1445" t="s">
        <v>10</v>
      </c>
      <c r="Q1445" t="s">
        <v>910</v>
      </c>
      <c r="V1445" s="16">
        <v>57804.21</v>
      </c>
      <c r="W1445" t="s">
        <v>828</v>
      </c>
      <c r="X1445" t="s">
        <v>20</v>
      </c>
      <c r="Y1445" t="s">
        <v>11</v>
      </c>
    </row>
    <row r="1446" spans="1:25" x14ac:dyDescent="0.3">
      <c r="A1446" t="s">
        <v>24</v>
      </c>
      <c r="B1446" s="17">
        <v>2020</v>
      </c>
      <c r="C1446" s="17">
        <v>11</v>
      </c>
      <c r="D1446" t="s">
        <v>16</v>
      </c>
      <c r="E1446" t="s">
        <v>778</v>
      </c>
      <c r="F1446" s="18">
        <v>43963</v>
      </c>
      <c r="G1446" s="18">
        <v>43963</v>
      </c>
      <c r="H1446" s="17">
        <v>402</v>
      </c>
      <c r="I1446" t="s">
        <v>8</v>
      </c>
      <c r="K1446" t="s">
        <v>27</v>
      </c>
      <c r="L1446" t="s">
        <v>15</v>
      </c>
      <c r="O1446" t="s">
        <v>24</v>
      </c>
      <c r="P1446" t="s">
        <v>10</v>
      </c>
      <c r="Q1446" t="s">
        <v>910</v>
      </c>
      <c r="V1446" s="16">
        <v>75000</v>
      </c>
      <c r="W1446" t="s">
        <v>808</v>
      </c>
      <c r="X1446" t="s">
        <v>20</v>
      </c>
      <c r="Y1446" t="s">
        <v>11</v>
      </c>
    </row>
    <row r="1447" spans="1:25" x14ac:dyDescent="0.3">
      <c r="A1447" t="s">
        <v>24</v>
      </c>
      <c r="B1447" s="17">
        <v>2020</v>
      </c>
      <c r="C1447" s="17">
        <v>11</v>
      </c>
      <c r="D1447" t="s">
        <v>16</v>
      </c>
      <c r="E1447" t="s">
        <v>778</v>
      </c>
      <c r="F1447" s="18">
        <v>43963</v>
      </c>
      <c r="G1447" s="18">
        <v>43963</v>
      </c>
      <c r="H1447" s="17">
        <v>404</v>
      </c>
      <c r="I1447" t="s">
        <v>8</v>
      </c>
      <c r="K1447" t="s">
        <v>27</v>
      </c>
      <c r="L1447" t="s">
        <v>15</v>
      </c>
      <c r="O1447" t="s">
        <v>24</v>
      </c>
      <c r="P1447" t="s">
        <v>10</v>
      </c>
      <c r="Q1447" t="s">
        <v>910</v>
      </c>
      <c r="V1447" s="16">
        <v>358634.64</v>
      </c>
      <c r="W1447" t="s">
        <v>803</v>
      </c>
      <c r="X1447" t="s">
        <v>20</v>
      </c>
      <c r="Y1447" t="s">
        <v>11</v>
      </c>
    </row>
    <row r="1448" spans="1:25" x14ac:dyDescent="0.3">
      <c r="A1448" t="s">
        <v>24</v>
      </c>
      <c r="B1448" s="17">
        <v>2020</v>
      </c>
      <c r="C1448" s="17">
        <v>11</v>
      </c>
      <c r="D1448" t="s">
        <v>16</v>
      </c>
      <c r="E1448" t="s">
        <v>778</v>
      </c>
      <c r="F1448" s="18">
        <v>43963</v>
      </c>
      <c r="G1448" s="18">
        <v>43963</v>
      </c>
      <c r="H1448" s="17">
        <v>406</v>
      </c>
      <c r="I1448" t="s">
        <v>8</v>
      </c>
      <c r="K1448" t="s">
        <v>27</v>
      </c>
      <c r="L1448" t="s">
        <v>15</v>
      </c>
      <c r="O1448" t="s">
        <v>24</v>
      </c>
      <c r="P1448" t="s">
        <v>10</v>
      </c>
      <c r="Q1448" t="s">
        <v>910</v>
      </c>
      <c r="V1448" s="16">
        <v>64419.45</v>
      </c>
      <c r="W1448" t="s">
        <v>780</v>
      </c>
      <c r="X1448" t="s">
        <v>20</v>
      </c>
      <c r="Y1448" t="s">
        <v>11</v>
      </c>
    </row>
    <row r="1449" spans="1:25" x14ac:dyDescent="0.3">
      <c r="A1449" t="s">
        <v>24</v>
      </c>
      <c r="B1449" s="17">
        <v>2020</v>
      </c>
      <c r="C1449" s="17">
        <v>11</v>
      </c>
      <c r="D1449" t="s">
        <v>16</v>
      </c>
      <c r="E1449" t="s">
        <v>778</v>
      </c>
      <c r="F1449" s="18">
        <v>43963</v>
      </c>
      <c r="G1449" s="18">
        <v>43963</v>
      </c>
      <c r="H1449" s="17">
        <v>408</v>
      </c>
      <c r="I1449" t="s">
        <v>8</v>
      </c>
      <c r="K1449" t="s">
        <v>27</v>
      </c>
      <c r="L1449" t="s">
        <v>15</v>
      </c>
      <c r="O1449" t="s">
        <v>24</v>
      </c>
      <c r="P1449" t="s">
        <v>10</v>
      </c>
      <c r="Q1449" t="s">
        <v>910</v>
      </c>
      <c r="V1449" s="16">
        <v>64687.85</v>
      </c>
      <c r="W1449" t="s">
        <v>842</v>
      </c>
      <c r="X1449" t="s">
        <v>20</v>
      </c>
      <c r="Y1449" t="s">
        <v>11</v>
      </c>
    </row>
    <row r="1450" spans="1:25" x14ac:dyDescent="0.3">
      <c r="A1450" t="s">
        <v>24</v>
      </c>
      <c r="B1450" s="17">
        <v>2020</v>
      </c>
      <c r="C1450" s="17">
        <v>11</v>
      </c>
      <c r="D1450" t="s">
        <v>16</v>
      </c>
      <c r="E1450" t="s">
        <v>778</v>
      </c>
      <c r="F1450" s="18">
        <v>43963</v>
      </c>
      <c r="G1450" s="18">
        <v>43963</v>
      </c>
      <c r="H1450" s="17">
        <v>410</v>
      </c>
      <c r="I1450" t="s">
        <v>8</v>
      </c>
      <c r="K1450" t="s">
        <v>27</v>
      </c>
      <c r="L1450" t="s">
        <v>15</v>
      </c>
      <c r="O1450" t="s">
        <v>24</v>
      </c>
      <c r="P1450" t="s">
        <v>10</v>
      </c>
      <c r="Q1450" t="s">
        <v>910</v>
      </c>
      <c r="V1450" s="16">
        <v>62510</v>
      </c>
      <c r="W1450" t="s">
        <v>776</v>
      </c>
      <c r="X1450" t="s">
        <v>20</v>
      </c>
      <c r="Y1450" t="s">
        <v>11</v>
      </c>
    </row>
    <row r="1451" spans="1:25" x14ac:dyDescent="0.3">
      <c r="A1451" t="s">
        <v>24</v>
      </c>
      <c r="B1451" s="17">
        <v>2020</v>
      </c>
      <c r="C1451" s="17">
        <v>11</v>
      </c>
      <c r="D1451" t="s">
        <v>16</v>
      </c>
      <c r="E1451" t="s">
        <v>778</v>
      </c>
      <c r="F1451" s="18">
        <v>43963</v>
      </c>
      <c r="G1451" s="18">
        <v>43963</v>
      </c>
      <c r="H1451" s="17">
        <v>412</v>
      </c>
      <c r="I1451" t="s">
        <v>8</v>
      </c>
      <c r="K1451" t="s">
        <v>27</v>
      </c>
      <c r="L1451" t="s">
        <v>15</v>
      </c>
      <c r="O1451" t="s">
        <v>24</v>
      </c>
      <c r="P1451" t="s">
        <v>10</v>
      </c>
      <c r="Q1451" t="s">
        <v>910</v>
      </c>
      <c r="V1451" s="16">
        <v>188468.32</v>
      </c>
      <c r="W1451" t="s">
        <v>824</v>
      </c>
      <c r="X1451" t="s">
        <v>20</v>
      </c>
      <c r="Y1451" t="s">
        <v>11</v>
      </c>
    </row>
    <row r="1452" spans="1:25" x14ac:dyDescent="0.3">
      <c r="A1452" t="s">
        <v>24</v>
      </c>
      <c r="B1452" s="17">
        <v>2020</v>
      </c>
      <c r="C1452" s="17">
        <v>11</v>
      </c>
      <c r="D1452" t="s">
        <v>16</v>
      </c>
      <c r="E1452" t="s">
        <v>778</v>
      </c>
      <c r="F1452" s="18">
        <v>43963</v>
      </c>
      <c r="G1452" s="18">
        <v>43963</v>
      </c>
      <c r="H1452" s="17">
        <v>414</v>
      </c>
      <c r="I1452" t="s">
        <v>8</v>
      </c>
      <c r="K1452" t="s">
        <v>27</v>
      </c>
      <c r="L1452" t="s">
        <v>15</v>
      </c>
      <c r="O1452" t="s">
        <v>24</v>
      </c>
      <c r="P1452" t="s">
        <v>10</v>
      </c>
      <c r="Q1452" t="s">
        <v>910</v>
      </c>
      <c r="V1452" s="16">
        <v>108960.93</v>
      </c>
      <c r="W1452" t="s">
        <v>825</v>
      </c>
      <c r="X1452" t="s">
        <v>20</v>
      </c>
      <c r="Y1452" t="s">
        <v>11</v>
      </c>
    </row>
    <row r="1453" spans="1:25" x14ac:dyDescent="0.3">
      <c r="A1453" t="s">
        <v>24</v>
      </c>
      <c r="B1453" s="17">
        <v>2020</v>
      </c>
      <c r="C1453" s="17">
        <v>11</v>
      </c>
      <c r="D1453" t="s">
        <v>16</v>
      </c>
      <c r="E1453" t="s">
        <v>778</v>
      </c>
      <c r="F1453" s="18">
        <v>43963</v>
      </c>
      <c r="G1453" s="18">
        <v>43963</v>
      </c>
      <c r="H1453" s="17">
        <v>422</v>
      </c>
      <c r="I1453" t="s">
        <v>8</v>
      </c>
      <c r="K1453" t="s">
        <v>27</v>
      </c>
      <c r="L1453" t="s">
        <v>15</v>
      </c>
      <c r="O1453" t="s">
        <v>24</v>
      </c>
      <c r="P1453" t="s">
        <v>10</v>
      </c>
      <c r="Q1453" t="s">
        <v>910</v>
      </c>
      <c r="V1453" s="16">
        <v>83092.7</v>
      </c>
      <c r="W1453" t="s">
        <v>786</v>
      </c>
      <c r="X1453" t="s">
        <v>20</v>
      </c>
      <c r="Y1453" t="s">
        <v>11</v>
      </c>
    </row>
    <row r="1454" spans="1:25" x14ac:dyDescent="0.3">
      <c r="A1454" t="s">
        <v>24</v>
      </c>
      <c r="B1454" s="17">
        <v>2020</v>
      </c>
      <c r="C1454" s="17">
        <v>11</v>
      </c>
      <c r="D1454" t="s">
        <v>16</v>
      </c>
      <c r="E1454" t="s">
        <v>778</v>
      </c>
      <c r="F1454" s="18">
        <v>43963</v>
      </c>
      <c r="G1454" s="18">
        <v>43963</v>
      </c>
      <c r="H1454" s="17">
        <v>424</v>
      </c>
      <c r="I1454" t="s">
        <v>8</v>
      </c>
      <c r="K1454" t="s">
        <v>27</v>
      </c>
      <c r="L1454" t="s">
        <v>15</v>
      </c>
      <c r="O1454" t="s">
        <v>24</v>
      </c>
      <c r="P1454" t="s">
        <v>10</v>
      </c>
      <c r="Q1454" t="s">
        <v>910</v>
      </c>
      <c r="V1454" s="16">
        <v>51441.27</v>
      </c>
      <c r="W1454" t="s">
        <v>758</v>
      </c>
      <c r="X1454" t="s">
        <v>20</v>
      </c>
      <c r="Y1454" t="s">
        <v>11</v>
      </c>
    </row>
    <row r="1455" spans="1:25" x14ac:dyDescent="0.3">
      <c r="A1455" t="s">
        <v>24</v>
      </c>
      <c r="B1455" s="17">
        <v>2020</v>
      </c>
      <c r="C1455" s="17">
        <v>11</v>
      </c>
      <c r="D1455" t="s">
        <v>16</v>
      </c>
      <c r="E1455" t="s">
        <v>854</v>
      </c>
      <c r="F1455" s="18">
        <v>43973</v>
      </c>
      <c r="G1455" s="18">
        <v>43973</v>
      </c>
      <c r="H1455" s="17">
        <v>14</v>
      </c>
      <c r="I1455" t="s">
        <v>8</v>
      </c>
      <c r="K1455" t="s">
        <v>27</v>
      </c>
      <c r="L1455" t="s">
        <v>15</v>
      </c>
      <c r="O1455" t="s">
        <v>24</v>
      </c>
      <c r="P1455" t="s">
        <v>10</v>
      </c>
      <c r="Q1455" t="s">
        <v>910</v>
      </c>
      <c r="V1455" s="16">
        <v>-14844</v>
      </c>
      <c r="W1455" t="s">
        <v>855</v>
      </c>
      <c r="X1455" t="s">
        <v>20</v>
      </c>
      <c r="Y1455" t="s">
        <v>20</v>
      </c>
    </row>
    <row r="1456" spans="1:25" x14ac:dyDescent="0.3">
      <c r="A1456" t="s">
        <v>24</v>
      </c>
      <c r="B1456" s="17">
        <v>2020</v>
      </c>
      <c r="C1456" s="17">
        <v>11</v>
      </c>
      <c r="D1456" t="s">
        <v>16</v>
      </c>
      <c r="E1456" t="s">
        <v>854</v>
      </c>
      <c r="F1456" s="18">
        <v>43973</v>
      </c>
      <c r="G1456" s="18">
        <v>43973</v>
      </c>
      <c r="H1456" s="17">
        <v>16</v>
      </c>
      <c r="I1456" t="s">
        <v>8</v>
      </c>
      <c r="K1456" t="s">
        <v>27</v>
      </c>
      <c r="L1456" t="s">
        <v>15</v>
      </c>
      <c r="O1456" t="s">
        <v>24</v>
      </c>
      <c r="P1456" t="s">
        <v>10</v>
      </c>
      <c r="Q1456" t="s">
        <v>910</v>
      </c>
      <c r="V1456" s="16">
        <v>-18244.669999999998</v>
      </c>
      <c r="W1456" t="s">
        <v>856</v>
      </c>
      <c r="X1456" t="s">
        <v>20</v>
      </c>
      <c r="Y1456" t="s">
        <v>20</v>
      </c>
    </row>
    <row r="1457" spans="1:25" x14ac:dyDescent="0.3">
      <c r="A1457" t="s">
        <v>24</v>
      </c>
      <c r="B1457" s="17">
        <v>2020</v>
      </c>
      <c r="C1457" s="17">
        <v>11</v>
      </c>
      <c r="D1457" t="s">
        <v>16</v>
      </c>
      <c r="E1457" t="s">
        <v>854</v>
      </c>
      <c r="F1457" s="18">
        <v>43973</v>
      </c>
      <c r="G1457" s="18">
        <v>43973</v>
      </c>
      <c r="H1457" s="17">
        <v>28</v>
      </c>
      <c r="I1457" t="s">
        <v>8</v>
      </c>
      <c r="K1457" t="s">
        <v>27</v>
      </c>
      <c r="L1457" t="s">
        <v>15</v>
      </c>
      <c r="O1457" t="s">
        <v>24</v>
      </c>
      <c r="P1457" t="s">
        <v>10</v>
      </c>
      <c r="Q1457" t="s">
        <v>910</v>
      </c>
      <c r="V1457" s="16">
        <v>-16757.84</v>
      </c>
      <c r="W1457" t="s">
        <v>857</v>
      </c>
      <c r="X1457" t="s">
        <v>20</v>
      </c>
      <c r="Y1457" t="s">
        <v>20</v>
      </c>
    </row>
    <row r="1458" spans="1:25" x14ac:dyDescent="0.3">
      <c r="A1458" t="s">
        <v>24</v>
      </c>
      <c r="B1458" s="17">
        <v>2020</v>
      </c>
      <c r="C1458" s="17">
        <v>11</v>
      </c>
      <c r="D1458" t="s">
        <v>16</v>
      </c>
      <c r="E1458" t="s">
        <v>854</v>
      </c>
      <c r="F1458" s="18">
        <v>43973</v>
      </c>
      <c r="G1458" s="18">
        <v>43973</v>
      </c>
      <c r="H1458" s="17">
        <v>34</v>
      </c>
      <c r="I1458" t="s">
        <v>8</v>
      </c>
      <c r="K1458" t="s">
        <v>27</v>
      </c>
      <c r="L1458" t="s">
        <v>15</v>
      </c>
      <c r="O1458" t="s">
        <v>24</v>
      </c>
      <c r="P1458" t="s">
        <v>10</v>
      </c>
      <c r="Q1458" t="s">
        <v>910</v>
      </c>
      <c r="V1458" s="16">
        <v>-10363.25</v>
      </c>
      <c r="W1458" t="s">
        <v>858</v>
      </c>
      <c r="X1458" t="s">
        <v>20</v>
      </c>
      <c r="Y1458" t="s">
        <v>20</v>
      </c>
    </row>
    <row r="1459" spans="1:25" x14ac:dyDescent="0.3">
      <c r="A1459" t="s">
        <v>24</v>
      </c>
      <c r="B1459" s="17">
        <v>2020</v>
      </c>
      <c r="C1459" s="17">
        <v>11</v>
      </c>
      <c r="D1459" t="s">
        <v>16</v>
      </c>
      <c r="E1459" t="s">
        <v>854</v>
      </c>
      <c r="F1459" s="18">
        <v>43973</v>
      </c>
      <c r="G1459" s="18">
        <v>43973</v>
      </c>
      <c r="H1459" s="17">
        <v>42</v>
      </c>
      <c r="I1459" t="s">
        <v>8</v>
      </c>
      <c r="K1459" t="s">
        <v>27</v>
      </c>
      <c r="L1459" t="s">
        <v>15</v>
      </c>
      <c r="O1459" t="s">
        <v>24</v>
      </c>
      <c r="P1459" t="s">
        <v>10</v>
      </c>
      <c r="Q1459" t="s">
        <v>910</v>
      </c>
      <c r="V1459" s="16">
        <v>-20828.150000000001</v>
      </c>
      <c r="W1459" t="s">
        <v>859</v>
      </c>
      <c r="X1459" t="s">
        <v>20</v>
      </c>
      <c r="Y1459" t="s">
        <v>20</v>
      </c>
    </row>
    <row r="1460" spans="1:25" x14ac:dyDescent="0.3">
      <c r="A1460" t="s">
        <v>24</v>
      </c>
      <c r="B1460" s="17">
        <v>2020</v>
      </c>
      <c r="C1460" s="17">
        <v>11</v>
      </c>
      <c r="D1460" t="s">
        <v>16</v>
      </c>
      <c r="E1460" t="s">
        <v>854</v>
      </c>
      <c r="F1460" s="18">
        <v>43973</v>
      </c>
      <c r="G1460" s="18">
        <v>43973</v>
      </c>
      <c r="H1460" s="17">
        <v>48</v>
      </c>
      <c r="I1460" t="s">
        <v>8</v>
      </c>
      <c r="K1460" t="s">
        <v>27</v>
      </c>
      <c r="L1460" t="s">
        <v>15</v>
      </c>
      <c r="O1460" t="s">
        <v>24</v>
      </c>
      <c r="P1460" t="s">
        <v>10</v>
      </c>
      <c r="Q1460" t="s">
        <v>910</v>
      </c>
      <c r="V1460" s="16">
        <v>-21895</v>
      </c>
      <c r="W1460" t="s">
        <v>860</v>
      </c>
      <c r="X1460" t="s">
        <v>20</v>
      </c>
      <c r="Y1460" t="s">
        <v>20</v>
      </c>
    </row>
    <row r="1461" spans="1:25" x14ac:dyDescent="0.3">
      <c r="A1461" t="s">
        <v>24</v>
      </c>
      <c r="B1461" s="17">
        <v>2020</v>
      </c>
      <c r="C1461" s="17">
        <v>11</v>
      </c>
      <c r="D1461" t="s">
        <v>16</v>
      </c>
      <c r="E1461" t="s">
        <v>854</v>
      </c>
      <c r="F1461" s="18">
        <v>43973</v>
      </c>
      <c r="G1461" s="18">
        <v>43973</v>
      </c>
      <c r="H1461" s="17">
        <v>49</v>
      </c>
      <c r="I1461" t="s">
        <v>8</v>
      </c>
      <c r="K1461" t="s">
        <v>27</v>
      </c>
      <c r="L1461" t="s">
        <v>15</v>
      </c>
      <c r="O1461" t="s">
        <v>24</v>
      </c>
      <c r="P1461" t="s">
        <v>10</v>
      </c>
      <c r="Q1461" t="s">
        <v>910</v>
      </c>
      <c r="V1461" s="16">
        <v>-244567.64</v>
      </c>
      <c r="W1461" t="s">
        <v>861</v>
      </c>
      <c r="X1461" t="s">
        <v>20</v>
      </c>
      <c r="Y1461" t="s">
        <v>20</v>
      </c>
    </row>
    <row r="1462" spans="1:25" x14ac:dyDescent="0.3">
      <c r="A1462" t="s">
        <v>24</v>
      </c>
      <c r="B1462" s="17">
        <v>2020</v>
      </c>
      <c r="C1462" s="17">
        <v>11</v>
      </c>
      <c r="D1462" t="s">
        <v>16</v>
      </c>
      <c r="E1462" t="s">
        <v>854</v>
      </c>
      <c r="F1462" s="18">
        <v>43973</v>
      </c>
      <c r="G1462" s="18">
        <v>43973</v>
      </c>
      <c r="H1462" s="17">
        <v>51</v>
      </c>
      <c r="I1462" t="s">
        <v>8</v>
      </c>
      <c r="K1462" t="s">
        <v>27</v>
      </c>
      <c r="L1462" t="s">
        <v>15</v>
      </c>
      <c r="O1462" t="s">
        <v>24</v>
      </c>
      <c r="P1462" t="s">
        <v>10</v>
      </c>
      <c r="Q1462" t="s">
        <v>910</v>
      </c>
      <c r="V1462" s="16">
        <v>-49650.3</v>
      </c>
      <c r="W1462" t="s">
        <v>862</v>
      </c>
      <c r="X1462" t="s">
        <v>20</v>
      </c>
      <c r="Y1462" t="s">
        <v>20</v>
      </c>
    </row>
    <row r="1463" spans="1:25" x14ac:dyDescent="0.3">
      <c r="A1463" t="s">
        <v>24</v>
      </c>
      <c r="B1463" s="17">
        <v>2020</v>
      </c>
      <c r="C1463" s="17">
        <v>11</v>
      </c>
      <c r="D1463" t="s">
        <v>16</v>
      </c>
      <c r="E1463" t="s">
        <v>854</v>
      </c>
      <c r="F1463" s="18">
        <v>43973</v>
      </c>
      <c r="G1463" s="18">
        <v>43973</v>
      </c>
      <c r="H1463" s="17">
        <v>53</v>
      </c>
      <c r="I1463" t="s">
        <v>8</v>
      </c>
      <c r="K1463" t="s">
        <v>27</v>
      </c>
      <c r="L1463" t="s">
        <v>15</v>
      </c>
      <c r="O1463" t="s">
        <v>24</v>
      </c>
      <c r="P1463" t="s">
        <v>10</v>
      </c>
      <c r="Q1463" t="s">
        <v>910</v>
      </c>
      <c r="V1463" s="16">
        <v>-55477.96</v>
      </c>
      <c r="W1463" t="s">
        <v>863</v>
      </c>
      <c r="X1463" t="s">
        <v>20</v>
      </c>
      <c r="Y1463" t="s">
        <v>20</v>
      </c>
    </row>
    <row r="1464" spans="1:25" x14ac:dyDescent="0.3">
      <c r="A1464" t="s">
        <v>24</v>
      </c>
      <c r="B1464" s="17">
        <v>2020</v>
      </c>
      <c r="C1464" s="17">
        <v>11</v>
      </c>
      <c r="D1464" t="s">
        <v>16</v>
      </c>
      <c r="E1464" t="s">
        <v>854</v>
      </c>
      <c r="F1464" s="18">
        <v>43973</v>
      </c>
      <c r="G1464" s="18">
        <v>43973</v>
      </c>
      <c r="H1464" s="17">
        <v>55</v>
      </c>
      <c r="I1464" t="s">
        <v>8</v>
      </c>
      <c r="K1464" t="s">
        <v>27</v>
      </c>
      <c r="L1464" t="s">
        <v>15</v>
      </c>
      <c r="O1464" t="s">
        <v>24</v>
      </c>
      <c r="P1464" t="s">
        <v>10</v>
      </c>
      <c r="Q1464" t="s">
        <v>910</v>
      </c>
      <c r="V1464" s="16">
        <v>-73670.5</v>
      </c>
      <c r="W1464" t="s">
        <v>864</v>
      </c>
      <c r="X1464" t="s">
        <v>20</v>
      </c>
      <c r="Y1464" t="s">
        <v>20</v>
      </c>
    </row>
    <row r="1465" spans="1:25" x14ac:dyDescent="0.3">
      <c r="A1465" t="s">
        <v>24</v>
      </c>
      <c r="B1465" s="17">
        <v>2020</v>
      </c>
      <c r="C1465" s="17">
        <v>11</v>
      </c>
      <c r="D1465" t="s">
        <v>16</v>
      </c>
      <c r="E1465" t="s">
        <v>854</v>
      </c>
      <c r="F1465" s="18">
        <v>43973</v>
      </c>
      <c r="G1465" s="18">
        <v>43973</v>
      </c>
      <c r="H1465" s="17">
        <v>57</v>
      </c>
      <c r="I1465" t="s">
        <v>8</v>
      </c>
      <c r="K1465" t="s">
        <v>27</v>
      </c>
      <c r="L1465" t="s">
        <v>15</v>
      </c>
      <c r="O1465" t="s">
        <v>24</v>
      </c>
      <c r="P1465" t="s">
        <v>10</v>
      </c>
      <c r="Q1465" t="s">
        <v>910</v>
      </c>
      <c r="V1465" s="16">
        <v>-19283.939999999999</v>
      </c>
      <c r="W1465" t="s">
        <v>865</v>
      </c>
      <c r="X1465" t="s">
        <v>20</v>
      </c>
      <c r="Y1465" t="s">
        <v>20</v>
      </c>
    </row>
    <row r="1466" spans="1:25" x14ac:dyDescent="0.3">
      <c r="A1466" t="s">
        <v>24</v>
      </c>
      <c r="B1466" s="17">
        <v>2020</v>
      </c>
      <c r="C1466" s="17">
        <v>11</v>
      </c>
      <c r="D1466" t="s">
        <v>16</v>
      </c>
      <c r="E1466" t="s">
        <v>854</v>
      </c>
      <c r="F1466" s="18">
        <v>43973</v>
      </c>
      <c r="G1466" s="18">
        <v>43973</v>
      </c>
      <c r="H1466" s="17">
        <v>58</v>
      </c>
      <c r="I1466" t="s">
        <v>8</v>
      </c>
      <c r="K1466" t="s">
        <v>27</v>
      </c>
      <c r="L1466" t="s">
        <v>15</v>
      </c>
      <c r="O1466" t="s">
        <v>24</v>
      </c>
      <c r="P1466" t="s">
        <v>10</v>
      </c>
      <c r="Q1466" t="s">
        <v>910</v>
      </c>
      <c r="V1466" s="16">
        <v>-44028.99</v>
      </c>
      <c r="W1466" t="s">
        <v>866</v>
      </c>
      <c r="X1466" t="s">
        <v>20</v>
      </c>
      <c r="Y1466" t="s">
        <v>20</v>
      </c>
    </row>
    <row r="1467" spans="1:25" x14ac:dyDescent="0.3">
      <c r="A1467" t="s">
        <v>24</v>
      </c>
      <c r="B1467" s="17">
        <v>2020</v>
      </c>
      <c r="C1467" s="17">
        <v>11</v>
      </c>
      <c r="D1467" t="s">
        <v>16</v>
      </c>
      <c r="E1467" t="s">
        <v>854</v>
      </c>
      <c r="F1467" s="18">
        <v>43973</v>
      </c>
      <c r="G1467" s="18">
        <v>43973</v>
      </c>
      <c r="H1467" s="17">
        <v>67</v>
      </c>
      <c r="I1467" t="s">
        <v>8</v>
      </c>
      <c r="K1467" t="s">
        <v>27</v>
      </c>
      <c r="L1467" t="s">
        <v>15</v>
      </c>
      <c r="O1467" t="s">
        <v>24</v>
      </c>
      <c r="P1467" t="s">
        <v>10</v>
      </c>
      <c r="Q1467" t="s">
        <v>910</v>
      </c>
      <c r="V1467" s="16">
        <v>-7500</v>
      </c>
      <c r="W1467" t="s">
        <v>867</v>
      </c>
      <c r="X1467" t="s">
        <v>20</v>
      </c>
      <c r="Y1467" t="s">
        <v>20</v>
      </c>
    </row>
    <row r="1468" spans="1:25" x14ac:dyDescent="0.3">
      <c r="A1468" t="s">
        <v>24</v>
      </c>
      <c r="B1468" s="17">
        <v>2020</v>
      </c>
      <c r="C1468" s="17">
        <v>11</v>
      </c>
      <c r="D1468" t="s">
        <v>16</v>
      </c>
      <c r="E1468" t="s">
        <v>854</v>
      </c>
      <c r="F1468" s="18">
        <v>43973</v>
      </c>
      <c r="G1468" s="18">
        <v>43973</v>
      </c>
      <c r="H1468" s="17">
        <v>72</v>
      </c>
      <c r="I1468" t="s">
        <v>8</v>
      </c>
      <c r="K1468" t="s">
        <v>27</v>
      </c>
      <c r="L1468" t="s">
        <v>15</v>
      </c>
      <c r="O1468" t="s">
        <v>24</v>
      </c>
      <c r="P1468" t="s">
        <v>10</v>
      </c>
      <c r="Q1468" t="s">
        <v>910</v>
      </c>
      <c r="V1468" s="16">
        <v>-8950</v>
      </c>
      <c r="W1468" t="s">
        <v>868</v>
      </c>
      <c r="X1468" t="s">
        <v>20</v>
      </c>
      <c r="Y1468" t="s">
        <v>20</v>
      </c>
    </row>
    <row r="1469" spans="1:25" x14ac:dyDescent="0.3">
      <c r="A1469" t="s">
        <v>24</v>
      </c>
      <c r="B1469" s="17">
        <v>2020</v>
      </c>
      <c r="C1469" s="17">
        <v>11</v>
      </c>
      <c r="D1469" t="s">
        <v>16</v>
      </c>
      <c r="E1469" t="s">
        <v>854</v>
      </c>
      <c r="F1469" s="18">
        <v>43973</v>
      </c>
      <c r="G1469" s="18">
        <v>43973</v>
      </c>
      <c r="H1469" s="17">
        <v>77</v>
      </c>
      <c r="I1469" t="s">
        <v>8</v>
      </c>
      <c r="K1469" t="s">
        <v>27</v>
      </c>
      <c r="L1469" t="s">
        <v>15</v>
      </c>
      <c r="O1469" t="s">
        <v>24</v>
      </c>
      <c r="P1469" t="s">
        <v>10</v>
      </c>
      <c r="Q1469" t="s">
        <v>910</v>
      </c>
      <c r="V1469" s="16">
        <v>-9132.4500000000007</v>
      </c>
      <c r="W1469" t="s">
        <v>869</v>
      </c>
      <c r="X1469" t="s">
        <v>20</v>
      </c>
      <c r="Y1469" t="s">
        <v>20</v>
      </c>
    </row>
    <row r="1470" spans="1:25" x14ac:dyDescent="0.3">
      <c r="A1470" t="s">
        <v>24</v>
      </c>
      <c r="B1470" s="17">
        <v>2020</v>
      </c>
      <c r="C1470" s="17">
        <v>11</v>
      </c>
      <c r="D1470" t="s">
        <v>16</v>
      </c>
      <c r="E1470" t="s">
        <v>854</v>
      </c>
      <c r="F1470" s="18">
        <v>43973</v>
      </c>
      <c r="G1470" s="18">
        <v>43973</v>
      </c>
      <c r="H1470" s="17">
        <v>124</v>
      </c>
      <c r="I1470" t="s">
        <v>8</v>
      </c>
      <c r="J1470" t="s">
        <v>18</v>
      </c>
      <c r="K1470" t="s">
        <v>432</v>
      </c>
      <c r="L1470" t="s">
        <v>25</v>
      </c>
      <c r="O1470" t="s">
        <v>24</v>
      </c>
      <c r="P1470" t="s">
        <v>10</v>
      </c>
      <c r="Q1470" t="s">
        <v>910</v>
      </c>
      <c r="R1470" t="s">
        <v>871</v>
      </c>
      <c r="V1470" s="16">
        <v>55477.96</v>
      </c>
      <c r="W1470" t="s">
        <v>863</v>
      </c>
      <c r="X1470" t="s">
        <v>870</v>
      </c>
      <c r="Y1470" t="s">
        <v>20</v>
      </c>
    </row>
    <row r="1471" spans="1:25" x14ac:dyDescent="0.3">
      <c r="A1471" t="s">
        <v>24</v>
      </c>
      <c r="B1471" s="17">
        <v>2020</v>
      </c>
      <c r="C1471" s="17">
        <v>11</v>
      </c>
      <c r="D1471" t="s">
        <v>16</v>
      </c>
      <c r="E1471" t="s">
        <v>854</v>
      </c>
      <c r="F1471" s="18">
        <v>43973</v>
      </c>
      <c r="G1471" s="18">
        <v>43973</v>
      </c>
      <c r="H1471" s="17">
        <v>132</v>
      </c>
      <c r="I1471" t="s">
        <v>8</v>
      </c>
      <c r="J1471" t="s">
        <v>18</v>
      </c>
      <c r="K1471" t="s">
        <v>406</v>
      </c>
      <c r="L1471" t="s">
        <v>25</v>
      </c>
      <c r="O1471" t="s">
        <v>24</v>
      </c>
      <c r="P1471" t="s">
        <v>10</v>
      </c>
      <c r="Q1471" t="s">
        <v>910</v>
      </c>
      <c r="R1471" t="s">
        <v>152</v>
      </c>
      <c r="V1471" s="16">
        <v>14844</v>
      </c>
      <c r="W1471" t="s">
        <v>855</v>
      </c>
      <c r="X1471" t="s">
        <v>872</v>
      </c>
      <c r="Y1471" t="s">
        <v>20</v>
      </c>
    </row>
    <row r="1472" spans="1:25" x14ac:dyDescent="0.3">
      <c r="A1472" t="s">
        <v>24</v>
      </c>
      <c r="B1472" s="17">
        <v>2020</v>
      </c>
      <c r="C1472" s="17">
        <v>11</v>
      </c>
      <c r="D1472" t="s">
        <v>16</v>
      </c>
      <c r="E1472" t="s">
        <v>854</v>
      </c>
      <c r="F1472" s="18">
        <v>43973</v>
      </c>
      <c r="G1472" s="18">
        <v>43973</v>
      </c>
      <c r="H1472" s="17">
        <v>134</v>
      </c>
      <c r="I1472" t="s">
        <v>8</v>
      </c>
      <c r="J1472" t="s">
        <v>18</v>
      </c>
      <c r="K1472" t="s">
        <v>406</v>
      </c>
      <c r="L1472" t="s">
        <v>25</v>
      </c>
      <c r="O1472" t="s">
        <v>24</v>
      </c>
      <c r="P1472" t="s">
        <v>10</v>
      </c>
      <c r="Q1472" t="s">
        <v>910</v>
      </c>
      <c r="R1472" t="s">
        <v>43</v>
      </c>
      <c r="V1472" s="16">
        <v>18244.669999999998</v>
      </c>
      <c r="W1472" t="s">
        <v>856</v>
      </c>
      <c r="X1472" t="s">
        <v>873</v>
      </c>
      <c r="Y1472" t="s">
        <v>20</v>
      </c>
    </row>
    <row r="1473" spans="1:25" x14ac:dyDescent="0.3">
      <c r="A1473" t="s">
        <v>24</v>
      </c>
      <c r="B1473" s="17">
        <v>2020</v>
      </c>
      <c r="C1473" s="17">
        <v>11</v>
      </c>
      <c r="D1473" t="s">
        <v>16</v>
      </c>
      <c r="E1473" t="s">
        <v>854</v>
      </c>
      <c r="F1473" s="18">
        <v>43973</v>
      </c>
      <c r="G1473" s="18">
        <v>43973</v>
      </c>
      <c r="H1473" s="17">
        <v>137</v>
      </c>
      <c r="I1473" t="s">
        <v>8</v>
      </c>
      <c r="J1473" t="s">
        <v>18</v>
      </c>
      <c r="K1473" t="s">
        <v>406</v>
      </c>
      <c r="L1473" t="s">
        <v>25</v>
      </c>
      <c r="O1473" t="s">
        <v>24</v>
      </c>
      <c r="P1473" t="s">
        <v>10</v>
      </c>
      <c r="Q1473" t="s">
        <v>910</v>
      </c>
      <c r="R1473" t="s">
        <v>119</v>
      </c>
      <c r="V1473" s="16">
        <v>16757.84</v>
      </c>
      <c r="W1473" t="s">
        <v>857</v>
      </c>
      <c r="X1473" t="s">
        <v>368</v>
      </c>
      <c r="Y1473" t="s">
        <v>20</v>
      </c>
    </row>
    <row r="1474" spans="1:25" x14ac:dyDescent="0.3">
      <c r="A1474" t="s">
        <v>24</v>
      </c>
      <c r="B1474" s="17">
        <v>2020</v>
      </c>
      <c r="C1474" s="17">
        <v>11</v>
      </c>
      <c r="D1474" t="s">
        <v>16</v>
      </c>
      <c r="E1474" t="s">
        <v>854</v>
      </c>
      <c r="F1474" s="18">
        <v>43973</v>
      </c>
      <c r="G1474" s="18">
        <v>43973</v>
      </c>
      <c r="H1474" s="17">
        <v>139</v>
      </c>
      <c r="I1474" t="s">
        <v>8</v>
      </c>
      <c r="J1474" t="s">
        <v>18</v>
      </c>
      <c r="K1474" t="s">
        <v>406</v>
      </c>
      <c r="L1474" t="s">
        <v>25</v>
      </c>
      <c r="O1474" t="s">
        <v>24</v>
      </c>
      <c r="P1474" t="s">
        <v>10</v>
      </c>
      <c r="Q1474" t="s">
        <v>910</v>
      </c>
      <c r="R1474" t="s">
        <v>43</v>
      </c>
      <c r="V1474" s="16">
        <v>20828.150000000001</v>
      </c>
      <c r="W1474" t="s">
        <v>859</v>
      </c>
      <c r="X1474" t="s">
        <v>364</v>
      </c>
      <c r="Y1474" t="s">
        <v>20</v>
      </c>
    </row>
    <row r="1475" spans="1:25" x14ac:dyDescent="0.3">
      <c r="A1475" t="s">
        <v>24</v>
      </c>
      <c r="B1475" s="17">
        <v>2020</v>
      </c>
      <c r="C1475" s="17">
        <v>11</v>
      </c>
      <c r="D1475" t="s">
        <v>16</v>
      </c>
      <c r="E1475" t="s">
        <v>854</v>
      </c>
      <c r="F1475" s="18">
        <v>43973</v>
      </c>
      <c r="G1475" s="18">
        <v>43973</v>
      </c>
      <c r="H1475" s="17">
        <v>140</v>
      </c>
      <c r="I1475" t="s">
        <v>8</v>
      </c>
      <c r="J1475" t="s">
        <v>18</v>
      </c>
      <c r="K1475" t="s">
        <v>406</v>
      </c>
      <c r="L1475" t="s">
        <v>25</v>
      </c>
      <c r="O1475" t="s">
        <v>24</v>
      </c>
      <c r="P1475" t="s">
        <v>10</v>
      </c>
      <c r="Q1475" t="s">
        <v>910</v>
      </c>
      <c r="R1475" t="s">
        <v>31</v>
      </c>
      <c r="V1475" s="16">
        <v>10363.25</v>
      </c>
      <c r="W1475" t="s">
        <v>858</v>
      </c>
      <c r="X1475" t="s">
        <v>106</v>
      </c>
      <c r="Y1475" t="s">
        <v>20</v>
      </c>
    </row>
    <row r="1476" spans="1:25" x14ac:dyDescent="0.3">
      <c r="A1476" t="s">
        <v>24</v>
      </c>
      <c r="B1476" s="17">
        <v>2020</v>
      </c>
      <c r="C1476" s="17">
        <v>11</v>
      </c>
      <c r="D1476" t="s">
        <v>16</v>
      </c>
      <c r="E1476" t="s">
        <v>854</v>
      </c>
      <c r="F1476" s="18">
        <v>43973</v>
      </c>
      <c r="G1476" s="18">
        <v>43973</v>
      </c>
      <c r="H1476" s="17">
        <v>143</v>
      </c>
      <c r="I1476" t="s">
        <v>8</v>
      </c>
      <c r="J1476" t="s">
        <v>18</v>
      </c>
      <c r="K1476" t="s">
        <v>406</v>
      </c>
      <c r="L1476" t="s">
        <v>25</v>
      </c>
      <c r="O1476" t="s">
        <v>24</v>
      </c>
      <c r="P1476" t="s">
        <v>10</v>
      </c>
      <c r="Q1476" t="s">
        <v>910</v>
      </c>
      <c r="R1476" t="s">
        <v>221</v>
      </c>
      <c r="V1476" s="16">
        <v>21895</v>
      </c>
      <c r="W1476" t="s">
        <v>860</v>
      </c>
      <c r="X1476" t="s">
        <v>344</v>
      </c>
      <c r="Y1476" t="s">
        <v>20</v>
      </c>
    </row>
    <row r="1477" spans="1:25" x14ac:dyDescent="0.3">
      <c r="A1477" t="s">
        <v>24</v>
      </c>
      <c r="B1477" s="17">
        <v>2020</v>
      </c>
      <c r="C1477" s="17">
        <v>11</v>
      </c>
      <c r="D1477" t="s">
        <v>16</v>
      </c>
      <c r="E1477" t="s">
        <v>854</v>
      </c>
      <c r="F1477" s="18">
        <v>43973</v>
      </c>
      <c r="G1477" s="18">
        <v>43973</v>
      </c>
      <c r="H1477" s="17">
        <v>144</v>
      </c>
      <c r="I1477" t="s">
        <v>8</v>
      </c>
      <c r="J1477" t="s">
        <v>18</v>
      </c>
      <c r="K1477" t="s">
        <v>406</v>
      </c>
      <c r="L1477" t="s">
        <v>25</v>
      </c>
      <c r="O1477" t="s">
        <v>24</v>
      </c>
      <c r="P1477" t="s">
        <v>10</v>
      </c>
      <c r="Q1477" t="s">
        <v>910</v>
      </c>
      <c r="R1477" t="s">
        <v>154</v>
      </c>
      <c r="V1477" s="16">
        <v>244567.64</v>
      </c>
      <c r="W1477" t="s">
        <v>861</v>
      </c>
      <c r="X1477" t="s">
        <v>270</v>
      </c>
      <c r="Y1477" t="s">
        <v>20</v>
      </c>
    </row>
    <row r="1478" spans="1:25" x14ac:dyDescent="0.3">
      <c r="A1478" t="s">
        <v>24</v>
      </c>
      <c r="B1478" s="17">
        <v>2020</v>
      </c>
      <c r="C1478" s="17">
        <v>11</v>
      </c>
      <c r="D1478" t="s">
        <v>16</v>
      </c>
      <c r="E1478" t="s">
        <v>854</v>
      </c>
      <c r="F1478" s="18">
        <v>43973</v>
      </c>
      <c r="G1478" s="18">
        <v>43973</v>
      </c>
      <c r="H1478" s="17">
        <v>146</v>
      </c>
      <c r="I1478" t="s">
        <v>8</v>
      </c>
      <c r="J1478" t="s">
        <v>18</v>
      </c>
      <c r="K1478" t="s">
        <v>406</v>
      </c>
      <c r="L1478" t="s">
        <v>25</v>
      </c>
      <c r="O1478" t="s">
        <v>24</v>
      </c>
      <c r="P1478" t="s">
        <v>10</v>
      </c>
      <c r="Q1478" t="s">
        <v>910</v>
      </c>
      <c r="R1478" t="s">
        <v>261</v>
      </c>
      <c r="V1478" s="16">
        <v>49650.3</v>
      </c>
      <c r="W1478" t="s">
        <v>862</v>
      </c>
      <c r="X1478" t="s">
        <v>545</v>
      </c>
      <c r="Y1478" t="s">
        <v>20</v>
      </c>
    </row>
    <row r="1479" spans="1:25" x14ac:dyDescent="0.3">
      <c r="A1479" t="s">
        <v>24</v>
      </c>
      <c r="B1479" s="17">
        <v>2020</v>
      </c>
      <c r="C1479" s="17">
        <v>11</v>
      </c>
      <c r="D1479" t="s">
        <v>16</v>
      </c>
      <c r="E1479" t="s">
        <v>854</v>
      </c>
      <c r="F1479" s="18">
        <v>43973</v>
      </c>
      <c r="G1479" s="18">
        <v>43973</v>
      </c>
      <c r="H1479" s="17">
        <v>148</v>
      </c>
      <c r="I1479" t="s">
        <v>8</v>
      </c>
      <c r="J1479" t="s">
        <v>18</v>
      </c>
      <c r="K1479" t="s">
        <v>406</v>
      </c>
      <c r="L1479" t="s">
        <v>25</v>
      </c>
      <c r="O1479" t="s">
        <v>24</v>
      </c>
      <c r="P1479" t="s">
        <v>10</v>
      </c>
      <c r="Q1479" t="s">
        <v>910</v>
      </c>
      <c r="R1479" t="s">
        <v>289</v>
      </c>
      <c r="V1479" s="16">
        <v>73670.5</v>
      </c>
      <c r="W1479" t="s">
        <v>864</v>
      </c>
      <c r="X1479" t="s">
        <v>573</v>
      </c>
      <c r="Y1479" t="s">
        <v>20</v>
      </c>
    </row>
    <row r="1480" spans="1:25" x14ac:dyDescent="0.3">
      <c r="A1480" t="s">
        <v>24</v>
      </c>
      <c r="B1480" s="17">
        <v>2020</v>
      </c>
      <c r="C1480" s="17">
        <v>11</v>
      </c>
      <c r="D1480" t="s">
        <v>16</v>
      </c>
      <c r="E1480" t="s">
        <v>854</v>
      </c>
      <c r="F1480" s="18">
        <v>43973</v>
      </c>
      <c r="G1480" s="18">
        <v>43973</v>
      </c>
      <c r="H1480" s="17">
        <v>150</v>
      </c>
      <c r="I1480" t="s">
        <v>8</v>
      </c>
      <c r="J1480" t="s">
        <v>18</v>
      </c>
      <c r="K1480" t="s">
        <v>406</v>
      </c>
      <c r="L1480" t="s">
        <v>25</v>
      </c>
      <c r="O1480" t="s">
        <v>24</v>
      </c>
      <c r="P1480" t="s">
        <v>10</v>
      </c>
      <c r="Q1480" t="s">
        <v>910</v>
      </c>
      <c r="R1480" t="s">
        <v>388</v>
      </c>
      <c r="V1480" s="16">
        <v>19283.939999999999</v>
      </c>
      <c r="W1480" t="s">
        <v>865</v>
      </c>
      <c r="X1480" t="s">
        <v>837</v>
      </c>
      <c r="Y1480" t="s">
        <v>20</v>
      </c>
    </row>
    <row r="1481" spans="1:25" x14ac:dyDescent="0.3">
      <c r="A1481" t="s">
        <v>24</v>
      </c>
      <c r="B1481" s="17">
        <v>2020</v>
      </c>
      <c r="C1481" s="17">
        <v>11</v>
      </c>
      <c r="D1481" t="s">
        <v>16</v>
      </c>
      <c r="E1481" t="s">
        <v>854</v>
      </c>
      <c r="F1481" s="18">
        <v>43973</v>
      </c>
      <c r="G1481" s="18">
        <v>43973</v>
      </c>
      <c r="H1481" s="17">
        <v>151</v>
      </c>
      <c r="I1481" t="s">
        <v>8</v>
      </c>
      <c r="J1481" t="s">
        <v>18</v>
      </c>
      <c r="K1481" t="s">
        <v>406</v>
      </c>
      <c r="L1481" t="s">
        <v>25</v>
      </c>
      <c r="O1481" t="s">
        <v>24</v>
      </c>
      <c r="P1481" t="s">
        <v>10</v>
      </c>
      <c r="Q1481" t="s">
        <v>910</v>
      </c>
      <c r="R1481" t="s">
        <v>269</v>
      </c>
      <c r="V1481" s="16">
        <v>44028.99</v>
      </c>
      <c r="W1481" t="s">
        <v>866</v>
      </c>
      <c r="X1481" t="s">
        <v>612</v>
      </c>
      <c r="Y1481" t="s">
        <v>20</v>
      </c>
    </row>
    <row r="1482" spans="1:25" x14ac:dyDescent="0.3">
      <c r="A1482" t="s">
        <v>24</v>
      </c>
      <c r="B1482" s="17">
        <v>2020</v>
      </c>
      <c r="C1482" s="17">
        <v>11</v>
      </c>
      <c r="D1482" t="s">
        <v>16</v>
      </c>
      <c r="E1482" t="s">
        <v>854</v>
      </c>
      <c r="F1482" s="18">
        <v>43973</v>
      </c>
      <c r="G1482" s="18">
        <v>43973</v>
      </c>
      <c r="H1482" s="17">
        <v>158</v>
      </c>
      <c r="I1482" t="s">
        <v>8</v>
      </c>
      <c r="J1482" t="s">
        <v>18</v>
      </c>
      <c r="K1482" t="s">
        <v>406</v>
      </c>
      <c r="L1482" t="s">
        <v>25</v>
      </c>
      <c r="O1482" t="s">
        <v>24</v>
      </c>
      <c r="P1482" t="s">
        <v>10</v>
      </c>
      <c r="Q1482" t="s">
        <v>910</v>
      </c>
      <c r="R1482" t="s">
        <v>130</v>
      </c>
      <c r="V1482" s="16">
        <v>7500</v>
      </c>
      <c r="W1482" t="s">
        <v>867</v>
      </c>
      <c r="X1482" t="s">
        <v>129</v>
      </c>
      <c r="Y1482" t="s">
        <v>20</v>
      </c>
    </row>
    <row r="1483" spans="1:25" x14ac:dyDescent="0.3">
      <c r="A1483" t="s">
        <v>24</v>
      </c>
      <c r="B1483" s="17">
        <v>2020</v>
      </c>
      <c r="C1483" s="17">
        <v>11</v>
      </c>
      <c r="D1483" t="s">
        <v>16</v>
      </c>
      <c r="E1483" t="s">
        <v>854</v>
      </c>
      <c r="F1483" s="18">
        <v>43973</v>
      </c>
      <c r="G1483" s="18">
        <v>43973</v>
      </c>
      <c r="H1483" s="17">
        <v>162</v>
      </c>
      <c r="I1483" t="s">
        <v>8</v>
      </c>
      <c r="J1483" t="s">
        <v>18</v>
      </c>
      <c r="K1483" t="s">
        <v>406</v>
      </c>
      <c r="L1483" t="s">
        <v>25</v>
      </c>
      <c r="O1483" t="s">
        <v>24</v>
      </c>
      <c r="P1483" t="s">
        <v>10</v>
      </c>
      <c r="Q1483" t="s">
        <v>910</v>
      </c>
      <c r="R1483" t="s">
        <v>178</v>
      </c>
      <c r="V1483" s="16">
        <v>8950</v>
      </c>
      <c r="W1483" t="s">
        <v>868</v>
      </c>
      <c r="X1483" t="s">
        <v>177</v>
      </c>
      <c r="Y1483" t="s">
        <v>20</v>
      </c>
    </row>
    <row r="1484" spans="1:25" x14ac:dyDescent="0.3">
      <c r="A1484" t="s">
        <v>24</v>
      </c>
      <c r="B1484" s="17">
        <v>2020</v>
      </c>
      <c r="C1484" s="17">
        <v>11</v>
      </c>
      <c r="D1484" t="s">
        <v>16</v>
      </c>
      <c r="E1484" t="s">
        <v>854</v>
      </c>
      <c r="F1484" s="18">
        <v>43973</v>
      </c>
      <c r="G1484" s="18">
        <v>43973</v>
      </c>
      <c r="H1484" s="17">
        <v>166</v>
      </c>
      <c r="I1484" t="s">
        <v>8</v>
      </c>
      <c r="J1484" t="s">
        <v>18</v>
      </c>
      <c r="K1484" t="s">
        <v>406</v>
      </c>
      <c r="L1484" t="s">
        <v>25</v>
      </c>
      <c r="O1484" t="s">
        <v>24</v>
      </c>
      <c r="P1484" t="s">
        <v>10</v>
      </c>
      <c r="Q1484" t="s">
        <v>910</v>
      </c>
      <c r="R1484" t="s">
        <v>289</v>
      </c>
      <c r="V1484" s="16">
        <v>9132.4500000000007</v>
      </c>
      <c r="W1484" t="s">
        <v>869</v>
      </c>
      <c r="X1484" t="s">
        <v>517</v>
      </c>
      <c r="Y1484" t="s">
        <v>20</v>
      </c>
    </row>
    <row r="1485" spans="1:25" x14ac:dyDescent="0.3">
      <c r="A1485" t="s">
        <v>24</v>
      </c>
      <c r="B1485" s="17">
        <v>2020</v>
      </c>
      <c r="C1485" s="17">
        <v>11</v>
      </c>
      <c r="D1485" t="s">
        <v>16</v>
      </c>
      <c r="E1485" t="s">
        <v>874</v>
      </c>
      <c r="F1485" s="18">
        <v>43974</v>
      </c>
      <c r="G1485" s="18">
        <v>43974</v>
      </c>
      <c r="H1485" s="17">
        <v>2</v>
      </c>
      <c r="I1485" t="s">
        <v>8</v>
      </c>
      <c r="K1485" t="s">
        <v>9</v>
      </c>
      <c r="L1485" t="s">
        <v>15</v>
      </c>
      <c r="O1485" t="s">
        <v>24</v>
      </c>
      <c r="P1485" t="s">
        <v>10</v>
      </c>
      <c r="Q1485" t="s">
        <v>910</v>
      </c>
      <c r="V1485" s="16">
        <v>-14844</v>
      </c>
      <c r="W1485" t="s">
        <v>855</v>
      </c>
      <c r="X1485" t="s">
        <v>12</v>
      </c>
      <c r="Y1485" t="s">
        <v>11</v>
      </c>
    </row>
    <row r="1486" spans="1:25" x14ac:dyDescent="0.3">
      <c r="A1486" t="s">
        <v>24</v>
      </c>
      <c r="B1486" s="17">
        <v>2020</v>
      </c>
      <c r="C1486" s="17">
        <v>11</v>
      </c>
      <c r="D1486" t="s">
        <v>16</v>
      </c>
      <c r="E1486" t="s">
        <v>874</v>
      </c>
      <c r="F1486" s="18">
        <v>43974</v>
      </c>
      <c r="G1486" s="18">
        <v>43974</v>
      </c>
      <c r="H1486" s="17">
        <v>4</v>
      </c>
      <c r="I1486" t="s">
        <v>8</v>
      </c>
      <c r="K1486" t="s">
        <v>9</v>
      </c>
      <c r="L1486" t="s">
        <v>15</v>
      </c>
      <c r="O1486" t="s">
        <v>24</v>
      </c>
      <c r="P1486" t="s">
        <v>10</v>
      </c>
      <c r="Q1486" t="s">
        <v>910</v>
      </c>
      <c r="V1486" s="16">
        <v>-18244.669999999998</v>
      </c>
      <c r="W1486" t="s">
        <v>856</v>
      </c>
      <c r="X1486" t="s">
        <v>12</v>
      </c>
      <c r="Y1486" t="s">
        <v>11</v>
      </c>
    </row>
    <row r="1487" spans="1:25" x14ac:dyDescent="0.3">
      <c r="A1487" t="s">
        <v>24</v>
      </c>
      <c r="B1487" s="17">
        <v>2020</v>
      </c>
      <c r="C1487" s="17">
        <v>11</v>
      </c>
      <c r="D1487" t="s">
        <v>16</v>
      </c>
      <c r="E1487" t="s">
        <v>874</v>
      </c>
      <c r="F1487" s="18">
        <v>43974</v>
      </c>
      <c r="G1487" s="18">
        <v>43974</v>
      </c>
      <c r="H1487" s="17">
        <v>6</v>
      </c>
      <c r="I1487" t="s">
        <v>8</v>
      </c>
      <c r="K1487" t="s">
        <v>9</v>
      </c>
      <c r="L1487" t="s">
        <v>15</v>
      </c>
      <c r="O1487" t="s">
        <v>24</v>
      </c>
      <c r="P1487" t="s">
        <v>10</v>
      </c>
      <c r="Q1487" t="s">
        <v>910</v>
      </c>
      <c r="V1487" s="16">
        <v>-16757.84</v>
      </c>
      <c r="W1487" t="s">
        <v>857</v>
      </c>
      <c r="X1487" t="s">
        <v>12</v>
      </c>
      <c r="Y1487" t="s">
        <v>11</v>
      </c>
    </row>
    <row r="1488" spans="1:25" x14ac:dyDescent="0.3">
      <c r="A1488" t="s">
        <v>24</v>
      </c>
      <c r="B1488" s="17">
        <v>2020</v>
      </c>
      <c r="C1488" s="17">
        <v>11</v>
      </c>
      <c r="D1488" t="s">
        <v>16</v>
      </c>
      <c r="E1488" t="s">
        <v>874</v>
      </c>
      <c r="F1488" s="18">
        <v>43974</v>
      </c>
      <c r="G1488" s="18">
        <v>43974</v>
      </c>
      <c r="H1488" s="17">
        <v>8</v>
      </c>
      <c r="I1488" t="s">
        <v>8</v>
      </c>
      <c r="K1488" t="s">
        <v>9</v>
      </c>
      <c r="L1488" t="s">
        <v>15</v>
      </c>
      <c r="O1488" t="s">
        <v>24</v>
      </c>
      <c r="P1488" t="s">
        <v>10</v>
      </c>
      <c r="Q1488" t="s">
        <v>910</v>
      </c>
      <c r="V1488" s="16">
        <v>-20828.150000000001</v>
      </c>
      <c r="W1488" t="s">
        <v>859</v>
      </c>
      <c r="X1488" t="s">
        <v>12</v>
      </c>
      <c r="Y1488" t="s">
        <v>11</v>
      </c>
    </row>
    <row r="1489" spans="1:25" x14ac:dyDescent="0.3">
      <c r="A1489" t="s">
        <v>24</v>
      </c>
      <c r="B1489" s="17">
        <v>2020</v>
      </c>
      <c r="C1489" s="17">
        <v>11</v>
      </c>
      <c r="D1489" t="s">
        <v>16</v>
      </c>
      <c r="E1489" t="s">
        <v>874</v>
      </c>
      <c r="F1489" s="18">
        <v>43974</v>
      </c>
      <c r="G1489" s="18">
        <v>43974</v>
      </c>
      <c r="H1489" s="17">
        <v>12</v>
      </c>
      <c r="I1489" t="s">
        <v>8</v>
      </c>
      <c r="K1489" t="s">
        <v>9</v>
      </c>
      <c r="L1489" t="s">
        <v>15</v>
      </c>
      <c r="O1489" t="s">
        <v>24</v>
      </c>
      <c r="P1489" t="s">
        <v>10</v>
      </c>
      <c r="Q1489" t="s">
        <v>910</v>
      </c>
      <c r="V1489" s="16">
        <v>-10363.25</v>
      </c>
      <c r="W1489" t="s">
        <v>858</v>
      </c>
      <c r="X1489" t="s">
        <v>12</v>
      </c>
      <c r="Y1489" t="s">
        <v>11</v>
      </c>
    </row>
    <row r="1490" spans="1:25" x14ac:dyDescent="0.3">
      <c r="A1490" t="s">
        <v>24</v>
      </c>
      <c r="B1490" s="17">
        <v>2020</v>
      </c>
      <c r="C1490" s="17">
        <v>11</v>
      </c>
      <c r="D1490" t="s">
        <v>16</v>
      </c>
      <c r="E1490" t="s">
        <v>874</v>
      </c>
      <c r="F1490" s="18">
        <v>43974</v>
      </c>
      <c r="G1490" s="18">
        <v>43974</v>
      </c>
      <c r="H1490" s="17">
        <v>19</v>
      </c>
      <c r="I1490" t="s">
        <v>8</v>
      </c>
      <c r="K1490" t="s">
        <v>9</v>
      </c>
      <c r="L1490" t="s">
        <v>15</v>
      </c>
      <c r="O1490" t="s">
        <v>24</v>
      </c>
      <c r="P1490" t="s">
        <v>10</v>
      </c>
      <c r="Q1490" t="s">
        <v>910</v>
      </c>
      <c r="V1490" s="16">
        <v>-21895</v>
      </c>
      <c r="W1490" t="s">
        <v>860</v>
      </c>
      <c r="X1490" t="s">
        <v>12</v>
      </c>
      <c r="Y1490" t="s">
        <v>11</v>
      </c>
    </row>
    <row r="1491" spans="1:25" x14ac:dyDescent="0.3">
      <c r="A1491" t="s">
        <v>24</v>
      </c>
      <c r="B1491" s="17">
        <v>2020</v>
      </c>
      <c r="C1491" s="17">
        <v>11</v>
      </c>
      <c r="D1491" t="s">
        <v>16</v>
      </c>
      <c r="E1491" t="s">
        <v>874</v>
      </c>
      <c r="F1491" s="18">
        <v>43974</v>
      </c>
      <c r="G1491" s="18">
        <v>43974</v>
      </c>
      <c r="H1491" s="17">
        <v>20</v>
      </c>
      <c r="I1491" t="s">
        <v>8</v>
      </c>
      <c r="K1491" t="s">
        <v>9</v>
      </c>
      <c r="L1491" t="s">
        <v>15</v>
      </c>
      <c r="O1491" t="s">
        <v>24</v>
      </c>
      <c r="P1491" t="s">
        <v>10</v>
      </c>
      <c r="Q1491" t="s">
        <v>910</v>
      </c>
      <c r="V1491" s="16">
        <v>-244567.64</v>
      </c>
      <c r="W1491" t="s">
        <v>861</v>
      </c>
      <c r="X1491" t="s">
        <v>12</v>
      </c>
      <c r="Y1491" t="s">
        <v>11</v>
      </c>
    </row>
    <row r="1492" spans="1:25" x14ac:dyDescent="0.3">
      <c r="A1492" t="s">
        <v>24</v>
      </c>
      <c r="B1492" s="17">
        <v>2020</v>
      </c>
      <c r="C1492" s="17">
        <v>11</v>
      </c>
      <c r="D1492" t="s">
        <v>16</v>
      </c>
      <c r="E1492" t="s">
        <v>874</v>
      </c>
      <c r="F1492" s="18">
        <v>43974</v>
      </c>
      <c r="G1492" s="18">
        <v>43974</v>
      </c>
      <c r="H1492" s="17">
        <v>22</v>
      </c>
      <c r="I1492" t="s">
        <v>8</v>
      </c>
      <c r="K1492" t="s">
        <v>9</v>
      </c>
      <c r="L1492" t="s">
        <v>15</v>
      </c>
      <c r="O1492" t="s">
        <v>24</v>
      </c>
      <c r="P1492" t="s">
        <v>10</v>
      </c>
      <c r="Q1492" t="s">
        <v>910</v>
      </c>
      <c r="V1492" s="16">
        <v>-49650.3</v>
      </c>
      <c r="W1492" t="s">
        <v>862</v>
      </c>
      <c r="X1492" t="s">
        <v>12</v>
      </c>
      <c r="Y1492" t="s">
        <v>11</v>
      </c>
    </row>
    <row r="1493" spans="1:25" x14ac:dyDescent="0.3">
      <c r="A1493" t="s">
        <v>24</v>
      </c>
      <c r="B1493" s="17">
        <v>2020</v>
      </c>
      <c r="C1493" s="17">
        <v>11</v>
      </c>
      <c r="D1493" t="s">
        <v>16</v>
      </c>
      <c r="E1493" t="s">
        <v>874</v>
      </c>
      <c r="F1493" s="18">
        <v>43974</v>
      </c>
      <c r="G1493" s="18">
        <v>43974</v>
      </c>
      <c r="H1493" s="17">
        <v>28</v>
      </c>
      <c r="I1493" t="s">
        <v>8</v>
      </c>
      <c r="K1493" t="s">
        <v>9</v>
      </c>
      <c r="L1493" t="s">
        <v>15</v>
      </c>
      <c r="O1493" t="s">
        <v>24</v>
      </c>
      <c r="P1493" t="s">
        <v>10</v>
      </c>
      <c r="Q1493" t="s">
        <v>910</v>
      </c>
      <c r="V1493" s="16">
        <v>-55477.96</v>
      </c>
      <c r="W1493" t="s">
        <v>863</v>
      </c>
      <c r="X1493" t="s">
        <v>12</v>
      </c>
      <c r="Y1493" t="s">
        <v>11</v>
      </c>
    </row>
    <row r="1494" spans="1:25" x14ac:dyDescent="0.3">
      <c r="A1494" t="s">
        <v>24</v>
      </c>
      <c r="B1494" s="17">
        <v>2020</v>
      </c>
      <c r="C1494" s="17">
        <v>11</v>
      </c>
      <c r="D1494" t="s">
        <v>16</v>
      </c>
      <c r="E1494" t="s">
        <v>874</v>
      </c>
      <c r="F1494" s="18">
        <v>43974</v>
      </c>
      <c r="G1494" s="18">
        <v>43974</v>
      </c>
      <c r="H1494" s="17">
        <v>69</v>
      </c>
      <c r="I1494" t="s">
        <v>8</v>
      </c>
      <c r="K1494" t="s">
        <v>9</v>
      </c>
      <c r="L1494" t="s">
        <v>15</v>
      </c>
      <c r="O1494" t="s">
        <v>24</v>
      </c>
      <c r="P1494" t="s">
        <v>10</v>
      </c>
      <c r="Q1494" t="s">
        <v>910</v>
      </c>
      <c r="V1494" s="16">
        <v>-7500</v>
      </c>
      <c r="W1494" t="s">
        <v>867</v>
      </c>
      <c r="X1494" t="s">
        <v>12</v>
      </c>
      <c r="Y1494" t="s">
        <v>11</v>
      </c>
    </row>
    <row r="1495" spans="1:25" x14ac:dyDescent="0.3">
      <c r="A1495" t="s">
        <v>24</v>
      </c>
      <c r="B1495" s="17">
        <v>2020</v>
      </c>
      <c r="C1495" s="17">
        <v>11</v>
      </c>
      <c r="D1495" t="s">
        <v>16</v>
      </c>
      <c r="E1495" t="s">
        <v>874</v>
      </c>
      <c r="F1495" s="18">
        <v>43974</v>
      </c>
      <c r="G1495" s="18">
        <v>43974</v>
      </c>
      <c r="H1495" s="17">
        <v>78</v>
      </c>
      <c r="I1495" t="s">
        <v>8</v>
      </c>
      <c r="K1495" t="s">
        <v>9</v>
      </c>
      <c r="L1495" t="s">
        <v>15</v>
      </c>
      <c r="O1495" t="s">
        <v>24</v>
      </c>
      <c r="P1495" t="s">
        <v>10</v>
      </c>
      <c r="Q1495" t="s">
        <v>910</v>
      </c>
      <c r="V1495" s="16">
        <v>-8950</v>
      </c>
      <c r="W1495" t="s">
        <v>868</v>
      </c>
      <c r="X1495" t="s">
        <v>12</v>
      </c>
      <c r="Y1495" t="s">
        <v>11</v>
      </c>
    </row>
    <row r="1496" spans="1:25" x14ac:dyDescent="0.3">
      <c r="A1496" t="s">
        <v>24</v>
      </c>
      <c r="B1496" s="17">
        <v>2020</v>
      </c>
      <c r="C1496" s="17">
        <v>11</v>
      </c>
      <c r="D1496" t="s">
        <v>16</v>
      </c>
      <c r="E1496" t="s">
        <v>874</v>
      </c>
      <c r="F1496" s="18">
        <v>43974</v>
      </c>
      <c r="G1496" s="18">
        <v>43974</v>
      </c>
      <c r="H1496" s="17">
        <v>81</v>
      </c>
      <c r="I1496" t="s">
        <v>8</v>
      </c>
      <c r="K1496" t="s">
        <v>27</v>
      </c>
      <c r="L1496" t="s">
        <v>15</v>
      </c>
      <c r="O1496" t="s">
        <v>24</v>
      </c>
      <c r="P1496" t="s">
        <v>10</v>
      </c>
      <c r="Q1496" t="s">
        <v>910</v>
      </c>
      <c r="V1496" s="16">
        <v>14844</v>
      </c>
      <c r="W1496" t="s">
        <v>855</v>
      </c>
      <c r="X1496" t="s">
        <v>20</v>
      </c>
      <c r="Y1496" t="s">
        <v>11</v>
      </c>
    </row>
    <row r="1497" spans="1:25" x14ac:dyDescent="0.3">
      <c r="A1497" t="s">
        <v>24</v>
      </c>
      <c r="B1497" s="17">
        <v>2020</v>
      </c>
      <c r="C1497" s="17">
        <v>11</v>
      </c>
      <c r="D1497" t="s">
        <v>16</v>
      </c>
      <c r="E1497" t="s">
        <v>874</v>
      </c>
      <c r="F1497" s="18">
        <v>43974</v>
      </c>
      <c r="G1497" s="18">
        <v>43974</v>
      </c>
      <c r="H1497" s="17">
        <v>83</v>
      </c>
      <c r="I1497" t="s">
        <v>8</v>
      </c>
      <c r="K1497" t="s">
        <v>27</v>
      </c>
      <c r="L1497" t="s">
        <v>15</v>
      </c>
      <c r="O1497" t="s">
        <v>24</v>
      </c>
      <c r="P1497" t="s">
        <v>10</v>
      </c>
      <c r="Q1497" t="s">
        <v>910</v>
      </c>
      <c r="V1497" s="16">
        <v>18244.669999999998</v>
      </c>
      <c r="W1497" t="s">
        <v>856</v>
      </c>
      <c r="X1497" t="s">
        <v>20</v>
      </c>
      <c r="Y1497" t="s">
        <v>11</v>
      </c>
    </row>
    <row r="1498" spans="1:25" x14ac:dyDescent="0.3">
      <c r="A1498" t="s">
        <v>24</v>
      </c>
      <c r="B1498" s="17">
        <v>2020</v>
      </c>
      <c r="C1498" s="17">
        <v>11</v>
      </c>
      <c r="D1498" t="s">
        <v>16</v>
      </c>
      <c r="E1498" t="s">
        <v>874</v>
      </c>
      <c r="F1498" s="18">
        <v>43974</v>
      </c>
      <c r="G1498" s="18">
        <v>43974</v>
      </c>
      <c r="H1498" s="17">
        <v>85</v>
      </c>
      <c r="I1498" t="s">
        <v>8</v>
      </c>
      <c r="K1498" t="s">
        <v>27</v>
      </c>
      <c r="L1498" t="s">
        <v>15</v>
      </c>
      <c r="O1498" t="s">
        <v>24</v>
      </c>
      <c r="P1498" t="s">
        <v>10</v>
      </c>
      <c r="Q1498" t="s">
        <v>910</v>
      </c>
      <c r="V1498" s="16">
        <v>16757.84</v>
      </c>
      <c r="W1498" t="s">
        <v>857</v>
      </c>
      <c r="X1498" t="s">
        <v>20</v>
      </c>
      <c r="Y1498" t="s">
        <v>11</v>
      </c>
    </row>
    <row r="1499" spans="1:25" x14ac:dyDescent="0.3">
      <c r="A1499" t="s">
        <v>24</v>
      </c>
      <c r="B1499" s="17">
        <v>2020</v>
      </c>
      <c r="C1499" s="17">
        <v>11</v>
      </c>
      <c r="D1499" t="s">
        <v>16</v>
      </c>
      <c r="E1499" t="s">
        <v>874</v>
      </c>
      <c r="F1499" s="18">
        <v>43974</v>
      </c>
      <c r="G1499" s="18">
        <v>43974</v>
      </c>
      <c r="H1499" s="17">
        <v>87</v>
      </c>
      <c r="I1499" t="s">
        <v>8</v>
      </c>
      <c r="K1499" t="s">
        <v>27</v>
      </c>
      <c r="L1499" t="s">
        <v>15</v>
      </c>
      <c r="O1499" t="s">
        <v>24</v>
      </c>
      <c r="P1499" t="s">
        <v>10</v>
      </c>
      <c r="Q1499" t="s">
        <v>910</v>
      </c>
      <c r="V1499" s="16">
        <v>20828.150000000001</v>
      </c>
      <c r="W1499" t="s">
        <v>859</v>
      </c>
      <c r="X1499" t="s">
        <v>20</v>
      </c>
      <c r="Y1499" t="s">
        <v>11</v>
      </c>
    </row>
    <row r="1500" spans="1:25" x14ac:dyDescent="0.3">
      <c r="A1500" t="s">
        <v>24</v>
      </c>
      <c r="B1500" s="17">
        <v>2020</v>
      </c>
      <c r="C1500" s="17">
        <v>11</v>
      </c>
      <c r="D1500" t="s">
        <v>16</v>
      </c>
      <c r="E1500" t="s">
        <v>874</v>
      </c>
      <c r="F1500" s="18">
        <v>43974</v>
      </c>
      <c r="G1500" s="18">
        <v>43974</v>
      </c>
      <c r="H1500" s="17">
        <v>91</v>
      </c>
      <c r="I1500" t="s">
        <v>8</v>
      </c>
      <c r="K1500" t="s">
        <v>27</v>
      </c>
      <c r="L1500" t="s">
        <v>15</v>
      </c>
      <c r="O1500" t="s">
        <v>24</v>
      </c>
      <c r="P1500" t="s">
        <v>10</v>
      </c>
      <c r="Q1500" t="s">
        <v>910</v>
      </c>
      <c r="V1500" s="16">
        <v>10363.25</v>
      </c>
      <c r="W1500" t="s">
        <v>858</v>
      </c>
      <c r="X1500" t="s">
        <v>20</v>
      </c>
      <c r="Y1500" t="s">
        <v>11</v>
      </c>
    </row>
    <row r="1501" spans="1:25" x14ac:dyDescent="0.3">
      <c r="A1501" t="s">
        <v>24</v>
      </c>
      <c r="B1501" s="17">
        <v>2020</v>
      </c>
      <c r="C1501" s="17">
        <v>11</v>
      </c>
      <c r="D1501" t="s">
        <v>16</v>
      </c>
      <c r="E1501" t="s">
        <v>874</v>
      </c>
      <c r="F1501" s="18">
        <v>43974</v>
      </c>
      <c r="G1501" s="18">
        <v>43974</v>
      </c>
      <c r="H1501" s="17">
        <v>97</v>
      </c>
      <c r="I1501" t="s">
        <v>8</v>
      </c>
      <c r="K1501" t="s">
        <v>27</v>
      </c>
      <c r="L1501" t="s">
        <v>15</v>
      </c>
      <c r="O1501" t="s">
        <v>24</v>
      </c>
      <c r="P1501" t="s">
        <v>10</v>
      </c>
      <c r="Q1501" t="s">
        <v>910</v>
      </c>
      <c r="V1501" s="16">
        <v>21895</v>
      </c>
      <c r="W1501" t="s">
        <v>860</v>
      </c>
      <c r="X1501" t="s">
        <v>20</v>
      </c>
      <c r="Y1501" t="s">
        <v>11</v>
      </c>
    </row>
    <row r="1502" spans="1:25" x14ac:dyDescent="0.3">
      <c r="A1502" t="s">
        <v>24</v>
      </c>
      <c r="B1502" s="17">
        <v>2020</v>
      </c>
      <c r="C1502" s="17">
        <v>11</v>
      </c>
      <c r="D1502" t="s">
        <v>16</v>
      </c>
      <c r="E1502" t="s">
        <v>874</v>
      </c>
      <c r="F1502" s="18">
        <v>43974</v>
      </c>
      <c r="G1502" s="18">
        <v>43974</v>
      </c>
      <c r="H1502" s="17">
        <v>98</v>
      </c>
      <c r="I1502" t="s">
        <v>8</v>
      </c>
      <c r="K1502" t="s">
        <v>27</v>
      </c>
      <c r="L1502" t="s">
        <v>15</v>
      </c>
      <c r="O1502" t="s">
        <v>24</v>
      </c>
      <c r="P1502" t="s">
        <v>10</v>
      </c>
      <c r="Q1502" t="s">
        <v>910</v>
      </c>
      <c r="V1502" s="16">
        <v>244567.64</v>
      </c>
      <c r="W1502" t="s">
        <v>861</v>
      </c>
      <c r="X1502" t="s">
        <v>20</v>
      </c>
      <c r="Y1502" t="s">
        <v>11</v>
      </c>
    </row>
    <row r="1503" spans="1:25" x14ac:dyDescent="0.3">
      <c r="A1503" t="s">
        <v>24</v>
      </c>
      <c r="B1503" s="17">
        <v>2020</v>
      </c>
      <c r="C1503" s="17">
        <v>11</v>
      </c>
      <c r="D1503" t="s">
        <v>16</v>
      </c>
      <c r="E1503" t="s">
        <v>874</v>
      </c>
      <c r="F1503" s="18">
        <v>43974</v>
      </c>
      <c r="G1503" s="18">
        <v>43974</v>
      </c>
      <c r="H1503" s="17">
        <v>100</v>
      </c>
      <c r="I1503" t="s">
        <v>8</v>
      </c>
      <c r="K1503" t="s">
        <v>27</v>
      </c>
      <c r="L1503" t="s">
        <v>15</v>
      </c>
      <c r="O1503" t="s">
        <v>24</v>
      </c>
      <c r="P1503" t="s">
        <v>10</v>
      </c>
      <c r="Q1503" t="s">
        <v>910</v>
      </c>
      <c r="V1503" s="16">
        <v>49650.3</v>
      </c>
      <c r="W1503" t="s">
        <v>862</v>
      </c>
      <c r="X1503" t="s">
        <v>20</v>
      </c>
      <c r="Y1503" t="s">
        <v>11</v>
      </c>
    </row>
    <row r="1504" spans="1:25" x14ac:dyDescent="0.3">
      <c r="A1504" t="s">
        <v>24</v>
      </c>
      <c r="B1504" s="17">
        <v>2020</v>
      </c>
      <c r="C1504" s="17">
        <v>11</v>
      </c>
      <c r="D1504" t="s">
        <v>16</v>
      </c>
      <c r="E1504" t="s">
        <v>874</v>
      </c>
      <c r="F1504" s="18">
        <v>43974</v>
      </c>
      <c r="G1504" s="18">
        <v>43974</v>
      </c>
      <c r="H1504" s="17">
        <v>102</v>
      </c>
      <c r="I1504" t="s">
        <v>8</v>
      </c>
      <c r="K1504" t="s">
        <v>27</v>
      </c>
      <c r="L1504" t="s">
        <v>15</v>
      </c>
      <c r="O1504" t="s">
        <v>24</v>
      </c>
      <c r="P1504" t="s">
        <v>10</v>
      </c>
      <c r="Q1504" t="s">
        <v>910</v>
      </c>
      <c r="V1504" s="16">
        <v>55477.96</v>
      </c>
      <c r="W1504" t="s">
        <v>863</v>
      </c>
      <c r="X1504" t="s">
        <v>20</v>
      </c>
      <c r="Y1504" t="s">
        <v>11</v>
      </c>
    </row>
    <row r="1505" spans="1:25" x14ac:dyDescent="0.3">
      <c r="A1505" t="s">
        <v>24</v>
      </c>
      <c r="B1505" s="17">
        <v>2020</v>
      </c>
      <c r="C1505" s="17">
        <v>11</v>
      </c>
      <c r="D1505" t="s">
        <v>16</v>
      </c>
      <c r="E1505" t="s">
        <v>874</v>
      </c>
      <c r="F1505" s="18">
        <v>43974</v>
      </c>
      <c r="G1505" s="18">
        <v>43974</v>
      </c>
      <c r="H1505" s="17">
        <v>148</v>
      </c>
      <c r="I1505" t="s">
        <v>8</v>
      </c>
      <c r="K1505" t="s">
        <v>27</v>
      </c>
      <c r="L1505" t="s">
        <v>15</v>
      </c>
      <c r="O1505" t="s">
        <v>24</v>
      </c>
      <c r="P1505" t="s">
        <v>10</v>
      </c>
      <c r="Q1505" t="s">
        <v>910</v>
      </c>
      <c r="V1505" s="16">
        <v>7500</v>
      </c>
      <c r="W1505" t="s">
        <v>867</v>
      </c>
      <c r="X1505" t="s">
        <v>20</v>
      </c>
      <c r="Y1505" t="s">
        <v>11</v>
      </c>
    </row>
    <row r="1506" spans="1:25" x14ac:dyDescent="0.3">
      <c r="A1506" t="s">
        <v>24</v>
      </c>
      <c r="B1506" s="17">
        <v>2020</v>
      </c>
      <c r="C1506" s="17">
        <v>11</v>
      </c>
      <c r="D1506" t="s">
        <v>16</v>
      </c>
      <c r="E1506" t="s">
        <v>874</v>
      </c>
      <c r="F1506" s="18">
        <v>43974</v>
      </c>
      <c r="G1506" s="18">
        <v>43974</v>
      </c>
      <c r="H1506" s="17">
        <v>156</v>
      </c>
      <c r="I1506" t="s">
        <v>8</v>
      </c>
      <c r="K1506" t="s">
        <v>27</v>
      </c>
      <c r="L1506" t="s">
        <v>15</v>
      </c>
      <c r="O1506" t="s">
        <v>24</v>
      </c>
      <c r="P1506" t="s">
        <v>10</v>
      </c>
      <c r="Q1506" t="s">
        <v>910</v>
      </c>
      <c r="V1506" s="16">
        <v>8950</v>
      </c>
      <c r="W1506" t="s">
        <v>868</v>
      </c>
      <c r="X1506" t="s">
        <v>20</v>
      </c>
      <c r="Y1506" t="s">
        <v>11</v>
      </c>
    </row>
    <row r="1507" spans="1:25" x14ac:dyDescent="0.3">
      <c r="A1507" t="s">
        <v>24</v>
      </c>
      <c r="B1507" s="17">
        <v>2020</v>
      </c>
      <c r="C1507" s="17">
        <v>11</v>
      </c>
      <c r="D1507" t="s">
        <v>38</v>
      </c>
      <c r="E1507" t="s">
        <v>876</v>
      </c>
      <c r="F1507" s="18">
        <v>43977</v>
      </c>
      <c r="G1507" s="18">
        <v>43977</v>
      </c>
      <c r="H1507" s="17">
        <v>8</v>
      </c>
      <c r="I1507" t="s">
        <v>8</v>
      </c>
      <c r="K1507" t="s">
        <v>33</v>
      </c>
      <c r="L1507" t="s">
        <v>25</v>
      </c>
      <c r="O1507" t="s">
        <v>24</v>
      </c>
      <c r="P1507" t="s">
        <v>10</v>
      </c>
      <c r="Q1507" t="s">
        <v>910</v>
      </c>
      <c r="V1507" s="16">
        <v>-615194.68999999994</v>
      </c>
      <c r="W1507" t="s">
        <v>877</v>
      </c>
      <c r="X1507" t="s">
        <v>875</v>
      </c>
      <c r="Y1507" t="s">
        <v>34</v>
      </c>
    </row>
    <row r="1508" spans="1:25" x14ac:dyDescent="0.3">
      <c r="A1508" t="s">
        <v>24</v>
      </c>
      <c r="B1508" s="17">
        <v>2020</v>
      </c>
      <c r="C1508" s="17">
        <v>11</v>
      </c>
      <c r="D1508" t="s">
        <v>38</v>
      </c>
      <c r="E1508" t="s">
        <v>876</v>
      </c>
      <c r="F1508" s="18">
        <v>43977</v>
      </c>
      <c r="G1508" s="18">
        <v>43977</v>
      </c>
      <c r="H1508" s="17">
        <v>21</v>
      </c>
      <c r="I1508" t="s">
        <v>8</v>
      </c>
      <c r="K1508" t="s">
        <v>9</v>
      </c>
      <c r="L1508" t="s">
        <v>15</v>
      </c>
      <c r="P1508" t="s">
        <v>10</v>
      </c>
      <c r="V1508" s="16">
        <v>615194.68999999994</v>
      </c>
      <c r="W1508" t="s">
        <v>877</v>
      </c>
      <c r="X1508" t="s">
        <v>875</v>
      </c>
      <c r="Y1508" t="s">
        <v>34</v>
      </c>
    </row>
    <row r="1509" spans="1:25" x14ac:dyDescent="0.3">
      <c r="A1509" t="s">
        <v>24</v>
      </c>
      <c r="B1509" s="17">
        <v>2020</v>
      </c>
      <c r="C1509" s="17">
        <v>11</v>
      </c>
      <c r="D1509" t="s">
        <v>16</v>
      </c>
      <c r="E1509" t="s">
        <v>878</v>
      </c>
      <c r="F1509" s="18">
        <v>43978</v>
      </c>
      <c r="G1509" s="18">
        <v>43978</v>
      </c>
      <c r="H1509" s="17">
        <v>14</v>
      </c>
      <c r="I1509" t="s">
        <v>8</v>
      </c>
      <c r="K1509" t="s">
        <v>9</v>
      </c>
      <c r="L1509" t="s">
        <v>15</v>
      </c>
      <c r="O1509" t="s">
        <v>24</v>
      </c>
      <c r="P1509" t="s">
        <v>10</v>
      </c>
      <c r="Q1509" t="s">
        <v>910</v>
      </c>
      <c r="V1509" s="16">
        <v>-73670.5</v>
      </c>
      <c r="W1509" t="s">
        <v>864</v>
      </c>
      <c r="X1509" t="s">
        <v>12</v>
      </c>
      <c r="Y1509" t="s">
        <v>11</v>
      </c>
    </row>
    <row r="1510" spans="1:25" x14ac:dyDescent="0.3">
      <c r="A1510" t="s">
        <v>24</v>
      </c>
      <c r="B1510" s="17">
        <v>2020</v>
      </c>
      <c r="C1510" s="17">
        <v>11</v>
      </c>
      <c r="D1510" t="s">
        <v>16</v>
      </c>
      <c r="E1510" t="s">
        <v>878</v>
      </c>
      <c r="F1510" s="18">
        <v>43978</v>
      </c>
      <c r="G1510" s="18">
        <v>43978</v>
      </c>
      <c r="H1510" s="17">
        <v>16</v>
      </c>
      <c r="I1510" t="s">
        <v>8</v>
      </c>
      <c r="K1510" t="s">
        <v>9</v>
      </c>
      <c r="L1510" t="s">
        <v>15</v>
      </c>
      <c r="O1510" t="s">
        <v>24</v>
      </c>
      <c r="P1510" t="s">
        <v>10</v>
      </c>
      <c r="Q1510" t="s">
        <v>910</v>
      </c>
      <c r="V1510" s="16">
        <v>-19283.939999999999</v>
      </c>
      <c r="W1510" t="s">
        <v>865</v>
      </c>
      <c r="X1510" t="s">
        <v>12</v>
      </c>
      <c r="Y1510" t="s">
        <v>11</v>
      </c>
    </row>
    <row r="1511" spans="1:25" x14ac:dyDescent="0.3">
      <c r="A1511" t="s">
        <v>24</v>
      </c>
      <c r="B1511" s="17">
        <v>2020</v>
      </c>
      <c r="C1511" s="17">
        <v>11</v>
      </c>
      <c r="D1511" t="s">
        <v>16</v>
      </c>
      <c r="E1511" t="s">
        <v>878</v>
      </c>
      <c r="F1511" s="18">
        <v>43978</v>
      </c>
      <c r="G1511" s="18">
        <v>43978</v>
      </c>
      <c r="H1511" s="17">
        <v>17</v>
      </c>
      <c r="I1511" t="s">
        <v>8</v>
      </c>
      <c r="K1511" t="s">
        <v>9</v>
      </c>
      <c r="L1511" t="s">
        <v>15</v>
      </c>
      <c r="O1511" t="s">
        <v>24</v>
      </c>
      <c r="P1511" t="s">
        <v>10</v>
      </c>
      <c r="Q1511" t="s">
        <v>910</v>
      </c>
      <c r="V1511" s="16">
        <v>-44028.99</v>
      </c>
      <c r="W1511" t="s">
        <v>866</v>
      </c>
      <c r="X1511" t="s">
        <v>12</v>
      </c>
      <c r="Y1511" t="s">
        <v>11</v>
      </c>
    </row>
    <row r="1512" spans="1:25" x14ac:dyDescent="0.3">
      <c r="A1512" t="s">
        <v>24</v>
      </c>
      <c r="B1512" s="17">
        <v>2020</v>
      </c>
      <c r="C1512" s="17">
        <v>11</v>
      </c>
      <c r="D1512" t="s">
        <v>16</v>
      </c>
      <c r="E1512" t="s">
        <v>878</v>
      </c>
      <c r="F1512" s="18">
        <v>43978</v>
      </c>
      <c r="G1512" s="18">
        <v>43978</v>
      </c>
      <c r="H1512" s="17">
        <v>20</v>
      </c>
      <c r="I1512" t="s">
        <v>8</v>
      </c>
      <c r="K1512" t="s">
        <v>9</v>
      </c>
      <c r="L1512" t="s">
        <v>15</v>
      </c>
      <c r="O1512" t="s">
        <v>24</v>
      </c>
      <c r="P1512" t="s">
        <v>10</v>
      </c>
      <c r="Q1512" t="s">
        <v>910</v>
      </c>
      <c r="V1512" s="16">
        <v>-9132.4500000000007</v>
      </c>
      <c r="W1512" t="s">
        <v>869</v>
      </c>
      <c r="X1512" t="s">
        <v>12</v>
      </c>
      <c r="Y1512" t="s">
        <v>11</v>
      </c>
    </row>
    <row r="1513" spans="1:25" x14ac:dyDescent="0.3">
      <c r="A1513" t="s">
        <v>24</v>
      </c>
      <c r="B1513" s="17">
        <v>2020</v>
      </c>
      <c r="C1513" s="17">
        <v>11</v>
      </c>
      <c r="D1513" t="s">
        <v>16</v>
      </c>
      <c r="E1513" t="s">
        <v>878</v>
      </c>
      <c r="F1513" s="18">
        <v>43978</v>
      </c>
      <c r="G1513" s="18">
        <v>43978</v>
      </c>
      <c r="H1513" s="17">
        <v>43</v>
      </c>
      <c r="I1513" t="s">
        <v>8</v>
      </c>
      <c r="K1513" t="s">
        <v>27</v>
      </c>
      <c r="L1513" t="s">
        <v>15</v>
      </c>
      <c r="O1513" t="s">
        <v>24</v>
      </c>
      <c r="P1513" t="s">
        <v>10</v>
      </c>
      <c r="Q1513" t="s">
        <v>910</v>
      </c>
      <c r="V1513" s="16">
        <v>73670.5</v>
      </c>
      <c r="W1513" t="s">
        <v>864</v>
      </c>
      <c r="X1513" t="s">
        <v>20</v>
      </c>
      <c r="Y1513" t="s">
        <v>11</v>
      </c>
    </row>
    <row r="1514" spans="1:25" x14ac:dyDescent="0.3">
      <c r="A1514" t="s">
        <v>24</v>
      </c>
      <c r="B1514" s="17">
        <v>2020</v>
      </c>
      <c r="C1514" s="17">
        <v>11</v>
      </c>
      <c r="D1514" t="s">
        <v>16</v>
      </c>
      <c r="E1514" t="s">
        <v>878</v>
      </c>
      <c r="F1514" s="18">
        <v>43978</v>
      </c>
      <c r="G1514" s="18">
        <v>43978</v>
      </c>
      <c r="H1514" s="17">
        <v>45</v>
      </c>
      <c r="I1514" t="s">
        <v>8</v>
      </c>
      <c r="K1514" t="s">
        <v>27</v>
      </c>
      <c r="L1514" t="s">
        <v>15</v>
      </c>
      <c r="O1514" t="s">
        <v>24</v>
      </c>
      <c r="P1514" t="s">
        <v>10</v>
      </c>
      <c r="Q1514" t="s">
        <v>910</v>
      </c>
      <c r="V1514" s="16">
        <v>19283.939999999999</v>
      </c>
      <c r="W1514" t="s">
        <v>865</v>
      </c>
      <c r="X1514" t="s">
        <v>20</v>
      </c>
      <c r="Y1514" t="s">
        <v>11</v>
      </c>
    </row>
    <row r="1515" spans="1:25" x14ac:dyDescent="0.3">
      <c r="A1515" t="s">
        <v>24</v>
      </c>
      <c r="B1515" s="17">
        <v>2020</v>
      </c>
      <c r="C1515" s="17">
        <v>11</v>
      </c>
      <c r="D1515" t="s">
        <v>16</v>
      </c>
      <c r="E1515" t="s">
        <v>878</v>
      </c>
      <c r="F1515" s="18">
        <v>43978</v>
      </c>
      <c r="G1515" s="18">
        <v>43978</v>
      </c>
      <c r="H1515" s="17">
        <v>46</v>
      </c>
      <c r="I1515" t="s">
        <v>8</v>
      </c>
      <c r="K1515" t="s">
        <v>27</v>
      </c>
      <c r="L1515" t="s">
        <v>15</v>
      </c>
      <c r="O1515" t="s">
        <v>24</v>
      </c>
      <c r="P1515" t="s">
        <v>10</v>
      </c>
      <c r="Q1515" t="s">
        <v>910</v>
      </c>
      <c r="V1515" s="16">
        <v>44028.99</v>
      </c>
      <c r="W1515" t="s">
        <v>866</v>
      </c>
      <c r="X1515" t="s">
        <v>20</v>
      </c>
      <c r="Y1515" t="s">
        <v>11</v>
      </c>
    </row>
    <row r="1516" spans="1:25" x14ac:dyDescent="0.3">
      <c r="A1516" t="s">
        <v>24</v>
      </c>
      <c r="B1516" s="17">
        <v>2020</v>
      </c>
      <c r="C1516" s="17">
        <v>11</v>
      </c>
      <c r="D1516" t="s">
        <v>16</v>
      </c>
      <c r="E1516" t="s">
        <v>878</v>
      </c>
      <c r="F1516" s="18">
        <v>43978</v>
      </c>
      <c r="G1516" s="18">
        <v>43978</v>
      </c>
      <c r="H1516" s="17">
        <v>49</v>
      </c>
      <c r="I1516" t="s">
        <v>8</v>
      </c>
      <c r="K1516" t="s">
        <v>27</v>
      </c>
      <c r="L1516" t="s">
        <v>15</v>
      </c>
      <c r="O1516" t="s">
        <v>24</v>
      </c>
      <c r="P1516" t="s">
        <v>10</v>
      </c>
      <c r="Q1516" t="s">
        <v>910</v>
      </c>
      <c r="V1516" s="16">
        <v>9132.4500000000007</v>
      </c>
      <c r="W1516" t="s">
        <v>869</v>
      </c>
      <c r="X1516" t="s">
        <v>20</v>
      </c>
      <c r="Y1516" t="s">
        <v>11</v>
      </c>
    </row>
    <row r="1517" spans="1:25" x14ac:dyDescent="0.3">
      <c r="A1517" t="s">
        <v>24</v>
      </c>
      <c r="B1517" s="17">
        <v>2020</v>
      </c>
      <c r="C1517" s="17">
        <v>11</v>
      </c>
      <c r="D1517" t="s">
        <v>16</v>
      </c>
      <c r="E1517" t="s">
        <v>879</v>
      </c>
      <c r="F1517" s="18">
        <v>43980</v>
      </c>
      <c r="G1517" s="18">
        <v>43980</v>
      </c>
      <c r="H1517" s="17">
        <v>50</v>
      </c>
      <c r="I1517" t="s">
        <v>8</v>
      </c>
      <c r="K1517" t="s">
        <v>27</v>
      </c>
      <c r="L1517" t="s">
        <v>15</v>
      </c>
      <c r="O1517" t="s">
        <v>24</v>
      </c>
      <c r="P1517" t="s">
        <v>10</v>
      </c>
      <c r="Q1517" t="s">
        <v>910</v>
      </c>
      <c r="V1517" s="16">
        <v>-111439.78</v>
      </c>
      <c r="W1517" t="s">
        <v>880</v>
      </c>
      <c r="X1517" t="s">
        <v>20</v>
      </c>
      <c r="Y1517" t="s">
        <v>20</v>
      </c>
    </row>
    <row r="1518" spans="1:25" x14ac:dyDescent="0.3">
      <c r="A1518" t="s">
        <v>24</v>
      </c>
      <c r="B1518" s="17">
        <v>2020</v>
      </c>
      <c r="C1518" s="17">
        <v>11</v>
      </c>
      <c r="D1518" t="s">
        <v>16</v>
      </c>
      <c r="E1518" t="s">
        <v>879</v>
      </c>
      <c r="F1518" s="18">
        <v>43980</v>
      </c>
      <c r="G1518" s="18">
        <v>43980</v>
      </c>
      <c r="H1518" s="17">
        <v>80</v>
      </c>
      <c r="I1518" t="s">
        <v>8</v>
      </c>
      <c r="K1518" t="s">
        <v>27</v>
      </c>
      <c r="L1518" t="s">
        <v>15</v>
      </c>
      <c r="O1518" t="s">
        <v>24</v>
      </c>
      <c r="P1518" t="s">
        <v>10</v>
      </c>
      <c r="Q1518" t="s">
        <v>910</v>
      </c>
      <c r="V1518" s="16">
        <v>-9439.1200000000008</v>
      </c>
      <c r="W1518" t="s">
        <v>881</v>
      </c>
      <c r="X1518" t="s">
        <v>20</v>
      </c>
      <c r="Y1518" t="s">
        <v>20</v>
      </c>
    </row>
    <row r="1519" spans="1:25" x14ac:dyDescent="0.3">
      <c r="A1519" t="s">
        <v>24</v>
      </c>
      <c r="B1519" s="17">
        <v>2020</v>
      </c>
      <c r="C1519" s="17">
        <v>11</v>
      </c>
      <c r="D1519" t="s">
        <v>16</v>
      </c>
      <c r="E1519" t="s">
        <v>879</v>
      </c>
      <c r="F1519" s="18">
        <v>43980</v>
      </c>
      <c r="G1519" s="18">
        <v>43980</v>
      </c>
      <c r="H1519" s="17">
        <v>81</v>
      </c>
      <c r="I1519" t="s">
        <v>8</v>
      </c>
      <c r="K1519" t="s">
        <v>27</v>
      </c>
      <c r="L1519" t="s">
        <v>15</v>
      </c>
      <c r="O1519" t="s">
        <v>24</v>
      </c>
      <c r="P1519" t="s">
        <v>10</v>
      </c>
      <c r="Q1519" t="s">
        <v>910</v>
      </c>
      <c r="V1519" s="16">
        <v>-30279.75</v>
      </c>
      <c r="W1519" t="s">
        <v>882</v>
      </c>
      <c r="X1519" t="s">
        <v>20</v>
      </c>
      <c r="Y1519" t="s">
        <v>20</v>
      </c>
    </row>
    <row r="1520" spans="1:25" x14ac:dyDescent="0.3">
      <c r="A1520" t="s">
        <v>24</v>
      </c>
      <c r="B1520" s="17">
        <v>2020</v>
      </c>
      <c r="C1520" s="17">
        <v>11</v>
      </c>
      <c r="D1520" t="s">
        <v>16</v>
      </c>
      <c r="E1520" t="s">
        <v>879</v>
      </c>
      <c r="F1520" s="18">
        <v>43980</v>
      </c>
      <c r="G1520" s="18">
        <v>43980</v>
      </c>
      <c r="H1520" s="17">
        <v>84</v>
      </c>
      <c r="I1520" t="s">
        <v>8</v>
      </c>
      <c r="K1520" t="s">
        <v>27</v>
      </c>
      <c r="L1520" t="s">
        <v>15</v>
      </c>
      <c r="O1520" t="s">
        <v>24</v>
      </c>
      <c r="P1520" t="s">
        <v>10</v>
      </c>
      <c r="Q1520" t="s">
        <v>910</v>
      </c>
      <c r="V1520" s="16">
        <v>-3550.23</v>
      </c>
      <c r="W1520" t="s">
        <v>883</v>
      </c>
      <c r="X1520" t="s">
        <v>20</v>
      </c>
      <c r="Y1520" t="s">
        <v>20</v>
      </c>
    </row>
    <row r="1521" spans="1:25" x14ac:dyDescent="0.3">
      <c r="A1521" t="s">
        <v>24</v>
      </c>
      <c r="B1521" s="17">
        <v>2020</v>
      </c>
      <c r="C1521" s="17">
        <v>11</v>
      </c>
      <c r="D1521" t="s">
        <v>16</v>
      </c>
      <c r="E1521" t="s">
        <v>879</v>
      </c>
      <c r="F1521" s="18">
        <v>43980</v>
      </c>
      <c r="G1521" s="18">
        <v>43980</v>
      </c>
      <c r="H1521" s="17">
        <v>85</v>
      </c>
      <c r="I1521" t="s">
        <v>8</v>
      </c>
      <c r="K1521" t="s">
        <v>27</v>
      </c>
      <c r="L1521" t="s">
        <v>15</v>
      </c>
      <c r="O1521" t="s">
        <v>24</v>
      </c>
      <c r="P1521" t="s">
        <v>10</v>
      </c>
      <c r="Q1521" t="s">
        <v>910</v>
      </c>
      <c r="V1521" s="16">
        <v>-82441</v>
      </c>
      <c r="W1521" t="s">
        <v>884</v>
      </c>
      <c r="X1521" t="s">
        <v>20</v>
      </c>
      <c r="Y1521" t="s">
        <v>20</v>
      </c>
    </row>
    <row r="1522" spans="1:25" x14ac:dyDescent="0.3">
      <c r="A1522" t="s">
        <v>24</v>
      </c>
      <c r="B1522" s="17">
        <v>2020</v>
      </c>
      <c r="C1522" s="17">
        <v>11</v>
      </c>
      <c r="D1522" t="s">
        <v>16</v>
      </c>
      <c r="E1522" t="s">
        <v>879</v>
      </c>
      <c r="F1522" s="18">
        <v>43980</v>
      </c>
      <c r="G1522" s="18">
        <v>43980</v>
      </c>
      <c r="H1522" s="17">
        <v>121</v>
      </c>
      <c r="I1522" t="s">
        <v>8</v>
      </c>
      <c r="K1522" t="s">
        <v>27</v>
      </c>
      <c r="L1522" t="s">
        <v>15</v>
      </c>
      <c r="O1522" t="s">
        <v>24</v>
      </c>
      <c r="P1522" t="s">
        <v>10</v>
      </c>
      <c r="Q1522" t="s">
        <v>910</v>
      </c>
      <c r="V1522" s="16">
        <v>-83522.210000000006</v>
      </c>
      <c r="W1522" t="s">
        <v>885</v>
      </c>
      <c r="X1522" t="s">
        <v>20</v>
      </c>
      <c r="Y1522" t="s">
        <v>20</v>
      </c>
    </row>
    <row r="1523" spans="1:25" x14ac:dyDescent="0.3">
      <c r="A1523" t="s">
        <v>24</v>
      </c>
      <c r="B1523" s="17">
        <v>2020</v>
      </c>
      <c r="C1523" s="17">
        <v>11</v>
      </c>
      <c r="D1523" t="s">
        <v>16</v>
      </c>
      <c r="E1523" t="s">
        <v>879</v>
      </c>
      <c r="F1523" s="18">
        <v>43980</v>
      </c>
      <c r="G1523" s="18">
        <v>43980</v>
      </c>
      <c r="H1523" s="17">
        <v>123</v>
      </c>
      <c r="I1523" t="s">
        <v>8</v>
      </c>
      <c r="K1523" t="s">
        <v>27</v>
      </c>
      <c r="L1523" t="s">
        <v>15</v>
      </c>
      <c r="O1523" t="s">
        <v>24</v>
      </c>
      <c r="P1523" t="s">
        <v>10</v>
      </c>
      <c r="Q1523" t="s">
        <v>910</v>
      </c>
      <c r="V1523" s="16">
        <v>-47193.22</v>
      </c>
      <c r="W1523" t="s">
        <v>886</v>
      </c>
      <c r="X1523" t="s">
        <v>20</v>
      </c>
      <c r="Y1523" t="s">
        <v>20</v>
      </c>
    </row>
    <row r="1524" spans="1:25" x14ac:dyDescent="0.3">
      <c r="A1524" t="s">
        <v>24</v>
      </c>
      <c r="B1524" s="17">
        <v>2020</v>
      </c>
      <c r="C1524" s="17">
        <v>11</v>
      </c>
      <c r="D1524" t="s">
        <v>16</v>
      </c>
      <c r="E1524" t="s">
        <v>879</v>
      </c>
      <c r="F1524" s="18">
        <v>43980</v>
      </c>
      <c r="G1524" s="18">
        <v>43980</v>
      </c>
      <c r="H1524" s="17">
        <v>300</v>
      </c>
      <c r="I1524" t="s">
        <v>8</v>
      </c>
      <c r="J1524" t="s">
        <v>18</v>
      </c>
      <c r="K1524" t="s">
        <v>406</v>
      </c>
      <c r="L1524" t="s">
        <v>25</v>
      </c>
      <c r="O1524" t="s">
        <v>24</v>
      </c>
      <c r="P1524" t="s">
        <v>10</v>
      </c>
      <c r="Q1524" t="s">
        <v>910</v>
      </c>
      <c r="R1524" t="s">
        <v>26</v>
      </c>
      <c r="V1524" s="16">
        <v>111439.78</v>
      </c>
      <c r="W1524" t="s">
        <v>880</v>
      </c>
      <c r="X1524" t="s">
        <v>371</v>
      </c>
      <c r="Y1524" t="s">
        <v>20</v>
      </c>
    </row>
    <row r="1525" spans="1:25" x14ac:dyDescent="0.3">
      <c r="A1525" t="s">
        <v>24</v>
      </c>
      <c r="B1525" s="17">
        <v>2020</v>
      </c>
      <c r="C1525" s="17">
        <v>11</v>
      </c>
      <c r="D1525" t="s">
        <v>16</v>
      </c>
      <c r="E1525" t="s">
        <v>879</v>
      </c>
      <c r="F1525" s="18">
        <v>43980</v>
      </c>
      <c r="G1525" s="18">
        <v>43980</v>
      </c>
      <c r="H1525" s="17">
        <v>302</v>
      </c>
      <c r="I1525" t="s">
        <v>8</v>
      </c>
      <c r="J1525" t="s">
        <v>18</v>
      </c>
      <c r="K1525" t="s">
        <v>406</v>
      </c>
      <c r="L1525" t="s">
        <v>25</v>
      </c>
      <c r="O1525" t="s">
        <v>24</v>
      </c>
      <c r="P1525" t="s">
        <v>10</v>
      </c>
      <c r="Q1525" t="s">
        <v>910</v>
      </c>
      <c r="R1525" t="s">
        <v>26</v>
      </c>
      <c r="V1525" s="16">
        <v>9439.1200000000008</v>
      </c>
      <c r="W1525" t="s">
        <v>881</v>
      </c>
      <c r="X1525" t="s">
        <v>363</v>
      </c>
      <c r="Y1525" t="s">
        <v>20</v>
      </c>
    </row>
    <row r="1526" spans="1:25" x14ac:dyDescent="0.3">
      <c r="A1526" t="s">
        <v>24</v>
      </c>
      <c r="B1526" s="17">
        <v>2020</v>
      </c>
      <c r="C1526" s="17">
        <v>11</v>
      </c>
      <c r="D1526" t="s">
        <v>16</v>
      </c>
      <c r="E1526" t="s">
        <v>879</v>
      </c>
      <c r="F1526" s="18">
        <v>43980</v>
      </c>
      <c r="G1526" s="18">
        <v>43980</v>
      </c>
      <c r="H1526" s="17">
        <v>303</v>
      </c>
      <c r="I1526" t="s">
        <v>8</v>
      </c>
      <c r="J1526" t="s">
        <v>18</v>
      </c>
      <c r="K1526" t="s">
        <v>406</v>
      </c>
      <c r="L1526" t="s">
        <v>25</v>
      </c>
      <c r="O1526" t="s">
        <v>24</v>
      </c>
      <c r="P1526" t="s">
        <v>10</v>
      </c>
      <c r="Q1526" t="s">
        <v>910</v>
      </c>
      <c r="R1526" t="s">
        <v>232</v>
      </c>
      <c r="V1526" s="16">
        <v>30279.75</v>
      </c>
      <c r="W1526" t="s">
        <v>882</v>
      </c>
      <c r="X1526" t="s">
        <v>367</v>
      </c>
      <c r="Y1526" t="s">
        <v>20</v>
      </c>
    </row>
    <row r="1527" spans="1:25" x14ac:dyDescent="0.3">
      <c r="A1527" t="s">
        <v>24</v>
      </c>
      <c r="B1527" s="17">
        <v>2020</v>
      </c>
      <c r="C1527" s="17">
        <v>11</v>
      </c>
      <c r="D1527" t="s">
        <v>16</v>
      </c>
      <c r="E1527" t="s">
        <v>879</v>
      </c>
      <c r="F1527" s="18">
        <v>43980</v>
      </c>
      <c r="G1527" s="18">
        <v>43980</v>
      </c>
      <c r="H1527" s="17">
        <v>305</v>
      </c>
      <c r="I1527" t="s">
        <v>8</v>
      </c>
      <c r="J1527" t="s">
        <v>18</v>
      </c>
      <c r="K1527" t="s">
        <v>406</v>
      </c>
      <c r="L1527" t="s">
        <v>25</v>
      </c>
      <c r="O1527" t="s">
        <v>24</v>
      </c>
      <c r="P1527" t="s">
        <v>10</v>
      </c>
      <c r="Q1527" t="s">
        <v>910</v>
      </c>
      <c r="R1527" t="s">
        <v>41</v>
      </c>
      <c r="V1527" s="16">
        <v>3550.23</v>
      </c>
      <c r="W1527" t="s">
        <v>883</v>
      </c>
      <c r="X1527" t="s">
        <v>362</v>
      </c>
      <c r="Y1527" t="s">
        <v>20</v>
      </c>
    </row>
    <row r="1528" spans="1:25" x14ac:dyDescent="0.3">
      <c r="A1528" t="s">
        <v>24</v>
      </c>
      <c r="B1528" s="17">
        <v>2020</v>
      </c>
      <c r="C1528" s="17">
        <v>11</v>
      </c>
      <c r="D1528" t="s">
        <v>16</v>
      </c>
      <c r="E1528" t="s">
        <v>879</v>
      </c>
      <c r="F1528" s="18">
        <v>43980</v>
      </c>
      <c r="G1528" s="18">
        <v>43980</v>
      </c>
      <c r="H1528" s="17">
        <v>306</v>
      </c>
      <c r="I1528" t="s">
        <v>8</v>
      </c>
      <c r="J1528" t="s">
        <v>18</v>
      </c>
      <c r="K1528" t="s">
        <v>406</v>
      </c>
      <c r="L1528" t="s">
        <v>25</v>
      </c>
      <c r="O1528" t="s">
        <v>24</v>
      </c>
      <c r="P1528" t="s">
        <v>10</v>
      </c>
      <c r="Q1528" t="s">
        <v>910</v>
      </c>
      <c r="R1528" t="s">
        <v>43</v>
      </c>
      <c r="V1528" s="16">
        <v>82441</v>
      </c>
      <c r="W1528" t="s">
        <v>884</v>
      </c>
      <c r="X1528" t="s">
        <v>370</v>
      </c>
      <c r="Y1528" t="s">
        <v>20</v>
      </c>
    </row>
    <row r="1529" spans="1:25" x14ac:dyDescent="0.3">
      <c r="A1529" t="s">
        <v>24</v>
      </c>
      <c r="B1529" s="17">
        <v>2020</v>
      </c>
      <c r="C1529" s="17">
        <v>11</v>
      </c>
      <c r="D1529" t="s">
        <v>16</v>
      </c>
      <c r="E1529" t="s">
        <v>879</v>
      </c>
      <c r="F1529" s="18">
        <v>43980</v>
      </c>
      <c r="G1529" s="18">
        <v>43980</v>
      </c>
      <c r="H1529" s="17">
        <v>307</v>
      </c>
      <c r="I1529" t="s">
        <v>8</v>
      </c>
      <c r="J1529" t="s">
        <v>18</v>
      </c>
      <c r="K1529" t="s">
        <v>406</v>
      </c>
      <c r="L1529" t="s">
        <v>25</v>
      </c>
      <c r="O1529" t="s">
        <v>24</v>
      </c>
      <c r="P1529" t="s">
        <v>10</v>
      </c>
      <c r="Q1529" t="s">
        <v>910</v>
      </c>
      <c r="R1529" t="s">
        <v>146</v>
      </c>
      <c r="V1529" s="16">
        <v>83522.210000000006</v>
      </c>
      <c r="W1529" t="s">
        <v>885</v>
      </c>
      <c r="X1529" t="s">
        <v>666</v>
      </c>
      <c r="Y1529" t="s">
        <v>20</v>
      </c>
    </row>
    <row r="1530" spans="1:25" x14ac:dyDescent="0.3">
      <c r="A1530" t="s">
        <v>24</v>
      </c>
      <c r="B1530" s="17">
        <v>2020</v>
      </c>
      <c r="C1530" s="17">
        <v>11</v>
      </c>
      <c r="D1530" t="s">
        <v>16</v>
      </c>
      <c r="E1530" t="s">
        <v>879</v>
      </c>
      <c r="F1530" s="18">
        <v>43980</v>
      </c>
      <c r="G1530" s="18">
        <v>43980</v>
      </c>
      <c r="H1530" s="17">
        <v>309</v>
      </c>
      <c r="I1530" t="s">
        <v>8</v>
      </c>
      <c r="J1530" t="s">
        <v>18</v>
      </c>
      <c r="K1530" t="s">
        <v>406</v>
      </c>
      <c r="L1530" t="s">
        <v>25</v>
      </c>
      <c r="O1530" t="s">
        <v>24</v>
      </c>
      <c r="P1530" t="s">
        <v>10</v>
      </c>
      <c r="Q1530" t="s">
        <v>910</v>
      </c>
      <c r="R1530" t="s">
        <v>41</v>
      </c>
      <c r="V1530" s="16">
        <v>47193.22</v>
      </c>
      <c r="W1530" t="s">
        <v>886</v>
      </c>
      <c r="X1530" t="s">
        <v>365</v>
      </c>
      <c r="Y1530" t="s">
        <v>20</v>
      </c>
    </row>
    <row r="1531" spans="1:25" x14ac:dyDescent="0.3">
      <c r="A1531" t="s">
        <v>24</v>
      </c>
      <c r="B1531" s="17">
        <v>2020</v>
      </c>
      <c r="C1531" s="17">
        <v>12</v>
      </c>
      <c r="D1531" t="s">
        <v>16</v>
      </c>
      <c r="E1531" t="s">
        <v>887</v>
      </c>
      <c r="F1531" s="18">
        <v>43983</v>
      </c>
      <c r="G1531" s="18">
        <v>43983</v>
      </c>
      <c r="H1531" s="17">
        <v>11</v>
      </c>
      <c r="I1531" t="s">
        <v>8</v>
      </c>
      <c r="K1531" t="s">
        <v>27</v>
      </c>
      <c r="L1531" t="s">
        <v>15</v>
      </c>
      <c r="O1531" t="s">
        <v>24</v>
      </c>
      <c r="P1531" t="s">
        <v>10</v>
      </c>
      <c r="Q1531" t="s">
        <v>910</v>
      </c>
      <c r="V1531" s="16">
        <v>-74815.44</v>
      </c>
      <c r="W1531" t="s">
        <v>888</v>
      </c>
      <c r="X1531" t="s">
        <v>20</v>
      </c>
      <c r="Y1531" t="s">
        <v>20</v>
      </c>
    </row>
    <row r="1532" spans="1:25" x14ac:dyDescent="0.3">
      <c r="A1532" t="s">
        <v>24</v>
      </c>
      <c r="B1532" s="17">
        <v>2020</v>
      </c>
      <c r="C1532" s="17">
        <v>12</v>
      </c>
      <c r="D1532" t="s">
        <v>16</v>
      </c>
      <c r="E1532" t="s">
        <v>887</v>
      </c>
      <c r="F1532" s="18">
        <v>43983</v>
      </c>
      <c r="G1532" s="18">
        <v>43983</v>
      </c>
      <c r="H1532" s="17">
        <v>13</v>
      </c>
      <c r="I1532" t="s">
        <v>8</v>
      </c>
      <c r="K1532" t="s">
        <v>27</v>
      </c>
      <c r="L1532" t="s">
        <v>15</v>
      </c>
      <c r="O1532" t="s">
        <v>24</v>
      </c>
      <c r="P1532" t="s">
        <v>10</v>
      </c>
      <c r="Q1532" t="s">
        <v>910</v>
      </c>
      <c r="V1532" s="16">
        <v>-62905.71</v>
      </c>
      <c r="W1532" t="s">
        <v>889</v>
      </c>
      <c r="X1532" t="s">
        <v>20</v>
      </c>
      <c r="Y1532" t="s">
        <v>20</v>
      </c>
    </row>
    <row r="1533" spans="1:25" x14ac:dyDescent="0.3">
      <c r="A1533" t="s">
        <v>24</v>
      </c>
      <c r="B1533" s="17">
        <v>2020</v>
      </c>
      <c r="C1533" s="17">
        <v>12</v>
      </c>
      <c r="D1533" t="s">
        <v>16</v>
      </c>
      <c r="E1533" t="s">
        <v>887</v>
      </c>
      <c r="F1533" s="18">
        <v>43983</v>
      </c>
      <c r="G1533" s="18">
        <v>43983</v>
      </c>
      <c r="H1533" s="17">
        <v>24</v>
      </c>
      <c r="I1533" t="s">
        <v>8</v>
      </c>
      <c r="J1533" t="s">
        <v>18</v>
      </c>
      <c r="K1533" t="s">
        <v>406</v>
      </c>
      <c r="L1533" t="s">
        <v>25</v>
      </c>
      <c r="O1533" t="s">
        <v>24</v>
      </c>
      <c r="P1533" t="s">
        <v>10</v>
      </c>
      <c r="Q1533" t="s">
        <v>910</v>
      </c>
      <c r="R1533" t="s">
        <v>43</v>
      </c>
      <c r="V1533" s="16">
        <v>74815.44</v>
      </c>
      <c r="W1533" t="s">
        <v>888</v>
      </c>
      <c r="X1533" t="s">
        <v>890</v>
      </c>
      <c r="Y1533" t="s">
        <v>20</v>
      </c>
    </row>
    <row r="1534" spans="1:25" x14ac:dyDescent="0.3">
      <c r="A1534" t="s">
        <v>24</v>
      </c>
      <c r="B1534" s="17">
        <v>2020</v>
      </c>
      <c r="C1534" s="17">
        <v>12</v>
      </c>
      <c r="D1534" t="s">
        <v>16</v>
      </c>
      <c r="E1534" t="s">
        <v>887</v>
      </c>
      <c r="F1534" s="18">
        <v>43983</v>
      </c>
      <c r="G1534" s="18">
        <v>43983</v>
      </c>
      <c r="H1534" s="17">
        <v>26</v>
      </c>
      <c r="I1534" t="s">
        <v>8</v>
      </c>
      <c r="J1534" t="s">
        <v>18</v>
      </c>
      <c r="K1534" t="s">
        <v>406</v>
      </c>
      <c r="L1534" t="s">
        <v>25</v>
      </c>
      <c r="O1534" t="s">
        <v>24</v>
      </c>
      <c r="P1534" t="s">
        <v>10</v>
      </c>
      <c r="Q1534" t="s">
        <v>910</v>
      </c>
      <c r="R1534" t="s">
        <v>43</v>
      </c>
      <c r="V1534" s="16">
        <v>62905.71</v>
      </c>
      <c r="W1534" t="s">
        <v>889</v>
      </c>
      <c r="X1534" t="s">
        <v>891</v>
      </c>
      <c r="Y1534" t="s">
        <v>20</v>
      </c>
    </row>
    <row r="1535" spans="1:25" x14ac:dyDescent="0.3">
      <c r="A1535" t="s">
        <v>24</v>
      </c>
      <c r="B1535" s="17">
        <v>2020</v>
      </c>
      <c r="C1535" s="17">
        <v>12</v>
      </c>
      <c r="D1535" t="s">
        <v>38</v>
      </c>
      <c r="E1535" t="s">
        <v>893</v>
      </c>
      <c r="F1535" s="18">
        <v>43985</v>
      </c>
      <c r="G1535" s="18">
        <v>43985</v>
      </c>
      <c r="H1535" s="17">
        <v>15</v>
      </c>
      <c r="I1535" t="s">
        <v>8</v>
      </c>
      <c r="K1535" t="s">
        <v>9</v>
      </c>
      <c r="L1535" t="s">
        <v>15</v>
      </c>
      <c r="P1535" t="s">
        <v>10</v>
      </c>
      <c r="V1535" s="16">
        <v>505586.46</v>
      </c>
      <c r="W1535" t="s">
        <v>894</v>
      </c>
      <c r="X1535" t="s">
        <v>892</v>
      </c>
      <c r="Y1535" t="s">
        <v>34</v>
      </c>
    </row>
    <row r="1536" spans="1:25" x14ac:dyDescent="0.3">
      <c r="A1536" t="s">
        <v>24</v>
      </c>
      <c r="B1536" s="17">
        <v>2020</v>
      </c>
      <c r="C1536" s="17">
        <v>12</v>
      </c>
      <c r="D1536" t="s">
        <v>38</v>
      </c>
      <c r="E1536" t="s">
        <v>893</v>
      </c>
      <c r="F1536" s="18">
        <v>43985</v>
      </c>
      <c r="G1536" s="18">
        <v>43985</v>
      </c>
      <c r="H1536" s="17">
        <v>34</v>
      </c>
      <c r="I1536" t="s">
        <v>8</v>
      </c>
      <c r="K1536" t="s">
        <v>33</v>
      </c>
      <c r="L1536" t="s">
        <v>25</v>
      </c>
      <c r="O1536" t="s">
        <v>24</v>
      </c>
      <c r="P1536" t="s">
        <v>10</v>
      </c>
      <c r="Q1536" t="s">
        <v>910</v>
      </c>
      <c r="V1536" s="16">
        <v>-505586.46</v>
      </c>
      <c r="W1536" t="s">
        <v>894</v>
      </c>
      <c r="X1536" t="s">
        <v>892</v>
      </c>
      <c r="Y1536" t="s">
        <v>34</v>
      </c>
    </row>
    <row r="1537" spans="1:25" x14ac:dyDescent="0.3">
      <c r="A1537" t="s">
        <v>24</v>
      </c>
      <c r="B1537" s="17">
        <v>2020</v>
      </c>
      <c r="C1537" s="17">
        <v>12</v>
      </c>
      <c r="D1537" t="s">
        <v>16</v>
      </c>
      <c r="E1537" t="s">
        <v>895</v>
      </c>
      <c r="F1537" s="18">
        <v>43987</v>
      </c>
      <c r="G1537" s="18">
        <v>43987</v>
      </c>
      <c r="H1537" s="17">
        <v>2</v>
      </c>
      <c r="I1537" t="s">
        <v>8</v>
      </c>
      <c r="K1537" t="s">
        <v>9</v>
      </c>
      <c r="L1537" t="s">
        <v>15</v>
      </c>
      <c r="O1537" t="s">
        <v>24</v>
      </c>
      <c r="P1537" t="s">
        <v>10</v>
      </c>
      <c r="Q1537" t="s">
        <v>910</v>
      </c>
      <c r="V1537" s="16">
        <v>-111439.78</v>
      </c>
      <c r="W1537" t="s">
        <v>880</v>
      </c>
      <c r="X1537" t="s">
        <v>12</v>
      </c>
      <c r="Y1537" t="s">
        <v>11</v>
      </c>
    </row>
    <row r="1538" spans="1:25" x14ac:dyDescent="0.3">
      <c r="A1538" t="s">
        <v>24</v>
      </c>
      <c r="B1538" s="17">
        <v>2020</v>
      </c>
      <c r="C1538" s="17">
        <v>12</v>
      </c>
      <c r="D1538" t="s">
        <v>16</v>
      </c>
      <c r="E1538" t="s">
        <v>895</v>
      </c>
      <c r="F1538" s="18">
        <v>43987</v>
      </c>
      <c r="G1538" s="18">
        <v>43987</v>
      </c>
      <c r="H1538" s="17">
        <v>4</v>
      </c>
      <c r="I1538" t="s">
        <v>8</v>
      </c>
      <c r="K1538" t="s">
        <v>9</v>
      </c>
      <c r="L1538" t="s">
        <v>15</v>
      </c>
      <c r="O1538" t="s">
        <v>24</v>
      </c>
      <c r="P1538" t="s">
        <v>10</v>
      </c>
      <c r="Q1538" t="s">
        <v>910</v>
      </c>
      <c r="V1538" s="16">
        <v>-9439.1200000000008</v>
      </c>
      <c r="W1538" t="s">
        <v>881</v>
      </c>
      <c r="X1538" t="s">
        <v>12</v>
      </c>
      <c r="Y1538" t="s">
        <v>11</v>
      </c>
    </row>
    <row r="1539" spans="1:25" x14ac:dyDescent="0.3">
      <c r="A1539" t="s">
        <v>24</v>
      </c>
      <c r="B1539" s="17">
        <v>2020</v>
      </c>
      <c r="C1539" s="17">
        <v>12</v>
      </c>
      <c r="D1539" t="s">
        <v>16</v>
      </c>
      <c r="E1539" t="s">
        <v>895</v>
      </c>
      <c r="F1539" s="18">
        <v>43987</v>
      </c>
      <c r="G1539" s="18">
        <v>43987</v>
      </c>
      <c r="H1539" s="17">
        <v>5</v>
      </c>
      <c r="I1539" t="s">
        <v>8</v>
      </c>
      <c r="K1539" t="s">
        <v>9</v>
      </c>
      <c r="L1539" t="s">
        <v>15</v>
      </c>
      <c r="O1539" t="s">
        <v>24</v>
      </c>
      <c r="P1539" t="s">
        <v>10</v>
      </c>
      <c r="Q1539" t="s">
        <v>910</v>
      </c>
      <c r="V1539" s="16">
        <v>-30279.75</v>
      </c>
      <c r="W1539" t="s">
        <v>882</v>
      </c>
      <c r="X1539" t="s">
        <v>12</v>
      </c>
      <c r="Y1539" t="s">
        <v>11</v>
      </c>
    </row>
    <row r="1540" spans="1:25" x14ac:dyDescent="0.3">
      <c r="A1540" t="s">
        <v>24</v>
      </c>
      <c r="B1540" s="17">
        <v>2020</v>
      </c>
      <c r="C1540" s="17">
        <v>12</v>
      </c>
      <c r="D1540" t="s">
        <v>16</v>
      </c>
      <c r="E1540" t="s">
        <v>895</v>
      </c>
      <c r="F1540" s="18">
        <v>43987</v>
      </c>
      <c r="G1540" s="18">
        <v>43987</v>
      </c>
      <c r="H1540" s="17">
        <v>7</v>
      </c>
      <c r="I1540" t="s">
        <v>8</v>
      </c>
      <c r="K1540" t="s">
        <v>9</v>
      </c>
      <c r="L1540" t="s">
        <v>15</v>
      </c>
      <c r="O1540" t="s">
        <v>24</v>
      </c>
      <c r="P1540" t="s">
        <v>10</v>
      </c>
      <c r="Q1540" t="s">
        <v>910</v>
      </c>
      <c r="V1540" s="16">
        <v>-3550.23</v>
      </c>
      <c r="W1540" t="s">
        <v>883</v>
      </c>
      <c r="X1540" t="s">
        <v>12</v>
      </c>
      <c r="Y1540" t="s">
        <v>11</v>
      </c>
    </row>
    <row r="1541" spans="1:25" x14ac:dyDescent="0.3">
      <c r="A1541" t="s">
        <v>24</v>
      </c>
      <c r="B1541" s="17">
        <v>2020</v>
      </c>
      <c r="C1541" s="17">
        <v>12</v>
      </c>
      <c r="D1541" t="s">
        <v>16</v>
      </c>
      <c r="E1541" t="s">
        <v>895</v>
      </c>
      <c r="F1541" s="18">
        <v>43987</v>
      </c>
      <c r="G1541" s="18">
        <v>43987</v>
      </c>
      <c r="H1541" s="17">
        <v>8</v>
      </c>
      <c r="I1541" t="s">
        <v>8</v>
      </c>
      <c r="K1541" t="s">
        <v>9</v>
      </c>
      <c r="L1541" t="s">
        <v>15</v>
      </c>
      <c r="O1541" t="s">
        <v>24</v>
      </c>
      <c r="P1541" t="s">
        <v>10</v>
      </c>
      <c r="Q1541" t="s">
        <v>910</v>
      </c>
      <c r="V1541" s="16">
        <v>-82441</v>
      </c>
      <c r="W1541" t="s">
        <v>884</v>
      </c>
      <c r="X1541" t="s">
        <v>12</v>
      </c>
      <c r="Y1541" t="s">
        <v>11</v>
      </c>
    </row>
    <row r="1542" spans="1:25" x14ac:dyDescent="0.3">
      <c r="A1542" t="s">
        <v>24</v>
      </c>
      <c r="B1542" s="17">
        <v>2020</v>
      </c>
      <c r="C1542" s="17">
        <v>12</v>
      </c>
      <c r="D1542" t="s">
        <v>16</v>
      </c>
      <c r="E1542" t="s">
        <v>895</v>
      </c>
      <c r="F1542" s="18">
        <v>43987</v>
      </c>
      <c r="G1542" s="18">
        <v>43987</v>
      </c>
      <c r="H1542" s="17">
        <v>9</v>
      </c>
      <c r="I1542" t="s">
        <v>8</v>
      </c>
      <c r="K1542" t="s">
        <v>9</v>
      </c>
      <c r="L1542" t="s">
        <v>15</v>
      </c>
      <c r="O1542" t="s">
        <v>24</v>
      </c>
      <c r="P1542" t="s">
        <v>10</v>
      </c>
      <c r="Q1542" t="s">
        <v>910</v>
      </c>
      <c r="V1542" s="16">
        <v>-83522.210000000006</v>
      </c>
      <c r="W1542" t="s">
        <v>885</v>
      </c>
      <c r="X1542" t="s">
        <v>12</v>
      </c>
      <c r="Y1542" t="s">
        <v>11</v>
      </c>
    </row>
    <row r="1543" spans="1:25" x14ac:dyDescent="0.3">
      <c r="A1543" t="s">
        <v>24</v>
      </c>
      <c r="B1543" s="17">
        <v>2020</v>
      </c>
      <c r="C1543" s="17">
        <v>12</v>
      </c>
      <c r="D1543" t="s">
        <v>16</v>
      </c>
      <c r="E1543" t="s">
        <v>895</v>
      </c>
      <c r="F1543" s="18">
        <v>43987</v>
      </c>
      <c r="G1543" s="18">
        <v>43987</v>
      </c>
      <c r="H1543" s="17">
        <v>11</v>
      </c>
      <c r="I1543" t="s">
        <v>8</v>
      </c>
      <c r="K1543" t="s">
        <v>9</v>
      </c>
      <c r="L1543" t="s">
        <v>15</v>
      </c>
      <c r="O1543" t="s">
        <v>24</v>
      </c>
      <c r="P1543" t="s">
        <v>10</v>
      </c>
      <c r="Q1543" t="s">
        <v>910</v>
      </c>
      <c r="V1543" s="16">
        <v>-47193.22</v>
      </c>
      <c r="W1543" t="s">
        <v>886</v>
      </c>
      <c r="X1543" t="s">
        <v>12</v>
      </c>
      <c r="Y1543" t="s">
        <v>11</v>
      </c>
    </row>
    <row r="1544" spans="1:25" x14ac:dyDescent="0.3">
      <c r="A1544" t="s">
        <v>24</v>
      </c>
      <c r="B1544" s="17">
        <v>2020</v>
      </c>
      <c r="C1544" s="17">
        <v>12</v>
      </c>
      <c r="D1544" t="s">
        <v>16</v>
      </c>
      <c r="E1544" t="s">
        <v>895</v>
      </c>
      <c r="F1544" s="18">
        <v>43987</v>
      </c>
      <c r="G1544" s="18">
        <v>43987</v>
      </c>
      <c r="H1544" s="17">
        <v>12</v>
      </c>
      <c r="I1544" t="s">
        <v>8</v>
      </c>
      <c r="K1544" t="s">
        <v>9</v>
      </c>
      <c r="L1544" t="s">
        <v>15</v>
      </c>
      <c r="O1544" t="s">
        <v>24</v>
      </c>
      <c r="P1544" t="s">
        <v>10</v>
      </c>
      <c r="Q1544" t="s">
        <v>910</v>
      </c>
      <c r="V1544" s="16">
        <v>-74815.44</v>
      </c>
      <c r="W1544" t="s">
        <v>888</v>
      </c>
      <c r="X1544" t="s">
        <v>12</v>
      </c>
      <c r="Y1544" t="s">
        <v>11</v>
      </c>
    </row>
    <row r="1545" spans="1:25" x14ac:dyDescent="0.3">
      <c r="A1545" t="s">
        <v>24</v>
      </c>
      <c r="B1545" s="17">
        <v>2020</v>
      </c>
      <c r="C1545" s="17">
        <v>12</v>
      </c>
      <c r="D1545" t="s">
        <v>16</v>
      </c>
      <c r="E1545" t="s">
        <v>895</v>
      </c>
      <c r="F1545" s="18">
        <v>43987</v>
      </c>
      <c r="G1545" s="18">
        <v>43987</v>
      </c>
      <c r="H1545" s="17">
        <v>14</v>
      </c>
      <c r="I1545" t="s">
        <v>8</v>
      </c>
      <c r="K1545" t="s">
        <v>9</v>
      </c>
      <c r="L1545" t="s">
        <v>15</v>
      </c>
      <c r="O1545" t="s">
        <v>24</v>
      </c>
      <c r="P1545" t="s">
        <v>10</v>
      </c>
      <c r="Q1545" t="s">
        <v>910</v>
      </c>
      <c r="V1545" s="16">
        <v>-62905.71</v>
      </c>
      <c r="W1545" t="s">
        <v>889</v>
      </c>
      <c r="X1545" t="s">
        <v>12</v>
      </c>
      <c r="Y1545" t="s">
        <v>11</v>
      </c>
    </row>
    <row r="1546" spans="1:25" x14ac:dyDescent="0.3">
      <c r="A1546" t="s">
        <v>24</v>
      </c>
      <c r="B1546" s="17">
        <v>2020</v>
      </c>
      <c r="C1546" s="17">
        <v>12</v>
      </c>
      <c r="D1546" t="s">
        <v>16</v>
      </c>
      <c r="E1546" t="s">
        <v>895</v>
      </c>
      <c r="F1546" s="18">
        <v>43987</v>
      </c>
      <c r="G1546" s="18">
        <v>43987</v>
      </c>
      <c r="H1546" s="17">
        <v>18</v>
      </c>
      <c r="I1546" t="s">
        <v>8</v>
      </c>
      <c r="K1546" t="s">
        <v>27</v>
      </c>
      <c r="L1546" t="s">
        <v>15</v>
      </c>
      <c r="O1546" t="s">
        <v>24</v>
      </c>
      <c r="P1546" t="s">
        <v>10</v>
      </c>
      <c r="Q1546" t="s">
        <v>910</v>
      </c>
      <c r="V1546" s="16">
        <v>111439.78</v>
      </c>
      <c r="W1546" t="s">
        <v>880</v>
      </c>
      <c r="X1546" t="s">
        <v>20</v>
      </c>
      <c r="Y1546" t="s">
        <v>11</v>
      </c>
    </row>
    <row r="1547" spans="1:25" x14ac:dyDescent="0.3">
      <c r="A1547" t="s">
        <v>24</v>
      </c>
      <c r="B1547" s="17">
        <v>2020</v>
      </c>
      <c r="C1547" s="17">
        <v>12</v>
      </c>
      <c r="D1547" t="s">
        <v>16</v>
      </c>
      <c r="E1547" t="s">
        <v>895</v>
      </c>
      <c r="F1547" s="18">
        <v>43987</v>
      </c>
      <c r="G1547" s="18">
        <v>43987</v>
      </c>
      <c r="H1547" s="17">
        <v>20</v>
      </c>
      <c r="I1547" t="s">
        <v>8</v>
      </c>
      <c r="K1547" t="s">
        <v>27</v>
      </c>
      <c r="L1547" t="s">
        <v>15</v>
      </c>
      <c r="O1547" t="s">
        <v>24</v>
      </c>
      <c r="P1547" t="s">
        <v>10</v>
      </c>
      <c r="Q1547" t="s">
        <v>910</v>
      </c>
      <c r="V1547" s="16">
        <v>9439.1200000000008</v>
      </c>
      <c r="W1547" t="s">
        <v>881</v>
      </c>
      <c r="X1547" t="s">
        <v>20</v>
      </c>
      <c r="Y1547" t="s">
        <v>11</v>
      </c>
    </row>
    <row r="1548" spans="1:25" x14ac:dyDescent="0.3">
      <c r="A1548" t="s">
        <v>24</v>
      </c>
      <c r="B1548" s="17">
        <v>2020</v>
      </c>
      <c r="C1548" s="17">
        <v>12</v>
      </c>
      <c r="D1548" t="s">
        <v>16</v>
      </c>
      <c r="E1548" t="s">
        <v>895</v>
      </c>
      <c r="F1548" s="18">
        <v>43987</v>
      </c>
      <c r="G1548" s="18">
        <v>43987</v>
      </c>
      <c r="H1548" s="17">
        <v>21</v>
      </c>
      <c r="I1548" t="s">
        <v>8</v>
      </c>
      <c r="K1548" t="s">
        <v>27</v>
      </c>
      <c r="L1548" t="s">
        <v>15</v>
      </c>
      <c r="O1548" t="s">
        <v>24</v>
      </c>
      <c r="P1548" t="s">
        <v>10</v>
      </c>
      <c r="Q1548" t="s">
        <v>910</v>
      </c>
      <c r="V1548" s="16">
        <v>30279.75</v>
      </c>
      <c r="W1548" t="s">
        <v>882</v>
      </c>
      <c r="X1548" t="s">
        <v>20</v>
      </c>
      <c r="Y1548" t="s">
        <v>11</v>
      </c>
    </row>
    <row r="1549" spans="1:25" x14ac:dyDescent="0.3">
      <c r="A1549" t="s">
        <v>24</v>
      </c>
      <c r="B1549" s="17">
        <v>2020</v>
      </c>
      <c r="C1549" s="17">
        <v>12</v>
      </c>
      <c r="D1549" t="s">
        <v>16</v>
      </c>
      <c r="E1549" t="s">
        <v>895</v>
      </c>
      <c r="F1549" s="18">
        <v>43987</v>
      </c>
      <c r="G1549" s="18">
        <v>43987</v>
      </c>
      <c r="H1549" s="17">
        <v>23</v>
      </c>
      <c r="I1549" t="s">
        <v>8</v>
      </c>
      <c r="K1549" t="s">
        <v>27</v>
      </c>
      <c r="L1549" t="s">
        <v>15</v>
      </c>
      <c r="O1549" t="s">
        <v>24</v>
      </c>
      <c r="P1549" t="s">
        <v>10</v>
      </c>
      <c r="Q1549" t="s">
        <v>910</v>
      </c>
      <c r="V1549" s="16">
        <v>3550.23</v>
      </c>
      <c r="W1549" t="s">
        <v>883</v>
      </c>
      <c r="X1549" t="s">
        <v>20</v>
      </c>
      <c r="Y1549" t="s">
        <v>11</v>
      </c>
    </row>
    <row r="1550" spans="1:25" x14ac:dyDescent="0.3">
      <c r="A1550" t="s">
        <v>24</v>
      </c>
      <c r="B1550" s="17">
        <v>2020</v>
      </c>
      <c r="C1550" s="17">
        <v>12</v>
      </c>
      <c r="D1550" t="s">
        <v>16</v>
      </c>
      <c r="E1550" t="s">
        <v>895</v>
      </c>
      <c r="F1550" s="18">
        <v>43987</v>
      </c>
      <c r="G1550" s="18">
        <v>43987</v>
      </c>
      <c r="H1550" s="17">
        <v>24</v>
      </c>
      <c r="I1550" t="s">
        <v>8</v>
      </c>
      <c r="K1550" t="s">
        <v>27</v>
      </c>
      <c r="L1550" t="s">
        <v>15</v>
      </c>
      <c r="O1550" t="s">
        <v>24</v>
      </c>
      <c r="P1550" t="s">
        <v>10</v>
      </c>
      <c r="Q1550" t="s">
        <v>910</v>
      </c>
      <c r="V1550" s="16">
        <v>82441</v>
      </c>
      <c r="W1550" t="s">
        <v>884</v>
      </c>
      <c r="X1550" t="s">
        <v>20</v>
      </c>
      <c r="Y1550" t="s">
        <v>11</v>
      </c>
    </row>
    <row r="1551" spans="1:25" x14ac:dyDescent="0.3">
      <c r="A1551" t="s">
        <v>24</v>
      </c>
      <c r="B1551" s="17">
        <v>2020</v>
      </c>
      <c r="C1551" s="17">
        <v>12</v>
      </c>
      <c r="D1551" t="s">
        <v>16</v>
      </c>
      <c r="E1551" t="s">
        <v>895</v>
      </c>
      <c r="F1551" s="18">
        <v>43987</v>
      </c>
      <c r="G1551" s="18">
        <v>43987</v>
      </c>
      <c r="H1551" s="17">
        <v>25</v>
      </c>
      <c r="I1551" t="s">
        <v>8</v>
      </c>
      <c r="K1551" t="s">
        <v>27</v>
      </c>
      <c r="L1551" t="s">
        <v>15</v>
      </c>
      <c r="O1551" t="s">
        <v>24</v>
      </c>
      <c r="P1551" t="s">
        <v>10</v>
      </c>
      <c r="Q1551" t="s">
        <v>910</v>
      </c>
      <c r="V1551" s="16">
        <v>83522.210000000006</v>
      </c>
      <c r="W1551" t="s">
        <v>885</v>
      </c>
      <c r="X1551" t="s">
        <v>20</v>
      </c>
      <c r="Y1551" t="s">
        <v>11</v>
      </c>
    </row>
    <row r="1552" spans="1:25" x14ac:dyDescent="0.3">
      <c r="A1552" t="s">
        <v>24</v>
      </c>
      <c r="B1552" s="17">
        <v>2020</v>
      </c>
      <c r="C1552" s="17">
        <v>12</v>
      </c>
      <c r="D1552" t="s">
        <v>16</v>
      </c>
      <c r="E1552" t="s">
        <v>895</v>
      </c>
      <c r="F1552" s="18">
        <v>43987</v>
      </c>
      <c r="G1552" s="18">
        <v>43987</v>
      </c>
      <c r="H1552" s="17">
        <v>27</v>
      </c>
      <c r="I1552" t="s">
        <v>8</v>
      </c>
      <c r="K1552" t="s">
        <v>27</v>
      </c>
      <c r="L1552" t="s">
        <v>15</v>
      </c>
      <c r="O1552" t="s">
        <v>24</v>
      </c>
      <c r="P1552" t="s">
        <v>10</v>
      </c>
      <c r="Q1552" t="s">
        <v>910</v>
      </c>
      <c r="V1552" s="16">
        <v>47193.22</v>
      </c>
      <c r="W1552" t="s">
        <v>886</v>
      </c>
      <c r="X1552" t="s">
        <v>20</v>
      </c>
      <c r="Y1552" t="s">
        <v>11</v>
      </c>
    </row>
    <row r="1553" spans="1:25" x14ac:dyDescent="0.3">
      <c r="A1553" t="s">
        <v>24</v>
      </c>
      <c r="B1553" s="17">
        <v>2020</v>
      </c>
      <c r="C1553" s="17">
        <v>12</v>
      </c>
      <c r="D1553" t="s">
        <v>16</v>
      </c>
      <c r="E1553" t="s">
        <v>895</v>
      </c>
      <c r="F1553" s="18">
        <v>43987</v>
      </c>
      <c r="G1553" s="18">
        <v>43987</v>
      </c>
      <c r="H1553" s="17">
        <v>28</v>
      </c>
      <c r="I1553" t="s">
        <v>8</v>
      </c>
      <c r="K1553" t="s">
        <v>27</v>
      </c>
      <c r="L1553" t="s">
        <v>15</v>
      </c>
      <c r="O1553" t="s">
        <v>24</v>
      </c>
      <c r="P1553" t="s">
        <v>10</v>
      </c>
      <c r="Q1553" t="s">
        <v>910</v>
      </c>
      <c r="V1553" s="16">
        <v>74815.44</v>
      </c>
      <c r="W1553" t="s">
        <v>888</v>
      </c>
      <c r="X1553" t="s">
        <v>20</v>
      </c>
      <c r="Y1553" t="s">
        <v>11</v>
      </c>
    </row>
    <row r="1554" spans="1:25" x14ac:dyDescent="0.3">
      <c r="A1554" t="s">
        <v>24</v>
      </c>
      <c r="B1554" s="17">
        <v>2020</v>
      </c>
      <c r="C1554" s="17">
        <v>12</v>
      </c>
      <c r="D1554" t="s">
        <v>16</v>
      </c>
      <c r="E1554" t="s">
        <v>895</v>
      </c>
      <c r="F1554" s="18">
        <v>43987</v>
      </c>
      <c r="G1554" s="18">
        <v>43987</v>
      </c>
      <c r="H1554" s="17">
        <v>30</v>
      </c>
      <c r="I1554" t="s">
        <v>8</v>
      </c>
      <c r="K1554" t="s">
        <v>27</v>
      </c>
      <c r="L1554" t="s">
        <v>15</v>
      </c>
      <c r="O1554" t="s">
        <v>24</v>
      </c>
      <c r="P1554" t="s">
        <v>10</v>
      </c>
      <c r="Q1554" t="s">
        <v>910</v>
      </c>
      <c r="V1554" s="16">
        <v>62905.71</v>
      </c>
      <c r="W1554" t="s">
        <v>889</v>
      </c>
      <c r="X1554" t="s">
        <v>20</v>
      </c>
      <c r="Y1554" t="s">
        <v>11</v>
      </c>
    </row>
    <row r="1555" spans="1:25" x14ac:dyDescent="0.3">
      <c r="A1555" t="s">
        <v>24</v>
      </c>
      <c r="B1555" s="17">
        <v>2020</v>
      </c>
      <c r="C1555" s="17">
        <v>12</v>
      </c>
      <c r="D1555" t="s">
        <v>16</v>
      </c>
      <c r="E1555" t="s">
        <v>896</v>
      </c>
      <c r="F1555" s="18">
        <v>43992</v>
      </c>
      <c r="G1555" s="18">
        <v>43992</v>
      </c>
      <c r="H1555" s="17">
        <v>3</v>
      </c>
      <c r="I1555" t="s">
        <v>8</v>
      </c>
      <c r="K1555" t="s">
        <v>27</v>
      </c>
      <c r="L1555" t="s">
        <v>15</v>
      </c>
      <c r="O1555" t="s">
        <v>24</v>
      </c>
      <c r="P1555" t="s">
        <v>10</v>
      </c>
      <c r="Q1555" t="s">
        <v>910</v>
      </c>
      <c r="V1555" s="16">
        <v>-8063</v>
      </c>
      <c r="W1555" t="s">
        <v>897</v>
      </c>
      <c r="X1555" t="s">
        <v>20</v>
      </c>
      <c r="Y1555" t="s">
        <v>20</v>
      </c>
    </row>
    <row r="1556" spans="1:25" x14ac:dyDescent="0.3">
      <c r="A1556" t="s">
        <v>24</v>
      </c>
      <c r="B1556" s="17">
        <v>2020</v>
      </c>
      <c r="C1556" s="17">
        <v>12</v>
      </c>
      <c r="D1556" t="s">
        <v>16</v>
      </c>
      <c r="E1556" t="s">
        <v>896</v>
      </c>
      <c r="F1556" s="18">
        <v>43992</v>
      </c>
      <c r="G1556" s="18">
        <v>43992</v>
      </c>
      <c r="H1556" s="17">
        <v>6</v>
      </c>
      <c r="I1556" t="s">
        <v>8</v>
      </c>
      <c r="K1556" t="s">
        <v>27</v>
      </c>
      <c r="L1556" t="s">
        <v>15</v>
      </c>
      <c r="O1556" t="s">
        <v>24</v>
      </c>
      <c r="P1556" t="s">
        <v>10</v>
      </c>
      <c r="Q1556" t="s">
        <v>910</v>
      </c>
      <c r="V1556" s="16">
        <v>-10363.25</v>
      </c>
      <c r="W1556" t="s">
        <v>898</v>
      </c>
      <c r="X1556" t="s">
        <v>20</v>
      </c>
      <c r="Y1556" t="s">
        <v>20</v>
      </c>
    </row>
    <row r="1557" spans="1:25" x14ac:dyDescent="0.3">
      <c r="A1557" t="s">
        <v>24</v>
      </c>
      <c r="B1557" s="17">
        <v>2020</v>
      </c>
      <c r="C1557" s="17">
        <v>12</v>
      </c>
      <c r="D1557" t="s">
        <v>16</v>
      </c>
      <c r="E1557" t="s">
        <v>896</v>
      </c>
      <c r="F1557" s="18">
        <v>43992</v>
      </c>
      <c r="G1557" s="18">
        <v>43992</v>
      </c>
      <c r="H1557" s="17">
        <v>8</v>
      </c>
      <c r="I1557" t="s">
        <v>8</v>
      </c>
      <c r="K1557" t="s">
        <v>27</v>
      </c>
      <c r="L1557" t="s">
        <v>15</v>
      </c>
      <c r="O1557" t="s">
        <v>24</v>
      </c>
      <c r="P1557" t="s">
        <v>10</v>
      </c>
      <c r="Q1557" t="s">
        <v>910</v>
      </c>
      <c r="V1557" s="16">
        <v>-11954.95</v>
      </c>
      <c r="W1557" t="s">
        <v>899</v>
      </c>
      <c r="X1557" t="s">
        <v>20</v>
      </c>
      <c r="Y1557" t="s">
        <v>20</v>
      </c>
    </row>
    <row r="1558" spans="1:25" x14ac:dyDescent="0.3">
      <c r="A1558" t="s">
        <v>24</v>
      </c>
      <c r="B1558" s="17">
        <v>2020</v>
      </c>
      <c r="C1558" s="17">
        <v>12</v>
      </c>
      <c r="D1558" t="s">
        <v>16</v>
      </c>
      <c r="E1558" t="s">
        <v>896</v>
      </c>
      <c r="F1558" s="18">
        <v>43992</v>
      </c>
      <c r="G1558" s="18">
        <v>43992</v>
      </c>
      <c r="H1558" s="17">
        <v>17</v>
      </c>
      <c r="I1558" t="s">
        <v>8</v>
      </c>
      <c r="K1558" t="s">
        <v>27</v>
      </c>
      <c r="L1558" t="s">
        <v>15</v>
      </c>
      <c r="O1558" t="s">
        <v>24</v>
      </c>
      <c r="P1558" t="s">
        <v>10</v>
      </c>
      <c r="Q1558" t="s">
        <v>910</v>
      </c>
      <c r="V1558" s="16">
        <v>-27255.98</v>
      </c>
      <c r="W1558" t="s">
        <v>900</v>
      </c>
      <c r="X1558" t="s">
        <v>20</v>
      </c>
      <c r="Y1558" t="s">
        <v>20</v>
      </c>
    </row>
    <row r="1559" spans="1:25" x14ac:dyDescent="0.3">
      <c r="A1559" t="s">
        <v>24</v>
      </c>
      <c r="B1559" s="17">
        <v>2020</v>
      </c>
      <c r="C1559" s="17">
        <v>12</v>
      </c>
      <c r="D1559" t="s">
        <v>16</v>
      </c>
      <c r="E1559" t="s">
        <v>896</v>
      </c>
      <c r="F1559" s="18">
        <v>43992</v>
      </c>
      <c r="G1559" s="18">
        <v>43992</v>
      </c>
      <c r="H1559" s="17">
        <v>19</v>
      </c>
      <c r="I1559" t="s">
        <v>8</v>
      </c>
      <c r="K1559" t="s">
        <v>27</v>
      </c>
      <c r="L1559" t="s">
        <v>15</v>
      </c>
      <c r="O1559" t="s">
        <v>24</v>
      </c>
      <c r="P1559" t="s">
        <v>10</v>
      </c>
      <c r="Q1559" t="s">
        <v>910</v>
      </c>
      <c r="V1559" s="16">
        <v>-7241.4</v>
      </c>
      <c r="W1559" t="s">
        <v>901</v>
      </c>
      <c r="X1559" t="s">
        <v>20</v>
      </c>
      <c r="Y1559" t="s">
        <v>20</v>
      </c>
    </row>
    <row r="1560" spans="1:25" x14ac:dyDescent="0.3">
      <c r="A1560" t="s">
        <v>24</v>
      </c>
      <c r="B1560" s="17">
        <v>2020</v>
      </c>
      <c r="C1560" s="17">
        <v>12</v>
      </c>
      <c r="D1560" t="s">
        <v>16</v>
      </c>
      <c r="E1560" t="s">
        <v>896</v>
      </c>
      <c r="F1560" s="18">
        <v>43992</v>
      </c>
      <c r="G1560" s="18">
        <v>43992</v>
      </c>
      <c r="H1560" s="17">
        <v>53</v>
      </c>
      <c r="I1560" t="s">
        <v>8</v>
      </c>
      <c r="K1560" t="s">
        <v>27</v>
      </c>
      <c r="L1560" t="s">
        <v>15</v>
      </c>
      <c r="O1560" t="s">
        <v>24</v>
      </c>
      <c r="P1560" t="s">
        <v>10</v>
      </c>
      <c r="Q1560" t="s">
        <v>910</v>
      </c>
      <c r="V1560" s="16">
        <v>-20748</v>
      </c>
      <c r="W1560" t="s">
        <v>902</v>
      </c>
      <c r="X1560" t="s">
        <v>20</v>
      </c>
      <c r="Y1560" t="s">
        <v>20</v>
      </c>
    </row>
    <row r="1561" spans="1:25" x14ac:dyDescent="0.3">
      <c r="A1561" t="s">
        <v>24</v>
      </c>
      <c r="B1561" s="17">
        <v>2020</v>
      </c>
      <c r="C1561" s="17">
        <v>12</v>
      </c>
      <c r="D1561" t="s">
        <v>16</v>
      </c>
      <c r="E1561" t="s">
        <v>896</v>
      </c>
      <c r="F1561" s="18">
        <v>43992</v>
      </c>
      <c r="G1561" s="18">
        <v>43992</v>
      </c>
      <c r="H1561" s="17">
        <v>61</v>
      </c>
      <c r="I1561" t="s">
        <v>8</v>
      </c>
      <c r="K1561" t="s">
        <v>27</v>
      </c>
      <c r="L1561" t="s">
        <v>15</v>
      </c>
      <c r="O1561" t="s">
        <v>24</v>
      </c>
      <c r="P1561" t="s">
        <v>10</v>
      </c>
      <c r="Q1561" t="s">
        <v>910</v>
      </c>
      <c r="V1561" s="16">
        <v>-16847</v>
      </c>
      <c r="W1561" t="s">
        <v>903</v>
      </c>
      <c r="X1561" t="s">
        <v>20</v>
      </c>
      <c r="Y1561" t="s">
        <v>20</v>
      </c>
    </row>
    <row r="1562" spans="1:25" x14ac:dyDescent="0.3">
      <c r="A1562" t="s">
        <v>24</v>
      </c>
      <c r="B1562" s="17">
        <v>2020</v>
      </c>
      <c r="C1562" s="17">
        <v>12</v>
      </c>
      <c r="D1562" t="s">
        <v>16</v>
      </c>
      <c r="E1562" t="s">
        <v>896</v>
      </c>
      <c r="F1562" s="18">
        <v>43992</v>
      </c>
      <c r="G1562" s="18">
        <v>43992</v>
      </c>
      <c r="H1562" s="17">
        <v>102</v>
      </c>
      <c r="I1562" t="s">
        <v>8</v>
      </c>
      <c r="J1562" t="s">
        <v>18</v>
      </c>
      <c r="K1562" t="s">
        <v>432</v>
      </c>
      <c r="L1562" t="s">
        <v>25</v>
      </c>
      <c r="O1562" t="s">
        <v>24</v>
      </c>
      <c r="P1562" t="s">
        <v>10</v>
      </c>
      <c r="Q1562" t="s">
        <v>910</v>
      </c>
      <c r="R1562" t="s">
        <v>182</v>
      </c>
      <c r="V1562" s="16">
        <v>16847</v>
      </c>
      <c r="W1562" t="s">
        <v>903</v>
      </c>
      <c r="X1562" t="s">
        <v>904</v>
      </c>
      <c r="Y1562" t="s">
        <v>20</v>
      </c>
    </row>
    <row r="1563" spans="1:25" x14ac:dyDescent="0.3">
      <c r="A1563" t="s">
        <v>24</v>
      </c>
      <c r="B1563" s="17">
        <v>2020</v>
      </c>
      <c r="C1563" s="17">
        <v>12</v>
      </c>
      <c r="D1563" t="s">
        <v>16</v>
      </c>
      <c r="E1563" t="s">
        <v>896</v>
      </c>
      <c r="F1563" s="18">
        <v>43992</v>
      </c>
      <c r="G1563" s="18">
        <v>43992</v>
      </c>
      <c r="H1563" s="17">
        <v>108</v>
      </c>
      <c r="I1563" t="s">
        <v>8</v>
      </c>
      <c r="J1563" t="s">
        <v>18</v>
      </c>
      <c r="K1563" t="s">
        <v>406</v>
      </c>
      <c r="L1563" t="s">
        <v>25</v>
      </c>
      <c r="O1563" t="s">
        <v>24</v>
      </c>
      <c r="P1563" t="s">
        <v>10</v>
      </c>
      <c r="Q1563" t="s">
        <v>910</v>
      </c>
      <c r="R1563" t="s">
        <v>259</v>
      </c>
      <c r="V1563" s="16">
        <v>27255.98</v>
      </c>
      <c r="W1563" t="s">
        <v>900</v>
      </c>
      <c r="X1563" t="s">
        <v>905</v>
      </c>
      <c r="Y1563" t="s">
        <v>20</v>
      </c>
    </row>
    <row r="1564" spans="1:25" x14ac:dyDescent="0.3">
      <c r="A1564" t="s">
        <v>24</v>
      </c>
      <c r="B1564" s="17">
        <v>2020</v>
      </c>
      <c r="C1564" s="17">
        <v>12</v>
      </c>
      <c r="D1564" t="s">
        <v>16</v>
      </c>
      <c r="E1564" t="s">
        <v>896</v>
      </c>
      <c r="F1564" s="18">
        <v>43992</v>
      </c>
      <c r="G1564" s="18">
        <v>43992</v>
      </c>
      <c r="H1564" s="17">
        <v>110</v>
      </c>
      <c r="I1564" t="s">
        <v>8</v>
      </c>
      <c r="J1564" t="s">
        <v>18</v>
      </c>
      <c r="K1564" t="s">
        <v>406</v>
      </c>
      <c r="L1564" t="s">
        <v>25</v>
      </c>
      <c r="O1564" t="s">
        <v>24</v>
      </c>
      <c r="P1564" t="s">
        <v>10</v>
      </c>
      <c r="Q1564" t="s">
        <v>910</v>
      </c>
      <c r="R1564" t="s">
        <v>146</v>
      </c>
      <c r="V1564" s="16">
        <v>7241.4</v>
      </c>
      <c r="W1564" t="s">
        <v>901</v>
      </c>
      <c r="X1564" t="s">
        <v>145</v>
      </c>
      <c r="Y1564" t="s">
        <v>20</v>
      </c>
    </row>
    <row r="1565" spans="1:25" x14ac:dyDescent="0.3">
      <c r="A1565" t="s">
        <v>24</v>
      </c>
      <c r="B1565" s="17">
        <v>2020</v>
      </c>
      <c r="C1565" s="17">
        <v>12</v>
      </c>
      <c r="D1565" t="s">
        <v>16</v>
      </c>
      <c r="E1565" t="s">
        <v>896</v>
      </c>
      <c r="F1565" s="18">
        <v>43992</v>
      </c>
      <c r="G1565" s="18">
        <v>43992</v>
      </c>
      <c r="H1565" s="17">
        <v>115</v>
      </c>
      <c r="I1565" t="s">
        <v>8</v>
      </c>
      <c r="J1565" t="s">
        <v>18</v>
      </c>
      <c r="K1565" t="s">
        <v>406</v>
      </c>
      <c r="L1565" t="s">
        <v>25</v>
      </c>
      <c r="O1565" t="s">
        <v>24</v>
      </c>
      <c r="P1565" t="s">
        <v>10</v>
      </c>
      <c r="Q1565" t="s">
        <v>910</v>
      </c>
      <c r="R1565" t="s">
        <v>108</v>
      </c>
      <c r="V1565" s="16">
        <v>20748</v>
      </c>
      <c r="W1565" t="s">
        <v>902</v>
      </c>
      <c r="X1565" t="s">
        <v>906</v>
      </c>
      <c r="Y1565" t="s">
        <v>20</v>
      </c>
    </row>
    <row r="1566" spans="1:25" x14ac:dyDescent="0.3">
      <c r="A1566" t="s">
        <v>24</v>
      </c>
      <c r="B1566" s="17">
        <v>2020</v>
      </c>
      <c r="C1566" s="17">
        <v>12</v>
      </c>
      <c r="D1566" t="s">
        <v>16</v>
      </c>
      <c r="E1566" t="s">
        <v>896</v>
      </c>
      <c r="F1566" s="18">
        <v>43992</v>
      </c>
      <c r="G1566" s="18">
        <v>43992</v>
      </c>
      <c r="H1566" s="17">
        <v>120</v>
      </c>
      <c r="I1566" t="s">
        <v>8</v>
      </c>
      <c r="J1566" t="s">
        <v>18</v>
      </c>
      <c r="K1566" t="s">
        <v>406</v>
      </c>
      <c r="L1566" t="s">
        <v>25</v>
      </c>
      <c r="O1566" t="s">
        <v>24</v>
      </c>
      <c r="P1566" t="s">
        <v>10</v>
      </c>
      <c r="Q1566" t="s">
        <v>910</v>
      </c>
      <c r="R1566" t="s">
        <v>263</v>
      </c>
      <c r="V1566" s="16">
        <v>8063</v>
      </c>
      <c r="W1566" t="s">
        <v>897</v>
      </c>
      <c r="X1566" t="s">
        <v>847</v>
      </c>
      <c r="Y1566" t="s">
        <v>20</v>
      </c>
    </row>
    <row r="1567" spans="1:25" x14ac:dyDescent="0.3">
      <c r="A1567" t="s">
        <v>24</v>
      </c>
      <c r="B1567" s="17">
        <v>2020</v>
      </c>
      <c r="C1567" s="17">
        <v>12</v>
      </c>
      <c r="D1567" t="s">
        <v>16</v>
      </c>
      <c r="E1567" t="s">
        <v>896</v>
      </c>
      <c r="F1567" s="18">
        <v>43992</v>
      </c>
      <c r="G1567" s="18">
        <v>43992</v>
      </c>
      <c r="H1567" s="17">
        <v>122</v>
      </c>
      <c r="I1567" t="s">
        <v>8</v>
      </c>
      <c r="J1567" t="s">
        <v>18</v>
      </c>
      <c r="K1567" t="s">
        <v>406</v>
      </c>
      <c r="L1567" t="s">
        <v>25</v>
      </c>
      <c r="O1567" t="s">
        <v>24</v>
      </c>
      <c r="P1567" t="s">
        <v>10</v>
      </c>
      <c r="Q1567" t="s">
        <v>910</v>
      </c>
      <c r="R1567" t="s">
        <v>31</v>
      </c>
      <c r="V1567" s="16">
        <v>10363.25</v>
      </c>
      <c r="W1567" t="s">
        <v>898</v>
      </c>
      <c r="X1567" t="s">
        <v>907</v>
      </c>
      <c r="Y1567" t="s">
        <v>20</v>
      </c>
    </row>
    <row r="1568" spans="1:25" x14ac:dyDescent="0.3">
      <c r="A1568" t="s">
        <v>24</v>
      </c>
      <c r="B1568" s="17">
        <v>2020</v>
      </c>
      <c r="C1568" s="17">
        <v>12</v>
      </c>
      <c r="D1568" t="s">
        <v>16</v>
      </c>
      <c r="E1568" t="s">
        <v>896</v>
      </c>
      <c r="F1568" s="18">
        <v>43992</v>
      </c>
      <c r="G1568" s="18">
        <v>43992</v>
      </c>
      <c r="H1568" s="17">
        <v>124</v>
      </c>
      <c r="I1568" t="s">
        <v>8</v>
      </c>
      <c r="J1568" t="s">
        <v>18</v>
      </c>
      <c r="K1568" t="s">
        <v>406</v>
      </c>
      <c r="L1568" t="s">
        <v>25</v>
      </c>
      <c r="O1568" t="s">
        <v>24</v>
      </c>
      <c r="P1568" t="s">
        <v>10</v>
      </c>
      <c r="Q1568" t="s">
        <v>910</v>
      </c>
      <c r="R1568" t="s">
        <v>43</v>
      </c>
      <c r="V1568" s="16">
        <v>11954.95</v>
      </c>
      <c r="W1568" t="s">
        <v>899</v>
      </c>
      <c r="X1568" t="s">
        <v>76</v>
      </c>
      <c r="Y1568" t="s">
        <v>20</v>
      </c>
    </row>
    <row r="1569" spans="1:25" x14ac:dyDescent="0.3">
      <c r="A1569" t="s">
        <v>24</v>
      </c>
      <c r="B1569" s="17">
        <v>2020</v>
      </c>
      <c r="C1569" s="17">
        <v>12</v>
      </c>
      <c r="D1569" t="s">
        <v>16</v>
      </c>
      <c r="E1569" t="s">
        <v>1025</v>
      </c>
      <c r="F1569" s="18">
        <v>43994</v>
      </c>
      <c r="G1569" s="18">
        <v>43994</v>
      </c>
      <c r="H1569" s="17">
        <v>7</v>
      </c>
      <c r="I1569" t="s">
        <v>8</v>
      </c>
      <c r="K1569" t="s">
        <v>27</v>
      </c>
      <c r="L1569" t="s">
        <v>15</v>
      </c>
      <c r="O1569" t="s">
        <v>24</v>
      </c>
      <c r="P1569" t="s">
        <v>10</v>
      </c>
      <c r="Q1569" t="s">
        <v>910</v>
      </c>
      <c r="V1569" s="16">
        <v>-55033.83</v>
      </c>
      <c r="W1569" t="s">
        <v>1021</v>
      </c>
      <c r="X1569" t="s">
        <v>20</v>
      </c>
      <c r="Y1569" t="s">
        <v>20</v>
      </c>
    </row>
    <row r="1570" spans="1:25" x14ac:dyDescent="0.3">
      <c r="A1570" t="s">
        <v>24</v>
      </c>
      <c r="B1570" s="17">
        <v>2020</v>
      </c>
      <c r="C1570" s="17">
        <v>12</v>
      </c>
      <c r="D1570" t="s">
        <v>16</v>
      </c>
      <c r="E1570" t="s">
        <v>1025</v>
      </c>
      <c r="F1570" s="18">
        <v>43994</v>
      </c>
      <c r="G1570" s="18">
        <v>43994</v>
      </c>
      <c r="H1570" s="17">
        <v>9</v>
      </c>
      <c r="I1570" t="s">
        <v>8</v>
      </c>
      <c r="K1570" t="s">
        <v>27</v>
      </c>
      <c r="L1570" t="s">
        <v>15</v>
      </c>
      <c r="O1570" t="s">
        <v>24</v>
      </c>
      <c r="P1570" t="s">
        <v>10</v>
      </c>
      <c r="Q1570" t="s">
        <v>910</v>
      </c>
      <c r="V1570" s="16">
        <v>-206660.82</v>
      </c>
      <c r="W1570" t="s">
        <v>1020</v>
      </c>
      <c r="X1570" t="s">
        <v>20</v>
      </c>
      <c r="Y1570" t="s">
        <v>20</v>
      </c>
    </row>
    <row r="1571" spans="1:25" x14ac:dyDescent="0.3">
      <c r="A1571" t="s">
        <v>24</v>
      </c>
      <c r="B1571" s="17">
        <v>2020</v>
      </c>
      <c r="C1571" s="17">
        <v>12</v>
      </c>
      <c r="D1571" t="s">
        <v>16</v>
      </c>
      <c r="E1571" t="s">
        <v>1025</v>
      </c>
      <c r="F1571" s="18">
        <v>43994</v>
      </c>
      <c r="G1571" s="18">
        <v>43994</v>
      </c>
      <c r="H1571" s="17">
        <v>11</v>
      </c>
      <c r="I1571" t="s">
        <v>8</v>
      </c>
      <c r="K1571" t="s">
        <v>27</v>
      </c>
      <c r="L1571" t="s">
        <v>15</v>
      </c>
      <c r="O1571" t="s">
        <v>24</v>
      </c>
      <c r="P1571" t="s">
        <v>10</v>
      </c>
      <c r="Q1571" t="s">
        <v>910</v>
      </c>
      <c r="V1571" s="16">
        <v>-54608.85</v>
      </c>
      <c r="W1571" t="s">
        <v>1019</v>
      </c>
      <c r="X1571" t="s">
        <v>20</v>
      </c>
      <c r="Y1571" t="s">
        <v>20</v>
      </c>
    </row>
    <row r="1572" spans="1:25" x14ac:dyDescent="0.3">
      <c r="A1572" t="s">
        <v>24</v>
      </c>
      <c r="B1572" s="17">
        <v>2020</v>
      </c>
      <c r="C1572" s="17">
        <v>12</v>
      </c>
      <c r="D1572" t="s">
        <v>16</v>
      </c>
      <c r="E1572" t="s">
        <v>1025</v>
      </c>
      <c r="F1572" s="18">
        <v>43994</v>
      </c>
      <c r="G1572" s="18">
        <v>43994</v>
      </c>
      <c r="H1572" s="17">
        <v>13</v>
      </c>
      <c r="I1572" t="s">
        <v>8</v>
      </c>
      <c r="K1572" t="s">
        <v>27</v>
      </c>
      <c r="L1572" t="s">
        <v>15</v>
      </c>
      <c r="O1572" t="s">
        <v>24</v>
      </c>
      <c r="P1572" t="s">
        <v>10</v>
      </c>
      <c r="Q1572" t="s">
        <v>910</v>
      </c>
      <c r="V1572" s="16">
        <v>-72528.97</v>
      </c>
      <c r="W1572" t="s">
        <v>1018</v>
      </c>
      <c r="X1572" t="s">
        <v>20</v>
      </c>
      <c r="Y1572" t="s">
        <v>20</v>
      </c>
    </row>
    <row r="1573" spans="1:25" x14ac:dyDescent="0.3">
      <c r="A1573" t="s">
        <v>24</v>
      </c>
      <c r="B1573" s="17">
        <v>2020</v>
      </c>
      <c r="C1573" s="17">
        <v>12</v>
      </c>
      <c r="D1573" t="s">
        <v>16</v>
      </c>
      <c r="E1573" t="s">
        <v>1025</v>
      </c>
      <c r="F1573" s="18">
        <v>43994</v>
      </c>
      <c r="G1573" s="18">
        <v>43994</v>
      </c>
      <c r="H1573" s="17">
        <v>50</v>
      </c>
      <c r="I1573" t="s">
        <v>8</v>
      </c>
      <c r="J1573" t="s">
        <v>18</v>
      </c>
      <c r="K1573" t="s">
        <v>406</v>
      </c>
      <c r="L1573" t="s">
        <v>25</v>
      </c>
      <c r="O1573" t="s">
        <v>24</v>
      </c>
      <c r="P1573" t="s">
        <v>10</v>
      </c>
      <c r="Q1573" t="s">
        <v>910</v>
      </c>
      <c r="R1573" t="s">
        <v>108</v>
      </c>
      <c r="V1573" s="16">
        <v>55033.83</v>
      </c>
      <c r="W1573" t="s">
        <v>1021</v>
      </c>
      <c r="X1573" t="s">
        <v>467</v>
      </c>
      <c r="Y1573" t="s">
        <v>20</v>
      </c>
    </row>
    <row r="1574" spans="1:25" x14ac:dyDescent="0.3">
      <c r="A1574" t="s">
        <v>24</v>
      </c>
      <c r="B1574" s="17">
        <v>2020</v>
      </c>
      <c r="C1574" s="17">
        <v>12</v>
      </c>
      <c r="D1574" t="s">
        <v>16</v>
      </c>
      <c r="E1574" t="s">
        <v>1025</v>
      </c>
      <c r="F1574" s="18">
        <v>43994</v>
      </c>
      <c r="G1574" s="18">
        <v>43994</v>
      </c>
      <c r="H1574" s="17">
        <v>52</v>
      </c>
      <c r="I1574" t="s">
        <v>8</v>
      </c>
      <c r="J1574" t="s">
        <v>18</v>
      </c>
      <c r="K1574" t="s">
        <v>406</v>
      </c>
      <c r="L1574" t="s">
        <v>25</v>
      </c>
      <c r="O1574" t="s">
        <v>24</v>
      </c>
      <c r="P1574" t="s">
        <v>10</v>
      </c>
      <c r="Q1574" t="s">
        <v>910</v>
      </c>
      <c r="R1574" t="s">
        <v>82</v>
      </c>
      <c r="V1574" s="16">
        <v>206660.82</v>
      </c>
      <c r="W1574" t="s">
        <v>1020</v>
      </c>
      <c r="X1574" t="s">
        <v>525</v>
      </c>
      <c r="Y1574" t="s">
        <v>20</v>
      </c>
    </row>
    <row r="1575" spans="1:25" x14ac:dyDescent="0.3">
      <c r="A1575" t="s">
        <v>24</v>
      </c>
      <c r="B1575" s="17">
        <v>2020</v>
      </c>
      <c r="C1575" s="17">
        <v>12</v>
      </c>
      <c r="D1575" t="s">
        <v>16</v>
      </c>
      <c r="E1575" t="s">
        <v>1025</v>
      </c>
      <c r="F1575" s="18">
        <v>43994</v>
      </c>
      <c r="G1575" s="18">
        <v>43994</v>
      </c>
      <c r="H1575" s="17">
        <v>54</v>
      </c>
      <c r="I1575" t="s">
        <v>8</v>
      </c>
      <c r="J1575" t="s">
        <v>18</v>
      </c>
      <c r="K1575" t="s">
        <v>406</v>
      </c>
      <c r="L1575" t="s">
        <v>25</v>
      </c>
      <c r="O1575" t="s">
        <v>24</v>
      </c>
      <c r="P1575" t="s">
        <v>10</v>
      </c>
      <c r="Q1575" t="s">
        <v>910</v>
      </c>
      <c r="R1575" t="s">
        <v>289</v>
      </c>
      <c r="V1575" s="16">
        <v>54608.85</v>
      </c>
      <c r="W1575" t="s">
        <v>1019</v>
      </c>
      <c r="X1575" t="s">
        <v>573</v>
      </c>
      <c r="Y1575" t="s">
        <v>20</v>
      </c>
    </row>
    <row r="1576" spans="1:25" x14ac:dyDescent="0.3">
      <c r="A1576" t="s">
        <v>24</v>
      </c>
      <c r="B1576" s="17">
        <v>2020</v>
      </c>
      <c r="C1576" s="17">
        <v>12</v>
      </c>
      <c r="D1576" t="s">
        <v>16</v>
      </c>
      <c r="E1576" t="s">
        <v>1025</v>
      </c>
      <c r="F1576" s="18">
        <v>43994</v>
      </c>
      <c r="G1576" s="18">
        <v>43994</v>
      </c>
      <c r="H1576" s="17">
        <v>56</v>
      </c>
      <c r="I1576" t="s">
        <v>8</v>
      </c>
      <c r="J1576" t="s">
        <v>18</v>
      </c>
      <c r="K1576" t="s">
        <v>406</v>
      </c>
      <c r="L1576" t="s">
        <v>25</v>
      </c>
      <c r="O1576" t="s">
        <v>24</v>
      </c>
      <c r="P1576" t="s">
        <v>10</v>
      </c>
      <c r="Q1576" t="s">
        <v>910</v>
      </c>
      <c r="R1576" t="s">
        <v>43</v>
      </c>
      <c r="V1576" s="16">
        <v>72528.97</v>
      </c>
      <c r="W1576" t="s">
        <v>1018</v>
      </c>
      <c r="X1576" t="s">
        <v>561</v>
      </c>
      <c r="Y1576" t="s">
        <v>20</v>
      </c>
    </row>
    <row r="1577" spans="1:25" x14ac:dyDescent="0.3">
      <c r="A1577" t="s">
        <v>24</v>
      </c>
      <c r="B1577" s="17">
        <v>2020</v>
      </c>
      <c r="C1577" s="17">
        <v>12</v>
      </c>
      <c r="D1577" t="s">
        <v>38</v>
      </c>
      <c r="E1577" t="s">
        <v>1024</v>
      </c>
      <c r="F1577" s="18">
        <v>43997</v>
      </c>
      <c r="G1577" s="18">
        <v>43997</v>
      </c>
      <c r="H1577" s="17">
        <v>8</v>
      </c>
      <c r="I1577" t="s">
        <v>8</v>
      </c>
      <c r="K1577" t="s">
        <v>33</v>
      </c>
      <c r="L1577" t="s">
        <v>25</v>
      </c>
      <c r="O1577" t="s">
        <v>24</v>
      </c>
      <c r="P1577" t="s">
        <v>10</v>
      </c>
      <c r="Q1577" t="s">
        <v>910</v>
      </c>
      <c r="V1577" s="16">
        <v>-491306.05</v>
      </c>
      <c r="W1577" t="s">
        <v>1023</v>
      </c>
      <c r="X1577" t="s">
        <v>1022</v>
      </c>
      <c r="Y1577" t="s">
        <v>34</v>
      </c>
    </row>
    <row r="1578" spans="1:25" x14ac:dyDescent="0.3">
      <c r="A1578" t="s">
        <v>24</v>
      </c>
      <c r="B1578" s="17">
        <v>2020</v>
      </c>
      <c r="C1578" s="17">
        <v>12</v>
      </c>
      <c r="D1578" t="s">
        <v>38</v>
      </c>
      <c r="E1578" t="s">
        <v>1024</v>
      </c>
      <c r="F1578" s="18">
        <v>43997</v>
      </c>
      <c r="G1578" s="18">
        <v>43997</v>
      </c>
      <c r="H1578" s="17">
        <v>24</v>
      </c>
      <c r="I1578" t="s">
        <v>8</v>
      </c>
      <c r="K1578" t="s">
        <v>9</v>
      </c>
      <c r="L1578" t="s">
        <v>15</v>
      </c>
      <c r="P1578" t="s">
        <v>10</v>
      </c>
      <c r="V1578" s="16">
        <v>491306.05</v>
      </c>
      <c r="W1578" t="s">
        <v>1023</v>
      </c>
      <c r="X1578" t="s">
        <v>1022</v>
      </c>
      <c r="Y1578" t="s">
        <v>34</v>
      </c>
    </row>
    <row r="1579" spans="1:25" x14ac:dyDescent="0.3">
      <c r="A1579" t="s">
        <v>24</v>
      </c>
      <c r="B1579" s="17">
        <v>2020</v>
      </c>
      <c r="C1579" s="17">
        <v>12</v>
      </c>
      <c r="D1579" t="s">
        <v>16</v>
      </c>
      <c r="E1579" t="s">
        <v>1017</v>
      </c>
      <c r="F1579" s="18">
        <v>43998</v>
      </c>
      <c r="G1579" s="18">
        <v>43998</v>
      </c>
      <c r="H1579" s="17">
        <v>12</v>
      </c>
      <c r="I1579" t="s">
        <v>8</v>
      </c>
      <c r="K1579" t="s">
        <v>9</v>
      </c>
      <c r="L1579" t="s">
        <v>15</v>
      </c>
      <c r="O1579" t="s">
        <v>24</v>
      </c>
      <c r="P1579" t="s">
        <v>10</v>
      </c>
      <c r="Q1579" t="s">
        <v>910</v>
      </c>
      <c r="V1579" s="16">
        <v>-55033.83</v>
      </c>
      <c r="W1579" t="s">
        <v>1021</v>
      </c>
      <c r="X1579" t="s">
        <v>12</v>
      </c>
      <c r="Y1579" t="s">
        <v>11</v>
      </c>
    </row>
    <row r="1580" spans="1:25" x14ac:dyDescent="0.3">
      <c r="A1580" t="s">
        <v>24</v>
      </c>
      <c r="B1580" s="17">
        <v>2020</v>
      </c>
      <c r="C1580" s="17">
        <v>12</v>
      </c>
      <c r="D1580" t="s">
        <v>16</v>
      </c>
      <c r="E1580" t="s">
        <v>1017</v>
      </c>
      <c r="F1580" s="18">
        <v>43998</v>
      </c>
      <c r="G1580" s="18">
        <v>43998</v>
      </c>
      <c r="H1580" s="17">
        <v>14</v>
      </c>
      <c r="I1580" t="s">
        <v>8</v>
      </c>
      <c r="K1580" t="s">
        <v>9</v>
      </c>
      <c r="L1580" t="s">
        <v>15</v>
      </c>
      <c r="O1580" t="s">
        <v>24</v>
      </c>
      <c r="P1580" t="s">
        <v>10</v>
      </c>
      <c r="Q1580" t="s">
        <v>910</v>
      </c>
      <c r="V1580" s="16">
        <v>-206660.82</v>
      </c>
      <c r="W1580" t="s">
        <v>1020</v>
      </c>
      <c r="X1580" t="s">
        <v>12</v>
      </c>
      <c r="Y1580" t="s">
        <v>11</v>
      </c>
    </row>
    <row r="1581" spans="1:25" x14ac:dyDescent="0.3">
      <c r="A1581" t="s">
        <v>24</v>
      </c>
      <c r="B1581" s="17">
        <v>2020</v>
      </c>
      <c r="C1581" s="17">
        <v>12</v>
      </c>
      <c r="D1581" t="s">
        <v>16</v>
      </c>
      <c r="E1581" t="s">
        <v>1017</v>
      </c>
      <c r="F1581" s="18">
        <v>43998</v>
      </c>
      <c r="G1581" s="18">
        <v>43998</v>
      </c>
      <c r="H1581" s="17">
        <v>17</v>
      </c>
      <c r="I1581" t="s">
        <v>8</v>
      </c>
      <c r="K1581" t="s">
        <v>9</v>
      </c>
      <c r="L1581" t="s">
        <v>15</v>
      </c>
      <c r="O1581" t="s">
        <v>24</v>
      </c>
      <c r="P1581" t="s">
        <v>10</v>
      </c>
      <c r="Q1581" t="s">
        <v>910</v>
      </c>
      <c r="V1581" s="16">
        <v>-54608.85</v>
      </c>
      <c r="W1581" t="s">
        <v>1019</v>
      </c>
      <c r="X1581" t="s">
        <v>12</v>
      </c>
      <c r="Y1581" t="s">
        <v>11</v>
      </c>
    </row>
    <row r="1582" spans="1:25" x14ac:dyDescent="0.3">
      <c r="A1582" t="s">
        <v>24</v>
      </c>
      <c r="B1582" s="17">
        <v>2020</v>
      </c>
      <c r="C1582" s="17">
        <v>12</v>
      </c>
      <c r="D1582" t="s">
        <v>16</v>
      </c>
      <c r="E1582" t="s">
        <v>1017</v>
      </c>
      <c r="F1582" s="18">
        <v>43998</v>
      </c>
      <c r="G1582" s="18">
        <v>43998</v>
      </c>
      <c r="H1582" s="17">
        <v>29</v>
      </c>
      <c r="I1582" t="s">
        <v>8</v>
      </c>
      <c r="K1582" t="s">
        <v>9</v>
      </c>
      <c r="L1582" t="s">
        <v>15</v>
      </c>
      <c r="O1582" t="s">
        <v>24</v>
      </c>
      <c r="P1582" t="s">
        <v>10</v>
      </c>
      <c r="Q1582" t="s">
        <v>910</v>
      </c>
      <c r="V1582" s="16">
        <v>-20748</v>
      </c>
      <c r="W1582" t="s">
        <v>902</v>
      </c>
      <c r="X1582" t="s">
        <v>12</v>
      </c>
      <c r="Y1582" t="s">
        <v>11</v>
      </c>
    </row>
    <row r="1583" spans="1:25" x14ac:dyDescent="0.3">
      <c r="A1583" t="s">
        <v>24</v>
      </c>
      <c r="B1583" s="17">
        <v>2020</v>
      </c>
      <c r="C1583" s="17">
        <v>12</v>
      </c>
      <c r="D1583" t="s">
        <v>16</v>
      </c>
      <c r="E1583" t="s">
        <v>1017</v>
      </c>
      <c r="F1583" s="18">
        <v>43998</v>
      </c>
      <c r="G1583" s="18">
        <v>43998</v>
      </c>
      <c r="H1583" s="17">
        <v>32</v>
      </c>
      <c r="I1583" t="s">
        <v>8</v>
      </c>
      <c r="K1583" t="s">
        <v>9</v>
      </c>
      <c r="L1583" t="s">
        <v>15</v>
      </c>
      <c r="O1583" t="s">
        <v>24</v>
      </c>
      <c r="P1583" t="s">
        <v>10</v>
      </c>
      <c r="Q1583" t="s">
        <v>910</v>
      </c>
      <c r="V1583" s="16">
        <v>-72528.97</v>
      </c>
      <c r="W1583" t="s">
        <v>1018</v>
      </c>
      <c r="X1583" t="s">
        <v>12</v>
      </c>
      <c r="Y1583" t="s">
        <v>11</v>
      </c>
    </row>
    <row r="1584" spans="1:25" x14ac:dyDescent="0.3">
      <c r="A1584" t="s">
        <v>24</v>
      </c>
      <c r="B1584" s="17">
        <v>2020</v>
      </c>
      <c r="C1584" s="17">
        <v>12</v>
      </c>
      <c r="D1584" t="s">
        <v>16</v>
      </c>
      <c r="E1584" t="s">
        <v>1017</v>
      </c>
      <c r="F1584" s="18">
        <v>43998</v>
      </c>
      <c r="G1584" s="18">
        <v>43998</v>
      </c>
      <c r="H1584" s="17">
        <v>46</v>
      </c>
      <c r="I1584" t="s">
        <v>8</v>
      </c>
      <c r="K1584" t="s">
        <v>9</v>
      </c>
      <c r="L1584" t="s">
        <v>15</v>
      </c>
      <c r="O1584" t="s">
        <v>24</v>
      </c>
      <c r="P1584" t="s">
        <v>10</v>
      </c>
      <c r="Q1584" t="s">
        <v>910</v>
      </c>
      <c r="V1584" s="16">
        <v>-16847</v>
      </c>
      <c r="W1584" t="s">
        <v>903</v>
      </c>
      <c r="X1584" t="s">
        <v>12</v>
      </c>
      <c r="Y1584" t="s">
        <v>11</v>
      </c>
    </row>
    <row r="1585" spans="1:25" x14ac:dyDescent="0.3">
      <c r="A1585" t="s">
        <v>24</v>
      </c>
      <c r="B1585" s="17">
        <v>2020</v>
      </c>
      <c r="C1585" s="17">
        <v>12</v>
      </c>
      <c r="D1585" t="s">
        <v>16</v>
      </c>
      <c r="E1585" t="s">
        <v>1017</v>
      </c>
      <c r="F1585" s="18">
        <v>43998</v>
      </c>
      <c r="G1585" s="18">
        <v>43998</v>
      </c>
      <c r="H1585" s="17">
        <v>48</v>
      </c>
      <c r="I1585" t="s">
        <v>8</v>
      </c>
      <c r="K1585" t="s">
        <v>9</v>
      </c>
      <c r="L1585" t="s">
        <v>15</v>
      </c>
      <c r="O1585" t="s">
        <v>24</v>
      </c>
      <c r="P1585" t="s">
        <v>10</v>
      </c>
      <c r="Q1585" t="s">
        <v>910</v>
      </c>
      <c r="V1585" s="16">
        <v>-8063</v>
      </c>
      <c r="W1585" t="s">
        <v>897</v>
      </c>
      <c r="X1585" t="s">
        <v>12</v>
      </c>
      <c r="Y1585" t="s">
        <v>11</v>
      </c>
    </row>
    <row r="1586" spans="1:25" x14ac:dyDescent="0.3">
      <c r="A1586" t="s">
        <v>24</v>
      </c>
      <c r="B1586" s="17">
        <v>2020</v>
      </c>
      <c r="C1586" s="17">
        <v>12</v>
      </c>
      <c r="D1586" t="s">
        <v>16</v>
      </c>
      <c r="E1586" t="s">
        <v>1017</v>
      </c>
      <c r="F1586" s="18">
        <v>43998</v>
      </c>
      <c r="G1586" s="18">
        <v>43998</v>
      </c>
      <c r="H1586" s="17">
        <v>50</v>
      </c>
      <c r="I1586" t="s">
        <v>8</v>
      </c>
      <c r="K1586" t="s">
        <v>9</v>
      </c>
      <c r="L1586" t="s">
        <v>15</v>
      </c>
      <c r="O1586" t="s">
        <v>24</v>
      </c>
      <c r="P1586" t="s">
        <v>10</v>
      </c>
      <c r="Q1586" t="s">
        <v>910</v>
      </c>
      <c r="V1586" s="16">
        <v>-10363.25</v>
      </c>
      <c r="W1586" t="s">
        <v>898</v>
      </c>
      <c r="X1586" t="s">
        <v>12</v>
      </c>
      <c r="Y1586" t="s">
        <v>11</v>
      </c>
    </row>
    <row r="1587" spans="1:25" x14ac:dyDescent="0.3">
      <c r="A1587" t="s">
        <v>24</v>
      </c>
      <c r="B1587" s="17">
        <v>2020</v>
      </c>
      <c r="C1587" s="17">
        <v>12</v>
      </c>
      <c r="D1587" t="s">
        <v>16</v>
      </c>
      <c r="E1587" t="s">
        <v>1017</v>
      </c>
      <c r="F1587" s="18">
        <v>43998</v>
      </c>
      <c r="G1587" s="18">
        <v>43998</v>
      </c>
      <c r="H1587" s="17">
        <v>64</v>
      </c>
      <c r="I1587" t="s">
        <v>8</v>
      </c>
      <c r="K1587" t="s">
        <v>9</v>
      </c>
      <c r="L1587" t="s">
        <v>15</v>
      </c>
      <c r="O1587" t="s">
        <v>24</v>
      </c>
      <c r="P1587" t="s">
        <v>10</v>
      </c>
      <c r="Q1587" t="s">
        <v>910</v>
      </c>
      <c r="V1587" s="16">
        <v>-11954.95</v>
      </c>
      <c r="W1587" t="s">
        <v>899</v>
      </c>
      <c r="X1587" t="s">
        <v>12</v>
      </c>
      <c r="Y1587" t="s">
        <v>11</v>
      </c>
    </row>
    <row r="1588" spans="1:25" x14ac:dyDescent="0.3">
      <c r="A1588" t="s">
        <v>24</v>
      </c>
      <c r="B1588" s="17">
        <v>2020</v>
      </c>
      <c r="C1588" s="17">
        <v>12</v>
      </c>
      <c r="D1588" t="s">
        <v>16</v>
      </c>
      <c r="E1588" t="s">
        <v>1017</v>
      </c>
      <c r="F1588" s="18">
        <v>43998</v>
      </c>
      <c r="G1588" s="18">
        <v>43998</v>
      </c>
      <c r="H1588" s="17">
        <v>66</v>
      </c>
      <c r="I1588" t="s">
        <v>8</v>
      </c>
      <c r="K1588" t="s">
        <v>9</v>
      </c>
      <c r="L1588" t="s">
        <v>15</v>
      </c>
      <c r="O1588" t="s">
        <v>24</v>
      </c>
      <c r="P1588" t="s">
        <v>10</v>
      </c>
      <c r="Q1588" t="s">
        <v>910</v>
      </c>
      <c r="V1588" s="16">
        <v>-27255.98</v>
      </c>
      <c r="W1588" t="s">
        <v>900</v>
      </c>
      <c r="X1588" t="s">
        <v>12</v>
      </c>
      <c r="Y1588" t="s">
        <v>11</v>
      </c>
    </row>
    <row r="1589" spans="1:25" x14ac:dyDescent="0.3">
      <c r="A1589" t="s">
        <v>24</v>
      </c>
      <c r="B1589" s="17">
        <v>2020</v>
      </c>
      <c r="C1589" s="17">
        <v>12</v>
      </c>
      <c r="D1589" t="s">
        <v>16</v>
      </c>
      <c r="E1589" t="s">
        <v>1017</v>
      </c>
      <c r="F1589" s="18">
        <v>43998</v>
      </c>
      <c r="G1589" s="18">
        <v>43998</v>
      </c>
      <c r="H1589" s="17">
        <v>68</v>
      </c>
      <c r="I1589" t="s">
        <v>8</v>
      </c>
      <c r="K1589" t="s">
        <v>9</v>
      </c>
      <c r="L1589" t="s">
        <v>15</v>
      </c>
      <c r="O1589" t="s">
        <v>24</v>
      </c>
      <c r="P1589" t="s">
        <v>10</v>
      </c>
      <c r="Q1589" t="s">
        <v>910</v>
      </c>
      <c r="V1589" s="16">
        <v>-7241.4</v>
      </c>
      <c r="W1589" t="s">
        <v>901</v>
      </c>
      <c r="X1589" t="s">
        <v>12</v>
      </c>
      <c r="Y1589" t="s">
        <v>11</v>
      </c>
    </row>
    <row r="1590" spans="1:25" x14ac:dyDescent="0.3">
      <c r="A1590" t="s">
        <v>24</v>
      </c>
      <c r="B1590" s="17">
        <v>2020</v>
      </c>
      <c r="C1590" s="17">
        <v>12</v>
      </c>
      <c r="D1590" t="s">
        <v>16</v>
      </c>
      <c r="E1590" t="s">
        <v>1017</v>
      </c>
      <c r="F1590" s="18">
        <v>43998</v>
      </c>
      <c r="G1590" s="18">
        <v>43998</v>
      </c>
      <c r="H1590" s="17">
        <v>88</v>
      </c>
      <c r="I1590" t="s">
        <v>8</v>
      </c>
      <c r="K1590" t="s">
        <v>27</v>
      </c>
      <c r="L1590" t="s">
        <v>15</v>
      </c>
      <c r="O1590" t="s">
        <v>24</v>
      </c>
      <c r="P1590" t="s">
        <v>10</v>
      </c>
      <c r="Q1590" t="s">
        <v>910</v>
      </c>
      <c r="V1590" s="16">
        <v>55033.83</v>
      </c>
      <c r="W1590" t="s">
        <v>1021</v>
      </c>
      <c r="X1590" t="s">
        <v>20</v>
      </c>
      <c r="Y1590" t="s">
        <v>11</v>
      </c>
    </row>
    <row r="1591" spans="1:25" x14ac:dyDescent="0.3">
      <c r="A1591" t="s">
        <v>24</v>
      </c>
      <c r="B1591" s="17">
        <v>2020</v>
      </c>
      <c r="C1591" s="17">
        <v>12</v>
      </c>
      <c r="D1591" t="s">
        <v>16</v>
      </c>
      <c r="E1591" t="s">
        <v>1017</v>
      </c>
      <c r="F1591" s="18">
        <v>43998</v>
      </c>
      <c r="G1591" s="18">
        <v>43998</v>
      </c>
      <c r="H1591" s="17">
        <v>90</v>
      </c>
      <c r="I1591" t="s">
        <v>8</v>
      </c>
      <c r="K1591" t="s">
        <v>27</v>
      </c>
      <c r="L1591" t="s">
        <v>15</v>
      </c>
      <c r="O1591" t="s">
        <v>24</v>
      </c>
      <c r="P1591" t="s">
        <v>10</v>
      </c>
      <c r="Q1591" t="s">
        <v>910</v>
      </c>
      <c r="V1591" s="16">
        <v>206660.82</v>
      </c>
      <c r="W1591" t="s">
        <v>1020</v>
      </c>
      <c r="X1591" t="s">
        <v>20</v>
      </c>
      <c r="Y1591" t="s">
        <v>11</v>
      </c>
    </row>
    <row r="1592" spans="1:25" x14ac:dyDescent="0.3">
      <c r="A1592" t="s">
        <v>24</v>
      </c>
      <c r="B1592" s="17">
        <v>2020</v>
      </c>
      <c r="C1592" s="17">
        <v>12</v>
      </c>
      <c r="D1592" t="s">
        <v>16</v>
      </c>
      <c r="E1592" t="s">
        <v>1017</v>
      </c>
      <c r="F1592" s="18">
        <v>43998</v>
      </c>
      <c r="G1592" s="18">
        <v>43998</v>
      </c>
      <c r="H1592" s="17">
        <v>94</v>
      </c>
      <c r="I1592" t="s">
        <v>8</v>
      </c>
      <c r="K1592" t="s">
        <v>27</v>
      </c>
      <c r="L1592" t="s">
        <v>15</v>
      </c>
      <c r="O1592" t="s">
        <v>24</v>
      </c>
      <c r="P1592" t="s">
        <v>10</v>
      </c>
      <c r="Q1592" t="s">
        <v>910</v>
      </c>
      <c r="V1592" s="16">
        <v>54608.85</v>
      </c>
      <c r="W1592" t="s">
        <v>1019</v>
      </c>
      <c r="X1592" t="s">
        <v>20</v>
      </c>
      <c r="Y1592" t="s">
        <v>11</v>
      </c>
    </row>
    <row r="1593" spans="1:25" x14ac:dyDescent="0.3">
      <c r="A1593" t="s">
        <v>24</v>
      </c>
      <c r="B1593" s="17">
        <v>2020</v>
      </c>
      <c r="C1593" s="17">
        <v>12</v>
      </c>
      <c r="D1593" t="s">
        <v>16</v>
      </c>
      <c r="E1593" t="s">
        <v>1017</v>
      </c>
      <c r="F1593" s="18">
        <v>43998</v>
      </c>
      <c r="G1593" s="18">
        <v>43998</v>
      </c>
      <c r="H1593" s="17">
        <v>105</v>
      </c>
      <c r="I1593" t="s">
        <v>8</v>
      </c>
      <c r="K1593" t="s">
        <v>27</v>
      </c>
      <c r="L1593" t="s">
        <v>15</v>
      </c>
      <c r="O1593" t="s">
        <v>24</v>
      </c>
      <c r="P1593" t="s">
        <v>10</v>
      </c>
      <c r="Q1593" t="s">
        <v>910</v>
      </c>
      <c r="V1593" s="16">
        <v>20748</v>
      </c>
      <c r="W1593" t="s">
        <v>902</v>
      </c>
      <c r="X1593" t="s">
        <v>20</v>
      </c>
      <c r="Y1593" t="s">
        <v>11</v>
      </c>
    </row>
    <row r="1594" spans="1:25" x14ac:dyDescent="0.3">
      <c r="A1594" t="s">
        <v>24</v>
      </c>
      <c r="B1594" s="17">
        <v>2020</v>
      </c>
      <c r="C1594" s="17">
        <v>12</v>
      </c>
      <c r="D1594" t="s">
        <v>16</v>
      </c>
      <c r="E1594" t="s">
        <v>1017</v>
      </c>
      <c r="F1594" s="18">
        <v>43998</v>
      </c>
      <c r="G1594" s="18">
        <v>43998</v>
      </c>
      <c r="H1594" s="17">
        <v>108</v>
      </c>
      <c r="I1594" t="s">
        <v>8</v>
      </c>
      <c r="K1594" t="s">
        <v>27</v>
      </c>
      <c r="L1594" t="s">
        <v>15</v>
      </c>
      <c r="O1594" t="s">
        <v>24</v>
      </c>
      <c r="P1594" t="s">
        <v>10</v>
      </c>
      <c r="Q1594" t="s">
        <v>910</v>
      </c>
      <c r="V1594" s="16">
        <v>72528.97</v>
      </c>
      <c r="W1594" t="s">
        <v>1018</v>
      </c>
      <c r="X1594" t="s">
        <v>20</v>
      </c>
      <c r="Y1594" t="s">
        <v>11</v>
      </c>
    </row>
    <row r="1595" spans="1:25" x14ac:dyDescent="0.3">
      <c r="A1595" t="s">
        <v>24</v>
      </c>
      <c r="B1595" s="17">
        <v>2020</v>
      </c>
      <c r="C1595" s="17">
        <v>12</v>
      </c>
      <c r="D1595" t="s">
        <v>16</v>
      </c>
      <c r="E1595" t="s">
        <v>1017</v>
      </c>
      <c r="F1595" s="18">
        <v>43998</v>
      </c>
      <c r="G1595" s="18">
        <v>43998</v>
      </c>
      <c r="H1595" s="17">
        <v>122</v>
      </c>
      <c r="I1595" t="s">
        <v>8</v>
      </c>
      <c r="K1595" t="s">
        <v>27</v>
      </c>
      <c r="L1595" t="s">
        <v>15</v>
      </c>
      <c r="O1595" t="s">
        <v>24</v>
      </c>
      <c r="P1595" t="s">
        <v>10</v>
      </c>
      <c r="Q1595" t="s">
        <v>910</v>
      </c>
      <c r="V1595" s="16">
        <v>16847</v>
      </c>
      <c r="W1595" t="s">
        <v>903</v>
      </c>
      <c r="X1595" t="s">
        <v>20</v>
      </c>
      <c r="Y1595" t="s">
        <v>11</v>
      </c>
    </row>
    <row r="1596" spans="1:25" x14ac:dyDescent="0.3">
      <c r="A1596" t="s">
        <v>24</v>
      </c>
      <c r="B1596" s="17">
        <v>2020</v>
      </c>
      <c r="C1596" s="17">
        <v>12</v>
      </c>
      <c r="D1596" t="s">
        <v>16</v>
      </c>
      <c r="E1596" t="s">
        <v>1017</v>
      </c>
      <c r="F1596" s="18">
        <v>43998</v>
      </c>
      <c r="G1596" s="18">
        <v>43998</v>
      </c>
      <c r="H1596" s="17">
        <v>124</v>
      </c>
      <c r="I1596" t="s">
        <v>8</v>
      </c>
      <c r="K1596" t="s">
        <v>27</v>
      </c>
      <c r="L1596" t="s">
        <v>15</v>
      </c>
      <c r="O1596" t="s">
        <v>24</v>
      </c>
      <c r="P1596" t="s">
        <v>10</v>
      </c>
      <c r="Q1596" t="s">
        <v>910</v>
      </c>
      <c r="V1596" s="16">
        <v>8063</v>
      </c>
      <c r="W1596" t="s">
        <v>897</v>
      </c>
      <c r="X1596" t="s">
        <v>20</v>
      </c>
      <c r="Y1596" t="s">
        <v>11</v>
      </c>
    </row>
    <row r="1597" spans="1:25" x14ac:dyDescent="0.3">
      <c r="A1597" t="s">
        <v>24</v>
      </c>
      <c r="B1597" s="17">
        <v>2020</v>
      </c>
      <c r="C1597" s="17">
        <v>12</v>
      </c>
      <c r="D1597" t="s">
        <v>16</v>
      </c>
      <c r="E1597" t="s">
        <v>1017</v>
      </c>
      <c r="F1597" s="18">
        <v>43998</v>
      </c>
      <c r="G1597" s="18">
        <v>43998</v>
      </c>
      <c r="H1597" s="17">
        <v>126</v>
      </c>
      <c r="I1597" t="s">
        <v>8</v>
      </c>
      <c r="K1597" t="s">
        <v>27</v>
      </c>
      <c r="L1597" t="s">
        <v>15</v>
      </c>
      <c r="O1597" t="s">
        <v>24</v>
      </c>
      <c r="P1597" t="s">
        <v>10</v>
      </c>
      <c r="Q1597" t="s">
        <v>910</v>
      </c>
      <c r="V1597" s="16">
        <v>10363.25</v>
      </c>
      <c r="W1597" t="s">
        <v>898</v>
      </c>
      <c r="X1597" t="s">
        <v>20</v>
      </c>
      <c r="Y1597" t="s">
        <v>11</v>
      </c>
    </row>
    <row r="1598" spans="1:25" x14ac:dyDescent="0.3">
      <c r="A1598" t="s">
        <v>24</v>
      </c>
      <c r="B1598" s="17">
        <v>2020</v>
      </c>
      <c r="C1598" s="17">
        <v>12</v>
      </c>
      <c r="D1598" t="s">
        <v>16</v>
      </c>
      <c r="E1598" t="s">
        <v>1017</v>
      </c>
      <c r="F1598" s="18">
        <v>43998</v>
      </c>
      <c r="G1598" s="18">
        <v>43998</v>
      </c>
      <c r="H1598" s="17">
        <v>140</v>
      </c>
      <c r="I1598" t="s">
        <v>8</v>
      </c>
      <c r="K1598" t="s">
        <v>27</v>
      </c>
      <c r="L1598" t="s">
        <v>15</v>
      </c>
      <c r="O1598" t="s">
        <v>24</v>
      </c>
      <c r="P1598" t="s">
        <v>10</v>
      </c>
      <c r="Q1598" t="s">
        <v>910</v>
      </c>
      <c r="V1598" s="16">
        <v>11954.95</v>
      </c>
      <c r="W1598" t="s">
        <v>899</v>
      </c>
      <c r="X1598" t="s">
        <v>20</v>
      </c>
      <c r="Y1598" t="s">
        <v>11</v>
      </c>
    </row>
    <row r="1599" spans="1:25" x14ac:dyDescent="0.3">
      <c r="A1599" t="s">
        <v>24</v>
      </c>
      <c r="B1599" s="17">
        <v>2020</v>
      </c>
      <c r="C1599" s="17">
        <v>12</v>
      </c>
      <c r="D1599" t="s">
        <v>16</v>
      </c>
      <c r="E1599" t="s">
        <v>1017</v>
      </c>
      <c r="F1599" s="18">
        <v>43998</v>
      </c>
      <c r="G1599" s="18">
        <v>43998</v>
      </c>
      <c r="H1599" s="17">
        <v>142</v>
      </c>
      <c r="I1599" t="s">
        <v>8</v>
      </c>
      <c r="K1599" t="s">
        <v>27</v>
      </c>
      <c r="L1599" t="s">
        <v>15</v>
      </c>
      <c r="O1599" t="s">
        <v>24</v>
      </c>
      <c r="P1599" t="s">
        <v>10</v>
      </c>
      <c r="Q1599" t="s">
        <v>910</v>
      </c>
      <c r="V1599" s="16">
        <v>27255.98</v>
      </c>
      <c r="W1599" t="s">
        <v>900</v>
      </c>
      <c r="X1599" t="s">
        <v>20</v>
      </c>
      <c r="Y1599" t="s">
        <v>11</v>
      </c>
    </row>
    <row r="1600" spans="1:25" x14ac:dyDescent="0.3">
      <c r="A1600" t="s">
        <v>24</v>
      </c>
      <c r="B1600" s="17">
        <v>2020</v>
      </c>
      <c r="C1600" s="17">
        <v>12</v>
      </c>
      <c r="D1600" t="s">
        <v>16</v>
      </c>
      <c r="E1600" t="s">
        <v>1017</v>
      </c>
      <c r="F1600" s="18">
        <v>43998</v>
      </c>
      <c r="G1600" s="18">
        <v>43998</v>
      </c>
      <c r="H1600" s="17">
        <v>144</v>
      </c>
      <c r="I1600" t="s">
        <v>8</v>
      </c>
      <c r="K1600" t="s">
        <v>27</v>
      </c>
      <c r="L1600" t="s">
        <v>15</v>
      </c>
      <c r="O1600" t="s">
        <v>24</v>
      </c>
      <c r="P1600" t="s">
        <v>10</v>
      </c>
      <c r="Q1600" t="s">
        <v>910</v>
      </c>
      <c r="V1600" s="16">
        <v>7241.4</v>
      </c>
      <c r="W1600" t="s">
        <v>901</v>
      </c>
      <c r="X1600" t="s">
        <v>20</v>
      </c>
      <c r="Y1600" t="s">
        <v>11</v>
      </c>
    </row>
    <row r="1601" spans="1:25" x14ac:dyDescent="0.3">
      <c r="A1601" t="s">
        <v>24</v>
      </c>
      <c r="B1601" s="17">
        <v>2020</v>
      </c>
      <c r="C1601" s="17">
        <v>12</v>
      </c>
      <c r="D1601" t="s">
        <v>16</v>
      </c>
      <c r="E1601" t="s">
        <v>1011</v>
      </c>
      <c r="F1601" s="18">
        <v>43999</v>
      </c>
      <c r="G1601" s="18">
        <v>43999</v>
      </c>
      <c r="H1601" s="17">
        <v>2</v>
      </c>
      <c r="I1601" t="s">
        <v>8</v>
      </c>
      <c r="K1601" t="s">
        <v>27</v>
      </c>
      <c r="L1601" t="s">
        <v>15</v>
      </c>
      <c r="O1601" t="s">
        <v>24</v>
      </c>
      <c r="P1601" t="s">
        <v>10</v>
      </c>
      <c r="Q1601" t="s">
        <v>910</v>
      </c>
      <c r="V1601" s="16">
        <v>-18094.689999999999</v>
      </c>
      <c r="W1601" t="s">
        <v>940</v>
      </c>
      <c r="X1601" t="s">
        <v>20</v>
      </c>
      <c r="Y1601" t="s">
        <v>20</v>
      </c>
    </row>
    <row r="1602" spans="1:25" x14ac:dyDescent="0.3">
      <c r="A1602" t="s">
        <v>24</v>
      </c>
      <c r="B1602" s="17">
        <v>2020</v>
      </c>
      <c r="C1602" s="17">
        <v>12</v>
      </c>
      <c r="D1602" t="s">
        <v>16</v>
      </c>
      <c r="E1602" t="s">
        <v>1011</v>
      </c>
      <c r="F1602" s="18">
        <v>43999</v>
      </c>
      <c r="G1602" s="18">
        <v>43999</v>
      </c>
      <c r="H1602" s="17">
        <v>37</v>
      </c>
      <c r="I1602" t="s">
        <v>8</v>
      </c>
      <c r="K1602" t="s">
        <v>27</v>
      </c>
      <c r="L1602" t="s">
        <v>15</v>
      </c>
      <c r="O1602" t="s">
        <v>24</v>
      </c>
      <c r="P1602" t="s">
        <v>10</v>
      </c>
      <c r="Q1602" t="s">
        <v>910</v>
      </c>
      <c r="V1602" s="16">
        <v>-145380.72</v>
      </c>
      <c r="W1602" t="s">
        <v>965</v>
      </c>
      <c r="X1602" t="s">
        <v>20</v>
      </c>
      <c r="Y1602" t="s">
        <v>20</v>
      </c>
    </row>
    <row r="1603" spans="1:25" x14ac:dyDescent="0.3">
      <c r="A1603" t="s">
        <v>24</v>
      </c>
      <c r="B1603" s="17">
        <v>2020</v>
      </c>
      <c r="C1603" s="17">
        <v>12</v>
      </c>
      <c r="D1603" t="s">
        <v>16</v>
      </c>
      <c r="E1603" t="s">
        <v>1011</v>
      </c>
      <c r="F1603" s="18">
        <v>43999</v>
      </c>
      <c r="G1603" s="18">
        <v>43999</v>
      </c>
      <c r="H1603" s="17">
        <v>43</v>
      </c>
      <c r="I1603" t="s">
        <v>8</v>
      </c>
      <c r="K1603" t="s">
        <v>27</v>
      </c>
      <c r="L1603" t="s">
        <v>15</v>
      </c>
      <c r="O1603" t="s">
        <v>24</v>
      </c>
      <c r="P1603" t="s">
        <v>10</v>
      </c>
      <c r="Q1603" t="s">
        <v>910</v>
      </c>
      <c r="V1603" s="16">
        <v>-54759.67</v>
      </c>
      <c r="W1603" t="s">
        <v>962</v>
      </c>
      <c r="X1603" t="s">
        <v>20</v>
      </c>
      <c r="Y1603" t="s">
        <v>20</v>
      </c>
    </row>
    <row r="1604" spans="1:25" x14ac:dyDescent="0.3">
      <c r="A1604" t="s">
        <v>24</v>
      </c>
      <c r="B1604" s="17">
        <v>2020</v>
      </c>
      <c r="C1604" s="17">
        <v>12</v>
      </c>
      <c r="D1604" t="s">
        <v>16</v>
      </c>
      <c r="E1604" t="s">
        <v>1011</v>
      </c>
      <c r="F1604" s="18">
        <v>43999</v>
      </c>
      <c r="G1604" s="18">
        <v>43999</v>
      </c>
      <c r="H1604" s="17">
        <v>45</v>
      </c>
      <c r="I1604" t="s">
        <v>8</v>
      </c>
      <c r="K1604" t="s">
        <v>27</v>
      </c>
      <c r="L1604" t="s">
        <v>15</v>
      </c>
      <c r="O1604" t="s">
        <v>24</v>
      </c>
      <c r="P1604" t="s">
        <v>10</v>
      </c>
      <c r="Q1604" t="s">
        <v>910</v>
      </c>
      <c r="V1604" s="16">
        <v>-81950.740000000005</v>
      </c>
      <c r="W1604" t="s">
        <v>961</v>
      </c>
      <c r="X1604" t="s">
        <v>20</v>
      </c>
      <c r="Y1604" t="s">
        <v>20</v>
      </c>
    </row>
    <row r="1605" spans="1:25" x14ac:dyDescent="0.3">
      <c r="A1605" t="s">
        <v>24</v>
      </c>
      <c r="B1605" s="17">
        <v>2020</v>
      </c>
      <c r="C1605" s="17">
        <v>12</v>
      </c>
      <c r="D1605" t="s">
        <v>16</v>
      </c>
      <c r="E1605" t="s">
        <v>1011</v>
      </c>
      <c r="F1605" s="18">
        <v>43999</v>
      </c>
      <c r="G1605" s="18">
        <v>43999</v>
      </c>
      <c r="H1605" s="17">
        <v>48</v>
      </c>
      <c r="I1605" t="s">
        <v>8</v>
      </c>
      <c r="K1605" t="s">
        <v>27</v>
      </c>
      <c r="L1605" t="s">
        <v>15</v>
      </c>
      <c r="O1605" t="s">
        <v>24</v>
      </c>
      <c r="P1605" t="s">
        <v>10</v>
      </c>
      <c r="Q1605" t="s">
        <v>910</v>
      </c>
      <c r="V1605" s="16">
        <v>-78786.100000000006</v>
      </c>
      <c r="W1605" t="s">
        <v>939</v>
      </c>
      <c r="X1605" t="s">
        <v>20</v>
      </c>
      <c r="Y1605" t="s">
        <v>20</v>
      </c>
    </row>
    <row r="1606" spans="1:25" x14ac:dyDescent="0.3">
      <c r="A1606" t="s">
        <v>24</v>
      </c>
      <c r="B1606" s="17">
        <v>2020</v>
      </c>
      <c r="C1606" s="17">
        <v>12</v>
      </c>
      <c r="D1606" t="s">
        <v>16</v>
      </c>
      <c r="E1606" t="s">
        <v>1011</v>
      </c>
      <c r="F1606" s="18">
        <v>43999</v>
      </c>
      <c r="G1606" s="18">
        <v>43999</v>
      </c>
      <c r="H1606" s="17">
        <v>51</v>
      </c>
      <c r="I1606" t="s">
        <v>8</v>
      </c>
      <c r="K1606" t="s">
        <v>27</v>
      </c>
      <c r="L1606" t="s">
        <v>15</v>
      </c>
      <c r="O1606" t="s">
        <v>24</v>
      </c>
      <c r="P1606" t="s">
        <v>10</v>
      </c>
      <c r="Q1606" t="s">
        <v>910</v>
      </c>
      <c r="V1606" s="16">
        <v>-27309.15</v>
      </c>
      <c r="W1606" t="s">
        <v>960</v>
      </c>
      <c r="X1606" t="s">
        <v>20</v>
      </c>
      <c r="Y1606" t="s">
        <v>20</v>
      </c>
    </row>
    <row r="1607" spans="1:25" x14ac:dyDescent="0.3">
      <c r="A1607" t="s">
        <v>24</v>
      </c>
      <c r="B1607" s="17">
        <v>2020</v>
      </c>
      <c r="C1607" s="17">
        <v>12</v>
      </c>
      <c r="D1607" t="s">
        <v>16</v>
      </c>
      <c r="E1607" t="s">
        <v>1011</v>
      </c>
      <c r="F1607" s="18">
        <v>43999</v>
      </c>
      <c r="G1607" s="18">
        <v>43999</v>
      </c>
      <c r="H1607" s="17">
        <v>52</v>
      </c>
      <c r="I1607" t="s">
        <v>8</v>
      </c>
      <c r="K1607" t="s">
        <v>27</v>
      </c>
      <c r="L1607" t="s">
        <v>15</v>
      </c>
      <c r="O1607" t="s">
        <v>24</v>
      </c>
      <c r="P1607" t="s">
        <v>10</v>
      </c>
      <c r="Q1607" t="s">
        <v>910</v>
      </c>
      <c r="V1607" s="16">
        <v>-231422.81</v>
      </c>
      <c r="W1607" t="s">
        <v>945</v>
      </c>
      <c r="X1607" t="s">
        <v>20</v>
      </c>
      <c r="Y1607" t="s">
        <v>20</v>
      </c>
    </row>
    <row r="1608" spans="1:25" x14ac:dyDescent="0.3">
      <c r="A1608" t="s">
        <v>24</v>
      </c>
      <c r="B1608" s="17">
        <v>2020</v>
      </c>
      <c r="C1608" s="17">
        <v>12</v>
      </c>
      <c r="D1608" t="s">
        <v>16</v>
      </c>
      <c r="E1608" t="s">
        <v>1011</v>
      </c>
      <c r="F1608" s="18">
        <v>43999</v>
      </c>
      <c r="G1608" s="18">
        <v>43999</v>
      </c>
      <c r="H1608" s="17">
        <v>53</v>
      </c>
      <c r="I1608" t="s">
        <v>8</v>
      </c>
      <c r="K1608" t="s">
        <v>27</v>
      </c>
      <c r="L1608" t="s">
        <v>15</v>
      </c>
      <c r="O1608" t="s">
        <v>24</v>
      </c>
      <c r="P1608" t="s">
        <v>10</v>
      </c>
      <c r="Q1608" t="s">
        <v>910</v>
      </c>
      <c r="V1608" s="16">
        <v>-9203.6200000000008</v>
      </c>
      <c r="W1608" t="s">
        <v>944</v>
      </c>
      <c r="X1608" t="s">
        <v>20</v>
      </c>
      <c r="Y1608" t="s">
        <v>20</v>
      </c>
    </row>
    <row r="1609" spans="1:25" x14ac:dyDescent="0.3">
      <c r="A1609" t="s">
        <v>24</v>
      </c>
      <c r="B1609" s="17">
        <v>2020</v>
      </c>
      <c r="C1609" s="17">
        <v>12</v>
      </c>
      <c r="D1609" t="s">
        <v>16</v>
      </c>
      <c r="E1609" t="s">
        <v>1011</v>
      </c>
      <c r="F1609" s="18">
        <v>43999</v>
      </c>
      <c r="G1609" s="18">
        <v>43999</v>
      </c>
      <c r="H1609" s="17">
        <v>55</v>
      </c>
      <c r="I1609" t="s">
        <v>8</v>
      </c>
      <c r="K1609" t="s">
        <v>27</v>
      </c>
      <c r="L1609" t="s">
        <v>15</v>
      </c>
      <c r="O1609" t="s">
        <v>24</v>
      </c>
      <c r="P1609" t="s">
        <v>10</v>
      </c>
      <c r="Q1609" t="s">
        <v>910</v>
      </c>
      <c r="V1609" s="16">
        <v>-22313.25</v>
      </c>
      <c r="W1609" t="s">
        <v>943</v>
      </c>
      <c r="X1609" t="s">
        <v>20</v>
      </c>
      <c r="Y1609" t="s">
        <v>20</v>
      </c>
    </row>
    <row r="1610" spans="1:25" x14ac:dyDescent="0.3">
      <c r="A1610" t="s">
        <v>24</v>
      </c>
      <c r="B1610" s="17">
        <v>2020</v>
      </c>
      <c r="C1610" s="17">
        <v>12</v>
      </c>
      <c r="D1610" t="s">
        <v>16</v>
      </c>
      <c r="E1610" t="s">
        <v>1011</v>
      </c>
      <c r="F1610" s="18">
        <v>43999</v>
      </c>
      <c r="G1610" s="18">
        <v>43999</v>
      </c>
      <c r="H1610" s="17">
        <v>56</v>
      </c>
      <c r="I1610" t="s">
        <v>8</v>
      </c>
      <c r="K1610" t="s">
        <v>27</v>
      </c>
      <c r="L1610" t="s">
        <v>15</v>
      </c>
      <c r="O1610" t="s">
        <v>24</v>
      </c>
      <c r="P1610" t="s">
        <v>10</v>
      </c>
      <c r="Q1610" t="s">
        <v>910</v>
      </c>
      <c r="V1610" s="16">
        <v>-342104.53</v>
      </c>
      <c r="W1610" t="s">
        <v>978</v>
      </c>
      <c r="X1610" t="s">
        <v>20</v>
      </c>
      <c r="Y1610" t="s">
        <v>20</v>
      </c>
    </row>
    <row r="1611" spans="1:25" x14ac:dyDescent="0.3">
      <c r="A1611" t="s">
        <v>24</v>
      </c>
      <c r="B1611" s="17">
        <v>2020</v>
      </c>
      <c r="C1611" s="17">
        <v>12</v>
      </c>
      <c r="D1611" t="s">
        <v>16</v>
      </c>
      <c r="E1611" t="s">
        <v>1011</v>
      </c>
      <c r="F1611" s="18">
        <v>43999</v>
      </c>
      <c r="G1611" s="18">
        <v>43999</v>
      </c>
      <c r="H1611" s="17">
        <v>58</v>
      </c>
      <c r="I1611" t="s">
        <v>8</v>
      </c>
      <c r="K1611" t="s">
        <v>27</v>
      </c>
      <c r="L1611" t="s">
        <v>15</v>
      </c>
      <c r="O1611" t="s">
        <v>24</v>
      </c>
      <c r="P1611" t="s">
        <v>10</v>
      </c>
      <c r="Q1611" t="s">
        <v>910</v>
      </c>
      <c r="V1611" s="16">
        <v>-72338.45</v>
      </c>
      <c r="W1611" t="s">
        <v>977</v>
      </c>
      <c r="X1611" t="s">
        <v>20</v>
      </c>
      <c r="Y1611" t="s">
        <v>20</v>
      </c>
    </row>
    <row r="1612" spans="1:25" x14ac:dyDescent="0.3">
      <c r="A1612" t="s">
        <v>24</v>
      </c>
      <c r="B1612" s="17">
        <v>2020</v>
      </c>
      <c r="C1612" s="17">
        <v>12</v>
      </c>
      <c r="D1612" t="s">
        <v>16</v>
      </c>
      <c r="E1612" t="s">
        <v>1011</v>
      </c>
      <c r="F1612" s="18">
        <v>43999</v>
      </c>
      <c r="G1612" s="18">
        <v>43999</v>
      </c>
      <c r="H1612" s="17">
        <v>69</v>
      </c>
      <c r="I1612" t="s">
        <v>8</v>
      </c>
      <c r="K1612" t="s">
        <v>27</v>
      </c>
      <c r="L1612" t="s">
        <v>15</v>
      </c>
      <c r="O1612" t="s">
        <v>24</v>
      </c>
      <c r="P1612" t="s">
        <v>10</v>
      </c>
      <c r="Q1612" t="s">
        <v>910</v>
      </c>
      <c r="V1612" s="16">
        <v>-46742.34</v>
      </c>
      <c r="W1612" t="s">
        <v>968</v>
      </c>
      <c r="X1612" t="s">
        <v>20</v>
      </c>
      <c r="Y1612" t="s">
        <v>20</v>
      </c>
    </row>
    <row r="1613" spans="1:25" x14ac:dyDescent="0.3">
      <c r="A1613" t="s">
        <v>24</v>
      </c>
      <c r="B1613" s="17">
        <v>2020</v>
      </c>
      <c r="C1613" s="17">
        <v>12</v>
      </c>
      <c r="D1613" t="s">
        <v>16</v>
      </c>
      <c r="E1613" t="s">
        <v>1011</v>
      </c>
      <c r="F1613" s="18">
        <v>43999</v>
      </c>
      <c r="G1613" s="18">
        <v>43999</v>
      </c>
      <c r="H1613" s="17">
        <v>108</v>
      </c>
      <c r="I1613" t="s">
        <v>8</v>
      </c>
      <c r="J1613" t="s">
        <v>18</v>
      </c>
      <c r="K1613" t="s">
        <v>432</v>
      </c>
      <c r="L1613" t="s">
        <v>25</v>
      </c>
      <c r="O1613" t="s">
        <v>24</v>
      </c>
      <c r="P1613" t="s">
        <v>10</v>
      </c>
      <c r="Q1613" t="s">
        <v>910</v>
      </c>
      <c r="R1613" t="s">
        <v>871</v>
      </c>
      <c r="V1613" s="16">
        <v>54759.67</v>
      </c>
      <c r="W1613" t="s">
        <v>962</v>
      </c>
      <c r="X1613" t="s">
        <v>870</v>
      </c>
      <c r="Y1613" t="s">
        <v>20</v>
      </c>
    </row>
    <row r="1614" spans="1:25" x14ac:dyDescent="0.3">
      <c r="A1614" t="s">
        <v>24</v>
      </c>
      <c r="B1614" s="17">
        <v>2020</v>
      </c>
      <c r="C1614" s="17">
        <v>12</v>
      </c>
      <c r="D1614" t="s">
        <v>16</v>
      </c>
      <c r="E1614" t="s">
        <v>1011</v>
      </c>
      <c r="F1614" s="18">
        <v>43999</v>
      </c>
      <c r="G1614" s="18">
        <v>43999</v>
      </c>
      <c r="H1614" s="17">
        <v>111</v>
      </c>
      <c r="I1614" t="s">
        <v>8</v>
      </c>
      <c r="J1614" t="s">
        <v>18</v>
      </c>
      <c r="K1614" t="s">
        <v>432</v>
      </c>
      <c r="L1614" t="s">
        <v>25</v>
      </c>
      <c r="O1614" t="s">
        <v>24</v>
      </c>
      <c r="P1614" t="s">
        <v>10</v>
      </c>
      <c r="Q1614" t="s">
        <v>910</v>
      </c>
      <c r="R1614" t="s">
        <v>639</v>
      </c>
      <c r="V1614" s="16">
        <v>78786.100000000006</v>
      </c>
      <c r="W1614" t="s">
        <v>939</v>
      </c>
      <c r="X1614" t="s">
        <v>1016</v>
      </c>
      <c r="Y1614" t="s">
        <v>20</v>
      </c>
    </row>
    <row r="1615" spans="1:25" x14ac:dyDescent="0.3">
      <c r="A1615" t="s">
        <v>24</v>
      </c>
      <c r="B1615" s="17">
        <v>2020</v>
      </c>
      <c r="C1615" s="17">
        <v>12</v>
      </c>
      <c r="D1615" t="s">
        <v>16</v>
      </c>
      <c r="E1615" t="s">
        <v>1011</v>
      </c>
      <c r="F1615" s="18">
        <v>43999</v>
      </c>
      <c r="G1615" s="18">
        <v>43999</v>
      </c>
      <c r="H1615" s="17">
        <v>120</v>
      </c>
      <c r="I1615" t="s">
        <v>8</v>
      </c>
      <c r="J1615" t="s">
        <v>18</v>
      </c>
      <c r="K1615" t="s">
        <v>406</v>
      </c>
      <c r="L1615" t="s">
        <v>25</v>
      </c>
      <c r="O1615" t="s">
        <v>24</v>
      </c>
      <c r="P1615" t="s">
        <v>10</v>
      </c>
      <c r="Q1615" t="s">
        <v>910</v>
      </c>
      <c r="R1615" t="s">
        <v>642</v>
      </c>
      <c r="V1615" s="16">
        <v>18094.689999999999</v>
      </c>
      <c r="W1615" t="s">
        <v>940</v>
      </c>
      <c r="X1615" t="s">
        <v>1015</v>
      </c>
      <c r="Y1615" t="s">
        <v>20</v>
      </c>
    </row>
    <row r="1616" spans="1:25" x14ac:dyDescent="0.3">
      <c r="A1616" t="s">
        <v>24</v>
      </c>
      <c r="B1616" s="17">
        <v>2020</v>
      </c>
      <c r="C1616" s="17">
        <v>12</v>
      </c>
      <c r="D1616" t="s">
        <v>16</v>
      </c>
      <c r="E1616" t="s">
        <v>1011</v>
      </c>
      <c r="F1616" s="18">
        <v>43999</v>
      </c>
      <c r="G1616" s="18">
        <v>43999</v>
      </c>
      <c r="H1616" s="17">
        <v>126</v>
      </c>
      <c r="I1616" t="s">
        <v>8</v>
      </c>
      <c r="J1616" t="s">
        <v>18</v>
      </c>
      <c r="K1616" t="s">
        <v>406</v>
      </c>
      <c r="L1616" t="s">
        <v>25</v>
      </c>
      <c r="O1616" t="s">
        <v>24</v>
      </c>
      <c r="P1616" t="s">
        <v>10</v>
      </c>
      <c r="Q1616" t="s">
        <v>910</v>
      </c>
      <c r="R1616" t="s">
        <v>108</v>
      </c>
      <c r="V1616" s="16">
        <v>145380.72</v>
      </c>
      <c r="W1616" t="s">
        <v>965</v>
      </c>
      <c r="X1616" t="s">
        <v>470</v>
      </c>
      <c r="Y1616" t="s">
        <v>20</v>
      </c>
    </row>
    <row r="1617" spans="1:25" x14ac:dyDescent="0.3">
      <c r="A1617" t="s">
        <v>24</v>
      </c>
      <c r="B1617" s="17">
        <v>2020</v>
      </c>
      <c r="C1617" s="17">
        <v>12</v>
      </c>
      <c r="D1617" t="s">
        <v>16</v>
      </c>
      <c r="E1617" t="s">
        <v>1011</v>
      </c>
      <c r="F1617" s="18">
        <v>43999</v>
      </c>
      <c r="G1617" s="18">
        <v>43999</v>
      </c>
      <c r="H1617" s="17">
        <v>127</v>
      </c>
      <c r="I1617" t="s">
        <v>8</v>
      </c>
      <c r="J1617" t="s">
        <v>18</v>
      </c>
      <c r="K1617" t="s">
        <v>406</v>
      </c>
      <c r="L1617" t="s">
        <v>25</v>
      </c>
      <c r="O1617" t="s">
        <v>24</v>
      </c>
      <c r="P1617" t="s">
        <v>10</v>
      </c>
      <c r="Q1617" t="s">
        <v>910</v>
      </c>
      <c r="R1617" t="s">
        <v>144</v>
      </c>
      <c r="V1617" s="16">
        <v>81950.740000000005</v>
      </c>
      <c r="W1617" t="s">
        <v>961</v>
      </c>
      <c r="X1617" t="s">
        <v>537</v>
      </c>
      <c r="Y1617" t="s">
        <v>20</v>
      </c>
    </row>
    <row r="1618" spans="1:25" x14ac:dyDescent="0.3">
      <c r="A1618" t="s">
        <v>24</v>
      </c>
      <c r="B1618" s="17">
        <v>2020</v>
      </c>
      <c r="C1618" s="17">
        <v>12</v>
      </c>
      <c r="D1618" t="s">
        <v>16</v>
      </c>
      <c r="E1618" t="s">
        <v>1011</v>
      </c>
      <c r="F1618" s="18">
        <v>43999</v>
      </c>
      <c r="G1618" s="18">
        <v>43999</v>
      </c>
      <c r="H1618" s="17">
        <v>129</v>
      </c>
      <c r="I1618" t="s">
        <v>8</v>
      </c>
      <c r="J1618" t="s">
        <v>18</v>
      </c>
      <c r="K1618" t="s">
        <v>406</v>
      </c>
      <c r="L1618" t="s">
        <v>25</v>
      </c>
      <c r="O1618" t="s">
        <v>24</v>
      </c>
      <c r="P1618" t="s">
        <v>10</v>
      </c>
      <c r="Q1618" t="s">
        <v>910</v>
      </c>
      <c r="R1618" t="s">
        <v>225</v>
      </c>
      <c r="V1618" s="16">
        <v>27309.15</v>
      </c>
      <c r="W1618" t="s">
        <v>960</v>
      </c>
      <c r="X1618" t="s">
        <v>386</v>
      </c>
      <c r="Y1618" t="s">
        <v>20</v>
      </c>
    </row>
    <row r="1619" spans="1:25" x14ac:dyDescent="0.3">
      <c r="A1619" t="s">
        <v>24</v>
      </c>
      <c r="B1619" s="17">
        <v>2020</v>
      </c>
      <c r="C1619" s="17">
        <v>12</v>
      </c>
      <c r="D1619" t="s">
        <v>16</v>
      </c>
      <c r="E1619" t="s">
        <v>1011</v>
      </c>
      <c r="F1619" s="18">
        <v>43999</v>
      </c>
      <c r="G1619" s="18">
        <v>43999</v>
      </c>
      <c r="H1619" s="17">
        <v>130</v>
      </c>
      <c r="I1619" t="s">
        <v>8</v>
      </c>
      <c r="J1619" t="s">
        <v>18</v>
      </c>
      <c r="K1619" t="s">
        <v>406</v>
      </c>
      <c r="L1619" t="s">
        <v>25</v>
      </c>
      <c r="O1619" t="s">
        <v>24</v>
      </c>
      <c r="P1619" t="s">
        <v>10</v>
      </c>
      <c r="Q1619" t="s">
        <v>910</v>
      </c>
      <c r="R1619" t="s">
        <v>78</v>
      </c>
      <c r="V1619" s="16">
        <v>231422.81</v>
      </c>
      <c r="W1619" t="s">
        <v>945</v>
      </c>
      <c r="X1619" t="s">
        <v>230</v>
      </c>
      <c r="Y1619" t="s">
        <v>20</v>
      </c>
    </row>
    <row r="1620" spans="1:25" x14ac:dyDescent="0.3">
      <c r="A1620" t="s">
        <v>24</v>
      </c>
      <c r="B1620" s="17">
        <v>2020</v>
      </c>
      <c r="C1620" s="17">
        <v>12</v>
      </c>
      <c r="D1620" t="s">
        <v>16</v>
      </c>
      <c r="E1620" t="s">
        <v>1011</v>
      </c>
      <c r="F1620" s="18">
        <v>43999</v>
      </c>
      <c r="G1620" s="18">
        <v>43999</v>
      </c>
      <c r="H1620" s="17">
        <v>131</v>
      </c>
      <c r="I1620" t="s">
        <v>8</v>
      </c>
      <c r="J1620" t="s">
        <v>18</v>
      </c>
      <c r="K1620" t="s">
        <v>406</v>
      </c>
      <c r="L1620" t="s">
        <v>25</v>
      </c>
      <c r="O1620" t="s">
        <v>24</v>
      </c>
      <c r="P1620" t="s">
        <v>10</v>
      </c>
      <c r="Q1620" t="s">
        <v>910</v>
      </c>
      <c r="R1620" t="s">
        <v>291</v>
      </c>
      <c r="V1620" s="16">
        <v>9203.6200000000008</v>
      </c>
      <c r="W1620" t="s">
        <v>944</v>
      </c>
      <c r="X1620" t="s">
        <v>1014</v>
      </c>
      <c r="Y1620" t="s">
        <v>20</v>
      </c>
    </row>
    <row r="1621" spans="1:25" x14ac:dyDescent="0.3">
      <c r="A1621" t="s">
        <v>24</v>
      </c>
      <c r="B1621" s="17">
        <v>2020</v>
      </c>
      <c r="C1621" s="17">
        <v>12</v>
      </c>
      <c r="D1621" t="s">
        <v>16</v>
      </c>
      <c r="E1621" t="s">
        <v>1011</v>
      </c>
      <c r="F1621" s="18">
        <v>43999</v>
      </c>
      <c r="G1621" s="18">
        <v>43999</v>
      </c>
      <c r="H1621" s="17">
        <v>133</v>
      </c>
      <c r="I1621" t="s">
        <v>8</v>
      </c>
      <c r="J1621" t="s">
        <v>18</v>
      </c>
      <c r="K1621" t="s">
        <v>406</v>
      </c>
      <c r="L1621" t="s">
        <v>25</v>
      </c>
      <c r="O1621" t="s">
        <v>24</v>
      </c>
      <c r="P1621" t="s">
        <v>10</v>
      </c>
      <c r="Q1621" t="s">
        <v>910</v>
      </c>
      <c r="R1621" t="s">
        <v>116</v>
      </c>
      <c r="V1621" s="16">
        <v>22313.25</v>
      </c>
      <c r="W1621" t="s">
        <v>943</v>
      </c>
      <c r="X1621" t="s">
        <v>1013</v>
      </c>
      <c r="Y1621" t="s">
        <v>20</v>
      </c>
    </row>
    <row r="1622" spans="1:25" x14ac:dyDescent="0.3">
      <c r="A1622" t="s">
        <v>24</v>
      </c>
      <c r="B1622" s="17">
        <v>2020</v>
      </c>
      <c r="C1622" s="17">
        <v>12</v>
      </c>
      <c r="D1622" t="s">
        <v>16</v>
      </c>
      <c r="E1622" t="s">
        <v>1011</v>
      </c>
      <c r="F1622" s="18">
        <v>43999</v>
      </c>
      <c r="G1622" s="18">
        <v>43999</v>
      </c>
      <c r="H1622" s="17">
        <v>134</v>
      </c>
      <c r="I1622" t="s">
        <v>8</v>
      </c>
      <c r="J1622" t="s">
        <v>18</v>
      </c>
      <c r="K1622" t="s">
        <v>406</v>
      </c>
      <c r="L1622" t="s">
        <v>25</v>
      </c>
      <c r="O1622" t="s">
        <v>24</v>
      </c>
      <c r="P1622" t="s">
        <v>10</v>
      </c>
      <c r="Q1622" t="s">
        <v>910</v>
      </c>
      <c r="R1622" t="s">
        <v>196</v>
      </c>
      <c r="V1622" s="16">
        <v>342104.53</v>
      </c>
      <c r="W1622" t="s">
        <v>978</v>
      </c>
      <c r="X1622" t="s">
        <v>243</v>
      </c>
      <c r="Y1622" t="s">
        <v>20</v>
      </c>
    </row>
    <row r="1623" spans="1:25" x14ac:dyDescent="0.3">
      <c r="A1623" t="s">
        <v>24</v>
      </c>
      <c r="B1623" s="17">
        <v>2020</v>
      </c>
      <c r="C1623" s="17">
        <v>12</v>
      </c>
      <c r="D1623" t="s">
        <v>16</v>
      </c>
      <c r="E1623" t="s">
        <v>1011</v>
      </c>
      <c r="F1623" s="18">
        <v>43999</v>
      </c>
      <c r="G1623" s="18">
        <v>43999</v>
      </c>
      <c r="H1623" s="17">
        <v>136</v>
      </c>
      <c r="I1623" t="s">
        <v>8</v>
      </c>
      <c r="J1623" t="s">
        <v>18</v>
      </c>
      <c r="K1623" t="s">
        <v>406</v>
      </c>
      <c r="L1623" t="s">
        <v>25</v>
      </c>
      <c r="O1623" t="s">
        <v>24</v>
      </c>
      <c r="P1623" t="s">
        <v>10</v>
      </c>
      <c r="Q1623" t="s">
        <v>910</v>
      </c>
      <c r="R1623" t="s">
        <v>152</v>
      </c>
      <c r="V1623" s="16">
        <v>72338.45</v>
      </c>
      <c r="W1623" t="s">
        <v>977</v>
      </c>
      <c r="X1623" t="s">
        <v>1012</v>
      </c>
      <c r="Y1623" t="s">
        <v>20</v>
      </c>
    </row>
    <row r="1624" spans="1:25" x14ac:dyDescent="0.3">
      <c r="A1624" t="s">
        <v>24</v>
      </c>
      <c r="B1624" s="17">
        <v>2020</v>
      </c>
      <c r="C1624" s="17">
        <v>12</v>
      </c>
      <c r="D1624" t="s">
        <v>16</v>
      </c>
      <c r="E1624" t="s">
        <v>1011</v>
      </c>
      <c r="F1624" s="18">
        <v>43999</v>
      </c>
      <c r="G1624" s="18">
        <v>43999</v>
      </c>
      <c r="H1624" s="17">
        <v>139</v>
      </c>
      <c r="I1624" t="s">
        <v>8</v>
      </c>
      <c r="J1624" t="s">
        <v>18</v>
      </c>
      <c r="K1624" t="s">
        <v>406</v>
      </c>
      <c r="L1624" t="s">
        <v>25</v>
      </c>
      <c r="O1624" t="s">
        <v>24</v>
      </c>
      <c r="P1624" t="s">
        <v>10</v>
      </c>
      <c r="Q1624" t="s">
        <v>910</v>
      </c>
      <c r="R1624" t="s">
        <v>311</v>
      </c>
      <c r="V1624" s="16">
        <v>46742.34</v>
      </c>
      <c r="W1624" t="s">
        <v>968</v>
      </c>
      <c r="X1624" t="s">
        <v>310</v>
      </c>
      <c r="Y1624" t="s">
        <v>20</v>
      </c>
    </row>
    <row r="1625" spans="1:25" x14ac:dyDescent="0.3">
      <c r="A1625" t="s">
        <v>24</v>
      </c>
      <c r="B1625" s="17">
        <v>2020</v>
      </c>
      <c r="C1625" s="17">
        <v>12</v>
      </c>
      <c r="D1625" t="s">
        <v>16</v>
      </c>
      <c r="E1625" t="s">
        <v>1006</v>
      </c>
      <c r="F1625" s="18">
        <v>44000</v>
      </c>
      <c r="G1625" s="18">
        <v>44000</v>
      </c>
      <c r="H1625" s="17">
        <v>9</v>
      </c>
      <c r="I1625" t="s">
        <v>8</v>
      </c>
      <c r="K1625" t="s">
        <v>27</v>
      </c>
      <c r="L1625" t="s">
        <v>15</v>
      </c>
      <c r="O1625" t="s">
        <v>24</v>
      </c>
      <c r="P1625" t="s">
        <v>10</v>
      </c>
      <c r="Q1625" t="s">
        <v>910</v>
      </c>
      <c r="V1625" s="16">
        <v>-144287.10999999999</v>
      </c>
      <c r="W1625" t="s">
        <v>954</v>
      </c>
      <c r="X1625" t="s">
        <v>20</v>
      </c>
      <c r="Y1625" t="s">
        <v>20</v>
      </c>
    </row>
    <row r="1626" spans="1:25" x14ac:dyDescent="0.3">
      <c r="A1626" t="s">
        <v>24</v>
      </c>
      <c r="B1626" s="17">
        <v>2020</v>
      </c>
      <c r="C1626" s="17">
        <v>12</v>
      </c>
      <c r="D1626" t="s">
        <v>16</v>
      </c>
      <c r="E1626" t="s">
        <v>1006</v>
      </c>
      <c r="F1626" s="18">
        <v>44000</v>
      </c>
      <c r="G1626" s="18">
        <v>44000</v>
      </c>
      <c r="H1626" s="17">
        <v>11</v>
      </c>
      <c r="I1626" t="s">
        <v>8</v>
      </c>
      <c r="K1626" t="s">
        <v>27</v>
      </c>
      <c r="L1626" t="s">
        <v>15</v>
      </c>
      <c r="O1626" t="s">
        <v>24</v>
      </c>
      <c r="P1626" t="s">
        <v>10</v>
      </c>
      <c r="Q1626" t="s">
        <v>910</v>
      </c>
      <c r="V1626" s="16">
        <v>-64173.73</v>
      </c>
      <c r="W1626" t="s">
        <v>953</v>
      </c>
      <c r="X1626" t="s">
        <v>20</v>
      </c>
      <c r="Y1626" t="s">
        <v>20</v>
      </c>
    </row>
    <row r="1627" spans="1:25" x14ac:dyDescent="0.3">
      <c r="A1627" t="s">
        <v>24</v>
      </c>
      <c r="B1627" s="17">
        <v>2020</v>
      </c>
      <c r="C1627" s="17">
        <v>12</v>
      </c>
      <c r="D1627" t="s">
        <v>16</v>
      </c>
      <c r="E1627" t="s">
        <v>1006</v>
      </c>
      <c r="F1627" s="18">
        <v>44000</v>
      </c>
      <c r="G1627" s="18">
        <v>44000</v>
      </c>
      <c r="H1627" s="17">
        <v>13</v>
      </c>
      <c r="I1627" t="s">
        <v>8</v>
      </c>
      <c r="K1627" t="s">
        <v>27</v>
      </c>
      <c r="L1627" t="s">
        <v>15</v>
      </c>
      <c r="O1627" t="s">
        <v>24</v>
      </c>
      <c r="P1627" t="s">
        <v>10</v>
      </c>
      <c r="Q1627" t="s">
        <v>910</v>
      </c>
      <c r="V1627" s="16">
        <v>-188921.97</v>
      </c>
      <c r="W1627" t="s">
        <v>937</v>
      </c>
      <c r="X1627" t="s">
        <v>20</v>
      </c>
      <c r="Y1627" t="s">
        <v>20</v>
      </c>
    </row>
    <row r="1628" spans="1:25" x14ac:dyDescent="0.3">
      <c r="A1628" t="s">
        <v>24</v>
      </c>
      <c r="B1628" s="17">
        <v>2020</v>
      </c>
      <c r="C1628" s="17">
        <v>12</v>
      </c>
      <c r="D1628" t="s">
        <v>16</v>
      </c>
      <c r="E1628" t="s">
        <v>1006</v>
      </c>
      <c r="F1628" s="18">
        <v>44000</v>
      </c>
      <c r="G1628" s="18">
        <v>44000</v>
      </c>
      <c r="H1628" s="17">
        <v>14</v>
      </c>
      <c r="I1628" t="s">
        <v>8</v>
      </c>
      <c r="K1628" t="s">
        <v>27</v>
      </c>
      <c r="L1628" t="s">
        <v>15</v>
      </c>
      <c r="O1628" t="s">
        <v>24</v>
      </c>
      <c r="P1628" t="s">
        <v>10</v>
      </c>
      <c r="Q1628" t="s">
        <v>910</v>
      </c>
      <c r="V1628" s="16">
        <v>-7051.73</v>
      </c>
      <c r="W1628" t="s">
        <v>959</v>
      </c>
      <c r="X1628" t="s">
        <v>20</v>
      </c>
      <c r="Y1628" t="s">
        <v>20</v>
      </c>
    </row>
    <row r="1629" spans="1:25" x14ac:dyDescent="0.3">
      <c r="A1629" t="s">
        <v>24</v>
      </c>
      <c r="B1629" s="17">
        <v>2020</v>
      </c>
      <c r="C1629" s="17">
        <v>12</v>
      </c>
      <c r="D1629" t="s">
        <v>16</v>
      </c>
      <c r="E1629" t="s">
        <v>1006</v>
      </c>
      <c r="F1629" s="18">
        <v>44000</v>
      </c>
      <c r="G1629" s="18">
        <v>44000</v>
      </c>
      <c r="H1629" s="17">
        <v>29</v>
      </c>
      <c r="I1629" t="s">
        <v>8</v>
      </c>
      <c r="K1629" t="s">
        <v>27</v>
      </c>
      <c r="L1629" t="s">
        <v>15</v>
      </c>
      <c r="O1629" t="s">
        <v>24</v>
      </c>
      <c r="P1629" t="s">
        <v>10</v>
      </c>
      <c r="Q1629" t="s">
        <v>910</v>
      </c>
      <c r="V1629" s="16">
        <v>-236268.73</v>
      </c>
      <c r="W1629" t="s">
        <v>930</v>
      </c>
      <c r="X1629" t="s">
        <v>20</v>
      </c>
      <c r="Y1629" t="s">
        <v>20</v>
      </c>
    </row>
    <row r="1630" spans="1:25" x14ac:dyDescent="0.3">
      <c r="A1630" t="s">
        <v>24</v>
      </c>
      <c r="B1630" s="17">
        <v>2020</v>
      </c>
      <c r="C1630" s="17">
        <v>12</v>
      </c>
      <c r="D1630" t="s">
        <v>16</v>
      </c>
      <c r="E1630" t="s">
        <v>1006</v>
      </c>
      <c r="F1630" s="18">
        <v>44000</v>
      </c>
      <c r="G1630" s="18">
        <v>44000</v>
      </c>
      <c r="H1630" s="17">
        <v>32</v>
      </c>
      <c r="I1630" t="s">
        <v>8</v>
      </c>
      <c r="K1630" t="s">
        <v>27</v>
      </c>
      <c r="L1630" t="s">
        <v>15</v>
      </c>
      <c r="O1630" t="s">
        <v>24</v>
      </c>
      <c r="P1630" t="s">
        <v>10</v>
      </c>
      <c r="Q1630" t="s">
        <v>910</v>
      </c>
      <c r="V1630" s="16">
        <v>-81041</v>
      </c>
      <c r="W1630" t="s">
        <v>929</v>
      </c>
      <c r="X1630" t="s">
        <v>20</v>
      </c>
      <c r="Y1630" t="s">
        <v>20</v>
      </c>
    </row>
    <row r="1631" spans="1:25" x14ac:dyDescent="0.3">
      <c r="A1631" t="s">
        <v>24</v>
      </c>
      <c r="B1631" s="17">
        <v>2020</v>
      </c>
      <c r="C1631" s="17">
        <v>12</v>
      </c>
      <c r="D1631" t="s">
        <v>16</v>
      </c>
      <c r="E1631" t="s">
        <v>1006</v>
      </c>
      <c r="F1631" s="18">
        <v>44000</v>
      </c>
      <c r="G1631" s="18">
        <v>44000</v>
      </c>
      <c r="H1631" s="17">
        <v>35</v>
      </c>
      <c r="I1631" t="s">
        <v>8</v>
      </c>
      <c r="K1631" t="s">
        <v>27</v>
      </c>
      <c r="L1631" t="s">
        <v>15</v>
      </c>
      <c r="O1631" t="s">
        <v>24</v>
      </c>
      <c r="P1631" t="s">
        <v>10</v>
      </c>
      <c r="Q1631" t="s">
        <v>910</v>
      </c>
      <c r="V1631" s="16">
        <v>-4207.33</v>
      </c>
      <c r="W1631" t="s">
        <v>934</v>
      </c>
      <c r="X1631" t="s">
        <v>20</v>
      </c>
      <c r="Y1631" t="s">
        <v>20</v>
      </c>
    </row>
    <row r="1632" spans="1:25" x14ac:dyDescent="0.3">
      <c r="A1632" t="s">
        <v>24</v>
      </c>
      <c r="B1632" s="17">
        <v>2020</v>
      </c>
      <c r="C1632" s="17">
        <v>12</v>
      </c>
      <c r="D1632" t="s">
        <v>16</v>
      </c>
      <c r="E1632" t="s">
        <v>1006</v>
      </c>
      <c r="F1632" s="18">
        <v>44000</v>
      </c>
      <c r="G1632" s="18">
        <v>44000</v>
      </c>
      <c r="H1632" s="17">
        <v>40</v>
      </c>
      <c r="I1632" t="s">
        <v>8</v>
      </c>
      <c r="K1632" t="s">
        <v>27</v>
      </c>
      <c r="L1632" t="s">
        <v>15</v>
      </c>
      <c r="O1632" t="s">
        <v>24</v>
      </c>
      <c r="P1632" t="s">
        <v>10</v>
      </c>
      <c r="Q1632" t="s">
        <v>910</v>
      </c>
      <c r="V1632" s="16">
        <v>-93936.86</v>
      </c>
      <c r="W1632" t="s">
        <v>923</v>
      </c>
      <c r="X1632" t="s">
        <v>20</v>
      </c>
      <c r="Y1632" t="s">
        <v>20</v>
      </c>
    </row>
    <row r="1633" spans="1:25" x14ac:dyDescent="0.3">
      <c r="A1633" t="s">
        <v>24</v>
      </c>
      <c r="B1633" s="17">
        <v>2020</v>
      </c>
      <c r="C1633" s="17">
        <v>12</v>
      </c>
      <c r="D1633" t="s">
        <v>16</v>
      </c>
      <c r="E1633" t="s">
        <v>1006</v>
      </c>
      <c r="F1633" s="18">
        <v>44000</v>
      </c>
      <c r="G1633" s="18">
        <v>44000</v>
      </c>
      <c r="H1633" s="17">
        <v>48</v>
      </c>
      <c r="I1633" t="s">
        <v>8</v>
      </c>
      <c r="K1633" t="s">
        <v>27</v>
      </c>
      <c r="L1633" t="s">
        <v>15</v>
      </c>
      <c r="O1633" t="s">
        <v>24</v>
      </c>
      <c r="P1633" t="s">
        <v>10</v>
      </c>
      <c r="Q1633" t="s">
        <v>910</v>
      </c>
      <c r="V1633" s="16">
        <v>-378168.44</v>
      </c>
      <c r="W1633" t="s">
        <v>951</v>
      </c>
      <c r="X1633" t="s">
        <v>20</v>
      </c>
      <c r="Y1633" t="s">
        <v>20</v>
      </c>
    </row>
    <row r="1634" spans="1:25" x14ac:dyDescent="0.3">
      <c r="A1634" t="s">
        <v>24</v>
      </c>
      <c r="B1634" s="17">
        <v>2020</v>
      </c>
      <c r="C1634" s="17">
        <v>12</v>
      </c>
      <c r="D1634" t="s">
        <v>16</v>
      </c>
      <c r="E1634" t="s">
        <v>1006</v>
      </c>
      <c r="F1634" s="18">
        <v>44000</v>
      </c>
      <c r="G1634" s="18">
        <v>44000</v>
      </c>
      <c r="H1634" s="17">
        <v>51</v>
      </c>
      <c r="I1634" t="s">
        <v>8</v>
      </c>
      <c r="K1634" t="s">
        <v>27</v>
      </c>
      <c r="L1634" t="s">
        <v>15</v>
      </c>
      <c r="O1634" t="s">
        <v>24</v>
      </c>
      <c r="P1634" t="s">
        <v>10</v>
      </c>
      <c r="Q1634" t="s">
        <v>910</v>
      </c>
      <c r="V1634" s="16">
        <v>-67357.73</v>
      </c>
      <c r="W1634" t="s">
        <v>950</v>
      </c>
      <c r="X1634" t="s">
        <v>20</v>
      </c>
      <c r="Y1634" t="s">
        <v>20</v>
      </c>
    </row>
    <row r="1635" spans="1:25" x14ac:dyDescent="0.3">
      <c r="A1635" t="s">
        <v>24</v>
      </c>
      <c r="B1635" s="17">
        <v>2020</v>
      </c>
      <c r="C1635" s="17">
        <v>12</v>
      </c>
      <c r="D1635" t="s">
        <v>16</v>
      </c>
      <c r="E1635" t="s">
        <v>1006</v>
      </c>
      <c r="F1635" s="18">
        <v>44000</v>
      </c>
      <c r="G1635" s="18">
        <v>44000</v>
      </c>
      <c r="H1635" s="17">
        <v>58</v>
      </c>
      <c r="I1635" t="s">
        <v>8</v>
      </c>
      <c r="K1635" t="s">
        <v>27</v>
      </c>
      <c r="L1635" t="s">
        <v>15</v>
      </c>
      <c r="O1635" t="s">
        <v>24</v>
      </c>
      <c r="P1635" t="s">
        <v>10</v>
      </c>
      <c r="Q1635" t="s">
        <v>910</v>
      </c>
      <c r="V1635" s="16">
        <v>-17848.169999999998</v>
      </c>
      <c r="W1635" t="s">
        <v>970</v>
      </c>
      <c r="X1635" t="s">
        <v>20</v>
      </c>
      <c r="Y1635" t="s">
        <v>20</v>
      </c>
    </row>
    <row r="1636" spans="1:25" x14ac:dyDescent="0.3">
      <c r="A1636" t="s">
        <v>24</v>
      </c>
      <c r="B1636" s="17">
        <v>2020</v>
      </c>
      <c r="C1636" s="17">
        <v>12</v>
      </c>
      <c r="D1636" t="s">
        <v>16</v>
      </c>
      <c r="E1636" t="s">
        <v>1006</v>
      </c>
      <c r="F1636" s="18">
        <v>44000</v>
      </c>
      <c r="G1636" s="18">
        <v>44000</v>
      </c>
      <c r="H1636" s="17">
        <v>61</v>
      </c>
      <c r="I1636" t="s">
        <v>8</v>
      </c>
      <c r="K1636" t="s">
        <v>27</v>
      </c>
      <c r="L1636" t="s">
        <v>15</v>
      </c>
      <c r="O1636" t="s">
        <v>24</v>
      </c>
      <c r="P1636" t="s">
        <v>10</v>
      </c>
      <c r="Q1636" t="s">
        <v>910</v>
      </c>
      <c r="V1636" s="16">
        <v>-84184.47</v>
      </c>
      <c r="W1636" t="s">
        <v>947</v>
      </c>
      <c r="X1636" t="s">
        <v>20</v>
      </c>
      <c r="Y1636" t="s">
        <v>20</v>
      </c>
    </row>
    <row r="1637" spans="1:25" x14ac:dyDescent="0.3">
      <c r="A1637" t="s">
        <v>24</v>
      </c>
      <c r="B1637" s="17">
        <v>2020</v>
      </c>
      <c r="C1637" s="17">
        <v>12</v>
      </c>
      <c r="D1637" t="s">
        <v>16</v>
      </c>
      <c r="E1637" t="s">
        <v>1006</v>
      </c>
      <c r="F1637" s="18">
        <v>44000</v>
      </c>
      <c r="G1637" s="18">
        <v>44000</v>
      </c>
      <c r="H1637" s="17">
        <v>64</v>
      </c>
      <c r="I1637" t="s">
        <v>8</v>
      </c>
      <c r="K1637" t="s">
        <v>27</v>
      </c>
      <c r="L1637" t="s">
        <v>15</v>
      </c>
      <c r="O1637" t="s">
        <v>24</v>
      </c>
      <c r="P1637" t="s">
        <v>10</v>
      </c>
      <c r="Q1637" t="s">
        <v>910</v>
      </c>
      <c r="V1637" s="16">
        <v>-15000</v>
      </c>
      <c r="W1637" t="s">
        <v>946</v>
      </c>
      <c r="X1637" t="s">
        <v>20</v>
      </c>
      <c r="Y1637" t="s">
        <v>20</v>
      </c>
    </row>
    <row r="1638" spans="1:25" x14ac:dyDescent="0.3">
      <c r="A1638" t="s">
        <v>24</v>
      </c>
      <c r="B1638" s="17">
        <v>2020</v>
      </c>
      <c r="C1638" s="17">
        <v>12</v>
      </c>
      <c r="D1638" t="s">
        <v>16</v>
      </c>
      <c r="E1638" t="s">
        <v>1006</v>
      </c>
      <c r="F1638" s="18">
        <v>44000</v>
      </c>
      <c r="G1638" s="18">
        <v>44000</v>
      </c>
      <c r="H1638" s="17">
        <v>80</v>
      </c>
      <c r="I1638" t="s">
        <v>8</v>
      </c>
      <c r="K1638" t="s">
        <v>27</v>
      </c>
      <c r="L1638" t="s">
        <v>15</v>
      </c>
      <c r="O1638" t="s">
        <v>24</v>
      </c>
      <c r="P1638" t="s">
        <v>10</v>
      </c>
      <c r="Q1638" t="s">
        <v>910</v>
      </c>
      <c r="V1638" s="16">
        <v>-84619.19</v>
      </c>
      <c r="W1638" t="s">
        <v>941</v>
      </c>
      <c r="X1638" t="s">
        <v>20</v>
      </c>
      <c r="Y1638" t="s">
        <v>20</v>
      </c>
    </row>
    <row r="1639" spans="1:25" x14ac:dyDescent="0.3">
      <c r="A1639" t="s">
        <v>24</v>
      </c>
      <c r="B1639" s="17">
        <v>2020</v>
      </c>
      <c r="C1639" s="17">
        <v>12</v>
      </c>
      <c r="D1639" t="s">
        <v>16</v>
      </c>
      <c r="E1639" t="s">
        <v>1006</v>
      </c>
      <c r="F1639" s="18">
        <v>44000</v>
      </c>
      <c r="G1639" s="18">
        <v>44000</v>
      </c>
      <c r="H1639" s="17">
        <v>81</v>
      </c>
      <c r="I1639" t="s">
        <v>8</v>
      </c>
      <c r="K1639" t="s">
        <v>27</v>
      </c>
      <c r="L1639" t="s">
        <v>15</v>
      </c>
      <c r="O1639" t="s">
        <v>24</v>
      </c>
      <c r="P1639" t="s">
        <v>10</v>
      </c>
      <c r="Q1639" t="s">
        <v>910</v>
      </c>
      <c r="V1639" s="16">
        <v>-156987.5</v>
      </c>
      <c r="W1639" t="s">
        <v>1010</v>
      </c>
      <c r="X1639" t="s">
        <v>20</v>
      </c>
      <c r="Y1639" t="s">
        <v>20</v>
      </c>
    </row>
    <row r="1640" spans="1:25" x14ac:dyDescent="0.3">
      <c r="A1640" t="s">
        <v>24</v>
      </c>
      <c r="B1640" s="17">
        <v>2020</v>
      </c>
      <c r="C1640" s="17">
        <v>12</v>
      </c>
      <c r="D1640" t="s">
        <v>16</v>
      </c>
      <c r="E1640" t="s">
        <v>1006</v>
      </c>
      <c r="F1640" s="18">
        <v>44000</v>
      </c>
      <c r="G1640" s="18">
        <v>44000</v>
      </c>
      <c r="H1640" s="17">
        <v>83</v>
      </c>
      <c r="I1640" t="s">
        <v>8</v>
      </c>
      <c r="K1640" t="s">
        <v>27</v>
      </c>
      <c r="L1640" t="s">
        <v>15</v>
      </c>
      <c r="O1640" t="s">
        <v>24</v>
      </c>
      <c r="P1640" t="s">
        <v>10</v>
      </c>
      <c r="Q1640" t="s">
        <v>910</v>
      </c>
      <c r="V1640" s="16">
        <v>-86528.72</v>
      </c>
      <c r="W1640" t="s">
        <v>936</v>
      </c>
      <c r="X1640" t="s">
        <v>20</v>
      </c>
      <c r="Y1640" t="s">
        <v>20</v>
      </c>
    </row>
    <row r="1641" spans="1:25" x14ac:dyDescent="0.3">
      <c r="A1641" t="s">
        <v>24</v>
      </c>
      <c r="B1641" s="17">
        <v>2020</v>
      </c>
      <c r="C1641" s="17">
        <v>12</v>
      </c>
      <c r="D1641" t="s">
        <v>16</v>
      </c>
      <c r="E1641" t="s">
        <v>1006</v>
      </c>
      <c r="F1641" s="18">
        <v>44000</v>
      </c>
      <c r="G1641" s="18">
        <v>44000</v>
      </c>
      <c r="H1641" s="17">
        <v>87</v>
      </c>
      <c r="I1641" t="s">
        <v>8</v>
      </c>
      <c r="K1641" t="s">
        <v>27</v>
      </c>
      <c r="L1641" t="s">
        <v>15</v>
      </c>
      <c r="O1641" t="s">
        <v>24</v>
      </c>
      <c r="P1641" t="s">
        <v>10</v>
      </c>
      <c r="Q1641" t="s">
        <v>910</v>
      </c>
      <c r="V1641" s="16">
        <v>-267811.82</v>
      </c>
      <c r="W1641" t="s">
        <v>963</v>
      </c>
      <c r="X1641" t="s">
        <v>20</v>
      </c>
      <c r="Y1641" t="s">
        <v>20</v>
      </c>
    </row>
    <row r="1642" spans="1:25" x14ac:dyDescent="0.3">
      <c r="A1642" t="s">
        <v>24</v>
      </c>
      <c r="B1642" s="17">
        <v>2020</v>
      </c>
      <c r="C1642" s="17">
        <v>12</v>
      </c>
      <c r="D1642" t="s">
        <v>16</v>
      </c>
      <c r="E1642" t="s">
        <v>1006</v>
      </c>
      <c r="F1642" s="18">
        <v>44000</v>
      </c>
      <c r="G1642" s="18">
        <v>44000</v>
      </c>
      <c r="H1642" s="17">
        <v>90</v>
      </c>
      <c r="I1642" t="s">
        <v>8</v>
      </c>
      <c r="K1642" t="s">
        <v>27</v>
      </c>
      <c r="L1642" t="s">
        <v>15</v>
      </c>
      <c r="O1642" t="s">
        <v>24</v>
      </c>
      <c r="P1642" t="s">
        <v>10</v>
      </c>
      <c r="Q1642" t="s">
        <v>910</v>
      </c>
      <c r="V1642" s="16">
        <v>-13222.77</v>
      </c>
      <c r="W1642" t="s">
        <v>948</v>
      </c>
      <c r="X1642" t="s">
        <v>20</v>
      </c>
      <c r="Y1642" t="s">
        <v>20</v>
      </c>
    </row>
    <row r="1643" spans="1:25" x14ac:dyDescent="0.3">
      <c r="A1643" t="s">
        <v>24</v>
      </c>
      <c r="B1643" s="17">
        <v>2020</v>
      </c>
      <c r="C1643" s="17">
        <v>12</v>
      </c>
      <c r="D1643" t="s">
        <v>16</v>
      </c>
      <c r="E1643" t="s">
        <v>1006</v>
      </c>
      <c r="F1643" s="18">
        <v>44000</v>
      </c>
      <c r="G1643" s="18">
        <v>44000</v>
      </c>
      <c r="H1643" s="17">
        <v>95</v>
      </c>
      <c r="I1643" t="s">
        <v>8</v>
      </c>
      <c r="K1643" t="s">
        <v>27</v>
      </c>
      <c r="L1643" t="s">
        <v>15</v>
      </c>
      <c r="O1643" t="s">
        <v>24</v>
      </c>
      <c r="P1643" t="s">
        <v>10</v>
      </c>
      <c r="Q1643" t="s">
        <v>910</v>
      </c>
      <c r="V1643" s="16">
        <v>-10300</v>
      </c>
      <c r="W1643" t="s">
        <v>921</v>
      </c>
      <c r="X1643" t="s">
        <v>20</v>
      </c>
      <c r="Y1643" t="s">
        <v>20</v>
      </c>
    </row>
    <row r="1644" spans="1:25" x14ac:dyDescent="0.3">
      <c r="A1644" t="s">
        <v>24</v>
      </c>
      <c r="B1644" s="17">
        <v>2020</v>
      </c>
      <c r="C1644" s="17">
        <v>12</v>
      </c>
      <c r="D1644" t="s">
        <v>16</v>
      </c>
      <c r="E1644" t="s">
        <v>1006</v>
      </c>
      <c r="F1644" s="18">
        <v>44000</v>
      </c>
      <c r="G1644" s="18">
        <v>44000</v>
      </c>
      <c r="H1644" s="17">
        <v>102</v>
      </c>
      <c r="I1644" t="s">
        <v>8</v>
      </c>
      <c r="K1644" t="s">
        <v>27</v>
      </c>
      <c r="L1644" t="s">
        <v>15</v>
      </c>
      <c r="O1644" t="s">
        <v>24</v>
      </c>
      <c r="P1644" t="s">
        <v>10</v>
      </c>
      <c r="Q1644" t="s">
        <v>910</v>
      </c>
      <c r="V1644" s="16">
        <v>-96986</v>
      </c>
      <c r="W1644" t="s">
        <v>935</v>
      </c>
      <c r="X1644" t="s">
        <v>20</v>
      </c>
      <c r="Y1644" t="s">
        <v>20</v>
      </c>
    </row>
    <row r="1645" spans="1:25" x14ac:dyDescent="0.3">
      <c r="A1645" t="s">
        <v>24</v>
      </c>
      <c r="B1645" s="17">
        <v>2020</v>
      </c>
      <c r="C1645" s="17">
        <v>12</v>
      </c>
      <c r="D1645" t="s">
        <v>16</v>
      </c>
      <c r="E1645" t="s">
        <v>1006</v>
      </c>
      <c r="F1645" s="18">
        <v>44000</v>
      </c>
      <c r="G1645" s="18">
        <v>44000</v>
      </c>
      <c r="H1645" s="17">
        <v>104</v>
      </c>
      <c r="I1645" t="s">
        <v>8</v>
      </c>
      <c r="K1645" t="s">
        <v>27</v>
      </c>
      <c r="L1645" t="s">
        <v>15</v>
      </c>
      <c r="O1645" t="s">
        <v>24</v>
      </c>
      <c r="P1645" t="s">
        <v>10</v>
      </c>
      <c r="Q1645" t="s">
        <v>910</v>
      </c>
      <c r="V1645" s="16">
        <v>-26000</v>
      </c>
      <c r="W1645" t="s">
        <v>975</v>
      </c>
      <c r="X1645" t="s">
        <v>20</v>
      </c>
      <c r="Y1645" t="s">
        <v>20</v>
      </c>
    </row>
    <row r="1646" spans="1:25" x14ac:dyDescent="0.3">
      <c r="A1646" t="s">
        <v>24</v>
      </c>
      <c r="B1646" s="17">
        <v>2020</v>
      </c>
      <c r="C1646" s="17">
        <v>12</v>
      </c>
      <c r="D1646" t="s">
        <v>16</v>
      </c>
      <c r="E1646" t="s">
        <v>1006</v>
      </c>
      <c r="F1646" s="18">
        <v>44000</v>
      </c>
      <c r="G1646" s="18">
        <v>44000</v>
      </c>
      <c r="H1646" s="17">
        <v>106</v>
      </c>
      <c r="I1646" t="s">
        <v>8</v>
      </c>
      <c r="K1646" t="s">
        <v>27</v>
      </c>
      <c r="L1646" t="s">
        <v>15</v>
      </c>
      <c r="O1646" t="s">
        <v>24</v>
      </c>
      <c r="P1646" t="s">
        <v>10</v>
      </c>
      <c r="Q1646" t="s">
        <v>910</v>
      </c>
      <c r="V1646" s="16">
        <v>-82609.42</v>
      </c>
      <c r="W1646" t="s">
        <v>932</v>
      </c>
      <c r="X1646" t="s">
        <v>20</v>
      </c>
      <c r="Y1646" t="s">
        <v>20</v>
      </c>
    </row>
    <row r="1647" spans="1:25" x14ac:dyDescent="0.3">
      <c r="A1647" t="s">
        <v>24</v>
      </c>
      <c r="B1647" s="17">
        <v>2020</v>
      </c>
      <c r="C1647" s="17">
        <v>12</v>
      </c>
      <c r="D1647" t="s">
        <v>16</v>
      </c>
      <c r="E1647" t="s">
        <v>1006</v>
      </c>
      <c r="F1647" s="18">
        <v>44000</v>
      </c>
      <c r="G1647" s="18">
        <v>44000</v>
      </c>
      <c r="H1647" s="17">
        <v>112</v>
      </c>
      <c r="I1647" t="s">
        <v>8</v>
      </c>
      <c r="K1647" t="s">
        <v>27</v>
      </c>
      <c r="L1647" t="s">
        <v>15</v>
      </c>
      <c r="O1647" t="s">
        <v>24</v>
      </c>
      <c r="P1647" t="s">
        <v>10</v>
      </c>
      <c r="Q1647" t="s">
        <v>910</v>
      </c>
      <c r="V1647" s="16">
        <v>-62510</v>
      </c>
      <c r="W1647" t="s">
        <v>952</v>
      </c>
      <c r="X1647" t="s">
        <v>20</v>
      </c>
      <c r="Y1647" t="s">
        <v>20</v>
      </c>
    </row>
    <row r="1648" spans="1:25" x14ac:dyDescent="0.3">
      <c r="A1648" t="s">
        <v>24</v>
      </c>
      <c r="B1648" s="17">
        <v>2020</v>
      </c>
      <c r="C1648" s="17">
        <v>12</v>
      </c>
      <c r="D1648" t="s">
        <v>16</v>
      </c>
      <c r="E1648" t="s">
        <v>1006</v>
      </c>
      <c r="F1648" s="18">
        <v>44000</v>
      </c>
      <c r="G1648" s="18">
        <v>44000</v>
      </c>
      <c r="H1648" s="17">
        <v>116</v>
      </c>
      <c r="I1648" t="s">
        <v>8</v>
      </c>
      <c r="K1648" t="s">
        <v>27</v>
      </c>
      <c r="L1648" t="s">
        <v>15</v>
      </c>
      <c r="O1648" t="s">
        <v>24</v>
      </c>
      <c r="P1648" t="s">
        <v>10</v>
      </c>
      <c r="Q1648" t="s">
        <v>910</v>
      </c>
      <c r="V1648" s="16">
        <v>-23388</v>
      </c>
      <c r="W1648" t="s">
        <v>956</v>
      </c>
      <c r="X1648" t="s">
        <v>20</v>
      </c>
      <c r="Y1648" t="s">
        <v>20</v>
      </c>
    </row>
    <row r="1649" spans="1:25" x14ac:dyDescent="0.3">
      <c r="A1649" t="s">
        <v>24</v>
      </c>
      <c r="B1649" s="17">
        <v>2020</v>
      </c>
      <c r="C1649" s="17">
        <v>12</v>
      </c>
      <c r="D1649" t="s">
        <v>16</v>
      </c>
      <c r="E1649" t="s">
        <v>1006</v>
      </c>
      <c r="F1649" s="18">
        <v>44000</v>
      </c>
      <c r="G1649" s="18">
        <v>44000</v>
      </c>
      <c r="H1649" s="17">
        <v>118</v>
      </c>
      <c r="I1649" t="s">
        <v>8</v>
      </c>
      <c r="K1649" t="s">
        <v>27</v>
      </c>
      <c r="L1649" t="s">
        <v>15</v>
      </c>
      <c r="O1649" t="s">
        <v>24</v>
      </c>
      <c r="P1649" t="s">
        <v>10</v>
      </c>
      <c r="Q1649" t="s">
        <v>910</v>
      </c>
      <c r="V1649" s="16">
        <v>-21895</v>
      </c>
      <c r="W1649" t="s">
        <v>958</v>
      </c>
      <c r="X1649" t="s">
        <v>20</v>
      </c>
      <c r="Y1649" t="s">
        <v>20</v>
      </c>
    </row>
    <row r="1650" spans="1:25" x14ac:dyDescent="0.3">
      <c r="A1650" t="s">
        <v>24</v>
      </c>
      <c r="B1650" s="17">
        <v>2020</v>
      </c>
      <c r="C1650" s="17">
        <v>12</v>
      </c>
      <c r="D1650" t="s">
        <v>16</v>
      </c>
      <c r="E1650" t="s">
        <v>1006</v>
      </c>
      <c r="F1650" s="18">
        <v>44000</v>
      </c>
      <c r="G1650" s="18">
        <v>44000</v>
      </c>
      <c r="H1650" s="17">
        <v>119</v>
      </c>
      <c r="I1650" t="s">
        <v>8</v>
      </c>
      <c r="K1650" t="s">
        <v>27</v>
      </c>
      <c r="L1650" t="s">
        <v>15</v>
      </c>
      <c r="O1650" t="s">
        <v>24</v>
      </c>
      <c r="P1650" t="s">
        <v>10</v>
      </c>
      <c r="Q1650" t="s">
        <v>910</v>
      </c>
      <c r="V1650" s="16">
        <v>-135923.75</v>
      </c>
      <c r="W1650" t="s">
        <v>957</v>
      </c>
      <c r="X1650" t="s">
        <v>20</v>
      </c>
      <c r="Y1650" t="s">
        <v>20</v>
      </c>
    </row>
    <row r="1651" spans="1:25" x14ac:dyDescent="0.3">
      <c r="A1651" t="s">
        <v>24</v>
      </c>
      <c r="B1651" s="17">
        <v>2020</v>
      </c>
      <c r="C1651" s="17">
        <v>12</v>
      </c>
      <c r="D1651" t="s">
        <v>16</v>
      </c>
      <c r="E1651" t="s">
        <v>1006</v>
      </c>
      <c r="F1651" s="18">
        <v>44000</v>
      </c>
      <c r="G1651" s="18">
        <v>44000</v>
      </c>
      <c r="H1651" s="17">
        <v>120</v>
      </c>
      <c r="I1651" t="s">
        <v>8</v>
      </c>
      <c r="K1651" t="s">
        <v>27</v>
      </c>
      <c r="L1651" t="s">
        <v>15</v>
      </c>
      <c r="O1651" t="s">
        <v>24</v>
      </c>
      <c r="P1651" t="s">
        <v>10</v>
      </c>
      <c r="Q1651" t="s">
        <v>910</v>
      </c>
      <c r="V1651" s="16">
        <v>-11271.2</v>
      </c>
      <c r="W1651" t="s">
        <v>928</v>
      </c>
      <c r="X1651" t="s">
        <v>20</v>
      </c>
      <c r="Y1651" t="s">
        <v>20</v>
      </c>
    </row>
    <row r="1652" spans="1:25" x14ac:dyDescent="0.3">
      <c r="A1652" t="s">
        <v>24</v>
      </c>
      <c r="B1652" s="17">
        <v>2020</v>
      </c>
      <c r="C1652" s="17">
        <v>12</v>
      </c>
      <c r="D1652" t="s">
        <v>16</v>
      </c>
      <c r="E1652" t="s">
        <v>1006</v>
      </c>
      <c r="F1652" s="18">
        <v>44000</v>
      </c>
      <c r="G1652" s="18">
        <v>44000</v>
      </c>
      <c r="H1652" s="17">
        <v>123</v>
      </c>
      <c r="I1652" t="s">
        <v>8</v>
      </c>
      <c r="K1652" t="s">
        <v>27</v>
      </c>
      <c r="L1652" t="s">
        <v>15</v>
      </c>
      <c r="O1652" t="s">
        <v>24</v>
      </c>
      <c r="P1652" t="s">
        <v>10</v>
      </c>
      <c r="Q1652" t="s">
        <v>910</v>
      </c>
      <c r="V1652" s="16">
        <v>-12404.11</v>
      </c>
      <c r="W1652" t="s">
        <v>932</v>
      </c>
      <c r="X1652" t="s">
        <v>20</v>
      </c>
      <c r="Y1652" t="s">
        <v>20</v>
      </c>
    </row>
    <row r="1653" spans="1:25" x14ac:dyDescent="0.3">
      <c r="A1653" t="s">
        <v>24</v>
      </c>
      <c r="B1653" s="17">
        <v>2020</v>
      </c>
      <c r="C1653" s="17">
        <v>12</v>
      </c>
      <c r="D1653" t="s">
        <v>16</v>
      </c>
      <c r="E1653" t="s">
        <v>1006</v>
      </c>
      <c r="F1653" s="18">
        <v>44000</v>
      </c>
      <c r="G1653" s="18">
        <v>44000</v>
      </c>
      <c r="H1653" s="17">
        <v>125</v>
      </c>
      <c r="I1653" t="s">
        <v>8</v>
      </c>
      <c r="K1653" t="s">
        <v>27</v>
      </c>
      <c r="L1653" t="s">
        <v>15</v>
      </c>
      <c r="O1653" t="s">
        <v>24</v>
      </c>
      <c r="P1653" t="s">
        <v>10</v>
      </c>
      <c r="Q1653" t="s">
        <v>910</v>
      </c>
      <c r="V1653" s="16">
        <v>-80248.63</v>
      </c>
      <c r="W1653" t="s">
        <v>931</v>
      </c>
      <c r="X1653" t="s">
        <v>20</v>
      </c>
      <c r="Y1653" t="s">
        <v>20</v>
      </c>
    </row>
    <row r="1654" spans="1:25" x14ac:dyDescent="0.3">
      <c r="A1654" t="s">
        <v>24</v>
      </c>
      <c r="B1654" s="17">
        <v>2020</v>
      </c>
      <c r="C1654" s="17">
        <v>12</v>
      </c>
      <c r="D1654" t="s">
        <v>16</v>
      </c>
      <c r="E1654" t="s">
        <v>1006</v>
      </c>
      <c r="F1654" s="18">
        <v>44000</v>
      </c>
      <c r="G1654" s="18">
        <v>44000</v>
      </c>
      <c r="H1654" s="17">
        <v>131</v>
      </c>
      <c r="I1654" t="s">
        <v>8</v>
      </c>
      <c r="K1654" t="s">
        <v>27</v>
      </c>
      <c r="L1654" t="s">
        <v>15</v>
      </c>
      <c r="O1654" t="s">
        <v>24</v>
      </c>
      <c r="P1654" t="s">
        <v>10</v>
      </c>
      <c r="Q1654" t="s">
        <v>910</v>
      </c>
      <c r="V1654" s="16">
        <v>-7088.68</v>
      </c>
      <c r="W1654" t="s">
        <v>955</v>
      </c>
      <c r="X1654" t="s">
        <v>20</v>
      </c>
      <c r="Y1654" t="s">
        <v>20</v>
      </c>
    </row>
    <row r="1655" spans="1:25" x14ac:dyDescent="0.3">
      <c r="A1655" t="s">
        <v>24</v>
      </c>
      <c r="B1655" s="17">
        <v>2020</v>
      </c>
      <c r="C1655" s="17">
        <v>12</v>
      </c>
      <c r="D1655" t="s">
        <v>16</v>
      </c>
      <c r="E1655" t="s">
        <v>1006</v>
      </c>
      <c r="F1655" s="18">
        <v>44000</v>
      </c>
      <c r="G1655" s="18">
        <v>44000</v>
      </c>
      <c r="H1655" s="17">
        <v>133</v>
      </c>
      <c r="I1655" t="s">
        <v>8</v>
      </c>
      <c r="K1655" t="s">
        <v>27</v>
      </c>
      <c r="L1655" t="s">
        <v>15</v>
      </c>
      <c r="O1655" t="s">
        <v>24</v>
      </c>
      <c r="P1655" t="s">
        <v>10</v>
      </c>
      <c r="Q1655" t="s">
        <v>910</v>
      </c>
      <c r="V1655" s="16">
        <v>-13609</v>
      </c>
      <c r="W1655" t="s">
        <v>938</v>
      </c>
      <c r="X1655" t="s">
        <v>20</v>
      </c>
      <c r="Y1655" t="s">
        <v>20</v>
      </c>
    </row>
    <row r="1656" spans="1:25" x14ac:dyDescent="0.3">
      <c r="A1656" t="s">
        <v>24</v>
      </c>
      <c r="B1656" s="17">
        <v>2020</v>
      </c>
      <c r="C1656" s="17">
        <v>12</v>
      </c>
      <c r="D1656" t="s">
        <v>16</v>
      </c>
      <c r="E1656" t="s">
        <v>1006</v>
      </c>
      <c r="F1656" s="18">
        <v>44000</v>
      </c>
      <c r="G1656" s="18">
        <v>44000</v>
      </c>
      <c r="H1656" s="17">
        <v>135</v>
      </c>
      <c r="I1656" t="s">
        <v>8</v>
      </c>
      <c r="K1656" t="s">
        <v>27</v>
      </c>
      <c r="L1656" t="s">
        <v>15</v>
      </c>
      <c r="O1656" t="s">
        <v>24</v>
      </c>
      <c r="P1656" t="s">
        <v>10</v>
      </c>
      <c r="Q1656" t="s">
        <v>910</v>
      </c>
      <c r="V1656" s="16">
        <v>-7600</v>
      </c>
      <c r="W1656" t="s">
        <v>969</v>
      </c>
      <c r="X1656" t="s">
        <v>20</v>
      </c>
      <c r="Y1656" t="s">
        <v>20</v>
      </c>
    </row>
    <row r="1657" spans="1:25" x14ac:dyDescent="0.3">
      <c r="A1657" t="s">
        <v>24</v>
      </c>
      <c r="B1657" s="17">
        <v>2020</v>
      </c>
      <c r="C1657" s="17">
        <v>12</v>
      </c>
      <c r="D1657" t="s">
        <v>16</v>
      </c>
      <c r="E1657" t="s">
        <v>1006</v>
      </c>
      <c r="F1657" s="18">
        <v>44000</v>
      </c>
      <c r="G1657" s="18">
        <v>44000</v>
      </c>
      <c r="H1657" s="17">
        <v>140</v>
      </c>
      <c r="I1657" t="s">
        <v>8</v>
      </c>
      <c r="K1657" t="s">
        <v>27</v>
      </c>
      <c r="L1657" t="s">
        <v>15</v>
      </c>
      <c r="O1657" t="s">
        <v>24</v>
      </c>
      <c r="P1657" t="s">
        <v>10</v>
      </c>
      <c r="Q1657" t="s">
        <v>910</v>
      </c>
      <c r="V1657" s="16">
        <v>-11250</v>
      </c>
      <c r="W1657" t="s">
        <v>964</v>
      </c>
      <c r="X1657" t="s">
        <v>20</v>
      </c>
      <c r="Y1657" t="s">
        <v>20</v>
      </c>
    </row>
    <row r="1658" spans="1:25" x14ac:dyDescent="0.3">
      <c r="A1658" t="s">
        <v>24</v>
      </c>
      <c r="B1658" s="17">
        <v>2020</v>
      </c>
      <c r="C1658" s="17">
        <v>12</v>
      </c>
      <c r="D1658" t="s">
        <v>16</v>
      </c>
      <c r="E1658" t="s">
        <v>1006</v>
      </c>
      <c r="F1658" s="18">
        <v>44000</v>
      </c>
      <c r="G1658" s="18">
        <v>44000</v>
      </c>
      <c r="H1658" s="17">
        <v>144</v>
      </c>
      <c r="I1658" t="s">
        <v>8</v>
      </c>
      <c r="K1658" t="s">
        <v>27</v>
      </c>
      <c r="L1658" t="s">
        <v>15</v>
      </c>
      <c r="O1658" t="s">
        <v>24</v>
      </c>
      <c r="P1658" t="s">
        <v>10</v>
      </c>
      <c r="Q1658" t="s">
        <v>910</v>
      </c>
      <c r="V1658" s="16">
        <v>-99327.82</v>
      </c>
      <c r="W1658" t="s">
        <v>949</v>
      </c>
      <c r="X1658" t="s">
        <v>20</v>
      </c>
      <c r="Y1658" t="s">
        <v>20</v>
      </c>
    </row>
    <row r="1659" spans="1:25" x14ac:dyDescent="0.3">
      <c r="A1659" t="s">
        <v>24</v>
      </c>
      <c r="B1659" s="17">
        <v>2020</v>
      </c>
      <c r="C1659" s="17">
        <v>12</v>
      </c>
      <c r="D1659" t="s">
        <v>16</v>
      </c>
      <c r="E1659" t="s">
        <v>1006</v>
      </c>
      <c r="F1659" s="18">
        <v>44000</v>
      </c>
      <c r="G1659" s="18">
        <v>44000</v>
      </c>
      <c r="H1659" s="17">
        <v>151</v>
      </c>
      <c r="I1659" t="s">
        <v>8</v>
      </c>
      <c r="K1659" t="s">
        <v>27</v>
      </c>
      <c r="L1659" t="s">
        <v>15</v>
      </c>
      <c r="O1659" t="s">
        <v>24</v>
      </c>
      <c r="P1659" t="s">
        <v>10</v>
      </c>
      <c r="Q1659" t="s">
        <v>910</v>
      </c>
      <c r="V1659" s="16">
        <v>-166425.28</v>
      </c>
      <c r="W1659" t="s">
        <v>971</v>
      </c>
      <c r="X1659" t="s">
        <v>20</v>
      </c>
      <c r="Y1659" t="s">
        <v>20</v>
      </c>
    </row>
    <row r="1660" spans="1:25" x14ac:dyDescent="0.3">
      <c r="A1660" t="s">
        <v>24</v>
      </c>
      <c r="B1660" s="17">
        <v>2020</v>
      </c>
      <c r="C1660" s="17">
        <v>12</v>
      </c>
      <c r="D1660" t="s">
        <v>16</v>
      </c>
      <c r="E1660" t="s">
        <v>1006</v>
      </c>
      <c r="F1660" s="18">
        <v>44000</v>
      </c>
      <c r="G1660" s="18">
        <v>44000</v>
      </c>
      <c r="H1660" s="17">
        <v>161</v>
      </c>
      <c r="I1660" t="s">
        <v>8</v>
      </c>
      <c r="K1660" t="s">
        <v>27</v>
      </c>
      <c r="L1660" t="s">
        <v>15</v>
      </c>
      <c r="O1660" t="s">
        <v>24</v>
      </c>
      <c r="P1660" t="s">
        <v>10</v>
      </c>
      <c r="Q1660" t="s">
        <v>910</v>
      </c>
      <c r="V1660" s="16">
        <v>-7758</v>
      </c>
      <c r="W1660" t="s">
        <v>967</v>
      </c>
      <c r="X1660" t="s">
        <v>20</v>
      </c>
      <c r="Y1660" t="s">
        <v>20</v>
      </c>
    </row>
    <row r="1661" spans="1:25" x14ac:dyDescent="0.3">
      <c r="A1661" t="s">
        <v>24</v>
      </c>
      <c r="B1661" s="17">
        <v>2020</v>
      </c>
      <c r="C1661" s="17">
        <v>12</v>
      </c>
      <c r="D1661" t="s">
        <v>16</v>
      </c>
      <c r="E1661" t="s">
        <v>1006</v>
      </c>
      <c r="F1661" s="18">
        <v>44000</v>
      </c>
      <c r="G1661" s="18">
        <v>44000</v>
      </c>
      <c r="H1661" s="17">
        <v>169</v>
      </c>
      <c r="I1661" t="s">
        <v>8</v>
      </c>
      <c r="K1661" t="s">
        <v>27</v>
      </c>
      <c r="L1661" t="s">
        <v>15</v>
      </c>
      <c r="O1661" t="s">
        <v>24</v>
      </c>
      <c r="P1661" t="s">
        <v>10</v>
      </c>
      <c r="Q1661" t="s">
        <v>910</v>
      </c>
      <c r="V1661" s="16">
        <v>-8743.5</v>
      </c>
      <c r="W1661" t="s">
        <v>933</v>
      </c>
      <c r="X1661" t="s">
        <v>20</v>
      </c>
      <c r="Y1661" t="s">
        <v>20</v>
      </c>
    </row>
    <row r="1662" spans="1:25" x14ac:dyDescent="0.3">
      <c r="A1662" t="s">
        <v>24</v>
      </c>
      <c r="B1662" s="17">
        <v>2020</v>
      </c>
      <c r="C1662" s="17">
        <v>12</v>
      </c>
      <c r="D1662" t="s">
        <v>16</v>
      </c>
      <c r="E1662" t="s">
        <v>1006</v>
      </c>
      <c r="F1662" s="18">
        <v>44000</v>
      </c>
      <c r="G1662" s="18">
        <v>44000</v>
      </c>
      <c r="H1662" s="17">
        <v>176</v>
      </c>
      <c r="I1662" t="s">
        <v>8</v>
      </c>
      <c r="K1662" t="s">
        <v>27</v>
      </c>
      <c r="L1662" t="s">
        <v>15</v>
      </c>
      <c r="O1662" t="s">
        <v>24</v>
      </c>
      <c r="P1662" t="s">
        <v>10</v>
      </c>
      <c r="Q1662" t="s">
        <v>910</v>
      </c>
      <c r="V1662" s="16">
        <v>-23078</v>
      </c>
      <c r="W1662" t="s">
        <v>974</v>
      </c>
      <c r="X1662" t="s">
        <v>20</v>
      </c>
      <c r="Y1662" t="s">
        <v>20</v>
      </c>
    </row>
    <row r="1663" spans="1:25" x14ac:dyDescent="0.3">
      <c r="A1663" t="s">
        <v>24</v>
      </c>
      <c r="B1663" s="17">
        <v>2020</v>
      </c>
      <c r="C1663" s="17">
        <v>12</v>
      </c>
      <c r="D1663" t="s">
        <v>16</v>
      </c>
      <c r="E1663" t="s">
        <v>1006</v>
      </c>
      <c r="F1663" s="18">
        <v>44000</v>
      </c>
      <c r="G1663" s="18">
        <v>44000</v>
      </c>
      <c r="H1663" s="17">
        <v>178</v>
      </c>
      <c r="I1663" t="s">
        <v>8</v>
      </c>
      <c r="K1663" t="s">
        <v>27</v>
      </c>
      <c r="L1663" t="s">
        <v>15</v>
      </c>
      <c r="O1663" t="s">
        <v>24</v>
      </c>
      <c r="P1663" t="s">
        <v>10</v>
      </c>
      <c r="Q1663" t="s">
        <v>910</v>
      </c>
      <c r="V1663" s="16">
        <v>-23560.25</v>
      </c>
      <c r="W1663" t="s">
        <v>973</v>
      </c>
      <c r="X1663" t="s">
        <v>20</v>
      </c>
      <c r="Y1663" t="s">
        <v>20</v>
      </c>
    </row>
    <row r="1664" spans="1:25" x14ac:dyDescent="0.3">
      <c r="A1664" t="s">
        <v>24</v>
      </c>
      <c r="B1664" s="17">
        <v>2020</v>
      </c>
      <c r="C1664" s="17">
        <v>12</v>
      </c>
      <c r="D1664" t="s">
        <v>16</v>
      </c>
      <c r="E1664" t="s">
        <v>1006</v>
      </c>
      <c r="F1664" s="18">
        <v>44000</v>
      </c>
      <c r="G1664" s="18">
        <v>44000</v>
      </c>
      <c r="H1664" s="17">
        <v>180</v>
      </c>
      <c r="I1664" t="s">
        <v>8</v>
      </c>
      <c r="K1664" t="s">
        <v>27</v>
      </c>
      <c r="L1664" t="s">
        <v>15</v>
      </c>
      <c r="O1664" t="s">
        <v>24</v>
      </c>
      <c r="P1664" t="s">
        <v>10</v>
      </c>
      <c r="Q1664" t="s">
        <v>910</v>
      </c>
      <c r="V1664" s="16">
        <v>-18701</v>
      </c>
      <c r="W1664" t="s">
        <v>972</v>
      </c>
      <c r="X1664" t="s">
        <v>20</v>
      </c>
      <c r="Y1664" t="s">
        <v>20</v>
      </c>
    </row>
    <row r="1665" spans="1:25" x14ac:dyDescent="0.3">
      <c r="A1665" t="s">
        <v>24</v>
      </c>
      <c r="B1665" s="17">
        <v>2020</v>
      </c>
      <c r="C1665" s="17">
        <v>12</v>
      </c>
      <c r="D1665" t="s">
        <v>16</v>
      </c>
      <c r="E1665" t="s">
        <v>1006</v>
      </c>
      <c r="F1665" s="18">
        <v>44000</v>
      </c>
      <c r="G1665" s="18">
        <v>44000</v>
      </c>
      <c r="H1665" s="17">
        <v>192</v>
      </c>
      <c r="I1665" t="s">
        <v>8</v>
      </c>
      <c r="J1665" t="s">
        <v>18</v>
      </c>
      <c r="K1665" t="s">
        <v>432</v>
      </c>
      <c r="L1665" t="s">
        <v>25</v>
      </c>
      <c r="O1665" t="s">
        <v>24</v>
      </c>
      <c r="P1665" t="s">
        <v>10</v>
      </c>
      <c r="Q1665" t="s">
        <v>910</v>
      </c>
      <c r="R1665" t="s">
        <v>871</v>
      </c>
      <c r="V1665" s="16">
        <v>144287.10999999999</v>
      </c>
      <c r="W1665" t="s">
        <v>954</v>
      </c>
      <c r="X1665" t="s">
        <v>870</v>
      </c>
      <c r="Y1665" t="s">
        <v>20</v>
      </c>
    </row>
    <row r="1666" spans="1:25" x14ac:dyDescent="0.3">
      <c r="A1666" t="s">
        <v>24</v>
      </c>
      <c r="B1666" s="17">
        <v>2020</v>
      </c>
      <c r="C1666" s="17">
        <v>12</v>
      </c>
      <c r="D1666" t="s">
        <v>16</v>
      </c>
      <c r="E1666" t="s">
        <v>1006</v>
      </c>
      <c r="F1666" s="18">
        <v>44000</v>
      </c>
      <c r="G1666" s="18">
        <v>44000</v>
      </c>
      <c r="H1666" s="17">
        <v>209</v>
      </c>
      <c r="I1666" t="s">
        <v>8</v>
      </c>
      <c r="J1666" t="s">
        <v>18</v>
      </c>
      <c r="K1666" t="s">
        <v>432</v>
      </c>
      <c r="L1666" t="s">
        <v>25</v>
      </c>
      <c r="O1666" t="s">
        <v>24</v>
      </c>
      <c r="P1666" t="s">
        <v>10</v>
      </c>
      <c r="Q1666" t="s">
        <v>910</v>
      </c>
      <c r="R1666" t="s">
        <v>148</v>
      </c>
      <c r="V1666" s="16">
        <v>4207.33</v>
      </c>
      <c r="W1666" t="s">
        <v>934</v>
      </c>
      <c r="X1666" t="s">
        <v>1004</v>
      </c>
      <c r="Y1666" t="s">
        <v>20</v>
      </c>
    </row>
    <row r="1667" spans="1:25" x14ac:dyDescent="0.3">
      <c r="A1667" t="s">
        <v>24</v>
      </c>
      <c r="B1667" s="17">
        <v>2020</v>
      </c>
      <c r="C1667" s="17">
        <v>12</v>
      </c>
      <c r="D1667" t="s">
        <v>16</v>
      </c>
      <c r="E1667" t="s">
        <v>1006</v>
      </c>
      <c r="F1667" s="18">
        <v>44000</v>
      </c>
      <c r="G1667" s="18">
        <v>44000</v>
      </c>
      <c r="H1667" s="17">
        <v>219</v>
      </c>
      <c r="I1667" t="s">
        <v>8</v>
      </c>
      <c r="J1667" t="s">
        <v>18</v>
      </c>
      <c r="K1667" t="s">
        <v>432</v>
      </c>
      <c r="L1667" t="s">
        <v>25</v>
      </c>
      <c r="O1667" t="s">
        <v>24</v>
      </c>
      <c r="P1667" t="s">
        <v>10</v>
      </c>
      <c r="Q1667" t="s">
        <v>910</v>
      </c>
      <c r="R1667" t="s">
        <v>142</v>
      </c>
      <c r="V1667" s="16">
        <v>17848.169999999998</v>
      </c>
      <c r="W1667" t="s">
        <v>970</v>
      </c>
      <c r="X1667" t="s">
        <v>604</v>
      </c>
      <c r="Y1667" t="s">
        <v>20</v>
      </c>
    </row>
    <row r="1668" spans="1:25" x14ac:dyDescent="0.3">
      <c r="A1668" t="s">
        <v>24</v>
      </c>
      <c r="B1668" s="17">
        <v>2020</v>
      </c>
      <c r="C1668" s="17">
        <v>12</v>
      </c>
      <c r="D1668" t="s">
        <v>16</v>
      </c>
      <c r="E1668" t="s">
        <v>1006</v>
      </c>
      <c r="F1668" s="18">
        <v>44000</v>
      </c>
      <c r="G1668" s="18">
        <v>44000</v>
      </c>
      <c r="H1668" s="17">
        <v>249</v>
      </c>
      <c r="I1668" t="s">
        <v>8</v>
      </c>
      <c r="J1668" t="s">
        <v>18</v>
      </c>
      <c r="K1668" t="s">
        <v>432</v>
      </c>
      <c r="L1668" t="s">
        <v>25</v>
      </c>
      <c r="O1668" t="s">
        <v>24</v>
      </c>
      <c r="P1668" t="s">
        <v>10</v>
      </c>
      <c r="Q1668" t="s">
        <v>910</v>
      </c>
      <c r="R1668" t="s">
        <v>296</v>
      </c>
      <c r="V1668" s="16">
        <v>99327.82</v>
      </c>
      <c r="W1668" t="s">
        <v>949</v>
      </c>
      <c r="X1668" t="s">
        <v>295</v>
      </c>
      <c r="Y1668" t="s">
        <v>20</v>
      </c>
    </row>
    <row r="1669" spans="1:25" x14ac:dyDescent="0.3">
      <c r="A1669" t="s">
        <v>24</v>
      </c>
      <c r="B1669" s="17">
        <v>2020</v>
      </c>
      <c r="C1669" s="17">
        <v>12</v>
      </c>
      <c r="D1669" t="s">
        <v>16</v>
      </c>
      <c r="E1669" t="s">
        <v>1006</v>
      </c>
      <c r="F1669" s="18">
        <v>44000</v>
      </c>
      <c r="G1669" s="18">
        <v>44000</v>
      </c>
      <c r="H1669" s="17">
        <v>265</v>
      </c>
      <c r="I1669" t="s">
        <v>8</v>
      </c>
      <c r="J1669" t="s">
        <v>18</v>
      </c>
      <c r="K1669" t="s">
        <v>432</v>
      </c>
      <c r="L1669" t="s">
        <v>25</v>
      </c>
      <c r="O1669" t="s">
        <v>24</v>
      </c>
      <c r="P1669" t="s">
        <v>10</v>
      </c>
      <c r="Q1669" t="s">
        <v>910</v>
      </c>
      <c r="R1669" t="s">
        <v>144</v>
      </c>
      <c r="V1669" s="16">
        <v>8743.5</v>
      </c>
      <c r="W1669" t="s">
        <v>933</v>
      </c>
      <c r="X1669" t="s">
        <v>1003</v>
      </c>
      <c r="Y1669" t="s">
        <v>20</v>
      </c>
    </row>
    <row r="1670" spans="1:25" x14ac:dyDescent="0.3">
      <c r="A1670" t="s">
        <v>24</v>
      </c>
      <c r="B1670" s="17">
        <v>2020</v>
      </c>
      <c r="C1670" s="17">
        <v>12</v>
      </c>
      <c r="D1670" t="s">
        <v>16</v>
      </c>
      <c r="E1670" t="s">
        <v>1006</v>
      </c>
      <c r="F1670" s="18">
        <v>44000</v>
      </c>
      <c r="G1670" s="18">
        <v>44000</v>
      </c>
      <c r="H1670" s="17">
        <v>271</v>
      </c>
      <c r="I1670" t="s">
        <v>8</v>
      </c>
      <c r="J1670" t="s">
        <v>18</v>
      </c>
      <c r="K1670" t="s">
        <v>406</v>
      </c>
      <c r="L1670" t="s">
        <v>25</v>
      </c>
      <c r="O1670" t="s">
        <v>24</v>
      </c>
      <c r="P1670" t="s">
        <v>10</v>
      </c>
      <c r="Q1670" t="s">
        <v>910</v>
      </c>
      <c r="R1670" t="s">
        <v>105</v>
      </c>
      <c r="V1670" s="16">
        <v>64173.73</v>
      </c>
      <c r="W1670" t="s">
        <v>953</v>
      </c>
      <c r="X1670" t="s">
        <v>312</v>
      </c>
      <c r="Y1670" t="s">
        <v>20</v>
      </c>
    </row>
    <row r="1671" spans="1:25" x14ac:dyDescent="0.3">
      <c r="A1671" t="s">
        <v>24</v>
      </c>
      <c r="B1671" s="17">
        <v>2020</v>
      </c>
      <c r="C1671" s="17">
        <v>12</v>
      </c>
      <c r="D1671" t="s">
        <v>16</v>
      </c>
      <c r="E1671" t="s">
        <v>1006</v>
      </c>
      <c r="F1671" s="18">
        <v>44000</v>
      </c>
      <c r="G1671" s="18">
        <v>44000</v>
      </c>
      <c r="H1671" s="17">
        <v>273</v>
      </c>
      <c r="I1671" t="s">
        <v>8</v>
      </c>
      <c r="J1671" t="s">
        <v>18</v>
      </c>
      <c r="K1671" t="s">
        <v>406</v>
      </c>
      <c r="L1671" t="s">
        <v>25</v>
      </c>
      <c r="O1671" t="s">
        <v>24</v>
      </c>
      <c r="P1671" t="s">
        <v>10</v>
      </c>
      <c r="Q1671" t="s">
        <v>910</v>
      </c>
      <c r="R1671" t="s">
        <v>43</v>
      </c>
      <c r="V1671" s="16">
        <v>188921.97</v>
      </c>
      <c r="W1671" t="s">
        <v>937</v>
      </c>
      <c r="X1671" t="s">
        <v>242</v>
      </c>
      <c r="Y1671" t="s">
        <v>20</v>
      </c>
    </row>
    <row r="1672" spans="1:25" x14ac:dyDescent="0.3">
      <c r="A1672" t="s">
        <v>24</v>
      </c>
      <c r="B1672" s="17">
        <v>2020</v>
      </c>
      <c r="C1672" s="17">
        <v>12</v>
      </c>
      <c r="D1672" t="s">
        <v>16</v>
      </c>
      <c r="E1672" t="s">
        <v>1006</v>
      </c>
      <c r="F1672" s="18">
        <v>44000</v>
      </c>
      <c r="G1672" s="18">
        <v>44000</v>
      </c>
      <c r="H1672" s="17">
        <v>275</v>
      </c>
      <c r="I1672" t="s">
        <v>8</v>
      </c>
      <c r="J1672" t="s">
        <v>18</v>
      </c>
      <c r="K1672" t="s">
        <v>406</v>
      </c>
      <c r="L1672" t="s">
        <v>25</v>
      </c>
      <c r="O1672" t="s">
        <v>24</v>
      </c>
      <c r="P1672" t="s">
        <v>10</v>
      </c>
      <c r="Q1672" t="s">
        <v>910</v>
      </c>
      <c r="R1672" t="s">
        <v>289</v>
      </c>
      <c r="V1672" s="16">
        <v>7051.73</v>
      </c>
      <c r="W1672" t="s">
        <v>959</v>
      </c>
      <c r="X1672" t="s">
        <v>998</v>
      </c>
      <c r="Y1672" t="s">
        <v>20</v>
      </c>
    </row>
    <row r="1673" spans="1:25" x14ac:dyDescent="0.3">
      <c r="A1673" t="s">
        <v>24</v>
      </c>
      <c r="B1673" s="17">
        <v>2020</v>
      </c>
      <c r="C1673" s="17">
        <v>12</v>
      </c>
      <c r="D1673" t="s">
        <v>16</v>
      </c>
      <c r="E1673" t="s">
        <v>1006</v>
      </c>
      <c r="F1673" s="18">
        <v>44000</v>
      </c>
      <c r="G1673" s="18">
        <v>44000</v>
      </c>
      <c r="H1673" s="17">
        <v>277</v>
      </c>
      <c r="I1673" t="s">
        <v>8</v>
      </c>
      <c r="J1673" t="s">
        <v>18</v>
      </c>
      <c r="K1673" t="s">
        <v>406</v>
      </c>
      <c r="L1673" t="s">
        <v>25</v>
      </c>
      <c r="O1673" t="s">
        <v>24</v>
      </c>
      <c r="P1673" t="s">
        <v>10</v>
      </c>
      <c r="Q1673" t="s">
        <v>910</v>
      </c>
      <c r="R1673" t="s">
        <v>154</v>
      </c>
      <c r="V1673" s="16">
        <v>236268.73</v>
      </c>
      <c r="W1673" t="s">
        <v>930</v>
      </c>
      <c r="X1673" t="s">
        <v>270</v>
      </c>
      <c r="Y1673" t="s">
        <v>20</v>
      </c>
    </row>
    <row r="1674" spans="1:25" x14ac:dyDescent="0.3">
      <c r="A1674" t="s">
        <v>24</v>
      </c>
      <c r="B1674" s="17">
        <v>2020</v>
      </c>
      <c r="C1674" s="17">
        <v>12</v>
      </c>
      <c r="D1674" t="s">
        <v>16</v>
      </c>
      <c r="E1674" t="s">
        <v>1006</v>
      </c>
      <c r="F1674" s="18">
        <v>44000</v>
      </c>
      <c r="G1674" s="18">
        <v>44000</v>
      </c>
      <c r="H1674" s="17">
        <v>280</v>
      </c>
      <c r="I1674" t="s">
        <v>8</v>
      </c>
      <c r="J1674" t="s">
        <v>18</v>
      </c>
      <c r="K1674" t="s">
        <v>406</v>
      </c>
      <c r="L1674" t="s">
        <v>25</v>
      </c>
      <c r="O1674" t="s">
        <v>24</v>
      </c>
      <c r="P1674" t="s">
        <v>10</v>
      </c>
      <c r="Q1674" t="s">
        <v>910</v>
      </c>
      <c r="R1674" t="s">
        <v>116</v>
      </c>
      <c r="V1674" s="16">
        <v>93936.86</v>
      </c>
      <c r="W1674" t="s">
        <v>923</v>
      </c>
      <c r="X1674" t="s">
        <v>115</v>
      </c>
      <c r="Y1674" t="s">
        <v>20</v>
      </c>
    </row>
    <row r="1675" spans="1:25" x14ac:dyDescent="0.3">
      <c r="A1675" t="s">
        <v>24</v>
      </c>
      <c r="B1675" s="17">
        <v>2020</v>
      </c>
      <c r="C1675" s="17">
        <v>12</v>
      </c>
      <c r="D1675" t="s">
        <v>16</v>
      </c>
      <c r="E1675" t="s">
        <v>1006</v>
      </c>
      <c r="F1675" s="18">
        <v>44000</v>
      </c>
      <c r="G1675" s="18">
        <v>44000</v>
      </c>
      <c r="H1675" s="17">
        <v>281</v>
      </c>
      <c r="I1675" t="s">
        <v>8</v>
      </c>
      <c r="J1675" t="s">
        <v>18</v>
      </c>
      <c r="K1675" t="s">
        <v>406</v>
      </c>
      <c r="L1675" t="s">
        <v>25</v>
      </c>
      <c r="O1675" t="s">
        <v>24</v>
      </c>
      <c r="P1675" t="s">
        <v>10</v>
      </c>
      <c r="Q1675" t="s">
        <v>910</v>
      </c>
      <c r="R1675" t="s">
        <v>256</v>
      </c>
      <c r="V1675" s="16">
        <v>81041</v>
      </c>
      <c r="W1675" t="s">
        <v>929</v>
      </c>
      <c r="X1675" t="s">
        <v>811</v>
      </c>
      <c r="Y1675" t="s">
        <v>20</v>
      </c>
    </row>
    <row r="1676" spans="1:25" x14ac:dyDescent="0.3">
      <c r="A1676" t="s">
        <v>24</v>
      </c>
      <c r="B1676" s="17">
        <v>2020</v>
      </c>
      <c r="C1676" s="17">
        <v>12</v>
      </c>
      <c r="D1676" t="s">
        <v>16</v>
      </c>
      <c r="E1676" t="s">
        <v>1006</v>
      </c>
      <c r="F1676" s="18">
        <v>44000</v>
      </c>
      <c r="G1676" s="18">
        <v>44000</v>
      </c>
      <c r="H1676" s="17">
        <v>286</v>
      </c>
      <c r="I1676" t="s">
        <v>8</v>
      </c>
      <c r="J1676" t="s">
        <v>18</v>
      </c>
      <c r="K1676" t="s">
        <v>406</v>
      </c>
      <c r="L1676" t="s">
        <v>25</v>
      </c>
      <c r="O1676" t="s">
        <v>24</v>
      </c>
      <c r="P1676" t="s">
        <v>10</v>
      </c>
      <c r="Q1676" t="s">
        <v>910</v>
      </c>
      <c r="R1676" t="s">
        <v>241</v>
      </c>
      <c r="V1676" s="16">
        <v>378168.44</v>
      </c>
      <c r="W1676" t="s">
        <v>951</v>
      </c>
      <c r="X1676" t="s">
        <v>240</v>
      </c>
      <c r="Y1676" t="s">
        <v>20</v>
      </c>
    </row>
    <row r="1677" spans="1:25" x14ac:dyDescent="0.3">
      <c r="A1677" t="s">
        <v>24</v>
      </c>
      <c r="B1677" s="17">
        <v>2020</v>
      </c>
      <c r="C1677" s="17">
        <v>12</v>
      </c>
      <c r="D1677" t="s">
        <v>16</v>
      </c>
      <c r="E1677" t="s">
        <v>1006</v>
      </c>
      <c r="F1677" s="18">
        <v>44000</v>
      </c>
      <c r="G1677" s="18">
        <v>44000</v>
      </c>
      <c r="H1677" s="17">
        <v>289</v>
      </c>
      <c r="I1677" t="s">
        <v>8</v>
      </c>
      <c r="J1677" t="s">
        <v>18</v>
      </c>
      <c r="K1677" t="s">
        <v>406</v>
      </c>
      <c r="L1677" t="s">
        <v>25</v>
      </c>
      <c r="O1677" t="s">
        <v>24</v>
      </c>
      <c r="P1677" t="s">
        <v>10</v>
      </c>
      <c r="Q1677" t="s">
        <v>910</v>
      </c>
      <c r="R1677" t="s">
        <v>303</v>
      </c>
      <c r="V1677" s="16">
        <v>67357.73</v>
      </c>
      <c r="W1677" t="s">
        <v>950</v>
      </c>
      <c r="X1677" t="s">
        <v>534</v>
      </c>
      <c r="Y1677" t="s">
        <v>20</v>
      </c>
    </row>
    <row r="1678" spans="1:25" x14ac:dyDescent="0.3">
      <c r="A1678" t="s">
        <v>24</v>
      </c>
      <c r="B1678" s="17">
        <v>2020</v>
      </c>
      <c r="C1678" s="17">
        <v>12</v>
      </c>
      <c r="D1678" t="s">
        <v>16</v>
      </c>
      <c r="E1678" t="s">
        <v>1006</v>
      </c>
      <c r="F1678" s="18">
        <v>44000</v>
      </c>
      <c r="G1678" s="18">
        <v>44000</v>
      </c>
      <c r="H1678" s="17">
        <v>291</v>
      </c>
      <c r="I1678" t="s">
        <v>8</v>
      </c>
      <c r="J1678" t="s">
        <v>18</v>
      </c>
      <c r="K1678" t="s">
        <v>406</v>
      </c>
      <c r="L1678" t="s">
        <v>25</v>
      </c>
      <c r="O1678" t="s">
        <v>24</v>
      </c>
      <c r="P1678" t="s">
        <v>10</v>
      </c>
      <c r="Q1678" t="s">
        <v>910</v>
      </c>
      <c r="R1678" t="s">
        <v>225</v>
      </c>
      <c r="V1678" s="16">
        <v>84184.47</v>
      </c>
      <c r="W1678" t="s">
        <v>947</v>
      </c>
      <c r="X1678" t="s">
        <v>224</v>
      </c>
      <c r="Y1678" t="s">
        <v>20</v>
      </c>
    </row>
    <row r="1679" spans="1:25" x14ac:dyDescent="0.3">
      <c r="A1679" t="s">
        <v>24</v>
      </c>
      <c r="B1679" s="17">
        <v>2020</v>
      </c>
      <c r="C1679" s="17">
        <v>12</v>
      </c>
      <c r="D1679" t="s">
        <v>16</v>
      </c>
      <c r="E1679" t="s">
        <v>1006</v>
      </c>
      <c r="F1679" s="18">
        <v>44000</v>
      </c>
      <c r="G1679" s="18">
        <v>44000</v>
      </c>
      <c r="H1679" s="17">
        <v>303</v>
      </c>
      <c r="I1679" t="s">
        <v>8</v>
      </c>
      <c r="J1679" t="s">
        <v>18</v>
      </c>
      <c r="K1679" t="s">
        <v>406</v>
      </c>
      <c r="L1679" t="s">
        <v>25</v>
      </c>
      <c r="O1679" t="s">
        <v>24</v>
      </c>
      <c r="P1679" t="s">
        <v>10</v>
      </c>
      <c r="Q1679" t="s">
        <v>910</v>
      </c>
      <c r="R1679" t="s">
        <v>691</v>
      </c>
      <c r="V1679" s="16">
        <v>15000</v>
      </c>
      <c r="W1679" t="s">
        <v>946</v>
      </c>
      <c r="X1679" t="s">
        <v>690</v>
      </c>
      <c r="Y1679" t="s">
        <v>20</v>
      </c>
    </row>
    <row r="1680" spans="1:25" x14ac:dyDescent="0.3">
      <c r="A1680" t="s">
        <v>24</v>
      </c>
      <c r="B1680" s="17">
        <v>2020</v>
      </c>
      <c r="C1680" s="17">
        <v>12</v>
      </c>
      <c r="D1680" t="s">
        <v>16</v>
      </c>
      <c r="E1680" t="s">
        <v>1006</v>
      </c>
      <c r="F1680" s="18">
        <v>44000</v>
      </c>
      <c r="G1680" s="18">
        <v>44000</v>
      </c>
      <c r="H1680" s="17">
        <v>305</v>
      </c>
      <c r="I1680" t="s">
        <v>8</v>
      </c>
      <c r="J1680" t="s">
        <v>18</v>
      </c>
      <c r="K1680" t="s">
        <v>406</v>
      </c>
      <c r="L1680" t="s">
        <v>25</v>
      </c>
      <c r="O1680" t="s">
        <v>24</v>
      </c>
      <c r="P1680" t="s">
        <v>10</v>
      </c>
      <c r="Q1680" t="s">
        <v>910</v>
      </c>
      <c r="R1680" t="s">
        <v>263</v>
      </c>
      <c r="V1680" s="16">
        <v>84619.19</v>
      </c>
      <c r="W1680" t="s">
        <v>941</v>
      </c>
      <c r="X1680" t="s">
        <v>806</v>
      </c>
      <c r="Y1680" t="s">
        <v>20</v>
      </c>
    </row>
    <row r="1681" spans="1:25" x14ac:dyDescent="0.3">
      <c r="A1681" t="s">
        <v>24</v>
      </c>
      <c r="B1681" s="17">
        <v>2020</v>
      </c>
      <c r="C1681" s="17">
        <v>12</v>
      </c>
      <c r="D1681" t="s">
        <v>16</v>
      </c>
      <c r="E1681" t="s">
        <v>1006</v>
      </c>
      <c r="F1681" s="18">
        <v>44000</v>
      </c>
      <c r="G1681" s="18">
        <v>44000</v>
      </c>
      <c r="H1681" s="17">
        <v>306</v>
      </c>
      <c r="I1681" t="s">
        <v>8</v>
      </c>
      <c r="J1681" t="s">
        <v>18</v>
      </c>
      <c r="K1681" t="s">
        <v>406</v>
      </c>
      <c r="L1681" t="s">
        <v>25</v>
      </c>
      <c r="O1681" t="s">
        <v>24</v>
      </c>
      <c r="P1681" t="s">
        <v>10</v>
      </c>
      <c r="Q1681" t="s">
        <v>910</v>
      </c>
      <c r="R1681" t="s">
        <v>31</v>
      </c>
      <c r="V1681" s="16">
        <v>156987.5</v>
      </c>
      <c r="W1681" t="s">
        <v>1010</v>
      </c>
      <c r="X1681" t="s">
        <v>122</v>
      </c>
      <c r="Y1681" t="s">
        <v>20</v>
      </c>
    </row>
    <row r="1682" spans="1:25" x14ac:dyDescent="0.3">
      <c r="A1682" t="s">
        <v>24</v>
      </c>
      <c r="B1682" s="17">
        <v>2020</v>
      </c>
      <c r="C1682" s="17">
        <v>12</v>
      </c>
      <c r="D1682" t="s">
        <v>16</v>
      </c>
      <c r="E1682" t="s">
        <v>1006</v>
      </c>
      <c r="F1682" s="18">
        <v>44000</v>
      </c>
      <c r="G1682" s="18">
        <v>44000</v>
      </c>
      <c r="H1682" s="17">
        <v>308</v>
      </c>
      <c r="I1682" t="s">
        <v>8</v>
      </c>
      <c r="J1682" t="s">
        <v>18</v>
      </c>
      <c r="K1682" t="s">
        <v>406</v>
      </c>
      <c r="L1682" t="s">
        <v>25</v>
      </c>
      <c r="O1682" t="s">
        <v>24</v>
      </c>
      <c r="P1682" t="s">
        <v>10</v>
      </c>
      <c r="Q1682" t="s">
        <v>910</v>
      </c>
      <c r="R1682" t="s">
        <v>78</v>
      </c>
      <c r="V1682" s="16">
        <v>267811.82</v>
      </c>
      <c r="W1682" t="s">
        <v>963</v>
      </c>
      <c r="X1682" t="s">
        <v>233</v>
      </c>
      <c r="Y1682" t="s">
        <v>20</v>
      </c>
    </row>
    <row r="1683" spans="1:25" x14ac:dyDescent="0.3">
      <c r="A1683" t="s">
        <v>24</v>
      </c>
      <c r="B1683" s="17">
        <v>2020</v>
      </c>
      <c r="C1683" s="17">
        <v>12</v>
      </c>
      <c r="D1683" t="s">
        <v>16</v>
      </c>
      <c r="E1683" t="s">
        <v>1006</v>
      </c>
      <c r="F1683" s="18">
        <v>44000</v>
      </c>
      <c r="G1683" s="18">
        <v>44000</v>
      </c>
      <c r="H1683" s="17">
        <v>311</v>
      </c>
      <c r="I1683" t="s">
        <v>8</v>
      </c>
      <c r="J1683" t="s">
        <v>18</v>
      </c>
      <c r="K1683" t="s">
        <v>406</v>
      </c>
      <c r="L1683" t="s">
        <v>25</v>
      </c>
      <c r="O1683" t="s">
        <v>24</v>
      </c>
      <c r="P1683" t="s">
        <v>10</v>
      </c>
      <c r="Q1683" t="s">
        <v>910</v>
      </c>
      <c r="R1683" t="s">
        <v>227</v>
      </c>
      <c r="V1683" s="16">
        <v>13222.77</v>
      </c>
      <c r="W1683" t="s">
        <v>948</v>
      </c>
      <c r="X1683" t="s">
        <v>1009</v>
      </c>
      <c r="Y1683" t="s">
        <v>20</v>
      </c>
    </row>
    <row r="1684" spans="1:25" x14ac:dyDescent="0.3">
      <c r="A1684" t="s">
        <v>24</v>
      </c>
      <c r="B1684" s="17">
        <v>2020</v>
      </c>
      <c r="C1684" s="17">
        <v>12</v>
      </c>
      <c r="D1684" t="s">
        <v>16</v>
      </c>
      <c r="E1684" t="s">
        <v>1006</v>
      </c>
      <c r="F1684" s="18">
        <v>44000</v>
      </c>
      <c r="G1684" s="18">
        <v>44000</v>
      </c>
      <c r="H1684" s="17">
        <v>315</v>
      </c>
      <c r="I1684" t="s">
        <v>8</v>
      </c>
      <c r="J1684" t="s">
        <v>18</v>
      </c>
      <c r="K1684" t="s">
        <v>406</v>
      </c>
      <c r="L1684" t="s">
        <v>25</v>
      </c>
      <c r="O1684" t="s">
        <v>24</v>
      </c>
      <c r="P1684" t="s">
        <v>10</v>
      </c>
      <c r="Q1684" t="s">
        <v>910</v>
      </c>
      <c r="R1684" t="s">
        <v>256</v>
      </c>
      <c r="V1684" s="16">
        <v>10300</v>
      </c>
      <c r="W1684" t="s">
        <v>921</v>
      </c>
      <c r="X1684" t="s">
        <v>455</v>
      </c>
      <c r="Y1684" t="s">
        <v>20</v>
      </c>
    </row>
    <row r="1685" spans="1:25" x14ac:dyDescent="0.3">
      <c r="A1685" t="s">
        <v>24</v>
      </c>
      <c r="B1685" s="17">
        <v>2020</v>
      </c>
      <c r="C1685" s="17">
        <v>12</v>
      </c>
      <c r="D1685" t="s">
        <v>16</v>
      </c>
      <c r="E1685" t="s">
        <v>1006</v>
      </c>
      <c r="F1685" s="18">
        <v>44000</v>
      </c>
      <c r="G1685" s="18">
        <v>44000</v>
      </c>
      <c r="H1685" s="17">
        <v>316</v>
      </c>
      <c r="I1685" t="s">
        <v>8</v>
      </c>
      <c r="J1685" t="s">
        <v>18</v>
      </c>
      <c r="K1685" t="s">
        <v>406</v>
      </c>
      <c r="L1685" t="s">
        <v>25</v>
      </c>
      <c r="O1685" t="s">
        <v>24</v>
      </c>
      <c r="P1685" t="s">
        <v>10</v>
      </c>
      <c r="Q1685" t="s">
        <v>910</v>
      </c>
      <c r="R1685" t="s">
        <v>809</v>
      </c>
      <c r="V1685" s="16">
        <v>86528.72</v>
      </c>
      <c r="W1685" t="s">
        <v>936</v>
      </c>
      <c r="X1685" t="s">
        <v>228</v>
      </c>
      <c r="Y1685" t="s">
        <v>20</v>
      </c>
    </row>
    <row r="1686" spans="1:25" x14ac:dyDescent="0.3">
      <c r="A1686" t="s">
        <v>24</v>
      </c>
      <c r="B1686" s="17">
        <v>2020</v>
      </c>
      <c r="C1686" s="17">
        <v>12</v>
      </c>
      <c r="D1686" t="s">
        <v>16</v>
      </c>
      <c r="E1686" t="s">
        <v>1006</v>
      </c>
      <c r="F1686" s="18">
        <v>44000</v>
      </c>
      <c r="G1686" s="18">
        <v>44000</v>
      </c>
      <c r="H1686" s="17">
        <v>318</v>
      </c>
      <c r="I1686" t="s">
        <v>8</v>
      </c>
      <c r="J1686" t="s">
        <v>18</v>
      </c>
      <c r="K1686" t="s">
        <v>406</v>
      </c>
      <c r="L1686" t="s">
        <v>25</v>
      </c>
      <c r="O1686" t="s">
        <v>24</v>
      </c>
      <c r="P1686" t="s">
        <v>10</v>
      </c>
      <c r="Q1686" t="s">
        <v>910</v>
      </c>
      <c r="R1686" t="s">
        <v>80</v>
      </c>
      <c r="V1686" s="16">
        <v>96986</v>
      </c>
      <c r="W1686" t="s">
        <v>935</v>
      </c>
      <c r="X1686" t="s">
        <v>574</v>
      </c>
      <c r="Y1686" t="s">
        <v>20</v>
      </c>
    </row>
    <row r="1687" spans="1:25" x14ac:dyDescent="0.3">
      <c r="A1687" t="s">
        <v>24</v>
      </c>
      <c r="B1687" s="17">
        <v>2020</v>
      </c>
      <c r="C1687" s="17">
        <v>12</v>
      </c>
      <c r="D1687" t="s">
        <v>16</v>
      </c>
      <c r="E1687" t="s">
        <v>1006</v>
      </c>
      <c r="F1687" s="18">
        <v>44000</v>
      </c>
      <c r="G1687" s="18">
        <v>44000</v>
      </c>
      <c r="H1687" s="17">
        <v>320</v>
      </c>
      <c r="I1687" t="s">
        <v>8</v>
      </c>
      <c r="J1687" t="s">
        <v>18</v>
      </c>
      <c r="K1687" t="s">
        <v>406</v>
      </c>
      <c r="L1687" t="s">
        <v>25</v>
      </c>
      <c r="O1687" t="s">
        <v>24</v>
      </c>
      <c r="P1687" t="s">
        <v>10</v>
      </c>
      <c r="Q1687" t="s">
        <v>910</v>
      </c>
      <c r="R1687" t="s">
        <v>289</v>
      </c>
      <c r="V1687" s="16">
        <v>26000</v>
      </c>
      <c r="W1687" t="s">
        <v>975</v>
      </c>
      <c r="X1687" t="s">
        <v>573</v>
      </c>
      <c r="Y1687" t="s">
        <v>20</v>
      </c>
    </row>
    <row r="1688" spans="1:25" x14ac:dyDescent="0.3">
      <c r="A1688" t="s">
        <v>24</v>
      </c>
      <c r="B1688" s="17">
        <v>2020</v>
      </c>
      <c r="C1688" s="17">
        <v>12</v>
      </c>
      <c r="D1688" t="s">
        <v>16</v>
      </c>
      <c r="E1688" t="s">
        <v>1006</v>
      </c>
      <c r="F1688" s="18">
        <v>44000</v>
      </c>
      <c r="G1688" s="18">
        <v>44000</v>
      </c>
      <c r="H1688" s="17">
        <v>324</v>
      </c>
      <c r="I1688" t="s">
        <v>8</v>
      </c>
      <c r="J1688" t="s">
        <v>18</v>
      </c>
      <c r="K1688" t="s">
        <v>406</v>
      </c>
      <c r="L1688" t="s">
        <v>25</v>
      </c>
      <c r="O1688" t="s">
        <v>24</v>
      </c>
      <c r="P1688" t="s">
        <v>10</v>
      </c>
      <c r="Q1688" t="s">
        <v>910</v>
      </c>
      <c r="R1688" t="s">
        <v>423</v>
      </c>
      <c r="V1688" s="16">
        <v>62510</v>
      </c>
      <c r="W1688" t="s">
        <v>952</v>
      </c>
      <c r="X1688" t="s">
        <v>421</v>
      </c>
      <c r="Y1688" t="s">
        <v>20</v>
      </c>
    </row>
    <row r="1689" spans="1:25" x14ac:dyDescent="0.3">
      <c r="A1689" t="s">
        <v>24</v>
      </c>
      <c r="B1689" s="17">
        <v>2020</v>
      </c>
      <c r="C1689" s="17">
        <v>12</v>
      </c>
      <c r="D1689" t="s">
        <v>16</v>
      </c>
      <c r="E1689" t="s">
        <v>1006</v>
      </c>
      <c r="F1689" s="18">
        <v>44000</v>
      </c>
      <c r="G1689" s="18">
        <v>44000</v>
      </c>
      <c r="H1689" s="17">
        <v>327</v>
      </c>
      <c r="I1689" t="s">
        <v>8</v>
      </c>
      <c r="J1689" t="s">
        <v>18</v>
      </c>
      <c r="K1689" t="s">
        <v>406</v>
      </c>
      <c r="L1689" t="s">
        <v>25</v>
      </c>
      <c r="O1689" t="s">
        <v>24</v>
      </c>
      <c r="P1689" t="s">
        <v>10</v>
      </c>
      <c r="Q1689" t="s">
        <v>910</v>
      </c>
      <c r="R1689" t="s">
        <v>78</v>
      </c>
      <c r="V1689" s="16">
        <v>23388</v>
      </c>
      <c r="W1689" t="s">
        <v>956</v>
      </c>
      <c r="X1689" t="s">
        <v>997</v>
      </c>
      <c r="Y1689" t="s">
        <v>20</v>
      </c>
    </row>
    <row r="1690" spans="1:25" x14ac:dyDescent="0.3">
      <c r="A1690" t="s">
        <v>24</v>
      </c>
      <c r="B1690" s="17">
        <v>2020</v>
      </c>
      <c r="C1690" s="17">
        <v>12</v>
      </c>
      <c r="D1690" t="s">
        <v>16</v>
      </c>
      <c r="E1690" t="s">
        <v>1006</v>
      </c>
      <c r="F1690" s="18">
        <v>44000</v>
      </c>
      <c r="G1690" s="18">
        <v>44000</v>
      </c>
      <c r="H1690" s="17">
        <v>329</v>
      </c>
      <c r="I1690" t="s">
        <v>8</v>
      </c>
      <c r="J1690" t="s">
        <v>18</v>
      </c>
      <c r="K1690" t="s">
        <v>406</v>
      </c>
      <c r="L1690" t="s">
        <v>25</v>
      </c>
      <c r="O1690" t="s">
        <v>24</v>
      </c>
      <c r="P1690" t="s">
        <v>10</v>
      </c>
      <c r="Q1690" t="s">
        <v>910</v>
      </c>
      <c r="R1690" t="s">
        <v>221</v>
      </c>
      <c r="V1690" s="16">
        <v>21895</v>
      </c>
      <c r="W1690" t="s">
        <v>958</v>
      </c>
      <c r="X1690" t="s">
        <v>1008</v>
      </c>
      <c r="Y1690" t="s">
        <v>20</v>
      </c>
    </row>
    <row r="1691" spans="1:25" x14ac:dyDescent="0.3">
      <c r="A1691" t="s">
        <v>24</v>
      </c>
      <c r="B1691" s="17">
        <v>2020</v>
      </c>
      <c r="C1691" s="17">
        <v>12</v>
      </c>
      <c r="D1691" t="s">
        <v>16</v>
      </c>
      <c r="E1691" t="s">
        <v>1006</v>
      </c>
      <c r="F1691" s="18">
        <v>44000</v>
      </c>
      <c r="G1691" s="18">
        <v>44000</v>
      </c>
      <c r="H1691" s="17">
        <v>330</v>
      </c>
      <c r="I1691" t="s">
        <v>8</v>
      </c>
      <c r="J1691" t="s">
        <v>18</v>
      </c>
      <c r="K1691" t="s">
        <v>406</v>
      </c>
      <c r="L1691" t="s">
        <v>25</v>
      </c>
      <c r="O1691" t="s">
        <v>24</v>
      </c>
      <c r="P1691" t="s">
        <v>10</v>
      </c>
      <c r="Q1691" t="s">
        <v>910</v>
      </c>
      <c r="R1691" t="s">
        <v>65</v>
      </c>
      <c r="V1691" s="16">
        <v>135923.75</v>
      </c>
      <c r="W1691" t="s">
        <v>957</v>
      </c>
      <c r="X1691" t="s">
        <v>1007</v>
      </c>
      <c r="Y1691" t="s">
        <v>20</v>
      </c>
    </row>
    <row r="1692" spans="1:25" x14ac:dyDescent="0.3">
      <c r="A1692" t="s">
        <v>24</v>
      </c>
      <c r="B1692" s="17">
        <v>2020</v>
      </c>
      <c r="C1692" s="17">
        <v>12</v>
      </c>
      <c r="D1692" t="s">
        <v>16</v>
      </c>
      <c r="E1692" t="s">
        <v>1006</v>
      </c>
      <c r="F1692" s="18">
        <v>44000</v>
      </c>
      <c r="G1692" s="18">
        <v>44000</v>
      </c>
      <c r="H1692" s="17">
        <v>331</v>
      </c>
      <c r="I1692" t="s">
        <v>8</v>
      </c>
      <c r="J1692" t="s">
        <v>18</v>
      </c>
      <c r="K1692" t="s">
        <v>406</v>
      </c>
      <c r="L1692" t="s">
        <v>25</v>
      </c>
      <c r="O1692" t="s">
        <v>24</v>
      </c>
      <c r="P1692" t="s">
        <v>10</v>
      </c>
      <c r="Q1692" t="s">
        <v>910</v>
      </c>
      <c r="R1692" t="s">
        <v>342</v>
      </c>
      <c r="V1692" s="16">
        <v>11271.2</v>
      </c>
      <c r="W1692" t="s">
        <v>928</v>
      </c>
      <c r="X1692" t="s">
        <v>1001</v>
      </c>
      <c r="Y1692" t="s">
        <v>20</v>
      </c>
    </row>
    <row r="1693" spans="1:25" x14ac:dyDescent="0.3">
      <c r="A1693" t="s">
        <v>24</v>
      </c>
      <c r="B1693" s="17">
        <v>2020</v>
      </c>
      <c r="C1693" s="17">
        <v>12</v>
      </c>
      <c r="D1693" t="s">
        <v>16</v>
      </c>
      <c r="E1693" t="s">
        <v>1006</v>
      </c>
      <c r="F1693" s="18">
        <v>44000</v>
      </c>
      <c r="G1693" s="18">
        <v>44000</v>
      </c>
      <c r="H1693" s="17">
        <v>332</v>
      </c>
      <c r="I1693" t="s">
        <v>8</v>
      </c>
      <c r="J1693" t="s">
        <v>18</v>
      </c>
      <c r="K1693" t="s">
        <v>406</v>
      </c>
      <c r="L1693" t="s">
        <v>25</v>
      </c>
      <c r="O1693" t="s">
        <v>24</v>
      </c>
      <c r="P1693" t="s">
        <v>10</v>
      </c>
      <c r="Q1693" t="s">
        <v>910</v>
      </c>
      <c r="R1693" t="s">
        <v>63</v>
      </c>
      <c r="V1693" s="16">
        <v>82609.42</v>
      </c>
      <c r="W1693" t="s">
        <v>932</v>
      </c>
      <c r="X1693" t="s">
        <v>563</v>
      </c>
      <c r="Y1693" t="s">
        <v>20</v>
      </c>
    </row>
    <row r="1694" spans="1:25" x14ac:dyDescent="0.3">
      <c r="A1694" t="s">
        <v>24</v>
      </c>
      <c r="B1694" s="17">
        <v>2020</v>
      </c>
      <c r="C1694" s="17">
        <v>12</v>
      </c>
      <c r="D1694" t="s">
        <v>16</v>
      </c>
      <c r="E1694" t="s">
        <v>1006</v>
      </c>
      <c r="F1694" s="18">
        <v>44000</v>
      </c>
      <c r="G1694" s="18">
        <v>44000</v>
      </c>
      <c r="H1694" s="17">
        <v>333</v>
      </c>
      <c r="I1694" t="s">
        <v>8</v>
      </c>
      <c r="J1694" t="s">
        <v>18</v>
      </c>
      <c r="K1694" t="s">
        <v>406</v>
      </c>
      <c r="L1694" t="s">
        <v>25</v>
      </c>
      <c r="O1694" t="s">
        <v>24</v>
      </c>
      <c r="P1694" t="s">
        <v>10</v>
      </c>
      <c r="Q1694" t="s">
        <v>910</v>
      </c>
      <c r="R1694" t="s">
        <v>63</v>
      </c>
      <c r="V1694" s="16">
        <v>12404.11</v>
      </c>
      <c r="W1694" t="s">
        <v>932</v>
      </c>
      <c r="X1694" t="s">
        <v>563</v>
      </c>
      <c r="Y1694" t="s">
        <v>20</v>
      </c>
    </row>
    <row r="1695" spans="1:25" x14ac:dyDescent="0.3">
      <c r="A1695" t="s">
        <v>24</v>
      </c>
      <c r="B1695" s="17">
        <v>2020</v>
      </c>
      <c r="C1695" s="17">
        <v>12</v>
      </c>
      <c r="D1695" t="s">
        <v>16</v>
      </c>
      <c r="E1695" t="s">
        <v>1006</v>
      </c>
      <c r="F1695" s="18">
        <v>44000</v>
      </c>
      <c r="G1695" s="18">
        <v>44000</v>
      </c>
      <c r="H1695" s="17">
        <v>335</v>
      </c>
      <c r="I1695" t="s">
        <v>8</v>
      </c>
      <c r="J1695" t="s">
        <v>18</v>
      </c>
      <c r="K1695" t="s">
        <v>406</v>
      </c>
      <c r="L1695" t="s">
        <v>25</v>
      </c>
      <c r="O1695" t="s">
        <v>24</v>
      </c>
      <c r="P1695" t="s">
        <v>10</v>
      </c>
      <c r="Q1695" t="s">
        <v>910</v>
      </c>
      <c r="R1695" t="s">
        <v>320</v>
      </c>
      <c r="V1695" s="16">
        <v>80248.63</v>
      </c>
      <c r="W1695" t="s">
        <v>931</v>
      </c>
      <c r="X1695" t="s">
        <v>469</v>
      </c>
      <c r="Y1695" t="s">
        <v>20</v>
      </c>
    </row>
    <row r="1696" spans="1:25" x14ac:dyDescent="0.3">
      <c r="A1696" t="s">
        <v>24</v>
      </c>
      <c r="B1696" s="17">
        <v>2020</v>
      </c>
      <c r="C1696" s="17">
        <v>12</v>
      </c>
      <c r="D1696" t="s">
        <v>16</v>
      </c>
      <c r="E1696" t="s">
        <v>1006</v>
      </c>
      <c r="F1696" s="18">
        <v>44000</v>
      </c>
      <c r="G1696" s="18">
        <v>44000</v>
      </c>
      <c r="H1696" s="17">
        <v>339</v>
      </c>
      <c r="I1696" t="s">
        <v>8</v>
      </c>
      <c r="J1696" t="s">
        <v>18</v>
      </c>
      <c r="K1696" t="s">
        <v>406</v>
      </c>
      <c r="L1696" t="s">
        <v>25</v>
      </c>
      <c r="O1696" t="s">
        <v>24</v>
      </c>
      <c r="P1696" t="s">
        <v>10</v>
      </c>
      <c r="Q1696" t="s">
        <v>910</v>
      </c>
      <c r="R1696" t="s">
        <v>154</v>
      </c>
      <c r="V1696" s="16">
        <v>7088.68</v>
      </c>
      <c r="W1696" t="s">
        <v>955</v>
      </c>
      <c r="X1696" t="s">
        <v>996</v>
      </c>
      <c r="Y1696" t="s">
        <v>20</v>
      </c>
    </row>
    <row r="1697" spans="1:25" x14ac:dyDescent="0.3">
      <c r="A1697" t="s">
        <v>24</v>
      </c>
      <c r="B1697" s="17">
        <v>2020</v>
      </c>
      <c r="C1697" s="17">
        <v>12</v>
      </c>
      <c r="D1697" t="s">
        <v>16</v>
      </c>
      <c r="E1697" t="s">
        <v>1006</v>
      </c>
      <c r="F1697" s="18">
        <v>44000</v>
      </c>
      <c r="G1697" s="18">
        <v>44000</v>
      </c>
      <c r="H1697" s="17">
        <v>341</v>
      </c>
      <c r="I1697" t="s">
        <v>8</v>
      </c>
      <c r="J1697" t="s">
        <v>18</v>
      </c>
      <c r="K1697" t="s">
        <v>406</v>
      </c>
      <c r="L1697" t="s">
        <v>25</v>
      </c>
      <c r="O1697" t="s">
        <v>24</v>
      </c>
      <c r="P1697" t="s">
        <v>10</v>
      </c>
      <c r="Q1697" t="s">
        <v>910</v>
      </c>
      <c r="R1697" t="s">
        <v>43</v>
      </c>
      <c r="V1697" s="16">
        <v>13609</v>
      </c>
      <c r="W1697" t="s">
        <v>938</v>
      </c>
      <c r="X1697" t="s">
        <v>995</v>
      </c>
      <c r="Y1697" t="s">
        <v>20</v>
      </c>
    </row>
    <row r="1698" spans="1:25" x14ac:dyDescent="0.3">
      <c r="A1698" t="s">
        <v>24</v>
      </c>
      <c r="B1698" s="17">
        <v>2020</v>
      </c>
      <c r="C1698" s="17">
        <v>12</v>
      </c>
      <c r="D1698" t="s">
        <v>16</v>
      </c>
      <c r="E1698" t="s">
        <v>1006</v>
      </c>
      <c r="F1698" s="18">
        <v>44000</v>
      </c>
      <c r="G1698" s="18">
        <v>44000</v>
      </c>
      <c r="H1698" s="17">
        <v>343</v>
      </c>
      <c r="I1698" t="s">
        <v>8</v>
      </c>
      <c r="J1698" t="s">
        <v>18</v>
      </c>
      <c r="K1698" t="s">
        <v>406</v>
      </c>
      <c r="L1698" t="s">
        <v>25</v>
      </c>
      <c r="O1698" t="s">
        <v>24</v>
      </c>
      <c r="P1698" t="s">
        <v>10</v>
      </c>
      <c r="Q1698" t="s">
        <v>910</v>
      </c>
      <c r="R1698" t="s">
        <v>178</v>
      </c>
      <c r="V1698" s="16">
        <v>7600</v>
      </c>
      <c r="W1698" t="s">
        <v>969</v>
      </c>
      <c r="X1698" t="s">
        <v>1000</v>
      </c>
      <c r="Y1698" t="s">
        <v>20</v>
      </c>
    </row>
    <row r="1699" spans="1:25" x14ac:dyDescent="0.3">
      <c r="A1699" t="s">
        <v>24</v>
      </c>
      <c r="B1699" s="17">
        <v>2020</v>
      </c>
      <c r="C1699" s="17">
        <v>12</v>
      </c>
      <c r="D1699" t="s">
        <v>16</v>
      </c>
      <c r="E1699" t="s">
        <v>1006</v>
      </c>
      <c r="F1699" s="18">
        <v>44000</v>
      </c>
      <c r="G1699" s="18">
        <v>44000</v>
      </c>
      <c r="H1699" s="17">
        <v>345</v>
      </c>
      <c r="I1699" t="s">
        <v>8</v>
      </c>
      <c r="J1699" t="s">
        <v>18</v>
      </c>
      <c r="K1699" t="s">
        <v>406</v>
      </c>
      <c r="L1699" t="s">
        <v>25</v>
      </c>
      <c r="O1699" t="s">
        <v>24</v>
      </c>
      <c r="P1699" t="s">
        <v>10</v>
      </c>
      <c r="Q1699" t="s">
        <v>910</v>
      </c>
      <c r="R1699" t="s">
        <v>130</v>
      </c>
      <c r="V1699" s="16">
        <v>11250</v>
      </c>
      <c r="W1699" t="s">
        <v>964</v>
      </c>
      <c r="X1699" t="s">
        <v>1002</v>
      </c>
      <c r="Y1699" t="s">
        <v>20</v>
      </c>
    </row>
    <row r="1700" spans="1:25" x14ac:dyDescent="0.3">
      <c r="A1700" t="s">
        <v>24</v>
      </c>
      <c r="B1700" s="17">
        <v>2020</v>
      </c>
      <c r="C1700" s="17">
        <v>12</v>
      </c>
      <c r="D1700" t="s">
        <v>16</v>
      </c>
      <c r="E1700" t="s">
        <v>1006</v>
      </c>
      <c r="F1700" s="18">
        <v>44000</v>
      </c>
      <c r="G1700" s="18">
        <v>44000</v>
      </c>
      <c r="H1700" s="17">
        <v>348</v>
      </c>
      <c r="I1700" t="s">
        <v>8</v>
      </c>
      <c r="J1700" t="s">
        <v>18</v>
      </c>
      <c r="K1700" t="s">
        <v>406</v>
      </c>
      <c r="L1700" t="s">
        <v>25</v>
      </c>
      <c r="O1700" t="s">
        <v>24</v>
      </c>
      <c r="P1700" t="s">
        <v>10</v>
      </c>
      <c r="Q1700" t="s">
        <v>910</v>
      </c>
      <c r="R1700" t="s">
        <v>144</v>
      </c>
      <c r="V1700" s="16">
        <v>166425.28</v>
      </c>
      <c r="W1700" t="s">
        <v>971</v>
      </c>
      <c r="X1700" t="s">
        <v>537</v>
      </c>
      <c r="Y1700" t="s">
        <v>20</v>
      </c>
    </row>
    <row r="1701" spans="1:25" x14ac:dyDescent="0.3">
      <c r="A1701" t="s">
        <v>24</v>
      </c>
      <c r="B1701" s="17">
        <v>2020</v>
      </c>
      <c r="C1701" s="17">
        <v>12</v>
      </c>
      <c r="D1701" t="s">
        <v>16</v>
      </c>
      <c r="E1701" t="s">
        <v>1006</v>
      </c>
      <c r="F1701" s="18">
        <v>44000</v>
      </c>
      <c r="G1701" s="18">
        <v>44000</v>
      </c>
      <c r="H1701" s="17">
        <v>352</v>
      </c>
      <c r="I1701" t="s">
        <v>8</v>
      </c>
      <c r="J1701" t="s">
        <v>18</v>
      </c>
      <c r="K1701" t="s">
        <v>406</v>
      </c>
      <c r="L1701" t="s">
        <v>25</v>
      </c>
      <c r="O1701" t="s">
        <v>24</v>
      </c>
      <c r="P1701" t="s">
        <v>10</v>
      </c>
      <c r="Q1701" t="s">
        <v>910</v>
      </c>
      <c r="R1701" t="s">
        <v>180</v>
      </c>
      <c r="V1701" s="16">
        <v>7758</v>
      </c>
      <c r="W1701" t="s">
        <v>967</v>
      </c>
      <c r="X1701" t="s">
        <v>999</v>
      </c>
      <c r="Y1701" t="s">
        <v>20</v>
      </c>
    </row>
    <row r="1702" spans="1:25" x14ac:dyDescent="0.3">
      <c r="A1702" t="s">
        <v>24</v>
      </c>
      <c r="B1702" s="17">
        <v>2020</v>
      </c>
      <c r="C1702" s="17">
        <v>12</v>
      </c>
      <c r="D1702" t="s">
        <v>16</v>
      </c>
      <c r="E1702" t="s">
        <v>1006</v>
      </c>
      <c r="F1702" s="18">
        <v>44000</v>
      </c>
      <c r="G1702" s="18">
        <v>44000</v>
      </c>
      <c r="H1702" s="17">
        <v>355</v>
      </c>
      <c r="I1702" t="s">
        <v>8</v>
      </c>
      <c r="J1702" t="s">
        <v>18</v>
      </c>
      <c r="K1702" t="s">
        <v>406</v>
      </c>
      <c r="L1702" t="s">
        <v>25</v>
      </c>
      <c r="O1702" t="s">
        <v>24</v>
      </c>
      <c r="P1702" t="s">
        <v>10</v>
      </c>
      <c r="Q1702" t="s">
        <v>910</v>
      </c>
      <c r="R1702" t="s">
        <v>259</v>
      </c>
      <c r="V1702" s="16">
        <v>23078</v>
      </c>
      <c r="W1702" t="s">
        <v>974</v>
      </c>
      <c r="X1702" t="s">
        <v>994</v>
      </c>
      <c r="Y1702" t="s">
        <v>20</v>
      </c>
    </row>
    <row r="1703" spans="1:25" x14ac:dyDescent="0.3">
      <c r="A1703" t="s">
        <v>24</v>
      </c>
      <c r="B1703" s="17">
        <v>2020</v>
      </c>
      <c r="C1703" s="17">
        <v>12</v>
      </c>
      <c r="D1703" t="s">
        <v>16</v>
      </c>
      <c r="E1703" t="s">
        <v>1006</v>
      </c>
      <c r="F1703" s="18">
        <v>44000</v>
      </c>
      <c r="G1703" s="18">
        <v>44000</v>
      </c>
      <c r="H1703" s="17">
        <v>357</v>
      </c>
      <c r="I1703" t="s">
        <v>8</v>
      </c>
      <c r="J1703" t="s">
        <v>18</v>
      </c>
      <c r="K1703" t="s">
        <v>406</v>
      </c>
      <c r="L1703" t="s">
        <v>25</v>
      </c>
      <c r="O1703" t="s">
        <v>24</v>
      </c>
      <c r="P1703" t="s">
        <v>10</v>
      </c>
      <c r="Q1703" t="s">
        <v>910</v>
      </c>
      <c r="R1703" t="s">
        <v>116</v>
      </c>
      <c r="V1703" s="16">
        <v>23560.25</v>
      </c>
      <c r="W1703" t="s">
        <v>973</v>
      </c>
      <c r="X1703" t="s">
        <v>991</v>
      </c>
      <c r="Y1703" t="s">
        <v>20</v>
      </c>
    </row>
    <row r="1704" spans="1:25" x14ac:dyDescent="0.3">
      <c r="A1704" t="s">
        <v>24</v>
      </c>
      <c r="B1704" s="17">
        <v>2020</v>
      </c>
      <c r="C1704" s="17">
        <v>12</v>
      </c>
      <c r="D1704" t="s">
        <v>16</v>
      </c>
      <c r="E1704" t="s">
        <v>1006</v>
      </c>
      <c r="F1704" s="18">
        <v>44000</v>
      </c>
      <c r="G1704" s="18">
        <v>44000</v>
      </c>
      <c r="H1704" s="17">
        <v>359</v>
      </c>
      <c r="I1704" t="s">
        <v>8</v>
      </c>
      <c r="J1704" t="s">
        <v>18</v>
      </c>
      <c r="K1704" t="s">
        <v>406</v>
      </c>
      <c r="L1704" t="s">
        <v>25</v>
      </c>
      <c r="O1704" t="s">
        <v>24</v>
      </c>
      <c r="P1704" t="s">
        <v>10</v>
      </c>
      <c r="Q1704" t="s">
        <v>910</v>
      </c>
      <c r="R1704" t="s">
        <v>75</v>
      </c>
      <c r="V1704" s="16">
        <v>18701</v>
      </c>
      <c r="W1704" t="s">
        <v>972</v>
      </c>
      <c r="X1704" t="s">
        <v>993</v>
      </c>
      <c r="Y1704" t="s">
        <v>20</v>
      </c>
    </row>
    <row r="1705" spans="1:25" x14ac:dyDescent="0.3">
      <c r="A1705" t="s">
        <v>24</v>
      </c>
      <c r="B1705" s="17">
        <v>2020</v>
      </c>
      <c r="C1705" s="17">
        <v>12</v>
      </c>
      <c r="D1705" t="s">
        <v>16</v>
      </c>
      <c r="E1705" t="s">
        <v>1005</v>
      </c>
      <c r="F1705" s="18">
        <v>44004</v>
      </c>
      <c r="G1705" s="18">
        <v>44004</v>
      </c>
      <c r="H1705" s="17">
        <v>3</v>
      </c>
      <c r="I1705" t="s">
        <v>8</v>
      </c>
      <c r="K1705" t="s">
        <v>27</v>
      </c>
      <c r="L1705" t="s">
        <v>15</v>
      </c>
      <c r="O1705" t="s">
        <v>24</v>
      </c>
      <c r="P1705" t="s">
        <v>10</v>
      </c>
      <c r="Q1705" t="s">
        <v>910</v>
      </c>
      <c r="V1705" s="16">
        <v>84184.47</v>
      </c>
      <c r="W1705" t="s">
        <v>947</v>
      </c>
      <c r="X1705" t="s">
        <v>20</v>
      </c>
      <c r="Y1705" t="s">
        <v>20</v>
      </c>
    </row>
    <row r="1706" spans="1:25" x14ac:dyDescent="0.3">
      <c r="A1706" t="s">
        <v>24</v>
      </c>
      <c r="B1706" s="17">
        <v>2020</v>
      </c>
      <c r="C1706" s="17">
        <v>12</v>
      </c>
      <c r="D1706" t="s">
        <v>16</v>
      </c>
      <c r="E1706" t="s">
        <v>1005</v>
      </c>
      <c r="F1706" s="18">
        <v>44004</v>
      </c>
      <c r="G1706" s="18">
        <v>44004</v>
      </c>
      <c r="H1706" s="17">
        <v>5</v>
      </c>
      <c r="I1706" t="s">
        <v>8</v>
      </c>
      <c r="K1706" t="s">
        <v>27</v>
      </c>
      <c r="L1706" t="s">
        <v>15</v>
      </c>
      <c r="O1706" t="s">
        <v>24</v>
      </c>
      <c r="P1706" t="s">
        <v>10</v>
      </c>
      <c r="Q1706" t="s">
        <v>910</v>
      </c>
      <c r="V1706" s="16">
        <v>62510</v>
      </c>
      <c r="W1706" t="s">
        <v>952</v>
      </c>
      <c r="X1706" t="s">
        <v>20</v>
      </c>
      <c r="Y1706" t="s">
        <v>20</v>
      </c>
    </row>
    <row r="1707" spans="1:25" x14ac:dyDescent="0.3">
      <c r="A1707" t="s">
        <v>24</v>
      </c>
      <c r="B1707" s="17">
        <v>2020</v>
      </c>
      <c r="C1707" s="17">
        <v>12</v>
      </c>
      <c r="D1707" t="s">
        <v>16</v>
      </c>
      <c r="E1707" t="s">
        <v>1005</v>
      </c>
      <c r="F1707" s="18">
        <v>44004</v>
      </c>
      <c r="G1707" s="18">
        <v>44004</v>
      </c>
      <c r="H1707" s="17">
        <v>7</v>
      </c>
      <c r="I1707" t="s">
        <v>8</v>
      </c>
      <c r="K1707" t="s">
        <v>27</v>
      </c>
      <c r="L1707" t="s">
        <v>15</v>
      </c>
      <c r="O1707" t="s">
        <v>24</v>
      </c>
      <c r="P1707" t="s">
        <v>10</v>
      </c>
      <c r="Q1707" t="s">
        <v>910</v>
      </c>
      <c r="V1707" s="16">
        <v>82609.42</v>
      </c>
      <c r="W1707" t="s">
        <v>932</v>
      </c>
      <c r="X1707" t="s">
        <v>20</v>
      </c>
      <c r="Y1707" t="s">
        <v>20</v>
      </c>
    </row>
    <row r="1708" spans="1:25" x14ac:dyDescent="0.3">
      <c r="A1708" t="s">
        <v>24</v>
      </c>
      <c r="B1708" s="17">
        <v>2020</v>
      </c>
      <c r="C1708" s="17">
        <v>12</v>
      </c>
      <c r="D1708" t="s">
        <v>16</v>
      </c>
      <c r="E1708" t="s">
        <v>1005</v>
      </c>
      <c r="F1708" s="18">
        <v>44004</v>
      </c>
      <c r="G1708" s="18">
        <v>44004</v>
      </c>
      <c r="H1708" s="17">
        <v>8</v>
      </c>
      <c r="I1708" t="s">
        <v>8</v>
      </c>
      <c r="K1708" t="s">
        <v>27</v>
      </c>
      <c r="L1708" t="s">
        <v>15</v>
      </c>
      <c r="O1708" t="s">
        <v>24</v>
      </c>
      <c r="P1708" t="s">
        <v>10</v>
      </c>
      <c r="Q1708" t="s">
        <v>910</v>
      </c>
      <c r="V1708" s="16">
        <v>12404.11</v>
      </c>
      <c r="W1708" t="s">
        <v>932</v>
      </c>
      <c r="X1708" t="s">
        <v>20</v>
      </c>
      <c r="Y1708" t="s">
        <v>20</v>
      </c>
    </row>
    <row r="1709" spans="1:25" x14ac:dyDescent="0.3">
      <c r="A1709" t="s">
        <v>24</v>
      </c>
      <c r="B1709" s="17">
        <v>2020</v>
      </c>
      <c r="C1709" s="17">
        <v>12</v>
      </c>
      <c r="D1709" t="s">
        <v>16</v>
      </c>
      <c r="E1709" t="s">
        <v>1005</v>
      </c>
      <c r="F1709" s="18">
        <v>44004</v>
      </c>
      <c r="G1709" s="18">
        <v>44004</v>
      </c>
      <c r="H1709" s="17">
        <v>10</v>
      </c>
      <c r="I1709" t="s">
        <v>8</v>
      </c>
      <c r="K1709" t="s">
        <v>27</v>
      </c>
      <c r="L1709" t="s">
        <v>15</v>
      </c>
      <c r="O1709" t="s">
        <v>24</v>
      </c>
      <c r="P1709" t="s">
        <v>10</v>
      </c>
      <c r="Q1709" t="s">
        <v>910</v>
      </c>
      <c r="V1709" s="16">
        <v>67357.73</v>
      </c>
      <c r="W1709" t="s">
        <v>950</v>
      </c>
      <c r="X1709" t="s">
        <v>20</v>
      </c>
      <c r="Y1709" t="s">
        <v>20</v>
      </c>
    </row>
    <row r="1710" spans="1:25" x14ac:dyDescent="0.3">
      <c r="A1710" t="s">
        <v>24</v>
      </c>
      <c r="B1710" s="17">
        <v>2020</v>
      </c>
      <c r="C1710" s="17">
        <v>12</v>
      </c>
      <c r="D1710" t="s">
        <v>16</v>
      </c>
      <c r="E1710" t="s">
        <v>1005</v>
      </c>
      <c r="F1710" s="18">
        <v>44004</v>
      </c>
      <c r="G1710" s="18">
        <v>44004</v>
      </c>
      <c r="H1710" s="17">
        <v>15</v>
      </c>
      <c r="I1710" t="s">
        <v>8</v>
      </c>
      <c r="K1710" t="s">
        <v>27</v>
      </c>
      <c r="L1710" t="s">
        <v>15</v>
      </c>
      <c r="O1710" t="s">
        <v>24</v>
      </c>
      <c r="P1710" t="s">
        <v>10</v>
      </c>
      <c r="Q1710" t="s">
        <v>910</v>
      </c>
      <c r="V1710" s="16">
        <v>267811.82</v>
      </c>
      <c r="W1710" t="s">
        <v>963</v>
      </c>
      <c r="X1710" t="s">
        <v>20</v>
      </c>
      <c r="Y1710" t="s">
        <v>20</v>
      </c>
    </row>
    <row r="1711" spans="1:25" x14ac:dyDescent="0.3">
      <c r="A1711" t="s">
        <v>24</v>
      </c>
      <c r="B1711" s="17">
        <v>2020</v>
      </c>
      <c r="C1711" s="17">
        <v>12</v>
      </c>
      <c r="D1711" t="s">
        <v>16</v>
      </c>
      <c r="E1711" t="s">
        <v>1005</v>
      </c>
      <c r="F1711" s="18">
        <v>44004</v>
      </c>
      <c r="G1711" s="18">
        <v>44004</v>
      </c>
      <c r="H1711" s="17">
        <v>17</v>
      </c>
      <c r="I1711" t="s">
        <v>8</v>
      </c>
      <c r="K1711" t="s">
        <v>27</v>
      </c>
      <c r="L1711" t="s">
        <v>15</v>
      </c>
      <c r="O1711" t="s">
        <v>24</v>
      </c>
      <c r="P1711" t="s">
        <v>10</v>
      </c>
      <c r="Q1711" t="s">
        <v>910</v>
      </c>
      <c r="V1711" s="16">
        <v>84619.19</v>
      </c>
      <c r="W1711" t="s">
        <v>941</v>
      </c>
      <c r="X1711" t="s">
        <v>20</v>
      </c>
      <c r="Y1711" t="s">
        <v>20</v>
      </c>
    </row>
    <row r="1712" spans="1:25" x14ac:dyDescent="0.3">
      <c r="A1712" t="s">
        <v>24</v>
      </c>
      <c r="B1712" s="17">
        <v>2020</v>
      </c>
      <c r="C1712" s="17">
        <v>12</v>
      </c>
      <c r="D1712" t="s">
        <v>16</v>
      </c>
      <c r="E1712" t="s">
        <v>1005</v>
      </c>
      <c r="F1712" s="18">
        <v>44004</v>
      </c>
      <c r="G1712" s="18">
        <v>44004</v>
      </c>
      <c r="H1712" s="17">
        <v>20</v>
      </c>
      <c r="I1712" t="s">
        <v>8</v>
      </c>
      <c r="K1712" t="s">
        <v>27</v>
      </c>
      <c r="L1712" t="s">
        <v>15</v>
      </c>
      <c r="O1712" t="s">
        <v>24</v>
      </c>
      <c r="P1712" t="s">
        <v>10</v>
      </c>
      <c r="Q1712" t="s">
        <v>910</v>
      </c>
      <c r="V1712" s="16">
        <v>11250</v>
      </c>
      <c r="W1712" t="s">
        <v>964</v>
      </c>
      <c r="X1712" t="s">
        <v>20</v>
      </c>
      <c r="Y1712" t="s">
        <v>20</v>
      </c>
    </row>
    <row r="1713" spans="1:25" x14ac:dyDescent="0.3">
      <c r="A1713" t="s">
        <v>24</v>
      </c>
      <c r="B1713" s="17">
        <v>2020</v>
      </c>
      <c r="C1713" s="17">
        <v>12</v>
      </c>
      <c r="D1713" t="s">
        <v>16</v>
      </c>
      <c r="E1713" t="s">
        <v>1005</v>
      </c>
      <c r="F1713" s="18">
        <v>44004</v>
      </c>
      <c r="G1713" s="18">
        <v>44004</v>
      </c>
      <c r="H1713" s="17">
        <v>21</v>
      </c>
      <c r="I1713" t="s">
        <v>8</v>
      </c>
      <c r="K1713" t="s">
        <v>27</v>
      </c>
      <c r="L1713" t="s">
        <v>15</v>
      </c>
      <c r="O1713" t="s">
        <v>24</v>
      </c>
      <c r="P1713" t="s">
        <v>10</v>
      </c>
      <c r="Q1713" t="s">
        <v>910</v>
      </c>
      <c r="V1713" s="16">
        <v>378168.44</v>
      </c>
      <c r="W1713" t="s">
        <v>951</v>
      </c>
      <c r="X1713" t="s">
        <v>20</v>
      </c>
      <c r="Y1713" t="s">
        <v>20</v>
      </c>
    </row>
    <row r="1714" spans="1:25" x14ac:dyDescent="0.3">
      <c r="A1714" t="s">
        <v>24</v>
      </c>
      <c r="B1714" s="17">
        <v>2020</v>
      </c>
      <c r="C1714" s="17">
        <v>12</v>
      </c>
      <c r="D1714" t="s">
        <v>16</v>
      </c>
      <c r="E1714" t="s">
        <v>1005</v>
      </c>
      <c r="F1714" s="18">
        <v>44004</v>
      </c>
      <c r="G1714" s="18">
        <v>44004</v>
      </c>
      <c r="H1714" s="17">
        <v>23</v>
      </c>
      <c r="I1714" t="s">
        <v>8</v>
      </c>
      <c r="K1714" t="s">
        <v>27</v>
      </c>
      <c r="L1714" t="s">
        <v>15</v>
      </c>
      <c r="O1714" t="s">
        <v>24</v>
      </c>
      <c r="P1714" t="s">
        <v>10</v>
      </c>
      <c r="Q1714" t="s">
        <v>910</v>
      </c>
      <c r="V1714" s="16">
        <v>236268.73</v>
      </c>
      <c r="W1714" t="s">
        <v>930</v>
      </c>
      <c r="X1714" t="s">
        <v>20</v>
      </c>
      <c r="Y1714" t="s">
        <v>20</v>
      </c>
    </row>
    <row r="1715" spans="1:25" x14ac:dyDescent="0.3">
      <c r="A1715" t="s">
        <v>24</v>
      </c>
      <c r="B1715" s="17">
        <v>2020</v>
      </c>
      <c r="C1715" s="17">
        <v>12</v>
      </c>
      <c r="D1715" t="s">
        <v>16</v>
      </c>
      <c r="E1715" t="s">
        <v>1005</v>
      </c>
      <c r="F1715" s="18">
        <v>44004</v>
      </c>
      <c r="G1715" s="18">
        <v>44004</v>
      </c>
      <c r="H1715" s="17">
        <v>25</v>
      </c>
      <c r="I1715" t="s">
        <v>8</v>
      </c>
      <c r="K1715" t="s">
        <v>27</v>
      </c>
      <c r="L1715" t="s">
        <v>15</v>
      </c>
      <c r="O1715" t="s">
        <v>24</v>
      </c>
      <c r="P1715" t="s">
        <v>10</v>
      </c>
      <c r="Q1715" t="s">
        <v>910</v>
      </c>
      <c r="V1715" s="16">
        <v>93936.86</v>
      </c>
      <c r="W1715" t="s">
        <v>923</v>
      </c>
      <c r="X1715" t="s">
        <v>20</v>
      </c>
      <c r="Y1715" t="s">
        <v>20</v>
      </c>
    </row>
    <row r="1716" spans="1:25" x14ac:dyDescent="0.3">
      <c r="A1716" t="s">
        <v>24</v>
      </c>
      <c r="B1716" s="17">
        <v>2020</v>
      </c>
      <c r="C1716" s="17">
        <v>12</v>
      </c>
      <c r="D1716" t="s">
        <v>16</v>
      </c>
      <c r="E1716" t="s">
        <v>1005</v>
      </c>
      <c r="F1716" s="18">
        <v>44004</v>
      </c>
      <c r="G1716" s="18">
        <v>44004</v>
      </c>
      <c r="H1716" s="17">
        <v>27</v>
      </c>
      <c r="I1716" t="s">
        <v>8</v>
      </c>
      <c r="K1716" t="s">
        <v>27</v>
      </c>
      <c r="L1716" t="s">
        <v>15</v>
      </c>
      <c r="O1716" t="s">
        <v>24</v>
      </c>
      <c r="P1716" t="s">
        <v>10</v>
      </c>
      <c r="Q1716" t="s">
        <v>910</v>
      </c>
      <c r="V1716" s="16">
        <v>10300</v>
      </c>
      <c r="W1716" t="s">
        <v>921</v>
      </c>
      <c r="X1716" t="s">
        <v>20</v>
      </c>
      <c r="Y1716" t="s">
        <v>20</v>
      </c>
    </row>
    <row r="1717" spans="1:25" x14ac:dyDescent="0.3">
      <c r="A1717" t="s">
        <v>24</v>
      </c>
      <c r="B1717" s="17">
        <v>2020</v>
      </c>
      <c r="C1717" s="17">
        <v>12</v>
      </c>
      <c r="D1717" t="s">
        <v>16</v>
      </c>
      <c r="E1717" t="s">
        <v>1005</v>
      </c>
      <c r="F1717" s="18">
        <v>44004</v>
      </c>
      <c r="G1717" s="18">
        <v>44004</v>
      </c>
      <c r="H1717" s="17">
        <v>29</v>
      </c>
      <c r="I1717" t="s">
        <v>8</v>
      </c>
      <c r="K1717" t="s">
        <v>27</v>
      </c>
      <c r="L1717" t="s">
        <v>15</v>
      </c>
      <c r="O1717" t="s">
        <v>24</v>
      </c>
      <c r="P1717" t="s">
        <v>10</v>
      </c>
      <c r="Q1717" t="s">
        <v>910</v>
      </c>
      <c r="V1717" s="16">
        <v>15000</v>
      </c>
      <c r="W1717" t="s">
        <v>946</v>
      </c>
      <c r="X1717" t="s">
        <v>20</v>
      </c>
      <c r="Y1717" t="s">
        <v>20</v>
      </c>
    </row>
    <row r="1718" spans="1:25" x14ac:dyDescent="0.3">
      <c r="A1718" t="s">
        <v>24</v>
      </c>
      <c r="B1718" s="17">
        <v>2020</v>
      </c>
      <c r="C1718" s="17">
        <v>12</v>
      </c>
      <c r="D1718" t="s">
        <v>16</v>
      </c>
      <c r="E1718" t="s">
        <v>1005</v>
      </c>
      <c r="F1718" s="18">
        <v>44004</v>
      </c>
      <c r="G1718" s="18">
        <v>44004</v>
      </c>
      <c r="H1718" s="17">
        <v>35</v>
      </c>
      <c r="I1718" t="s">
        <v>8</v>
      </c>
      <c r="J1718" t="s">
        <v>18</v>
      </c>
      <c r="K1718" t="s">
        <v>406</v>
      </c>
      <c r="L1718" t="s">
        <v>25</v>
      </c>
      <c r="O1718" t="s">
        <v>24</v>
      </c>
      <c r="P1718" t="s">
        <v>10</v>
      </c>
      <c r="Q1718" t="s">
        <v>910</v>
      </c>
      <c r="R1718" t="s">
        <v>225</v>
      </c>
      <c r="V1718" s="16">
        <v>-84184.47</v>
      </c>
      <c r="W1718" t="s">
        <v>947</v>
      </c>
      <c r="X1718" t="s">
        <v>224</v>
      </c>
      <c r="Y1718" t="s">
        <v>20</v>
      </c>
    </row>
    <row r="1719" spans="1:25" x14ac:dyDescent="0.3">
      <c r="A1719" t="s">
        <v>24</v>
      </c>
      <c r="B1719" s="17">
        <v>2020</v>
      </c>
      <c r="C1719" s="17">
        <v>12</v>
      </c>
      <c r="D1719" t="s">
        <v>16</v>
      </c>
      <c r="E1719" t="s">
        <v>1005</v>
      </c>
      <c r="F1719" s="18">
        <v>44004</v>
      </c>
      <c r="G1719" s="18">
        <v>44004</v>
      </c>
      <c r="H1719" s="17">
        <v>37</v>
      </c>
      <c r="I1719" t="s">
        <v>8</v>
      </c>
      <c r="J1719" t="s">
        <v>18</v>
      </c>
      <c r="K1719" t="s">
        <v>406</v>
      </c>
      <c r="L1719" t="s">
        <v>25</v>
      </c>
      <c r="O1719" t="s">
        <v>24</v>
      </c>
      <c r="P1719" t="s">
        <v>10</v>
      </c>
      <c r="Q1719" t="s">
        <v>910</v>
      </c>
      <c r="R1719" t="s">
        <v>423</v>
      </c>
      <c r="V1719" s="16">
        <v>-62510</v>
      </c>
      <c r="W1719" t="s">
        <v>952</v>
      </c>
      <c r="X1719" t="s">
        <v>421</v>
      </c>
      <c r="Y1719" t="s">
        <v>20</v>
      </c>
    </row>
    <row r="1720" spans="1:25" x14ac:dyDescent="0.3">
      <c r="A1720" t="s">
        <v>24</v>
      </c>
      <c r="B1720" s="17">
        <v>2020</v>
      </c>
      <c r="C1720" s="17">
        <v>12</v>
      </c>
      <c r="D1720" t="s">
        <v>16</v>
      </c>
      <c r="E1720" t="s">
        <v>1005</v>
      </c>
      <c r="F1720" s="18">
        <v>44004</v>
      </c>
      <c r="G1720" s="18">
        <v>44004</v>
      </c>
      <c r="H1720" s="17">
        <v>39</v>
      </c>
      <c r="I1720" t="s">
        <v>8</v>
      </c>
      <c r="J1720" t="s">
        <v>18</v>
      </c>
      <c r="K1720" t="s">
        <v>406</v>
      </c>
      <c r="L1720" t="s">
        <v>25</v>
      </c>
      <c r="O1720" t="s">
        <v>24</v>
      </c>
      <c r="P1720" t="s">
        <v>10</v>
      </c>
      <c r="Q1720" t="s">
        <v>910</v>
      </c>
      <c r="R1720" t="s">
        <v>63</v>
      </c>
      <c r="V1720" s="16">
        <v>-82609.42</v>
      </c>
      <c r="W1720" t="s">
        <v>932</v>
      </c>
      <c r="X1720" t="s">
        <v>563</v>
      </c>
      <c r="Y1720" t="s">
        <v>20</v>
      </c>
    </row>
    <row r="1721" spans="1:25" x14ac:dyDescent="0.3">
      <c r="A1721" t="s">
        <v>24</v>
      </c>
      <c r="B1721" s="17">
        <v>2020</v>
      </c>
      <c r="C1721" s="17">
        <v>12</v>
      </c>
      <c r="D1721" t="s">
        <v>16</v>
      </c>
      <c r="E1721" t="s">
        <v>1005</v>
      </c>
      <c r="F1721" s="18">
        <v>44004</v>
      </c>
      <c r="G1721" s="18">
        <v>44004</v>
      </c>
      <c r="H1721" s="17">
        <v>40</v>
      </c>
      <c r="I1721" t="s">
        <v>8</v>
      </c>
      <c r="J1721" t="s">
        <v>18</v>
      </c>
      <c r="K1721" t="s">
        <v>406</v>
      </c>
      <c r="L1721" t="s">
        <v>25</v>
      </c>
      <c r="O1721" t="s">
        <v>24</v>
      </c>
      <c r="P1721" t="s">
        <v>10</v>
      </c>
      <c r="Q1721" t="s">
        <v>910</v>
      </c>
      <c r="R1721" t="s">
        <v>63</v>
      </c>
      <c r="V1721" s="16">
        <v>-12404.11</v>
      </c>
      <c r="W1721" t="s">
        <v>932</v>
      </c>
      <c r="X1721" t="s">
        <v>563</v>
      </c>
      <c r="Y1721" t="s">
        <v>20</v>
      </c>
    </row>
    <row r="1722" spans="1:25" x14ac:dyDescent="0.3">
      <c r="A1722" t="s">
        <v>24</v>
      </c>
      <c r="B1722" s="17">
        <v>2020</v>
      </c>
      <c r="C1722" s="17">
        <v>12</v>
      </c>
      <c r="D1722" t="s">
        <v>16</v>
      </c>
      <c r="E1722" t="s">
        <v>1005</v>
      </c>
      <c r="F1722" s="18">
        <v>44004</v>
      </c>
      <c r="G1722" s="18">
        <v>44004</v>
      </c>
      <c r="H1722" s="17">
        <v>42</v>
      </c>
      <c r="I1722" t="s">
        <v>8</v>
      </c>
      <c r="J1722" t="s">
        <v>18</v>
      </c>
      <c r="K1722" t="s">
        <v>406</v>
      </c>
      <c r="L1722" t="s">
        <v>25</v>
      </c>
      <c r="O1722" t="s">
        <v>24</v>
      </c>
      <c r="P1722" t="s">
        <v>10</v>
      </c>
      <c r="Q1722" t="s">
        <v>910</v>
      </c>
      <c r="R1722" t="s">
        <v>303</v>
      </c>
      <c r="V1722" s="16">
        <v>-67357.73</v>
      </c>
      <c r="W1722" t="s">
        <v>950</v>
      </c>
      <c r="X1722" t="s">
        <v>534</v>
      </c>
      <c r="Y1722" t="s">
        <v>20</v>
      </c>
    </row>
    <row r="1723" spans="1:25" x14ac:dyDescent="0.3">
      <c r="A1723" t="s">
        <v>24</v>
      </c>
      <c r="B1723" s="17">
        <v>2020</v>
      </c>
      <c r="C1723" s="17">
        <v>12</v>
      </c>
      <c r="D1723" t="s">
        <v>16</v>
      </c>
      <c r="E1723" t="s">
        <v>1005</v>
      </c>
      <c r="F1723" s="18">
        <v>44004</v>
      </c>
      <c r="G1723" s="18">
        <v>44004</v>
      </c>
      <c r="H1723" s="17">
        <v>45</v>
      </c>
      <c r="I1723" t="s">
        <v>8</v>
      </c>
      <c r="J1723" t="s">
        <v>18</v>
      </c>
      <c r="K1723" t="s">
        <v>406</v>
      </c>
      <c r="L1723" t="s">
        <v>25</v>
      </c>
      <c r="O1723" t="s">
        <v>24</v>
      </c>
      <c r="P1723" t="s">
        <v>10</v>
      </c>
      <c r="Q1723" t="s">
        <v>910</v>
      </c>
      <c r="R1723" t="s">
        <v>78</v>
      </c>
      <c r="V1723" s="16">
        <v>-267811.82</v>
      </c>
      <c r="W1723" t="s">
        <v>963</v>
      </c>
      <c r="X1723" t="s">
        <v>233</v>
      </c>
      <c r="Y1723" t="s">
        <v>20</v>
      </c>
    </row>
    <row r="1724" spans="1:25" x14ac:dyDescent="0.3">
      <c r="A1724" t="s">
        <v>24</v>
      </c>
      <c r="B1724" s="17">
        <v>2020</v>
      </c>
      <c r="C1724" s="17">
        <v>12</v>
      </c>
      <c r="D1724" t="s">
        <v>16</v>
      </c>
      <c r="E1724" t="s">
        <v>1005</v>
      </c>
      <c r="F1724" s="18">
        <v>44004</v>
      </c>
      <c r="G1724" s="18">
        <v>44004</v>
      </c>
      <c r="H1724" s="17">
        <v>47</v>
      </c>
      <c r="I1724" t="s">
        <v>8</v>
      </c>
      <c r="J1724" t="s">
        <v>18</v>
      </c>
      <c r="K1724" t="s">
        <v>406</v>
      </c>
      <c r="L1724" t="s">
        <v>25</v>
      </c>
      <c r="O1724" t="s">
        <v>24</v>
      </c>
      <c r="P1724" t="s">
        <v>10</v>
      </c>
      <c r="Q1724" t="s">
        <v>910</v>
      </c>
      <c r="R1724" t="s">
        <v>263</v>
      </c>
      <c r="V1724" s="16">
        <v>-84619.19</v>
      </c>
      <c r="W1724" t="s">
        <v>941</v>
      </c>
      <c r="X1724" t="s">
        <v>806</v>
      </c>
      <c r="Y1724" t="s">
        <v>20</v>
      </c>
    </row>
    <row r="1725" spans="1:25" x14ac:dyDescent="0.3">
      <c r="A1725" t="s">
        <v>24</v>
      </c>
      <c r="B1725" s="17">
        <v>2020</v>
      </c>
      <c r="C1725" s="17">
        <v>12</v>
      </c>
      <c r="D1725" t="s">
        <v>16</v>
      </c>
      <c r="E1725" t="s">
        <v>1005</v>
      </c>
      <c r="F1725" s="18">
        <v>44004</v>
      </c>
      <c r="G1725" s="18">
        <v>44004</v>
      </c>
      <c r="H1725" s="17">
        <v>50</v>
      </c>
      <c r="I1725" t="s">
        <v>8</v>
      </c>
      <c r="J1725" t="s">
        <v>18</v>
      </c>
      <c r="K1725" t="s">
        <v>406</v>
      </c>
      <c r="L1725" t="s">
        <v>25</v>
      </c>
      <c r="O1725" t="s">
        <v>24</v>
      </c>
      <c r="P1725" t="s">
        <v>10</v>
      </c>
      <c r="Q1725" t="s">
        <v>910</v>
      </c>
      <c r="R1725" t="s">
        <v>130</v>
      </c>
      <c r="V1725" s="16">
        <v>-11250</v>
      </c>
      <c r="W1725" t="s">
        <v>964</v>
      </c>
      <c r="X1725" t="s">
        <v>1002</v>
      </c>
      <c r="Y1725" t="s">
        <v>20</v>
      </c>
    </row>
    <row r="1726" spans="1:25" x14ac:dyDescent="0.3">
      <c r="A1726" t="s">
        <v>24</v>
      </c>
      <c r="B1726" s="17">
        <v>2020</v>
      </c>
      <c r="C1726" s="17">
        <v>12</v>
      </c>
      <c r="D1726" t="s">
        <v>16</v>
      </c>
      <c r="E1726" t="s">
        <v>1005</v>
      </c>
      <c r="F1726" s="18">
        <v>44004</v>
      </c>
      <c r="G1726" s="18">
        <v>44004</v>
      </c>
      <c r="H1726" s="17">
        <v>51</v>
      </c>
      <c r="I1726" t="s">
        <v>8</v>
      </c>
      <c r="J1726" t="s">
        <v>18</v>
      </c>
      <c r="K1726" t="s">
        <v>406</v>
      </c>
      <c r="L1726" t="s">
        <v>25</v>
      </c>
      <c r="O1726" t="s">
        <v>24</v>
      </c>
      <c r="P1726" t="s">
        <v>10</v>
      </c>
      <c r="Q1726" t="s">
        <v>910</v>
      </c>
      <c r="R1726" t="s">
        <v>241</v>
      </c>
      <c r="V1726" s="16">
        <v>-378168.44</v>
      </c>
      <c r="W1726" t="s">
        <v>951</v>
      </c>
      <c r="X1726" t="s">
        <v>240</v>
      </c>
      <c r="Y1726" t="s">
        <v>20</v>
      </c>
    </row>
    <row r="1727" spans="1:25" x14ac:dyDescent="0.3">
      <c r="A1727" t="s">
        <v>24</v>
      </c>
      <c r="B1727" s="17">
        <v>2020</v>
      </c>
      <c r="C1727" s="17">
        <v>12</v>
      </c>
      <c r="D1727" t="s">
        <v>16</v>
      </c>
      <c r="E1727" t="s">
        <v>1005</v>
      </c>
      <c r="F1727" s="18">
        <v>44004</v>
      </c>
      <c r="G1727" s="18">
        <v>44004</v>
      </c>
      <c r="H1727" s="17">
        <v>53</v>
      </c>
      <c r="I1727" t="s">
        <v>8</v>
      </c>
      <c r="J1727" t="s">
        <v>18</v>
      </c>
      <c r="K1727" t="s">
        <v>406</v>
      </c>
      <c r="L1727" t="s">
        <v>25</v>
      </c>
      <c r="O1727" t="s">
        <v>24</v>
      </c>
      <c r="P1727" t="s">
        <v>10</v>
      </c>
      <c r="Q1727" t="s">
        <v>910</v>
      </c>
      <c r="R1727" t="s">
        <v>154</v>
      </c>
      <c r="V1727" s="16">
        <v>-236268.73</v>
      </c>
      <c r="W1727" t="s">
        <v>930</v>
      </c>
      <c r="X1727" t="s">
        <v>270</v>
      </c>
      <c r="Y1727" t="s">
        <v>20</v>
      </c>
    </row>
    <row r="1728" spans="1:25" x14ac:dyDescent="0.3">
      <c r="A1728" t="s">
        <v>24</v>
      </c>
      <c r="B1728" s="17">
        <v>2020</v>
      </c>
      <c r="C1728" s="17">
        <v>12</v>
      </c>
      <c r="D1728" t="s">
        <v>16</v>
      </c>
      <c r="E1728" t="s">
        <v>1005</v>
      </c>
      <c r="F1728" s="18">
        <v>44004</v>
      </c>
      <c r="G1728" s="18">
        <v>44004</v>
      </c>
      <c r="H1728" s="17">
        <v>55</v>
      </c>
      <c r="I1728" t="s">
        <v>8</v>
      </c>
      <c r="J1728" t="s">
        <v>18</v>
      </c>
      <c r="K1728" t="s">
        <v>406</v>
      </c>
      <c r="L1728" t="s">
        <v>25</v>
      </c>
      <c r="O1728" t="s">
        <v>24</v>
      </c>
      <c r="P1728" t="s">
        <v>10</v>
      </c>
      <c r="Q1728" t="s">
        <v>910</v>
      </c>
      <c r="R1728" t="s">
        <v>116</v>
      </c>
      <c r="V1728" s="16">
        <v>-93936.86</v>
      </c>
      <c r="W1728" t="s">
        <v>923</v>
      </c>
      <c r="X1728" t="s">
        <v>115</v>
      </c>
      <c r="Y1728" t="s">
        <v>20</v>
      </c>
    </row>
    <row r="1729" spans="1:25" x14ac:dyDescent="0.3">
      <c r="A1729" t="s">
        <v>24</v>
      </c>
      <c r="B1729" s="17">
        <v>2020</v>
      </c>
      <c r="C1729" s="17">
        <v>12</v>
      </c>
      <c r="D1729" t="s">
        <v>16</v>
      </c>
      <c r="E1729" t="s">
        <v>1005</v>
      </c>
      <c r="F1729" s="18">
        <v>44004</v>
      </c>
      <c r="G1729" s="18">
        <v>44004</v>
      </c>
      <c r="H1729" s="17">
        <v>57</v>
      </c>
      <c r="I1729" t="s">
        <v>8</v>
      </c>
      <c r="J1729" t="s">
        <v>18</v>
      </c>
      <c r="K1729" t="s">
        <v>406</v>
      </c>
      <c r="L1729" t="s">
        <v>25</v>
      </c>
      <c r="O1729" t="s">
        <v>24</v>
      </c>
      <c r="P1729" t="s">
        <v>10</v>
      </c>
      <c r="Q1729" t="s">
        <v>910</v>
      </c>
      <c r="R1729" t="s">
        <v>256</v>
      </c>
      <c r="V1729" s="16">
        <v>-10300</v>
      </c>
      <c r="W1729" t="s">
        <v>921</v>
      </c>
      <c r="X1729" t="s">
        <v>455</v>
      </c>
      <c r="Y1729" t="s">
        <v>20</v>
      </c>
    </row>
    <row r="1730" spans="1:25" x14ac:dyDescent="0.3">
      <c r="A1730" t="s">
        <v>24</v>
      </c>
      <c r="B1730" s="17">
        <v>2020</v>
      </c>
      <c r="C1730" s="17">
        <v>12</v>
      </c>
      <c r="D1730" t="s">
        <v>16</v>
      </c>
      <c r="E1730" t="s">
        <v>1005</v>
      </c>
      <c r="F1730" s="18">
        <v>44004</v>
      </c>
      <c r="G1730" s="18">
        <v>44004</v>
      </c>
      <c r="H1730" s="17">
        <v>59</v>
      </c>
      <c r="I1730" t="s">
        <v>8</v>
      </c>
      <c r="J1730" t="s">
        <v>18</v>
      </c>
      <c r="K1730" t="s">
        <v>406</v>
      </c>
      <c r="L1730" t="s">
        <v>25</v>
      </c>
      <c r="O1730" t="s">
        <v>24</v>
      </c>
      <c r="P1730" t="s">
        <v>10</v>
      </c>
      <c r="Q1730" t="s">
        <v>910</v>
      </c>
      <c r="R1730" t="s">
        <v>691</v>
      </c>
      <c r="V1730" s="16">
        <v>-15000</v>
      </c>
      <c r="W1730" t="s">
        <v>946</v>
      </c>
      <c r="X1730" t="s">
        <v>690</v>
      </c>
      <c r="Y1730" t="s">
        <v>20</v>
      </c>
    </row>
    <row r="1731" spans="1:25" x14ac:dyDescent="0.3">
      <c r="A1731" t="s">
        <v>24</v>
      </c>
      <c r="B1731" s="17">
        <v>2020</v>
      </c>
      <c r="C1731" s="17">
        <v>12</v>
      </c>
      <c r="D1731" t="s">
        <v>16</v>
      </c>
      <c r="E1731" t="s">
        <v>992</v>
      </c>
      <c r="F1731" s="18">
        <v>44004</v>
      </c>
      <c r="G1731" s="18">
        <v>44004</v>
      </c>
      <c r="H1731" s="17">
        <v>2</v>
      </c>
      <c r="I1731" t="s">
        <v>8</v>
      </c>
      <c r="K1731" t="s">
        <v>27</v>
      </c>
      <c r="L1731" t="s">
        <v>15</v>
      </c>
      <c r="O1731" t="s">
        <v>24</v>
      </c>
      <c r="P1731" t="s">
        <v>10</v>
      </c>
      <c r="Q1731" t="s">
        <v>910</v>
      </c>
      <c r="V1731" s="16">
        <v>7088.68</v>
      </c>
      <c r="W1731" t="s">
        <v>955</v>
      </c>
      <c r="X1731" t="s">
        <v>20</v>
      </c>
      <c r="Y1731" t="s">
        <v>20</v>
      </c>
    </row>
    <row r="1732" spans="1:25" x14ac:dyDescent="0.3">
      <c r="A1732" t="s">
        <v>24</v>
      </c>
      <c r="B1732" s="17">
        <v>2020</v>
      </c>
      <c r="C1732" s="17">
        <v>12</v>
      </c>
      <c r="D1732" t="s">
        <v>16</v>
      </c>
      <c r="E1732" t="s">
        <v>992</v>
      </c>
      <c r="F1732" s="18">
        <v>44004</v>
      </c>
      <c r="G1732" s="18">
        <v>44004</v>
      </c>
      <c r="H1732" s="17">
        <v>4</v>
      </c>
      <c r="I1732" t="s">
        <v>8</v>
      </c>
      <c r="K1732" t="s">
        <v>27</v>
      </c>
      <c r="L1732" t="s">
        <v>15</v>
      </c>
      <c r="O1732" t="s">
        <v>24</v>
      </c>
      <c r="P1732" t="s">
        <v>10</v>
      </c>
      <c r="Q1732" t="s">
        <v>910</v>
      </c>
      <c r="V1732" s="16">
        <v>18701</v>
      </c>
      <c r="W1732" t="s">
        <v>972</v>
      </c>
      <c r="X1732" t="s">
        <v>20</v>
      </c>
      <c r="Y1732" t="s">
        <v>20</v>
      </c>
    </row>
    <row r="1733" spans="1:25" x14ac:dyDescent="0.3">
      <c r="A1733" t="s">
        <v>24</v>
      </c>
      <c r="B1733" s="17">
        <v>2020</v>
      </c>
      <c r="C1733" s="17">
        <v>12</v>
      </c>
      <c r="D1733" t="s">
        <v>16</v>
      </c>
      <c r="E1733" t="s">
        <v>992</v>
      </c>
      <c r="F1733" s="18">
        <v>44004</v>
      </c>
      <c r="G1733" s="18">
        <v>44004</v>
      </c>
      <c r="H1733" s="17">
        <v>6</v>
      </c>
      <c r="I1733" t="s">
        <v>8</v>
      </c>
      <c r="K1733" t="s">
        <v>27</v>
      </c>
      <c r="L1733" t="s">
        <v>15</v>
      </c>
      <c r="O1733" t="s">
        <v>24</v>
      </c>
      <c r="P1733" t="s">
        <v>10</v>
      </c>
      <c r="Q1733" t="s">
        <v>910</v>
      </c>
      <c r="V1733" s="16">
        <v>7600</v>
      </c>
      <c r="W1733" t="s">
        <v>969</v>
      </c>
      <c r="X1733" t="s">
        <v>20</v>
      </c>
      <c r="Y1733" t="s">
        <v>20</v>
      </c>
    </row>
    <row r="1734" spans="1:25" x14ac:dyDescent="0.3">
      <c r="A1734" t="s">
        <v>24</v>
      </c>
      <c r="B1734" s="17">
        <v>2020</v>
      </c>
      <c r="C1734" s="17">
        <v>12</v>
      </c>
      <c r="D1734" t="s">
        <v>16</v>
      </c>
      <c r="E1734" t="s">
        <v>992</v>
      </c>
      <c r="F1734" s="18">
        <v>44004</v>
      </c>
      <c r="G1734" s="18">
        <v>44004</v>
      </c>
      <c r="H1734" s="17">
        <v>13</v>
      </c>
      <c r="I1734" t="s">
        <v>8</v>
      </c>
      <c r="K1734" t="s">
        <v>27</v>
      </c>
      <c r="L1734" t="s">
        <v>15</v>
      </c>
      <c r="O1734" t="s">
        <v>24</v>
      </c>
      <c r="P1734" t="s">
        <v>10</v>
      </c>
      <c r="Q1734" t="s">
        <v>910</v>
      </c>
      <c r="V1734" s="16">
        <v>80248.63</v>
      </c>
      <c r="W1734" t="s">
        <v>931</v>
      </c>
      <c r="X1734" t="s">
        <v>20</v>
      </c>
      <c r="Y1734" t="s">
        <v>20</v>
      </c>
    </row>
    <row r="1735" spans="1:25" x14ac:dyDescent="0.3">
      <c r="A1735" t="s">
        <v>24</v>
      </c>
      <c r="B1735" s="17">
        <v>2020</v>
      </c>
      <c r="C1735" s="17">
        <v>12</v>
      </c>
      <c r="D1735" t="s">
        <v>16</v>
      </c>
      <c r="E1735" t="s">
        <v>992</v>
      </c>
      <c r="F1735" s="18">
        <v>44004</v>
      </c>
      <c r="G1735" s="18">
        <v>44004</v>
      </c>
      <c r="H1735" s="17">
        <v>16</v>
      </c>
      <c r="I1735" t="s">
        <v>8</v>
      </c>
      <c r="K1735" t="s">
        <v>27</v>
      </c>
      <c r="L1735" t="s">
        <v>15</v>
      </c>
      <c r="O1735" t="s">
        <v>24</v>
      </c>
      <c r="P1735" t="s">
        <v>10</v>
      </c>
      <c r="Q1735" t="s">
        <v>910</v>
      </c>
      <c r="V1735" s="16">
        <v>4207.33</v>
      </c>
      <c r="W1735" t="s">
        <v>934</v>
      </c>
      <c r="X1735" t="s">
        <v>20</v>
      </c>
      <c r="Y1735" t="s">
        <v>20</v>
      </c>
    </row>
    <row r="1736" spans="1:25" x14ac:dyDescent="0.3">
      <c r="A1736" t="s">
        <v>24</v>
      </c>
      <c r="B1736" s="17">
        <v>2020</v>
      </c>
      <c r="C1736" s="17">
        <v>12</v>
      </c>
      <c r="D1736" t="s">
        <v>16</v>
      </c>
      <c r="E1736" t="s">
        <v>992</v>
      </c>
      <c r="F1736" s="18">
        <v>44004</v>
      </c>
      <c r="G1736" s="18">
        <v>44004</v>
      </c>
      <c r="H1736" s="17">
        <v>18</v>
      </c>
      <c r="I1736" t="s">
        <v>8</v>
      </c>
      <c r="K1736" t="s">
        <v>27</v>
      </c>
      <c r="L1736" t="s">
        <v>15</v>
      </c>
      <c r="O1736" t="s">
        <v>24</v>
      </c>
      <c r="P1736" t="s">
        <v>10</v>
      </c>
      <c r="Q1736" t="s">
        <v>910</v>
      </c>
      <c r="V1736" s="16">
        <v>23388</v>
      </c>
      <c r="W1736" t="s">
        <v>956</v>
      </c>
      <c r="X1736" t="s">
        <v>20</v>
      </c>
      <c r="Y1736" t="s">
        <v>20</v>
      </c>
    </row>
    <row r="1737" spans="1:25" x14ac:dyDescent="0.3">
      <c r="A1737" t="s">
        <v>24</v>
      </c>
      <c r="B1737" s="17">
        <v>2020</v>
      </c>
      <c r="C1737" s="17">
        <v>12</v>
      </c>
      <c r="D1737" t="s">
        <v>16</v>
      </c>
      <c r="E1737" t="s">
        <v>992</v>
      </c>
      <c r="F1737" s="18">
        <v>44004</v>
      </c>
      <c r="G1737" s="18">
        <v>44004</v>
      </c>
      <c r="H1737" s="17">
        <v>19</v>
      </c>
      <c r="I1737" t="s">
        <v>8</v>
      </c>
      <c r="K1737" t="s">
        <v>27</v>
      </c>
      <c r="L1737" t="s">
        <v>15</v>
      </c>
      <c r="O1737" t="s">
        <v>24</v>
      </c>
      <c r="P1737" t="s">
        <v>10</v>
      </c>
      <c r="Q1737" t="s">
        <v>910</v>
      </c>
      <c r="V1737" s="16">
        <v>23078</v>
      </c>
      <c r="W1737" t="s">
        <v>974</v>
      </c>
      <c r="X1737" t="s">
        <v>20</v>
      </c>
      <c r="Y1737" t="s">
        <v>20</v>
      </c>
    </row>
    <row r="1738" spans="1:25" x14ac:dyDescent="0.3">
      <c r="A1738" t="s">
        <v>24</v>
      </c>
      <c r="B1738" s="17">
        <v>2020</v>
      </c>
      <c r="C1738" s="17">
        <v>12</v>
      </c>
      <c r="D1738" t="s">
        <v>16</v>
      </c>
      <c r="E1738" t="s">
        <v>992</v>
      </c>
      <c r="F1738" s="18">
        <v>44004</v>
      </c>
      <c r="G1738" s="18">
        <v>44004</v>
      </c>
      <c r="H1738" s="17">
        <v>22</v>
      </c>
      <c r="I1738" t="s">
        <v>8</v>
      </c>
      <c r="K1738" t="s">
        <v>27</v>
      </c>
      <c r="L1738" t="s">
        <v>15</v>
      </c>
      <c r="O1738" t="s">
        <v>24</v>
      </c>
      <c r="P1738" t="s">
        <v>10</v>
      </c>
      <c r="Q1738" t="s">
        <v>910</v>
      </c>
      <c r="V1738" s="16">
        <v>13609</v>
      </c>
      <c r="W1738" t="s">
        <v>938</v>
      </c>
      <c r="X1738" t="s">
        <v>20</v>
      </c>
      <c r="Y1738" t="s">
        <v>20</v>
      </c>
    </row>
    <row r="1739" spans="1:25" x14ac:dyDescent="0.3">
      <c r="A1739" t="s">
        <v>24</v>
      </c>
      <c r="B1739" s="17">
        <v>2020</v>
      </c>
      <c r="C1739" s="17">
        <v>12</v>
      </c>
      <c r="D1739" t="s">
        <v>16</v>
      </c>
      <c r="E1739" t="s">
        <v>992</v>
      </c>
      <c r="F1739" s="18">
        <v>44004</v>
      </c>
      <c r="G1739" s="18">
        <v>44004</v>
      </c>
      <c r="H1739" s="17">
        <v>25</v>
      </c>
      <c r="I1739" t="s">
        <v>8</v>
      </c>
      <c r="K1739" t="s">
        <v>27</v>
      </c>
      <c r="L1739" t="s">
        <v>15</v>
      </c>
      <c r="O1739" t="s">
        <v>24</v>
      </c>
      <c r="P1739" t="s">
        <v>10</v>
      </c>
      <c r="Q1739" t="s">
        <v>910</v>
      </c>
      <c r="V1739" s="16">
        <v>99327.82</v>
      </c>
      <c r="W1739" t="s">
        <v>949</v>
      </c>
      <c r="X1739" t="s">
        <v>20</v>
      </c>
      <c r="Y1739" t="s">
        <v>20</v>
      </c>
    </row>
    <row r="1740" spans="1:25" x14ac:dyDescent="0.3">
      <c r="A1740" t="s">
        <v>24</v>
      </c>
      <c r="B1740" s="17">
        <v>2020</v>
      </c>
      <c r="C1740" s="17">
        <v>12</v>
      </c>
      <c r="D1740" t="s">
        <v>16</v>
      </c>
      <c r="E1740" t="s">
        <v>992</v>
      </c>
      <c r="F1740" s="18">
        <v>44004</v>
      </c>
      <c r="G1740" s="18">
        <v>44004</v>
      </c>
      <c r="H1740" s="17">
        <v>27</v>
      </c>
      <c r="I1740" t="s">
        <v>8</v>
      </c>
      <c r="K1740" t="s">
        <v>27</v>
      </c>
      <c r="L1740" t="s">
        <v>15</v>
      </c>
      <c r="O1740" t="s">
        <v>24</v>
      </c>
      <c r="P1740" t="s">
        <v>10</v>
      </c>
      <c r="Q1740" t="s">
        <v>910</v>
      </c>
      <c r="V1740" s="16">
        <v>81041</v>
      </c>
      <c r="W1740" t="s">
        <v>929</v>
      </c>
      <c r="X1740" t="s">
        <v>20</v>
      </c>
      <c r="Y1740" t="s">
        <v>20</v>
      </c>
    </row>
    <row r="1741" spans="1:25" x14ac:dyDescent="0.3">
      <c r="A1741" t="s">
        <v>24</v>
      </c>
      <c r="B1741" s="17">
        <v>2020</v>
      </c>
      <c r="C1741" s="17">
        <v>12</v>
      </c>
      <c r="D1741" t="s">
        <v>16</v>
      </c>
      <c r="E1741" t="s">
        <v>992</v>
      </c>
      <c r="F1741" s="18">
        <v>44004</v>
      </c>
      <c r="G1741" s="18">
        <v>44004</v>
      </c>
      <c r="H1741" s="17">
        <v>30</v>
      </c>
      <c r="I1741" t="s">
        <v>8</v>
      </c>
      <c r="K1741" t="s">
        <v>27</v>
      </c>
      <c r="L1741" t="s">
        <v>15</v>
      </c>
      <c r="O1741" t="s">
        <v>24</v>
      </c>
      <c r="P1741" t="s">
        <v>10</v>
      </c>
      <c r="Q1741" t="s">
        <v>910</v>
      </c>
      <c r="V1741" s="16">
        <v>11271.2</v>
      </c>
      <c r="W1741" t="s">
        <v>928</v>
      </c>
      <c r="X1741" t="s">
        <v>20</v>
      </c>
      <c r="Y1741" t="s">
        <v>20</v>
      </c>
    </row>
    <row r="1742" spans="1:25" x14ac:dyDescent="0.3">
      <c r="A1742" t="s">
        <v>24</v>
      </c>
      <c r="B1742" s="17">
        <v>2020</v>
      </c>
      <c r="C1742" s="17">
        <v>12</v>
      </c>
      <c r="D1742" t="s">
        <v>16</v>
      </c>
      <c r="E1742" t="s">
        <v>992</v>
      </c>
      <c r="F1742" s="18">
        <v>44004</v>
      </c>
      <c r="G1742" s="18">
        <v>44004</v>
      </c>
      <c r="H1742" s="17">
        <v>32</v>
      </c>
      <c r="I1742" t="s">
        <v>8</v>
      </c>
      <c r="K1742" t="s">
        <v>27</v>
      </c>
      <c r="L1742" t="s">
        <v>15</v>
      </c>
      <c r="O1742" t="s">
        <v>24</v>
      </c>
      <c r="P1742" t="s">
        <v>10</v>
      </c>
      <c r="Q1742" t="s">
        <v>910</v>
      </c>
      <c r="V1742" s="16">
        <v>7758</v>
      </c>
      <c r="W1742" t="s">
        <v>967</v>
      </c>
      <c r="X1742" t="s">
        <v>20</v>
      </c>
      <c r="Y1742" t="s">
        <v>20</v>
      </c>
    </row>
    <row r="1743" spans="1:25" x14ac:dyDescent="0.3">
      <c r="A1743" t="s">
        <v>24</v>
      </c>
      <c r="B1743" s="17">
        <v>2020</v>
      </c>
      <c r="C1743" s="17">
        <v>12</v>
      </c>
      <c r="D1743" t="s">
        <v>16</v>
      </c>
      <c r="E1743" t="s">
        <v>992</v>
      </c>
      <c r="F1743" s="18">
        <v>44004</v>
      </c>
      <c r="G1743" s="18">
        <v>44004</v>
      </c>
      <c r="H1743" s="17">
        <v>40</v>
      </c>
      <c r="I1743" t="s">
        <v>8</v>
      </c>
      <c r="K1743" t="s">
        <v>27</v>
      </c>
      <c r="L1743" t="s">
        <v>15</v>
      </c>
      <c r="O1743" t="s">
        <v>24</v>
      </c>
      <c r="P1743" t="s">
        <v>10</v>
      </c>
      <c r="Q1743" t="s">
        <v>910</v>
      </c>
      <c r="V1743" s="16">
        <v>7051.73</v>
      </c>
      <c r="W1743" t="s">
        <v>959</v>
      </c>
      <c r="X1743" t="s">
        <v>20</v>
      </c>
      <c r="Y1743" t="s">
        <v>20</v>
      </c>
    </row>
    <row r="1744" spans="1:25" x14ac:dyDescent="0.3">
      <c r="A1744" t="s">
        <v>24</v>
      </c>
      <c r="B1744" s="17">
        <v>2020</v>
      </c>
      <c r="C1744" s="17">
        <v>12</v>
      </c>
      <c r="D1744" t="s">
        <v>16</v>
      </c>
      <c r="E1744" t="s">
        <v>992</v>
      </c>
      <c r="F1744" s="18">
        <v>44004</v>
      </c>
      <c r="G1744" s="18">
        <v>44004</v>
      </c>
      <c r="H1744" s="17">
        <v>48</v>
      </c>
      <c r="I1744" t="s">
        <v>8</v>
      </c>
      <c r="K1744" t="s">
        <v>27</v>
      </c>
      <c r="L1744" t="s">
        <v>15</v>
      </c>
      <c r="O1744" t="s">
        <v>24</v>
      </c>
      <c r="P1744" t="s">
        <v>10</v>
      </c>
      <c r="Q1744" t="s">
        <v>910</v>
      </c>
      <c r="V1744" s="16">
        <v>-11250</v>
      </c>
      <c r="W1744" t="s">
        <v>964</v>
      </c>
      <c r="X1744" t="s">
        <v>20</v>
      </c>
      <c r="Y1744" t="s">
        <v>20</v>
      </c>
    </row>
    <row r="1745" spans="1:25" x14ac:dyDescent="0.3">
      <c r="A1745" t="s">
        <v>24</v>
      </c>
      <c r="B1745" s="17">
        <v>2020</v>
      </c>
      <c r="C1745" s="17">
        <v>12</v>
      </c>
      <c r="D1745" t="s">
        <v>16</v>
      </c>
      <c r="E1745" t="s">
        <v>992</v>
      </c>
      <c r="F1745" s="18">
        <v>44004</v>
      </c>
      <c r="G1745" s="18">
        <v>44004</v>
      </c>
      <c r="H1745" s="17">
        <v>49</v>
      </c>
      <c r="I1745" t="s">
        <v>8</v>
      </c>
      <c r="K1745" t="s">
        <v>27</v>
      </c>
      <c r="L1745" t="s">
        <v>15</v>
      </c>
      <c r="O1745" t="s">
        <v>24</v>
      </c>
      <c r="P1745" t="s">
        <v>10</v>
      </c>
      <c r="Q1745" t="s">
        <v>910</v>
      </c>
      <c r="V1745" s="16">
        <v>-267811.82</v>
      </c>
      <c r="W1745" t="s">
        <v>963</v>
      </c>
      <c r="X1745" t="s">
        <v>20</v>
      </c>
      <c r="Y1745" t="s">
        <v>20</v>
      </c>
    </row>
    <row r="1746" spans="1:25" x14ac:dyDescent="0.3">
      <c r="A1746" t="s">
        <v>24</v>
      </c>
      <c r="B1746" s="17">
        <v>2020</v>
      </c>
      <c r="C1746" s="17">
        <v>12</v>
      </c>
      <c r="D1746" t="s">
        <v>16</v>
      </c>
      <c r="E1746" t="s">
        <v>992</v>
      </c>
      <c r="F1746" s="18">
        <v>44004</v>
      </c>
      <c r="G1746" s="18">
        <v>44004</v>
      </c>
      <c r="H1746" s="17">
        <v>51</v>
      </c>
      <c r="I1746" t="s">
        <v>8</v>
      </c>
      <c r="K1746" t="s">
        <v>27</v>
      </c>
      <c r="L1746" t="s">
        <v>15</v>
      </c>
      <c r="O1746" t="s">
        <v>24</v>
      </c>
      <c r="P1746" t="s">
        <v>10</v>
      </c>
      <c r="Q1746" t="s">
        <v>910</v>
      </c>
      <c r="V1746" s="16">
        <v>-84184.47</v>
      </c>
      <c r="W1746" t="s">
        <v>947</v>
      </c>
      <c r="X1746" t="s">
        <v>20</v>
      </c>
      <c r="Y1746" t="s">
        <v>20</v>
      </c>
    </row>
    <row r="1747" spans="1:25" x14ac:dyDescent="0.3">
      <c r="A1747" t="s">
        <v>24</v>
      </c>
      <c r="B1747" s="17">
        <v>2020</v>
      </c>
      <c r="C1747" s="17">
        <v>12</v>
      </c>
      <c r="D1747" t="s">
        <v>16</v>
      </c>
      <c r="E1747" t="s">
        <v>992</v>
      </c>
      <c r="F1747" s="18">
        <v>44004</v>
      </c>
      <c r="G1747" s="18">
        <v>44004</v>
      </c>
      <c r="H1747" s="17">
        <v>53</v>
      </c>
      <c r="I1747" t="s">
        <v>8</v>
      </c>
      <c r="K1747" t="s">
        <v>27</v>
      </c>
      <c r="L1747" t="s">
        <v>15</v>
      </c>
      <c r="O1747" t="s">
        <v>24</v>
      </c>
      <c r="P1747" t="s">
        <v>10</v>
      </c>
      <c r="Q1747" t="s">
        <v>910</v>
      </c>
      <c r="V1747" s="16">
        <v>-15000</v>
      </c>
      <c r="W1747" t="s">
        <v>946</v>
      </c>
      <c r="X1747" t="s">
        <v>20</v>
      </c>
      <c r="Y1747" t="s">
        <v>20</v>
      </c>
    </row>
    <row r="1748" spans="1:25" x14ac:dyDescent="0.3">
      <c r="A1748" t="s">
        <v>24</v>
      </c>
      <c r="B1748" s="17">
        <v>2020</v>
      </c>
      <c r="C1748" s="17">
        <v>12</v>
      </c>
      <c r="D1748" t="s">
        <v>16</v>
      </c>
      <c r="E1748" t="s">
        <v>992</v>
      </c>
      <c r="F1748" s="18">
        <v>44004</v>
      </c>
      <c r="G1748" s="18">
        <v>44004</v>
      </c>
      <c r="H1748" s="17">
        <v>55</v>
      </c>
      <c r="I1748" t="s">
        <v>8</v>
      </c>
      <c r="K1748" t="s">
        <v>27</v>
      </c>
      <c r="L1748" t="s">
        <v>15</v>
      </c>
      <c r="O1748" t="s">
        <v>24</v>
      </c>
      <c r="P1748" t="s">
        <v>10</v>
      </c>
      <c r="Q1748" t="s">
        <v>910</v>
      </c>
      <c r="V1748" s="16">
        <v>-84619.19</v>
      </c>
      <c r="W1748" t="s">
        <v>941</v>
      </c>
      <c r="X1748" t="s">
        <v>20</v>
      </c>
      <c r="Y1748" t="s">
        <v>20</v>
      </c>
    </row>
    <row r="1749" spans="1:25" x14ac:dyDescent="0.3">
      <c r="A1749" t="s">
        <v>24</v>
      </c>
      <c r="B1749" s="17">
        <v>2020</v>
      </c>
      <c r="C1749" s="17">
        <v>12</v>
      </c>
      <c r="D1749" t="s">
        <v>16</v>
      </c>
      <c r="E1749" t="s">
        <v>992</v>
      </c>
      <c r="F1749" s="18">
        <v>44004</v>
      </c>
      <c r="G1749" s="18">
        <v>44004</v>
      </c>
      <c r="H1749" s="17">
        <v>57</v>
      </c>
      <c r="I1749" t="s">
        <v>8</v>
      </c>
      <c r="K1749" t="s">
        <v>27</v>
      </c>
      <c r="L1749" t="s">
        <v>15</v>
      </c>
      <c r="O1749" t="s">
        <v>24</v>
      </c>
      <c r="P1749" t="s">
        <v>10</v>
      </c>
      <c r="Q1749" t="s">
        <v>910</v>
      </c>
      <c r="V1749" s="16">
        <v>-236268.73</v>
      </c>
      <c r="W1749" t="s">
        <v>930</v>
      </c>
      <c r="X1749" t="s">
        <v>20</v>
      </c>
      <c r="Y1749" t="s">
        <v>20</v>
      </c>
    </row>
    <row r="1750" spans="1:25" x14ac:dyDescent="0.3">
      <c r="A1750" t="s">
        <v>24</v>
      </c>
      <c r="B1750" s="17">
        <v>2020</v>
      </c>
      <c r="C1750" s="17">
        <v>12</v>
      </c>
      <c r="D1750" t="s">
        <v>16</v>
      </c>
      <c r="E1750" t="s">
        <v>992</v>
      </c>
      <c r="F1750" s="18">
        <v>44004</v>
      </c>
      <c r="G1750" s="18">
        <v>44004</v>
      </c>
      <c r="H1750" s="17">
        <v>59</v>
      </c>
      <c r="I1750" t="s">
        <v>8</v>
      </c>
      <c r="K1750" t="s">
        <v>27</v>
      </c>
      <c r="L1750" t="s">
        <v>15</v>
      </c>
      <c r="O1750" t="s">
        <v>24</v>
      </c>
      <c r="P1750" t="s">
        <v>10</v>
      </c>
      <c r="Q1750" t="s">
        <v>910</v>
      </c>
      <c r="V1750" s="16">
        <v>-93936.86</v>
      </c>
      <c r="W1750" t="s">
        <v>923</v>
      </c>
      <c r="X1750" t="s">
        <v>20</v>
      </c>
      <c r="Y1750" t="s">
        <v>20</v>
      </c>
    </row>
    <row r="1751" spans="1:25" x14ac:dyDescent="0.3">
      <c r="A1751" t="s">
        <v>24</v>
      </c>
      <c r="B1751" s="17">
        <v>2020</v>
      </c>
      <c r="C1751" s="17">
        <v>12</v>
      </c>
      <c r="D1751" t="s">
        <v>16</v>
      </c>
      <c r="E1751" t="s">
        <v>992</v>
      </c>
      <c r="F1751" s="18">
        <v>44004</v>
      </c>
      <c r="G1751" s="18">
        <v>44004</v>
      </c>
      <c r="H1751" s="17">
        <v>61</v>
      </c>
      <c r="I1751" t="s">
        <v>8</v>
      </c>
      <c r="K1751" t="s">
        <v>27</v>
      </c>
      <c r="L1751" t="s">
        <v>15</v>
      </c>
      <c r="O1751" t="s">
        <v>24</v>
      </c>
      <c r="P1751" t="s">
        <v>10</v>
      </c>
      <c r="Q1751" t="s">
        <v>910</v>
      </c>
      <c r="V1751" s="16">
        <v>-10300</v>
      </c>
      <c r="W1751" t="s">
        <v>921</v>
      </c>
      <c r="X1751" t="s">
        <v>20</v>
      </c>
      <c r="Y1751" t="s">
        <v>20</v>
      </c>
    </row>
    <row r="1752" spans="1:25" x14ac:dyDescent="0.3">
      <c r="A1752" t="s">
        <v>24</v>
      </c>
      <c r="B1752" s="17">
        <v>2020</v>
      </c>
      <c r="C1752" s="17">
        <v>12</v>
      </c>
      <c r="D1752" t="s">
        <v>16</v>
      </c>
      <c r="E1752" t="s">
        <v>992</v>
      </c>
      <c r="F1752" s="18">
        <v>44004</v>
      </c>
      <c r="G1752" s="18">
        <v>44004</v>
      </c>
      <c r="H1752" s="17">
        <v>63</v>
      </c>
      <c r="I1752" t="s">
        <v>8</v>
      </c>
      <c r="K1752" t="s">
        <v>27</v>
      </c>
      <c r="L1752" t="s">
        <v>15</v>
      </c>
      <c r="O1752" t="s">
        <v>24</v>
      </c>
      <c r="P1752" t="s">
        <v>10</v>
      </c>
      <c r="Q1752" t="s">
        <v>910</v>
      </c>
      <c r="V1752" s="16">
        <v>-62510</v>
      </c>
      <c r="W1752" t="s">
        <v>952</v>
      </c>
      <c r="X1752" t="s">
        <v>20</v>
      </c>
      <c r="Y1752" t="s">
        <v>20</v>
      </c>
    </row>
    <row r="1753" spans="1:25" x14ac:dyDescent="0.3">
      <c r="A1753" t="s">
        <v>24</v>
      </c>
      <c r="B1753" s="17">
        <v>2020</v>
      </c>
      <c r="C1753" s="17">
        <v>12</v>
      </c>
      <c r="D1753" t="s">
        <v>16</v>
      </c>
      <c r="E1753" t="s">
        <v>992</v>
      </c>
      <c r="F1753" s="18">
        <v>44004</v>
      </c>
      <c r="G1753" s="18">
        <v>44004</v>
      </c>
      <c r="H1753" s="17">
        <v>65</v>
      </c>
      <c r="I1753" t="s">
        <v>8</v>
      </c>
      <c r="K1753" t="s">
        <v>27</v>
      </c>
      <c r="L1753" t="s">
        <v>15</v>
      </c>
      <c r="O1753" t="s">
        <v>24</v>
      </c>
      <c r="P1753" t="s">
        <v>10</v>
      </c>
      <c r="Q1753" t="s">
        <v>910</v>
      </c>
      <c r="V1753" s="16">
        <v>-378168.44</v>
      </c>
      <c r="W1753" t="s">
        <v>951</v>
      </c>
      <c r="X1753" t="s">
        <v>20</v>
      </c>
      <c r="Y1753" t="s">
        <v>20</v>
      </c>
    </row>
    <row r="1754" spans="1:25" x14ac:dyDescent="0.3">
      <c r="A1754" t="s">
        <v>24</v>
      </c>
      <c r="B1754" s="17">
        <v>2020</v>
      </c>
      <c r="C1754" s="17">
        <v>12</v>
      </c>
      <c r="D1754" t="s">
        <v>16</v>
      </c>
      <c r="E1754" t="s">
        <v>992</v>
      </c>
      <c r="F1754" s="18">
        <v>44004</v>
      </c>
      <c r="G1754" s="18">
        <v>44004</v>
      </c>
      <c r="H1754" s="17">
        <v>67</v>
      </c>
      <c r="I1754" t="s">
        <v>8</v>
      </c>
      <c r="K1754" t="s">
        <v>27</v>
      </c>
      <c r="L1754" t="s">
        <v>15</v>
      </c>
      <c r="O1754" t="s">
        <v>24</v>
      </c>
      <c r="P1754" t="s">
        <v>10</v>
      </c>
      <c r="Q1754" t="s">
        <v>910</v>
      </c>
      <c r="V1754" s="16">
        <v>-67357.73</v>
      </c>
      <c r="W1754" t="s">
        <v>950</v>
      </c>
      <c r="X1754" t="s">
        <v>20</v>
      </c>
      <c r="Y1754" t="s">
        <v>20</v>
      </c>
    </row>
    <row r="1755" spans="1:25" x14ac:dyDescent="0.3">
      <c r="A1755" t="s">
        <v>24</v>
      </c>
      <c r="B1755" s="17">
        <v>2020</v>
      </c>
      <c r="C1755" s="17">
        <v>12</v>
      </c>
      <c r="D1755" t="s">
        <v>16</v>
      </c>
      <c r="E1755" t="s">
        <v>992</v>
      </c>
      <c r="F1755" s="18">
        <v>44004</v>
      </c>
      <c r="G1755" s="18">
        <v>44004</v>
      </c>
      <c r="H1755" s="17">
        <v>69</v>
      </c>
      <c r="I1755" t="s">
        <v>8</v>
      </c>
      <c r="K1755" t="s">
        <v>27</v>
      </c>
      <c r="L1755" t="s">
        <v>15</v>
      </c>
      <c r="O1755" t="s">
        <v>24</v>
      </c>
      <c r="P1755" t="s">
        <v>10</v>
      </c>
      <c r="Q1755" t="s">
        <v>910</v>
      </c>
      <c r="V1755" s="16">
        <v>-82609.42</v>
      </c>
      <c r="W1755" t="s">
        <v>932</v>
      </c>
      <c r="X1755" t="s">
        <v>20</v>
      </c>
      <c r="Y1755" t="s">
        <v>20</v>
      </c>
    </row>
    <row r="1756" spans="1:25" x14ac:dyDescent="0.3">
      <c r="A1756" t="s">
        <v>24</v>
      </c>
      <c r="B1756" s="17">
        <v>2020</v>
      </c>
      <c r="C1756" s="17">
        <v>12</v>
      </c>
      <c r="D1756" t="s">
        <v>16</v>
      </c>
      <c r="E1756" t="s">
        <v>992</v>
      </c>
      <c r="F1756" s="18">
        <v>44004</v>
      </c>
      <c r="G1756" s="18">
        <v>44004</v>
      </c>
      <c r="H1756" s="17">
        <v>70</v>
      </c>
      <c r="I1756" t="s">
        <v>8</v>
      </c>
      <c r="K1756" t="s">
        <v>27</v>
      </c>
      <c r="L1756" t="s">
        <v>15</v>
      </c>
      <c r="O1756" t="s">
        <v>24</v>
      </c>
      <c r="P1756" t="s">
        <v>10</v>
      </c>
      <c r="Q1756" t="s">
        <v>910</v>
      </c>
      <c r="V1756" s="16">
        <v>-12404.11</v>
      </c>
      <c r="W1756" t="s">
        <v>932</v>
      </c>
      <c r="X1756" t="s">
        <v>20</v>
      </c>
      <c r="Y1756" t="s">
        <v>20</v>
      </c>
    </row>
    <row r="1757" spans="1:25" x14ac:dyDescent="0.3">
      <c r="A1757" t="s">
        <v>24</v>
      </c>
      <c r="B1757" s="17">
        <v>2020</v>
      </c>
      <c r="C1757" s="17">
        <v>12</v>
      </c>
      <c r="D1757" t="s">
        <v>16</v>
      </c>
      <c r="E1757" t="s">
        <v>992</v>
      </c>
      <c r="F1757" s="18">
        <v>44004</v>
      </c>
      <c r="G1757" s="18">
        <v>44004</v>
      </c>
      <c r="H1757" s="17">
        <v>71</v>
      </c>
      <c r="I1757" t="s">
        <v>8</v>
      </c>
      <c r="K1757" t="s">
        <v>27</v>
      </c>
      <c r="L1757" t="s">
        <v>15</v>
      </c>
      <c r="O1757" t="s">
        <v>24</v>
      </c>
      <c r="P1757" t="s">
        <v>10</v>
      </c>
      <c r="Q1757" t="s">
        <v>910</v>
      </c>
      <c r="V1757" s="16">
        <v>-80248.63</v>
      </c>
      <c r="W1757" t="s">
        <v>931</v>
      </c>
      <c r="X1757" t="s">
        <v>20</v>
      </c>
      <c r="Y1757" t="s">
        <v>20</v>
      </c>
    </row>
    <row r="1758" spans="1:25" x14ac:dyDescent="0.3">
      <c r="A1758" t="s">
        <v>24</v>
      </c>
      <c r="B1758" s="17">
        <v>2020</v>
      </c>
      <c r="C1758" s="17">
        <v>12</v>
      </c>
      <c r="D1758" t="s">
        <v>16</v>
      </c>
      <c r="E1758" t="s">
        <v>992</v>
      </c>
      <c r="F1758" s="18">
        <v>44004</v>
      </c>
      <c r="G1758" s="18">
        <v>44004</v>
      </c>
      <c r="H1758" s="17">
        <v>73</v>
      </c>
      <c r="I1758" t="s">
        <v>8</v>
      </c>
      <c r="K1758" t="s">
        <v>27</v>
      </c>
      <c r="L1758" t="s">
        <v>15</v>
      </c>
      <c r="O1758" t="s">
        <v>24</v>
      </c>
      <c r="P1758" t="s">
        <v>10</v>
      </c>
      <c r="Q1758" t="s">
        <v>910</v>
      </c>
      <c r="V1758" s="16">
        <v>-81041</v>
      </c>
      <c r="W1758" t="s">
        <v>929</v>
      </c>
      <c r="X1758" t="s">
        <v>20</v>
      </c>
      <c r="Y1758" t="s">
        <v>20</v>
      </c>
    </row>
    <row r="1759" spans="1:25" x14ac:dyDescent="0.3">
      <c r="A1759" t="s">
        <v>24</v>
      </c>
      <c r="B1759" s="17">
        <v>2020</v>
      </c>
      <c r="C1759" s="17">
        <v>12</v>
      </c>
      <c r="D1759" t="s">
        <v>16</v>
      </c>
      <c r="E1759" t="s">
        <v>992</v>
      </c>
      <c r="F1759" s="18">
        <v>44004</v>
      </c>
      <c r="G1759" s="18">
        <v>44004</v>
      </c>
      <c r="H1759" s="17">
        <v>76</v>
      </c>
      <c r="I1759" t="s">
        <v>8</v>
      </c>
      <c r="K1759" t="s">
        <v>27</v>
      </c>
      <c r="L1759" t="s">
        <v>15</v>
      </c>
      <c r="O1759" t="s">
        <v>24</v>
      </c>
      <c r="P1759" t="s">
        <v>10</v>
      </c>
      <c r="Q1759" t="s">
        <v>910</v>
      </c>
      <c r="V1759" s="16">
        <v>-11271.2</v>
      </c>
      <c r="W1759" t="s">
        <v>928</v>
      </c>
      <c r="X1759" t="s">
        <v>20</v>
      </c>
      <c r="Y1759" t="s">
        <v>20</v>
      </c>
    </row>
    <row r="1760" spans="1:25" x14ac:dyDescent="0.3">
      <c r="A1760" t="s">
        <v>24</v>
      </c>
      <c r="B1760" s="17">
        <v>2020</v>
      </c>
      <c r="C1760" s="17">
        <v>12</v>
      </c>
      <c r="D1760" t="s">
        <v>16</v>
      </c>
      <c r="E1760" t="s">
        <v>992</v>
      </c>
      <c r="F1760" s="18">
        <v>44004</v>
      </c>
      <c r="G1760" s="18">
        <v>44004</v>
      </c>
      <c r="H1760" s="17">
        <v>78</v>
      </c>
      <c r="I1760" t="s">
        <v>8</v>
      </c>
      <c r="K1760" t="s">
        <v>27</v>
      </c>
      <c r="L1760" t="s">
        <v>15</v>
      </c>
      <c r="O1760" t="s">
        <v>24</v>
      </c>
      <c r="P1760" t="s">
        <v>10</v>
      </c>
      <c r="Q1760" t="s">
        <v>910</v>
      </c>
      <c r="V1760" s="16">
        <v>-7600</v>
      </c>
      <c r="W1760" t="s">
        <v>969</v>
      </c>
      <c r="X1760" t="s">
        <v>20</v>
      </c>
      <c r="Y1760" t="s">
        <v>20</v>
      </c>
    </row>
    <row r="1761" spans="1:25" x14ac:dyDescent="0.3">
      <c r="A1761" t="s">
        <v>24</v>
      </c>
      <c r="B1761" s="17">
        <v>2020</v>
      </c>
      <c r="C1761" s="17">
        <v>12</v>
      </c>
      <c r="D1761" t="s">
        <v>16</v>
      </c>
      <c r="E1761" t="s">
        <v>992</v>
      </c>
      <c r="F1761" s="18">
        <v>44004</v>
      </c>
      <c r="G1761" s="18">
        <v>44004</v>
      </c>
      <c r="H1761" s="17">
        <v>82</v>
      </c>
      <c r="I1761" t="s">
        <v>8</v>
      </c>
      <c r="K1761" t="s">
        <v>27</v>
      </c>
      <c r="L1761" t="s">
        <v>15</v>
      </c>
      <c r="O1761" t="s">
        <v>24</v>
      </c>
      <c r="P1761" t="s">
        <v>10</v>
      </c>
      <c r="Q1761" t="s">
        <v>910</v>
      </c>
      <c r="V1761" s="16">
        <v>-7758</v>
      </c>
      <c r="W1761" t="s">
        <v>967</v>
      </c>
      <c r="X1761" t="s">
        <v>20</v>
      </c>
      <c r="Y1761" t="s">
        <v>20</v>
      </c>
    </row>
    <row r="1762" spans="1:25" x14ac:dyDescent="0.3">
      <c r="A1762" t="s">
        <v>24</v>
      </c>
      <c r="B1762" s="17">
        <v>2020</v>
      </c>
      <c r="C1762" s="17">
        <v>12</v>
      </c>
      <c r="D1762" t="s">
        <v>16</v>
      </c>
      <c r="E1762" t="s">
        <v>992</v>
      </c>
      <c r="F1762" s="18">
        <v>44004</v>
      </c>
      <c r="G1762" s="18">
        <v>44004</v>
      </c>
      <c r="H1762" s="17">
        <v>84</v>
      </c>
      <c r="I1762" t="s">
        <v>8</v>
      </c>
      <c r="K1762" t="s">
        <v>27</v>
      </c>
      <c r="L1762" t="s">
        <v>15</v>
      </c>
      <c r="O1762" t="s">
        <v>24</v>
      </c>
      <c r="P1762" t="s">
        <v>10</v>
      </c>
      <c r="Q1762" t="s">
        <v>910</v>
      </c>
      <c r="V1762" s="16">
        <v>-7051.73</v>
      </c>
      <c r="W1762" t="s">
        <v>959</v>
      </c>
      <c r="X1762" t="s">
        <v>20</v>
      </c>
      <c r="Y1762" t="s">
        <v>20</v>
      </c>
    </row>
    <row r="1763" spans="1:25" x14ac:dyDescent="0.3">
      <c r="A1763" t="s">
        <v>24</v>
      </c>
      <c r="B1763" s="17">
        <v>2020</v>
      </c>
      <c r="C1763" s="17">
        <v>12</v>
      </c>
      <c r="D1763" t="s">
        <v>16</v>
      </c>
      <c r="E1763" t="s">
        <v>992</v>
      </c>
      <c r="F1763" s="18">
        <v>44004</v>
      </c>
      <c r="G1763" s="18">
        <v>44004</v>
      </c>
      <c r="H1763" s="17">
        <v>88</v>
      </c>
      <c r="I1763" t="s">
        <v>8</v>
      </c>
      <c r="K1763" t="s">
        <v>27</v>
      </c>
      <c r="L1763" t="s">
        <v>15</v>
      </c>
      <c r="O1763" t="s">
        <v>24</v>
      </c>
      <c r="P1763" t="s">
        <v>10</v>
      </c>
      <c r="Q1763" t="s">
        <v>910</v>
      </c>
      <c r="V1763" s="16">
        <v>-23388</v>
      </c>
      <c r="W1763" t="s">
        <v>956</v>
      </c>
      <c r="X1763" t="s">
        <v>20</v>
      </c>
      <c r="Y1763" t="s">
        <v>20</v>
      </c>
    </row>
    <row r="1764" spans="1:25" x14ac:dyDescent="0.3">
      <c r="A1764" t="s">
        <v>24</v>
      </c>
      <c r="B1764" s="17">
        <v>2020</v>
      </c>
      <c r="C1764" s="17">
        <v>12</v>
      </c>
      <c r="D1764" t="s">
        <v>16</v>
      </c>
      <c r="E1764" t="s">
        <v>992</v>
      </c>
      <c r="F1764" s="18">
        <v>44004</v>
      </c>
      <c r="G1764" s="18">
        <v>44004</v>
      </c>
      <c r="H1764" s="17">
        <v>90</v>
      </c>
      <c r="I1764" t="s">
        <v>8</v>
      </c>
      <c r="K1764" t="s">
        <v>27</v>
      </c>
      <c r="L1764" t="s">
        <v>15</v>
      </c>
      <c r="O1764" t="s">
        <v>24</v>
      </c>
      <c r="P1764" t="s">
        <v>10</v>
      </c>
      <c r="Q1764" t="s">
        <v>910</v>
      </c>
      <c r="V1764" s="16">
        <v>-7088.68</v>
      </c>
      <c r="W1764" t="s">
        <v>955</v>
      </c>
      <c r="X1764" t="s">
        <v>20</v>
      </c>
      <c r="Y1764" t="s">
        <v>20</v>
      </c>
    </row>
    <row r="1765" spans="1:25" x14ac:dyDescent="0.3">
      <c r="A1765" t="s">
        <v>24</v>
      </c>
      <c r="B1765" s="17">
        <v>2020</v>
      </c>
      <c r="C1765" s="17">
        <v>12</v>
      </c>
      <c r="D1765" t="s">
        <v>16</v>
      </c>
      <c r="E1765" t="s">
        <v>992</v>
      </c>
      <c r="F1765" s="18">
        <v>44004</v>
      </c>
      <c r="G1765" s="18">
        <v>44004</v>
      </c>
      <c r="H1765" s="17">
        <v>92</v>
      </c>
      <c r="I1765" t="s">
        <v>8</v>
      </c>
      <c r="K1765" t="s">
        <v>27</v>
      </c>
      <c r="L1765" t="s">
        <v>15</v>
      </c>
      <c r="O1765" t="s">
        <v>24</v>
      </c>
      <c r="P1765" t="s">
        <v>10</v>
      </c>
      <c r="Q1765" t="s">
        <v>910</v>
      </c>
      <c r="V1765" s="16">
        <v>-13609</v>
      </c>
      <c r="W1765" t="s">
        <v>938</v>
      </c>
      <c r="X1765" t="s">
        <v>20</v>
      </c>
      <c r="Y1765" t="s">
        <v>20</v>
      </c>
    </row>
    <row r="1766" spans="1:25" x14ac:dyDescent="0.3">
      <c r="A1766" t="s">
        <v>24</v>
      </c>
      <c r="B1766" s="17">
        <v>2020</v>
      </c>
      <c r="C1766" s="17">
        <v>12</v>
      </c>
      <c r="D1766" t="s">
        <v>16</v>
      </c>
      <c r="E1766" t="s">
        <v>992</v>
      </c>
      <c r="F1766" s="18">
        <v>44004</v>
      </c>
      <c r="G1766" s="18">
        <v>44004</v>
      </c>
      <c r="H1766" s="17">
        <v>94</v>
      </c>
      <c r="I1766" t="s">
        <v>8</v>
      </c>
      <c r="K1766" t="s">
        <v>27</v>
      </c>
      <c r="L1766" t="s">
        <v>15</v>
      </c>
      <c r="O1766" t="s">
        <v>24</v>
      </c>
      <c r="P1766" t="s">
        <v>10</v>
      </c>
      <c r="Q1766" t="s">
        <v>910</v>
      </c>
      <c r="V1766" s="16">
        <v>-4207.33</v>
      </c>
      <c r="W1766" t="s">
        <v>934</v>
      </c>
      <c r="X1766" t="s">
        <v>20</v>
      </c>
      <c r="Y1766" t="s">
        <v>20</v>
      </c>
    </row>
    <row r="1767" spans="1:25" x14ac:dyDescent="0.3">
      <c r="A1767" t="s">
        <v>24</v>
      </c>
      <c r="B1767" s="17">
        <v>2020</v>
      </c>
      <c r="C1767" s="17">
        <v>12</v>
      </c>
      <c r="D1767" t="s">
        <v>16</v>
      </c>
      <c r="E1767" t="s">
        <v>992</v>
      </c>
      <c r="F1767" s="18">
        <v>44004</v>
      </c>
      <c r="G1767" s="18">
        <v>44004</v>
      </c>
      <c r="H1767" s="17">
        <v>96</v>
      </c>
      <c r="I1767" t="s">
        <v>8</v>
      </c>
      <c r="K1767" t="s">
        <v>27</v>
      </c>
      <c r="L1767" t="s">
        <v>15</v>
      </c>
      <c r="O1767" t="s">
        <v>24</v>
      </c>
      <c r="P1767" t="s">
        <v>10</v>
      </c>
      <c r="Q1767" t="s">
        <v>910</v>
      </c>
      <c r="V1767" s="16">
        <v>-8743.5</v>
      </c>
      <c r="W1767" t="s">
        <v>933</v>
      </c>
      <c r="X1767" t="s">
        <v>20</v>
      </c>
      <c r="Y1767" t="s">
        <v>20</v>
      </c>
    </row>
    <row r="1768" spans="1:25" x14ac:dyDescent="0.3">
      <c r="A1768" t="s">
        <v>24</v>
      </c>
      <c r="B1768" s="17">
        <v>2020</v>
      </c>
      <c r="C1768" s="17">
        <v>12</v>
      </c>
      <c r="D1768" t="s">
        <v>16</v>
      </c>
      <c r="E1768" t="s">
        <v>992</v>
      </c>
      <c r="F1768" s="18">
        <v>44004</v>
      </c>
      <c r="G1768" s="18">
        <v>44004</v>
      </c>
      <c r="H1768" s="17">
        <v>98</v>
      </c>
      <c r="I1768" t="s">
        <v>8</v>
      </c>
      <c r="K1768" t="s">
        <v>27</v>
      </c>
      <c r="L1768" t="s">
        <v>15</v>
      </c>
      <c r="O1768" t="s">
        <v>24</v>
      </c>
      <c r="P1768" t="s">
        <v>10</v>
      </c>
      <c r="Q1768" t="s">
        <v>910</v>
      </c>
      <c r="V1768" s="16">
        <v>-23078</v>
      </c>
      <c r="W1768" t="s">
        <v>974</v>
      </c>
      <c r="X1768" t="s">
        <v>20</v>
      </c>
      <c r="Y1768" t="s">
        <v>20</v>
      </c>
    </row>
    <row r="1769" spans="1:25" x14ac:dyDescent="0.3">
      <c r="A1769" t="s">
        <v>24</v>
      </c>
      <c r="B1769" s="17">
        <v>2020</v>
      </c>
      <c r="C1769" s="17">
        <v>12</v>
      </c>
      <c r="D1769" t="s">
        <v>16</v>
      </c>
      <c r="E1769" t="s">
        <v>992</v>
      </c>
      <c r="F1769" s="18">
        <v>44004</v>
      </c>
      <c r="G1769" s="18">
        <v>44004</v>
      </c>
      <c r="H1769" s="17">
        <v>100</v>
      </c>
      <c r="I1769" t="s">
        <v>8</v>
      </c>
      <c r="K1769" t="s">
        <v>27</v>
      </c>
      <c r="L1769" t="s">
        <v>15</v>
      </c>
      <c r="O1769" t="s">
        <v>24</v>
      </c>
      <c r="P1769" t="s">
        <v>10</v>
      </c>
      <c r="Q1769" t="s">
        <v>910</v>
      </c>
      <c r="V1769" s="16">
        <v>-23560.25</v>
      </c>
      <c r="W1769" t="s">
        <v>973</v>
      </c>
      <c r="X1769" t="s">
        <v>20</v>
      </c>
      <c r="Y1769" t="s">
        <v>20</v>
      </c>
    </row>
    <row r="1770" spans="1:25" x14ac:dyDescent="0.3">
      <c r="A1770" t="s">
        <v>24</v>
      </c>
      <c r="B1770" s="17">
        <v>2020</v>
      </c>
      <c r="C1770" s="17">
        <v>12</v>
      </c>
      <c r="D1770" t="s">
        <v>16</v>
      </c>
      <c r="E1770" t="s">
        <v>992</v>
      </c>
      <c r="F1770" s="18">
        <v>44004</v>
      </c>
      <c r="G1770" s="18">
        <v>44004</v>
      </c>
      <c r="H1770" s="17">
        <v>102</v>
      </c>
      <c r="I1770" t="s">
        <v>8</v>
      </c>
      <c r="K1770" t="s">
        <v>27</v>
      </c>
      <c r="L1770" t="s">
        <v>15</v>
      </c>
      <c r="O1770" t="s">
        <v>24</v>
      </c>
      <c r="P1770" t="s">
        <v>10</v>
      </c>
      <c r="Q1770" t="s">
        <v>910</v>
      </c>
      <c r="V1770" s="16">
        <v>-18701</v>
      </c>
      <c r="W1770" t="s">
        <v>972</v>
      </c>
      <c r="X1770" t="s">
        <v>20</v>
      </c>
      <c r="Y1770" t="s">
        <v>20</v>
      </c>
    </row>
    <row r="1771" spans="1:25" x14ac:dyDescent="0.3">
      <c r="A1771" t="s">
        <v>24</v>
      </c>
      <c r="B1771" s="17">
        <v>2020</v>
      </c>
      <c r="C1771" s="17">
        <v>12</v>
      </c>
      <c r="D1771" t="s">
        <v>16</v>
      </c>
      <c r="E1771" t="s">
        <v>992</v>
      </c>
      <c r="F1771" s="18">
        <v>44004</v>
      </c>
      <c r="G1771" s="18">
        <v>44004</v>
      </c>
      <c r="H1771" s="17">
        <v>104</v>
      </c>
      <c r="I1771" t="s">
        <v>8</v>
      </c>
      <c r="K1771" t="s">
        <v>27</v>
      </c>
      <c r="L1771" t="s">
        <v>15</v>
      </c>
      <c r="O1771" t="s">
        <v>24</v>
      </c>
      <c r="P1771" t="s">
        <v>10</v>
      </c>
      <c r="Q1771" t="s">
        <v>910</v>
      </c>
      <c r="V1771" s="16">
        <v>-17848.169999999998</v>
      </c>
      <c r="W1771" t="s">
        <v>970</v>
      </c>
      <c r="X1771" t="s">
        <v>20</v>
      </c>
      <c r="Y1771" t="s">
        <v>20</v>
      </c>
    </row>
    <row r="1772" spans="1:25" x14ac:dyDescent="0.3">
      <c r="A1772" t="s">
        <v>24</v>
      </c>
      <c r="B1772" s="17">
        <v>2020</v>
      </c>
      <c r="C1772" s="17">
        <v>12</v>
      </c>
      <c r="D1772" t="s">
        <v>16</v>
      </c>
      <c r="E1772" t="s">
        <v>992</v>
      </c>
      <c r="F1772" s="18">
        <v>44004</v>
      </c>
      <c r="G1772" s="18">
        <v>44004</v>
      </c>
      <c r="H1772" s="17">
        <v>113</v>
      </c>
      <c r="I1772" t="s">
        <v>8</v>
      </c>
      <c r="K1772" t="s">
        <v>27</v>
      </c>
      <c r="L1772" t="s">
        <v>15</v>
      </c>
      <c r="O1772" t="s">
        <v>24</v>
      </c>
      <c r="P1772" t="s">
        <v>10</v>
      </c>
      <c r="Q1772" t="s">
        <v>910</v>
      </c>
      <c r="V1772" s="16">
        <v>-99327.82</v>
      </c>
      <c r="W1772" t="s">
        <v>949</v>
      </c>
      <c r="X1772" t="s">
        <v>20</v>
      </c>
      <c r="Y1772" t="s">
        <v>20</v>
      </c>
    </row>
    <row r="1773" spans="1:25" x14ac:dyDescent="0.3">
      <c r="A1773" t="s">
        <v>24</v>
      </c>
      <c r="B1773" s="17">
        <v>2020</v>
      </c>
      <c r="C1773" s="17">
        <v>12</v>
      </c>
      <c r="D1773" t="s">
        <v>16</v>
      </c>
      <c r="E1773" t="s">
        <v>992</v>
      </c>
      <c r="F1773" s="18">
        <v>44004</v>
      </c>
      <c r="G1773" s="18">
        <v>44004</v>
      </c>
      <c r="H1773" s="17">
        <v>122</v>
      </c>
      <c r="I1773" t="s">
        <v>8</v>
      </c>
      <c r="K1773" t="s">
        <v>27</v>
      </c>
      <c r="L1773" t="s">
        <v>15</v>
      </c>
      <c r="O1773" t="s">
        <v>24</v>
      </c>
      <c r="P1773" t="s">
        <v>10</v>
      </c>
      <c r="Q1773" t="s">
        <v>910</v>
      </c>
      <c r="V1773" s="16">
        <v>8743.5</v>
      </c>
      <c r="W1773" t="s">
        <v>933</v>
      </c>
      <c r="X1773" t="s">
        <v>20</v>
      </c>
      <c r="Y1773" t="s">
        <v>20</v>
      </c>
    </row>
    <row r="1774" spans="1:25" x14ac:dyDescent="0.3">
      <c r="A1774" t="s">
        <v>24</v>
      </c>
      <c r="B1774" s="17">
        <v>2020</v>
      </c>
      <c r="C1774" s="17">
        <v>12</v>
      </c>
      <c r="D1774" t="s">
        <v>16</v>
      </c>
      <c r="E1774" t="s">
        <v>992</v>
      </c>
      <c r="F1774" s="18">
        <v>44004</v>
      </c>
      <c r="G1774" s="18">
        <v>44004</v>
      </c>
      <c r="H1774" s="17">
        <v>124</v>
      </c>
      <c r="I1774" t="s">
        <v>8</v>
      </c>
      <c r="K1774" t="s">
        <v>27</v>
      </c>
      <c r="L1774" t="s">
        <v>15</v>
      </c>
      <c r="O1774" t="s">
        <v>24</v>
      </c>
      <c r="P1774" t="s">
        <v>10</v>
      </c>
      <c r="Q1774" t="s">
        <v>910</v>
      </c>
      <c r="V1774" s="16">
        <v>23560.25</v>
      </c>
      <c r="W1774" t="s">
        <v>973</v>
      </c>
      <c r="X1774" t="s">
        <v>20</v>
      </c>
      <c r="Y1774" t="s">
        <v>20</v>
      </c>
    </row>
    <row r="1775" spans="1:25" x14ac:dyDescent="0.3">
      <c r="A1775" t="s">
        <v>24</v>
      </c>
      <c r="B1775" s="17">
        <v>2020</v>
      </c>
      <c r="C1775" s="17">
        <v>12</v>
      </c>
      <c r="D1775" t="s">
        <v>16</v>
      </c>
      <c r="E1775" t="s">
        <v>992</v>
      </c>
      <c r="F1775" s="18">
        <v>44004</v>
      </c>
      <c r="G1775" s="18">
        <v>44004</v>
      </c>
      <c r="H1775" s="17">
        <v>126</v>
      </c>
      <c r="I1775" t="s">
        <v>8</v>
      </c>
      <c r="K1775" t="s">
        <v>27</v>
      </c>
      <c r="L1775" t="s">
        <v>15</v>
      </c>
      <c r="O1775" t="s">
        <v>24</v>
      </c>
      <c r="P1775" t="s">
        <v>10</v>
      </c>
      <c r="Q1775" t="s">
        <v>910</v>
      </c>
      <c r="V1775" s="16">
        <v>17848.169999999998</v>
      </c>
      <c r="W1775" t="s">
        <v>970</v>
      </c>
      <c r="X1775" t="s">
        <v>20</v>
      </c>
      <c r="Y1775" t="s">
        <v>20</v>
      </c>
    </row>
    <row r="1776" spans="1:25" x14ac:dyDescent="0.3">
      <c r="A1776" t="s">
        <v>24</v>
      </c>
      <c r="B1776" s="17">
        <v>2020</v>
      </c>
      <c r="C1776" s="17">
        <v>12</v>
      </c>
      <c r="D1776" t="s">
        <v>16</v>
      </c>
      <c r="E1776" t="s">
        <v>992</v>
      </c>
      <c r="F1776" s="18">
        <v>44004</v>
      </c>
      <c r="G1776" s="18">
        <v>44004</v>
      </c>
      <c r="H1776" s="17">
        <v>144</v>
      </c>
      <c r="I1776" t="s">
        <v>8</v>
      </c>
      <c r="J1776" t="s">
        <v>18</v>
      </c>
      <c r="K1776" t="s">
        <v>432</v>
      </c>
      <c r="L1776" t="s">
        <v>25</v>
      </c>
      <c r="O1776" t="s">
        <v>24</v>
      </c>
      <c r="P1776" t="s">
        <v>10</v>
      </c>
      <c r="Q1776" t="s">
        <v>910</v>
      </c>
      <c r="R1776" t="s">
        <v>148</v>
      </c>
      <c r="V1776" s="16">
        <v>-4207.33</v>
      </c>
      <c r="W1776" t="s">
        <v>934</v>
      </c>
      <c r="X1776" t="s">
        <v>1004</v>
      </c>
      <c r="Y1776" t="s">
        <v>20</v>
      </c>
    </row>
    <row r="1777" spans="1:25" x14ac:dyDescent="0.3">
      <c r="A1777" t="s">
        <v>24</v>
      </c>
      <c r="B1777" s="17">
        <v>2020</v>
      </c>
      <c r="C1777" s="17">
        <v>12</v>
      </c>
      <c r="D1777" t="s">
        <v>16</v>
      </c>
      <c r="E1777" t="s">
        <v>992</v>
      </c>
      <c r="F1777" s="18">
        <v>44004</v>
      </c>
      <c r="G1777" s="18">
        <v>44004</v>
      </c>
      <c r="H1777" s="17">
        <v>148</v>
      </c>
      <c r="I1777" t="s">
        <v>8</v>
      </c>
      <c r="J1777" t="s">
        <v>18</v>
      </c>
      <c r="K1777" t="s">
        <v>432</v>
      </c>
      <c r="L1777" t="s">
        <v>25</v>
      </c>
      <c r="O1777" t="s">
        <v>24</v>
      </c>
      <c r="P1777" t="s">
        <v>10</v>
      </c>
      <c r="Q1777" t="s">
        <v>910</v>
      </c>
      <c r="R1777" t="s">
        <v>296</v>
      </c>
      <c r="V1777" s="16">
        <v>-99327.82</v>
      </c>
      <c r="W1777" t="s">
        <v>949</v>
      </c>
      <c r="X1777" t="s">
        <v>295</v>
      </c>
      <c r="Y1777" t="s">
        <v>20</v>
      </c>
    </row>
    <row r="1778" spans="1:25" x14ac:dyDescent="0.3">
      <c r="A1778" t="s">
        <v>24</v>
      </c>
      <c r="B1778" s="17">
        <v>2020</v>
      </c>
      <c r="C1778" s="17">
        <v>12</v>
      </c>
      <c r="D1778" t="s">
        <v>16</v>
      </c>
      <c r="E1778" t="s">
        <v>992</v>
      </c>
      <c r="F1778" s="18">
        <v>44004</v>
      </c>
      <c r="G1778" s="18">
        <v>44004</v>
      </c>
      <c r="H1778" s="17">
        <v>159</v>
      </c>
      <c r="I1778" t="s">
        <v>8</v>
      </c>
      <c r="J1778" t="s">
        <v>18</v>
      </c>
      <c r="K1778" t="s">
        <v>432</v>
      </c>
      <c r="L1778" t="s">
        <v>25</v>
      </c>
      <c r="O1778" t="s">
        <v>24</v>
      </c>
      <c r="P1778" t="s">
        <v>10</v>
      </c>
      <c r="Q1778" t="s">
        <v>910</v>
      </c>
      <c r="R1778" t="s">
        <v>148</v>
      </c>
      <c r="V1778" s="16">
        <v>4207.33</v>
      </c>
      <c r="W1778" t="s">
        <v>934</v>
      </c>
      <c r="X1778" t="s">
        <v>1004</v>
      </c>
      <c r="Y1778" t="s">
        <v>20</v>
      </c>
    </row>
    <row r="1779" spans="1:25" x14ac:dyDescent="0.3">
      <c r="A1779" t="s">
        <v>24</v>
      </c>
      <c r="B1779" s="17">
        <v>2020</v>
      </c>
      <c r="C1779" s="17">
        <v>12</v>
      </c>
      <c r="D1779" t="s">
        <v>16</v>
      </c>
      <c r="E1779" t="s">
        <v>992</v>
      </c>
      <c r="F1779" s="18">
        <v>44004</v>
      </c>
      <c r="G1779" s="18">
        <v>44004</v>
      </c>
      <c r="H1779" s="17">
        <v>161</v>
      </c>
      <c r="I1779" t="s">
        <v>8</v>
      </c>
      <c r="J1779" t="s">
        <v>18</v>
      </c>
      <c r="K1779" t="s">
        <v>432</v>
      </c>
      <c r="L1779" t="s">
        <v>25</v>
      </c>
      <c r="O1779" t="s">
        <v>24</v>
      </c>
      <c r="P1779" t="s">
        <v>10</v>
      </c>
      <c r="Q1779" t="s">
        <v>910</v>
      </c>
      <c r="R1779" t="s">
        <v>144</v>
      </c>
      <c r="V1779" s="16">
        <v>8743.5</v>
      </c>
      <c r="W1779" t="s">
        <v>933</v>
      </c>
      <c r="X1779" t="s">
        <v>1003</v>
      </c>
      <c r="Y1779" t="s">
        <v>20</v>
      </c>
    </row>
    <row r="1780" spans="1:25" x14ac:dyDescent="0.3">
      <c r="A1780" t="s">
        <v>24</v>
      </c>
      <c r="B1780" s="17">
        <v>2020</v>
      </c>
      <c r="C1780" s="17">
        <v>12</v>
      </c>
      <c r="D1780" t="s">
        <v>16</v>
      </c>
      <c r="E1780" t="s">
        <v>992</v>
      </c>
      <c r="F1780" s="18">
        <v>44004</v>
      </c>
      <c r="G1780" s="18">
        <v>44004</v>
      </c>
      <c r="H1780" s="17">
        <v>163</v>
      </c>
      <c r="I1780" t="s">
        <v>8</v>
      </c>
      <c r="J1780" t="s">
        <v>18</v>
      </c>
      <c r="K1780" t="s">
        <v>432</v>
      </c>
      <c r="L1780" t="s">
        <v>25</v>
      </c>
      <c r="O1780" t="s">
        <v>24</v>
      </c>
      <c r="P1780" t="s">
        <v>10</v>
      </c>
      <c r="Q1780" t="s">
        <v>910</v>
      </c>
      <c r="R1780" t="s">
        <v>142</v>
      </c>
      <c r="V1780" s="16">
        <v>17848.169999999998</v>
      </c>
      <c r="W1780" t="s">
        <v>970</v>
      </c>
      <c r="X1780" t="s">
        <v>604</v>
      </c>
      <c r="Y1780" t="s">
        <v>20</v>
      </c>
    </row>
    <row r="1781" spans="1:25" x14ac:dyDescent="0.3">
      <c r="A1781" t="s">
        <v>24</v>
      </c>
      <c r="B1781" s="17">
        <v>2020</v>
      </c>
      <c r="C1781" s="17">
        <v>12</v>
      </c>
      <c r="D1781" t="s">
        <v>16</v>
      </c>
      <c r="E1781" t="s">
        <v>992</v>
      </c>
      <c r="F1781" s="18">
        <v>44004</v>
      </c>
      <c r="G1781" s="18">
        <v>44004</v>
      </c>
      <c r="H1781" s="17">
        <v>172</v>
      </c>
      <c r="I1781" t="s">
        <v>8</v>
      </c>
      <c r="J1781" t="s">
        <v>18</v>
      </c>
      <c r="K1781" t="s">
        <v>432</v>
      </c>
      <c r="L1781" t="s">
        <v>25</v>
      </c>
      <c r="O1781" t="s">
        <v>24</v>
      </c>
      <c r="P1781" t="s">
        <v>10</v>
      </c>
      <c r="Q1781" t="s">
        <v>910</v>
      </c>
      <c r="R1781" t="s">
        <v>296</v>
      </c>
      <c r="V1781" s="16">
        <v>99327.82</v>
      </c>
      <c r="W1781" t="s">
        <v>949</v>
      </c>
      <c r="X1781" t="s">
        <v>295</v>
      </c>
      <c r="Y1781" t="s">
        <v>20</v>
      </c>
    </row>
    <row r="1782" spans="1:25" x14ac:dyDescent="0.3">
      <c r="A1782" t="s">
        <v>24</v>
      </c>
      <c r="B1782" s="17">
        <v>2020</v>
      </c>
      <c r="C1782" s="17">
        <v>12</v>
      </c>
      <c r="D1782" t="s">
        <v>16</v>
      </c>
      <c r="E1782" t="s">
        <v>992</v>
      </c>
      <c r="F1782" s="18">
        <v>44004</v>
      </c>
      <c r="G1782" s="18">
        <v>44004</v>
      </c>
      <c r="H1782" s="17">
        <v>177</v>
      </c>
      <c r="I1782" t="s">
        <v>8</v>
      </c>
      <c r="J1782" t="s">
        <v>18</v>
      </c>
      <c r="K1782" t="s">
        <v>432</v>
      </c>
      <c r="L1782" t="s">
        <v>25</v>
      </c>
      <c r="O1782" t="s">
        <v>24</v>
      </c>
      <c r="P1782" t="s">
        <v>10</v>
      </c>
      <c r="Q1782" t="s">
        <v>910</v>
      </c>
      <c r="R1782" t="s">
        <v>144</v>
      </c>
      <c r="V1782" s="16">
        <v>-8743.5</v>
      </c>
      <c r="W1782" t="s">
        <v>933</v>
      </c>
      <c r="X1782" t="s">
        <v>1003</v>
      </c>
      <c r="Y1782" t="s">
        <v>20</v>
      </c>
    </row>
    <row r="1783" spans="1:25" x14ac:dyDescent="0.3">
      <c r="A1783" t="s">
        <v>24</v>
      </c>
      <c r="B1783" s="17">
        <v>2020</v>
      </c>
      <c r="C1783" s="17">
        <v>12</v>
      </c>
      <c r="D1783" t="s">
        <v>16</v>
      </c>
      <c r="E1783" t="s">
        <v>992</v>
      </c>
      <c r="F1783" s="18">
        <v>44004</v>
      </c>
      <c r="G1783" s="18">
        <v>44004</v>
      </c>
      <c r="H1783" s="17">
        <v>179</v>
      </c>
      <c r="I1783" t="s">
        <v>8</v>
      </c>
      <c r="J1783" t="s">
        <v>18</v>
      </c>
      <c r="K1783" t="s">
        <v>432</v>
      </c>
      <c r="L1783" t="s">
        <v>25</v>
      </c>
      <c r="O1783" t="s">
        <v>24</v>
      </c>
      <c r="P1783" t="s">
        <v>10</v>
      </c>
      <c r="Q1783" t="s">
        <v>910</v>
      </c>
      <c r="R1783" t="s">
        <v>142</v>
      </c>
      <c r="V1783" s="16">
        <v>-17848.169999999998</v>
      </c>
      <c r="W1783" t="s">
        <v>970</v>
      </c>
      <c r="X1783" t="s">
        <v>604</v>
      </c>
      <c r="Y1783" t="s">
        <v>20</v>
      </c>
    </row>
    <row r="1784" spans="1:25" x14ac:dyDescent="0.3">
      <c r="A1784" t="s">
        <v>24</v>
      </c>
      <c r="B1784" s="17">
        <v>2020</v>
      </c>
      <c r="C1784" s="17">
        <v>12</v>
      </c>
      <c r="D1784" t="s">
        <v>16</v>
      </c>
      <c r="E1784" t="s">
        <v>992</v>
      </c>
      <c r="F1784" s="18">
        <v>44004</v>
      </c>
      <c r="G1784" s="18">
        <v>44004</v>
      </c>
      <c r="H1784" s="17">
        <v>185</v>
      </c>
      <c r="I1784" t="s">
        <v>8</v>
      </c>
      <c r="J1784" t="s">
        <v>18</v>
      </c>
      <c r="K1784" t="s">
        <v>406</v>
      </c>
      <c r="L1784" t="s">
        <v>25</v>
      </c>
      <c r="O1784" t="s">
        <v>24</v>
      </c>
      <c r="P1784" t="s">
        <v>10</v>
      </c>
      <c r="Q1784" t="s">
        <v>910</v>
      </c>
      <c r="R1784" t="s">
        <v>154</v>
      </c>
      <c r="V1784" s="16">
        <v>-7088.68</v>
      </c>
      <c r="W1784" t="s">
        <v>955</v>
      </c>
      <c r="X1784" t="s">
        <v>996</v>
      </c>
      <c r="Y1784" t="s">
        <v>20</v>
      </c>
    </row>
    <row r="1785" spans="1:25" x14ac:dyDescent="0.3">
      <c r="A1785" t="s">
        <v>24</v>
      </c>
      <c r="B1785" s="17">
        <v>2020</v>
      </c>
      <c r="C1785" s="17">
        <v>12</v>
      </c>
      <c r="D1785" t="s">
        <v>16</v>
      </c>
      <c r="E1785" t="s">
        <v>992</v>
      </c>
      <c r="F1785" s="18">
        <v>44004</v>
      </c>
      <c r="G1785" s="18">
        <v>44004</v>
      </c>
      <c r="H1785" s="17">
        <v>187</v>
      </c>
      <c r="I1785" t="s">
        <v>8</v>
      </c>
      <c r="J1785" t="s">
        <v>18</v>
      </c>
      <c r="K1785" t="s">
        <v>406</v>
      </c>
      <c r="L1785" t="s">
        <v>25</v>
      </c>
      <c r="O1785" t="s">
        <v>24</v>
      </c>
      <c r="P1785" t="s">
        <v>10</v>
      </c>
      <c r="Q1785" t="s">
        <v>910</v>
      </c>
      <c r="R1785" t="s">
        <v>75</v>
      </c>
      <c r="V1785" s="16">
        <v>-18701</v>
      </c>
      <c r="W1785" t="s">
        <v>972</v>
      </c>
      <c r="X1785" t="s">
        <v>993</v>
      </c>
      <c r="Y1785" t="s">
        <v>20</v>
      </c>
    </row>
    <row r="1786" spans="1:25" x14ac:dyDescent="0.3">
      <c r="A1786" t="s">
        <v>24</v>
      </c>
      <c r="B1786" s="17">
        <v>2020</v>
      </c>
      <c r="C1786" s="17">
        <v>12</v>
      </c>
      <c r="D1786" t="s">
        <v>16</v>
      </c>
      <c r="E1786" t="s">
        <v>992</v>
      </c>
      <c r="F1786" s="18">
        <v>44004</v>
      </c>
      <c r="G1786" s="18">
        <v>44004</v>
      </c>
      <c r="H1786" s="17">
        <v>189</v>
      </c>
      <c r="I1786" t="s">
        <v>8</v>
      </c>
      <c r="J1786" t="s">
        <v>18</v>
      </c>
      <c r="K1786" t="s">
        <v>406</v>
      </c>
      <c r="L1786" t="s">
        <v>25</v>
      </c>
      <c r="O1786" t="s">
        <v>24</v>
      </c>
      <c r="P1786" t="s">
        <v>10</v>
      </c>
      <c r="Q1786" t="s">
        <v>910</v>
      </c>
      <c r="R1786" t="s">
        <v>178</v>
      </c>
      <c r="V1786" s="16">
        <v>-7600</v>
      </c>
      <c r="W1786" t="s">
        <v>969</v>
      </c>
      <c r="X1786" t="s">
        <v>1000</v>
      </c>
      <c r="Y1786" t="s">
        <v>20</v>
      </c>
    </row>
    <row r="1787" spans="1:25" x14ac:dyDescent="0.3">
      <c r="A1787" t="s">
        <v>24</v>
      </c>
      <c r="B1787" s="17">
        <v>2020</v>
      </c>
      <c r="C1787" s="17">
        <v>12</v>
      </c>
      <c r="D1787" t="s">
        <v>16</v>
      </c>
      <c r="E1787" t="s">
        <v>992</v>
      </c>
      <c r="F1787" s="18">
        <v>44004</v>
      </c>
      <c r="G1787" s="18">
        <v>44004</v>
      </c>
      <c r="H1787" s="17">
        <v>190</v>
      </c>
      <c r="I1787" t="s">
        <v>8</v>
      </c>
      <c r="J1787" t="s">
        <v>18</v>
      </c>
      <c r="K1787" t="s">
        <v>406</v>
      </c>
      <c r="L1787" t="s">
        <v>25</v>
      </c>
      <c r="O1787" t="s">
        <v>24</v>
      </c>
      <c r="P1787" t="s">
        <v>10</v>
      </c>
      <c r="Q1787" t="s">
        <v>910</v>
      </c>
      <c r="R1787" t="s">
        <v>320</v>
      </c>
      <c r="V1787" s="16">
        <v>-80248.63</v>
      </c>
      <c r="W1787" t="s">
        <v>931</v>
      </c>
      <c r="X1787" t="s">
        <v>469</v>
      </c>
      <c r="Y1787" t="s">
        <v>20</v>
      </c>
    </row>
    <row r="1788" spans="1:25" x14ac:dyDescent="0.3">
      <c r="A1788" t="s">
        <v>24</v>
      </c>
      <c r="B1788" s="17">
        <v>2020</v>
      </c>
      <c r="C1788" s="17">
        <v>12</v>
      </c>
      <c r="D1788" t="s">
        <v>16</v>
      </c>
      <c r="E1788" t="s">
        <v>992</v>
      </c>
      <c r="F1788" s="18">
        <v>44004</v>
      </c>
      <c r="G1788" s="18">
        <v>44004</v>
      </c>
      <c r="H1788" s="17">
        <v>193</v>
      </c>
      <c r="I1788" t="s">
        <v>8</v>
      </c>
      <c r="J1788" t="s">
        <v>18</v>
      </c>
      <c r="K1788" t="s">
        <v>406</v>
      </c>
      <c r="L1788" t="s">
        <v>25</v>
      </c>
      <c r="O1788" t="s">
        <v>24</v>
      </c>
      <c r="P1788" t="s">
        <v>10</v>
      </c>
      <c r="Q1788" t="s">
        <v>910</v>
      </c>
      <c r="R1788" t="s">
        <v>78</v>
      </c>
      <c r="V1788" s="16">
        <v>-23388</v>
      </c>
      <c r="W1788" t="s">
        <v>956</v>
      </c>
      <c r="X1788" t="s">
        <v>997</v>
      </c>
      <c r="Y1788" t="s">
        <v>20</v>
      </c>
    </row>
    <row r="1789" spans="1:25" x14ac:dyDescent="0.3">
      <c r="A1789" t="s">
        <v>24</v>
      </c>
      <c r="B1789" s="17">
        <v>2020</v>
      </c>
      <c r="C1789" s="17">
        <v>12</v>
      </c>
      <c r="D1789" t="s">
        <v>16</v>
      </c>
      <c r="E1789" t="s">
        <v>992</v>
      </c>
      <c r="F1789" s="18">
        <v>44004</v>
      </c>
      <c r="G1789" s="18">
        <v>44004</v>
      </c>
      <c r="H1789" s="17">
        <v>195</v>
      </c>
      <c r="I1789" t="s">
        <v>8</v>
      </c>
      <c r="J1789" t="s">
        <v>18</v>
      </c>
      <c r="K1789" t="s">
        <v>406</v>
      </c>
      <c r="L1789" t="s">
        <v>25</v>
      </c>
      <c r="O1789" t="s">
        <v>24</v>
      </c>
      <c r="P1789" t="s">
        <v>10</v>
      </c>
      <c r="Q1789" t="s">
        <v>910</v>
      </c>
      <c r="R1789" t="s">
        <v>259</v>
      </c>
      <c r="V1789" s="16">
        <v>-23078</v>
      </c>
      <c r="W1789" t="s">
        <v>974</v>
      </c>
      <c r="X1789" t="s">
        <v>994</v>
      </c>
      <c r="Y1789" t="s">
        <v>20</v>
      </c>
    </row>
    <row r="1790" spans="1:25" x14ac:dyDescent="0.3">
      <c r="A1790" t="s">
        <v>24</v>
      </c>
      <c r="B1790" s="17">
        <v>2020</v>
      </c>
      <c r="C1790" s="17">
        <v>12</v>
      </c>
      <c r="D1790" t="s">
        <v>16</v>
      </c>
      <c r="E1790" t="s">
        <v>992</v>
      </c>
      <c r="F1790" s="18">
        <v>44004</v>
      </c>
      <c r="G1790" s="18">
        <v>44004</v>
      </c>
      <c r="H1790" s="17">
        <v>197</v>
      </c>
      <c r="I1790" t="s">
        <v>8</v>
      </c>
      <c r="J1790" t="s">
        <v>18</v>
      </c>
      <c r="K1790" t="s">
        <v>406</v>
      </c>
      <c r="L1790" t="s">
        <v>25</v>
      </c>
      <c r="O1790" t="s">
        <v>24</v>
      </c>
      <c r="P1790" t="s">
        <v>10</v>
      </c>
      <c r="Q1790" t="s">
        <v>910</v>
      </c>
      <c r="R1790" t="s">
        <v>43</v>
      </c>
      <c r="V1790" s="16">
        <v>-13609</v>
      </c>
      <c r="W1790" t="s">
        <v>938</v>
      </c>
      <c r="X1790" t="s">
        <v>995</v>
      </c>
      <c r="Y1790" t="s">
        <v>20</v>
      </c>
    </row>
    <row r="1791" spans="1:25" x14ac:dyDescent="0.3">
      <c r="A1791" t="s">
        <v>24</v>
      </c>
      <c r="B1791" s="17">
        <v>2020</v>
      </c>
      <c r="C1791" s="17">
        <v>12</v>
      </c>
      <c r="D1791" t="s">
        <v>16</v>
      </c>
      <c r="E1791" t="s">
        <v>992</v>
      </c>
      <c r="F1791" s="18">
        <v>44004</v>
      </c>
      <c r="G1791" s="18">
        <v>44004</v>
      </c>
      <c r="H1791" s="17">
        <v>198</v>
      </c>
      <c r="I1791" t="s">
        <v>8</v>
      </c>
      <c r="J1791" t="s">
        <v>18</v>
      </c>
      <c r="K1791" t="s">
        <v>406</v>
      </c>
      <c r="L1791" t="s">
        <v>25</v>
      </c>
      <c r="O1791" t="s">
        <v>24</v>
      </c>
      <c r="P1791" t="s">
        <v>10</v>
      </c>
      <c r="Q1791" t="s">
        <v>910</v>
      </c>
      <c r="R1791" t="s">
        <v>256</v>
      </c>
      <c r="V1791" s="16">
        <v>-81041</v>
      </c>
      <c r="W1791" t="s">
        <v>929</v>
      </c>
      <c r="X1791" t="s">
        <v>811</v>
      </c>
      <c r="Y1791" t="s">
        <v>20</v>
      </c>
    </row>
    <row r="1792" spans="1:25" x14ac:dyDescent="0.3">
      <c r="A1792" t="s">
        <v>24</v>
      </c>
      <c r="B1792" s="17">
        <v>2020</v>
      </c>
      <c r="C1792" s="17">
        <v>12</v>
      </c>
      <c r="D1792" t="s">
        <v>16</v>
      </c>
      <c r="E1792" t="s">
        <v>992</v>
      </c>
      <c r="F1792" s="18">
        <v>44004</v>
      </c>
      <c r="G1792" s="18">
        <v>44004</v>
      </c>
      <c r="H1792" s="17">
        <v>201</v>
      </c>
      <c r="I1792" t="s">
        <v>8</v>
      </c>
      <c r="J1792" t="s">
        <v>18</v>
      </c>
      <c r="K1792" t="s">
        <v>406</v>
      </c>
      <c r="L1792" t="s">
        <v>25</v>
      </c>
      <c r="O1792" t="s">
        <v>24</v>
      </c>
      <c r="P1792" t="s">
        <v>10</v>
      </c>
      <c r="Q1792" t="s">
        <v>910</v>
      </c>
      <c r="R1792" t="s">
        <v>342</v>
      </c>
      <c r="V1792" s="16">
        <v>-11271.2</v>
      </c>
      <c r="W1792" t="s">
        <v>928</v>
      </c>
      <c r="X1792" t="s">
        <v>1001</v>
      </c>
      <c r="Y1792" t="s">
        <v>20</v>
      </c>
    </row>
    <row r="1793" spans="1:25" x14ac:dyDescent="0.3">
      <c r="A1793" t="s">
        <v>24</v>
      </c>
      <c r="B1793" s="17">
        <v>2020</v>
      </c>
      <c r="C1793" s="17">
        <v>12</v>
      </c>
      <c r="D1793" t="s">
        <v>16</v>
      </c>
      <c r="E1793" t="s">
        <v>992</v>
      </c>
      <c r="F1793" s="18">
        <v>44004</v>
      </c>
      <c r="G1793" s="18">
        <v>44004</v>
      </c>
      <c r="H1793" s="17">
        <v>203</v>
      </c>
      <c r="I1793" t="s">
        <v>8</v>
      </c>
      <c r="J1793" t="s">
        <v>18</v>
      </c>
      <c r="K1793" t="s">
        <v>406</v>
      </c>
      <c r="L1793" t="s">
        <v>25</v>
      </c>
      <c r="O1793" t="s">
        <v>24</v>
      </c>
      <c r="P1793" t="s">
        <v>10</v>
      </c>
      <c r="Q1793" t="s">
        <v>910</v>
      </c>
      <c r="R1793" t="s">
        <v>180</v>
      </c>
      <c r="V1793" s="16">
        <v>-7758</v>
      </c>
      <c r="W1793" t="s">
        <v>967</v>
      </c>
      <c r="X1793" t="s">
        <v>999</v>
      </c>
      <c r="Y1793" t="s">
        <v>20</v>
      </c>
    </row>
    <row r="1794" spans="1:25" x14ac:dyDescent="0.3">
      <c r="A1794" t="s">
        <v>24</v>
      </c>
      <c r="B1794" s="17">
        <v>2020</v>
      </c>
      <c r="C1794" s="17">
        <v>12</v>
      </c>
      <c r="D1794" t="s">
        <v>16</v>
      </c>
      <c r="E1794" t="s">
        <v>992</v>
      </c>
      <c r="F1794" s="18">
        <v>44004</v>
      </c>
      <c r="G1794" s="18">
        <v>44004</v>
      </c>
      <c r="H1794" s="17">
        <v>209</v>
      </c>
      <c r="I1794" t="s">
        <v>8</v>
      </c>
      <c r="J1794" t="s">
        <v>18</v>
      </c>
      <c r="K1794" t="s">
        <v>406</v>
      </c>
      <c r="L1794" t="s">
        <v>25</v>
      </c>
      <c r="O1794" t="s">
        <v>24</v>
      </c>
      <c r="P1794" t="s">
        <v>10</v>
      </c>
      <c r="Q1794" t="s">
        <v>910</v>
      </c>
      <c r="R1794" t="s">
        <v>130</v>
      </c>
      <c r="V1794" s="16">
        <v>11250</v>
      </c>
      <c r="W1794" t="s">
        <v>964</v>
      </c>
      <c r="X1794" t="s">
        <v>1002</v>
      </c>
      <c r="Y1794" t="s">
        <v>20</v>
      </c>
    </row>
    <row r="1795" spans="1:25" x14ac:dyDescent="0.3">
      <c r="A1795" t="s">
        <v>24</v>
      </c>
      <c r="B1795" s="17">
        <v>2020</v>
      </c>
      <c r="C1795" s="17">
        <v>12</v>
      </c>
      <c r="D1795" t="s">
        <v>16</v>
      </c>
      <c r="E1795" t="s">
        <v>992</v>
      </c>
      <c r="F1795" s="18">
        <v>44004</v>
      </c>
      <c r="G1795" s="18">
        <v>44004</v>
      </c>
      <c r="H1795" s="17">
        <v>210</v>
      </c>
      <c r="I1795" t="s">
        <v>8</v>
      </c>
      <c r="J1795" t="s">
        <v>18</v>
      </c>
      <c r="K1795" t="s">
        <v>406</v>
      </c>
      <c r="L1795" t="s">
        <v>25</v>
      </c>
      <c r="O1795" t="s">
        <v>24</v>
      </c>
      <c r="P1795" t="s">
        <v>10</v>
      </c>
      <c r="Q1795" t="s">
        <v>910</v>
      </c>
      <c r="R1795" t="s">
        <v>78</v>
      </c>
      <c r="V1795" s="16">
        <v>267811.82</v>
      </c>
      <c r="W1795" t="s">
        <v>963</v>
      </c>
      <c r="X1795" t="s">
        <v>233</v>
      </c>
      <c r="Y1795" t="s">
        <v>20</v>
      </c>
    </row>
    <row r="1796" spans="1:25" x14ac:dyDescent="0.3">
      <c r="A1796" t="s">
        <v>24</v>
      </c>
      <c r="B1796" s="17">
        <v>2020</v>
      </c>
      <c r="C1796" s="17">
        <v>12</v>
      </c>
      <c r="D1796" t="s">
        <v>16</v>
      </c>
      <c r="E1796" t="s">
        <v>992</v>
      </c>
      <c r="F1796" s="18">
        <v>44004</v>
      </c>
      <c r="G1796" s="18">
        <v>44004</v>
      </c>
      <c r="H1796" s="17">
        <v>212</v>
      </c>
      <c r="I1796" t="s">
        <v>8</v>
      </c>
      <c r="J1796" t="s">
        <v>18</v>
      </c>
      <c r="K1796" t="s">
        <v>406</v>
      </c>
      <c r="L1796" t="s">
        <v>25</v>
      </c>
      <c r="O1796" t="s">
        <v>24</v>
      </c>
      <c r="P1796" t="s">
        <v>10</v>
      </c>
      <c r="Q1796" t="s">
        <v>910</v>
      </c>
      <c r="R1796" t="s">
        <v>225</v>
      </c>
      <c r="V1796" s="16">
        <v>84184.47</v>
      </c>
      <c r="W1796" t="s">
        <v>947</v>
      </c>
      <c r="X1796" t="s">
        <v>224</v>
      </c>
      <c r="Y1796" t="s">
        <v>20</v>
      </c>
    </row>
    <row r="1797" spans="1:25" x14ac:dyDescent="0.3">
      <c r="A1797" t="s">
        <v>24</v>
      </c>
      <c r="B1797" s="17">
        <v>2020</v>
      </c>
      <c r="C1797" s="17">
        <v>12</v>
      </c>
      <c r="D1797" t="s">
        <v>16</v>
      </c>
      <c r="E1797" t="s">
        <v>992</v>
      </c>
      <c r="F1797" s="18">
        <v>44004</v>
      </c>
      <c r="G1797" s="18">
        <v>44004</v>
      </c>
      <c r="H1797" s="17">
        <v>214</v>
      </c>
      <c r="I1797" t="s">
        <v>8</v>
      </c>
      <c r="J1797" t="s">
        <v>18</v>
      </c>
      <c r="K1797" t="s">
        <v>406</v>
      </c>
      <c r="L1797" t="s">
        <v>25</v>
      </c>
      <c r="O1797" t="s">
        <v>24</v>
      </c>
      <c r="P1797" t="s">
        <v>10</v>
      </c>
      <c r="Q1797" t="s">
        <v>910</v>
      </c>
      <c r="R1797" t="s">
        <v>691</v>
      </c>
      <c r="V1797" s="16">
        <v>15000</v>
      </c>
      <c r="W1797" t="s">
        <v>946</v>
      </c>
      <c r="X1797" t="s">
        <v>690</v>
      </c>
      <c r="Y1797" t="s">
        <v>20</v>
      </c>
    </row>
    <row r="1798" spans="1:25" x14ac:dyDescent="0.3">
      <c r="A1798" t="s">
        <v>24</v>
      </c>
      <c r="B1798" s="17">
        <v>2020</v>
      </c>
      <c r="C1798" s="17">
        <v>12</v>
      </c>
      <c r="D1798" t="s">
        <v>16</v>
      </c>
      <c r="E1798" t="s">
        <v>992</v>
      </c>
      <c r="F1798" s="18">
        <v>44004</v>
      </c>
      <c r="G1798" s="18">
        <v>44004</v>
      </c>
      <c r="H1798" s="17">
        <v>216</v>
      </c>
      <c r="I1798" t="s">
        <v>8</v>
      </c>
      <c r="J1798" t="s">
        <v>18</v>
      </c>
      <c r="K1798" t="s">
        <v>406</v>
      </c>
      <c r="L1798" t="s">
        <v>25</v>
      </c>
      <c r="O1798" t="s">
        <v>24</v>
      </c>
      <c r="P1798" t="s">
        <v>10</v>
      </c>
      <c r="Q1798" t="s">
        <v>910</v>
      </c>
      <c r="R1798" t="s">
        <v>263</v>
      </c>
      <c r="V1798" s="16">
        <v>84619.19</v>
      </c>
      <c r="W1798" t="s">
        <v>941</v>
      </c>
      <c r="X1798" t="s">
        <v>806</v>
      </c>
      <c r="Y1798" t="s">
        <v>20</v>
      </c>
    </row>
    <row r="1799" spans="1:25" x14ac:dyDescent="0.3">
      <c r="A1799" t="s">
        <v>24</v>
      </c>
      <c r="B1799" s="17">
        <v>2020</v>
      </c>
      <c r="C1799" s="17">
        <v>12</v>
      </c>
      <c r="D1799" t="s">
        <v>16</v>
      </c>
      <c r="E1799" t="s">
        <v>992</v>
      </c>
      <c r="F1799" s="18">
        <v>44004</v>
      </c>
      <c r="G1799" s="18">
        <v>44004</v>
      </c>
      <c r="H1799" s="17">
        <v>218</v>
      </c>
      <c r="I1799" t="s">
        <v>8</v>
      </c>
      <c r="J1799" t="s">
        <v>18</v>
      </c>
      <c r="K1799" t="s">
        <v>406</v>
      </c>
      <c r="L1799" t="s">
        <v>25</v>
      </c>
      <c r="O1799" t="s">
        <v>24</v>
      </c>
      <c r="P1799" t="s">
        <v>10</v>
      </c>
      <c r="Q1799" t="s">
        <v>910</v>
      </c>
      <c r="R1799" t="s">
        <v>154</v>
      </c>
      <c r="V1799" s="16">
        <v>236268.73</v>
      </c>
      <c r="W1799" t="s">
        <v>930</v>
      </c>
      <c r="X1799" t="s">
        <v>270</v>
      </c>
      <c r="Y1799" t="s">
        <v>20</v>
      </c>
    </row>
    <row r="1800" spans="1:25" x14ac:dyDescent="0.3">
      <c r="A1800" t="s">
        <v>24</v>
      </c>
      <c r="B1800" s="17">
        <v>2020</v>
      </c>
      <c r="C1800" s="17">
        <v>12</v>
      </c>
      <c r="D1800" t="s">
        <v>16</v>
      </c>
      <c r="E1800" t="s">
        <v>992</v>
      </c>
      <c r="F1800" s="18">
        <v>44004</v>
      </c>
      <c r="G1800" s="18">
        <v>44004</v>
      </c>
      <c r="H1800" s="17">
        <v>220</v>
      </c>
      <c r="I1800" t="s">
        <v>8</v>
      </c>
      <c r="J1800" t="s">
        <v>18</v>
      </c>
      <c r="K1800" t="s">
        <v>406</v>
      </c>
      <c r="L1800" t="s">
        <v>25</v>
      </c>
      <c r="O1800" t="s">
        <v>24</v>
      </c>
      <c r="P1800" t="s">
        <v>10</v>
      </c>
      <c r="Q1800" t="s">
        <v>910</v>
      </c>
      <c r="R1800" t="s">
        <v>116</v>
      </c>
      <c r="V1800" s="16">
        <v>93936.86</v>
      </c>
      <c r="W1800" t="s">
        <v>923</v>
      </c>
      <c r="X1800" t="s">
        <v>115</v>
      </c>
      <c r="Y1800" t="s">
        <v>20</v>
      </c>
    </row>
    <row r="1801" spans="1:25" x14ac:dyDescent="0.3">
      <c r="A1801" t="s">
        <v>24</v>
      </c>
      <c r="B1801" s="17">
        <v>2020</v>
      </c>
      <c r="C1801" s="17">
        <v>12</v>
      </c>
      <c r="D1801" t="s">
        <v>16</v>
      </c>
      <c r="E1801" t="s">
        <v>992</v>
      </c>
      <c r="F1801" s="18">
        <v>44004</v>
      </c>
      <c r="G1801" s="18">
        <v>44004</v>
      </c>
      <c r="H1801" s="17">
        <v>222</v>
      </c>
      <c r="I1801" t="s">
        <v>8</v>
      </c>
      <c r="J1801" t="s">
        <v>18</v>
      </c>
      <c r="K1801" t="s">
        <v>406</v>
      </c>
      <c r="L1801" t="s">
        <v>25</v>
      </c>
      <c r="O1801" t="s">
        <v>24</v>
      </c>
      <c r="P1801" t="s">
        <v>10</v>
      </c>
      <c r="Q1801" t="s">
        <v>910</v>
      </c>
      <c r="R1801" t="s">
        <v>256</v>
      </c>
      <c r="V1801" s="16">
        <v>10300</v>
      </c>
      <c r="W1801" t="s">
        <v>921</v>
      </c>
      <c r="X1801" t="s">
        <v>455</v>
      </c>
      <c r="Y1801" t="s">
        <v>20</v>
      </c>
    </row>
    <row r="1802" spans="1:25" x14ac:dyDescent="0.3">
      <c r="A1802" t="s">
        <v>24</v>
      </c>
      <c r="B1802" s="17">
        <v>2020</v>
      </c>
      <c r="C1802" s="17">
        <v>12</v>
      </c>
      <c r="D1802" t="s">
        <v>16</v>
      </c>
      <c r="E1802" t="s">
        <v>992</v>
      </c>
      <c r="F1802" s="18">
        <v>44004</v>
      </c>
      <c r="G1802" s="18">
        <v>44004</v>
      </c>
      <c r="H1802" s="17">
        <v>224</v>
      </c>
      <c r="I1802" t="s">
        <v>8</v>
      </c>
      <c r="J1802" t="s">
        <v>18</v>
      </c>
      <c r="K1802" t="s">
        <v>406</v>
      </c>
      <c r="L1802" t="s">
        <v>25</v>
      </c>
      <c r="O1802" t="s">
        <v>24</v>
      </c>
      <c r="P1802" t="s">
        <v>10</v>
      </c>
      <c r="Q1802" t="s">
        <v>910</v>
      </c>
      <c r="R1802" t="s">
        <v>423</v>
      </c>
      <c r="V1802" s="16">
        <v>62510</v>
      </c>
      <c r="W1802" t="s">
        <v>952</v>
      </c>
      <c r="X1802" t="s">
        <v>421</v>
      </c>
      <c r="Y1802" t="s">
        <v>20</v>
      </c>
    </row>
    <row r="1803" spans="1:25" x14ac:dyDescent="0.3">
      <c r="A1803" t="s">
        <v>24</v>
      </c>
      <c r="B1803" s="17">
        <v>2020</v>
      </c>
      <c r="C1803" s="17">
        <v>12</v>
      </c>
      <c r="D1803" t="s">
        <v>16</v>
      </c>
      <c r="E1803" t="s">
        <v>992</v>
      </c>
      <c r="F1803" s="18">
        <v>44004</v>
      </c>
      <c r="G1803" s="18">
        <v>44004</v>
      </c>
      <c r="H1803" s="17">
        <v>226</v>
      </c>
      <c r="I1803" t="s">
        <v>8</v>
      </c>
      <c r="J1803" t="s">
        <v>18</v>
      </c>
      <c r="K1803" t="s">
        <v>406</v>
      </c>
      <c r="L1803" t="s">
        <v>25</v>
      </c>
      <c r="O1803" t="s">
        <v>24</v>
      </c>
      <c r="P1803" t="s">
        <v>10</v>
      </c>
      <c r="Q1803" t="s">
        <v>910</v>
      </c>
      <c r="R1803" t="s">
        <v>241</v>
      </c>
      <c r="V1803" s="16">
        <v>378168.44</v>
      </c>
      <c r="W1803" t="s">
        <v>951</v>
      </c>
      <c r="X1803" t="s">
        <v>240</v>
      </c>
      <c r="Y1803" t="s">
        <v>20</v>
      </c>
    </row>
    <row r="1804" spans="1:25" x14ac:dyDescent="0.3">
      <c r="A1804" t="s">
        <v>24</v>
      </c>
      <c r="B1804" s="17">
        <v>2020</v>
      </c>
      <c r="C1804" s="17">
        <v>12</v>
      </c>
      <c r="D1804" t="s">
        <v>16</v>
      </c>
      <c r="E1804" t="s">
        <v>992</v>
      </c>
      <c r="F1804" s="18">
        <v>44004</v>
      </c>
      <c r="G1804" s="18">
        <v>44004</v>
      </c>
      <c r="H1804" s="17">
        <v>228</v>
      </c>
      <c r="I1804" t="s">
        <v>8</v>
      </c>
      <c r="J1804" t="s">
        <v>18</v>
      </c>
      <c r="K1804" t="s">
        <v>406</v>
      </c>
      <c r="L1804" t="s">
        <v>25</v>
      </c>
      <c r="O1804" t="s">
        <v>24</v>
      </c>
      <c r="P1804" t="s">
        <v>10</v>
      </c>
      <c r="Q1804" t="s">
        <v>910</v>
      </c>
      <c r="R1804" t="s">
        <v>303</v>
      </c>
      <c r="V1804" s="16">
        <v>67357.73</v>
      </c>
      <c r="W1804" t="s">
        <v>950</v>
      </c>
      <c r="X1804" t="s">
        <v>534</v>
      </c>
      <c r="Y1804" t="s">
        <v>20</v>
      </c>
    </row>
    <row r="1805" spans="1:25" x14ac:dyDescent="0.3">
      <c r="A1805" t="s">
        <v>24</v>
      </c>
      <c r="B1805" s="17">
        <v>2020</v>
      </c>
      <c r="C1805" s="17">
        <v>12</v>
      </c>
      <c r="D1805" t="s">
        <v>16</v>
      </c>
      <c r="E1805" t="s">
        <v>992</v>
      </c>
      <c r="F1805" s="18">
        <v>44004</v>
      </c>
      <c r="G1805" s="18">
        <v>44004</v>
      </c>
      <c r="H1805" s="17">
        <v>230</v>
      </c>
      <c r="I1805" t="s">
        <v>8</v>
      </c>
      <c r="J1805" t="s">
        <v>18</v>
      </c>
      <c r="K1805" t="s">
        <v>406</v>
      </c>
      <c r="L1805" t="s">
        <v>25</v>
      </c>
      <c r="O1805" t="s">
        <v>24</v>
      </c>
      <c r="P1805" t="s">
        <v>10</v>
      </c>
      <c r="Q1805" t="s">
        <v>910</v>
      </c>
      <c r="R1805" t="s">
        <v>63</v>
      </c>
      <c r="V1805" s="16">
        <v>82609.42</v>
      </c>
      <c r="W1805" t="s">
        <v>932</v>
      </c>
      <c r="X1805" t="s">
        <v>563</v>
      </c>
      <c r="Y1805" t="s">
        <v>20</v>
      </c>
    </row>
    <row r="1806" spans="1:25" x14ac:dyDescent="0.3">
      <c r="A1806" t="s">
        <v>24</v>
      </c>
      <c r="B1806" s="17">
        <v>2020</v>
      </c>
      <c r="C1806" s="17">
        <v>12</v>
      </c>
      <c r="D1806" t="s">
        <v>16</v>
      </c>
      <c r="E1806" t="s">
        <v>992</v>
      </c>
      <c r="F1806" s="18">
        <v>44004</v>
      </c>
      <c r="G1806" s="18">
        <v>44004</v>
      </c>
      <c r="H1806" s="17">
        <v>231</v>
      </c>
      <c r="I1806" t="s">
        <v>8</v>
      </c>
      <c r="J1806" t="s">
        <v>18</v>
      </c>
      <c r="K1806" t="s">
        <v>406</v>
      </c>
      <c r="L1806" t="s">
        <v>25</v>
      </c>
      <c r="O1806" t="s">
        <v>24</v>
      </c>
      <c r="P1806" t="s">
        <v>10</v>
      </c>
      <c r="Q1806" t="s">
        <v>910</v>
      </c>
      <c r="R1806" t="s">
        <v>63</v>
      </c>
      <c r="V1806" s="16">
        <v>12404.11</v>
      </c>
      <c r="W1806" t="s">
        <v>932</v>
      </c>
      <c r="X1806" t="s">
        <v>563</v>
      </c>
      <c r="Y1806" t="s">
        <v>20</v>
      </c>
    </row>
    <row r="1807" spans="1:25" x14ac:dyDescent="0.3">
      <c r="A1807" t="s">
        <v>24</v>
      </c>
      <c r="B1807" s="17">
        <v>2020</v>
      </c>
      <c r="C1807" s="17">
        <v>12</v>
      </c>
      <c r="D1807" t="s">
        <v>16</v>
      </c>
      <c r="E1807" t="s">
        <v>992</v>
      </c>
      <c r="F1807" s="18">
        <v>44004</v>
      </c>
      <c r="G1807" s="18">
        <v>44004</v>
      </c>
      <c r="H1807" s="17">
        <v>232</v>
      </c>
      <c r="I1807" t="s">
        <v>8</v>
      </c>
      <c r="J1807" t="s">
        <v>18</v>
      </c>
      <c r="K1807" t="s">
        <v>406</v>
      </c>
      <c r="L1807" t="s">
        <v>25</v>
      </c>
      <c r="O1807" t="s">
        <v>24</v>
      </c>
      <c r="P1807" t="s">
        <v>10</v>
      </c>
      <c r="Q1807" t="s">
        <v>910</v>
      </c>
      <c r="R1807" t="s">
        <v>320</v>
      </c>
      <c r="V1807" s="16">
        <v>80248.63</v>
      </c>
      <c r="W1807" t="s">
        <v>931</v>
      </c>
      <c r="X1807" t="s">
        <v>469</v>
      </c>
      <c r="Y1807" t="s">
        <v>20</v>
      </c>
    </row>
    <row r="1808" spans="1:25" x14ac:dyDescent="0.3">
      <c r="A1808" t="s">
        <v>24</v>
      </c>
      <c r="B1808" s="17">
        <v>2020</v>
      </c>
      <c r="C1808" s="17">
        <v>12</v>
      </c>
      <c r="D1808" t="s">
        <v>16</v>
      </c>
      <c r="E1808" t="s">
        <v>992</v>
      </c>
      <c r="F1808" s="18">
        <v>44004</v>
      </c>
      <c r="G1808" s="18">
        <v>44004</v>
      </c>
      <c r="H1808" s="17">
        <v>235</v>
      </c>
      <c r="I1808" t="s">
        <v>8</v>
      </c>
      <c r="J1808" t="s">
        <v>18</v>
      </c>
      <c r="K1808" t="s">
        <v>406</v>
      </c>
      <c r="L1808" t="s">
        <v>25</v>
      </c>
      <c r="O1808" t="s">
        <v>24</v>
      </c>
      <c r="P1808" t="s">
        <v>10</v>
      </c>
      <c r="Q1808" t="s">
        <v>910</v>
      </c>
      <c r="R1808" t="s">
        <v>289</v>
      </c>
      <c r="V1808" s="16">
        <v>-7051.73</v>
      </c>
      <c r="W1808" t="s">
        <v>959</v>
      </c>
      <c r="X1808" t="s">
        <v>998</v>
      </c>
      <c r="Y1808" t="s">
        <v>20</v>
      </c>
    </row>
    <row r="1809" spans="1:25" x14ac:dyDescent="0.3">
      <c r="A1809" t="s">
        <v>24</v>
      </c>
      <c r="B1809" s="17">
        <v>2020</v>
      </c>
      <c r="C1809" s="17">
        <v>12</v>
      </c>
      <c r="D1809" t="s">
        <v>16</v>
      </c>
      <c r="E1809" t="s">
        <v>992</v>
      </c>
      <c r="F1809" s="18">
        <v>44004</v>
      </c>
      <c r="G1809" s="18">
        <v>44004</v>
      </c>
      <c r="H1809" s="17">
        <v>236</v>
      </c>
      <c r="I1809" t="s">
        <v>8</v>
      </c>
      <c r="J1809" t="s">
        <v>18</v>
      </c>
      <c r="K1809" t="s">
        <v>406</v>
      </c>
      <c r="L1809" t="s">
        <v>25</v>
      </c>
      <c r="O1809" t="s">
        <v>24</v>
      </c>
      <c r="P1809" t="s">
        <v>10</v>
      </c>
      <c r="Q1809" t="s">
        <v>910</v>
      </c>
      <c r="R1809" t="s">
        <v>256</v>
      </c>
      <c r="V1809" s="16">
        <v>81041</v>
      </c>
      <c r="W1809" t="s">
        <v>929</v>
      </c>
      <c r="X1809" t="s">
        <v>811</v>
      </c>
      <c r="Y1809" t="s">
        <v>20</v>
      </c>
    </row>
    <row r="1810" spans="1:25" x14ac:dyDescent="0.3">
      <c r="A1810" t="s">
        <v>24</v>
      </c>
      <c r="B1810" s="17">
        <v>2020</v>
      </c>
      <c r="C1810" s="17">
        <v>12</v>
      </c>
      <c r="D1810" t="s">
        <v>16</v>
      </c>
      <c r="E1810" t="s">
        <v>992</v>
      </c>
      <c r="F1810" s="18">
        <v>44004</v>
      </c>
      <c r="G1810" s="18">
        <v>44004</v>
      </c>
      <c r="H1810" s="17">
        <v>239</v>
      </c>
      <c r="I1810" t="s">
        <v>8</v>
      </c>
      <c r="J1810" t="s">
        <v>18</v>
      </c>
      <c r="K1810" t="s">
        <v>406</v>
      </c>
      <c r="L1810" t="s">
        <v>25</v>
      </c>
      <c r="O1810" t="s">
        <v>24</v>
      </c>
      <c r="P1810" t="s">
        <v>10</v>
      </c>
      <c r="Q1810" t="s">
        <v>910</v>
      </c>
      <c r="R1810" t="s">
        <v>342</v>
      </c>
      <c r="V1810" s="16">
        <v>11271.2</v>
      </c>
      <c r="W1810" t="s">
        <v>928</v>
      </c>
      <c r="X1810" t="s">
        <v>1001</v>
      </c>
      <c r="Y1810" t="s">
        <v>20</v>
      </c>
    </row>
    <row r="1811" spans="1:25" x14ac:dyDescent="0.3">
      <c r="A1811" t="s">
        <v>24</v>
      </c>
      <c r="B1811" s="17">
        <v>2020</v>
      </c>
      <c r="C1811" s="17">
        <v>12</v>
      </c>
      <c r="D1811" t="s">
        <v>16</v>
      </c>
      <c r="E1811" t="s">
        <v>992</v>
      </c>
      <c r="F1811" s="18">
        <v>44004</v>
      </c>
      <c r="G1811" s="18">
        <v>44004</v>
      </c>
      <c r="H1811" s="17">
        <v>241</v>
      </c>
      <c r="I1811" t="s">
        <v>8</v>
      </c>
      <c r="J1811" t="s">
        <v>18</v>
      </c>
      <c r="K1811" t="s">
        <v>406</v>
      </c>
      <c r="L1811" t="s">
        <v>25</v>
      </c>
      <c r="O1811" t="s">
        <v>24</v>
      </c>
      <c r="P1811" t="s">
        <v>10</v>
      </c>
      <c r="Q1811" t="s">
        <v>910</v>
      </c>
      <c r="R1811" t="s">
        <v>178</v>
      </c>
      <c r="V1811" s="16">
        <v>7600</v>
      </c>
      <c r="W1811" t="s">
        <v>969</v>
      </c>
      <c r="X1811" t="s">
        <v>1000</v>
      </c>
      <c r="Y1811" t="s">
        <v>20</v>
      </c>
    </row>
    <row r="1812" spans="1:25" x14ac:dyDescent="0.3">
      <c r="A1812" t="s">
        <v>24</v>
      </c>
      <c r="B1812" s="17">
        <v>2020</v>
      </c>
      <c r="C1812" s="17">
        <v>12</v>
      </c>
      <c r="D1812" t="s">
        <v>16</v>
      </c>
      <c r="E1812" t="s">
        <v>992</v>
      </c>
      <c r="F1812" s="18">
        <v>44004</v>
      </c>
      <c r="G1812" s="18">
        <v>44004</v>
      </c>
      <c r="H1812" s="17">
        <v>243</v>
      </c>
      <c r="I1812" t="s">
        <v>8</v>
      </c>
      <c r="J1812" t="s">
        <v>18</v>
      </c>
      <c r="K1812" t="s">
        <v>406</v>
      </c>
      <c r="L1812" t="s">
        <v>25</v>
      </c>
      <c r="O1812" t="s">
        <v>24</v>
      </c>
      <c r="P1812" t="s">
        <v>10</v>
      </c>
      <c r="Q1812" t="s">
        <v>910</v>
      </c>
      <c r="R1812" t="s">
        <v>180</v>
      </c>
      <c r="V1812" s="16">
        <v>7758</v>
      </c>
      <c r="W1812" t="s">
        <v>967</v>
      </c>
      <c r="X1812" t="s">
        <v>999</v>
      </c>
      <c r="Y1812" t="s">
        <v>20</v>
      </c>
    </row>
    <row r="1813" spans="1:25" x14ac:dyDescent="0.3">
      <c r="A1813" t="s">
        <v>24</v>
      </c>
      <c r="B1813" s="17">
        <v>2020</v>
      </c>
      <c r="C1813" s="17">
        <v>12</v>
      </c>
      <c r="D1813" t="s">
        <v>16</v>
      </c>
      <c r="E1813" t="s">
        <v>992</v>
      </c>
      <c r="F1813" s="18">
        <v>44004</v>
      </c>
      <c r="G1813" s="18">
        <v>44004</v>
      </c>
      <c r="H1813" s="17">
        <v>245</v>
      </c>
      <c r="I1813" t="s">
        <v>8</v>
      </c>
      <c r="J1813" t="s">
        <v>18</v>
      </c>
      <c r="K1813" t="s">
        <v>406</v>
      </c>
      <c r="L1813" t="s">
        <v>25</v>
      </c>
      <c r="O1813" t="s">
        <v>24</v>
      </c>
      <c r="P1813" t="s">
        <v>10</v>
      </c>
      <c r="Q1813" t="s">
        <v>910</v>
      </c>
      <c r="R1813" t="s">
        <v>289</v>
      </c>
      <c r="V1813" s="16">
        <v>7051.73</v>
      </c>
      <c r="W1813" t="s">
        <v>959</v>
      </c>
      <c r="X1813" t="s">
        <v>998</v>
      </c>
      <c r="Y1813" t="s">
        <v>20</v>
      </c>
    </row>
    <row r="1814" spans="1:25" x14ac:dyDescent="0.3">
      <c r="A1814" t="s">
        <v>24</v>
      </c>
      <c r="B1814" s="17">
        <v>2020</v>
      </c>
      <c r="C1814" s="17">
        <v>12</v>
      </c>
      <c r="D1814" t="s">
        <v>16</v>
      </c>
      <c r="E1814" t="s">
        <v>992</v>
      </c>
      <c r="F1814" s="18">
        <v>44004</v>
      </c>
      <c r="G1814" s="18">
        <v>44004</v>
      </c>
      <c r="H1814" s="17">
        <v>247</v>
      </c>
      <c r="I1814" t="s">
        <v>8</v>
      </c>
      <c r="J1814" t="s">
        <v>18</v>
      </c>
      <c r="K1814" t="s">
        <v>406</v>
      </c>
      <c r="L1814" t="s">
        <v>25</v>
      </c>
      <c r="O1814" t="s">
        <v>24</v>
      </c>
      <c r="P1814" t="s">
        <v>10</v>
      </c>
      <c r="Q1814" t="s">
        <v>910</v>
      </c>
      <c r="R1814" t="s">
        <v>78</v>
      </c>
      <c r="V1814" s="16">
        <v>23388</v>
      </c>
      <c r="W1814" t="s">
        <v>956</v>
      </c>
      <c r="X1814" t="s">
        <v>997</v>
      </c>
      <c r="Y1814" t="s">
        <v>20</v>
      </c>
    </row>
    <row r="1815" spans="1:25" x14ac:dyDescent="0.3">
      <c r="A1815" t="s">
        <v>24</v>
      </c>
      <c r="B1815" s="17">
        <v>2020</v>
      </c>
      <c r="C1815" s="17">
        <v>12</v>
      </c>
      <c r="D1815" t="s">
        <v>16</v>
      </c>
      <c r="E1815" t="s">
        <v>992</v>
      </c>
      <c r="F1815" s="18">
        <v>44004</v>
      </c>
      <c r="G1815" s="18">
        <v>44004</v>
      </c>
      <c r="H1815" s="17">
        <v>249</v>
      </c>
      <c r="I1815" t="s">
        <v>8</v>
      </c>
      <c r="J1815" t="s">
        <v>18</v>
      </c>
      <c r="K1815" t="s">
        <v>406</v>
      </c>
      <c r="L1815" t="s">
        <v>25</v>
      </c>
      <c r="O1815" t="s">
        <v>24</v>
      </c>
      <c r="P1815" t="s">
        <v>10</v>
      </c>
      <c r="Q1815" t="s">
        <v>910</v>
      </c>
      <c r="R1815" t="s">
        <v>154</v>
      </c>
      <c r="V1815" s="16">
        <v>7088.68</v>
      </c>
      <c r="W1815" t="s">
        <v>955</v>
      </c>
      <c r="X1815" t="s">
        <v>996</v>
      </c>
      <c r="Y1815" t="s">
        <v>20</v>
      </c>
    </row>
    <row r="1816" spans="1:25" x14ac:dyDescent="0.3">
      <c r="A1816" t="s">
        <v>24</v>
      </c>
      <c r="B1816" s="17">
        <v>2020</v>
      </c>
      <c r="C1816" s="17">
        <v>12</v>
      </c>
      <c r="D1816" t="s">
        <v>16</v>
      </c>
      <c r="E1816" t="s">
        <v>992</v>
      </c>
      <c r="F1816" s="18">
        <v>44004</v>
      </c>
      <c r="G1816" s="18">
        <v>44004</v>
      </c>
      <c r="H1816" s="17">
        <v>251</v>
      </c>
      <c r="I1816" t="s">
        <v>8</v>
      </c>
      <c r="J1816" t="s">
        <v>18</v>
      </c>
      <c r="K1816" t="s">
        <v>406</v>
      </c>
      <c r="L1816" t="s">
        <v>25</v>
      </c>
      <c r="O1816" t="s">
        <v>24</v>
      </c>
      <c r="P1816" t="s">
        <v>10</v>
      </c>
      <c r="Q1816" t="s">
        <v>910</v>
      </c>
      <c r="R1816" t="s">
        <v>43</v>
      </c>
      <c r="V1816" s="16">
        <v>13609</v>
      </c>
      <c r="W1816" t="s">
        <v>938</v>
      </c>
      <c r="X1816" t="s">
        <v>995</v>
      </c>
      <c r="Y1816" t="s">
        <v>20</v>
      </c>
    </row>
    <row r="1817" spans="1:25" x14ac:dyDescent="0.3">
      <c r="A1817" t="s">
        <v>24</v>
      </c>
      <c r="B1817" s="17">
        <v>2020</v>
      </c>
      <c r="C1817" s="17">
        <v>12</v>
      </c>
      <c r="D1817" t="s">
        <v>16</v>
      </c>
      <c r="E1817" t="s">
        <v>992</v>
      </c>
      <c r="F1817" s="18">
        <v>44004</v>
      </c>
      <c r="G1817" s="18">
        <v>44004</v>
      </c>
      <c r="H1817" s="17">
        <v>253</v>
      </c>
      <c r="I1817" t="s">
        <v>8</v>
      </c>
      <c r="J1817" t="s">
        <v>18</v>
      </c>
      <c r="K1817" t="s">
        <v>406</v>
      </c>
      <c r="L1817" t="s">
        <v>25</v>
      </c>
      <c r="O1817" t="s">
        <v>24</v>
      </c>
      <c r="P1817" t="s">
        <v>10</v>
      </c>
      <c r="Q1817" t="s">
        <v>910</v>
      </c>
      <c r="R1817" t="s">
        <v>259</v>
      </c>
      <c r="V1817" s="16">
        <v>23078</v>
      </c>
      <c r="W1817" t="s">
        <v>974</v>
      </c>
      <c r="X1817" t="s">
        <v>994</v>
      </c>
      <c r="Y1817" t="s">
        <v>20</v>
      </c>
    </row>
    <row r="1818" spans="1:25" x14ac:dyDescent="0.3">
      <c r="A1818" t="s">
        <v>24</v>
      </c>
      <c r="B1818" s="17">
        <v>2020</v>
      </c>
      <c r="C1818" s="17">
        <v>12</v>
      </c>
      <c r="D1818" t="s">
        <v>16</v>
      </c>
      <c r="E1818" t="s">
        <v>992</v>
      </c>
      <c r="F1818" s="18">
        <v>44004</v>
      </c>
      <c r="G1818" s="18">
        <v>44004</v>
      </c>
      <c r="H1818" s="17">
        <v>255</v>
      </c>
      <c r="I1818" t="s">
        <v>8</v>
      </c>
      <c r="J1818" t="s">
        <v>18</v>
      </c>
      <c r="K1818" t="s">
        <v>406</v>
      </c>
      <c r="L1818" t="s">
        <v>25</v>
      </c>
      <c r="O1818" t="s">
        <v>24</v>
      </c>
      <c r="P1818" t="s">
        <v>10</v>
      </c>
      <c r="Q1818" t="s">
        <v>910</v>
      </c>
      <c r="R1818" t="s">
        <v>116</v>
      </c>
      <c r="V1818" s="16">
        <v>23560.25</v>
      </c>
      <c r="W1818" t="s">
        <v>973</v>
      </c>
      <c r="X1818" t="s">
        <v>991</v>
      </c>
      <c r="Y1818" t="s">
        <v>20</v>
      </c>
    </row>
    <row r="1819" spans="1:25" x14ac:dyDescent="0.3">
      <c r="A1819" t="s">
        <v>24</v>
      </c>
      <c r="B1819" s="17">
        <v>2020</v>
      </c>
      <c r="C1819" s="17">
        <v>12</v>
      </c>
      <c r="D1819" t="s">
        <v>16</v>
      </c>
      <c r="E1819" t="s">
        <v>992</v>
      </c>
      <c r="F1819" s="18">
        <v>44004</v>
      </c>
      <c r="G1819" s="18">
        <v>44004</v>
      </c>
      <c r="H1819" s="17">
        <v>257</v>
      </c>
      <c r="I1819" t="s">
        <v>8</v>
      </c>
      <c r="J1819" t="s">
        <v>18</v>
      </c>
      <c r="K1819" t="s">
        <v>406</v>
      </c>
      <c r="L1819" t="s">
        <v>25</v>
      </c>
      <c r="O1819" t="s">
        <v>24</v>
      </c>
      <c r="P1819" t="s">
        <v>10</v>
      </c>
      <c r="Q1819" t="s">
        <v>910</v>
      </c>
      <c r="R1819" t="s">
        <v>75</v>
      </c>
      <c r="V1819" s="16">
        <v>18701</v>
      </c>
      <c r="W1819" t="s">
        <v>972</v>
      </c>
      <c r="X1819" t="s">
        <v>993</v>
      </c>
      <c r="Y1819" t="s">
        <v>20</v>
      </c>
    </row>
    <row r="1820" spans="1:25" x14ac:dyDescent="0.3">
      <c r="A1820" t="s">
        <v>24</v>
      </c>
      <c r="B1820" s="17">
        <v>2020</v>
      </c>
      <c r="C1820" s="17">
        <v>12</v>
      </c>
      <c r="D1820" t="s">
        <v>16</v>
      </c>
      <c r="E1820" t="s">
        <v>992</v>
      </c>
      <c r="F1820" s="18">
        <v>44004</v>
      </c>
      <c r="G1820" s="18">
        <v>44004</v>
      </c>
      <c r="H1820" s="17">
        <v>260</v>
      </c>
      <c r="I1820" t="s">
        <v>8</v>
      </c>
      <c r="J1820" t="s">
        <v>18</v>
      </c>
      <c r="K1820" t="s">
        <v>406</v>
      </c>
      <c r="L1820" t="s">
        <v>25</v>
      </c>
      <c r="O1820" t="s">
        <v>24</v>
      </c>
      <c r="P1820" t="s">
        <v>10</v>
      </c>
      <c r="Q1820" t="s">
        <v>910</v>
      </c>
      <c r="R1820" t="s">
        <v>116</v>
      </c>
      <c r="V1820" s="16">
        <v>-23560.25</v>
      </c>
      <c r="W1820" t="s">
        <v>973</v>
      </c>
      <c r="X1820" t="s">
        <v>991</v>
      </c>
      <c r="Y1820" t="s">
        <v>20</v>
      </c>
    </row>
    <row r="1821" spans="1:25" x14ac:dyDescent="0.3">
      <c r="A1821" t="s">
        <v>24</v>
      </c>
      <c r="B1821" s="17">
        <v>2020</v>
      </c>
      <c r="C1821" s="17">
        <v>12</v>
      </c>
      <c r="D1821" t="s">
        <v>38</v>
      </c>
      <c r="E1821" t="s">
        <v>990</v>
      </c>
      <c r="F1821" s="18">
        <v>44004</v>
      </c>
      <c r="G1821" s="18">
        <v>44004</v>
      </c>
      <c r="H1821" s="17">
        <v>6</v>
      </c>
      <c r="I1821" t="s">
        <v>8</v>
      </c>
      <c r="K1821" t="s">
        <v>9</v>
      </c>
      <c r="L1821" t="s">
        <v>15</v>
      </c>
      <c r="P1821" t="s">
        <v>10</v>
      </c>
      <c r="V1821" s="16">
        <v>1130406.07</v>
      </c>
      <c r="W1821" t="s">
        <v>989</v>
      </c>
      <c r="X1821" t="s">
        <v>988</v>
      </c>
      <c r="Y1821" t="s">
        <v>34</v>
      </c>
    </row>
    <row r="1822" spans="1:25" x14ac:dyDescent="0.3">
      <c r="A1822" t="s">
        <v>24</v>
      </c>
      <c r="B1822" s="17">
        <v>2020</v>
      </c>
      <c r="C1822" s="17">
        <v>12</v>
      </c>
      <c r="D1822" t="s">
        <v>38</v>
      </c>
      <c r="E1822" t="s">
        <v>990</v>
      </c>
      <c r="F1822" s="18">
        <v>44004</v>
      </c>
      <c r="G1822" s="18">
        <v>44004</v>
      </c>
      <c r="H1822" s="17">
        <v>24</v>
      </c>
      <c r="I1822" t="s">
        <v>8</v>
      </c>
      <c r="K1822" t="s">
        <v>33</v>
      </c>
      <c r="L1822" t="s">
        <v>25</v>
      </c>
      <c r="O1822" t="s">
        <v>24</v>
      </c>
      <c r="P1822" t="s">
        <v>10</v>
      </c>
      <c r="Q1822" t="s">
        <v>910</v>
      </c>
      <c r="V1822" s="16">
        <v>-1130406.07</v>
      </c>
      <c r="W1822" t="s">
        <v>989</v>
      </c>
      <c r="X1822" t="s">
        <v>988</v>
      </c>
      <c r="Y1822" t="s">
        <v>34</v>
      </c>
    </row>
    <row r="1823" spans="1:25" x14ac:dyDescent="0.3">
      <c r="A1823" t="s">
        <v>24</v>
      </c>
      <c r="B1823" s="17">
        <v>2020</v>
      </c>
      <c r="C1823" s="17">
        <v>12</v>
      </c>
      <c r="D1823" t="s">
        <v>16</v>
      </c>
      <c r="E1823" t="s">
        <v>983</v>
      </c>
      <c r="F1823" s="18">
        <v>44005</v>
      </c>
      <c r="G1823" s="18">
        <v>44005</v>
      </c>
      <c r="H1823" s="17">
        <v>2</v>
      </c>
      <c r="I1823" t="s">
        <v>8</v>
      </c>
      <c r="K1823" t="s">
        <v>27</v>
      </c>
      <c r="L1823" t="s">
        <v>15</v>
      </c>
      <c r="O1823" t="s">
        <v>24</v>
      </c>
      <c r="P1823" t="s">
        <v>10</v>
      </c>
      <c r="Q1823" t="s">
        <v>910</v>
      </c>
      <c r="V1823" s="16">
        <v>-428899</v>
      </c>
      <c r="W1823" t="s">
        <v>942</v>
      </c>
      <c r="X1823" t="s">
        <v>20</v>
      </c>
      <c r="Y1823" t="s">
        <v>20</v>
      </c>
    </row>
    <row r="1824" spans="1:25" x14ac:dyDescent="0.3">
      <c r="A1824" t="s">
        <v>24</v>
      </c>
      <c r="B1824" s="17">
        <v>2020</v>
      </c>
      <c r="C1824" s="17">
        <v>12</v>
      </c>
      <c r="D1824" t="s">
        <v>16</v>
      </c>
      <c r="E1824" t="s">
        <v>983</v>
      </c>
      <c r="F1824" s="18">
        <v>44005</v>
      </c>
      <c r="G1824" s="18">
        <v>44005</v>
      </c>
      <c r="H1824" s="17">
        <v>4</v>
      </c>
      <c r="I1824" t="s">
        <v>8</v>
      </c>
      <c r="K1824" t="s">
        <v>27</v>
      </c>
      <c r="L1824" t="s">
        <v>15</v>
      </c>
      <c r="O1824" t="s">
        <v>24</v>
      </c>
      <c r="P1824" t="s">
        <v>10</v>
      </c>
      <c r="Q1824" t="s">
        <v>910</v>
      </c>
      <c r="V1824" s="16">
        <v>-26050.62</v>
      </c>
      <c r="W1824" t="s">
        <v>927</v>
      </c>
      <c r="X1824" t="s">
        <v>20</v>
      </c>
      <c r="Y1824" t="s">
        <v>20</v>
      </c>
    </row>
    <row r="1825" spans="1:25" x14ac:dyDescent="0.3">
      <c r="A1825" t="s">
        <v>24</v>
      </c>
      <c r="B1825" s="17">
        <v>2020</v>
      </c>
      <c r="C1825" s="17">
        <v>12</v>
      </c>
      <c r="D1825" t="s">
        <v>16</v>
      </c>
      <c r="E1825" t="s">
        <v>983</v>
      </c>
      <c r="F1825" s="18">
        <v>44005</v>
      </c>
      <c r="G1825" s="18">
        <v>44005</v>
      </c>
      <c r="H1825" s="17">
        <v>5</v>
      </c>
      <c r="I1825" t="s">
        <v>8</v>
      </c>
      <c r="K1825" t="s">
        <v>27</v>
      </c>
      <c r="L1825" t="s">
        <v>15</v>
      </c>
      <c r="O1825" t="s">
        <v>24</v>
      </c>
      <c r="P1825" t="s">
        <v>10</v>
      </c>
      <c r="Q1825" t="s">
        <v>910</v>
      </c>
      <c r="V1825" s="16">
        <v>-7295.42</v>
      </c>
      <c r="W1825" t="s">
        <v>926</v>
      </c>
      <c r="X1825" t="s">
        <v>20</v>
      </c>
      <c r="Y1825" t="s">
        <v>20</v>
      </c>
    </row>
    <row r="1826" spans="1:25" x14ac:dyDescent="0.3">
      <c r="A1826" t="s">
        <v>24</v>
      </c>
      <c r="B1826" s="17">
        <v>2020</v>
      </c>
      <c r="C1826" s="17">
        <v>12</v>
      </c>
      <c r="D1826" t="s">
        <v>16</v>
      </c>
      <c r="E1826" t="s">
        <v>983</v>
      </c>
      <c r="F1826" s="18">
        <v>44005</v>
      </c>
      <c r="G1826" s="18">
        <v>44005</v>
      </c>
      <c r="H1826" s="17">
        <v>6</v>
      </c>
      <c r="I1826" t="s">
        <v>8</v>
      </c>
      <c r="K1826" t="s">
        <v>27</v>
      </c>
      <c r="L1826" t="s">
        <v>15</v>
      </c>
      <c r="O1826" t="s">
        <v>24</v>
      </c>
      <c r="P1826" t="s">
        <v>10</v>
      </c>
      <c r="Q1826" t="s">
        <v>910</v>
      </c>
      <c r="V1826" s="16">
        <v>-77605.72</v>
      </c>
      <c r="W1826" t="s">
        <v>925</v>
      </c>
      <c r="X1826" t="s">
        <v>20</v>
      </c>
      <c r="Y1826" t="s">
        <v>20</v>
      </c>
    </row>
    <row r="1827" spans="1:25" x14ac:dyDescent="0.3">
      <c r="A1827" t="s">
        <v>24</v>
      </c>
      <c r="B1827" s="17">
        <v>2020</v>
      </c>
      <c r="C1827" s="17">
        <v>12</v>
      </c>
      <c r="D1827" t="s">
        <v>16</v>
      </c>
      <c r="E1827" t="s">
        <v>983</v>
      </c>
      <c r="F1827" s="18">
        <v>44005</v>
      </c>
      <c r="G1827" s="18">
        <v>44005</v>
      </c>
      <c r="H1827" s="17">
        <v>8</v>
      </c>
      <c r="I1827" t="s">
        <v>8</v>
      </c>
      <c r="K1827" t="s">
        <v>27</v>
      </c>
      <c r="L1827" t="s">
        <v>15</v>
      </c>
      <c r="O1827" t="s">
        <v>24</v>
      </c>
      <c r="P1827" t="s">
        <v>10</v>
      </c>
      <c r="Q1827" t="s">
        <v>910</v>
      </c>
      <c r="V1827" s="16">
        <v>-96025.01</v>
      </c>
      <c r="W1827" t="s">
        <v>924</v>
      </c>
      <c r="X1827" t="s">
        <v>20</v>
      </c>
      <c r="Y1827" t="s">
        <v>20</v>
      </c>
    </row>
    <row r="1828" spans="1:25" x14ac:dyDescent="0.3">
      <c r="A1828" t="s">
        <v>24</v>
      </c>
      <c r="B1828" s="17">
        <v>2020</v>
      </c>
      <c r="C1828" s="17">
        <v>12</v>
      </c>
      <c r="D1828" t="s">
        <v>16</v>
      </c>
      <c r="E1828" t="s">
        <v>983</v>
      </c>
      <c r="F1828" s="18">
        <v>44005</v>
      </c>
      <c r="G1828" s="18">
        <v>44005</v>
      </c>
      <c r="H1828" s="17">
        <v>10</v>
      </c>
      <c r="I1828" t="s">
        <v>8</v>
      </c>
      <c r="K1828" t="s">
        <v>27</v>
      </c>
      <c r="L1828" t="s">
        <v>15</v>
      </c>
      <c r="O1828" t="s">
        <v>24</v>
      </c>
      <c r="P1828" t="s">
        <v>10</v>
      </c>
      <c r="Q1828" t="s">
        <v>910</v>
      </c>
      <c r="V1828" s="16">
        <v>-28646.99</v>
      </c>
      <c r="W1828" t="s">
        <v>976</v>
      </c>
      <c r="X1828" t="s">
        <v>20</v>
      </c>
      <c r="Y1828" t="s">
        <v>20</v>
      </c>
    </row>
    <row r="1829" spans="1:25" x14ac:dyDescent="0.3">
      <c r="A1829" t="s">
        <v>24</v>
      </c>
      <c r="B1829" s="17">
        <v>2020</v>
      </c>
      <c r="C1829" s="17">
        <v>12</v>
      </c>
      <c r="D1829" t="s">
        <v>16</v>
      </c>
      <c r="E1829" t="s">
        <v>983</v>
      </c>
      <c r="F1829" s="18">
        <v>44005</v>
      </c>
      <c r="G1829" s="18">
        <v>44005</v>
      </c>
      <c r="H1829" s="17">
        <v>12</v>
      </c>
      <c r="I1829" t="s">
        <v>8</v>
      </c>
      <c r="K1829" t="s">
        <v>27</v>
      </c>
      <c r="L1829" t="s">
        <v>15</v>
      </c>
      <c r="O1829" t="s">
        <v>24</v>
      </c>
      <c r="P1829" t="s">
        <v>10</v>
      </c>
      <c r="Q1829" t="s">
        <v>910</v>
      </c>
      <c r="V1829" s="16">
        <v>-125759.44</v>
      </c>
      <c r="W1829" t="s">
        <v>966</v>
      </c>
      <c r="X1829" t="s">
        <v>20</v>
      </c>
      <c r="Y1829" t="s">
        <v>20</v>
      </c>
    </row>
    <row r="1830" spans="1:25" x14ac:dyDescent="0.3">
      <c r="A1830" t="s">
        <v>24</v>
      </c>
      <c r="B1830" s="17">
        <v>2020</v>
      </c>
      <c r="C1830" s="17">
        <v>12</v>
      </c>
      <c r="D1830" t="s">
        <v>16</v>
      </c>
      <c r="E1830" t="s">
        <v>983</v>
      </c>
      <c r="F1830" s="18">
        <v>44005</v>
      </c>
      <c r="G1830" s="18">
        <v>44005</v>
      </c>
      <c r="H1830" s="17">
        <v>38</v>
      </c>
      <c r="I1830" t="s">
        <v>8</v>
      </c>
      <c r="J1830" t="s">
        <v>18</v>
      </c>
      <c r="K1830" t="s">
        <v>432</v>
      </c>
      <c r="L1830" t="s">
        <v>25</v>
      </c>
      <c r="O1830" t="s">
        <v>24</v>
      </c>
      <c r="P1830" t="s">
        <v>10</v>
      </c>
      <c r="Q1830" t="s">
        <v>910</v>
      </c>
      <c r="R1830" t="s">
        <v>261</v>
      </c>
      <c r="V1830" s="16">
        <v>26050.62</v>
      </c>
      <c r="W1830" t="s">
        <v>927</v>
      </c>
      <c r="X1830" t="s">
        <v>987</v>
      </c>
      <c r="Y1830" t="s">
        <v>20</v>
      </c>
    </row>
    <row r="1831" spans="1:25" x14ac:dyDescent="0.3">
      <c r="A1831" t="s">
        <v>24</v>
      </c>
      <c r="B1831" s="17">
        <v>2020</v>
      </c>
      <c r="C1831" s="17">
        <v>12</v>
      </c>
      <c r="D1831" t="s">
        <v>16</v>
      </c>
      <c r="E1831" t="s">
        <v>983</v>
      </c>
      <c r="F1831" s="18">
        <v>44005</v>
      </c>
      <c r="G1831" s="18">
        <v>44005</v>
      </c>
      <c r="H1831" s="17">
        <v>39</v>
      </c>
      <c r="I1831" t="s">
        <v>8</v>
      </c>
      <c r="J1831" t="s">
        <v>18</v>
      </c>
      <c r="K1831" t="s">
        <v>406</v>
      </c>
      <c r="L1831" t="s">
        <v>25</v>
      </c>
      <c r="O1831" t="s">
        <v>24</v>
      </c>
      <c r="P1831" t="s">
        <v>10</v>
      </c>
      <c r="Q1831" t="s">
        <v>910</v>
      </c>
      <c r="R1831" t="s">
        <v>291</v>
      </c>
      <c r="V1831" s="16">
        <v>428899</v>
      </c>
      <c r="W1831" t="s">
        <v>942</v>
      </c>
      <c r="X1831" t="s">
        <v>300</v>
      </c>
      <c r="Y1831" t="s">
        <v>20</v>
      </c>
    </row>
    <row r="1832" spans="1:25" x14ac:dyDescent="0.3">
      <c r="A1832" t="s">
        <v>24</v>
      </c>
      <c r="B1832" s="17">
        <v>2020</v>
      </c>
      <c r="C1832" s="17">
        <v>12</v>
      </c>
      <c r="D1832" t="s">
        <v>16</v>
      </c>
      <c r="E1832" t="s">
        <v>983</v>
      </c>
      <c r="F1832" s="18">
        <v>44005</v>
      </c>
      <c r="G1832" s="18">
        <v>44005</v>
      </c>
      <c r="H1832" s="17">
        <v>41</v>
      </c>
      <c r="I1832" t="s">
        <v>8</v>
      </c>
      <c r="J1832" t="s">
        <v>18</v>
      </c>
      <c r="K1832" t="s">
        <v>406</v>
      </c>
      <c r="L1832" t="s">
        <v>25</v>
      </c>
      <c r="O1832" t="s">
        <v>24</v>
      </c>
      <c r="P1832" t="s">
        <v>10</v>
      </c>
      <c r="Q1832" t="s">
        <v>910</v>
      </c>
      <c r="R1832" t="s">
        <v>43</v>
      </c>
      <c r="V1832" s="16">
        <v>7295.42</v>
      </c>
      <c r="W1832" t="s">
        <v>926</v>
      </c>
      <c r="X1832" t="s">
        <v>986</v>
      </c>
      <c r="Y1832" t="s">
        <v>20</v>
      </c>
    </row>
    <row r="1833" spans="1:25" x14ac:dyDescent="0.3">
      <c r="A1833" t="s">
        <v>24</v>
      </c>
      <c r="B1833" s="17">
        <v>2020</v>
      </c>
      <c r="C1833" s="17">
        <v>12</v>
      </c>
      <c r="D1833" t="s">
        <v>16</v>
      </c>
      <c r="E1833" t="s">
        <v>983</v>
      </c>
      <c r="F1833" s="18">
        <v>44005</v>
      </c>
      <c r="G1833" s="18">
        <v>44005</v>
      </c>
      <c r="H1833" s="17">
        <v>42</v>
      </c>
      <c r="I1833" t="s">
        <v>8</v>
      </c>
      <c r="J1833" t="s">
        <v>18</v>
      </c>
      <c r="K1833" t="s">
        <v>406</v>
      </c>
      <c r="L1833" t="s">
        <v>25</v>
      </c>
      <c r="O1833" t="s">
        <v>24</v>
      </c>
      <c r="P1833" t="s">
        <v>10</v>
      </c>
      <c r="Q1833" t="s">
        <v>910</v>
      </c>
      <c r="R1833" t="s">
        <v>43</v>
      </c>
      <c r="V1833" s="16">
        <v>77605.72</v>
      </c>
      <c r="W1833" t="s">
        <v>925</v>
      </c>
      <c r="X1833" t="s">
        <v>890</v>
      </c>
      <c r="Y1833" t="s">
        <v>20</v>
      </c>
    </row>
    <row r="1834" spans="1:25" x14ac:dyDescent="0.3">
      <c r="A1834" t="s">
        <v>24</v>
      </c>
      <c r="B1834" s="17">
        <v>2020</v>
      </c>
      <c r="C1834" s="17">
        <v>12</v>
      </c>
      <c r="D1834" t="s">
        <v>16</v>
      </c>
      <c r="E1834" t="s">
        <v>983</v>
      </c>
      <c r="F1834" s="18">
        <v>44005</v>
      </c>
      <c r="G1834" s="18">
        <v>44005</v>
      </c>
      <c r="H1834" s="17">
        <v>44</v>
      </c>
      <c r="I1834" t="s">
        <v>8</v>
      </c>
      <c r="J1834" t="s">
        <v>18</v>
      </c>
      <c r="K1834" t="s">
        <v>406</v>
      </c>
      <c r="L1834" t="s">
        <v>25</v>
      </c>
      <c r="O1834" t="s">
        <v>24</v>
      </c>
      <c r="P1834" t="s">
        <v>10</v>
      </c>
      <c r="Q1834" t="s">
        <v>910</v>
      </c>
      <c r="R1834" t="s">
        <v>119</v>
      </c>
      <c r="V1834" s="16">
        <v>96025.01</v>
      </c>
      <c r="W1834" t="s">
        <v>924</v>
      </c>
      <c r="X1834" t="s">
        <v>985</v>
      </c>
      <c r="Y1834" t="s">
        <v>20</v>
      </c>
    </row>
    <row r="1835" spans="1:25" x14ac:dyDescent="0.3">
      <c r="A1835" t="s">
        <v>24</v>
      </c>
      <c r="B1835" s="17">
        <v>2020</v>
      </c>
      <c r="C1835" s="17">
        <v>12</v>
      </c>
      <c r="D1835" t="s">
        <v>16</v>
      </c>
      <c r="E1835" t="s">
        <v>983</v>
      </c>
      <c r="F1835" s="18">
        <v>44005</v>
      </c>
      <c r="G1835" s="18">
        <v>44005</v>
      </c>
      <c r="H1835" s="17">
        <v>46</v>
      </c>
      <c r="I1835" t="s">
        <v>8</v>
      </c>
      <c r="J1835" t="s">
        <v>18</v>
      </c>
      <c r="K1835" t="s">
        <v>406</v>
      </c>
      <c r="L1835" t="s">
        <v>25</v>
      </c>
      <c r="O1835" t="s">
        <v>24</v>
      </c>
      <c r="P1835" t="s">
        <v>10</v>
      </c>
      <c r="Q1835" t="s">
        <v>910</v>
      </c>
      <c r="R1835" t="s">
        <v>232</v>
      </c>
      <c r="V1835" s="16">
        <v>28646.99</v>
      </c>
      <c r="W1835" t="s">
        <v>976</v>
      </c>
      <c r="X1835" t="s">
        <v>984</v>
      </c>
      <c r="Y1835" t="s">
        <v>20</v>
      </c>
    </row>
    <row r="1836" spans="1:25" x14ac:dyDescent="0.3">
      <c r="A1836" t="s">
        <v>24</v>
      </c>
      <c r="B1836" s="17">
        <v>2020</v>
      </c>
      <c r="C1836" s="17">
        <v>12</v>
      </c>
      <c r="D1836" t="s">
        <v>16</v>
      </c>
      <c r="E1836" t="s">
        <v>983</v>
      </c>
      <c r="F1836" s="18">
        <v>44005</v>
      </c>
      <c r="G1836" s="18">
        <v>44005</v>
      </c>
      <c r="H1836" s="17">
        <v>48</v>
      </c>
      <c r="I1836" t="s">
        <v>8</v>
      </c>
      <c r="J1836" t="s">
        <v>18</v>
      </c>
      <c r="K1836" t="s">
        <v>406</v>
      </c>
      <c r="L1836" t="s">
        <v>25</v>
      </c>
      <c r="O1836" t="s">
        <v>24</v>
      </c>
      <c r="P1836" t="s">
        <v>10</v>
      </c>
      <c r="Q1836" t="s">
        <v>910</v>
      </c>
      <c r="R1836" t="s">
        <v>146</v>
      </c>
      <c r="V1836" s="16">
        <v>125759.44</v>
      </c>
      <c r="W1836" t="s">
        <v>966</v>
      </c>
      <c r="X1836" t="s">
        <v>982</v>
      </c>
      <c r="Y1836" t="s">
        <v>20</v>
      </c>
    </row>
    <row r="1837" spans="1:25" x14ac:dyDescent="0.3">
      <c r="A1837" t="s">
        <v>24</v>
      </c>
      <c r="B1837" s="17">
        <v>2020</v>
      </c>
      <c r="C1837" s="17">
        <v>12</v>
      </c>
      <c r="D1837" t="s">
        <v>38</v>
      </c>
      <c r="E1837" t="s">
        <v>981</v>
      </c>
      <c r="F1837" s="18">
        <v>44006</v>
      </c>
      <c r="G1837" s="18">
        <v>44006</v>
      </c>
      <c r="H1837" s="17">
        <v>7</v>
      </c>
      <c r="I1837" t="s">
        <v>8</v>
      </c>
      <c r="K1837" t="s">
        <v>33</v>
      </c>
      <c r="L1837" t="s">
        <v>25</v>
      </c>
      <c r="O1837" t="s">
        <v>24</v>
      </c>
      <c r="P1837" t="s">
        <v>10</v>
      </c>
      <c r="Q1837" t="s">
        <v>910</v>
      </c>
      <c r="V1837" s="16">
        <v>-3732577.11</v>
      </c>
      <c r="W1837" t="s">
        <v>980</v>
      </c>
      <c r="X1837" t="s">
        <v>979</v>
      </c>
      <c r="Y1837" t="s">
        <v>34</v>
      </c>
    </row>
    <row r="1838" spans="1:25" x14ac:dyDescent="0.3">
      <c r="A1838" t="s">
        <v>24</v>
      </c>
      <c r="B1838" s="17">
        <v>2020</v>
      </c>
      <c r="C1838" s="17">
        <v>12</v>
      </c>
      <c r="D1838" t="s">
        <v>38</v>
      </c>
      <c r="E1838" t="s">
        <v>981</v>
      </c>
      <c r="F1838" s="18">
        <v>44006</v>
      </c>
      <c r="G1838" s="18">
        <v>44006</v>
      </c>
      <c r="H1838" s="17">
        <v>11</v>
      </c>
      <c r="I1838" t="s">
        <v>8</v>
      </c>
      <c r="K1838" t="s">
        <v>9</v>
      </c>
      <c r="L1838" t="s">
        <v>15</v>
      </c>
      <c r="P1838" t="s">
        <v>10</v>
      </c>
      <c r="V1838" s="16">
        <v>3732577.11</v>
      </c>
      <c r="W1838" t="s">
        <v>980</v>
      </c>
      <c r="X1838" t="s">
        <v>979</v>
      </c>
      <c r="Y1838" t="s">
        <v>34</v>
      </c>
    </row>
    <row r="1839" spans="1:25" x14ac:dyDescent="0.3">
      <c r="A1839" t="s">
        <v>24</v>
      </c>
      <c r="B1839" s="17">
        <v>2020</v>
      </c>
      <c r="C1839" s="17">
        <v>12</v>
      </c>
      <c r="D1839" t="s">
        <v>16</v>
      </c>
      <c r="E1839" t="s">
        <v>922</v>
      </c>
      <c r="F1839" s="18">
        <v>44007</v>
      </c>
      <c r="G1839" s="18">
        <v>44007</v>
      </c>
      <c r="H1839" s="17">
        <v>2</v>
      </c>
      <c r="I1839" t="s">
        <v>8</v>
      </c>
      <c r="K1839" t="s">
        <v>9</v>
      </c>
      <c r="L1839" t="s">
        <v>15</v>
      </c>
      <c r="O1839" t="s">
        <v>24</v>
      </c>
      <c r="P1839" t="s">
        <v>10</v>
      </c>
      <c r="Q1839" t="s">
        <v>910</v>
      </c>
      <c r="V1839" s="16">
        <v>-342104.53</v>
      </c>
      <c r="W1839" t="s">
        <v>978</v>
      </c>
      <c r="X1839" t="s">
        <v>12</v>
      </c>
      <c r="Y1839" t="s">
        <v>11</v>
      </c>
    </row>
    <row r="1840" spans="1:25" x14ac:dyDescent="0.3">
      <c r="A1840" t="s">
        <v>24</v>
      </c>
      <c r="B1840" s="17">
        <v>2020</v>
      </c>
      <c r="C1840" s="17">
        <v>12</v>
      </c>
      <c r="D1840" t="s">
        <v>16</v>
      </c>
      <c r="E1840" t="s">
        <v>922</v>
      </c>
      <c r="F1840" s="18">
        <v>44007</v>
      </c>
      <c r="G1840" s="18">
        <v>44007</v>
      </c>
      <c r="H1840" s="17">
        <v>4</v>
      </c>
      <c r="I1840" t="s">
        <v>8</v>
      </c>
      <c r="K1840" t="s">
        <v>9</v>
      </c>
      <c r="L1840" t="s">
        <v>15</v>
      </c>
      <c r="O1840" t="s">
        <v>24</v>
      </c>
      <c r="P1840" t="s">
        <v>10</v>
      </c>
      <c r="Q1840" t="s">
        <v>910</v>
      </c>
      <c r="V1840" s="16">
        <v>-72338.45</v>
      </c>
      <c r="W1840" t="s">
        <v>977</v>
      </c>
      <c r="X1840" t="s">
        <v>12</v>
      </c>
      <c r="Y1840" t="s">
        <v>11</v>
      </c>
    </row>
    <row r="1841" spans="1:25" x14ac:dyDescent="0.3">
      <c r="A1841" t="s">
        <v>24</v>
      </c>
      <c r="B1841" s="17">
        <v>2020</v>
      </c>
      <c r="C1841" s="17">
        <v>12</v>
      </c>
      <c r="D1841" t="s">
        <v>16</v>
      </c>
      <c r="E1841" t="s">
        <v>922</v>
      </c>
      <c r="F1841" s="18">
        <v>44007</v>
      </c>
      <c r="G1841" s="18">
        <v>44007</v>
      </c>
      <c r="H1841" s="17">
        <v>9</v>
      </c>
      <c r="I1841" t="s">
        <v>8</v>
      </c>
      <c r="K1841" t="s">
        <v>9</v>
      </c>
      <c r="L1841" t="s">
        <v>15</v>
      </c>
      <c r="O1841" t="s">
        <v>24</v>
      </c>
      <c r="P1841" t="s">
        <v>10</v>
      </c>
      <c r="Q1841" t="s">
        <v>910</v>
      </c>
      <c r="V1841" s="16">
        <v>-28646.99</v>
      </c>
      <c r="W1841" t="s">
        <v>976</v>
      </c>
      <c r="X1841" t="s">
        <v>12</v>
      </c>
      <c r="Y1841" t="s">
        <v>11</v>
      </c>
    </row>
    <row r="1842" spans="1:25" x14ac:dyDescent="0.3">
      <c r="A1842" t="s">
        <v>24</v>
      </c>
      <c r="B1842" s="17">
        <v>2020</v>
      </c>
      <c r="C1842" s="17">
        <v>12</v>
      </c>
      <c r="D1842" t="s">
        <v>16</v>
      </c>
      <c r="E1842" t="s">
        <v>922</v>
      </c>
      <c r="F1842" s="18">
        <v>44007</v>
      </c>
      <c r="G1842" s="18">
        <v>44007</v>
      </c>
      <c r="H1842" s="17">
        <v>10</v>
      </c>
      <c r="I1842" t="s">
        <v>8</v>
      </c>
      <c r="K1842" t="s">
        <v>9</v>
      </c>
      <c r="L1842" t="s">
        <v>15</v>
      </c>
      <c r="O1842" t="s">
        <v>24</v>
      </c>
      <c r="P1842" t="s">
        <v>10</v>
      </c>
      <c r="Q1842" t="s">
        <v>910</v>
      </c>
      <c r="V1842" s="16">
        <v>-26000</v>
      </c>
      <c r="W1842" t="s">
        <v>975</v>
      </c>
      <c r="X1842" t="s">
        <v>12</v>
      </c>
      <c r="Y1842" t="s">
        <v>11</v>
      </c>
    </row>
    <row r="1843" spans="1:25" x14ac:dyDescent="0.3">
      <c r="A1843" t="s">
        <v>24</v>
      </c>
      <c r="B1843" s="17">
        <v>2020</v>
      </c>
      <c r="C1843" s="17">
        <v>12</v>
      </c>
      <c r="D1843" t="s">
        <v>16</v>
      </c>
      <c r="E1843" t="s">
        <v>922</v>
      </c>
      <c r="F1843" s="18">
        <v>44007</v>
      </c>
      <c r="G1843" s="18">
        <v>44007</v>
      </c>
      <c r="H1843" s="17">
        <v>13</v>
      </c>
      <c r="I1843" t="s">
        <v>8</v>
      </c>
      <c r="K1843" t="s">
        <v>9</v>
      </c>
      <c r="L1843" t="s">
        <v>15</v>
      </c>
      <c r="O1843" t="s">
        <v>24</v>
      </c>
      <c r="P1843" t="s">
        <v>10</v>
      </c>
      <c r="Q1843" t="s">
        <v>910</v>
      </c>
      <c r="V1843" s="16">
        <v>-23078</v>
      </c>
      <c r="W1843" t="s">
        <v>974</v>
      </c>
      <c r="X1843" t="s">
        <v>12</v>
      </c>
      <c r="Y1843" t="s">
        <v>11</v>
      </c>
    </row>
    <row r="1844" spans="1:25" x14ac:dyDescent="0.3">
      <c r="A1844" t="s">
        <v>24</v>
      </c>
      <c r="B1844" s="17">
        <v>2020</v>
      </c>
      <c r="C1844" s="17">
        <v>12</v>
      </c>
      <c r="D1844" t="s">
        <v>16</v>
      </c>
      <c r="E1844" t="s">
        <v>922</v>
      </c>
      <c r="F1844" s="18">
        <v>44007</v>
      </c>
      <c r="G1844" s="18">
        <v>44007</v>
      </c>
      <c r="H1844" s="17">
        <v>15</v>
      </c>
      <c r="I1844" t="s">
        <v>8</v>
      </c>
      <c r="K1844" t="s">
        <v>9</v>
      </c>
      <c r="L1844" t="s">
        <v>15</v>
      </c>
      <c r="O1844" t="s">
        <v>24</v>
      </c>
      <c r="P1844" t="s">
        <v>10</v>
      </c>
      <c r="Q1844" t="s">
        <v>910</v>
      </c>
      <c r="V1844" s="16">
        <v>-23560.25</v>
      </c>
      <c r="W1844" t="s">
        <v>973</v>
      </c>
      <c r="X1844" t="s">
        <v>12</v>
      </c>
      <c r="Y1844" t="s">
        <v>11</v>
      </c>
    </row>
    <row r="1845" spans="1:25" x14ac:dyDescent="0.3">
      <c r="A1845" t="s">
        <v>24</v>
      </c>
      <c r="B1845" s="17">
        <v>2020</v>
      </c>
      <c r="C1845" s="17">
        <v>12</v>
      </c>
      <c r="D1845" t="s">
        <v>16</v>
      </c>
      <c r="E1845" t="s">
        <v>922</v>
      </c>
      <c r="F1845" s="18">
        <v>44007</v>
      </c>
      <c r="G1845" s="18">
        <v>44007</v>
      </c>
      <c r="H1845" s="17">
        <v>17</v>
      </c>
      <c r="I1845" t="s">
        <v>8</v>
      </c>
      <c r="K1845" t="s">
        <v>9</v>
      </c>
      <c r="L1845" t="s">
        <v>15</v>
      </c>
      <c r="O1845" t="s">
        <v>24</v>
      </c>
      <c r="P1845" t="s">
        <v>10</v>
      </c>
      <c r="Q1845" t="s">
        <v>910</v>
      </c>
      <c r="V1845" s="16">
        <v>-18701</v>
      </c>
      <c r="W1845" t="s">
        <v>972</v>
      </c>
      <c r="X1845" t="s">
        <v>12</v>
      </c>
      <c r="Y1845" t="s">
        <v>11</v>
      </c>
    </row>
    <row r="1846" spans="1:25" x14ac:dyDescent="0.3">
      <c r="A1846" t="s">
        <v>24</v>
      </c>
      <c r="B1846" s="17">
        <v>2020</v>
      </c>
      <c r="C1846" s="17">
        <v>12</v>
      </c>
      <c r="D1846" t="s">
        <v>16</v>
      </c>
      <c r="E1846" t="s">
        <v>922</v>
      </c>
      <c r="F1846" s="18">
        <v>44007</v>
      </c>
      <c r="G1846" s="18">
        <v>44007</v>
      </c>
      <c r="H1846" s="17">
        <v>18</v>
      </c>
      <c r="I1846" t="s">
        <v>8</v>
      </c>
      <c r="K1846" t="s">
        <v>9</v>
      </c>
      <c r="L1846" t="s">
        <v>15</v>
      </c>
      <c r="O1846" t="s">
        <v>24</v>
      </c>
      <c r="P1846" t="s">
        <v>10</v>
      </c>
      <c r="Q1846" t="s">
        <v>910</v>
      </c>
      <c r="V1846" s="16">
        <v>-166425.28</v>
      </c>
      <c r="W1846" t="s">
        <v>971</v>
      </c>
      <c r="X1846" t="s">
        <v>12</v>
      </c>
      <c r="Y1846" t="s">
        <v>11</v>
      </c>
    </row>
    <row r="1847" spans="1:25" x14ac:dyDescent="0.3">
      <c r="A1847" t="s">
        <v>24</v>
      </c>
      <c r="B1847" s="17">
        <v>2020</v>
      </c>
      <c r="C1847" s="17">
        <v>12</v>
      </c>
      <c r="D1847" t="s">
        <v>16</v>
      </c>
      <c r="E1847" t="s">
        <v>922</v>
      </c>
      <c r="F1847" s="18">
        <v>44007</v>
      </c>
      <c r="G1847" s="18">
        <v>44007</v>
      </c>
      <c r="H1847" s="17">
        <v>24</v>
      </c>
      <c r="I1847" t="s">
        <v>8</v>
      </c>
      <c r="K1847" t="s">
        <v>9</v>
      </c>
      <c r="L1847" t="s">
        <v>15</v>
      </c>
      <c r="O1847" t="s">
        <v>24</v>
      </c>
      <c r="P1847" t="s">
        <v>10</v>
      </c>
      <c r="Q1847" t="s">
        <v>910</v>
      </c>
      <c r="V1847" s="16">
        <v>-17848.169999999998</v>
      </c>
      <c r="W1847" t="s">
        <v>970</v>
      </c>
      <c r="X1847" t="s">
        <v>12</v>
      </c>
      <c r="Y1847" t="s">
        <v>11</v>
      </c>
    </row>
    <row r="1848" spans="1:25" x14ac:dyDescent="0.3">
      <c r="A1848" t="s">
        <v>24</v>
      </c>
      <c r="B1848" s="17">
        <v>2020</v>
      </c>
      <c r="C1848" s="17">
        <v>12</v>
      </c>
      <c r="D1848" t="s">
        <v>16</v>
      </c>
      <c r="E1848" t="s">
        <v>922</v>
      </c>
      <c r="F1848" s="18">
        <v>44007</v>
      </c>
      <c r="G1848" s="18">
        <v>44007</v>
      </c>
      <c r="H1848" s="17">
        <v>28</v>
      </c>
      <c r="I1848" t="s">
        <v>8</v>
      </c>
      <c r="K1848" t="s">
        <v>9</v>
      </c>
      <c r="L1848" t="s">
        <v>15</v>
      </c>
      <c r="O1848" t="s">
        <v>24</v>
      </c>
      <c r="P1848" t="s">
        <v>10</v>
      </c>
      <c r="Q1848" t="s">
        <v>910</v>
      </c>
      <c r="V1848" s="16">
        <v>-7600</v>
      </c>
      <c r="W1848" t="s">
        <v>969</v>
      </c>
      <c r="X1848" t="s">
        <v>12</v>
      </c>
      <c r="Y1848" t="s">
        <v>11</v>
      </c>
    </row>
    <row r="1849" spans="1:25" x14ac:dyDescent="0.3">
      <c r="A1849" t="s">
        <v>24</v>
      </c>
      <c r="B1849" s="17">
        <v>2020</v>
      </c>
      <c r="C1849" s="17">
        <v>12</v>
      </c>
      <c r="D1849" t="s">
        <v>16</v>
      </c>
      <c r="E1849" t="s">
        <v>922</v>
      </c>
      <c r="F1849" s="18">
        <v>44007</v>
      </c>
      <c r="G1849" s="18">
        <v>44007</v>
      </c>
      <c r="H1849" s="17">
        <v>35</v>
      </c>
      <c r="I1849" t="s">
        <v>8</v>
      </c>
      <c r="K1849" t="s">
        <v>9</v>
      </c>
      <c r="L1849" t="s">
        <v>15</v>
      </c>
      <c r="O1849" t="s">
        <v>24</v>
      </c>
      <c r="P1849" t="s">
        <v>10</v>
      </c>
      <c r="Q1849" t="s">
        <v>910</v>
      </c>
      <c r="V1849" s="16">
        <v>-46742.34</v>
      </c>
      <c r="W1849" t="s">
        <v>968</v>
      </c>
      <c r="X1849" t="s">
        <v>12</v>
      </c>
      <c r="Y1849" t="s">
        <v>11</v>
      </c>
    </row>
    <row r="1850" spans="1:25" x14ac:dyDescent="0.3">
      <c r="A1850" t="s">
        <v>24</v>
      </c>
      <c r="B1850" s="17">
        <v>2020</v>
      </c>
      <c r="C1850" s="17">
        <v>12</v>
      </c>
      <c r="D1850" t="s">
        <v>16</v>
      </c>
      <c r="E1850" t="s">
        <v>922</v>
      </c>
      <c r="F1850" s="18">
        <v>44007</v>
      </c>
      <c r="G1850" s="18">
        <v>44007</v>
      </c>
      <c r="H1850" s="17">
        <v>38</v>
      </c>
      <c r="I1850" t="s">
        <v>8</v>
      </c>
      <c r="K1850" t="s">
        <v>9</v>
      </c>
      <c r="L1850" t="s">
        <v>15</v>
      </c>
      <c r="O1850" t="s">
        <v>24</v>
      </c>
      <c r="P1850" t="s">
        <v>10</v>
      </c>
      <c r="Q1850" t="s">
        <v>910</v>
      </c>
      <c r="V1850" s="16">
        <v>-7758</v>
      </c>
      <c r="W1850" t="s">
        <v>967</v>
      </c>
      <c r="X1850" t="s">
        <v>12</v>
      </c>
      <c r="Y1850" t="s">
        <v>11</v>
      </c>
    </row>
    <row r="1851" spans="1:25" x14ac:dyDescent="0.3">
      <c r="A1851" t="s">
        <v>24</v>
      </c>
      <c r="B1851" s="17">
        <v>2020</v>
      </c>
      <c r="C1851" s="17">
        <v>12</v>
      </c>
      <c r="D1851" t="s">
        <v>16</v>
      </c>
      <c r="E1851" t="s">
        <v>922</v>
      </c>
      <c r="F1851" s="18">
        <v>44007</v>
      </c>
      <c r="G1851" s="18">
        <v>44007</v>
      </c>
      <c r="H1851" s="17">
        <v>42</v>
      </c>
      <c r="I1851" t="s">
        <v>8</v>
      </c>
      <c r="K1851" t="s">
        <v>9</v>
      </c>
      <c r="L1851" t="s">
        <v>15</v>
      </c>
      <c r="O1851" t="s">
        <v>24</v>
      </c>
      <c r="P1851" t="s">
        <v>10</v>
      </c>
      <c r="Q1851" t="s">
        <v>910</v>
      </c>
      <c r="V1851" s="16">
        <v>-125759.44</v>
      </c>
      <c r="W1851" t="s">
        <v>966</v>
      </c>
      <c r="X1851" t="s">
        <v>12</v>
      </c>
      <c r="Y1851" t="s">
        <v>11</v>
      </c>
    </row>
    <row r="1852" spans="1:25" x14ac:dyDescent="0.3">
      <c r="A1852" t="s">
        <v>24</v>
      </c>
      <c r="B1852" s="17">
        <v>2020</v>
      </c>
      <c r="C1852" s="17">
        <v>12</v>
      </c>
      <c r="D1852" t="s">
        <v>16</v>
      </c>
      <c r="E1852" t="s">
        <v>922</v>
      </c>
      <c r="F1852" s="18">
        <v>44007</v>
      </c>
      <c r="G1852" s="18">
        <v>44007</v>
      </c>
      <c r="H1852" s="17">
        <v>58</v>
      </c>
      <c r="I1852" t="s">
        <v>8</v>
      </c>
      <c r="K1852" t="s">
        <v>9</v>
      </c>
      <c r="L1852" t="s">
        <v>15</v>
      </c>
      <c r="O1852" t="s">
        <v>24</v>
      </c>
      <c r="P1852" t="s">
        <v>10</v>
      </c>
      <c r="Q1852" t="s">
        <v>910</v>
      </c>
      <c r="V1852" s="16">
        <v>-145380.72</v>
      </c>
      <c r="W1852" t="s">
        <v>965</v>
      </c>
      <c r="X1852" t="s">
        <v>12</v>
      </c>
      <c r="Y1852" t="s">
        <v>11</v>
      </c>
    </row>
    <row r="1853" spans="1:25" x14ac:dyDescent="0.3">
      <c r="A1853" t="s">
        <v>24</v>
      </c>
      <c r="B1853" s="17">
        <v>2020</v>
      </c>
      <c r="C1853" s="17">
        <v>12</v>
      </c>
      <c r="D1853" t="s">
        <v>16</v>
      </c>
      <c r="E1853" t="s">
        <v>922</v>
      </c>
      <c r="F1853" s="18">
        <v>44007</v>
      </c>
      <c r="G1853" s="18">
        <v>44007</v>
      </c>
      <c r="H1853" s="17">
        <v>65</v>
      </c>
      <c r="I1853" t="s">
        <v>8</v>
      </c>
      <c r="K1853" t="s">
        <v>9</v>
      </c>
      <c r="L1853" t="s">
        <v>15</v>
      </c>
      <c r="O1853" t="s">
        <v>24</v>
      </c>
      <c r="P1853" t="s">
        <v>10</v>
      </c>
      <c r="Q1853" t="s">
        <v>910</v>
      </c>
      <c r="V1853" s="16">
        <v>-11250</v>
      </c>
      <c r="W1853" t="s">
        <v>964</v>
      </c>
      <c r="X1853" t="s">
        <v>12</v>
      </c>
      <c r="Y1853" t="s">
        <v>11</v>
      </c>
    </row>
    <row r="1854" spans="1:25" x14ac:dyDescent="0.3">
      <c r="A1854" t="s">
        <v>24</v>
      </c>
      <c r="B1854" s="17">
        <v>2020</v>
      </c>
      <c r="C1854" s="17">
        <v>12</v>
      </c>
      <c r="D1854" t="s">
        <v>16</v>
      </c>
      <c r="E1854" t="s">
        <v>922</v>
      </c>
      <c r="F1854" s="18">
        <v>44007</v>
      </c>
      <c r="G1854" s="18">
        <v>44007</v>
      </c>
      <c r="H1854" s="17">
        <v>66</v>
      </c>
      <c r="I1854" t="s">
        <v>8</v>
      </c>
      <c r="K1854" t="s">
        <v>9</v>
      </c>
      <c r="L1854" t="s">
        <v>15</v>
      </c>
      <c r="O1854" t="s">
        <v>24</v>
      </c>
      <c r="P1854" t="s">
        <v>10</v>
      </c>
      <c r="Q1854" t="s">
        <v>910</v>
      </c>
      <c r="V1854" s="16">
        <v>-267811.82</v>
      </c>
      <c r="W1854" t="s">
        <v>963</v>
      </c>
      <c r="X1854" t="s">
        <v>12</v>
      </c>
      <c r="Y1854" t="s">
        <v>11</v>
      </c>
    </row>
    <row r="1855" spans="1:25" x14ac:dyDescent="0.3">
      <c r="A1855" t="s">
        <v>24</v>
      </c>
      <c r="B1855" s="17">
        <v>2020</v>
      </c>
      <c r="C1855" s="17">
        <v>12</v>
      </c>
      <c r="D1855" t="s">
        <v>16</v>
      </c>
      <c r="E1855" t="s">
        <v>922</v>
      </c>
      <c r="F1855" s="18">
        <v>44007</v>
      </c>
      <c r="G1855" s="18">
        <v>44007</v>
      </c>
      <c r="H1855" s="17">
        <v>68</v>
      </c>
      <c r="I1855" t="s">
        <v>8</v>
      </c>
      <c r="K1855" t="s">
        <v>9</v>
      </c>
      <c r="L1855" t="s">
        <v>15</v>
      </c>
      <c r="O1855" t="s">
        <v>24</v>
      </c>
      <c r="P1855" t="s">
        <v>10</v>
      </c>
      <c r="Q1855" t="s">
        <v>910</v>
      </c>
      <c r="V1855" s="16">
        <v>-54759.67</v>
      </c>
      <c r="W1855" t="s">
        <v>962</v>
      </c>
      <c r="X1855" t="s">
        <v>12</v>
      </c>
      <c r="Y1855" t="s">
        <v>11</v>
      </c>
    </row>
    <row r="1856" spans="1:25" x14ac:dyDescent="0.3">
      <c r="A1856" t="s">
        <v>24</v>
      </c>
      <c r="B1856" s="17">
        <v>2020</v>
      </c>
      <c r="C1856" s="17">
        <v>12</v>
      </c>
      <c r="D1856" t="s">
        <v>16</v>
      </c>
      <c r="E1856" t="s">
        <v>922</v>
      </c>
      <c r="F1856" s="18">
        <v>44007</v>
      </c>
      <c r="G1856" s="18">
        <v>44007</v>
      </c>
      <c r="H1856" s="17">
        <v>70</v>
      </c>
      <c r="I1856" t="s">
        <v>8</v>
      </c>
      <c r="K1856" t="s">
        <v>9</v>
      </c>
      <c r="L1856" t="s">
        <v>15</v>
      </c>
      <c r="O1856" t="s">
        <v>24</v>
      </c>
      <c r="P1856" t="s">
        <v>10</v>
      </c>
      <c r="Q1856" t="s">
        <v>910</v>
      </c>
      <c r="V1856" s="16">
        <v>-81950.740000000005</v>
      </c>
      <c r="W1856" t="s">
        <v>961</v>
      </c>
      <c r="X1856" t="s">
        <v>12</v>
      </c>
      <c r="Y1856" t="s">
        <v>11</v>
      </c>
    </row>
    <row r="1857" spans="1:25" x14ac:dyDescent="0.3">
      <c r="A1857" t="s">
        <v>24</v>
      </c>
      <c r="B1857" s="17">
        <v>2020</v>
      </c>
      <c r="C1857" s="17">
        <v>12</v>
      </c>
      <c r="D1857" t="s">
        <v>16</v>
      </c>
      <c r="E1857" t="s">
        <v>922</v>
      </c>
      <c r="F1857" s="18">
        <v>44007</v>
      </c>
      <c r="G1857" s="18">
        <v>44007</v>
      </c>
      <c r="H1857" s="17">
        <v>72</v>
      </c>
      <c r="I1857" t="s">
        <v>8</v>
      </c>
      <c r="K1857" t="s">
        <v>9</v>
      </c>
      <c r="L1857" t="s">
        <v>15</v>
      </c>
      <c r="O1857" t="s">
        <v>24</v>
      </c>
      <c r="P1857" t="s">
        <v>10</v>
      </c>
      <c r="Q1857" t="s">
        <v>910</v>
      </c>
      <c r="V1857" s="16">
        <v>-27309.15</v>
      </c>
      <c r="W1857" t="s">
        <v>960</v>
      </c>
      <c r="X1857" t="s">
        <v>12</v>
      </c>
      <c r="Y1857" t="s">
        <v>11</v>
      </c>
    </row>
    <row r="1858" spans="1:25" x14ac:dyDescent="0.3">
      <c r="A1858" t="s">
        <v>24</v>
      </c>
      <c r="B1858" s="17">
        <v>2020</v>
      </c>
      <c r="C1858" s="17">
        <v>12</v>
      </c>
      <c r="D1858" t="s">
        <v>16</v>
      </c>
      <c r="E1858" t="s">
        <v>922</v>
      </c>
      <c r="F1858" s="18">
        <v>44007</v>
      </c>
      <c r="G1858" s="18">
        <v>44007</v>
      </c>
      <c r="H1858" s="17">
        <v>73</v>
      </c>
      <c r="I1858" t="s">
        <v>8</v>
      </c>
      <c r="K1858" t="s">
        <v>9</v>
      </c>
      <c r="L1858" t="s">
        <v>15</v>
      </c>
      <c r="O1858" t="s">
        <v>24</v>
      </c>
      <c r="P1858" t="s">
        <v>10</v>
      </c>
      <c r="Q1858" t="s">
        <v>910</v>
      </c>
      <c r="V1858" s="16">
        <v>-7051.73</v>
      </c>
      <c r="W1858" t="s">
        <v>959</v>
      </c>
      <c r="X1858" t="s">
        <v>12</v>
      </c>
      <c r="Y1858" t="s">
        <v>11</v>
      </c>
    </row>
    <row r="1859" spans="1:25" x14ac:dyDescent="0.3">
      <c r="A1859" t="s">
        <v>24</v>
      </c>
      <c r="B1859" s="17">
        <v>2020</v>
      </c>
      <c r="C1859" s="17">
        <v>12</v>
      </c>
      <c r="D1859" t="s">
        <v>16</v>
      </c>
      <c r="E1859" t="s">
        <v>922</v>
      </c>
      <c r="F1859" s="18">
        <v>44007</v>
      </c>
      <c r="G1859" s="18">
        <v>44007</v>
      </c>
      <c r="H1859" s="17">
        <v>75</v>
      </c>
      <c r="I1859" t="s">
        <v>8</v>
      </c>
      <c r="K1859" t="s">
        <v>9</v>
      </c>
      <c r="L1859" t="s">
        <v>15</v>
      </c>
      <c r="O1859" t="s">
        <v>24</v>
      </c>
      <c r="P1859" t="s">
        <v>10</v>
      </c>
      <c r="Q1859" t="s">
        <v>910</v>
      </c>
      <c r="V1859" s="16">
        <v>-21895</v>
      </c>
      <c r="W1859" t="s">
        <v>958</v>
      </c>
      <c r="X1859" t="s">
        <v>12</v>
      </c>
      <c r="Y1859" t="s">
        <v>11</v>
      </c>
    </row>
    <row r="1860" spans="1:25" x14ac:dyDescent="0.3">
      <c r="A1860" t="s">
        <v>24</v>
      </c>
      <c r="B1860" s="17">
        <v>2020</v>
      </c>
      <c r="C1860" s="17">
        <v>12</v>
      </c>
      <c r="D1860" t="s">
        <v>16</v>
      </c>
      <c r="E1860" t="s">
        <v>922</v>
      </c>
      <c r="F1860" s="18">
        <v>44007</v>
      </c>
      <c r="G1860" s="18">
        <v>44007</v>
      </c>
      <c r="H1860" s="17">
        <v>76</v>
      </c>
      <c r="I1860" t="s">
        <v>8</v>
      </c>
      <c r="K1860" t="s">
        <v>9</v>
      </c>
      <c r="L1860" t="s">
        <v>15</v>
      </c>
      <c r="O1860" t="s">
        <v>24</v>
      </c>
      <c r="P1860" t="s">
        <v>10</v>
      </c>
      <c r="Q1860" t="s">
        <v>910</v>
      </c>
      <c r="V1860" s="16">
        <v>-135923.75</v>
      </c>
      <c r="W1860" t="s">
        <v>957</v>
      </c>
      <c r="X1860" t="s">
        <v>12</v>
      </c>
      <c r="Y1860" t="s">
        <v>11</v>
      </c>
    </row>
    <row r="1861" spans="1:25" x14ac:dyDescent="0.3">
      <c r="A1861" t="s">
        <v>24</v>
      </c>
      <c r="B1861" s="17">
        <v>2020</v>
      </c>
      <c r="C1861" s="17">
        <v>12</v>
      </c>
      <c r="D1861" t="s">
        <v>16</v>
      </c>
      <c r="E1861" t="s">
        <v>922</v>
      </c>
      <c r="F1861" s="18">
        <v>44007</v>
      </c>
      <c r="G1861" s="18">
        <v>44007</v>
      </c>
      <c r="H1861" s="17">
        <v>81</v>
      </c>
      <c r="I1861" t="s">
        <v>8</v>
      </c>
      <c r="K1861" t="s">
        <v>9</v>
      </c>
      <c r="L1861" t="s">
        <v>15</v>
      </c>
      <c r="O1861" t="s">
        <v>24</v>
      </c>
      <c r="P1861" t="s">
        <v>10</v>
      </c>
      <c r="Q1861" t="s">
        <v>910</v>
      </c>
      <c r="V1861" s="16">
        <v>-23388</v>
      </c>
      <c r="W1861" t="s">
        <v>956</v>
      </c>
      <c r="X1861" t="s">
        <v>12</v>
      </c>
      <c r="Y1861" t="s">
        <v>11</v>
      </c>
    </row>
    <row r="1862" spans="1:25" x14ac:dyDescent="0.3">
      <c r="A1862" t="s">
        <v>24</v>
      </c>
      <c r="B1862" s="17">
        <v>2020</v>
      </c>
      <c r="C1862" s="17">
        <v>12</v>
      </c>
      <c r="D1862" t="s">
        <v>16</v>
      </c>
      <c r="E1862" t="s">
        <v>922</v>
      </c>
      <c r="F1862" s="18">
        <v>44007</v>
      </c>
      <c r="G1862" s="18">
        <v>44007</v>
      </c>
      <c r="H1862" s="17">
        <v>83</v>
      </c>
      <c r="I1862" t="s">
        <v>8</v>
      </c>
      <c r="K1862" t="s">
        <v>9</v>
      </c>
      <c r="L1862" t="s">
        <v>15</v>
      </c>
      <c r="O1862" t="s">
        <v>24</v>
      </c>
      <c r="P1862" t="s">
        <v>10</v>
      </c>
      <c r="Q1862" t="s">
        <v>910</v>
      </c>
      <c r="V1862" s="16">
        <v>-7088.68</v>
      </c>
      <c r="W1862" t="s">
        <v>955</v>
      </c>
      <c r="X1862" t="s">
        <v>12</v>
      </c>
      <c r="Y1862" t="s">
        <v>11</v>
      </c>
    </row>
    <row r="1863" spans="1:25" x14ac:dyDescent="0.3">
      <c r="A1863" t="s">
        <v>24</v>
      </c>
      <c r="B1863" s="17">
        <v>2020</v>
      </c>
      <c r="C1863" s="17">
        <v>12</v>
      </c>
      <c r="D1863" t="s">
        <v>16</v>
      </c>
      <c r="E1863" t="s">
        <v>922</v>
      </c>
      <c r="F1863" s="18">
        <v>44007</v>
      </c>
      <c r="G1863" s="18">
        <v>44007</v>
      </c>
      <c r="H1863" s="17">
        <v>84</v>
      </c>
      <c r="I1863" t="s">
        <v>8</v>
      </c>
      <c r="K1863" t="s">
        <v>9</v>
      </c>
      <c r="L1863" t="s">
        <v>15</v>
      </c>
      <c r="O1863" t="s">
        <v>24</v>
      </c>
      <c r="P1863" t="s">
        <v>10</v>
      </c>
      <c r="Q1863" t="s">
        <v>910</v>
      </c>
      <c r="V1863" s="16">
        <v>-144287.10999999999</v>
      </c>
      <c r="W1863" t="s">
        <v>954</v>
      </c>
      <c r="X1863" t="s">
        <v>12</v>
      </c>
      <c r="Y1863" t="s">
        <v>11</v>
      </c>
    </row>
    <row r="1864" spans="1:25" x14ac:dyDescent="0.3">
      <c r="A1864" t="s">
        <v>24</v>
      </c>
      <c r="B1864" s="17">
        <v>2020</v>
      </c>
      <c r="C1864" s="17">
        <v>12</v>
      </c>
      <c r="D1864" t="s">
        <v>16</v>
      </c>
      <c r="E1864" t="s">
        <v>922</v>
      </c>
      <c r="F1864" s="18">
        <v>44007</v>
      </c>
      <c r="G1864" s="18">
        <v>44007</v>
      </c>
      <c r="H1864" s="17">
        <v>86</v>
      </c>
      <c r="I1864" t="s">
        <v>8</v>
      </c>
      <c r="K1864" t="s">
        <v>9</v>
      </c>
      <c r="L1864" t="s">
        <v>15</v>
      </c>
      <c r="O1864" t="s">
        <v>24</v>
      </c>
      <c r="P1864" t="s">
        <v>10</v>
      </c>
      <c r="Q1864" t="s">
        <v>910</v>
      </c>
      <c r="V1864" s="16">
        <v>-64173.73</v>
      </c>
      <c r="W1864" t="s">
        <v>953</v>
      </c>
      <c r="X1864" t="s">
        <v>12</v>
      </c>
      <c r="Y1864" t="s">
        <v>11</v>
      </c>
    </row>
    <row r="1865" spans="1:25" x14ac:dyDescent="0.3">
      <c r="A1865" t="s">
        <v>24</v>
      </c>
      <c r="B1865" s="17">
        <v>2020</v>
      </c>
      <c r="C1865" s="17">
        <v>12</v>
      </c>
      <c r="D1865" t="s">
        <v>16</v>
      </c>
      <c r="E1865" t="s">
        <v>922</v>
      </c>
      <c r="F1865" s="18">
        <v>44007</v>
      </c>
      <c r="G1865" s="18">
        <v>44007</v>
      </c>
      <c r="H1865" s="17">
        <v>87</v>
      </c>
      <c r="I1865" t="s">
        <v>8</v>
      </c>
      <c r="K1865" t="s">
        <v>9</v>
      </c>
      <c r="L1865" t="s">
        <v>15</v>
      </c>
      <c r="O1865" t="s">
        <v>24</v>
      </c>
      <c r="P1865" t="s">
        <v>10</v>
      </c>
      <c r="Q1865" t="s">
        <v>910</v>
      </c>
      <c r="V1865" s="16">
        <v>-62510</v>
      </c>
      <c r="W1865" t="s">
        <v>952</v>
      </c>
      <c r="X1865" t="s">
        <v>12</v>
      </c>
      <c r="Y1865" t="s">
        <v>11</v>
      </c>
    </row>
    <row r="1866" spans="1:25" x14ac:dyDescent="0.3">
      <c r="A1866" t="s">
        <v>24</v>
      </c>
      <c r="B1866" s="17">
        <v>2020</v>
      </c>
      <c r="C1866" s="17">
        <v>12</v>
      </c>
      <c r="D1866" t="s">
        <v>16</v>
      </c>
      <c r="E1866" t="s">
        <v>922</v>
      </c>
      <c r="F1866" s="18">
        <v>44007</v>
      </c>
      <c r="G1866" s="18">
        <v>44007</v>
      </c>
      <c r="H1866" s="17">
        <v>93</v>
      </c>
      <c r="I1866" t="s">
        <v>8</v>
      </c>
      <c r="K1866" t="s">
        <v>9</v>
      </c>
      <c r="L1866" t="s">
        <v>15</v>
      </c>
      <c r="O1866" t="s">
        <v>24</v>
      </c>
      <c r="P1866" t="s">
        <v>10</v>
      </c>
      <c r="Q1866" t="s">
        <v>910</v>
      </c>
      <c r="V1866" s="16">
        <v>-378168.44</v>
      </c>
      <c r="W1866" t="s">
        <v>951</v>
      </c>
      <c r="X1866" t="s">
        <v>12</v>
      </c>
      <c r="Y1866" t="s">
        <v>11</v>
      </c>
    </row>
    <row r="1867" spans="1:25" x14ac:dyDescent="0.3">
      <c r="A1867" t="s">
        <v>24</v>
      </c>
      <c r="B1867" s="17">
        <v>2020</v>
      </c>
      <c r="C1867" s="17">
        <v>12</v>
      </c>
      <c r="D1867" t="s">
        <v>16</v>
      </c>
      <c r="E1867" t="s">
        <v>922</v>
      </c>
      <c r="F1867" s="18">
        <v>44007</v>
      </c>
      <c r="G1867" s="18">
        <v>44007</v>
      </c>
      <c r="H1867" s="17">
        <v>95</v>
      </c>
      <c r="I1867" t="s">
        <v>8</v>
      </c>
      <c r="K1867" t="s">
        <v>9</v>
      </c>
      <c r="L1867" t="s">
        <v>15</v>
      </c>
      <c r="O1867" t="s">
        <v>24</v>
      </c>
      <c r="P1867" t="s">
        <v>10</v>
      </c>
      <c r="Q1867" t="s">
        <v>910</v>
      </c>
      <c r="V1867" s="16">
        <v>-67357.73</v>
      </c>
      <c r="W1867" t="s">
        <v>950</v>
      </c>
      <c r="X1867" t="s">
        <v>12</v>
      </c>
      <c r="Y1867" t="s">
        <v>11</v>
      </c>
    </row>
    <row r="1868" spans="1:25" x14ac:dyDescent="0.3">
      <c r="A1868" t="s">
        <v>24</v>
      </c>
      <c r="B1868" s="17">
        <v>2020</v>
      </c>
      <c r="C1868" s="17">
        <v>12</v>
      </c>
      <c r="D1868" t="s">
        <v>16</v>
      </c>
      <c r="E1868" t="s">
        <v>922</v>
      </c>
      <c r="F1868" s="18">
        <v>44007</v>
      </c>
      <c r="G1868" s="18">
        <v>44007</v>
      </c>
      <c r="H1868" s="17">
        <v>97</v>
      </c>
      <c r="I1868" t="s">
        <v>8</v>
      </c>
      <c r="K1868" t="s">
        <v>9</v>
      </c>
      <c r="L1868" t="s">
        <v>15</v>
      </c>
      <c r="O1868" t="s">
        <v>24</v>
      </c>
      <c r="P1868" t="s">
        <v>10</v>
      </c>
      <c r="Q1868" t="s">
        <v>910</v>
      </c>
      <c r="V1868" s="16">
        <v>-82609.42</v>
      </c>
      <c r="W1868" t="s">
        <v>932</v>
      </c>
      <c r="X1868" t="s">
        <v>12</v>
      </c>
      <c r="Y1868" t="s">
        <v>11</v>
      </c>
    </row>
    <row r="1869" spans="1:25" x14ac:dyDescent="0.3">
      <c r="A1869" t="s">
        <v>24</v>
      </c>
      <c r="B1869" s="17">
        <v>2020</v>
      </c>
      <c r="C1869" s="17">
        <v>12</v>
      </c>
      <c r="D1869" t="s">
        <v>16</v>
      </c>
      <c r="E1869" t="s">
        <v>922</v>
      </c>
      <c r="F1869" s="18">
        <v>44007</v>
      </c>
      <c r="G1869" s="18">
        <v>44007</v>
      </c>
      <c r="H1869" s="17">
        <v>102</v>
      </c>
      <c r="I1869" t="s">
        <v>8</v>
      </c>
      <c r="K1869" t="s">
        <v>9</v>
      </c>
      <c r="L1869" t="s">
        <v>15</v>
      </c>
      <c r="O1869" t="s">
        <v>24</v>
      </c>
      <c r="P1869" t="s">
        <v>10</v>
      </c>
      <c r="Q1869" t="s">
        <v>910</v>
      </c>
      <c r="V1869" s="16">
        <v>-99327.82</v>
      </c>
      <c r="W1869" t="s">
        <v>949</v>
      </c>
      <c r="X1869" t="s">
        <v>12</v>
      </c>
      <c r="Y1869" t="s">
        <v>11</v>
      </c>
    </row>
    <row r="1870" spans="1:25" x14ac:dyDescent="0.3">
      <c r="A1870" t="s">
        <v>24</v>
      </c>
      <c r="B1870" s="17">
        <v>2020</v>
      </c>
      <c r="C1870" s="17">
        <v>12</v>
      </c>
      <c r="D1870" t="s">
        <v>16</v>
      </c>
      <c r="E1870" t="s">
        <v>922</v>
      </c>
      <c r="F1870" s="18">
        <v>44007</v>
      </c>
      <c r="G1870" s="18">
        <v>44007</v>
      </c>
      <c r="H1870" s="17">
        <v>105</v>
      </c>
      <c r="I1870" t="s">
        <v>8</v>
      </c>
      <c r="K1870" t="s">
        <v>9</v>
      </c>
      <c r="L1870" t="s">
        <v>15</v>
      </c>
      <c r="O1870" t="s">
        <v>24</v>
      </c>
      <c r="P1870" t="s">
        <v>10</v>
      </c>
      <c r="Q1870" t="s">
        <v>910</v>
      </c>
      <c r="V1870" s="16">
        <v>-13222.77</v>
      </c>
      <c r="W1870" t="s">
        <v>948</v>
      </c>
      <c r="X1870" t="s">
        <v>12</v>
      </c>
      <c r="Y1870" t="s">
        <v>11</v>
      </c>
    </row>
    <row r="1871" spans="1:25" x14ac:dyDescent="0.3">
      <c r="A1871" t="s">
        <v>24</v>
      </c>
      <c r="B1871" s="17">
        <v>2020</v>
      </c>
      <c r="C1871" s="17">
        <v>12</v>
      </c>
      <c r="D1871" t="s">
        <v>16</v>
      </c>
      <c r="E1871" t="s">
        <v>922</v>
      </c>
      <c r="F1871" s="18">
        <v>44007</v>
      </c>
      <c r="G1871" s="18">
        <v>44007</v>
      </c>
      <c r="H1871" s="17">
        <v>106</v>
      </c>
      <c r="I1871" t="s">
        <v>8</v>
      </c>
      <c r="K1871" t="s">
        <v>9</v>
      </c>
      <c r="L1871" t="s">
        <v>15</v>
      </c>
      <c r="O1871" t="s">
        <v>24</v>
      </c>
      <c r="P1871" t="s">
        <v>10</v>
      </c>
      <c r="Q1871" t="s">
        <v>910</v>
      </c>
      <c r="V1871" s="16">
        <v>-84184.47</v>
      </c>
      <c r="W1871" t="s">
        <v>947</v>
      </c>
      <c r="X1871" t="s">
        <v>12</v>
      </c>
      <c r="Y1871" t="s">
        <v>11</v>
      </c>
    </row>
    <row r="1872" spans="1:25" x14ac:dyDescent="0.3">
      <c r="A1872" t="s">
        <v>24</v>
      </c>
      <c r="B1872" s="17">
        <v>2020</v>
      </c>
      <c r="C1872" s="17">
        <v>12</v>
      </c>
      <c r="D1872" t="s">
        <v>16</v>
      </c>
      <c r="E1872" t="s">
        <v>922</v>
      </c>
      <c r="F1872" s="18">
        <v>44007</v>
      </c>
      <c r="G1872" s="18">
        <v>44007</v>
      </c>
      <c r="H1872" s="17">
        <v>108</v>
      </c>
      <c r="I1872" t="s">
        <v>8</v>
      </c>
      <c r="K1872" t="s">
        <v>9</v>
      </c>
      <c r="L1872" t="s">
        <v>15</v>
      </c>
      <c r="O1872" t="s">
        <v>24</v>
      </c>
      <c r="P1872" t="s">
        <v>10</v>
      </c>
      <c r="Q1872" t="s">
        <v>910</v>
      </c>
      <c r="V1872" s="16">
        <v>-15000</v>
      </c>
      <c r="W1872" t="s">
        <v>946</v>
      </c>
      <c r="X1872" t="s">
        <v>12</v>
      </c>
      <c r="Y1872" t="s">
        <v>11</v>
      </c>
    </row>
    <row r="1873" spans="1:25" x14ac:dyDescent="0.3">
      <c r="A1873" t="s">
        <v>24</v>
      </c>
      <c r="B1873" s="17">
        <v>2020</v>
      </c>
      <c r="C1873" s="17">
        <v>12</v>
      </c>
      <c r="D1873" t="s">
        <v>16</v>
      </c>
      <c r="E1873" t="s">
        <v>922</v>
      </c>
      <c r="F1873" s="18">
        <v>44007</v>
      </c>
      <c r="G1873" s="18">
        <v>44007</v>
      </c>
      <c r="H1873" s="17">
        <v>110</v>
      </c>
      <c r="I1873" t="s">
        <v>8</v>
      </c>
      <c r="K1873" t="s">
        <v>9</v>
      </c>
      <c r="L1873" t="s">
        <v>15</v>
      </c>
      <c r="O1873" t="s">
        <v>24</v>
      </c>
      <c r="P1873" t="s">
        <v>10</v>
      </c>
      <c r="Q1873" t="s">
        <v>910</v>
      </c>
      <c r="V1873" s="16">
        <v>-231422.81</v>
      </c>
      <c r="W1873" t="s">
        <v>945</v>
      </c>
      <c r="X1873" t="s">
        <v>12</v>
      </c>
      <c r="Y1873" t="s">
        <v>11</v>
      </c>
    </row>
    <row r="1874" spans="1:25" x14ac:dyDescent="0.3">
      <c r="A1874" t="s">
        <v>24</v>
      </c>
      <c r="B1874" s="17">
        <v>2020</v>
      </c>
      <c r="C1874" s="17">
        <v>12</v>
      </c>
      <c r="D1874" t="s">
        <v>16</v>
      </c>
      <c r="E1874" t="s">
        <v>922</v>
      </c>
      <c r="F1874" s="18">
        <v>44007</v>
      </c>
      <c r="G1874" s="18">
        <v>44007</v>
      </c>
      <c r="H1874" s="17">
        <v>111</v>
      </c>
      <c r="I1874" t="s">
        <v>8</v>
      </c>
      <c r="K1874" t="s">
        <v>9</v>
      </c>
      <c r="L1874" t="s">
        <v>15</v>
      </c>
      <c r="O1874" t="s">
        <v>24</v>
      </c>
      <c r="P1874" t="s">
        <v>10</v>
      </c>
      <c r="Q1874" t="s">
        <v>910</v>
      </c>
      <c r="V1874" s="16">
        <v>-9203.6200000000008</v>
      </c>
      <c r="W1874" t="s">
        <v>944</v>
      </c>
      <c r="X1874" t="s">
        <v>12</v>
      </c>
      <c r="Y1874" t="s">
        <v>11</v>
      </c>
    </row>
    <row r="1875" spans="1:25" x14ac:dyDescent="0.3">
      <c r="A1875" t="s">
        <v>24</v>
      </c>
      <c r="B1875" s="17">
        <v>2020</v>
      </c>
      <c r="C1875" s="17">
        <v>12</v>
      </c>
      <c r="D1875" t="s">
        <v>16</v>
      </c>
      <c r="E1875" t="s">
        <v>922</v>
      </c>
      <c r="F1875" s="18">
        <v>44007</v>
      </c>
      <c r="G1875" s="18">
        <v>44007</v>
      </c>
      <c r="H1875" s="17">
        <v>113</v>
      </c>
      <c r="I1875" t="s">
        <v>8</v>
      </c>
      <c r="K1875" t="s">
        <v>9</v>
      </c>
      <c r="L1875" t="s">
        <v>15</v>
      </c>
      <c r="O1875" t="s">
        <v>24</v>
      </c>
      <c r="P1875" t="s">
        <v>10</v>
      </c>
      <c r="Q1875" t="s">
        <v>910</v>
      </c>
      <c r="V1875" s="16">
        <v>-22313.25</v>
      </c>
      <c r="W1875" t="s">
        <v>943</v>
      </c>
      <c r="X1875" t="s">
        <v>12</v>
      </c>
      <c r="Y1875" t="s">
        <v>11</v>
      </c>
    </row>
    <row r="1876" spans="1:25" x14ac:dyDescent="0.3">
      <c r="A1876" t="s">
        <v>24</v>
      </c>
      <c r="B1876" s="17">
        <v>2020</v>
      </c>
      <c r="C1876" s="17">
        <v>12</v>
      </c>
      <c r="D1876" t="s">
        <v>16</v>
      </c>
      <c r="E1876" t="s">
        <v>922</v>
      </c>
      <c r="F1876" s="18">
        <v>44007</v>
      </c>
      <c r="G1876" s="18">
        <v>44007</v>
      </c>
      <c r="H1876" s="17">
        <v>114</v>
      </c>
      <c r="I1876" t="s">
        <v>8</v>
      </c>
      <c r="K1876" t="s">
        <v>9</v>
      </c>
      <c r="L1876" t="s">
        <v>15</v>
      </c>
      <c r="O1876" t="s">
        <v>24</v>
      </c>
      <c r="P1876" t="s">
        <v>10</v>
      </c>
      <c r="Q1876" t="s">
        <v>910</v>
      </c>
      <c r="V1876" s="16">
        <v>-428899</v>
      </c>
      <c r="W1876" t="s">
        <v>942</v>
      </c>
      <c r="X1876" t="s">
        <v>12</v>
      </c>
      <c r="Y1876" t="s">
        <v>11</v>
      </c>
    </row>
    <row r="1877" spans="1:25" x14ac:dyDescent="0.3">
      <c r="A1877" t="s">
        <v>24</v>
      </c>
      <c r="B1877" s="17">
        <v>2020</v>
      </c>
      <c r="C1877" s="17">
        <v>12</v>
      </c>
      <c r="D1877" t="s">
        <v>16</v>
      </c>
      <c r="E1877" t="s">
        <v>922</v>
      </c>
      <c r="F1877" s="18">
        <v>44007</v>
      </c>
      <c r="G1877" s="18">
        <v>44007</v>
      </c>
      <c r="H1877" s="17">
        <v>118</v>
      </c>
      <c r="I1877" t="s">
        <v>8</v>
      </c>
      <c r="K1877" t="s">
        <v>9</v>
      </c>
      <c r="L1877" t="s">
        <v>15</v>
      </c>
      <c r="O1877" t="s">
        <v>24</v>
      </c>
      <c r="P1877" t="s">
        <v>10</v>
      </c>
      <c r="Q1877" t="s">
        <v>910</v>
      </c>
      <c r="V1877" s="16">
        <v>-84619.19</v>
      </c>
      <c r="W1877" t="s">
        <v>941</v>
      </c>
      <c r="X1877" t="s">
        <v>12</v>
      </c>
      <c r="Y1877" t="s">
        <v>11</v>
      </c>
    </row>
    <row r="1878" spans="1:25" x14ac:dyDescent="0.3">
      <c r="A1878" t="s">
        <v>24</v>
      </c>
      <c r="B1878" s="17">
        <v>2020</v>
      </c>
      <c r="C1878" s="17">
        <v>12</v>
      </c>
      <c r="D1878" t="s">
        <v>16</v>
      </c>
      <c r="E1878" t="s">
        <v>922</v>
      </c>
      <c r="F1878" s="18">
        <v>44007</v>
      </c>
      <c r="G1878" s="18">
        <v>44007</v>
      </c>
      <c r="H1878" s="17">
        <v>119</v>
      </c>
      <c r="I1878" t="s">
        <v>8</v>
      </c>
      <c r="K1878" t="s">
        <v>9</v>
      </c>
      <c r="L1878" t="s">
        <v>15</v>
      </c>
      <c r="O1878" t="s">
        <v>24</v>
      </c>
      <c r="P1878" t="s">
        <v>10</v>
      </c>
      <c r="Q1878" t="s">
        <v>910</v>
      </c>
      <c r="V1878" s="16">
        <v>-18094.689999999999</v>
      </c>
      <c r="W1878" t="s">
        <v>940</v>
      </c>
      <c r="X1878" t="s">
        <v>12</v>
      </c>
      <c r="Y1878" t="s">
        <v>11</v>
      </c>
    </row>
    <row r="1879" spans="1:25" x14ac:dyDescent="0.3">
      <c r="A1879" t="s">
        <v>24</v>
      </c>
      <c r="B1879" s="17">
        <v>2020</v>
      </c>
      <c r="C1879" s="17">
        <v>12</v>
      </c>
      <c r="D1879" t="s">
        <v>16</v>
      </c>
      <c r="E1879" t="s">
        <v>922</v>
      </c>
      <c r="F1879" s="18">
        <v>44007</v>
      </c>
      <c r="G1879" s="18">
        <v>44007</v>
      </c>
      <c r="H1879" s="17">
        <v>120</v>
      </c>
      <c r="I1879" t="s">
        <v>8</v>
      </c>
      <c r="K1879" t="s">
        <v>9</v>
      </c>
      <c r="L1879" t="s">
        <v>15</v>
      </c>
      <c r="O1879" t="s">
        <v>24</v>
      </c>
      <c r="P1879" t="s">
        <v>10</v>
      </c>
      <c r="Q1879" t="s">
        <v>910</v>
      </c>
      <c r="V1879" s="16">
        <v>-78786.100000000006</v>
      </c>
      <c r="W1879" t="s">
        <v>939</v>
      </c>
      <c r="X1879" t="s">
        <v>12</v>
      </c>
      <c r="Y1879" t="s">
        <v>11</v>
      </c>
    </row>
    <row r="1880" spans="1:25" x14ac:dyDescent="0.3">
      <c r="A1880" t="s">
        <v>24</v>
      </c>
      <c r="B1880" s="17">
        <v>2020</v>
      </c>
      <c r="C1880" s="17">
        <v>12</v>
      </c>
      <c r="D1880" t="s">
        <v>16</v>
      </c>
      <c r="E1880" t="s">
        <v>922</v>
      </c>
      <c r="F1880" s="18">
        <v>44007</v>
      </c>
      <c r="G1880" s="18">
        <v>44007</v>
      </c>
      <c r="H1880" s="17">
        <v>123</v>
      </c>
      <c r="I1880" t="s">
        <v>8</v>
      </c>
      <c r="K1880" t="s">
        <v>9</v>
      </c>
      <c r="L1880" t="s">
        <v>15</v>
      </c>
      <c r="O1880" t="s">
        <v>24</v>
      </c>
      <c r="P1880" t="s">
        <v>10</v>
      </c>
      <c r="Q1880" t="s">
        <v>910</v>
      </c>
      <c r="V1880" s="16">
        <v>-13609</v>
      </c>
      <c r="W1880" t="s">
        <v>938</v>
      </c>
      <c r="X1880" t="s">
        <v>12</v>
      </c>
      <c r="Y1880" t="s">
        <v>11</v>
      </c>
    </row>
    <row r="1881" spans="1:25" x14ac:dyDescent="0.3">
      <c r="A1881" t="s">
        <v>24</v>
      </c>
      <c r="B1881" s="17">
        <v>2020</v>
      </c>
      <c r="C1881" s="17">
        <v>12</v>
      </c>
      <c r="D1881" t="s">
        <v>16</v>
      </c>
      <c r="E1881" t="s">
        <v>922</v>
      </c>
      <c r="F1881" s="18">
        <v>44007</v>
      </c>
      <c r="G1881" s="18">
        <v>44007</v>
      </c>
      <c r="H1881" s="17">
        <v>126</v>
      </c>
      <c r="I1881" t="s">
        <v>8</v>
      </c>
      <c r="K1881" t="s">
        <v>9</v>
      </c>
      <c r="L1881" t="s">
        <v>15</v>
      </c>
      <c r="O1881" t="s">
        <v>24</v>
      </c>
      <c r="P1881" t="s">
        <v>10</v>
      </c>
      <c r="Q1881" t="s">
        <v>910</v>
      </c>
      <c r="V1881" s="16">
        <v>-188921.97</v>
      </c>
      <c r="W1881" t="s">
        <v>937</v>
      </c>
      <c r="X1881" t="s">
        <v>12</v>
      </c>
      <c r="Y1881" t="s">
        <v>11</v>
      </c>
    </row>
    <row r="1882" spans="1:25" x14ac:dyDescent="0.3">
      <c r="A1882" t="s">
        <v>24</v>
      </c>
      <c r="B1882" s="17">
        <v>2020</v>
      </c>
      <c r="C1882" s="17">
        <v>12</v>
      </c>
      <c r="D1882" t="s">
        <v>16</v>
      </c>
      <c r="E1882" t="s">
        <v>922</v>
      </c>
      <c r="F1882" s="18">
        <v>44007</v>
      </c>
      <c r="G1882" s="18">
        <v>44007</v>
      </c>
      <c r="H1882" s="17">
        <v>128</v>
      </c>
      <c r="I1882" t="s">
        <v>8</v>
      </c>
      <c r="K1882" t="s">
        <v>9</v>
      </c>
      <c r="L1882" t="s">
        <v>15</v>
      </c>
      <c r="O1882" t="s">
        <v>24</v>
      </c>
      <c r="P1882" t="s">
        <v>10</v>
      </c>
      <c r="Q1882" t="s">
        <v>910</v>
      </c>
      <c r="V1882" s="16">
        <v>-86528.72</v>
      </c>
      <c r="W1882" t="s">
        <v>936</v>
      </c>
      <c r="X1882" t="s">
        <v>12</v>
      </c>
      <c r="Y1882" t="s">
        <v>11</v>
      </c>
    </row>
    <row r="1883" spans="1:25" x14ac:dyDescent="0.3">
      <c r="A1883" t="s">
        <v>24</v>
      </c>
      <c r="B1883" s="17">
        <v>2020</v>
      </c>
      <c r="C1883" s="17">
        <v>12</v>
      </c>
      <c r="D1883" t="s">
        <v>16</v>
      </c>
      <c r="E1883" t="s">
        <v>922</v>
      </c>
      <c r="F1883" s="18">
        <v>44007</v>
      </c>
      <c r="G1883" s="18">
        <v>44007</v>
      </c>
      <c r="H1883" s="17">
        <v>130</v>
      </c>
      <c r="I1883" t="s">
        <v>8</v>
      </c>
      <c r="K1883" t="s">
        <v>9</v>
      </c>
      <c r="L1883" t="s">
        <v>15</v>
      </c>
      <c r="O1883" t="s">
        <v>24</v>
      </c>
      <c r="P1883" t="s">
        <v>10</v>
      </c>
      <c r="Q1883" t="s">
        <v>910</v>
      </c>
      <c r="V1883" s="16">
        <v>-96986</v>
      </c>
      <c r="W1883" t="s">
        <v>935</v>
      </c>
      <c r="X1883" t="s">
        <v>12</v>
      </c>
      <c r="Y1883" t="s">
        <v>11</v>
      </c>
    </row>
    <row r="1884" spans="1:25" x14ac:dyDescent="0.3">
      <c r="A1884" t="s">
        <v>24</v>
      </c>
      <c r="B1884" s="17">
        <v>2020</v>
      </c>
      <c r="C1884" s="17">
        <v>12</v>
      </c>
      <c r="D1884" t="s">
        <v>16</v>
      </c>
      <c r="E1884" t="s">
        <v>922</v>
      </c>
      <c r="F1884" s="18">
        <v>44007</v>
      </c>
      <c r="G1884" s="18">
        <v>44007</v>
      </c>
      <c r="H1884" s="17">
        <v>131</v>
      </c>
      <c r="I1884" t="s">
        <v>8</v>
      </c>
      <c r="K1884" t="s">
        <v>9</v>
      </c>
      <c r="L1884" t="s">
        <v>15</v>
      </c>
      <c r="O1884" t="s">
        <v>24</v>
      </c>
      <c r="P1884" t="s">
        <v>10</v>
      </c>
      <c r="Q1884" t="s">
        <v>910</v>
      </c>
      <c r="V1884" s="16">
        <v>-4207.33</v>
      </c>
      <c r="W1884" t="s">
        <v>934</v>
      </c>
      <c r="X1884" t="s">
        <v>12</v>
      </c>
      <c r="Y1884" t="s">
        <v>11</v>
      </c>
    </row>
    <row r="1885" spans="1:25" x14ac:dyDescent="0.3">
      <c r="A1885" t="s">
        <v>24</v>
      </c>
      <c r="B1885" s="17">
        <v>2020</v>
      </c>
      <c r="C1885" s="17">
        <v>12</v>
      </c>
      <c r="D1885" t="s">
        <v>16</v>
      </c>
      <c r="E1885" t="s">
        <v>922</v>
      </c>
      <c r="F1885" s="18">
        <v>44007</v>
      </c>
      <c r="G1885" s="18">
        <v>44007</v>
      </c>
      <c r="H1885" s="17">
        <v>133</v>
      </c>
      <c r="I1885" t="s">
        <v>8</v>
      </c>
      <c r="K1885" t="s">
        <v>9</v>
      </c>
      <c r="L1885" t="s">
        <v>15</v>
      </c>
      <c r="O1885" t="s">
        <v>24</v>
      </c>
      <c r="P1885" t="s">
        <v>10</v>
      </c>
      <c r="Q1885" t="s">
        <v>910</v>
      </c>
      <c r="V1885" s="16">
        <v>-8743.5</v>
      </c>
      <c r="W1885" t="s">
        <v>933</v>
      </c>
      <c r="X1885" t="s">
        <v>12</v>
      </c>
      <c r="Y1885" t="s">
        <v>11</v>
      </c>
    </row>
    <row r="1886" spans="1:25" x14ac:dyDescent="0.3">
      <c r="A1886" t="s">
        <v>24</v>
      </c>
      <c r="B1886" s="17">
        <v>2020</v>
      </c>
      <c r="C1886" s="17">
        <v>12</v>
      </c>
      <c r="D1886" t="s">
        <v>16</v>
      </c>
      <c r="E1886" t="s">
        <v>922</v>
      </c>
      <c r="F1886" s="18">
        <v>44007</v>
      </c>
      <c r="G1886" s="18">
        <v>44007</v>
      </c>
      <c r="H1886" s="17">
        <v>136</v>
      </c>
      <c r="I1886" t="s">
        <v>8</v>
      </c>
      <c r="K1886" t="s">
        <v>9</v>
      </c>
      <c r="L1886" t="s">
        <v>15</v>
      </c>
      <c r="O1886" t="s">
        <v>24</v>
      </c>
      <c r="P1886" t="s">
        <v>10</v>
      </c>
      <c r="Q1886" t="s">
        <v>910</v>
      </c>
      <c r="V1886" s="16">
        <v>-12404.11</v>
      </c>
      <c r="W1886" t="s">
        <v>932</v>
      </c>
      <c r="X1886" t="s">
        <v>12</v>
      </c>
      <c r="Y1886" t="s">
        <v>11</v>
      </c>
    </row>
    <row r="1887" spans="1:25" x14ac:dyDescent="0.3">
      <c r="A1887" t="s">
        <v>24</v>
      </c>
      <c r="B1887" s="17">
        <v>2020</v>
      </c>
      <c r="C1887" s="17">
        <v>12</v>
      </c>
      <c r="D1887" t="s">
        <v>16</v>
      </c>
      <c r="E1887" t="s">
        <v>922</v>
      </c>
      <c r="F1887" s="18">
        <v>44007</v>
      </c>
      <c r="G1887" s="18">
        <v>44007</v>
      </c>
      <c r="H1887" s="17">
        <v>137</v>
      </c>
      <c r="I1887" t="s">
        <v>8</v>
      </c>
      <c r="K1887" t="s">
        <v>9</v>
      </c>
      <c r="L1887" t="s">
        <v>15</v>
      </c>
      <c r="O1887" t="s">
        <v>24</v>
      </c>
      <c r="P1887" t="s">
        <v>10</v>
      </c>
      <c r="Q1887" t="s">
        <v>910</v>
      </c>
      <c r="V1887" s="16">
        <v>-80248.63</v>
      </c>
      <c r="W1887" t="s">
        <v>931</v>
      </c>
      <c r="X1887" t="s">
        <v>12</v>
      </c>
      <c r="Y1887" t="s">
        <v>11</v>
      </c>
    </row>
    <row r="1888" spans="1:25" x14ac:dyDescent="0.3">
      <c r="A1888" t="s">
        <v>24</v>
      </c>
      <c r="B1888" s="17">
        <v>2020</v>
      </c>
      <c r="C1888" s="17">
        <v>12</v>
      </c>
      <c r="D1888" t="s">
        <v>16</v>
      </c>
      <c r="E1888" t="s">
        <v>922</v>
      </c>
      <c r="F1888" s="18">
        <v>44007</v>
      </c>
      <c r="G1888" s="18">
        <v>44007</v>
      </c>
      <c r="H1888" s="17">
        <v>146</v>
      </c>
      <c r="I1888" t="s">
        <v>8</v>
      </c>
      <c r="K1888" t="s">
        <v>9</v>
      </c>
      <c r="L1888" t="s">
        <v>15</v>
      </c>
      <c r="O1888" t="s">
        <v>24</v>
      </c>
      <c r="P1888" t="s">
        <v>10</v>
      </c>
      <c r="Q1888" t="s">
        <v>910</v>
      </c>
      <c r="V1888" s="16">
        <v>-236268.73</v>
      </c>
      <c r="W1888" t="s">
        <v>930</v>
      </c>
      <c r="X1888" t="s">
        <v>12</v>
      </c>
      <c r="Y1888" t="s">
        <v>11</v>
      </c>
    </row>
    <row r="1889" spans="1:25" x14ac:dyDescent="0.3">
      <c r="A1889" t="s">
        <v>24</v>
      </c>
      <c r="B1889" s="17">
        <v>2020</v>
      </c>
      <c r="C1889" s="17">
        <v>12</v>
      </c>
      <c r="D1889" t="s">
        <v>16</v>
      </c>
      <c r="E1889" t="s">
        <v>922</v>
      </c>
      <c r="F1889" s="18">
        <v>44007</v>
      </c>
      <c r="G1889" s="18">
        <v>44007</v>
      </c>
      <c r="H1889" s="17">
        <v>149</v>
      </c>
      <c r="I1889" t="s">
        <v>8</v>
      </c>
      <c r="K1889" t="s">
        <v>9</v>
      </c>
      <c r="L1889" t="s">
        <v>15</v>
      </c>
      <c r="O1889" t="s">
        <v>24</v>
      </c>
      <c r="P1889" t="s">
        <v>10</v>
      </c>
      <c r="Q1889" t="s">
        <v>910</v>
      </c>
      <c r="V1889" s="16">
        <v>-81041</v>
      </c>
      <c r="W1889" t="s">
        <v>929</v>
      </c>
      <c r="X1889" t="s">
        <v>12</v>
      </c>
      <c r="Y1889" t="s">
        <v>11</v>
      </c>
    </row>
    <row r="1890" spans="1:25" x14ac:dyDescent="0.3">
      <c r="A1890" t="s">
        <v>24</v>
      </c>
      <c r="B1890" s="17">
        <v>2020</v>
      </c>
      <c r="C1890" s="17">
        <v>12</v>
      </c>
      <c r="D1890" t="s">
        <v>16</v>
      </c>
      <c r="E1890" t="s">
        <v>922</v>
      </c>
      <c r="F1890" s="18">
        <v>44007</v>
      </c>
      <c r="G1890" s="18">
        <v>44007</v>
      </c>
      <c r="H1890" s="17">
        <v>152</v>
      </c>
      <c r="I1890" t="s">
        <v>8</v>
      </c>
      <c r="K1890" t="s">
        <v>9</v>
      </c>
      <c r="L1890" t="s">
        <v>15</v>
      </c>
      <c r="O1890" t="s">
        <v>24</v>
      </c>
      <c r="P1890" t="s">
        <v>10</v>
      </c>
      <c r="Q1890" t="s">
        <v>910</v>
      </c>
      <c r="V1890" s="16">
        <v>-11271.2</v>
      </c>
      <c r="W1890" t="s">
        <v>928</v>
      </c>
      <c r="X1890" t="s">
        <v>12</v>
      </c>
      <c r="Y1890" t="s">
        <v>11</v>
      </c>
    </row>
    <row r="1891" spans="1:25" x14ac:dyDescent="0.3">
      <c r="A1891" t="s">
        <v>24</v>
      </c>
      <c r="B1891" s="17">
        <v>2020</v>
      </c>
      <c r="C1891" s="17">
        <v>12</v>
      </c>
      <c r="D1891" t="s">
        <v>16</v>
      </c>
      <c r="E1891" t="s">
        <v>922</v>
      </c>
      <c r="F1891" s="18">
        <v>44007</v>
      </c>
      <c r="G1891" s="18">
        <v>44007</v>
      </c>
      <c r="H1891" s="17">
        <v>154</v>
      </c>
      <c r="I1891" t="s">
        <v>8</v>
      </c>
      <c r="K1891" t="s">
        <v>9</v>
      </c>
      <c r="L1891" t="s">
        <v>15</v>
      </c>
      <c r="O1891" t="s">
        <v>24</v>
      </c>
      <c r="P1891" t="s">
        <v>10</v>
      </c>
      <c r="Q1891" t="s">
        <v>910</v>
      </c>
      <c r="V1891" s="16">
        <v>-26050.62</v>
      </c>
      <c r="W1891" t="s">
        <v>927</v>
      </c>
      <c r="X1891" t="s">
        <v>12</v>
      </c>
      <c r="Y1891" t="s">
        <v>11</v>
      </c>
    </row>
    <row r="1892" spans="1:25" x14ac:dyDescent="0.3">
      <c r="A1892" t="s">
        <v>24</v>
      </c>
      <c r="B1892" s="17">
        <v>2020</v>
      </c>
      <c r="C1892" s="17">
        <v>12</v>
      </c>
      <c r="D1892" t="s">
        <v>16</v>
      </c>
      <c r="E1892" t="s">
        <v>922</v>
      </c>
      <c r="F1892" s="18">
        <v>44007</v>
      </c>
      <c r="G1892" s="18">
        <v>44007</v>
      </c>
      <c r="H1892" s="17">
        <v>155</v>
      </c>
      <c r="I1892" t="s">
        <v>8</v>
      </c>
      <c r="K1892" t="s">
        <v>9</v>
      </c>
      <c r="L1892" t="s">
        <v>15</v>
      </c>
      <c r="O1892" t="s">
        <v>24</v>
      </c>
      <c r="P1892" t="s">
        <v>10</v>
      </c>
      <c r="Q1892" t="s">
        <v>910</v>
      </c>
      <c r="V1892" s="16">
        <v>-7295.42</v>
      </c>
      <c r="W1892" t="s">
        <v>926</v>
      </c>
      <c r="X1892" t="s">
        <v>12</v>
      </c>
      <c r="Y1892" t="s">
        <v>11</v>
      </c>
    </row>
    <row r="1893" spans="1:25" x14ac:dyDescent="0.3">
      <c r="A1893" t="s">
        <v>24</v>
      </c>
      <c r="B1893" s="17">
        <v>2020</v>
      </c>
      <c r="C1893" s="17">
        <v>12</v>
      </c>
      <c r="D1893" t="s">
        <v>16</v>
      </c>
      <c r="E1893" t="s">
        <v>922</v>
      </c>
      <c r="F1893" s="18">
        <v>44007</v>
      </c>
      <c r="G1893" s="18">
        <v>44007</v>
      </c>
      <c r="H1893" s="17">
        <v>156</v>
      </c>
      <c r="I1893" t="s">
        <v>8</v>
      </c>
      <c r="K1893" t="s">
        <v>9</v>
      </c>
      <c r="L1893" t="s">
        <v>15</v>
      </c>
      <c r="O1893" t="s">
        <v>24</v>
      </c>
      <c r="P1893" t="s">
        <v>10</v>
      </c>
      <c r="Q1893" t="s">
        <v>910</v>
      </c>
      <c r="V1893" s="16">
        <v>-77605.72</v>
      </c>
      <c r="W1893" t="s">
        <v>925</v>
      </c>
      <c r="X1893" t="s">
        <v>12</v>
      </c>
      <c r="Y1893" t="s">
        <v>11</v>
      </c>
    </row>
    <row r="1894" spans="1:25" x14ac:dyDescent="0.3">
      <c r="A1894" t="s">
        <v>24</v>
      </c>
      <c r="B1894" s="17">
        <v>2020</v>
      </c>
      <c r="C1894" s="17">
        <v>12</v>
      </c>
      <c r="D1894" t="s">
        <v>16</v>
      </c>
      <c r="E1894" t="s">
        <v>922</v>
      </c>
      <c r="F1894" s="18">
        <v>44007</v>
      </c>
      <c r="G1894" s="18">
        <v>44007</v>
      </c>
      <c r="H1894" s="17">
        <v>158</v>
      </c>
      <c r="I1894" t="s">
        <v>8</v>
      </c>
      <c r="K1894" t="s">
        <v>9</v>
      </c>
      <c r="L1894" t="s">
        <v>15</v>
      </c>
      <c r="O1894" t="s">
        <v>24</v>
      </c>
      <c r="P1894" t="s">
        <v>10</v>
      </c>
      <c r="Q1894" t="s">
        <v>910</v>
      </c>
      <c r="V1894" s="16">
        <v>-96025.01</v>
      </c>
      <c r="W1894" t="s">
        <v>924</v>
      </c>
      <c r="X1894" t="s">
        <v>12</v>
      </c>
      <c r="Y1894" t="s">
        <v>11</v>
      </c>
    </row>
    <row r="1895" spans="1:25" x14ac:dyDescent="0.3">
      <c r="A1895" t="s">
        <v>24</v>
      </c>
      <c r="B1895" s="17">
        <v>2020</v>
      </c>
      <c r="C1895" s="17">
        <v>12</v>
      </c>
      <c r="D1895" t="s">
        <v>16</v>
      </c>
      <c r="E1895" t="s">
        <v>922</v>
      </c>
      <c r="F1895" s="18">
        <v>44007</v>
      </c>
      <c r="G1895" s="18">
        <v>44007</v>
      </c>
      <c r="H1895" s="17">
        <v>160</v>
      </c>
      <c r="I1895" t="s">
        <v>8</v>
      </c>
      <c r="K1895" t="s">
        <v>9</v>
      </c>
      <c r="L1895" t="s">
        <v>15</v>
      </c>
      <c r="O1895" t="s">
        <v>24</v>
      </c>
      <c r="P1895" t="s">
        <v>10</v>
      </c>
      <c r="Q1895" t="s">
        <v>910</v>
      </c>
      <c r="V1895" s="16">
        <v>-93936.86</v>
      </c>
      <c r="W1895" t="s">
        <v>923</v>
      </c>
      <c r="X1895" t="s">
        <v>12</v>
      </c>
      <c r="Y1895" t="s">
        <v>11</v>
      </c>
    </row>
    <row r="1896" spans="1:25" x14ac:dyDescent="0.3">
      <c r="A1896" t="s">
        <v>24</v>
      </c>
      <c r="B1896" s="17">
        <v>2020</v>
      </c>
      <c r="C1896" s="17">
        <v>12</v>
      </c>
      <c r="D1896" t="s">
        <v>16</v>
      </c>
      <c r="E1896" t="s">
        <v>922</v>
      </c>
      <c r="F1896" s="18">
        <v>44007</v>
      </c>
      <c r="G1896" s="18">
        <v>44007</v>
      </c>
      <c r="H1896" s="17">
        <v>162</v>
      </c>
      <c r="I1896" t="s">
        <v>8</v>
      </c>
      <c r="K1896" t="s">
        <v>9</v>
      </c>
      <c r="L1896" t="s">
        <v>15</v>
      </c>
      <c r="O1896" t="s">
        <v>24</v>
      </c>
      <c r="P1896" t="s">
        <v>10</v>
      </c>
      <c r="Q1896" t="s">
        <v>910</v>
      </c>
      <c r="V1896" s="16">
        <v>-10300</v>
      </c>
      <c r="W1896" t="s">
        <v>921</v>
      </c>
      <c r="X1896" t="s">
        <v>12</v>
      </c>
      <c r="Y1896" t="s">
        <v>11</v>
      </c>
    </row>
    <row r="1897" spans="1:25" x14ac:dyDescent="0.3">
      <c r="A1897" t="s">
        <v>24</v>
      </c>
      <c r="B1897" s="17">
        <v>2020</v>
      </c>
      <c r="C1897" s="17">
        <v>12</v>
      </c>
      <c r="D1897" t="s">
        <v>16</v>
      </c>
      <c r="E1897" t="s">
        <v>922</v>
      </c>
      <c r="F1897" s="18">
        <v>44007</v>
      </c>
      <c r="G1897" s="18">
        <v>44007</v>
      </c>
      <c r="H1897" s="17">
        <v>166</v>
      </c>
      <c r="I1897" t="s">
        <v>8</v>
      </c>
      <c r="K1897" t="s">
        <v>27</v>
      </c>
      <c r="L1897" t="s">
        <v>15</v>
      </c>
      <c r="O1897" t="s">
        <v>24</v>
      </c>
      <c r="P1897" t="s">
        <v>10</v>
      </c>
      <c r="Q1897" t="s">
        <v>910</v>
      </c>
      <c r="V1897" s="16">
        <v>342104.53</v>
      </c>
      <c r="W1897" t="s">
        <v>978</v>
      </c>
      <c r="X1897" t="s">
        <v>20</v>
      </c>
      <c r="Y1897" t="s">
        <v>11</v>
      </c>
    </row>
    <row r="1898" spans="1:25" x14ac:dyDescent="0.3">
      <c r="A1898" t="s">
        <v>24</v>
      </c>
      <c r="B1898" s="17">
        <v>2020</v>
      </c>
      <c r="C1898" s="17">
        <v>12</v>
      </c>
      <c r="D1898" t="s">
        <v>16</v>
      </c>
      <c r="E1898" t="s">
        <v>922</v>
      </c>
      <c r="F1898" s="18">
        <v>44007</v>
      </c>
      <c r="G1898" s="18">
        <v>44007</v>
      </c>
      <c r="H1898" s="17">
        <v>168</v>
      </c>
      <c r="I1898" t="s">
        <v>8</v>
      </c>
      <c r="K1898" t="s">
        <v>27</v>
      </c>
      <c r="L1898" t="s">
        <v>15</v>
      </c>
      <c r="O1898" t="s">
        <v>24</v>
      </c>
      <c r="P1898" t="s">
        <v>10</v>
      </c>
      <c r="Q1898" t="s">
        <v>910</v>
      </c>
      <c r="V1898" s="16">
        <v>72338.45</v>
      </c>
      <c r="W1898" t="s">
        <v>977</v>
      </c>
      <c r="X1898" t="s">
        <v>20</v>
      </c>
      <c r="Y1898" t="s">
        <v>11</v>
      </c>
    </row>
    <row r="1899" spans="1:25" x14ac:dyDescent="0.3">
      <c r="A1899" t="s">
        <v>24</v>
      </c>
      <c r="B1899" s="17">
        <v>2020</v>
      </c>
      <c r="C1899" s="17">
        <v>12</v>
      </c>
      <c r="D1899" t="s">
        <v>16</v>
      </c>
      <c r="E1899" t="s">
        <v>922</v>
      </c>
      <c r="F1899" s="18">
        <v>44007</v>
      </c>
      <c r="G1899" s="18">
        <v>44007</v>
      </c>
      <c r="H1899" s="17">
        <v>173</v>
      </c>
      <c r="I1899" t="s">
        <v>8</v>
      </c>
      <c r="K1899" t="s">
        <v>27</v>
      </c>
      <c r="L1899" t="s">
        <v>15</v>
      </c>
      <c r="O1899" t="s">
        <v>24</v>
      </c>
      <c r="P1899" t="s">
        <v>10</v>
      </c>
      <c r="Q1899" t="s">
        <v>910</v>
      </c>
      <c r="V1899" s="16">
        <v>28646.99</v>
      </c>
      <c r="W1899" t="s">
        <v>976</v>
      </c>
      <c r="X1899" t="s">
        <v>20</v>
      </c>
      <c r="Y1899" t="s">
        <v>11</v>
      </c>
    </row>
    <row r="1900" spans="1:25" x14ac:dyDescent="0.3">
      <c r="A1900" t="s">
        <v>24</v>
      </c>
      <c r="B1900" s="17">
        <v>2020</v>
      </c>
      <c r="C1900" s="17">
        <v>12</v>
      </c>
      <c r="D1900" t="s">
        <v>16</v>
      </c>
      <c r="E1900" t="s">
        <v>922</v>
      </c>
      <c r="F1900" s="18">
        <v>44007</v>
      </c>
      <c r="G1900" s="18">
        <v>44007</v>
      </c>
      <c r="H1900" s="17">
        <v>174</v>
      </c>
      <c r="I1900" t="s">
        <v>8</v>
      </c>
      <c r="K1900" t="s">
        <v>27</v>
      </c>
      <c r="L1900" t="s">
        <v>15</v>
      </c>
      <c r="O1900" t="s">
        <v>24</v>
      </c>
      <c r="P1900" t="s">
        <v>10</v>
      </c>
      <c r="Q1900" t="s">
        <v>910</v>
      </c>
      <c r="V1900" s="16">
        <v>26000</v>
      </c>
      <c r="W1900" t="s">
        <v>975</v>
      </c>
      <c r="X1900" t="s">
        <v>20</v>
      </c>
      <c r="Y1900" t="s">
        <v>11</v>
      </c>
    </row>
    <row r="1901" spans="1:25" x14ac:dyDescent="0.3">
      <c r="A1901" t="s">
        <v>24</v>
      </c>
      <c r="B1901" s="17">
        <v>2020</v>
      </c>
      <c r="C1901" s="17">
        <v>12</v>
      </c>
      <c r="D1901" t="s">
        <v>16</v>
      </c>
      <c r="E1901" t="s">
        <v>922</v>
      </c>
      <c r="F1901" s="18">
        <v>44007</v>
      </c>
      <c r="G1901" s="18">
        <v>44007</v>
      </c>
      <c r="H1901" s="17">
        <v>177</v>
      </c>
      <c r="I1901" t="s">
        <v>8</v>
      </c>
      <c r="K1901" t="s">
        <v>27</v>
      </c>
      <c r="L1901" t="s">
        <v>15</v>
      </c>
      <c r="O1901" t="s">
        <v>24</v>
      </c>
      <c r="P1901" t="s">
        <v>10</v>
      </c>
      <c r="Q1901" t="s">
        <v>910</v>
      </c>
      <c r="V1901" s="16">
        <v>23078</v>
      </c>
      <c r="W1901" t="s">
        <v>974</v>
      </c>
      <c r="X1901" t="s">
        <v>20</v>
      </c>
      <c r="Y1901" t="s">
        <v>11</v>
      </c>
    </row>
    <row r="1902" spans="1:25" x14ac:dyDescent="0.3">
      <c r="A1902" t="s">
        <v>24</v>
      </c>
      <c r="B1902" s="17">
        <v>2020</v>
      </c>
      <c r="C1902" s="17">
        <v>12</v>
      </c>
      <c r="D1902" t="s">
        <v>16</v>
      </c>
      <c r="E1902" t="s">
        <v>922</v>
      </c>
      <c r="F1902" s="18">
        <v>44007</v>
      </c>
      <c r="G1902" s="18">
        <v>44007</v>
      </c>
      <c r="H1902" s="17">
        <v>179</v>
      </c>
      <c r="I1902" t="s">
        <v>8</v>
      </c>
      <c r="K1902" t="s">
        <v>27</v>
      </c>
      <c r="L1902" t="s">
        <v>15</v>
      </c>
      <c r="O1902" t="s">
        <v>24</v>
      </c>
      <c r="P1902" t="s">
        <v>10</v>
      </c>
      <c r="Q1902" t="s">
        <v>910</v>
      </c>
      <c r="V1902" s="16">
        <v>23560.25</v>
      </c>
      <c r="W1902" t="s">
        <v>973</v>
      </c>
      <c r="X1902" t="s">
        <v>20</v>
      </c>
      <c r="Y1902" t="s">
        <v>11</v>
      </c>
    </row>
    <row r="1903" spans="1:25" x14ac:dyDescent="0.3">
      <c r="A1903" t="s">
        <v>24</v>
      </c>
      <c r="B1903" s="17">
        <v>2020</v>
      </c>
      <c r="C1903" s="17">
        <v>12</v>
      </c>
      <c r="D1903" t="s">
        <v>16</v>
      </c>
      <c r="E1903" t="s">
        <v>922</v>
      </c>
      <c r="F1903" s="18">
        <v>44007</v>
      </c>
      <c r="G1903" s="18">
        <v>44007</v>
      </c>
      <c r="H1903" s="17">
        <v>181</v>
      </c>
      <c r="I1903" t="s">
        <v>8</v>
      </c>
      <c r="K1903" t="s">
        <v>27</v>
      </c>
      <c r="L1903" t="s">
        <v>15</v>
      </c>
      <c r="O1903" t="s">
        <v>24</v>
      </c>
      <c r="P1903" t="s">
        <v>10</v>
      </c>
      <c r="Q1903" t="s">
        <v>910</v>
      </c>
      <c r="V1903" s="16">
        <v>18701</v>
      </c>
      <c r="W1903" t="s">
        <v>972</v>
      </c>
      <c r="X1903" t="s">
        <v>20</v>
      </c>
      <c r="Y1903" t="s">
        <v>11</v>
      </c>
    </row>
    <row r="1904" spans="1:25" x14ac:dyDescent="0.3">
      <c r="A1904" t="s">
        <v>24</v>
      </c>
      <c r="B1904" s="17">
        <v>2020</v>
      </c>
      <c r="C1904" s="17">
        <v>12</v>
      </c>
      <c r="D1904" t="s">
        <v>16</v>
      </c>
      <c r="E1904" t="s">
        <v>922</v>
      </c>
      <c r="F1904" s="18">
        <v>44007</v>
      </c>
      <c r="G1904" s="18">
        <v>44007</v>
      </c>
      <c r="H1904" s="17">
        <v>182</v>
      </c>
      <c r="I1904" t="s">
        <v>8</v>
      </c>
      <c r="K1904" t="s">
        <v>27</v>
      </c>
      <c r="L1904" t="s">
        <v>15</v>
      </c>
      <c r="O1904" t="s">
        <v>24</v>
      </c>
      <c r="P1904" t="s">
        <v>10</v>
      </c>
      <c r="Q1904" t="s">
        <v>910</v>
      </c>
      <c r="V1904" s="16">
        <v>166425.28</v>
      </c>
      <c r="W1904" t="s">
        <v>971</v>
      </c>
      <c r="X1904" t="s">
        <v>20</v>
      </c>
      <c r="Y1904" t="s">
        <v>11</v>
      </c>
    </row>
    <row r="1905" spans="1:25" x14ac:dyDescent="0.3">
      <c r="A1905" t="s">
        <v>24</v>
      </c>
      <c r="B1905" s="17">
        <v>2020</v>
      </c>
      <c r="C1905" s="17">
        <v>12</v>
      </c>
      <c r="D1905" t="s">
        <v>16</v>
      </c>
      <c r="E1905" t="s">
        <v>922</v>
      </c>
      <c r="F1905" s="18">
        <v>44007</v>
      </c>
      <c r="G1905" s="18">
        <v>44007</v>
      </c>
      <c r="H1905" s="17">
        <v>188</v>
      </c>
      <c r="I1905" t="s">
        <v>8</v>
      </c>
      <c r="K1905" t="s">
        <v>27</v>
      </c>
      <c r="L1905" t="s">
        <v>15</v>
      </c>
      <c r="O1905" t="s">
        <v>24</v>
      </c>
      <c r="P1905" t="s">
        <v>10</v>
      </c>
      <c r="Q1905" t="s">
        <v>910</v>
      </c>
      <c r="V1905" s="16">
        <v>17848.169999999998</v>
      </c>
      <c r="W1905" t="s">
        <v>970</v>
      </c>
      <c r="X1905" t="s">
        <v>20</v>
      </c>
      <c r="Y1905" t="s">
        <v>11</v>
      </c>
    </row>
    <row r="1906" spans="1:25" x14ac:dyDescent="0.3">
      <c r="A1906" t="s">
        <v>24</v>
      </c>
      <c r="B1906" s="17">
        <v>2020</v>
      </c>
      <c r="C1906" s="17">
        <v>12</v>
      </c>
      <c r="D1906" t="s">
        <v>16</v>
      </c>
      <c r="E1906" t="s">
        <v>922</v>
      </c>
      <c r="F1906" s="18">
        <v>44007</v>
      </c>
      <c r="G1906" s="18">
        <v>44007</v>
      </c>
      <c r="H1906" s="17">
        <v>192</v>
      </c>
      <c r="I1906" t="s">
        <v>8</v>
      </c>
      <c r="K1906" t="s">
        <v>27</v>
      </c>
      <c r="L1906" t="s">
        <v>15</v>
      </c>
      <c r="O1906" t="s">
        <v>24</v>
      </c>
      <c r="P1906" t="s">
        <v>10</v>
      </c>
      <c r="Q1906" t="s">
        <v>910</v>
      </c>
      <c r="V1906" s="16">
        <v>7600</v>
      </c>
      <c r="W1906" t="s">
        <v>969</v>
      </c>
      <c r="X1906" t="s">
        <v>20</v>
      </c>
      <c r="Y1906" t="s">
        <v>11</v>
      </c>
    </row>
    <row r="1907" spans="1:25" x14ac:dyDescent="0.3">
      <c r="A1907" t="s">
        <v>24</v>
      </c>
      <c r="B1907" s="17">
        <v>2020</v>
      </c>
      <c r="C1907" s="17">
        <v>12</v>
      </c>
      <c r="D1907" t="s">
        <v>16</v>
      </c>
      <c r="E1907" t="s">
        <v>922</v>
      </c>
      <c r="F1907" s="18">
        <v>44007</v>
      </c>
      <c r="G1907" s="18">
        <v>44007</v>
      </c>
      <c r="H1907" s="17">
        <v>199</v>
      </c>
      <c r="I1907" t="s">
        <v>8</v>
      </c>
      <c r="K1907" t="s">
        <v>27</v>
      </c>
      <c r="L1907" t="s">
        <v>15</v>
      </c>
      <c r="O1907" t="s">
        <v>24</v>
      </c>
      <c r="P1907" t="s">
        <v>10</v>
      </c>
      <c r="Q1907" t="s">
        <v>910</v>
      </c>
      <c r="V1907" s="16">
        <v>46742.34</v>
      </c>
      <c r="W1907" t="s">
        <v>968</v>
      </c>
      <c r="X1907" t="s">
        <v>20</v>
      </c>
      <c r="Y1907" t="s">
        <v>11</v>
      </c>
    </row>
    <row r="1908" spans="1:25" x14ac:dyDescent="0.3">
      <c r="A1908" t="s">
        <v>24</v>
      </c>
      <c r="B1908" s="17">
        <v>2020</v>
      </c>
      <c r="C1908" s="17">
        <v>12</v>
      </c>
      <c r="D1908" t="s">
        <v>16</v>
      </c>
      <c r="E1908" t="s">
        <v>922</v>
      </c>
      <c r="F1908" s="18">
        <v>44007</v>
      </c>
      <c r="G1908" s="18">
        <v>44007</v>
      </c>
      <c r="H1908" s="17">
        <v>202</v>
      </c>
      <c r="I1908" t="s">
        <v>8</v>
      </c>
      <c r="K1908" t="s">
        <v>27</v>
      </c>
      <c r="L1908" t="s">
        <v>15</v>
      </c>
      <c r="O1908" t="s">
        <v>24</v>
      </c>
      <c r="P1908" t="s">
        <v>10</v>
      </c>
      <c r="Q1908" t="s">
        <v>910</v>
      </c>
      <c r="V1908" s="16">
        <v>7758</v>
      </c>
      <c r="W1908" t="s">
        <v>967</v>
      </c>
      <c r="X1908" t="s">
        <v>20</v>
      </c>
      <c r="Y1908" t="s">
        <v>11</v>
      </c>
    </row>
    <row r="1909" spans="1:25" x14ac:dyDescent="0.3">
      <c r="A1909" t="s">
        <v>24</v>
      </c>
      <c r="B1909" s="17">
        <v>2020</v>
      </c>
      <c r="C1909" s="17">
        <v>12</v>
      </c>
      <c r="D1909" t="s">
        <v>16</v>
      </c>
      <c r="E1909" t="s">
        <v>922</v>
      </c>
      <c r="F1909" s="18">
        <v>44007</v>
      </c>
      <c r="G1909" s="18">
        <v>44007</v>
      </c>
      <c r="H1909" s="17">
        <v>206</v>
      </c>
      <c r="I1909" t="s">
        <v>8</v>
      </c>
      <c r="K1909" t="s">
        <v>27</v>
      </c>
      <c r="L1909" t="s">
        <v>15</v>
      </c>
      <c r="O1909" t="s">
        <v>24</v>
      </c>
      <c r="P1909" t="s">
        <v>10</v>
      </c>
      <c r="Q1909" t="s">
        <v>910</v>
      </c>
      <c r="V1909" s="16">
        <v>125759.44</v>
      </c>
      <c r="W1909" t="s">
        <v>966</v>
      </c>
      <c r="X1909" t="s">
        <v>20</v>
      </c>
      <c r="Y1909" t="s">
        <v>11</v>
      </c>
    </row>
    <row r="1910" spans="1:25" x14ac:dyDescent="0.3">
      <c r="A1910" t="s">
        <v>24</v>
      </c>
      <c r="B1910" s="17">
        <v>2020</v>
      </c>
      <c r="C1910" s="17">
        <v>12</v>
      </c>
      <c r="D1910" t="s">
        <v>16</v>
      </c>
      <c r="E1910" t="s">
        <v>922</v>
      </c>
      <c r="F1910" s="18">
        <v>44007</v>
      </c>
      <c r="G1910" s="18">
        <v>44007</v>
      </c>
      <c r="H1910" s="17">
        <v>223</v>
      </c>
      <c r="I1910" t="s">
        <v>8</v>
      </c>
      <c r="K1910" t="s">
        <v>27</v>
      </c>
      <c r="L1910" t="s">
        <v>15</v>
      </c>
      <c r="O1910" t="s">
        <v>24</v>
      </c>
      <c r="P1910" t="s">
        <v>10</v>
      </c>
      <c r="Q1910" t="s">
        <v>910</v>
      </c>
      <c r="V1910" s="16">
        <v>145380.72</v>
      </c>
      <c r="W1910" t="s">
        <v>965</v>
      </c>
      <c r="X1910" t="s">
        <v>20</v>
      </c>
      <c r="Y1910" t="s">
        <v>11</v>
      </c>
    </row>
    <row r="1911" spans="1:25" x14ac:dyDescent="0.3">
      <c r="A1911" t="s">
        <v>24</v>
      </c>
      <c r="B1911" s="17">
        <v>2020</v>
      </c>
      <c r="C1911" s="17">
        <v>12</v>
      </c>
      <c r="D1911" t="s">
        <v>16</v>
      </c>
      <c r="E1911" t="s">
        <v>922</v>
      </c>
      <c r="F1911" s="18">
        <v>44007</v>
      </c>
      <c r="G1911" s="18">
        <v>44007</v>
      </c>
      <c r="H1911" s="17">
        <v>230</v>
      </c>
      <c r="I1911" t="s">
        <v>8</v>
      </c>
      <c r="K1911" t="s">
        <v>27</v>
      </c>
      <c r="L1911" t="s">
        <v>15</v>
      </c>
      <c r="O1911" t="s">
        <v>24</v>
      </c>
      <c r="P1911" t="s">
        <v>10</v>
      </c>
      <c r="Q1911" t="s">
        <v>910</v>
      </c>
      <c r="V1911" s="16">
        <v>11250</v>
      </c>
      <c r="W1911" t="s">
        <v>964</v>
      </c>
      <c r="X1911" t="s">
        <v>20</v>
      </c>
      <c r="Y1911" t="s">
        <v>11</v>
      </c>
    </row>
    <row r="1912" spans="1:25" x14ac:dyDescent="0.3">
      <c r="A1912" t="s">
        <v>24</v>
      </c>
      <c r="B1912" s="17">
        <v>2020</v>
      </c>
      <c r="C1912" s="17">
        <v>12</v>
      </c>
      <c r="D1912" t="s">
        <v>16</v>
      </c>
      <c r="E1912" t="s">
        <v>922</v>
      </c>
      <c r="F1912" s="18">
        <v>44007</v>
      </c>
      <c r="G1912" s="18">
        <v>44007</v>
      </c>
      <c r="H1912" s="17">
        <v>231</v>
      </c>
      <c r="I1912" t="s">
        <v>8</v>
      </c>
      <c r="K1912" t="s">
        <v>27</v>
      </c>
      <c r="L1912" t="s">
        <v>15</v>
      </c>
      <c r="O1912" t="s">
        <v>24</v>
      </c>
      <c r="P1912" t="s">
        <v>10</v>
      </c>
      <c r="Q1912" t="s">
        <v>910</v>
      </c>
      <c r="V1912" s="16">
        <v>267811.82</v>
      </c>
      <c r="W1912" t="s">
        <v>963</v>
      </c>
      <c r="X1912" t="s">
        <v>20</v>
      </c>
      <c r="Y1912" t="s">
        <v>11</v>
      </c>
    </row>
    <row r="1913" spans="1:25" x14ac:dyDescent="0.3">
      <c r="A1913" t="s">
        <v>24</v>
      </c>
      <c r="B1913" s="17">
        <v>2020</v>
      </c>
      <c r="C1913" s="17">
        <v>12</v>
      </c>
      <c r="D1913" t="s">
        <v>16</v>
      </c>
      <c r="E1913" t="s">
        <v>922</v>
      </c>
      <c r="F1913" s="18">
        <v>44007</v>
      </c>
      <c r="G1913" s="18">
        <v>44007</v>
      </c>
      <c r="H1913" s="17">
        <v>234</v>
      </c>
      <c r="I1913" t="s">
        <v>8</v>
      </c>
      <c r="K1913" t="s">
        <v>27</v>
      </c>
      <c r="L1913" t="s">
        <v>15</v>
      </c>
      <c r="O1913" t="s">
        <v>24</v>
      </c>
      <c r="P1913" t="s">
        <v>10</v>
      </c>
      <c r="Q1913" t="s">
        <v>910</v>
      </c>
      <c r="V1913" s="16">
        <v>54759.67</v>
      </c>
      <c r="W1913" t="s">
        <v>962</v>
      </c>
      <c r="X1913" t="s">
        <v>20</v>
      </c>
      <c r="Y1913" t="s">
        <v>11</v>
      </c>
    </row>
    <row r="1914" spans="1:25" x14ac:dyDescent="0.3">
      <c r="A1914" t="s">
        <v>24</v>
      </c>
      <c r="B1914" s="17">
        <v>2020</v>
      </c>
      <c r="C1914" s="17">
        <v>12</v>
      </c>
      <c r="D1914" t="s">
        <v>16</v>
      </c>
      <c r="E1914" t="s">
        <v>922</v>
      </c>
      <c r="F1914" s="18">
        <v>44007</v>
      </c>
      <c r="G1914" s="18">
        <v>44007</v>
      </c>
      <c r="H1914" s="17">
        <v>236</v>
      </c>
      <c r="I1914" t="s">
        <v>8</v>
      </c>
      <c r="K1914" t="s">
        <v>27</v>
      </c>
      <c r="L1914" t="s">
        <v>15</v>
      </c>
      <c r="O1914" t="s">
        <v>24</v>
      </c>
      <c r="P1914" t="s">
        <v>10</v>
      </c>
      <c r="Q1914" t="s">
        <v>910</v>
      </c>
      <c r="V1914" s="16">
        <v>81950.740000000005</v>
      </c>
      <c r="W1914" t="s">
        <v>961</v>
      </c>
      <c r="X1914" t="s">
        <v>20</v>
      </c>
      <c r="Y1914" t="s">
        <v>11</v>
      </c>
    </row>
    <row r="1915" spans="1:25" x14ac:dyDescent="0.3">
      <c r="A1915" t="s">
        <v>24</v>
      </c>
      <c r="B1915" s="17">
        <v>2020</v>
      </c>
      <c r="C1915" s="17">
        <v>12</v>
      </c>
      <c r="D1915" t="s">
        <v>16</v>
      </c>
      <c r="E1915" t="s">
        <v>922</v>
      </c>
      <c r="F1915" s="18">
        <v>44007</v>
      </c>
      <c r="G1915" s="18">
        <v>44007</v>
      </c>
      <c r="H1915" s="17">
        <v>238</v>
      </c>
      <c r="I1915" t="s">
        <v>8</v>
      </c>
      <c r="K1915" t="s">
        <v>27</v>
      </c>
      <c r="L1915" t="s">
        <v>15</v>
      </c>
      <c r="O1915" t="s">
        <v>24</v>
      </c>
      <c r="P1915" t="s">
        <v>10</v>
      </c>
      <c r="Q1915" t="s">
        <v>910</v>
      </c>
      <c r="V1915" s="16">
        <v>27309.15</v>
      </c>
      <c r="W1915" t="s">
        <v>960</v>
      </c>
      <c r="X1915" t="s">
        <v>20</v>
      </c>
      <c r="Y1915" t="s">
        <v>11</v>
      </c>
    </row>
    <row r="1916" spans="1:25" x14ac:dyDescent="0.3">
      <c r="A1916" t="s">
        <v>24</v>
      </c>
      <c r="B1916" s="17">
        <v>2020</v>
      </c>
      <c r="C1916" s="17">
        <v>12</v>
      </c>
      <c r="D1916" t="s">
        <v>16</v>
      </c>
      <c r="E1916" t="s">
        <v>922</v>
      </c>
      <c r="F1916" s="18">
        <v>44007</v>
      </c>
      <c r="G1916" s="18">
        <v>44007</v>
      </c>
      <c r="H1916" s="17">
        <v>239</v>
      </c>
      <c r="I1916" t="s">
        <v>8</v>
      </c>
      <c r="K1916" t="s">
        <v>27</v>
      </c>
      <c r="L1916" t="s">
        <v>15</v>
      </c>
      <c r="O1916" t="s">
        <v>24</v>
      </c>
      <c r="P1916" t="s">
        <v>10</v>
      </c>
      <c r="Q1916" t="s">
        <v>910</v>
      </c>
      <c r="V1916" s="16">
        <v>7051.73</v>
      </c>
      <c r="W1916" t="s">
        <v>959</v>
      </c>
      <c r="X1916" t="s">
        <v>20</v>
      </c>
      <c r="Y1916" t="s">
        <v>11</v>
      </c>
    </row>
    <row r="1917" spans="1:25" x14ac:dyDescent="0.3">
      <c r="A1917" t="s">
        <v>24</v>
      </c>
      <c r="B1917" s="17">
        <v>2020</v>
      </c>
      <c r="C1917" s="17">
        <v>12</v>
      </c>
      <c r="D1917" t="s">
        <v>16</v>
      </c>
      <c r="E1917" t="s">
        <v>922</v>
      </c>
      <c r="F1917" s="18">
        <v>44007</v>
      </c>
      <c r="G1917" s="18">
        <v>44007</v>
      </c>
      <c r="H1917" s="17">
        <v>241</v>
      </c>
      <c r="I1917" t="s">
        <v>8</v>
      </c>
      <c r="K1917" t="s">
        <v>27</v>
      </c>
      <c r="L1917" t="s">
        <v>15</v>
      </c>
      <c r="O1917" t="s">
        <v>24</v>
      </c>
      <c r="P1917" t="s">
        <v>10</v>
      </c>
      <c r="Q1917" t="s">
        <v>910</v>
      </c>
      <c r="V1917" s="16">
        <v>21895</v>
      </c>
      <c r="W1917" t="s">
        <v>958</v>
      </c>
      <c r="X1917" t="s">
        <v>20</v>
      </c>
      <c r="Y1917" t="s">
        <v>11</v>
      </c>
    </row>
    <row r="1918" spans="1:25" x14ac:dyDescent="0.3">
      <c r="A1918" t="s">
        <v>24</v>
      </c>
      <c r="B1918" s="17">
        <v>2020</v>
      </c>
      <c r="C1918" s="17">
        <v>12</v>
      </c>
      <c r="D1918" t="s">
        <v>16</v>
      </c>
      <c r="E1918" t="s">
        <v>922</v>
      </c>
      <c r="F1918" s="18">
        <v>44007</v>
      </c>
      <c r="G1918" s="18">
        <v>44007</v>
      </c>
      <c r="H1918" s="17">
        <v>242</v>
      </c>
      <c r="I1918" t="s">
        <v>8</v>
      </c>
      <c r="K1918" t="s">
        <v>27</v>
      </c>
      <c r="L1918" t="s">
        <v>15</v>
      </c>
      <c r="O1918" t="s">
        <v>24</v>
      </c>
      <c r="P1918" t="s">
        <v>10</v>
      </c>
      <c r="Q1918" t="s">
        <v>910</v>
      </c>
      <c r="V1918" s="16">
        <v>135923.75</v>
      </c>
      <c r="W1918" t="s">
        <v>957</v>
      </c>
      <c r="X1918" t="s">
        <v>20</v>
      </c>
      <c r="Y1918" t="s">
        <v>11</v>
      </c>
    </row>
    <row r="1919" spans="1:25" x14ac:dyDescent="0.3">
      <c r="A1919" t="s">
        <v>24</v>
      </c>
      <c r="B1919" s="17">
        <v>2020</v>
      </c>
      <c r="C1919" s="17">
        <v>12</v>
      </c>
      <c r="D1919" t="s">
        <v>16</v>
      </c>
      <c r="E1919" t="s">
        <v>922</v>
      </c>
      <c r="F1919" s="18">
        <v>44007</v>
      </c>
      <c r="G1919" s="18">
        <v>44007</v>
      </c>
      <c r="H1919" s="17">
        <v>248</v>
      </c>
      <c r="I1919" t="s">
        <v>8</v>
      </c>
      <c r="K1919" t="s">
        <v>27</v>
      </c>
      <c r="L1919" t="s">
        <v>15</v>
      </c>
      <c r="O1919" t="s">
        <v>24</v>
      </c>
      <c r="P1919" t="s">
        <v>10</v>
      </c>
      <c r="Q1919" t="s">
        <v>910</v>
      </c>
      <c r="V1919" s="16">
        <v>23388</v>
      </c>
      <c r="W1919" t="s">
        <v>956</v>
      </c>
      <c r="X1919" t="s">
        <v>20</v>
      </c>
      <c r="Y1919" t="s">
        <v>11</v>
      </c>
    </row>
    <row r="1920" spans="1:25" x14ac:dyDescent="0.3">
      <c r="A1920" t="s">
        <v>24</v>
      </c>
      <c r="B1920" s="17">
        <v>2020</v>
      </c>
      <c r="C1920" s="17">
        <v>12</v>
      </c>
      <c r="D1920" t="s">
        <v>16</v>
      </c>
      <c r="E1920" t="s">
        <v>922</v>
      </c>
      <c r="F1920" s="18">
        <v>44007</v>
      </c>
      <c r="G1920" s="18">
        <v>44007</v>
      </c>
      <c r="H1920" s="17">
        <v>250</v>
      </c>
      <c r="I1920" t="s">
        <v>8</v>
      </c>
      <c r="K1920" t="s">
        <v>27</v>
      </c>
      <c r="L1920" t="s">
        <v>15</v>
      </c>
      <c r="O1920" t="s">
        <v>24</v>
      </c>
      <c r="P1920" t="s">
        <v>10</v>
      </c>
      <c r="Q1920" t="s">
        <v>910</v>
      </c>
      <c r="V1920" s="16">
        <v>7088.68</v>
      </c>
      <c r="W1920" t="s">
        <v>955</v>
      </c>
      <c r="X1920" t="s">
        <v>20</v>
      </c>
      <c r="Y1920" t="s">
        <v>11</v>
      </c>
    </row>
    <row r="1921" spans="1:25" x14ac:dyDescent="0.3">
      <c r="A1921" t="s">
        <v>24</v>
      </c>
      <c r="B1921" s="17">
        <v>2020</v>
      </c>
      <c r="C1921" s="17">
        <v>12</v>
      </c>
      <c r="D1921" t="s">
        <v>16</v>
      </c>
      <c r="E1921" t="s">
        <v>922</v>
      </c>
      <c r="F1921" s="18">
        <v>44007</v>
      </c>
      <c r="G1921" s="18">
        <v>44007</v>
      </c>
      <c r="H1921" s="17">
        <v>251</v>
      </c>
      <c r="I1921" t="s">
        <v>8</v>
      </c>
      <c r="K1921" t="s">
        <v>27</v>
      </c>
      <c r="L1921" t="s">
        <v>15</v>
      </c>
      <c r="O1921" t="s">
        <v>24</v>
      </c>
      <c r="P1921" t="s">
        <v>10</v>
      </c>
      <c r="Q1921" t="s">
        <v>910</v>
      </c>
      <c r="V1921" s="16">
        <v>144287.10999999999</v>
      </c>
      <c r="W1921" t="s">
        <v>954</v>
      </c>
      <c r="X1921" t="s">
        <v>20</v>
      </c>
      <c r="Y1921" t="s">
        <v>11</v>
      </c>
    </row>
    <row r="1922" spans="1:25" x14ac:dyDescent="0.3">
      <c r="A1922" t="s">
        <v>24</v>
      </c>
      <c r="B1922" s="17">
        <v>2020</v>
      </c>
      <c r="C1922" s="17">
        <v>12</v>
      </c>
      <c r="D1922" t="s">
        <v>16</v>
      </c>
      <c r="E1922" t="s">
        <v>922</v>
      </c>
      <c r="F1922" s="18">
        <v>44007</v>
      </c>
      <c r="G1922" s="18">
        <v>44007</v>
      </c>
      <c r="H1922" s="17">
        <v>253</v>
      </c>
      <c r="I1922" t="s">
        <v>8</v>
      </c>
      <c r="K1922" t="s">
        <v>27</v>
      </c>
      <c r="L1922" t="s">
        <v>15</v>
      </c>
      <c r="O1922" t="s">
        <v>24</v>
      </c>
      <c r="P1922" t="s">
        <v>10</v>
      </c>
      <c r="Q1922" t="s">
        <v>910</v>
      </c>
      <c r="V1922" s="16">
        <v>64173.73</v>
      </c>
      <c r="W1922" t="s">
        <v>953</v>
      </c>
      <c r="X1922" t="s">
        <v>20</v>
      </c>
      <c r="Y1922" t="s">
        <v>11</v>
      </c>
    </row>
    <row r="1923" spans="1:25" x14ac:dyDescent="0.3">
      <c r="A1923" t="s">
        <v>24</v>
      </c>
      <c r="B1923" s="17">
        <v>2020</v>
      </c>
      <c r="C1923" s="17">
        <v>12</v>
      </c>
      <c r="D1923" t="s">
        <v>16</v>
      </c>
      <c r="E1923" t="s">
        <v>922</v>
      </c>
      <c r="F1923" s="18">
        <v>44007</v>
      </c>
      <c r="G1923" s="18">
        <v>44007</v>
      </c>
      <c r="H1923" s="17">
        <v>254</v>
      </c>
      <c r="I1923" t="s">
        <v>8</v>
      </c>
      <c r="K1923" t="s">
        <v>27</v>
      </c>
      <c r="L1923" t="s">
        <v>15</v>
      </c>
      <c r="O1923" t="s">
        <v>24</v>
      </c>
      <c r="P1923" t="s">
        <v>10</v>
      </c>
      <c r="Q1923" t="s">
        <v>910</v>
      </c>
      <c r="V1923" s="16">
        <v>62510</v>
      </c>
      <c r="W1923" t="s">
        <v>952</v>
      </c>
      <c r="X1923" t="s">
        <v>20</v>
      </c>
      <c r="Y1923" t="s">
        <v>11</v>
      </c>
    </row>
    <row r="1924" spans="1:25" x14ac:dyDescent="0.3">
      <c r="A1924" t="s">
        <v>24</v>
      </c>
      <c r="B1924" s="17">
        <v>2020</v>
      </c>
      <c r="C1924" s="17">
        <v>12</v>
      </c>
      <c r="D1924" t="s">
        <v>16</v>
      </c>
      <c r="E1924" t="s">
        <v>922</v>
      </c>
      <c r="F1924" s="18">
        <v>44007</v>
      </c>
      <c r="G1924" s="18">
        <v>44007</v>
      </c>
      <c r="H1924" s="17">
        <v>260</v>
      </c>
      <c r="I1924" t="s">
        <v>8</v>
      </c>
      <c r="K1924" t="s">
        <v>27</v>
      </c>
      <c r="L1924" t="s">
        <v>15</v>
      </c>
      <c r="O1924" t="s">
        <v>24</v>
      </c>
      <c r="P1924" t="s">
        <v>10</v>
      </c>
      <c r="Q1924" t="s">
        <v>910</v>
      </c>
      <c r="V1924" s="16">
        <v>378168.44</v>
      </c>
      <c r="W1924" t="s">
        <v>951</v>
      </c>
      <c r="X1924" t="s">
        <v>20</v>
      </c>
      <c r="Y1924" t="s">
        <v>11</v>
      </c>
    </row>
    <row r="1925" spans="1:25" x14ac:dyDescent="0.3">
      <c r="A1925" t="s">
        <v>24</v>
      </c>
      <c r="B1925" s="17">
        <v>2020</v>
      </c>
      <c r="C1925" s="17">
        <v>12</v>
      </c>
      <c r="D1925" t="s">
        <v>16</v>
      </c>
      <c r="E1925" t="s">
        <v>922</v>
      </c>
      <c r="F1925" s="18">
        <v>44007</v>
      </c>
      <c r="G1925" s="18">
        <v>44007</v>
      </c>
      <c r="H1925" s="17">
        <v>262</v>
      </c>
      <c r="I1925" t="s">
        <v>8</v>
      </c>
      <c r="K1925" t="s">
        <v>27</v>
      </c>
      <c r="L1925" t="s">
        <v>15</v>
      </c>
      <c r="O1925" t="s">
        <v>24</v>
      </c>
      <c r="P1925" t="s">
        <v>10</v>
      </c>
      <c r="Q1925" t="s">
        <v>910</v>
      </c>
      <c r="V1925" s="16">
        <v>67357.73</v>
      </c>
      <c r="W1925" t="s">
        <v>950</v>
      </c>
      <c r="X1925" t="s">
        <v>20</v>
      </c>
      <c r="Y1925" t="s">
        <v>11</v>
      </c>
    </row>
    <row r="1926" spans="1:25" x14ac:dyDescent="0.3">
      <c r="A1926" t="s">
        <v>24</v>
      </c>
      <c r="B1926" s="17">
        <v>2020</v>
      </c>
      <c r="C1926" s="17">
        <v>12</v>
      </c>
      <c r="D1926" t="s">
        <v>16</v>
      </c>
      <c r="E1926" t="s">
        <v>922</v>
      </c>
      <c r="F1926" s="18">
        <v>44007</v>
      </c>
      <c r="G1926" s="18">
        <v>44007</v>
      </c>
      <c r="H1926" s="17">
        <v>264</v>
      </c>
      <c r="I1926" t="s">
        <v>8</v>
      </c>
      <c r="K1926" t="s">
        <v>27</v>
      </c>
      <c r="L1926" t="s">
        <v>15</v>
      </c>
      <c r="O1926" t="s">
        <v>24</v>
      </c>
      <c r="P1926" t="s">
        <v>10</v>
      </c>
      <c r="Q1926" t="s">
        <v>910</v>
      </c>
      <c r="V1926" s="16">
        <v>82609.42</v>
      </c>
      <c r="W1926" t="s">
        <v>932</v>
      </c>
      <c r="X1926" t="s">
        <v>20</v>
      </c>
      <c r="Y1926" t="s">
        <v>11</v>
      </c>
    </row>
    <row r="1927" spans="1:25" x14ac:dyDescent="0.3">
      <c r="A1927" t="s">
        <v>24</v>
      </c>
      <c r="B1927" s="17">
        <v>2020</v>
      </c>
      <c r="C1927" s="17">
        <v>12</v>
      </c>
      <c r="D1927" t="s">
        <v>16</v>
      </c>
      <c r="E1927" t="s">
        <v>922</v>
      </c>
      <c r="F1927" s="18">
        <v>44007</v>
      </c>
      <c r="G1927" s="18">
        <v>44007</v>
      </c>
      <c r="H1927" s="17">
        <v>269</v>
      </c>
      <c r="I1927" t="s">
        <v>8</v>
      </c>
      <c r="K1927" t="s">
        <v>27</v>
      </c>
      <c r="L1927" t="s">
        <v>15</v>
      </c>
      <c r="O1927" t="s">
        <v>24</v>
      </c>
      <c r="P1927" t="s">
        <v>10</v>
      </c>
      <c r="Q1927" t="s">
        <v>910</v>
      </c>
      <c r="V1927" s="16">
        <v>99327.82</v>
      </c>
      <c r="W1927" t="s">
        <v>949</v>
      </c>
      <c r="X1927" t="s">
        <v>20</v>
      </c>
      <c r="Y1927" t="s">
        <v>11</v>
      </c>
    </row>
    <row r="1928" spans="1:25" x14ac:dyDescent="0.3">
      <c r="A1928" t="s">
        <v>24</v>
      </c>
      <c r="B1928" s="17">
        <v>2020</v>
      </c>
      <c r="C1928" s="17">
        <v>12</v>
      </c>
      <c r="D1928" t="s">
        <v>16</v>
      </c>
      <c r="E1928" t="s">
        <v>922</v>
      </c>
      <c r="F1928" s="18">
        <v>44007</v>
      </c>
      <c r="G1928" s="18">
        <v>44007</v>
      </c>
      <c r="H1928" s="17">
        <v>272</v>
      </c>
      <c r="I1928" t="s">
        <v>8</v>
      </c>
      <c r="K1928" t="s">
        <v>27</v>
      </c>
      <c r="L1928" t="s">
        <v>15</v>
      </c>
      <c r="O1928" t="s">
        <v>24</v>
      </c>
      <c r="P1928" t="s">
        <v>10</v>
      </c>
      <c r="Q1928" t="s">
        <v>910</v>
      </c>
      <c r="V1928" s="16">
        <v>13222.77</v>
      </c>
      <c r="W1928" t="s">
        <v>948</v>
      </c>
      <c r="X1928" t="s">
        <v>20</v>
      </c>
      <c r="Y1928" t="s">
        <v>11</v>
      </c>
    </row>
    <row r="1929" spans="1:25" x14ac:dyDescent="0.3">
      <c r="A1929" t="s">
        <v>24</v>
      </c>
      <c r="B1929" s="17">
        <v>2020</v>
      </c>
      <c r="C1929" s="17">
        <v>12</v>
      </c>
      <c r="D1929" t="s">
        <v>16</v>
      </c>
      <c r="E1929" t="s">
        <v>922</v>
      </c>
      <c r="F1929" s="18">
        <v>44007</v>
      </c>
      <c r="G1929" s="18">
        <v>44007</v>
      </c>
      <c r="H1929" s="17">
        <v>273</v>
      </c>
      <c r="I1929" t="s">
        <v>8</v>
      </c>
      <c r="K1929" t="s">
        <v>27</v>
      </c>
      <c r="L1929" t="s">
        <v>15</v>
      </c>
      <c r="O1929" t="s">
        <v>24</v>
      </c>
      <c r="P1929" t="s">
        <v>10</v>
      </c>
      <c r="Q1929" t="s">
        <v>910</v>
      </c>
      <c r="V1929" s="16">
        <v>84184.47</v>
      </c>
      <c r="W1929" t="s">
        <v>947</v>
      </c>
      <c r="X1929" t="s">
        <v>20</v>
      </c>
      <c r="Y1929" t="s">
        <v>11</v>
      </c>
    </row>
    <row r="1930" spans="1:25" x14ac:dyDescent="0.3">
      <c r="A1930" t="s">
        <v>24</v>
      </c>
      <c r="B1930" s="17">
        <v>2020</v>
      </c>
      <c r="C1930" s="17">
        <v>12</v>
      </c>
      <c r="D1930" t="s">
        <v>16</v>
      </c>
      <c r="E1930" t="s">
        <v>922</v>
      </c>
      <c r="F1930" s="18">
        <v>44007</v>
      </c>
      <c r="G1930" s="18">
        <v>44007</v>
      </c>
      <c r="H1930" s="17">
        <v>275</v>
      </c>
      <c r="I1930" t="s">
        <v>8</v>
      </c>
      <c r="K1930" t="s">
        <v>27</v>
      </c>
      <c r="L1930" t="s">
        <v>15</v>
      </c>
      <c r="O1930" t="s">
        <v>24</v>
      </c>
      <c r="P1930" t="s">
        <v>10</v>
      </c>
      <c r="Q1930" t="s">
        <v>910</v>
      </c>
      <c r="V1930" s="16">
        <v>15000</v>
      </c>
      <c r="W1930" t="s">
        <v>946</v>
      </c>
      <c r="X1930" t="s">
        <v>20</v>
      </c>
      <c r="Y1930" t="s">
        <v>11</v>
      </c>
    </row>
    <row r="1931" spans="1:25" x14ac:dyDescent="0.3">
      <c r="A1931" t="s">
        <v>24</v>
      </c>
      <c r="B1931" s="17">
        <v>2020</v>
      </c>
      <c r="C1931" s="17">
        <v>12</v>
      </c>
      <c r="D1931" t="s">
        <v>16</v>
      </c>
      <c r="E1931" t="s">
        <v>922</v>
      </c>
      <c r="F1931" s="18">
        <v>44007</v>
      </c>
      <c r="G1931" s="18">
        <v>44007</v>
      </c>
      <c r="H1931" s="17">
        <v>277</v>
      </c>
      <c r="I1931" t="s">
        <v>8</v>
      </c>
      <c r="K1931" t="s">
        <v>27</v>
      </c>
      <c r="L1931" t="s">
        <v>15</v>
      </c>
      <c r="O1931" t="s">
        <v>24</v>
      </c>
      <c r="P1931" t="s">
        <v>10</v>
      </c>
      <c r="Q1931" t="s">
        <v>910</v>
      </c>
      <c r="V1931" s="16">
        <v>231422.81</v>
      </c>
      <c r="W1931" t="s">
        <v>945</v>
      </c>
      <c r="X1931" t="s">
        <v>20</v>
      </c>
      <c r="Y1931" t="s">
        <v>11</v>
      </c>
    </row>
    <row r="1932" spans="1:25" x14ac:dyDescent="0.3">
      <c r="A1932" t="s">
        <v>24</v>
      </c>
      <c r="B1932" s="17">
        <v>2020</v>
      </c>
      <c r="C1932" s="17">
        <v>12</v>
      </c>
      <c r="D1932" t="s">
        <v>16</v>
      </c>
      <c r="E1932" t="s">
        <v>922</v>
      </c>
      <c r="F1932" s="18">
        <v>44007</v>
      </c>
      <c r="G1932" s="18">
        <v>44007</v>
      </c>
      <c r="H1932" s="17">
        <v>278</v>
      </c>
      <c r="I1932" t="s">
        <v>8</v>
      </c>
      <c r="K1932" t="s">
        <v>27</v>
      </c>
      <c r="L1932" t="s">
        <v>15</v>
      </c>
      <c r="O1932" t="s">
        <v>24</v>
      </c>
      <c r="P1932" t="s">
        <v>10</v>
      </c>
      <c r="Q1932" t="s">
        <v>910</v>
      </c>
      <c r="V1932" s="16">
        <v>9203.6200000000008</v>
      </c>
      <c r="W1932" t="s">
        <v>944</v>
      </c>
      <c r="X1932" t="s">
        <v>20</v>
      </c>
      <c r="Y1932" t="s">
        <v>11</v>
      </c>
    </row>
    <row r="1933" spans="1:25" x14ac:dyDescent="0.3">
      <c r="A1933" t="s">
        <v>24</v>
      </c>
      <c r="B1933" s="17">
        <v>2020</v>
      </c>
      <c r="C1933" s="17">
        <v>12</v>
      </c>
      <c r="D1933" t="s">
        <v>16</v>
      </c>
      <c r="E1933" t="s">
        <v>922</v>
      </c>
      <c r="F1933" s="18">
        <v>44007</v>
      </c>
      <c r="G1933" s="18">
        <v>44007</v>
      </c>
      <c r="H1933" s="17">
        <v>280</v>
      </c>
      <c r="I1933" t="s">
        <v>8</v>
      </c>
      <c r="K1933" t="s">
        <v>27</v>
      </c>
      <c r="L1933" t="s">
        <v>15</v>
      </c>
      <c r="O1933" t="s">
        <v>24</v>
      </c>
      <c r="P1933" t="s">
        <v>10</v>
      </c>
      <c r="Q1933" t="s">
        <v>910</v>
      </c>
      <c r="V1933" s="16">
        <v>22313.25</v>
      </c>
      <c r="W1933" t="s">
        <v>943</v>
      </c>
      <c r="X1933" t="s">
        <v>20</v>
      </c>
      <c r="Y1933" t="s">
        <v>11</v>
      </c>
    </row>
    <row r="1934" spans="1:25" x14ac:dyDescent="0.3">
      <c r="A1934" t="s">
        <v>24</v>
      </c>
      <c r="B1934" s="17">
        <v>2020</v>
      </c>
      <c r="C1934" s="17">
        <v>12</v>
      </c>
      <c r="D1934" t="s">
        <v>16</v>
      </c>
      <c r="E1934" t="s">
        <v>922</v>
      </c>
      <c r="F1934" s="18">
        <v>44007</v>
      </c>
      <c r="G1934" s="18">
        <v>44007</v>
      </c>
      <c r="H1934" s="17">
        <v>281</v>
      </c>
      <c r="I1934" t="s">
        <v>8</v>
      </c>
      <c r="K1934" t="s">
        <v>27</v>
      </c>
      <c r="L1934" t="s">
        <v>15</v>
      </c>
      <c r="O1934" t="s">
        <v>24</v>
      </c>
      <c r="P1934" t="s">
        <v>10</v>
      </c>
      <c r="Q1934" t="s">
        <v>910</v>
      </c>
      <c r="V1934" s="16">
        <v>428899</v>
      </c>
      <c r="W1934" t="s">
        <v>942</v>
      </c>
      <c r="X1934" t="s">
        <v>20</v>
      </c>
      <c r="Y1934" t="s">
        <v>11</v>
      </c>
    </row>
    <row r="1935" spans="1:25" x14ac:dyDescent="0.3">
      <c r="A1935" t="s">
        <v>24</v>
      </c>
      <c r="B1935" s="17">
        <v>2020</v>
      </c>
      <c r="C1935" s="17">
        <v>12</v>
      </c>
      <c r="D1935" t="s">
        <v>16</v>
      </c>
      <c r="E1935" t="s">
        <v>922</v>
      </c>
      <c r="F1935" s="18">
        <v>44007</v>
      </c>
      <c r="G1935" s="18">
        <v>44007</v>
      </c>
      <c r="H1935" s="17">
        <v>285</v>
      </c>
      <c r="I1935" t="s">
        <v>8</v>
      </c>
      <c r="K1935" t="s">
        <v>27</v>
      </c>
      <c r="L1935" t="s">
        <v>15</v>
      </c>
      <c r="O1935" t="s">
        <v>24</v>
      </c>
      <c r="P1935" t="s">
        <v>10</v>
      </c>
      <c r="Q1935" t="s">
        <v>910</v>
      </c>
      <c r="V1935" s="16">
        <v>84619.19</v>
      </c>
      <c r="W1935" t="s">
        <v>941</v>
      </c>
      <c r="X1935" t="s">
        <v>20</v>
      </c>
      <c r="Y1935" t="s">
        <v>11</v>
      </c>
    </row>
    <row r="1936" spans="1:25" x14ac:dyDescent="0.3">
      <c r="A1936" t="s">
        <v>24</v>
      </c>
      <c r="B1936" s="17">
        <v>2020</v>
      </c>
      <c r="C1936" s="17">
        <v>12</v>
      </c>
      <c r="D1936" t="s">
        <v>16</v>
      </c>
      <c r="E1936" t="s">
        <v>922</v>
      </c>
      <c r="F1936" s="18">
        <v>44007</v>
      </c>
      <c r="G1936" s="18">
        <v>44007</v>
      </c>
      <c r="H1936" s="17">
        <v>286</v>
      </c>
      <c r="I1936" t="s">
        <v>8</v>
      </c>
      <c r="K1936" t="s">
        <v>27</v>
      </c>
      <c r="L1936" t="s">
        <v>15</v>
      </c>
      <c r="O1936" t="s">
        <v>24</v>
      </c>
      <c r="P1936" t="s">
        <v>10</v>
      </c>
      <c r="Q1936" t="s">
        <v>910</v>
      </c>
      <c r="V1936" s="16">
        <v>18094.689999999999</v>
      </c>
      <c r="W1936" t="s">
        <v>940</v>
      </c>
      <c r="X1936" t="s">
        <v>20</v>
      </c>
      <c r="Y1936" t="s">
        <v>11</v>
      </c>
    </row>
    <row r="1937" spans="1:25" x14ac:dyDescent="0.3">
      <c r="A1937" t="s">
        <v>24</v>
      </c>
      <c r="B1937" s="17">
        <v>2020</v>
      </c>
      <c r="C1937" s="17">
        <v>12</v>
      </c>
      <c r="D1937" t="s">
        <v>16</v>
      </c>
      <c r="E1937" t="s">
        <v>922</v>
      </c>
      <c r="F1937" s="18">
        <v>44007</v>
      </c>
      <c r="G1937" s="18">
        <v>44007</v>
      </c>
      <c r="H1937" s="17">
        <v>287</v>
      </c>
      <c r="I1937" t="s">
        <v>8</v>
      </c>
      <c r="K1937" t="s">
        <v>27</v>
      </c>
      <c r="L1937" t="s">
        <v>15</v>
      </c>
      <c r="O1937" t="s">
        <v>24</v>
      </c>
      <c r="P1937" t="s">
        <v>10</v>
      </c>
      <c r="Q1937" t="s">
        <v>910</v>
      </c>
      <c r="V1937" s="16">
        <v>78786.100000000006</v>
      </c>
      <c r="W1937" t="s">
        <v>939</v>
      </c>
      <c r="X1937" t="s">
        <v>20</v>
      </c>
      <c r="Y1937" t="s">
        <v>11</v>
      </c>
    </row>
    <row r="1938" spans="1:25" x14ac:dyDescent="0.3">
      <c r="A1938" t="s">
        <v>24</v>
      </c>
      <c r="B1938" s="17">
        <v>2020</v>
      </c>
      <c r="C1938" s="17">
        <v>12</v>
      </c>
      <c r="D1938" t="s">
        <v>16</v>
      </c>
      <c r="E1938" t="s">
        <v>922</v>
      </c>
      <c r="F1938" s="18">
        <v>44007</v>
      </c>
      <c r="G1938" s="18">
        <v>44007</v>
      </c>
      <c r="H1938" s="17">
        <v>290</v>
      </c>
      <c r="I1938" t="s">
        <v>8</v>
      </c>
      <c r="K1938" t="s">
        <v>27</v>
      </c>
      <c r="L1938" t="s">
        <v>15</v>
      </c>
      <c r="O1938" t="s">
        <v>24</v>
      </c>
      <c r="P1938" t="s">
        <v>10</v>
      </c>
      <c r="Q1938" t="s">
        <v>910</v>
      </c>
      <c r="V1938" s="16">
        <v>13609</v>
      </c>
      <c r="W1938" t="s">
        <v>938</v>
      </c>
      <c r="X1938" t="s">
        <v>20</v>
      </c>
      <c r="Y1938" t="s">
        <v>11</v>
      </c>
    </row>
    <row r="1939" spans="1:25" x14ac:dyDescent="0.3">
      <c r="A1939" t="s">
        <v>24</v>
      </c>
      <c r="B1939" s="17">
        <v>2020</v>
      </c>
      <c r="C1939" s="17">
        <v>12</v>
      </c>
      <c r="D1939" t="s">
        <v>16</v>
      </c>
      <c r="E1939" t="s">
        <v>922</v>
      </c>
      <c r="F1939" s="18">
        <v>44007</v>
      </c>
      <c r="G1939" s="18">
        <v>44007</v>
      </c>
      <c r="H1939" s="17">
        <v>293</v>
      </c>
      <c r="I1939" t="s">
        <v>8</v>
      </c>
      <c r="K1939" t="s">
        <v>27</v>
      </c>
      <c r="L1939" t="s">
        <v>15</v>
      </c>
      <c r="O1939" t="s">
        <v>24</v>
      </c>
      <c r="P1939" t="s">
        <v>10</v>
      </c>
      <c r="Q1939" t="s">
        <v>910</v>
      </c>
      <c r="V1939" s="16">
        <v>188921.97</v>
      </c>
      <c r="W1939" t="s">
        <v>937</v>
      </c>
      <c r="X1939" t="s">
        <v>20</v>
      </c>
      <c r="Y1939" t="s">
        <v>11</v>
      </c>
    </row>
    <row r="1940" spans="1:25" x14ac:dyDescent="0.3">
      <c r="A1940" t="s">
        <v>24</v>
      </c>
      <c r="B1940" s="17">
        <v>2020</v>
      </c>
      <c r="C1940" s="17">
        <v>12</v>
      </c>
      <c r="D1940" t="s">
        <v>16</v>
      </c>
      <c r="E1940" t="s">
        <v>922</v>
      </c>
      <c r="F1940" s="18">
        <v>44007</v>
      </c>
      <c r="G1940" s="18">
        <v>44007</v>
      </c>
      <c r="H1940" s="17">
        <v>295</v>
      </c>
      <c r="I1940" t="s">
        <v>8</v>
      </c>
      <c r="K1940" t="s">
        <v>27</v>
      </c>
      <c r="L1940" t="s">
        <v>15</v>
      </c>
      <c r="O1940" t="s">
        <v>24</v>
      </c>
      <c r="P1940" t="s">
        <v>10</v>
      </c>
      <c r="Q1940" t="s">
        <v>910</v>
      </c>
      <c r="V1940" s="16">
        <v>86528.72</v>
      </c>
      <c r="W1940" t="s">
        <v>936</v>
      </c>
      <c r="X1940" t="s">
        <v>20</v>
      </c>
      <c r="Y1940" t="s">
        <v>11</v>
      </c>
    </row>
    <row r="1941" spans="1:25" x14ac:dyDescent="0.3">
      <c r="A1941" t="s">
        <v>24</v>
      </c>
      <c r="B1941" s="17">
        <v>2020</v>
      </c>
      <c r="C1941" s="17">
        <v>12</v>
      </c>
      <c r="D1941" t="s">
        <v>16</v>
      </c>
      <c r="E1941" t="s">
        <v>922</v>
      </c>
      <c r="F1941" s="18">
        <v>44007</v>
      </c>
      <c r="G1941" s="18">
        <v>44007</v>
      </c>
      <c r="H1941" s="17">
        <v>297</v>
      </c>
      <c r="I1941" t="s">
        <v>8</v>
      </c>
      <c r="K1941" t="s">
        <v>27</v>
      </c>
      <c r="L1941" t="s">
        <v>15</v>
      </c>
      <c r="O1941" t="s">
        <v>24</v>
      </c>
      <c r="P1941" t="s">
        <v>10</v>
      </c>
      <c r="Q1941" t="s">
        <v>910</v>
      </c>
      <c r="V1941" s="16">
        <v>96986</v>
      </c>
      <c r="W1941" t="s">
        <v>935</v>
      </c>
      <c r="X1941" t="s">
        <v>20</v>
      </c>
      <c r="Y1941" t="s">
        <v>11</v>
      </c>
    </row>
    <row r="1942" spans="1:25" x14ac:dyDescent="0.3">
      <c r="A1942" t="s">
        <v>24</v>
      </c>
      <c r="B1942" s="17">
        <v>2020</v>
      </c>
      <c r="C1942" s="17">
        <v>12</v>
      </c>
      <c r="D1942" t="s">
        <v>16</v>
      </c>
      <c r="E1942" t="s">
        <v>922</v>
      </c>
      <c r="F1942" s="18">
        <v>44007</v>
      </c>
      <c r="G1942" s="18">
        <v>44007</v>
      </c>
      <c r="H1942" s="17">
        <v>298</v>
      </c>
      <c r="I1942" t="s">
        <v>8</v>
      </c>
      <c r="K1942" t="s">
        <v>27</v>
      </c>
      <c r="L1942" t="s">
        <v>15</v>
      </c>
      <c r="O1942" t="s">
        <v>24</v>
      </c>
      <c r="P1942" t="s">
        <v>10</v>
      </c>
      <c r="Q1942" t="s">
        <v>910</v>
      </c>
      <c r="V1942" s="16">
        <v>4207.33</v>
      </c>
      <c r="W1942" t="s">
        <v>934</v>
      </c>
      <c r="X1942" t="s">
        <v>20</v>
      </c>
      <c r="Y1942" t="s">
        <v>11</v>
      </c>
    </row>
    <row r="1943" spans="1:25" x14ac:dyDescent="0.3">
      <c r="A1943" t="s">
        <v>24</v>
      </c>
      <c r="B1943" s="17">
        <v>2020</v>
      </c>
      <c r="C1943" s="17">
        <v>12</v>
      </c>
      <c r="D1943" t="s">
        <v>16</v>
      </c>
      <c r="E1943" t="s">
        <v>922</v>
      </c>
      <c r="F1943" s="18">
        <v>44007</v>
      </c>
      <c r="G1943" s="18">
        <v>44007</v>
      </c>
      <c r="H1943" s="17">
        <v>300</v>
      </c>
      <c r="I1943" t="s">
        <v>8</v>
      </c>
      <c r="K1943" t="s">
        <v>27</v>
      </c>
      <c r="L1943" t="s">
        <v>15</v>
      </c>
      <c r="O1943" t="s">
        <v>24</v>
      </c>
      <c r="P1943" t="s">
        <v>10</v>
      </c>
      <c r="Q1943" t="s">
        <v>910</v>
      </c>
      <c r="V1943" s="16">
        <v>8743.5</v>
      </c>
      <c r="W1943" t="s">
        <v>933</v>
      </c>
      <c r="X1943" t="s">
        <v>20</v>
      </c>
      <c r="Y1943" t="s">
        <v>11</v>
      </c>
    </row>
    <row r="1944" spans="1:25" x14ac:dyDescent="0.3">
      <c r="A1944" t="s">
        <v>24</v>
      </c>
      <c r="B1944" s="17">
        <v>2020</v>
      </c>
      <c r="C1944" s="17">
        <v>12</v>
      </c>
      <c r="D1944" t="s">
        <v>16</v>
      </c>
      <c r="E1944" t="s">
        <v>922</v>
      </c>
      <c r="F1944" s="18">
        <v>44007</v>
      </c>
      <c r="G1944" s="18">
        <v>44007</v>
      </c>
      <c r="H1944" s="17">
        <v>303</v>
      </c>
      <c r="I1944" t="s">
        <v>8</v>
      </c>
      <c r="K1944" t="s">
        <v>27</v>
      </c>
      <c r="L1944" t="s">
        <v>15</v>
      </c>
      <c r="O1944" t="s">
        <v>24</v>
      </c>
      <c r="P1944" t="s">
        <v>10</v>
      </c>
      <c r="Q1944" t="s">
        <v>910</v>
      </c>
      <c r="V1944" s="16">
        <v>12404.11</v>
      </c>
      <c r="W1944" t="s">
        <v>932</v>
      </c>
      <c r="X1944" t="s">
        <v>20</v>
      </c>
      <c r="Y1944" t="s">
        <v>11</v>
      </c>
    </row>
    <row r="1945" spans="1:25" x14ac:dyDescent="0.3">
      <c r="A1945" t="s">
        <v>24</v>
      </c>
      <c r="B1945" s="17">
        <v>2020</v>
      </c>
      <c r="C1945" s="17">
        <v>12</v>
      </c>
      <c r="D1945" t="s">
        <v>16</v>
      </c>
      <c r="E1945" t="s">
        <v>922</v>
      </c>
      <c r="F1945" s="18">
        <v>44007</v>
      </c>
      <c r="G1945" s="18">
        <v>44007</v>
      </c>
      <c r="H1945" s="17">
        <v>304</v>
      </c>
      <c r="I1945" t="s">
        <v>8</v>
      </c>
      <c r="K1945" t="s">
        <v>27</v>
      </c>
      <c r="L1945" t="s">
        <v>15</v>
      </c>
      <c r="O1945" t="s">
        <v>24</v>
      </c>
      <c r="P1945" t="s">
        <v>10</v>
      </c>
      <c r="Q1945" t="s">
        <v>910</v>
      </c>
      <c r="V1945" s="16">
        <v>80248.63</v>
      </c>
      <c r="W1945" t="s">
        <v>931</v>
      </c>
      <c r="X1945" t="s">
        <v>20</v>
      </c>
      <c r="Y1945" t="s">
        <v>11</v>
      </c>
    </row>
    <row r="1946" spans="1:25" x14ac:dyDescent="0.3">
      <c r="A1946" t="s">
        <v>24</v>
      </c>
      <c r="B1946" s="17">
        <v>2020</v>
      </c>
      <c r="C1946" s="17">
        <v>12</v>
      </c>
      <c r="D1946" t="s">
        <v>16</v>
      </c>
      <c r="E1946" t="s">
        <v>922</v>
      </c>
      <c r="F1946" s="18">
        <v>44007</v>
      </c>
      <c r="G1946" s="18">
        <v>44007</v>
      </c>
      <c r="H1946" s="17">
        <v>313</v>
      </c>
      <c r="I1946" t="s">
        <v>8</v>
      </c>
      <c r="K1946" t="s">
        <v>27</v>
      </c>
      <c r="L1946" t="s">
        <v>15</v>
      </c>
      <c r="O1946" t="s">
        <v>24</v>
      </c>
      <c r="P1946" t="s">
        <v>10</v>
      </c>
      <c r="Q1946" t="s">
        <v>910</v>
      </c>
      <c r="V1946" s="16">
        <v>236268.73</v>
      </c>
      <c r="W1946" t="s">
        <v>930</v>
      </c>
      <c r="X1946" t="s">
        <v>20</v>
      </c>
      <c r="Y1946" t="s">
        <v>11</v>
      </c>
    </row>
    <row r="1947" spans="1:25" x14ac:dyDescent="0.3">
      <c r="A1947" t="s">
        <v>24</v>
      </c>
      <c r="B1947" s="17">
        <v>2020</v>
      </c>
      <c r="C1947" s="17">
        <v>12</v>
      </c>
      <c r="D1947" t="s">
        <v>16</v>
      </c>
      <c r="E1947" t="s">
        <v>922</v>
      </c>
      <c r="F1947" s="18">
        <v>44007</v>
      </c>
      <c r="G1947" s="18">
        <v>44007</v>
      </c>
      <c r="H1947" s="17">
        <v>316</v>
      </c>
      <c r="I1947" t="s">
        <v>8</v>
      </c>
      <c r="K1947" t="s">
        <v>27</v>
      </c>
      <c r="L1947" t="s">
        <v>15</v>
      </c>
      <c r="O1947" t="s">
        <v>24</v>
      </c>
      <c r="P1947" t="s">
        <v>10</v>
      </c>
      <c r="Q1947" t="s">
        <v>910</v>
      </c>
      <c r="V1947" s="16">
        <v>81041</v>
      </c>
      <c r="W1947" t="s">
        <v>929</v>
      </c>
      <c r="X1947" t="s">
        <v>20</v>
      </c>
      <c r="Y1947" t="s">
        <v>11</v>
      </c>
    </row>
    <row r="1948" spans="1:25" x14ac:dyDescent="0.3">
      <c r="A1948" t="s">
        <v>24</v>
      </c>
      <c r="B1948" s="17">
        <v>2020</v>
      </c>
      <c r="C1948" s="17">
        <v>12</v>
      </c>
      <c r="D1948" t="s">
        <v>16</v>
      </c>
      <c r="E1948" t="s">
        <v>922</v>
      </c>
      <c r="F1948" s="18">
        <v>44007</v>
      </c>
      <c r="G1948" s="18">
        <v>44007</v>
      </c>
      <c r="H1948" s="17">
        <v>319</v>
      </c>
      <c r="I1948" t="s">
        <v>8</v>
      </c>
      <c r="K1948" t="s">
        <v>27</v>
      </c>
      <c r="L1948" t="s">
        <v>15</v>
      </c>
      <c r="O1948" t="s">
        <v>24</v>
      </c>
      <c r="P1948" t="s">
        <v>10</v>
      </c>
      <c r="Q1948" t="s">
        <v>910</v>
      </c>
      <c r="V1948" s="16">
        <v>11271.2</v>
      </c>
      <c r="W1948" t="s">
        <v>928</v>
      </c>
      <c r="X1948" t="s">
        <v>20</v>
      </c>
      <c r="Y1948" t="s">
        <v>11</v>
      </c>
    </row>
    <row r="1949" spans="1:25" x14ac:dyDescent="0.3">
      <c r="A1949" t="s">
        <v>24</v>
      </c>
      <c r="B1949" s="17">
        <v>2020</v>
      </c>
      <c r="C1949" s="17">
        <v>12</v>
      </c>
      <c r="D1949" t="s">
        <v>16</v>
      </c>
      <c r="E1949" t="s">
        <v>922</v>
      </c>
      <c r="F1949" s="18">
        <v>44007</v>
      </c>
      <c r="G1949" s="18">
        <v>44007</v>
      </c>
      <c r="H1949" s="17">
        <v>321</v>
      </c>
      <c r="I1949" t="s">
        <v>8</v>
      </c>
      <c r="K1949" t="s">
        <v>27</v>
      </c>
      <c r="L1949" t="s">
        <v>15</v>
      </c>
      <c r="O1949" t="s">
        <v>24</v>
      </c>
      <c r="P1949" t="s">
        <v>10</v>
      </c>
      <c r="Q1949" t="s">
        <v>910</v>
      </c>
      <c r="V1949" s="16">
        <v>26050.62</v>
      </c>
      <c r="W1949" t="s">
        <v>927</v>
      </c>
      <c r="X1949" t="s">
        <v>20</v>
      </c>
      <c r="Y1949" t="s">
        <v>11</v>
      </c>
    </row>
    <row r="1950" spans="1:25" x14ac:dyDescent="0.3">
      <c r="A1950" t="s">
        <v>24</v>
      </c>
      <c r="B1950" s="17">
        <v>2020</v>
      </c>
      <c r="C1950" s="17">
        <v>12</v>
      </c>
      <c r="D1950" t="s">
        <v>16</v>
      </c>
      <c r="E1950" t="s">
        <v>922</v>
      </c>
      <c r="F1950" s="18">
        <v>44007</v>
      </c>
      <c r="G1950" s="18">
        <v>44007</v>
      </c>
      <c r="H1950" s="17">
        <v>322</v>
      </c>
      <c r="I1950" t="s">
        <v>8</v>
      </c>
      <c r="K1950" t="s">
        <v>27</v>
      </c>
      <c r="L1950" t="s">
        <v>15</v>
      </c>
      <c r="O1950" t="s">
        <v>24</v>
      </c>
      <c r="P1950" t="s">
        <v>10</v>
      </c>
      <c r="Q1950" t="s">
        <v>910</v>
      </c>
      <c r="V1950" s="16">
        <v>7295.42</v>
      </c>
      <c r="W1950" t="s">
        <v>926</v>
      </c>
      <c r="X1950" t="s">
        <v>20</v>
      </c>
      <c r="Y1950" t="s">
        <v>11</v>
      </c>
    </row>
    <row r="1951" spans="1:25" x14ac:dyDescent="0.3">
      <c r="A1951" t="s">
        <v>24</v>
      </c>
      <c r="B1951" s="17">
        <v>2020</v>
      </c>
      <c r="C1951" s="17">
        <v>12</v>
      </c>
      <c r="D1951" t="s">
        <v>16</v>
      </c>
      <c r="E1951" t="s">
        <v>922</v>
      </c>
      <c r="F1951" s="18">
        <v>44007</v>
      </c>
      <c r="G1951" s="18">
        <v>44007</v>
      </c>
      <c r="H1951" s="17">
        <v>323</v>
      </c>
      <c r="I1951" t="s">
        <v>8</v>
      </c>
      <c r="K1951" t="s">
        <v>27</v>
      </c>
      <c r="L1951" t="s">
        <v>15</v>
      </c>
      <c r="O1951" t="s">
        <v>24</v>
      </c>
      <c r="P1951" t="s">
        <v>10</v>
      </c>
      <c r="Q1951" t="s">
        <v>910</v>
      </c>
      <c r="V1951" s="16">
        <v>77605.72</v>
      </c>
      <c r="W1951" t="s">
        <v>925</v>
      </c>
      <c r="X1951" t="s">
        <v>20</v>
      </c>
      <c r="Y1951" t="s">
        <v>11</v>
      </c>
    </row>
    <row r="1952" spans="1:25" x14ac:dyDescent="0.3">
      <c r="A1952" t="s">
        <v>24</v>
      </c>
      <c r="B1952" s="17">
        <v>2020</v>
      </c>
      <c r="C1952" s="17">
        <v>12</v>
      </c>
      <c r="D1952" t="s">
        <v>16</v>
      </c>
      <c r="E1952" t="s">
        <v>922</v>
      </c>
      <c r="F1952" s="18">
        <v>44007</v>
      </c>
      <c r="G1952" s="18">
        <v>44007</v>
      </c>
      <c r="H1952" s="17">
        <v>325</v>
      </c>
      <c r="I1952" t="s">
        <v>8</v>
      </c>
      <c r="K1952" t="s">
        <v>27</v>
      </c>
      <c r="L1952" t="s">
        <v>15</v>
      </c>
      <c r="O1952" t="s">
        <v>24</v>
      </c>
      <c r="P1952" t="s">
        <v>10</v>
      </c>
      <c r="Q1952" t="s">
        <v>910</v>
      </c>
      <c r="V1952" s="16">
        <v>96025.01</v>
      </c>
      <c r="W1952" t="s">
        <v>924</v>
      </c>
      <c r="X1952" t="s">
        <v>20</v>
      </c>
      <c r="Y1952" t="s">
        <v>11</v>
      </c>
    </row>
    <row r="1953" spans="1:25" x14ac:dyDescent="0.3">
      <c r="A1953" t="s">
        <v>24</v>
      </c>
      <c r="B1953" s="17">
        <v>2020</v>
      </c>
      <c r="C1953" s="17">
        <v>12</v>
      </c>
      <c r="D1953" t="s">
        <v>16</v>
      </c>
      <c r="E1953" t="s">
        <v>922</v>
      </c>
      <c r="F1953" s="18">
        <v>44007</v>
      </c>
      <c r="G1953" s="18">
        <v>44007</v>
      </c>
      <c r="H1953" s="17">
        <v>327</v>
      </c>
      <c r="I1953" t="s">
        <v>8</v>
      </c>
      <c r="K1953" t="s">
        <v>27</v>
      </c>
      <c r="L1953" t="s">
        <v>15</v>
      </c>
      <c r="O1953" t="s">
        <v>24</v>
      </c>
      <c r="P1953" t="s">
        <v>10</v>
      </c>
      <c r="Q1953" t="s">
        <v>910</v>
      </c>
      <c r="V1953" s="16">
        <v>93936.86</v>
      </c>
      <c r="W1953" t="s">
        <v>923</v>
      </c>
      <c r="X1953" t="s">
        <v>20</v>
      </c>
      <c r="Y1953" t="s">
        <v>11</v>
      </c>
    </row>
    <row r="1954" spans="1:25" x14ac:dyDescent="0.3">
      <c r="A1954" t="s">
        <v>24</v>
      </c>
      <c r="B1954" s="17">
        <v>2020</v>
      </c>
      <c r="C1954" s="17">
        <v>12</v>
      </c>
      <c r="D1954" t="s">
        <v>16</v>
      </c>
      <c r="E1954" t="s">
        <v>922</v>
      </c>
      <c r="F1954" s="18">
        <v>44007</v>
      </c>
      <c r="G1954" s="18">
        <v>44007</v>
      </c>
      <c r="H1954" s="17">
        <v>329</v>
      </c>
      <c r="I1954" t="s">
        <v>8</v>
      </c>
      <c r="K1954" t="s">
        <v>27</v>
      </c>
      <c r="L1954" t="s">
        <v>15</v>
      </c>
      <c r="O1954" t="s">
        <v>24</v>
      </c>
      <c r="P1954" t="s">
        <v>10</v>
      </c>
      <c r="Q1954" t="s">
        <v>910</v>
      </c>
      <c r="V1954" s="16">
        <v>10300</v>
      </c>
      <c r="W1954" t="s">
        <v>921</v>
      </c>
      <c r="X1954" t="s">
        <v>20</v>
      </c>
      <c r="Y1954" t="s">
        <v>11</v>
      </c>
    </row>
    <row r="1955" spans="1:25" x14ac:dyDescent="0.3">
      <c r="A1955" t="s">
        <v>24</v>
      </c>
      <c r="B1955" s="17">
        <v>2020</v>
      </c>
      <c r="C1955" s="17">
        <v>12</v>
      </c>
      <c r="D1955" t="s">
        <v>16</v>
      </c>
      <c r="E1955" t="s">
        <v>919</v>
      </c>
      <c r="F1955" s="18">
        <v>44008</v>
      </c>
      <c r="G1955" s="18">
        <v>44008</v>
      </c>
      <c r="H1955" s="17">
        <v>4</v>
      </c>
      <c r="I1955" t="s">
        <v>8</v>
      </c>
      <c r="K1955" t="s">
        <v>27</v>
      </c>
      <c r="L1955" t="s">
        <v>15</v>
      </c>
      <c r="O1955" t="s">
        <v>24</v>
      </c>
      <c r="P1955" t="s">
        <v>10</v>
      </c>
      <c r="Q1955" t="s">
        <v>910</v>
      </c>
      <c r="V1955" s="16">
        <v>-20779.849999999999</v>
      </c>
      <c r="W1955" t="s">
        <v>917</v>
      </c>
      <c r="X1955" t="s">
        <v>20</v>
      </c>
      <c r="Y1955" t="s">
        <v>20</v>
      </c>
    </row>
    <row r="1956" spans="1:25" x14ac:dyDescent="0.3">
      <c r="A1956" t="s">
        <v>24</v>
      </c>
      <c r="B1956" s="17">
        <v>2020</v>
      </c>
      <c r="C1956" s="17">
        <v>12</v>
      </c>
      <c r="D1956" t="s">
        <v>16</v>
      </c>
      <c r="E1956" t="s">
        <v>919</v>
      </c>
      <c r="F1956" s="18">
        <v>44008</v>
      </c>
      <c r="G1956" s="18">
        <v>44008</v>
      </c>
      <c r="H1956" s="17">
        <v>5</v>
      </c>
      <c r="I1956" t="s">
        <v>8</v>
      </c>
      <c r="K1956" t="s">
        <v>27</v>
      </c>
      <c r="L1956" t="s">
        <v>15</v>
      </c>
      <c r="O1956" t="s">
        <v>24</v>
      </c>
      <c r="P1956" t="s">
        <v>10</v>
      </c>
      <c r="Q1956" t="s">
        <v>910</v>
      </c>
      <c r="V1956" s="16">
        <v>-6267.6</v>
      </c>
      <c r="W1956" t="s">
        <v>916</v>
      </c>
      <c r="X1956" t="s">
        <v>20</v>
      </c>
      <c r="Y1956" t="s">
        <v>20</v>
      </c>
    </row>
    <row r="1957" spans="1:25" x14ac:dyDescent="0.3">
      <c r="A1957" t="s">
        <v>24</v>
      </c>
      <c r="B1957" s="17">
        <v>2020</v>
      </c>
      <c r="C1957" s="17">
        <v>12</v>
      </c>
      <c r="D1957" t="s">
        <v>16</v>
      </c>
      <c r="E1957" t="s">
        <v>919</v>
      </c>
      <c r="F1957" s="18">
        <v>44008</v>
      </c>
      <c r="G1957" s="18">
        <v>44008</v>
      </c>
      <c r="H1957" s="17">
        <v>15</v>
      </c>
      <c r="I1957" t="s">
        <v>8</v>
      </c>
      <c r="K1957" t="s">
        <v>27</v>
      </c>
      <c r="L1957" t="s">
        <v>15</v>
      </c>
      <c r="O1957" t="s">
        <v>24</v>
      </c>
      <c r="P1957" t="s">
        <v>10</v>
      </c>
      <c r="Q1957" t="s">
        <v>910</v>
      </c>
      <c r="V1957" s="16">
        <v>-60177.96</v>
      </c>
      <c r="W1957" t="s">
        <v>915</v>
      </c>
      <c r="X1957" t="s">
        <v>20</v>
      </c>
      <c r="Y1957" t="s">
        <v>20</v>
      </c>
    </row>
    <row r="1958" spans="1:25" x14ac:dyDescent="0.3">
      <c r="A1958" t="s">
        <v>24</v>
      </c>
      <c r="B1958" s="17">
        <v>2020</v>
      </c>
      <c r="C1958" s="17">
        <v>12</v>
      </c>
      <c r="D1958" t="s">
        <v>16</v>
      </c>
      <c r="E1958" t="s">
        <v>919</v>
      </c>
      <c r="F1958" s="18">
        <v>44008</v>
      </c>
      <c r="G1958" s="18">
        <v>44008</v>
      </c>
      <c r="H1958" s="17">
        <v>16</v>
      </c>
      <c r="I1958" t="s">
        <v>8</v>
      </c>
      <c r="K1958" t="s">
        <v>27</v>
      </c>
      <c r="L1958" t="s">
        <v>15</v>
      </c>
      <c r="O1958" t="s">
        <v>24</v>
      </c>
      <c r="P1958" t="s">
        <v>10</v>
      </c>
      <c r="Q1958" t="s">
        <v>910</v>
      </c>
      <c r="V1958" s="16">
        <v>-93820.38</v>
      </c>
      <c r="W1958" t="s">
        <v>913</v>
      </c>
      <c r="X1958" t="s">
        <v>20</v>
      </c>
      <c r="Y1958" t="s">
        <v>20</v>
      </c>
    </row>
    <row r="1959" spans="1:25" x14ac:dyDescent="0.3">
      <c r="A1959" t="s">
        <v>24</v>
      </c>
      <c r="B1959" s="17">
        <v>2020</v>
      </c>
      <c r="C1959" s="17">
        <v>12</v>
      </c>
      <c r="D1959" t="s">
        <v>16</v>
      </c>
      <c r="E1959" t="s">
        <v>919</v>
      </c>
      <c r="F1959" s="18">
        <v>44008</v>
      </c>
      <c r="G1959" s="18">
        <v>44008</v>
      </c>
      <c r="H1959" s="17">
        <v>46</v>
      </c>
      <c r="I1959" t="s">
        <v>8</v>
      </c>
      <c r="J1959" t="s">
        <v>18</v>
      </c>
      <c r="K1959" t="s">
        <v>406</v>
      </c>
      <c r="L1959" t="s">
        <v>25</v>
      </c>
      <c r="O1959" t="s">
        <v>24</v>
      </c>
      <c r="P1959" t="s">
        <v>10</v>
      </c>
      <c r="Q1959" t="s">
        <v>910</v>
      </c>
      <c r="R1959" t="s">
        <v>43</v>
      </c>
      <c r="V1959" s="16">
        <v>20779.849999999999</v>
      </c>
      <c r="W1959" t="s">
        <v>917</v>
      </c>
      <c r="X1959" t="s">
        <v>920</v>
      </c>
      <c r="Y1959" t="s">
        <v>20</v>
      </c>
    </row>
    <row r="1960" spans="1:25" x14ac:dyDescent="0.3">
      <c r="A1960" t="s">
        <v>24</v>
      </c>
      <c r="B1960" s="17">
        <v>2020</v>
      </c>
      <c r="C1960" s="17">
        <v>12</v>
      </c>
      <c r="D1960" t="s">
        <v>16</v>
      </c>
      <c r="E1960" t="s">
        <v>919</v>
      </c>
      <c r="F1960" s="18">
        <v>44008</v>
      </c>
      <c r="G1960" s="18">
        <v>44008</v>
      </c>
      <c r="H1960" s="17">
        <v>47</v>
      </c>
      <c r="I1960" t="s">
        <v>8</v>
      </c>
      <c r="J1960" t="s">
        <v>18</v>
      </c>
      <c r="K1960" t="s">
        <v>406</v>
      </c>
      <c r="L1960" t="s">
        <v>25</v>
      </c>
      <c r="O1960" t="s">
        <v>24</v>
      </c>
      <c r="P1960" t="s">
        <v>10</v>
      </c>
      <c r="Q1960" t="s">
        <v>910</v>
      </c>
      <c r="R1960" t="s">
        <v>41</v>
      </c>
      <c r="V1960" s="16">
        <v>6267.6</v>
      </c>
      <c r="W1960" t="s">
        <v>916</v>
      </c>
      <c r="X1960" t="s">
        <v>39</v>
      </c>
      <c r="Y1960" t="s">
        <v>20</v>
      </c>
    </row>
    <row r="1961" spans="1:25" x14ac:dyDescent="0.3">
      <c r="A1961" t="s">
        <v>24</v>
      </c>
      <c r="B1961" s="17">
        <v>2020</v>
      </c>
      <c r="C1961" s="17">
        <v>12</v>
      </c>
      <c r="D1961" t="s">
        <v>16</v>
      </c>
      <c r="E1961" t="s">
        <v>919</v>
      </c>
      <c r="F1961" s="18">
        <v>44008</v>
      </c>
      <c r="G1961" s="18">
        <v>44008</v>
      </c>
      <c r="H1961" s="17">
        <v>48</v>
      </c>
      <c r="I1961" t="s">
        <v>8</v>
      </c>
      <c r="J1961" t="s">
        <v>18</v>
      </c>
      <c r="K1961" t="s">
        <v>406</v>
      </c>
      <c r="L1961" t="s">
        <v>25</v>
      </c>
      <c r="O1961" t="s">
        <v>24</v>
      </c>
      <c r="P1961" t="s">
        <v>10</v>
      </c>
      <c r="Q1961" t="s">
        <v>910</v>
      </c>
      <c r="R1961" t="s">
        <v>41</v>
      </c>
      <c r="V1961" s="16">
        <v>60177.96</v>
      </c>
      <c r="W1961" t="s">
        <v>915</v>
      </c>
      <c r="X1961" t="s">
        <v>47</v>
      </c>
      <c r="Y1961" t="s">
        <v>20</v>
      </c>
    </row>
    <row r="1962" spans="1:25" x14ac:dyDescent="0.3">
      <c r="A1962" t="s">
        <v>24</v>
      </c>
      <c r="B1962" s="17">
        <v>2020</v>
      </c>
      <c r="C1962" s="17">
        <v>12</v>
      </c>
      <c r="D1962" t="s">
        <v>16</v>
      </c>
      <c r="E1962" t="s">
        <v>919</v>
      </c>
      <c r="F1962" s="18">
        <v>44008</v>
      </c>
      <c r="G1962" s="18">
        <v>44008</v>
      </c>
      <c r="H1962" s="17">
        <v>49</v>
      </c>
      <c r="I1962" t="s">
        <v>8</v>
      </c>
      <c r="J1962" t="s">
        <v>18</v>
      </c>
      <c r="K1962" t="s">
        <v>406</v>
      </c>
      <c r="L1962" t="s">
        <v>25</v>
      </c>
      <c r="O1962" t="s">
        <v>24</v>
      </c>
      <c r="P1962" t="s">
        <v>10</v>
      </c>
      <c r="Q1962" t="s">
        <v>910</v>
      </c>
      <c r="R1962" t="s">
        <v>26</v>
      </c>
      <c r="V1962" s="16">
        <v>93820.38</v>
      </c>
      <c r="W1962" t="s">
        <v>913</v>
      </c>
      <c r="X1962" t="s">
        <v>918</v>
      </c>
      <c r="Y1962" t="s">
        <v>20</v>
      </c>
    </row>
    <row r="1963" spans="1:25" x14ac:dyDescent="0.3">
      <c r="A1963" t="s">
        <v>24</v>
      </c>
      <c r="B1963" s="17">
        <v>2020</v>
      </c>
      <c r="C1963" s="17">
        <v>12</v>
      </c>
      <c r="D1963" t="s">
        <v>16</v>
      </c>
      <c r="E1963" t="s">
        <v>914</v>
      </c>
      <c r="F1963" s="18">
        <v>44009</v>
      </c>
      <c r="G1963" s="18">
        <v>44009</v>
      </c>
      <c r="H1963" s="17">
        <v>20</v>
      </c>
      <c r="I1963" t="s">
        <v>8</v>
      </c>
      <c r="K1963" t="s">
        <v>9</v>
      </c>
      <c r="L1963" t="s">
        <v>15</v>
      </c>
      <c r="O1963" t="s">
        <v>24</v>
      </c>
      <c r="P1963" t="s">
        <v>10</v>
      </c>
      <c r="Q1963" t="s">
        <v>910</v>
      </c>
      <c r="V1963" s="16">
        <v>-20779.849999999999</v>
      </c>
      <c r="W1963" t="s">
        <v>917</v>
      </c>
      <c r="X1963" t="s">
        <v>12</v>
      </c>
      <c r="Y1963" t="s">
        <v>11</v>
      </c>
    </row>
    <row r="1964" spans="1:25" x14ac:dyDescent="0.3">
      <c r="A1964" t="s">
        <v>24</v>
      </c>
      <c r="B1964" s="17">
        <v>2020</v>
      </c>
      <c r="C1964" s="17">
        <v>12</v>
      </c>
      <c r="D1964" t="s">
        <v>16</v>
      </c>
      <c r="E1964" t="s">
        <v>914</v>
      </c>
      <c r="F1964" s="18">
        <v>44009</v>
      </c>
      <c r="G1964" s="18">
        <v>44009</v>
      </c>
      <c r="H1964" s="17">
        <v>21</v>
      </c>
      <c r="I1964" t="s">
        <v>8</v>
      </c>
      <c r="K1964" t="s">
        <v>9</v>
      </c>
      <c r="L1964" t="s">
        <v>15</v>
      </c>
      <c r="O1964" t="s">
        <v>24</v>
      </c>
      <c r="P1964" t="s">
        <v>10</v>
      </c>
      <c r="Q1964" t="s">
        <v>910</v>
      </c>
      <c r="V1964" s="16">
        <v>-6267.6</v>
      </c>
      <c r="W1964" t="s">
        <v>916</v>
      </c>
      <c r="X1964" t="s">
        <v>12</v>
      </c>
      <c r="Y1964" t="s">
        <v>11</v>
      </c>
    </row>
    <row r="1965" spans="1:25" x14ac:dyDescent="0.3">
      <c r="A1965" t="s">
        <v>24</v>
      </c>
      <c r="B1965" s="17">
        <v>2020</v>
      </c>
      <c r="C1965" s="17">
        <v>12</v>
      </c>
      <c r="D1965" t="s">
        <v>16</v>
      </c>
      <c r="E1965" t="s">
        <v>914</v>
      </c>
      <c r="F1965" s="18">
        <v>44009</v>
      </c>
      <c r="G1965" s="18">
        <v>44009</v>
      </c>
      <c r="H1965" s="17">
        <v>22</v>
      </c>
      <c r="I1965" t="s">
        <v>8</v>
      </c>
      <c r="K1965" t="s">
        <v>9</v>
      </c>
      <c r="L1965" t="s">
        <v>15</v>
      </c>
      <c r="O1965" t="s">
        <v>24</v>
      </c>
      <c r="P1965" t="s">
        <v>10</v>
      </c>
      <c r="Q1965" t="s">
        <v>910</v>
      </c>
      <c r="V1965" s="16">
        <v>-60177.96</v>
      </c>
      <c r="W1965" t="s">
        <v>915</v>
      </c>
      <c r="X1965" t="s">
        <v>12</v>
      </c>
      <c r="Y1965" t="s">
        <v>11</v>
      </c>
    </row>
    <row r="1966" spans="1:25" x14ac:dyDescent="0.3">
      <c r="A1966" t="s">
        <v>24</v>
      </c>
      <c r="B1966" s="17">
        <v>2020</v>
      </c>
      <c r="C1966" s="17">
        <v>12</v>
      </c>
      <c r="D1966" t="s">
        <v>16</v>
      </c>
      <c r="E1966" t="s">
        <v>914</v>
      </c>
      <c r="F1966" s="18">
        <v>44009</v>
      </c>
      <c r="G1966" s="18">
        <v>44009</v>
      </c>
      <c r="H1966" s="17">
        <v>23</v>
      </c>
      <c r="I1966" t="s">
        <v>8</v>
      </c>
      <c r="K1966" t="s">
        <v>9</v>
      </c>
      <c r="L1966" t="s">
        <v>15</v>
      </c>
      <c r="O1966" t="s">
        <v>24</v>
      </c>
      <c r="P1966" t="s">
        <v>10</v>
      </c>
      <c r="Q1966" t="s">
        <v>910</v>
      </c>
      <c r="V1966" s="16">
        <v>-93820.38</v>
      </c>
      <c r="W1966" t="s">
        <v>913</v>
      </c>
      <c r="X1966" t="s">
        <v>12</v>
      </c>
      <c r="Y1966" t="s">
        <v>11</v>
      </c>
    </row>
    <row r="1967" spans="1:25" x14ac:dyDescent="0.3">
      <c r="A1967" t="s">
        <v>24</v>
      </c>
      <c r="B1967" s="17">
        <v>2020</v>
      </c>
      <c r="C1967" s="17">
        <v>12</v>
      </c>
      <c r="D1967" t="s">
        <v>16</v>
      </c>
      <c r="E1967" t="s">
        <v>914</v>
      </c>
      <c r="F1967" s="18">
        <v>44009</v>
      </c>
      <c r="G1967" s="18">
        <v>44009</v>
      </c>
      <c r="H1967" s="17">
        <v>41</v>
      </c>
      <c r="I1967" t="s">
        <v>8</v>
      </c>
      <c r="K1967" t="s">
        <v>27</v>
      </c>
      <c r="L1967" t="s">
        <v>15</v>
      </c>
      <c r="O1967" t="s">
        <v>24</v>
      </c>
      <c r="P1967" t="s">
        <v>10</v>
      </c>
      <c r="Q1967" t="s">
        <v>910</v>
      </c>
      <c r="V1967" s="16">
        <v>20779.849999999999</v>
      </c>
      <c r="W1967" t="s">
        <v>917</v>
      </c>
      <c r="X1967" t="s">
        <v>20</v>
      </c>
      <c r="Y1967" t="s">
        <v>11</v>
      </c>
    </row>
    <row r="1968" spans="1:25" x14ac:dyDescent="0.3">
      <c r="A1968" t="s">
        <v>24</v>
      </c>
      <c r="B1968" s="17">
        <v>2020</v>
      </c>
      <c r="C1968" s="17">
        <v>12</v>
      </c>
      <c r="D1968" t="s">
        <v>16</v>
      </c>
      <c r="E1968" t="s">
        <v>914</v>
      </c>
      <c r="F1968" s="18">
        <v>44009</v>
      </c>
      <c r="G1968" s="18">
        <v>44009</v>
      </c>
      <c r="H1968" s="17">
        <v>42</v>
      </c>
      <c r="I1968" t="s">
        <v>8</v>
      </c>
      <c r="K1968" t="s">
        <v>27</v>
      </c>
      <c r="L1968" t="s">
        <v>15</v>
      </c>
      <c r="O1968" t="s">
        <v>24</v>
      </c>
      <c r="P1968" t="s">
        <v>10</v>
      </c>
      <c r="Q1968" t="s">
        <v>910</v>
      </c>
      <c r="V1968" s="16">
        <v>6267.6</v>
      </c>
      <c r="W1968" t="s">
        <v>916</v>
      </c>
      <c r="X1968" t="s">
        <v>20</v>
      </c>
      <c r="Y1968" t="s">
        <v>11</v>
      </c>
    </row>
    <row r="1969" spans="1:25" x14ac:dyDescent="0.3">
      <c r="A1969" t="s">
        <v>24</v>
      </c>
      <c r="B1969" s="17">
        <v>2020</v>
      </c>
      <c r="C1969" s="17">
        <v>12</v>
      </c>
      <c r="D1969" t="s">
        <v>16</v>
      </c>
      <c r="E1969" t="s">
        <v>914</v>
      </c>
      <c r="F1969" s="18">
        <v>44009</v>
      </c>
      <c r="G1969" s="18">
        <v>44009</v>
      </c>
      <c r="H1969" s="17">
        <v>43</v>
      </c>
      <c r="I1969" t="s">
        <v>8</v>
      </c>
      <c r="K1969" t="s">
        <v>27</v>
      </c>
      <c r="L1969" t="s">
        <v>15</v>
      </c>
      <c r="O1969" t="s">
        <v>24</v>
      </c>
      <c r="P1969" t="s">
        <v>10</v>
      </c>
      <c r="Q1969" t="s">
        <v>910</v>
      </c>
      <c r="V1969" s="16">
        <v>60177.96</v>
      </c>
      <c r="W1969" t="s">
        <v>915</v>
      </c>
      <c r="X1969" t="s">
        <v>20</v>
      </c>
      <c r="Y1969" t="s">
        <v>11</v>
      </c>
    </row>
    <row r="1970" spans="1:25" x14ac:dyDescent="0.3">
      <c r="A1970" t="s">
        <v>24</v>
      </c>
      <c r="B1970" s="17">
        <v>2020</v>
      </c>
      <c r="C1970" s="17">
        <v>12</v>
      </c>
      <c r="D1970" t="s">
        <v>16</v>
      </c>
      <c r="E1970" t="s">
        <v>914</v>
      </c>
      <c r="F1970" s="18">
        <v>44009</v>
      </c>
      <c r="G1970" s="18">
        <v>44009</v>
      </c>
      <c r="H1970" s="17">
        <v>44</v>
      </c>
      <c r="I1970" t="s">
        <v>8</v>
      </c>
      <c r="K1970" t="s">
        <v>27</v>
      </c>
      <c r="L1970" t="s">
        <v>15</v>
      </c>
      <c r="O1970" t="s">
        <v>24</v>
      </c>
      <c r="P1970" t="s">
        <v>10</v>
      </c>
      <c r="Q1970" t="s">
        <v>910</v>
      </c>
      <c r="V1970" s="16">
        <v>93820.38</v>
      </c>
      <c r="W1970" t="s">
        <v>913</v>
      </c>
      <c r="X1970" t="s">
        <v>20</v>
      </c>
      <c r="Y1970" t="s">
        <v>11</v>
      </c>
    </row>
    <row r="1971" spans="1:25" x14ac:dyDescent="0.3">
      <c r="A1971" t="s">
        <v>24</v>
      </c>
      <c r="B1971" s="17">
        <v>2020</v>
      </c>
      <c r="C1971" s="17">
        <v>12</v>
      </c>
      <c r="D1971" t="s">
        <v>38</v>
      </c>
      <c r="E1971" t="s">
        <v>911</v>
      </c>
      <c r="F1971" s="18">
        <v>44011</v>
      </c>
      <c r="G1971" s="18">
        <v>44011</v>
      </c>
      <c r="H1971" s="17">
        <v>5</v>
      </c>
      <c r="I1971" t="s">
        <v>8</v>
      </c>
      <c r="K1971" t="s">
        <v>9</v>
      </c>
      <c r="L1971" t="s">
        <v>15</v>
      </c>
      <c r="P1971" t="s">
        <v>10</v>
      </c>
      <c r="V1971" s="16">
        <v>181045.79</v>
      </c>
      <c r="W1971" t="s">
        <v>909</v>
      </c>
      <c r="X1971" t="s">
        <v>908</v>
      </c>
      <c r="Y1971" t="s">
        <v>34</v>
      </c>
    </row>
    <row r="1972" spans="1:25" x14ac:dyDescent="0.3">
      <c r="A1972" t="s">
        <v>24</v>
      </c>
      <c r="B1972" s="17">
        <v>2020</v>
      </c>
      <c r="C1972" s="17">
        <v>12</v>
      </c>
      <c r="D1972" t="s">
        <v>38</v>
      </c>
      <c r="E1972" t="s">
        <v>911</v>
      </c>
      <c r="F1972" s="18">
        <v>44011</v>
      </c>
      <c r="G1972" s="18">
        <v>44011</v>
      </c>
      <c r="H1972" s="17">
        <v>58</v>
      </c>
      <c r="I1972" t="s">
        <v>8</v>
      </c>
      <c r="K1972" t="s">
        <v>33</v>
      </c>
      <c r="L1972" t="s">
        <v>25</v>
      </c>
      <c r="O1972" t="s">
        <v>24</v>
      </c>
      <c r="P1972" t="s">
        <v>10</v>
      </c>
      <c r="Q1972" t="s">
        <v>910</v>
      </c>
      <c r="V1972" s="16">
        <v>-181045.79</v>
      </c>
      <c r="W1972" t="s">
        <v>909</v>
      </c>
      <c r="X1972" t="s">
        <v>908</v>
      </c>
      <c r="Y1972" t="s">
        <v>34</v>
      </c>
    </row>
    <row r="1973" spans="1:25" x14ac:dyDescent="0.3">
      <c r="A1973" t="s">
        <v>24</v>
      </c>
      <c r="B1973" s="17">
        <v>2021</v>
      </c>
      <c r="C1973" s="17">
        <v>1</v>
      </c>
      <c r="D1973" t="s">
        <v>16</v>
      </c>
      <c r="E1973" t="s">
        <v>1077</v>
      </c>
      <c r="F1973" s="18">
        <v>44013</v>
      </c>
      <c r="G1973" s="18">
        <v>44014</v>
      </c>
      <c r="H1973" s="17">
        <v>2</v>
      </c>
      <c r="I1973" t="s">
        <v>8</v>
      </c>
      <c r="K1973" t="s">
        <v>27</v>
      </c>
      <c r="L1973" t="s">
        <v>15</v>
      </c>
      <c r="O1973" t="s">
        <v>24</v>
      </c>
      <c r="P1973" t="s">
        <v>10</v>
      </c>
      <c r="Q1973" t="s">
        <v>910</v>
      </c>
      <c r="V1973" s="16">
        <v>-10174.32</v>
      </c>
      <c r="W1973" t="s">
        <v>1078</v>
      </c>
      <c r="X1973" t="s">
        <v>20</v>
      </c>
      <c r="Y1973" t="s">
        <v>20</v>
      </c>
    </row>
    <row r="1974" spans="1:25" x14ac:dyDescent="0.3">
      <c r="A1974" t="s">
        <v>24</v>
      </c>
      <c r="B1974" s="17">
        <v>2021</v>
      </c>
      <c r="C1974" s="17">
        <v>1</v>
      </c>
      <c r="D1974" t="s">
        <v>16</v>
      </c>
      <c r="E1974" t="s">
        <v>1077</v>
      </c>
      <c r="F1974" s="18">
        <v>44013</v>
      </c>
      <c r="G1974" s="18">
        <v>44014</v>
      </c>
      <c r="H1974" s="17">
        <v>3</v>
      </c>
      <c r="I1974" t="s">
        <v>8</v>
      </c>
      <c r="K1974" t="s">
        <v>27</v>
      </c>
      <c r="L1974" t="s">
        <v>15</v>
      </c>
      <c r="O1974" t="s">
        <v>24</v>
      </c>
      <c r="P1974" t="s">
        <v>10</v>
      </c>
      <c r="Q1974" t="s">
        <v>910</v>
      </c>
      <c r="V1974" s="16">
        <v>-57850.66</v>
      </c>
      <c r="W1974" t="s">
        <v>1079</v>
      </c>
      <c r="X1974" t="s">
        <v>20</v>
      </c>
      <c r="Y1974" t="s">
        <v>20</v>
      </c>
    </row>
    <row r="1975" spans="1:25" x14ac:dyDescent="0.3">
      <c r="A1975" t="s">
        <v>24</v>
      </c>
      <c r="B1975" s="17">
        <v>2021</v>
      </c>
      <c r="C1975" s="17">
        <v>1</v>
      </c>
      <c r="D1975" t="s">
        <v>16</v>
      </c>
      <c r="E1975" t="s">
        <v>1077</v>
      </c>
      <c r="F1975" s="18">
        <v>44013</v>
      </c>
      <c r="G1975" s="18">
        <v>44014</v>
      </c>
      <c r="H1975" s="17">
        <v>6</v>
      </c>
      <c r="I1975" t="s">
        <v>8</v>
      </c>
      <c r="J1975" t="s">
        <v>18</v>
      </c>
      <c r="K1975" t="s">
        <v>406</v>
      </c>
      <c r="L1975" t="s">
        <v>25</v>
      </c>
      <c r="O1975" t="s">
        <v>24</v>
      </c>
      <c r="P1975" t="s">
        <v>10</v>
      </c>
      <c r="Q1975" t="s">
        <v>910</v>
      </c>
      <c r="R1975" t="s">
        <v>26</v>
      </c>
      <c r="V1975" s="16">
        <v>10174.32</v>
      </c>
      <c r="W1975" t="s">
        <v>1078</v>
      </c>
      <c r="X1975" t="s">
        <v>1080</v>
      </c>
      <c r="Y1975" t="s">
        <v>20</v>
      </c>
    </row>
    <row r="1976" spans="1:25" x14ac:dyDescent="0.3">
      <c r="A1976" t="s">
        <v>24</v>
      </c>
      <c r="B1976" s="17">
        <v>2021</v>
      </c>
      <c r="C1976" s="17">
        <v>1</v>
      </c>
      <c r="D1976" t="s">
        <v>16</v>
      </c>
      <c r="E1976" t="s">
        <v>1077</v>
      </c>
      <c r="F1976" s="18">
        <v>44013</v>
      </c>
      <c r="G1976" s="18">
        <v>44014</v>
      </c>
      <c r="H1976" s="17">
        <v>7</v>
      </c>
      <c r="I1976" t="s">
        <v>8</v>
      </c>
      <c r="J1976" t="s">
        <v>18</v>
      </c>
      <c r="K1976" t="s">
        <v>406</v>
      </c>
      <c r="L1976" t="s">
        <v>25</v>
      </c>
      <c r="O1976" t="s">
        <v>24</v>
      </c>
      <c r="P1976" t="s">
        <v>10</v>
      </c>
      <c r="Q1976" t="s">
        <v>910</v>
      </c>
      <c r="R1976" t="s">
        <v>43</v>
      </c>
      <c r="V1976" s="16">
        <v>57850.66</v>
      </c>
      <c r="W1976" t="s">
        <v>1079</v>
      </c>
      <c r="X1976" t="s">
        <v>366</v>
      </c>
      <c r="Y1976" t="s">
        <v>20</v>
      </c>
    </row>
    <row r="1977" spans="1:25" x14ac:dyDescent="0.3">
      <c r="A1977" t="s">
        <v>24</v>
      </c>
      <c r="B1977" s="17">
        <v>2021</v>
      </c>
      <c r="C1977" s="17">
        <v>1</v>
      </c>
      <c r="D1977" t="s">
        <v>16</v>
      </c>
      <c r="E1977" t="s">
        <v>1081</v>
      </c>
      <c r="F1977" s="18">
        <v>44018</v>
      </c>
      <c r="G1977" s="18">
        <v>44015</v>
      </c>
      <c r="H1977" s="17">
        <v>2</v>
      </c>
      <c r="I1977" t="s">
        <v>8</v>
      </c>
      <c r="K1977" t="s">
        <v>9</v>
      </c>
      <c r="L1977" t="s">
        <v>15</v>
      </c>
      <c r="O1977" t="s">
        <v>24</v>
      </c>
      <c r="P1977" t="s">
        <v>10</v>
      </c>
      <c r="Q1977" t="s">
        <v>910</v>
      </c>
      <c r="V1977" s="16">
        <v>-10174.32</v>
      </c>
      <c r="W1977" t="s">
        <v>1078</v>
      </c>
      <c r="X1977" t="s">
        <v>12</v>
      </c>
      <c r="Y1977" t="s">
        <v>11</v>
      </c>
    </row>
    <row r="1978" spans="1:25" x14ac:dyDescent="0.3">
      <c r="A1978" t="s">
        <v>24</v>
      </c>
      <c r="B1978" s="17">
        <v>2021</v>
      </c>
      <c r="C1978" s="17">
        <v>1</v>
      </c>
      <c r="D1978" t="s">
        <v>16</v>
      </c>
      <c r="E1978" t="s">
        <v>1081</v>
      </c>
      <c r="F1978" s="18">
        <v>44018</v>
      </c>
      <c r="G1978" s="18">
        <v>44015</v>
      </c>
      <c r="H1978" s="17">
        <v>3</v>
      </c>
      <c r="I1978" t="s">
        <v>8</v>
      </c>
      <c r="K1978" t="s">
        <v>9</v>
      </c>
      <c r="L1978" t="s">
        <v>15</v>
      </c>
      <c r="O1978" t="s">
        <v>24</v>
      </c>
      <c r="P1978" t="s">
        <v>10</v>
      </c>
      <c r="Q1978" t="s">
        <v>910</v>
      </c>
      <c r="V1978" s="16">
        <v>-57850.66</v>
      </c>
      <c r="W1978" t="s">
        <v>1079</v>
      </c>
      <c r="X1978" t="s">
        <v>12</v>
      </c>
      <c r="Y1978" t="s">
        <v>11</v>
      </c>
    </row>
    <row r="1979" spans="1:25" x14ac:dyDescent="0.3">
      <c r="A1979" t="s">
        <v>24</v>
      </c>
      <c r="B1979" s="17">
        <v>2021</v>
      </c>
      <c r="C1979" s="17">
        <v>1</v>
      </c>
      <c r="D1979" t="s">
        <v>16</v>
      </c>
      <c r="E1979" t="s">
        <v>1081</v>
      </c>
      <c r="F1979" s="18">
        <v>44018</v>
      </c>
      <c r="G1979" s="18">
        <v>44015</v>
      </c>
      <c r="H1979" s="17">
        <v>6</v>
      </c>
      <c r="I1979" t="s">
        <v>8</v>
      </c>
      <c r="K1979" t="s">
        <v>27</v>
      </c>
      <c r="L1979" t="s">
        <v>15</v>
      </c>
      <c r="O1979" t="s">
        <v>24</v>
      </c>
      <c r="P1979" t="s">
        <v>10</v>
      </c>
      <c r="Q1979" t="s">
        <v>910</v>
      </c>
      <c r="V1979" s="16">
        <v>10174.32</v>
      </c>
      <c r="W1979" t="s">
        <v>1078</v>
      </c>
      <c r="X1979" t="s">
        <v>20</v>
      </c>
      <c r="Y1979" t="s">
        <v>11</v>
      </c>
    </row>
    <row r="1980" spans="1:25" x14ac:dyDescent="0.3">
      <c r="A1980" t="s">
        <v>24</v>
      </c>
      <c r="B1980" s="17">
        <v>2021</v>
      </c>
      <c r="C1980" s="17">
        <v>1</v>
      </c>
      <c r="D1980" t="s">
        <v>16</v>
      </c>
      <c r="E1980" t="s">
        <v>1081</v>
      </c>
      <c r="F1980" s="18">
        <v>44018</v>
      </c>
      <c r="G1980" s="18">
        <v>44015</v>
      </c>
      <c r="H1980" s="17">
        <v>7</v>
      </c>
      <c r="I1980" t="s">
        <v>8</v>
      </c>
      <c r="K1980" t="s">
        <v>27</v>
      </c>
      <c r="L1980" t="s">
        <v>15</v>
      </c>
      <c r="O1980" t="s">
        <v>24</v>
      </c>
      <c r="P1980" t="s">
        <v>10</v>
      </c>
      <c r="Q1980" t="s">
        <v>910</v>
      </c>
      <c r="V1980" s="16">
        <v>57850.66</v>
      </c>
      <c r="W1980" t="s">
        <v>1079</v>
      </c>
      <c r="X1980" t="s">
        <v>20</v>
      </c>
      <c r="Y1980" t="s">
        <v>11</v>
      </c>
    </row>
    <row r="1981" spans="1:25" x14ac:dyDescent="0.3">
      <c r="A1981" t="s">
        <v>24</v>
      </c>
      <c r="B1981" s="17">
        <v>2021</v>
      </c>
      <c r="C1981" s="17">
        <v>1</v>
      </c>
      <c r="D1981" t="s">
        <v>38</v>
      </c>
      <c r="E1981" t="s">
        <v>1082</v>
      </c>
      <c r="F1981" s="18">
        <v>44019</v>
      </c>
      <c r="G1981" s="18">
        <v>44019</v>
      </c>
      <c r="H1981" s="17">
        <v>16</v>
      </c>
      <c r="I1981" t="s">
        <v>8</v>
      </c>
      <c r="K1981" t="s">
        <v>9</v>
      </c>
      <c r="L1981" t="s">
        <v>15</v>
      </c>
      <c r="P1981" t="s">
        <v>10</v>
      </c>
      <c r="V1981" s="16">
        <v>68024.98</v>
      </c>
      <c r="W1981" t="s">
        <v>1083</v>
      </c>
      <c r="X1981" t="s">
        <v>1084</v>
      </c>
      <c r="Y1981" t="s">
        <v>34</v>
      </c>
    </row>
    <row r="1982" spans="1:25" x14ac:dyDescent="0.3">
      <c r="A1982" t="s">
        <v>24</v>
      </c>
      <c r="B1982" s="17">
        <v>2021</v>
      </c>
      <c r="C1982" s="17">
        <v>1</v>
      </c>
      <c r="D1982" t="s">
        <v>38</v>
      </c>
      <c r="E1982" t="s">
        <v>1082</v>
      </c>
      <c r="F1982" s="18">
        <v>44019</v>
      </c>
      <c r="G1982" s="18">
        <v>44019</v>
      </c>
      <c r="H1982" s="17">
        <v>22</v>
      </c>
      <c r="I1982" t="s">
        <v>8</v>
      </c>
      <c r="K1982" t="s">
        <v>33</v>
      </c>
      <c r="L1982" t="s">
        <v>25</v>
      </c>
      <c r="O1982" t="s">
        <v>24</v>
      </c>
      <c r="P1982" t="s">
        <v>10</v>
      </c>
      <c r="Q1982" t="s">
        <v>910</v>
      </c>
      <c r="V1982" s="16">
        <v>-68024.98</v>
      </c>
      <c r="W1982" t="s">
        <v>1083</v>
      </c>
      <c r="X1982" t="s">
        <v>1084</v>
      </c>
      <c r="Y1982" t="s">
        <v>34</v>
      </c>
    </row>
    <row r="1983" spans="1:25" x14ac:dyDescent="0.3">
      <c r="A1983" t="s">
        <v>24</v>
      </c>
      <c r="B1983" s="17">
        <v>2021</v>
      </c>
      <c r="C1983" s="17">
        <v>1</v>
      </c>
      <c r="D1983" t="s">
        <v>38</v>
      </c>
      <c r="E1983" t="s">
        <v>1085</v>
      </c>
      <c r="F1983" s="18">
        <v>44025</v>
      </c>
      <c r="G1983" s="18">
        <v>44025</v>
      </c>
      <c r="H1983" s="17">
        <v>33</v>
      </c>
      <c r="I1983" t="s">
        <v>8</v>
      </c>
      <c r="K1983" t="s">
        <v>33</v>
      </c>
      <c r="L1983" t="s">
        <v>25</v>
      </c>
      <c r="O1983" t="s">
        <v>24</v>
      </c>
      <c r="P1983" t="s">
        <v>10</v>
      </c>
      <c r="Q1983" t="s">
        <v>910</v>
      </c>
      <c r="V1983" s="16">
        <v>-82138</v>
      </c>
      <c r="W1983" t="s">
        <v>1086</v>
      </c>
      <c r="X1983" t="s">
        <v>1087</v>
      </c>
      <c r="Y1983" t="s">
        <v>34</v>
      </c>
    </row>
    <row r="1984" spans="1:25" x14ac:dyDescent="0.3">
      <c r="A1984" t="s">
        <v>24</v>
      </c>
      <c r="B1984" s="17">
        <v>2021</v>
      </c>
      <c r="C1984" s="17">
        <v>1</v>
      </c>
      <c r="D1984" t="s">
        <v>38</v>
      </c>
      <c r="E1984" t="s">
        <v>1085</v>
      </c>
      <c r="F1984" s="18">
        <v>44025</v>
      </c>
      <c r="G1984" s="18">
        <v>44025</v>
      </c>
      <c r="H1984" s="17">
        <v>39</v>
      </c>
      <c r="I1984" t="s">
        <v>8</v>
      </c>
      <c r="K1984" t="s">
        <v>9</v>
      </c>
      <c r="L1984" t="s">
        <v>15</v>
      </c>
      <c r="P1984" t="s">
        <v>10</v>
      </c>
      <c r="V1984" s="16">
        <v>82138</v>
      </c>
      <c r="W1984" t="s">
        <v>1086</v>
      </c>
      <c r="X1984" t="s">
        <v>1087</v>
      </c>
      <c r="Y1984" t="s">
        <v>34</v>
      </c>
    </row>
    <row r="1985" spans="1:25" x14ac:dyDescent="0.3">
      <c r="A1985" t="s">
        <v>24</v>
      </c>
      <c r="B1985" s="17">
        <v>2021</v>
      </c>
      <c r="C1985" s="17">
        <v>1</v>
      </c>
      <c r="D1985" t="s">
        <v>16</v>
      </c>
      <c r="E1985" t="s">
        <v>1088</v>
      </c>
      <c r="F1985" s="18">
        <v>44028</v>
      </c>
      <c r="G1985" s="18">
        <v>44027</v>
      </c>
      <c r="H1985" s="17">
        <v>4</v>
      </c>
      <c r="I1985" t="s">
        <v>8</v>
      </c>
      <c r="K1985" t="s">
        <v>9</v>
      </c>
      <c r="L1985" t="s">
        <v>15</v>
      </c>
      <c r="O1985" t="s">
        <v>24</v>
      </c>
      <c r="P1985" t="s">
        <v>10</v>
      </c>
      <c r="Q1985" t="s">
        <v>910</v>
      </c>
      <c r="V1985" s="16">
        <v>-156987.5</v>
      </c>
      <c r="W1985" t="s">
        <v>1010</v>
      </c>
      <c r="X1985" t="s">
        <v>12</v>
      </c>
      <c r="Y1985" t="s">
        <v>11</v>
      </c>
    </row>
    <row r="1986" spans="1:25" x14ac:dyDescent="0.3">
      <c r="A1986" t="s">
        <v>24</v>
      </c>
      <c r="B1986" s="17">
        <v>2021</v>
      </c>
      <c r="C1986" s="17">
        <v>1</v>
      </c>
      <c r="D1986" t="s">
        <v>16</v>
      </c>
      <c r="E1986" t="s">
        <v>1088</v>
      </c>
      <c r="F1986" s="18">
        <v>44028</v>
      </c>
      <c r="G1986" s="18">
        <v>44027</v>
      </c>
      <c r="H1986" s="17">
        <v>10</v>
      </c>
      <c r="I1986" t="s">
        <v>8</v>
      </c>
      <c r="K1986" t="s">
        <v>27</v>
      </c>
      <c r="L1986" t="s">
        <v>15</v>
      </c>
      <c r="O1986" t="s">
        <v>24</v>
      </c>
      <c r="P1986" t="s">
        <v>10</v>
      </c>
      <c r="Q1986" t="s">
        <v>910</v>
      </c>
      <c r="V1986" s="16">
        <v>156987.5</v>
      </c>
      <c r="W1986" t="s">
        <v>1010</v>
      </c>
      <c r="X1986" t="s">
        <v>20</v>
      </c>
      <c r="Y1986" t="s">
        <v>11</v>
      </c>
    </row>
    <row r="1987" spans="1:25" x14ac:dyDescent="0.3">
      <c r="A1987" t="s">
        <v>24</v>
      </c>
      <c r="B1987" s="17">
        <v>2021</v>
      </c>
      <c r="C1987" s="17">
        <v>1</v>
      </c>
      <c r="D1987" t="s">
        <v>16</v>
      </c>
      <c r="E1987" t="s">
        <v>1089</v>
      </c>
      <c r="F1987" s="18">
        <v>44029</v>
      </c>
      <c r="G1987" s="18">
        <v>44029</v>
      </c>
      <c r="H1987" s="17">
        <v>1</v>
      </c>
      <c r="I1987" t="s">
        <v>8</v>
      </c>
      <c r="K1987" t="s">
        <v>27</v>
      </c>
      <c r="L1987" t="s">
        <v>15</v>
      </c>
      <c r="O1987" t="s">
        <v>24</v>
      </c>
      <c r="P1987" t="s">
        <v>10</v>
      </c>
      <c r="Q1987" t="s">
        <v>910</v>
      </c>
      <c r="V1987" s="16">
        <v>-82138</v>
      </c>
      <c r="W1987" t="s">
        <v>1090</v>
      </c>
      <c r="X1987" t="s">
        <v>20</v>
      </c>
      <c r="Y1987" t="s">
        <v>20</v>
      </c>
    </row>
    <row r="1988" spans="1:25" x14ac:dyDescent="0.3">
      <c r="A1988" t="s">
        <v>24</v>
      </c>
      <c r="B1988" s="17">
        <v>2021</v>
      </c>
      <c r="C1988" s="17">
        <v>1</v>
      </c>
      <c r="D1988" t="s">
        <v>16</v>
      </c>
      <c r="E1988" t="s">
        <v>1089</v>
      </c>
      <c r="F1988" s="18">
        <v>44029</v>
      </c>
      <c r="G1988" s="18">
        <v>44029</v>
      </c>
      <c r="H1988" s="17">
        <v>2</v>
      </c>
      <c r="I1988" t="s">
        <v>8</v>
      </c>
      <c r="J1988" t="s">
        <v>18</v>
      </c>
      <c r="K1988" t="s">
        <v>406</v>
      </c>
      <c r="L1988" t="s">
        <v>25</v>
      </c>
      <c r="O1988" t="s">
        <v>24</v>
      </c>
      <c r="P1988" t="s">
        <v>10</v>
      </c>
      <c r="Q1988" t="s">
        <v>910</v>
      </c>
      <c r="R1988" t="s">
        <v>43</v>
      </c>
      <c r="V1988" s="16">
        <v>82138</v>
      </c>
      <c r="W1988" t="s">
        <v>1090</v>
      </c>
      <c r="X1988" t="s">
        <v>370</v>
      </c>
      <c r="Y1988" t="s">
        <v>20</v>
      </c>
    </row>
    <row r="1989" spans="1:25" x14ac:dyDescent="0.3">
      <c r="A1989" t="s">
        <v>24</v>
      </c>
      <c r="B1989" s="17">
        <v>2021</v>
      </c>
      <c r="C1989" s="17">
        <v>1</v>
      </c>
      <c r="D1989" t="s">
        <v>16</v>
      </c>
      <c r="E1989" t="s">
        <v>1091</v>
      </c>
      <c r="F1989" s="18">
        <v>44030</v>
      </c>
      <c r="G1989" s="18">
        <v>44030</v>
      </c>
      <c r="H1989" s="17">
        <v>1</v>
      </c>
      <c r="I1989" t="s">
        <v>8</v>
      </c>
      <c r="K1989" t="s">
        <v>9</v>
      </c>
      <c r="L1989" t="s">
        <v>15</v>
      </c>
      <c r="O1989" t="s">
        <v>24</v>
      </c>
      <c r="P1989" t="s">
        <v>10</v>
      </c>
      <c r="Q1989" t="s">
        <v>910</v>
      </c>
      <c r="V1989" s="16">
        <v>-82138</v>
      </c>
      <c r="W1989" t="s">
        <v>1090</v>
      </c>
      <c r="X1989" t="s">
        <v>12</v>
      </c>
      <c r="Y1989" t="s">
        <v>11</v>
      </c>
    </row>
    <row r="1990" spans="1:25" x14ac:dyDescent="0.3">
      <c r="A1990" t="s">
        <v>24</v>
      </c>
      <c r="B1990" s="17">
        <v>2021</v>
      </c>
      <c r="C1990" s="17">
        <v>1</v>
      </c>
      <c r="D1990" t="s">
        <v>16</v>
      </c>
      <c r="E1990" t="s">
        <v>1091</v>
      </c>
      <c r="F1990" s="18">
        <v>44030</v>
      </c>
      <c r="G1990" s="18">
        <v>44030</v>
      </c>
      <c r="H1990" s="17">
        <v>2</v>
      </c>
      <c r="I1990" t="s">
        <v>8</v>
      </c>
      <c r="K1990" t="s">
        <v>27</v>
      </c>
      <c r="L1990" t="s">
        <v>15</v>
      </c>
      <c r="O1990" t="s">
        <v>24</v>
      </c>
      <c r="P1990" t="s">
        <v>10</v>
      </c>
      <c r="Q1990" t="s">
        <v>910</v>
      </c>
      <c r="V1990" s="16">
        <v>82138</v>
      </c>
      <c r="W1990" t="s">
        <v>1090</v>
      </c>
      <c r="X1990" t="s">
        <v>20</v>
      </c>
      <c r="Y1990" t="s">
        <v>11</v>
      </c>
    </row>
    <row r="1991" spans="1:25" x14ac:dyDescent="0.3">
      <c r="A1991" t="s">
        <v>24</v>
      </c>
      <c r="B1991" s="17">
        <v>2021</v>
      </c>
      <c r="C1991" s="17">
        <v>2</v>
      </c>
      <c r="D1991" t="s">
        <v>16</v>
      </c>
      <c r="E1991" t="s">
        <v>1092</v>
      </c>
      <c r="F1991" s="18">
        <v>44048</v>
      </c>
      <c r="G1991" s="18">
        <v>44048</v>
      </c>
      <c r="H1991" s="17">
        <v>2</v>
      </c>
      <c r="I1991" t="s">
        <v>8</v>
      </c>
      <c r="K1991" t="s">
        <v>9</v>
      </c>
      <c r="L1991" t="s">
        <v>15</v>
      </c>
      <c r="O1991" t="s">
        <v>24</v>
      </c>
      <c r="P1991" t="s">
        <v>10</v>
      </c>
      <c r="Q1991" t="s">
        <v>910</v>
      </c>
      <c r="V1991" s="16">
        <v>7500</v>
      </c>
      <c r="W1991" t="s">
        <v>407</v>
      </c>
      <c r="X1991" t="s">
        <v>12</v>
      </c>
      <c r="Y1991" t="s">
        <v>1093</v>
      </c>
    </row>
    <row r="1992" spans="1:25" x14ac:dyDescent="0.3">
      <c r="A1992" t="s">
        <v>24</v>
      </c>
      <c r="B1992" s="17">
        <v>2021</v>
      </c>
      <c r="C1992" s="17">
        <v>2</v>
      </c>
      <c r="D1992" t="s">
        <v>16</v>
      </c>
      <c r="E1992" t="s">
        <v>1092</v>
      </c>
      <c r="F1992" s="18">
        <v>44048</v>
      </c>
      <c r="G1992" s="18">
        <v>44048</v>
      </c>
      <c r="H1992" s="17">
        <v>4</v>
      </c>
      <c r="I1992" t="s">
        <v>8</v>
      </c>
      <c r="K1992" t="s">
        <v>27</v>
      </c>
      <c r="L1992" t="s">
        <v>15</v>
      </c>
      <c r="O1992" t="s">
        <v>24</v>
      </c>
      <c r="P1992" t="s">
        <v>10</v>
      </c>
      <c r="Q1992" t="s">
        <v>910</v>
      </c>
      <c r="V1992" s="16">
        <v>-7500</v>
      </c>
      <c r="W1992" t="s">
        <v>407</v>
      </c>
      <c r="X1992" t="s">
        <v>20</v>
      </c>
      <c r="Y1992" t="s">
        <v>1093</v>
      </c>
    </row>
    <row r="1993" spans="1:25" x14ac:dyDescent="0.3">
      <c r="A1993" t="s">
        <v>24</v>
      </c>
      <c r="B1993" s="17">
        <v>2021</v>
      </c>
      <c r="C1993" s="17">
        <v>2</v>
      </c>
      <c r="D1993" t="s">
        <v>38</v>
      </c>
      <c r="E1993" t="s">
        <v>1094</v>
      </c>
      <c r="F1993" s="18">
        <v>44048</v>
      </c>
      <c r="G1993" s="18">
        <v>44048</v>
      </c>
      <c r="H1993" s="17">
        <v>17</v>
      </c>
      <c r="I1993" t="s">
        <v>8</v>
      </c>
      <c r="K1993" t="s">
        <v>33</v>
      </c>
      <c r="L1993" t="s">
        <v>25</v>
      </c>
      <c r="O1993" t="s">
        <v>24</v>
      </c>
      <c r="P1993" t="s">
        <v>10</v>
      </c>
      <c r="Q1993" t="s">
        <v>910</v>
      </c>
      <c r="V1993" s="16">
        <v>-673283.31</v>
      </c>
      <c r="W1993" t="s">
        <v>1095</v>
      </c>
      <c r="X1993" t="s">
        <v>1096</v>
      </c>
      <c r="Y1993" t="s">
        <v>34</v>
      </c>
    </row>
    <row r="1994" spans="1:25" x14ac:dyDescent="0.3">
      <c r="A1994" t="s">
        <v>24</v>
      </c>
      <c r="B1994" s="17">
        <v>2021</v>
      </c>
      <c r="C1994" s="17">
        <v>2</v>
      </c>
      <c r="D1994" t="s">
        <v>38</v>
      </c>
      <c r="E1994" t="s">
        <v>1094</v>
      </c>
      <c r="F1994" s="18">
        <v>44048</v>
      </c>
      <c r="G1994" s="18">
        <v>44048</v>
      </c>
      <c r="H1994" s="17">
        <v>24</v>
      </c>
      <c r="I1994" t="s">
        <v>8</v>
      </c>
      <c r="K1994" t="s">
        <v>9</v>
      </c>
      <c r="L1994" t="s">
        <v>15</v>
      </c>
      <c r="P1994" t="s">
        <v>10</v>
      </c>
      <c r="V1994" s="16">
        <v>673283.31</v>
      </c>
      <c r="W1994" t="s">
        <v>1095</v>
      </c>
      <c r="X1994" t="s">
        <v>1096</v>
      </c>
      <c r="Y1994" t="s">
        <v>34</v>
      </c>
    </row>
    <row r="1995" spans="1:25" x14ac:dyDescent="0.3">
      <c r="A1995" t="s">
        <v>24</v>
      </c>
      <c r="B1995" s="17">
        <v>2021</v>
      </c>
      <c r="C1995" s="17">
        <v>2</v>
      </c>
      <c r="D1995" t="s">
        <v>16</v>
      </c>
      <c r="E1995" t="s">
        <v>1097</v>
      </c>
      <c r="F1995" s="18">
        <v>44049</v>
      </c>
      <c r="G1995" s="18">
        <v>44049</v>
      </c>
      <c r="H1995" s="17">
        <v>8</v>
      </c>
      <c r="I1995" t="s">
        <v>8</v>
      </c>
      <c r="K1995" t="s">
        <v>9</v>
      </c>
      <c r="L1995" t="s">
        <v>15</v>
      </c>
      <c r="O1995" t="s">
        <v>24</v>
      </c>
      <c r="P1995" t="s">
        <v>10</v>
      </c>
      <c r="Q1995" t="s">
        <v>910</v>
      </c>
      <c r="V1995" s="16">
        <v>-7500</v>
      </c>
      <c r="W1995" t="s">
        <v>407</v>
      </c>
      <c r="X1995" t="s">
        <v>12</v>
      </c>
      <c r="Y1995" t="s">
        <v>11</v>
      </c>
    </row>
    <row r="1996" spans="1:25" x14ac:dyDescent="0.3">
      <c r="A1996" t="s">
        <v>24</v>
      </c>
      <c r="B1996" s="17">
        <v>2021</v>
      </c>
      <c r="C1996" s="17">
        <v>2</v>
      </c>
      <c r="D1996" t="s">
        <v>16</v>
      </c>
      <c r="E1996" t="s">
        <v>1097</v>
      </c>
      <c r="F1996" s="18">
        <v>44049</v>
      </c>
      <c r="G1996" s="18">
        <v>44049</v>
      </c>
      <c r="H1996" s="17">
        <v>17</v>
      </c>
      <c r="I1996" t="s">
        <v>8</v>
      </c>
      <c r="K1996" t="s">
        <v>27</v>
      </c>
      <c r="L1996" t="s">
        <v>15</v>
      </c>
      <c r="O1996" t="s">
        <v>24</v>
      </c>
      <c r="P1996" t="s">
        <v>10</v>
      </c>
      <c r="Q1996" t="s">
        <v>910</v>
      </c>
      <c r="V1996" s="16">
        <v>7500</v>
      </c>
      <c r="W1996" t="s">
        <v>407</v>
      </c>
      <c r="X1996" t="s">
        <v>20</v>
      </c>
      <c r="Y1996" t="s">
        <v>11</v>
      </c>
    </row>
    <row r="1997" spans="1:25" x14ac:dyDescent="0.3">
      <c r="A1997" t="s">
        <v>24</v>
      </c>
      <c r="B1997" s="17">
        <v>2021</v>
      </c>
      <c r="C1997" s="17">
        <v>2</v>
      </c>
      <c r="D1997" t="s">
        <v>16</v>
      </c>
      <c r="E1997" t="s">
        <v>1098</v>
      </c>
      <c r="F1997" s="18">
        <v>44050</v>
      </c>
      <c r="G1997" s="18">
        <v>44050</v>
      </c>
      <c r="H1997" s="17">
        <v>1</v>
      </c>
      <c r="I1997" t="s">
        <v>8</v>
      </c>
      <c r="K1997" t="s">
        <v>27</v>
      </c>
      <c r="L1997" t="s">
        <v>15</v>
      </c>
      <c r="O1997" t="s">
        <v>24</v>
      </c>
      <c r="P1997" t="s">
        <v>10</v>
      </c>
      <c r="Q1997" t="s">
        <v>910</v>
      </c>
      <c r="V1997" s="16">
        <v>-89814.43</v>
      </c>
      <c r="W1997" t="s">
        <v>1099</v>
      </c>
      <c r="X1997" t="s">
        <v>20</v>
      </c>
      <c r="Y1997" t="s">
        <v>20</v>
      </c>
    </row>
    <row r="1998" spans="1:25" x14ac:dyDescent="0.3">
      <c r="A1998" t="s">
        <v>24</v>
      </c>
      <c r="B1998" s="17">
        <v>2021</v>
      </c>
      <c r="C1998" s="17">
        <v>2</v>
      </c>
      <c r="D1998" t="s">
        <v>16</v>
      </c>
      <c r="E1998" t="s">
        <v>1098</v>
      </c>
      <c r="F1998" s="18">
        <v>44050</v>
      </c>
      <c r="G1998" s="18">
        <v>44050</v>
      </c>
      <c r="H1998" s="17">
        <v>2</v>
      </c>
      <c r="I1998" t="s">
        <v>8</v>
      </c>
      <c r="K1998" t="s">
        <v>27</v>
      </c>
      <c r="L1998" t="s">
        <v>15</v>
      </c>
      <c r="O1998" t="s">
        <v>24</v>
      </c>
      <c r="P1998" t="s">
        <v>10</v>
      </c>
      <c r="Q1998" t="s">
        <v>910</v>
      </c>
      <c r="V1998" s="16">
        <v>-64378.04</v>
      </c>
      <c r="W1998" t="s">
        <v>1100</v>
      </c>
      <c r="X1998" t="s">
        <v>20</v>
      </c>
      <c r="Y1998" t="s">
        <v>20</v>
      </c>
    </row>
    <row r="1999" spans="1:25" x14ac:dyDescent="0.3">
      <c r="A1999" t="s">
        <v>24</v>
      </c>
      <c r="B1999" s="17">
        <v>2021</v>
      </c>
      <c r="C1999" s="17">
        <v>2</v>
      </c>
      <c r="D1999" t="s">
        <v>16</v>
      </c>
      <c r="E1999" t="s">
        <v>1098</v>
      </c>
      <c r="F1999" s="18">
        <v>44050</v>
      </c>
      <c r="G1999" s="18">
        <v>44050</v>
      </c>
      <c r="H1999" s="17">
        <v>3</v>
      </c>
      <c r="I1999" t="s">
        <v>8</v>
      </c>
      <c r="J1999" t="s">
        <v>18</v>
      </c>
      <c r="K1999" t="s">
        <v>406</v>
      </c>
      <c r="L1999" t="s">
        <v>25</v>
      </c>
      <c r="O1999" t="s">
        <v>24</v>
      </c>
      <c r="P1999" t="s">
        <v>10</v>
      </c>
      <c r="Q1999" t="s">
        <v>910</v>
      </c>
      <c r="R1999" t="s">
        <v>43</v>
      </c>
      <c r="V1999" s="16">
        <v>89814.43</v>
      </c>
      <c r="W1999" t="s">
        <v>1099</v>
      </c>
      <c r="X1999" t="s">
        <v>364</v>
      </c>
      <c r="Y1999" t="s">
        <v>20</v>
      </c>
    </row>
    <row r="2000" spans="1:25" x14ac:dyDescent="0.3">
      <c r="A2000" t="s">
        <v>24</v>
      </c>
      <c r="B2000" s="17">
        <v>2021</v>
      </c>
      <c r="C2000" s="17">
        <v>2</v>
      </c>
      <c r="D2000" t="s">
        <v>16</v>
      </c>
      <c r="E2000" t="s">
        <v>1098</v>
      </c>
      <c r="F2000" s="18">
        <v>44050</v>
      </c>
      <c r="G2000" s="18">
        <v>44050</v>
      </c>
      <c r="H2000" s="17">
        <v>4</v>
      </c>
      <c r="I2000" t="s">
        <v>8</v>
      </c>
      <c r="J2000" t="s">
        <v>18</v>
      </c>
      <c r="K2000" t="s">
        <v>406</v>
      </c>
      <c r="L2000" t="s">
        <v>25</v>
      </c>
      <c r="O2000" t="s">
        <v>24</v>
      </c>
      <c r="P2000" t="s">
        <v>10</v>
      </c>
      <c r="Q2000" t="s">
        <v>910</v>
      </c>
      <c r="R2000" t="s">
        <v>41</v>
      </c>
      <c r="V2000" s="16">
        <v>64378.04</v>
      </c>
      <c r="W2000" t="s">
        <v>1100</v>
      </c>
      <c r="X2000" t="s">
        <v>365</v>
      </c>
      <c r="Y2000" t="s">
        <v>20</v>
      </c>
    </row>
    <row r="2001" spans="1:25" x14ac:dyDescent="0.3">
      <c r="A2001" t="s">
        <v>24</v>
      </c>
      <c r="B2001" s="17">
        <v>2021</v>
      </c>
      <c r="C2001" s="17">
        <v>2</v>
      </c>
      <c r="D2001" t="s">
        <v>16</v>
      </c>
      <c r="E2001" t="s">
        <v>1101</v>
      </c>
      <c r="F2001" s="18">
        <v>44051</v>
      </c>
      <c r="G2001" s="18">
        <v>44051</v>
      </c>
      <c r="H2001" s="17">
        <v>1</v>
      </c>
      <c r="I2001" t="s">
        <v>8</v>
      </c>
      <c r="K2001" t="s">
        <v>9</v>
      </c>
      <c r="L2001" t="s">
        <v>15</v>
      </c>
      <c r="O2001" t="s">
        <v>24</v>
      </c>
      <c r="P2001" t="s">
        <v>10</v>
      </c>
      <c r="Q2001" t="s">
        <v>910</v>
      </c>
      <c r="V2001" s="16">
        <v>-89814.43</v>
      </c>
      <c r="W2001" t="s">
        <v>1099</v>
      </c>
      <c r="X2001" t="s">
        <v>12</v>
      </c>
      <c r="Y2001" t="s">
        <v>11</v>
      </c>
    </row>
    <row r="2002" spans="1:25" x14ac:dyDescent="0.3">
      <c r="A2002" t="s">
        <v>24</v>
      </c>
      <c r="B2002" s="17">
        <v>2021</v>
      </c>
      <c r="C2002" s="17">
        <v>2</v>
      </c>
      <c r="D2002" t="s">
        <v>16</v>
      </c>
      <c r="E2002" t="s">
        <v>1101</v>
      </c>
      <c r="F2002" s="18">
        <v>44051</v>
      </c>
      <c r="G2002" s="18">
        <v>44051</v>
      </c>
      <c r="H2002" s="17">
        <v>2</v>
      </c>
      <c r="I2002" t="s">
        <v>8</v>
      </c>
      <c r="K2002" t="s">
        <v>9</v>
      </c>
      <c r="L2002" t="s">
        <v>15</v>
      </c>
      <c r="O2002" t="s">
        <v>24</v>
      </c>
      <c r="P2002" t="s">
        <v>10</v>
      </c>
      <c r="Q2002" t="s">
        <v>910</v>
      </c>
      <c r="V2002" s="16">
        <v>-64378.04</v>
      </c>
      <c r="W2002" t="s">
        <v>1100</v>
      </c>
      <c r="X2002" t="s">
        <v>12</v>
      </c>
      <c r="Y2002" t="s">
        <v>11</v>
      </c>
    </row>
    <row r="2003" spans="1:25" x14ac:dyDescent="0.3">
      <c r="A2003" t="s">
        <v>24</v>
      </c>
      <c r="B2003" s="17">
        <v>2021</v>
      </c>
      <c r="C2003" s="17">
        <v>2</v>
      </c>
      <c r="D2003" t="s">
        <v>16</v>
      </c>
      <c r="E2003" t="s">
        <v>1101</v>
      </c>
      <c r="F2003" s="18">
        <v>44051</v>
      </c>
      <c r="G2003" s="18">
        <v>44051</v>
      </c>
      <c r="H2003" s="17">
        <v>3</v>
      </c>
      <c r="I2003" t="s">
        <v>8</v>
      </c>
      <c r="K2003" t="s">
        <v>27</v>
      </c>
      <c r="L2003" t="s">
        <v>15</v>
      </c>
      <c r="O2003" t="s">
        <v>24</v>
      </c>
      <c r="P2003" t="s">
        <v>10</v>
      </c>
      <c r="Q2003" t="s">
        <v>910</v>
      </c>
      <c r="V2003" s="16">
        <v>89814.43</v>
      </c>
      <c r="W2003" t="s">
        <v>1099</v>
      </c>
      <c r="X2003" t="s">
        <v>20</v>
      </c>
      <c r="Y2003" t="s">
        <v>11</v>
      </c>
    </row>
    <row r="2004" spans="1:25" x14ac:dyDescent="0.3">
      <c r="A2004" t="s">
        <v>24</v>
      </c>
      <c r="B2004" s="17">
        <v>2021</v>
      </c>
      <c r="C2004" s="17">
        <v>2</v>
      </c>
      <c r="D2004" t="s">
        <v>16</v>
      </c>
      <c r="E2004" t="s">
        <v>1101</v>
      </c>
      <c r="F2004" s="18">
        <v>44051</v>
      </c>
      <c r="G2004" s="18">
        <v>44051</v>
      </c>
      <c r="H2004" s="17">
        <v>4</v>
      </c>
      <c r="I2004" t="s">
        <v>8</v>
      </c>
      <c r="K2004" t="s">
        <v>27</v>
      </c>
      <c r="L2004" t="s">
        <v>15</v>
      </c>
      <c r="O2004" t="s">
        <v>24</v>
      </c>
      <c r="P2004" t="s">
        <v>10</v>
      </c>
      <c r="Q2004" t="s">
        <v>910</v>
      </c>
      <c r="V2004" s="16">
        <v>64378.04</v>
      </c>
      <c r="W2004" t="s">
        <v>1100</v>
      </c>
      <c r="X2004" t="s">
        <v>20</v>
      </c>
      <c r="Y2004" t="s">
        <v>11</v>
      </c>
    </row>
    <row r="2005" spans="1:25" x14ac:dyDescent="0.3">
      <c r="A2005" t="s">
        <v>24</v>
      </c>
      <c r="B2005" s="17">
        <v>2021</v>
      </c>
      <c r="C2005" s="17">
        <v>2</v>
      </c>
      <c r="D2005" t="s">
        <v>16</v>
      </c>
      <c r="E2005" t="s">
        <v>1102</v>
      </c>
      <c r="F2005" s="18">
        <v>44053</v>
      </c>
      <c r="G2005" s="18">
        <v>44053</v>
      </c>
      <c r="H2005" s="17">
        <v>2</v>
      </c>
      <c r="I2005" t="s">
        <v>8</v>
      </c>
      <c r="K2005" t="s">
        <v>27</v>
      </c>
      <c r="L2005" t="s">
        <v>15</v>
      </c>
      <c r="O2005" t="s">
        <v>24</v>
      </c>
      <c r="P2005" t="s">
        <v>10</v>
      </c>
      <c r="Q2005" t="s">
        <v>910</v>
      </c>
      <c r="V2005" s="16">
        <v>-324454.64</v>
      </c>
      <c r="W2005" t="s">
        <v>1103</v>
      </c>
      <c r="X2005" t="s">
        <v>20</v>
      </c>
      <c r="Y2005" t="s">
        <v>20</v>
      </c>
    </row>
    <row r="2006" spans="1:25" x14ac:dyDescent="0.3">
      <c r="A2006" t="s">
        <v>24</v>
      </c>
      <c r="B2006" s="17">
        <v>2021</v>
      </c>
      <c r="C2006" s="17">
        <v>2</v>
      </c>
      <c r="D2006" t="s">
        <v>16</v>
      </c>
      <c r="E2006" t="s">
        <v>1102</v>
      </c>
      <c r="F2006" s="18">
        <v>44053</v>
      </c>
      <c r="G2006" s="18">
        <v>44053</v>
      </c>
      <c r="H2006" s="17">
        <v>3</v>
      </c>
      <c r="I2006" t="s">
        <v>8</v>
      </c>
      <c r="K2006" t="s">
        <v>27</v>
      </c>
      <c r="L2006" t="s">
        <v>15</v>
      </c>
      <c r="O2006" t="s">
        <v>24</v>
      </c>
      <c r="P2006" t="s">
        <v>10</v>
      </c>
      <c r="Q2006" t="s">
        <v>910</v>
      </c>
      <c r="V2006" s="16">
        <v>-92773.47</v>
      </c>
      <c r="W2006" t="s">
        <v>1104</v>
      </c>
      <c r="X2006" t="s">
        <v>20</v>
      </c>
      <c r="Y2006" t="s">
        <v>20</v>
      </c>
    </row>
    <row r="2007" spans="1:25" x14ac:dyDescent="0.3">
      <c r="A2007" t="s">
        <v>24</v>
      </c>
      <c r="B2007" s="17">
        <v>2021</v>
      </c>
      <c r="C2007" s="17">
        <v>2</v>
      </c>
      <c r="D2007" t="s">
        <v>16</v>
      </c>
      <c r="E2007" t="s">
        <v>1102</v>
      </c>
      <c r="F2007" s="18">
        <v>44053</v>
      </c>
      <c r="G2007" s="18">
        <v>44053</v>
      </c>
      <c r="H2007" s="17">
        <v>4</v>
      </c>
      <c r="I2007" t="s">
        <v>8</v>
      </c>
      <c r="K2007" t="s">
        <v>27</v>
      </c>
      <c r="L2007" t="s">
        <v>15</v>
      </c>
      <c r="O2007" t="s">
        <v>24</v>
      </c>
      <c r="P2007" t="s">
        <v>10</v>
      </c>
      <c r="Q2007" t="s">
        <v>910</v>
      </c>
      <c r="V2007" s="16">
        <v>-115990.16</v>
      </c>
      <c r="W2007" t="s">
        <v>1105</v>
      </c>
      <c r="X2007" t="s">
        <v>20</v>
      </c>
      <c r="Y2007" t="s">
        <v>20</v>
      </c>
    </row>
    <row r="2008" spans="1:25" x14ac:dyDescent="0.3">
      <c r="A2008" t="s">
        <v>24</v>
      </c>
      <c r="B2008" s="17">
        <v>2021</v>
      </c>
      <c r="C2008" s="17">
        <v>2</v>
      </c>
      <c r="D2008" t="s">
        <v>16</v>
      </c>
      <c r="E2008" t="s">
        <v>1102</v>
      </c>
      <c r="F2008" s="18">
        <v>44053</v>
      </c>
      <c r="G2008" s="18">
        <v>44053</v>
      </c>
      <c r="H2008" s="17">
        <v>5</v>
      </c>
      <c r="I2008" t="s">
        <v>8</v>
      </c>
      <c r="K2008" t="s">
        <v>27</v>
      </c>
      <c r="L2008" t="s">
        <v>15</v>
      </c>
      <c r="O2008" t="s">
        <v>24</v>
      </c>
      <c r="P2008" t="s">
        <v>10</v>
      </c>
      <c r="Q2008" t="s">
        <v>910</v>
      </c>
      <c r="V2008" s="16">
        <v>-33709.31</v>
      </c>
      <c r="W2008" t="s">
        <v>1106</v>
      </c>
      <c r="X2008" t="s">
        <v>20</v>
      </c>
      <c r="Y2008" t="s">
        <v>20</v>
      </c>
    </row>
    <row r="2009" spans="1:25" x14ac:dyDescent="0.3">
      <c r="A2009" t="s">
        <v>24</v>
      </c>
      <c r="B2009" s="17">
        <v>2021</v>
      </c>
      <c r="C2009" s="17">
        <v>2</v>
      </c>
      <c r="D2009" t="s">
        <v>16</v>
      </c>
      <c r="E2009" t="s">
        <v>1102</v>
      </c>
      <c r="F2009" s="18">
        <v>44053</v>
      </c>
      <c r="G2009" s="18">
        <v>44053</v>
      </c>
      <c r="H2009" s="17">
        <v>6</v>
      </c>
      <c r="I2009" t="s">
        <v>8</v>
      </c>
      <c r="K2009" t="s">
        <v>27</v>
      </c>
      <c r="L2009" t="s">
        <v>15</v>
      </c>
      <c r="O2009" t="s">
        <v>24</v>
      </c>
      <c r="P2009" t="s">
        <v>10</v>
      </c>
      <c r="Q2009" t="s">
        <v>910</v>
      </c>
      <c r="V2009" s="16">
        <v>-79735.27</v>
      </c>
      <c r="W2009" t="s">
        <v>1107</v>
      </c>
      <c r="X2009" t="s">
        <v>20</v>
      </c>
      <c r="Y2009" t="s">
        <v>20</v>
      </c>
    </row>
    <row r="2010" spans="1:25" x14ac:dyDescent="0.3">
      <c r="A2010" t="s">
        <v>24</v>
      </c>
      <c r="B2010" s="17">
        <v>2021</v>
      </c>
      <c r="C2010" s="17">
        <v>2</v>
      </c>
      <c r="D2010" t="s">
        <v>16</v>
      </c>
      <c r="E2010" t="s">
        <v>1102</v>
      </c>
      <c r="F2010" s="18">
        <v>44053</v>
      </c>
      <c r="G2010" s="18">
        <v>44053</v>
      </c>
      <c r="H2010" s="17">
        <v>7</v>
      </c>
      <c r="I2010" t="s">
        <v>8</v>
      </c>
      <c r="K2010" t="s">
        <v>27</v>
      </c>
      <c r="L2010" t="s">
        <v>15</v>
      </c>
      <c r="O2010" t="s">
        <v>24</v>
      </c>
      <c r="P2010" t="s">
        <v>10</v>
      </c>
      <c r="Q2010" t="s">
        <v>910</v>
      </c>
      <c r="V2010" s="16">
        <v>-58896.66</v>
      </c>
      <c r="W2010" t="s">
        <v>1108</v>
      </c>
      <c r="X2010" t="s">
        <v>20</v>
      </c>
      <c r="Y2010" t="s">
        <v>20</v>
      </c>
    </row>
    <row r="2011" spans="1:25" x14ac:dyDescent="0.3">
      <c r="A2011" t="s">
        <v>24</v>
      </c>
      <c r="B2011" s="17">
        <v>2021</v>
      </c>
      <c r="C2011" s="17">
        <v>2</v>
      </c>
      <c r="D2011" t="s">
        <v>16</v>
      </c>
      <c r="E2011" t="s">
        <v>1102</v>
      </c>
      <c r="F2011" s="18">
        <v>44053</v>
      </c>
      <c r="G2011" s="18">
        <v>44053</v>
      </c>
      <c r="H2011" s="17">
        <v>8</v>
      </c>
      <c r="I2011" t="s">
        <v>8</v>
      </c>
      <c r="K2011" t="s">
        <v>27</v>
      </c>
      <c r="L2011" t="s">
        <v>15</v>
      </c>
      <c r="O2011" t="s">
        <v>24</v>
      </c>
      <c r="P2011" t="s">
        <v>10</v>
      </c>
      <c r="Q2011" t="s">
        <v>910</v>
      </c>
      <c r="V2011" s="16">
        <v>-331806.59000000003</v>
      </c>
      <c r="W2011" t="s">
        <v>1109</v>
      </c>
      <c r="X2011" t="s">
        <v>20</v>
      </c>
      <c r="Y2011" t="s">
        <v>20</v>
      </c>
    </row>
    <row r="2012" spans="1:25" x14ac:dyDescent="0.3">
      <c r="A2012" t="s">
        <v>24</v>
      </c>
      <c r="B2012" s="17">
        <v>2021</v>
      </c>
      <c r="C2012" s="17">
        <v>2</v>
      </c>
      <c r="D2012" t="s">
        <v>16</v>
      </c>
      <c r="E2012" t="s">
        <v>1102</v>
      </c>
      <c r="F2012" s="18">
        <v>44053</v>
      </c>
      <c r="G2012" s="18">
        <v>44053</v>
      </c>
      <c r="H2012" s="17">
        <v>9</v>
      </c>
      <c r="I2012" t="s">
        <v>8</v>
      </c>
      <c r="K2012" t="s">
        <v>27</v>
      </c>
      <c r="L2012" t="s">
        <v>15</v>
      </c>
      <c r="O2012" t="s">
        <v>24</v>
      </c>
      <c r="P2012" t="s">
        <v>10</v>
      </c>
      <c r="Q2012" t="s">
        <v>910</v>
      </c>
      <c r="V2012" s="16">
        <v>-5941.94</v>
      </c>
      <c r="W2012" t="s">
        <v>1110</v>
      </c>
      <c r="X2012" t="s">
        <v>20</v>
      </c>
      <c r="Y2012" t="s">
        <v>20</v>
      </c>
    </row>
    <row r="2013" spans="1:25" x14ac:dyDescent="0.3">
      <c r="A2013" t="s">
        <v>24</v>
      </c>
      <c r="B2013" s="17">
        <v>2021</v>
      </c>
      <c r="C2013" s="17">
        <v>2</v>
      </c>
      <c r="D2013" t="s">
        <v>16</v>
      </c>
      <c r="E2013" t="s">
        <v>1102</v>
      </c>
      <c r="F2013" s="18">
        <v>44053</v>
      </c>
      <c r="G2013" s="18">
        <v>44053</v>
      </c>
      <c r="H2013" s="17">
        <v>15</v>
      </c>
      <c r="I2013" t="s">
        <v>8</v>
      </c>
      <c r="K2013" t="s">
        <v>27</v>
      </c>
      <c r="L2013" t="s">
        <v>15</v>
      </c>
      <c r="O2013" t="s">
        <v>24</v>
      </c>
      <c r="P2013" t="s">
        <v>10</v>
      </c>
      <c r="Q2013" t="s">
        <v>910</v>
      </c>
      <c r="V2013" s="16">
        <v>-129644.65</v>
      </c>
      <c r="W2013" t="s">
        <v>1111</v>
      </c>
      <c r="X2013" t="s">
        <v>20</v>
      </c>
      <c r="Y2013" t="s">
        <v>20</v>
      </c>
    </row>
    <row r="2014" spans="1:25" x14ac:dyDescent="0.3">
      <c r="A2014" t="s">
        <v>24</v>
      </c>
      <c r="B2014" s="17">
        <v>2021</v>
      </c>
      <c r="C2014" s="17">
        <v>2</v>
      </c>
      <c r="D2014" t="s">
        <v>16</v>
      </c>
      <c r="E2014" t="s">
        <v>1102</v>
      </c>
      <c r="F2014" s="18">
        <v>44053</v>
      </c>
      <c r="G2014" s="18">
        <v>44053</v>
      </c>
      <c r="H2014" s="17">
        <v>16</v>
      </c>
      <c r="I2014" t="s">
        <v>8</v>
      </c>
      <c r="K2014" t="s">
        <v>27</v>
      </c>
      <c r="L2014" t="s">
        <v>15</v>
      </c>
      <c r="O2014" t="s">
        <v>24</v>
      </c>
      <c r="P2014" t="s">
        <v>10</v>
      </c>
      <c r="Q2014" t="s">
        <v>910</v>
      </c>
      <c r="V2014" s="16">
        <v>-83831</v>
      </c>
      <c r="W2014" t="s">
        <v>1112</v>
      </c>
      <c r="X2014" t="s">
        <v>20</v>
      </c>
      <c r="Y2014" t="s">
        <v>20</v>
      </c>
    </row>
    <row r="2015" spans="1:25" x14ac:dyDescent="0.3">
      <c r="A2015" t="s">
        <v>24</v>
      </c>
      <c r="B2015" s="17">
        <v>2021</v>
      </c>
      <c r="C2015" s="17">
        <v>2</v>
      </c>
      <c r="D2015" t="s">
        <v>16</v>
      </c>
      <c r="E2015" t="s">
        <v>1102</v>
      </c>
      <c r="F2015" s="18">
        <v>44053</v>
      </c>
      <c r="G2015" s="18">
        <v>44053</v>
      </c>
      <c r="H2015" s="17">
        <v>17</v>
      </c>
      <c r="I2015" t="s">
        <v>8</v>
      </c>
      <c r="K2015" t="s">
        <v>27</v>
      </c>
      <c r="L2015" t="s">
        <v>15</v>
      </c>
      <c r="O2015" t="s">
        <v>24</v>
      </c>
      <c r="P2015" t="s">
        <v>10</v>
      </c>
      <c r="Q2015" t="s">
        <v>910</v>
      </c>
      <c r="V2015" s="16">
        <v>-83120.27</v>
      </c>
      <c r="W2015" t="s">
        <v>1113</v>
      </c>
      <c r="X2015" t="s">
        <v>20</v>
      </c>
      <c r="Y2015" t="s">
        <v>20</v>
      </c>
    </row>
    <row r="2016" spans="1:25" x14ac:dyDescent="0.3">
      <c r="A2016" t="s">
        <v>24</v>
      </c>
      <c r="B2016" s="17">
        <v>2021</v>
      </c>
      <c r="C2016" s="17">
        <v>2</v>
      </c>
      <c r="D2016" t="s">
        <v>16</v>
      </c>
      <c r="E2016" t="s">
        <v>1102</v>
      </c>
      <c r="F2016" s="18">
        <v>44053</v>
      </c>
      <c r="G2016" s="18">
        <v>44053</v>
      </c>
      <c r="H2016" s="17">
        <v>18</v>
      </c>
      <c r="I2016" t="s">
        <v>8</v>
      </c>
      <c r="K2016" t="s">
        <v>27</v>
      </c>
      <c r="L2016" t="s">
        <v>15</v>
      </c>
      <c r="O2016" t="s">
        <v>24</v>
      </c>
      <c r="P2016" t="s">
        <v>10</v>
      </c>
      <c r="Q2016" t="s">
        <v>910</v>
      </c>
      <c r="V2016" s="16">
        <v>-10524.58</v>
      </c>
      <c r="W2016" t="s">
        <v>1114</v>
      </c>
      <c r="X2016" t="s">
        <v>20</v>
      </c>
      <c r="Y2016" t="s">
        <v>20</v>
      </c>
    </row>
    <row r="2017" spans="1:25" x14ac:dyDescent="0.3">
      <c r="A2017" t="s">
        <v>24</v>
      </c>
      <c r="B2017" s="17">
        <v>2021</v>
      </c>
      <c r="C2017" s="17">
        <v>2</v>
      </c>
      <c r="D2017" t="s">
        <v>16</v>
      </c>
      <c r="E2017" t="s">
        <v>1102</v>
      </c>
      <c r="F2017" s="18">
        <v>44053</v>
      </c>
      <c r="G2017" s="18">
        <v>44053</v>
      </c>
      <c r="H2017" s="17">
        <v>19</v>
      </c>
      <c r="I2017" t="s">
        <v>8</v>
      </c>
      <c r="K2017" t="s">
        <v>27</v>
      </c>
      <c r="L2017" t="s">
        <v>15</v>
      </c>
      <c r="O2017" t="s">
        <v>24</v>
      </c>
      <c r="P2017" t="s">
        <v>10</v>
      </c>
      <c r="Q2017" t="s">
        <v>910</v>
      </c>
      <c r="V2017" s="16">
        <v>-110222.08</v>
      </c>
      <c r="W2017" t="s">
        <v>1115</v>
      </c>
      <c r="X2017" t="s">
        <v>20</v>
      </c>
      <c r="Y2017" t="s">
        <v>20</v>
      </c>
    </row>
    <row r="2018" spans="1:25" x14ac:dyDescent="0.3">
      <c r="A2018" t="s">
        <v>24</v>
      </c>
      <c r="B2018" s="17">
        <v>2021</v>
      </c>
      <c r="C2018" s="17">
        <v>2</v>
      </c>
      <c r="D2018" t="s">
        <v>16</v>
      </c>
      <c r="E2018" t="s">
        <v>1102</v>
      </c>
      <c r="F2018" s="18">
        <v>44053</v>
      </c>
      <c r="G2018" s="18">
        <v>44053</v>
      </c>
      <c r="H2018" s="17">
        <v>23</v>
      </c>
      <c r="I2018" t="s">
        <v>8</v>
      </c>
      <c r="K2018" t="s">
        <v>27</v>
      </c>
      <c r="L2018" t="s">
        <v>15</v>
      </c>
      <c r="O2018" t="s">
        <v>24</v>
      </c>
      <c r="P2018" t="s">
        <v>10</v>
      </c>
      <c r="Q2018" t="s">
        <v>910</v>
      </c>
      <c r="V2018" s="16">
        <v>-70736.679999999993</v>
      </c>
      <c r="W2018" t="s">
        <v>1116</v>
      </c>
      <c r="X2018" t="s">
        <v>20</v>
      </c>
      <c r="Y2018" t="s">
        <v>20</v>
      </c>
    </row>
    <row r="2019" spans="1:25" x14ac:dyDescent="0.3">
      <c r="A2019" t="s">
        <v>24</v>
      </c>
      <c r="B2019" s="17">
        <v>2021</v>
      </c>
      <c r="C2019" s="17">
        <v>2</v>
      </c>
      <c r="D2019" t="s">
        <v>16</v>
      </c>
      <c r="E2019" t="s">
        <v>1102</v>
      </c>
      <c r="F2019" s="18">
        <v>44053</v>
      </c>
      <c r="G2019" s="18">
        <v>44053</v>
      </c>
      <c r="H2019" s="17">
        <v>24</v>
      </c>
      <c r="I2019" t="s">
        <v>8</v>
      </c>
      <c r="K2019" t="s">
        <v>27</v>
      </c>
      <c r="L2019" t="s">
        <v>15</v>
      </c>
      <c r="O2019" t="s">
        <v>24</v>
      </c>
      <c r="P2019" t="s">
        <v>10</v>
      </c>
      <c r="Q2019" t="s">
        <v>910</v>
      </c>
      <c r="V2019" s="16">
        <v>-144369.5</v>
      </c>
      <c r="W2019" t="s">
        <v>1117</v>
      </c>
      <c r="X2019" t="s">
        <v>20</v>
      </c>
      <c r="Y2019" t="s">
        <v>20</v>
      </c>
    </row>
    <row r="2020" spans="1:25" x14ac:dyDescent="0.3">
      <c r="A2020" t="s">
        <v>24</v>
      </c>
      <c r="B2020" s="17">
        <v>2021</v>
      </c>
      <c r="C2020" s="17">
        <v>2</v>
      </c>
      <c r="D2020" t="s">
        <v>16</v>
      </c>
      <c r="E2020" t="s">
        <v>1102</v>
      </c>
      <c r="F2020" s="18">
        <v>44053</v>
      </c>
      <c r="G2020" s="18">
        <v>44053</v>
      </c>
      <c r="H2020" s="17">
        <v>25</v>
      </c>
      <c r="I2020" t="s">
        <v>8</v>
      </c>
      <c r="K2020" t="s">
        <v>27</v>
      </c>
      <c r="L2020" t="s">
        <v>15</v>
      </c>
      <c r="O2020" t="s">
        <v>24</v>
      </c>
      <c r="P2020" t="s">
        <v>10</v>
      </c>
      <c r="Q2020" t="s">
        <v>910</v>
      </c>
      <c r="V2020" s="16">
        <v>-52599</v>
      </c>
      <c r="W2020" t="s">
        <v>1118</v>
      </c>
      <c r="X2020" t="s">
        <v>20</v>
      </c>
      <c r="Y2020" t="s">
        <v>20</v>
      </c>
    </row>
    <row r="2021" spans="1:25" x14ac:dyDescent="0.3">
      <c r="A2021" t="s">
        <v>24</v>
      </c>
      <c r="B2021" s="17">
        <v>2021</v>
      </c>
      <c r="C2021" s="17">
        <v>2</v>
      </c>
      <c r="D2021" t="s">
        <v>16</v>
      </c>
      <c r="E2021" t="s">
        <v>1102</v>
      </c>
      <c r="F2021" s="18">
        <v>44053</v>
      </c>
      <c r="G2021" s="18">
        <v>44053</v>
      </c>
      <c r="H2021" s="17">
        <v>26</v>
      </c>
      <c r="I2021" t="s">
        <v>8</v>
      </c>
      <c r="K2021" t="s">
        <v>27</v>
      </c>
      <c r="L2021" t="s">
        <v>15</v>
      </c>
      <c r="O2021" t="s">
        <v>24</v>
      </c>
      <c r="P2021" t="s">
        <v>10</v>
      </c>
      <c r="Q2021" t="s">
        <v>910</v>
      </c>
      <c r="V2021" s="16">
        <v>-139134.68</v>
      </c>
      <c r="W2021" t="s">
        <v>1119</v>
      </c>
      <c r="X2021" t="s">
        <v>20</v>
      </c>
      <c r="Y2021" t="s">
        <v>20</v>
      </c>
    </row>
    <row r="2022" spans="1:25" x14ac:dyDescent="0.3">
      <c r="A2022" t="s">
        <v>24</v>
      </c>
      <c r="B2022" s="17">
        <v>2021</v>
      </c>
      <c r="C2022" s="17">
        <v>2</v>
      </c>
      <c r="D2022" t="s">
        <v>16</v>
      </c>
      <c r="E2022" t="s">
        <v>1102</v>
      </c>
      <c r="F2022" s="18">
        <v>44053</v>
      </c>
      <c r="G2022" s="18">
        <v>44053</v>
      </c>
      <c r="H2022" s="17">
        <v>28</v>
      </c>
      <c r="I2022" t="s">
        <v>8</v>
      </c>
      <c r="K2022" t="s">
        <v>27</v>
      </c>
      <c r="L2022" t="s">
        <v>15</v>
      </c>
      <c r="O2022" t="s">
        <v>24</v>
      </c>
      <c r="P2022" t="s">
        <v>10</v>
      </c>
      <c r="Q2022" t="s">
        <v>910</v>
      </c>
      <c r="V2022" s="16">
        <v>-90030.14</v>
      </c>
      <c r="W2022" t="s">
        <v>1120</v>
      </c>
      <c r="X2022" t="s">
        <v>20</v>
      </c>
      <c r="Y2022" t="s">
        <v>20</v>
      </c>
    </row>
    <row r="2023" spans="1:25" x14ac:dyDescent="0.3">
      <c r="A2023" t="s">
        <v>24</v>
      </c>
      <c r="B2023" s="17">
        <v>2021</v>
      </c>
      <c r="C2023" s="17">
        <v>2</v>
      </c>
      <c r="D2023" t="s">
        <v>16</v>
      </c>
      <c r="E2023" t="s">
        <v>1102</v>
      </c>
      <c r="F2023" s="18">
        <v>44053</v>
      </c>
      <c r="G2023" s="18">
        <v>44053</v>
      </c>
      <c r="H2023" s="17">
        <v>29</v>
      </c>
      <c r="I2023" t="s">
        <v>8</v>
      </c>
      <c r="K2023" t="s">
        <v>27</v>
      </c>
      <c r="L2023" t="s">
        <v>15</v>
      </c>
      <c r="O2023" t="s">
        <v>24</v>
      </c>
      <c r="P2023" t="s">
        <v>10</v>
      </c>
      <c r="Q2023" t="s">
        <v>910</v>
      </c>
      <c r="V2023" s="16">
        <v>-95806.32</v>
      </c>
      <c r="W2023" t="s">
        <v>1121</v>
      </c>
      <c r="X2023" t="s">
        <v>20</v>
      </c>
      <c r="Y2023" t="s">
        <v>20</v>
      </c>
    </row>
    <row r="2024" spans="1:25" x14ac:dyDescent="0.3">
      <c r="A2024" t="s">
        <v>24</v>
      </c>
      <c r="B2024" s="17">
        <v>2021</v>
      </c>
      <c r="C2024" s="17">
        <v>2</v>
      </c>
      <c r="D2024" t="s">
        <v>16</v>
      </c>
      <c r="E2024" t="s">
        <v>1102</v>
      </c>
      <c r="F2024" s="18">
        <v>44053</v>
      </c>
      <c r="G2024" s="18">
        <v>44053</v>
      </c>
      <c r="H2024" s="17">
        <v>30</v>
      </c>
      <c r="I2024" t="s">
        <v>8</v>
      </c>
      <c r="K2024" t="s">
        <v>27</v>
      </c>
      <c r="L2024" t="s">
        <v>15</v>
      </c>
      <c r="O2024" t="s">
        <v>24</v>
      </c>
      <c r="P2024" t="s">
        <v>10</v>
      </c>
      <c r="Q2024" t="s">
        <v>910</v>
      </c>
      <c r="V2024" s="16">
        <v>-13026.9</v>
      </c>
      <c r="W2024" t="s">
        <v>1122</v>
      </c>
      <c r="X2024" t="s">
        <v>20</v>
      </c>
      <c r="Y2024" t="s">
        <v>20</v>
      </c>
    </row>
    <row r="2025" spans="1:25" x14ac:dyDescent="0.3">
      <c r="A2025" t="s">
        <v>24</v>
      </c>
      <c r="B2025" s="17">
        <v>2021</v>
      </c>
      <c r="C2025" s="17">
        <v>2</v>
      </c>
      <c r="D2025" t="s">
        <v>16</v>
      </c>
      <c r="E2025" t="s">
        <v>1102</v>
      </c>
      <c r="F2025" s="18">
        <v>44053</v>
      </c>
      <c r="G2025" s="18">
        <v>44053</v>
      </c>
      <c r="H2025" s="17">
        <v>31</v>
      </c>
      <c r="I2025" t="s">
        <v>8</v>
      </c>
      <c r="K2025" t="s">
        <v>27</v>
      </c>
      <c r="L2025" t="s">
        <v>15</v>
      </c>
      <c r="O2025" t="s">
        <v>24</v>
      </c>
      <c r="P2025" t="s">
        <v>10</v>
      </c>
      <c r="Q2025" t="s">
        <v>910</v>
      </c>
      <c r="V2025" s="16">
        <v>-77083.570000000007</v>
      </c>
      <c r="W2025" t="s">
        <v>1123</v>
      </c>
      <c r="X2025" t="s">
        <v>20</v>
      </c>
      <c r="Y2025" t="s">
        <v>20</v>
      </c>
    </row>
    <row r="2026" spans="1:25" x14ac:dyDescent="0.3">
      <c r="A2026" t="s">
        <v>24</v>
      </c>
      <c r="B2026" s="17">
        <v>2021</v>
      </c>
      <c r="C2026" s="17">
        <v>2</v>
      </c>
      <c r="D2026" t="s">
        <v>16</v>
      </c>
      <c r="E2026" t="s">
        <v>1102</v>
      </c>
      <c r="F2026" s="18">
        <v>44053</v>
      </c>
      <c r="G2026" s="18">
        <v>44053</v>
      </c>
      <c r="H2026" s="17">
        <v>32</v>
      </c>
      <c r="I2026" t="s">
        <v>8</v>
      </c>
      <c r="K2026" t="s">
        <v>27</v>
      </c>
      <c r="L2026" t="s">
        <v>15</v>
      </c>
      <c r="O2026" t="s">
        <v>24</v>
      </c>
      <c r="P2026" t="s">
        <v>10</v>
      </c>
      <c r="Q2026" t="s">
        <v>910</v>
      </c>
      <c r="V2026" s="16">
        <v>-88152.58</v>
      </c>
      <c r="W2026" t="s">
        <v>1124</v>
      </c>
      <c r="X2026" t="s">
        <v>20</v>
      </c>
      <c r="Y2026" t="s">
        <v>20</v>
      </c>
    </row>
    <row r="2027" spans="1:25" x14ac:dyDescent="0.3">
      <c r="A2027" t="s">
        <v>24</v>
      </c>
      <c r="B2027" s="17">
        <v>2021</v>
      </c>
      <c r="C2027" s="17">
        <v>2</v>
      </c>
      <c r="D2027" t="s">
        <v>16</v>
      </c>
      <c r="E2027" t="s">
        <v>1102</v>
      </c>
      <c r="F2027" s="18">
        <v>44053</v>
      </c>
      <c r="G2027" s="18">
        <v>44053</v>
      </c>
      <c r="H2027" s="17">
        <v>39</v>
      </c>
      <c r="I2027" t="s">
        <v>8</v>
      </c>
      <c r="K2027" t="s">
        <v>27</v>
      </c>
      <c r="L2027" t="s">
        <v>15</v>
      </c>
      <c r="O2027" t="s">
        <v>24</v>
      </c>
      <c r="P2027" t="s">
        <v>10</v>
      </c>
      <c r="Q2027" t="s">
        <v>910</v>
      </c>
      <c r="V2027" s="16">
        <v>-215060.26</v>
      </c>
      <c r="W2027" t="s">
        <v>1125</v>
      </c>
      <c r="X2027" t="s">
        <v>20</v>
      </c>
      <c r="Y2027" t="s">
        <v>20</v>
      </c>
    </row>
    <row r="2028" spans="1:25" x14ac:dyDescent="0.3">
      <c r="A2028" t="s">
        <v>24</v>
      </c>
      <c r="B2028" s="17">
        <v>2021</v>
      </c>
      <c r="C2028" s="17">
        <v>2</v>
      </c>
      <c r="D2028" t="s">
        <v>16</v>
      </c>
      <c r="E2028" t="s">
        <v>1102</v>
      </c>
      <c r="F2028" s="18">
        <v>44053</v>
      </c>
      <c r="G2028" s="18">
        <v>44053</v>
      </c>
      <c r="H2028" s="17">
        <v>41</v>
      </c>
      <c r="I2028" t="s">
        <v>8</v>
      </c>
      <c r="K2028" t="s">
        <v>27</v>
      </c>
      <c r="L2028" t="s">
        <v>15</v>
      </c>
      <c r="O2028" t="s">
        <v>24</v>
      </c>
      <c r="P2028" t="s">
        <v>10</v>
      </c>
      <c r="Q2028" t="s">
        <v>910</v>
      </c>
      <c r="V2028" s="16">
        <v>-46645.8</v>
      </c>
      <c r="W2028" t="s">
        <v>1126</v>
      </c>
      <c r="X2028" t="s">
        <v>20</v>
      </c>
      <c r="Y2028" t="s">
        <v>20</v>
      </c>
    </row>
    <row r="2029" spans="1:25" x14ac:dyDescent="0.3">
      <c r="A2029" t="s">
        <v>24</v>
      </c>
      <c r="B2029" s="17">
        <v>2021</v>
      </c>
      <c r="C2029" s="17">
        <v>2</v>
      </c>
      <c r="D2029" t="s">
        <v>16</v>
      </c>
      <c r="E2029" t="s">
        <v>1102</v>
      </c>
      <c r="F2029" s="18">
        <v>44053</v>
      </c>
      <c r="G2029" s="18">
        <v>44053</v>
      </c>
      <c r="H2029" s="17">
        <v>42</v>
      </c>
      <c r="I2029" t="s">
        <v>8</v>
      </c>
      <c r="K2029" t="s">
        <v>27</v>
      </c>
      <c r="L2029" t="s">
        <v>15</v>
      </c>
      <c r="O2029" t="s">
        <v>24</v>
      </c>
      <c r="P2029" t="s">
        <v>10</v>
      </c>
      <c r="Q2029" t="s">
        <v>910</v>
      </c>
      <c r="V2029" s="16">
        <v>-49083.67</v>
      </c>
      <c r="W2029" t="s">
        <v>1127</v>
      </c>
      <c r="X2029" t="s">
        <v>20</v>
      </c>
      <c r="Y2029" t="s">
        <v>20</v>
      </c>
    </row>
    <row r="2030" spans="1:25" x14ac:dyDescent="0.3">
      <c r="A2030" t="s">
        <v>24</v>
      </c>
      <c r="B2030" s="17">
        <v>2021</v>
      </c>
      <c r="C2030" s="17">
        <v>2</v>
      </c>
      <c r="D2030" t="s">
        <v>16</v>
      </c>
      <c r="E2030" t="s">
        <v>1102</v>
      </c>
      <c r="F2030" s="18">
        <v>44053</v>
      </c>
      <c r="G2030" s="18">
        <v>44053</v>
      </c>
      <c r="H2030" s="17">
        <v>43</v>
      </c>
      <c r="I2030" t="s">
        <v>8</v>
      </c>
      <c r="K2030" t="s">
        <v>27</v>
      </c>
      <c r="L2030" t="s">
        <v>15</v>
      </c>
      <c r="O2030" t="s">
        <v>24</v>
      </c>
      <c r="P2030" t="s">
        <v>10</v>
      </c>
      <c r="Q2030" t="s">
        <v>910</v>
      </c>
      <c r="V2030" s="16">
        <v>-92610.06</v>
      </c>
      <c r="W2030" t="s">
        <v>1128</v>
      </c>
      <c r="X2030" t="s">
        <v>20</v>
      </c>
      <c r="Y2030" t="s">
        <v>20</v>
      </c>
    </row>
    <row r="2031" spans="1:25" x14ac:dyDescent="0.3">
      <c r="A2031" t="s">
        <v>24</v>
      </c>
      <c r="B2031" s="17">
        <v>2021</v>
      </c>
      <c r="C2031" s="17">
        <v>2</v>
      </c>
      <c r="D2031" t="s">
        <v>16</v>
      </c>
      <c r="E2031" t="s">
        <v>1102</v>
      </c>
      <c r="F2031" s="18">
        <v>44053</v>
      </c>
      <c r="G2031" s="18">
        <v>44053</v>
      </c>
      <c r="H2031" s="17">
        <v>62</v>
      </c>
      <c r="I2031" t="s">
        <v>8</v>
      </c>
      <c r="J2031" t="s">
        <v>18</v>
      </c>
      <c r="K2031" t="s">
        <v>432</v>
      </c>
      <c r="L2031" t="s">
        <v>25</v>
      </c>
      <c r="O2031" t="s">
        <v>24</v>
      </c>
      <c r="P2031" t="s">
        <v>10</v>
      </c>
      <c r="Q2031" t="s">
        <v>910</v>
      </c>
      <c r="R2031" t="s">
        <v>239</v>
      </c>
      <c r="V2031" s="16">
        <v>92773.47</v>
      </c>
      <c r="W2031" t="s">
        <v>1104</v>
      </c>
      <c r="X2031" t="s">
        <v>238</v>
      </c>
      <c r="Y2031" t="s">
        <v>20</v>
      </c>
    </row>
    <row r="2032" spans="1:25" x14ac:dyDescent="0.3">
      <c r="A2032" t="s">
        <v>24</v>
      </c>
      <c r="B2032" s="17">
        <v>2021</v>
      </c>
      <c r="C2032" s="17">
        <v>2</v>
      </c>
      <c r="D2032" t="s">
        <v>16</v>
      </c>
      <c r="E2032" t="s">
        <v>1102</v>
      </c>
      <c r="F2032" s="18">
        <v>44053</v>
      </c>
      <c r="G2032" s="18">
        <v>44053</v>
      </c>
      <c r="H2032" s="17">
        <v>63</v>
      </c>
      <c r="I2032" t="s">
        <v>8</v>
      </c>
      <c r="J2032" t="s">
        <v>18</v>
      </c>
      <c r="K2032" t="s">
        <v>432</v>
      </c>
      <c r="L2032" t="s">
        <v>25</v>
      </c>
      <c r="O2032" t="s">
        <v>24</v>
      </c>
      <c r="P2032" t="s">
        <v>10</v>
      </c>
      <c r="Q2032" t="s">
        <v>910</v>
      </c>
      <c r="R2032" t="s">
        <v>152</v>
      </c>
      <c r="V2032" s="16">
        <v>331806.59000000003</v>
      </c>
      <c r="W2032" t="s">
        <v>1109</v>
      </c>
      <c r="X2032" t="s">
        <v>1129</v>
      </c>
      <c r="Y2032" t="s">
        <v>20</v>
      </c>
    </row>
    <row r="2033" spans="1:25" x14ac:dyDescent="0.3">
      <c r="A2033" t="s">
        <v>24</v>
      </c>
      <c r="B2033" s="17">
        <v>2021</v>
      </c>
      <c r="C2033" s="17">
        <v>2</v>
      </c>
      <c r="D2033" t="s">
        <v>16</v>
      </c>
      <c r="E2033" t="s">
        <v>1102</v>
      </c>
      <c r="F2033" s="18">
        <v>44053</v>
      </c>
      <c r="G2033" s="18">
        <v>44053</v>
      </c>
      <c r="H2033" s="17">
        <v>64</v>
      </c>
      <c r="I2033" t="s">
        <v>8</v>
      </c>
      <c r="J2033" t="s">
        <v>18</v>
      </c>
      <c r="K2033" t="s">
        <v>432</v>
      </c>
      <c r="L2033" t="s">
        <v>25</v>
      </c>
      <c r="O2033" t="s">
        <v>24</v>
      </c>
      <c r="P2033" t="s">
        <v>10</v>
      </c>
      <c r="Q2033" t="s">
        <v>910</v>
      </c>
      <c r="R2033" t="s">
        <v>26</v>
      </c>
      <c r="V2033" s="16">
        <v>70736.679999999993</v>
      </c>
      <c r="W2033" t="s">
        <v>1116</v>
      </c>
      <c r="X2033" t="s">
        <v>1130</v>
      </c>
      <c r="Y2033" t="s">
        <v>20</v>
      </c>
    </row>
    <row r="2034" spans="1:25" x14ac:dyDescent="0.3">
      <c r="A2034" t="s">
        <v>24</v>
      </c>
      <c r="B2034" s="17">
        <v>2021</v>
      </c>
      <c r="C2034" s="17">
        <v>2</v>
      </c>
      <c r="D2034" t="s">
        <v>16</v>
      </c>
      <c r="E2034" t="s">
        <v>1102</v>
      </c>
      <c r="F2034" s="18">
        <v>44053</v>
      </c>
      <c r="G2034" s="18">
        <v>44053</v>
      </c>
      <c r="H2034" s="17">
        <v>65</v>
      </c>
      <c r="I2034" t="s">
        <v>8</v>
      </c>
      <c r="J2034" t="s">
        <v>18</v>
      </c>
      <c r="K2034" t="s">
        <v>432</v>
      </c>
      <c r="L2034" t="s">
        <v>25</v>
      </c>
      <c r="O2034" t="s">
        <v>24</v>
      </c>
      <c r="P2034" t="s">
        <v>10</v>
      </c>
      <c r="Q2034" t="s">
        <v>910</v>
      </c>
      <c r="R2034" t="s">
        <v>152</v>
      </c>
      <c r="V2034" s="16">
        <v>77083.570000000007</v>
      </c>
      <c r="W2034" t="s">
        <v>1123</v>
      </c>
      <c r="X2034" t="s">
        <v>220</v>
      </c>
      <c r="Y2034" t="s">
        <v>20</v>
      </c>
    </row>
    <row r="2035" spans="1:25" x14ac:dyDescent="0.3">
      <c r="A2035" t="s">
        <v>24</v>
      </c>
      <c r="B2035" s="17">
        <v>2021</v>
      </c>
      <c r="C2035" s="17">
        <v>2</v>
      </c>
      <c r="D2035" t="s">
        <v>16</v>
      </c>
      <c r="E2035" t="s">
        <v>1102</v>
      </c>
      <c r="F2035" s="18">
        <v>44053</v>
      </c>
      <c r="G2035" s="18">
        <v>44053</v>
      </c>
      <c r="H2035" s="17">
        <v>66</v>
      </c>
      <c r="I2035" t="s">
        <v>8</v>
      </c>
      <c r="J2035" t="s">
        <v>18</v>
      </c>
      <c r="K2035" t="s">
        <v>432</v>
      </c>
      <c r="L2035" t="s">
        <v>25</v>
      </c>
      <c r="O2035" t="s">
        <v>24</v>
      </c>
      <c r="P2035" t="s">
        <v>10</v>
      </c>
      <c r="Q2035" t="s">
        <v>910</v>
      </c>
      <c r="R2035" t="s">
        <v>112</v>
      </c>
      <c r="V2035" s="16">
        <v>215060.26</v>
      </c>
      <c r="W2035" t="s">
        <v>1125</v>
      </c>
      <c r="X2035" t="s">
        <v>527</v>
      </c>
      <c r="Y2035" t="s">
        <v>20</v>
      </c>
    </row>
    <row r="2036" spans="1:25" x14ac:dyDescent="0.3">
      <c r="A2036" t="s">
        <v>24</v>
      </c>
      <c r="B2036" s="17">
        <v>2021</v>
      </c>
      <c r="C2036" s="17">
        <v>2</v>
      </c>
      <c r="D2036" t="s">
        <v>16</v>
      </c>
      <c r="E2036" t="s">
        <v>1102</v>
      </c>
      <c r="F2036" s="18">
        <v>44053</v>
      </c>
      <c r="G2036" s="18">
        <v>44053</v>
      </c>
      <c r="H2036" s="17">
        <v>69</v>
      </c>
      <c r="I2036" t="s">
        <v>8</v>
      </c>
      <c r="J2036" t="s">
        <v>18</v>
      </c>
      <c r="K2036" t="s">
        <v>406</v>
      </c>
      <c r="L2036" t="s">
        <v>25</v>
      </c>
      <c r="O2036" t="s">
        <v>24</v>
      </c>
      <c r="P2036" t="s">
        <v>10</v>
      </c>
      <c r="Q2036" t="s">
        <v>910</v>
      </c>
      <c r="R2036" t="s">
        <v>121</v>
      </c>
      <c r="V2036" s="16">
        <v>324454.64</v>
      </c>
      <c r="W2036" t="s">
        <v>1103</v>
      </c>
      <c r="X2036" t="s">
        <v>120</v>
      </c>
      <c r="Y2036" t="s">
        <v>20</v>
      </c>
    </row>
    <row r="2037" spans="1:25" x14ac:dyDescent="0.3">
      <c r="A2037" t="s">
        <v>24</v>
      </c>
      <c r="B2037" s="17">
        <v>2021</v>
      </c>
      <c r="C2037" s="17">
        <v>2</v>
      </c>
      <c r="D2037" t="s">
        <v>16</v>
      </c>
      <c r="E2037" t="s">
        <v>1102</v>
      </c>
      <c r="F2037" s="18">
        <v>44053</v>
      </c>
      <c r="G2037" s="18">
        <v>44053</v>
      </c>
      <c r="H2037" s="17">
        <v>71</v>
      </c>
      <c r="I2037" t="s">
        <v>8</v>
      </c>
      <c r="J2037" t="s">
        <v>18</v>
      </c>
      <c r="K2037" t="s">
        <v>406</v>
      </c>
      <c r="L2037" t="s">
        <v>25</v>
      </c>
      <c r="O2037" t="s">
        <v>24</v>
      </c>
      <c r="P2037" t="s">
        <v>10</v>
      </c>
      <c r="Q2037" t="s">
        <v>910</v>
      </c>
      <c r="R2037" t="s">
        <v>184</v>
      </c>
      <c r="V2037" s="16">
        <v>33709.31</v>
      </c>
      <c r="W2037" t="s">
        <v>1106</v>
      </c>
      <c r="X2037" t="s">
        <v>222</v>
      </c>
      <c r="Y2037" t="s">
        <v>20</v>
      </c>
    </row>
    <row r="2038" spans="1:25" x14ac:dyDescent="0.3">
      <c r="A2038" t="s">
        <v>24</v>
      </c>
      <c r="B2038" s="17">
        <v>2021</v>
      </c>
      <c r="C2038" s="17">
        <v>2</v>
      </c>
      <c r="D2038" t="s">
        <v>16</v>
      </c>
      <c r="E2038" t="s">
        <v>1102</v>
      </c>
      <c r="F2038" s="18">
        <v>44053</v>
      </c>
      <c r="G2038" s="18">
        <v>44053</v>
      </c>
      <c r="H2038" s="17">
        <v>72</v>
      </c>
      <c r="I2038" t="s">
        <v>8</v>
      </c>
      <c r="J2038" t="s">
        <v>18</v>
      </c>
      <c r="K2038" t="s">
        <v>406</v>
      </c>
      <c r="L2038" t="s">
        <v>25</v>
      </c>
      <c r="O2038" t="s">
        <v>24</v>
      </c>
      <c r="P2038" t="s">
        <v>10</v>
      </c>
      <c r="Q2038" t="s">
        <v>910</v>
      </c>
      <c r="R2038" t="s">
        <v>227</v>
      </c>
      <c r="V2038" s="16">
        <v>79735.27</v>
      </c>
      <c r="W2038" t="s">
        <v>1107</v>
      </c>
      <c r="X2038" t="s">
        <v>497</v>
      </c>
      <c r="Y2038" t="s">
        <v>20</v>
      </c>
    </row>
    <row r="2039" spans="1:25" x14ac:dyDescent="0.3">
      <c r="A2039" t="s">
        <v>24</v>
      </c>
      <c r="B2039" s="17">
        <v>2021</v>
      </c>
      <c r="C2039" s="17">
        <v>2</v>
      </c>
      <c r="D2039" t="s">
        <v>16</v>
      </c>
      <c r="E2039" t="s">
        <v>1102</v>
      </c>
      <c r="F2039" s="18">
        <v>44053</v>
      </c>
      <c r="G2039" s="18">
        <v>44053</v>
      </c>
      <c r="H2039" s="17">
        <v>73</v>
      </c>
      <c r="I2039" t="s">
        <v>8</v>
      </c>
      <c r="J2039" t="s">
        <v>18</v>
      </c>
      <c r="K2039" t="s">
        <v>406</v>
      </c>
      <c r="L2039" t="s">
        <v>25</v>
      </c>
      <c r="O2039" t="s">
        <v>24</v>
      </c>
      <c r="P2039" t="s">
        <v>10</v>
      </c>
      <c r="Q2039" t="s">
        <v>910</v>
      </c>
      <c r="R2039" t="s">
        <v>105</v>
      </c>
      <c r="V2039" s="16">
        <v>58896.66</v>
      </c>
      <c r="W2039" t="s">
        <v>1108</v>
      </c>
      <c r="X2039" t="s">
        <v>485</v>
      </c>
      <c r="Y2039" t="s">
        <v>20</v>
      </c>
    </row>
    <row r="2040" spans="1:25" x14ac:dyDescent="0.3">
      <c r="A2040" t="s">
        <v>24</v>
      </c>
      <c r="B2040" s="17">
        <v>2021</v>
      </c>
      <c r="C2040" s="17">
        <v>2</v>
      </c>
      <c r="D2040" t="s">
        <v>16</v>
      </c>
      <c r="E2040" t="s">
        <v>1102</v>
      </c>
      <c r="F2040" s="18">
        <v>44053</v>
      </c>
      <c r="G2040" s="18">
        <v>44053</v>
      </c>
      <c r="H2040" s="17">
        <v>74</v>
      </c>
      <c r="I2040" t="s">
        <v>8</v>
      </c>
      <c r="J2040" t="s">
        <v>18</v>
      </c>
      <c r="K2040" t="s">
        <v>406</v>
      </c>
      <c r="L2040" t="s">
        <v>25</v>
      </c>
      <c r="O2040" t="s">
        <v>24</v>
      </c>
      <c r="P2040" t="s">
        <v>10</v>
      </c>
      <c r="Q2040" t="s">
        <v>910</v>
      </c>
      <c r="R2040" t="s">
        <v>41</v>
      </c>
      <c r="V2040" s="16">
        <v>5941.94</v>
      </c>
      <c r="W2040" t="s">
        <v>1110</v>
      </c>
      <c r="X2040" t="s">
        <v>362</v>
      </c>
      <c r="Y2040" t="s">
        <v>20</v>
      </c>
    </row>
    <row r="2041" spans="1:25" x14ac:dyDescent="0.3">
      <c r="A2041" t="s">
        <v>24</v>
      </c>
      <c r="B2041" s="17">
        <v>2021</v>
      </c>
      <c r="C2041" s="17">
        <v>2</v>
      </c>
      <c r="D2041" t="s">
        <v>16</v>
      </c>
      <c r="E2041" t="s">
        <v>1102</v>
      </c>
      <c r="F2041" s="18">
        <v>44053</v>
      </c>
      <c r="G2041" s="18">
        <v>44053</v>
      </c>
      <c r="H2041" s="17">
        <v>76</v>
      </c>
      <c r="I2041" t="s">
        <v>8</v>
      </c>
      <c r="J2041" t="s">
        <v>18</v>
      </c>
      <c r="K2041" t="s">
        <v>406</v>
      </c>
      <c r="L2041" t="s">
        <v>25</v>
      </c>
      <c r="O2041" t="s">
        <v>24</v>
      </c>
      <c r="P2041" t="s">
        <v>10</v>
      </c>
      <c r="Q2041" t="s">
        <v>910</v>
      </c>
      <c r="R2041" t="s">
        <v>119</v>
      </c>
      <c r="V2041" s="16">
        <v>129644.65</v>
      </c>
      <c r="W2041" t="s">
        <v>1111</v>
      </c>
      <c r="X2041" t="s">
        <v>368</v>
      </c>
      <c r="Y2041" t="s">
        <v>20</v>
      </c>
    </row>
    <row r="2042" spans="1:25" x14ac:dyDescent="0.3">
      <c r="A2042" t="s">
        <v>24</v>
      </c>
      <c r="B2042" s="17">
        <v>2021</v>
      </c>
      <c r="C2042" s="17">
        <v>2</v>
      </c>
      <c r="D2042" t="s">
        <v>16</v>
      </c>
      <c r="E2042" t="s">
        <v>1102</v>
      </c>
      <c r="F2042" s="18">
        <v>44053</v>
      </c>
      <c r="G2042" s="18">
        <v>44053</v>
      </c>
      <c r="H2042" s="17">
        <v>77</v>
      </c>
      <c r="I2042" t="s">
        <v>8</v>
      </c>
      <c r="J2042" t="s">
        <v>18</v>
      </c>
      <c r="K2042" t="s">
        <v>406</v>
      </c>
      <c r="L2042" t="s">
        <v>25</v>
      </c>
      <c r="O2042" t="s">
        <v>24</v>
      </c>
      <c r="P2042" t="s">
        <v>10</v>
      </c>
      <c r="Q2042" t="s">
        <v>910</v>
      </c>
      <c r="R2042" t="s">
        <v>43</v>
      </c>
      <c r="V2042" s="16">
        <v>83831</v>
      </c>
      <c r="W2042" t="s">
        <v>1112</v>
      </c>
      <c r="X2042" t="s">
        <v>370</v>
      </c>
      <c r="Y2042" t="s">
        <v>20</v>
      </c>
    </row>
    <row r="2043" spans="1:25" x14ac:dyDescent="0.3">
      <c r="A2043" t="s">
        <v>24</v>
      </c>
      <c r="B2043" s="17">
        <v>2021</v>
      </c>
      <c r="C2043" s="17">
        <v>2</v>
      </c>
      <c r="D2043" t="s">
        <v>16</v>
      </c>
      <c r="E2043" t="s">
        <v>1102</v>
      </c>
      <c r="F2043" s="18">
        <v>44053</v>
      </c>
      <c r="G2043" s="18">
        <v>44053</v>
      </c>
      <c r="H2043" s="17">
        <v>78</v>
      </c>
      <c r="I2043" t="s">
        <v>8</v>
      </c>
      <c r="J2043" t="s">
        <v>18</v>
      </c>
      <c r="K2043" t="s">
        <v>406</v>
      </c>
      <c r="L2043" t="s">
        <v>25</v>
      </c>
      <c r="O2043" t="s">
        <v>24</v>
      </c>
      <c r="P2043" t="s">
        <v>10</v>
      </c>
      <c r="Q2043" t="s">
        <v>910</v>
      </c>
      <c r="R2043" t="s">
        <v>43</v>
      </c>
      <c r="V2043" s="16">
        <v>83120.27</v>
      </c>
      <c r="W2043" t="s">
        <v>1113</v>
      </c>
      <c r="X2043" t="s">
        <v>366</v>
      </c>
      <c r="Y2043" t="s">
        <v>20</v>
      </c>
    </row>
    <row r="2044" spans="1:25" x14ac:dyDescent="0.3">
      <c r="A2044" t="s">
        <v>24</v>
      </c>
      <c r="B2044" s="17">
        <v>2021</v>
      </c>
      <c r="C2044" s="17">
        <v>2</v>
      </c>
      <c r="D2044" t="s">
        <v>16</v>
      </c>
      <c r="E2044" t="s">
        <v>1102</v>
      </c>
      <c r="F2044" s="18">
        <v>44053</v>
      </c>
      <c r="G2044" s="18">
        <v>44053</v>
      </c>
      <c r="H2044" s="17">
        <v>79</v>
      </c>
      <c r="I2044" t="s">
        <v>8</v>
      </c>
      <c r="J2044" t="s">
        <v>18</v>
      </c>
      <c r="K2044" t="s">
        <v>406</v>
      </c>
      <c r="L2044" t="s">
        <v>25</v>
      </c>
      <c r="O2044" t="s">
        <v>24</v>
      </c>
      <c r="P2044" t="s">
        <v>10</v>
      </c>
      <c r="Q2044" t="s">
        <v>910</v>
      </c>
      <c r="R2044" t="s">
        <v>26</v>
      </c>
      <c r="V2044" s="16">
        <v>10524.58</v>
      </c>
      <c r="W2044" t="s">
        <v>1114</v>
      </c>
      <c r="X2044" t="s">
        <v>363</v>
      </c>
      <c r="Y2044" t="s">
        <v>20</v>
      </c>
    </row>
    <row r="2045" spans="1:25" x14ac:dyDescent="0.3">
      <c r="A2045" t="s">
        <v>24</v>
      </c>
      <c r="B2045" s="17">
        <v>2021</v>
      </c>
      <c r="C2045" s="17">
        <v>2</v>
      </c>
      <c r="D2045" t="s">
        <v>16</v>
      </c>
      <c r="E2045" t="s">
        <v>1102</v>
      </c>
      <c r="F2045" s="18">
        <v>44053</v>
      </c>
      <c r="G2045" s="18">
        <v>44053</v>
      </c>
      <c r="H2045" s="17">
        <v>80</v>
      </c>
      <c r="I2045" t="s">
        <v>8</v>
      </c>
      <c r="J2045" t="s">
        <v>18</v>
      </c>
      <c r="K2045" t="s">
        <v>406</v>
      </c>
      <c r="L2045" t="s">
        <v>25</v>
      </c>
      <c r="O2045" t="s">
        <v>24</v>
      </c>
      <c r="P2045" t="s">
        <v>10</v>
      </c>
      <c r="Q2045" t="s">
        <v>910</v>
      </c>
      <c r="R2045" t="s">
        <v>26</v>
      </c>
      <c r="V2045" s="16">
        <v>110222.08</v>
      </c>
      <c r="W2045" t="s">
        <v>1115</v>
      </c>
      <c r="X2045" t="s">
        <v>371</v>
      </c>
      <c r="Y2045" t="s">
        <v>20</v>
      </c>
    </row>
    <row r="2046" spans="1:25" x14ac:dyDescent="0.3">
      <c r="A2046" t="s">
        <v>24</v>
      </c>
      <c r="B2046" s="17">
        <v>2021</v>
      </c>
      <c r="C2046" s="17">
        <v>2</v>
      </c>
      <c r="D2046" t="s">
        <v>16</v>
      </c>
      <c r="E2046" t="s">
        <v>1102</v>
      </c>
      <c r="F2046" s="18">
        <v>44053</v>
      </c>
      <c r="G2046" s="18">
        <v>44053</v>
      </c>
      <c r="H2046" s="17">
        <v>83</v>
      </c>
      <c r="I2046" t="s">
        <v>8</v>
      </c>
      <c r="J2046" t="s">
        <v>18</v>
      </c>
      <c r="K2046" t="s">
        <v>406</v>
      </c>
      <c r="L2046" t="s">
        <v>25</v>
      </c>
      <c r="O2046" t="s">
        <v>24</v>
      </c>
      <c r="P2046" t="s">
        <v>10</v>
      </c>
      <c r="Q2046" t="s">
        <v>910</v>
      </c>
      <c r="R2046" t="s">
        <v>116</v>
      </c>
      <c r="V2046" s="16">
        <v>115990.16</v>
      </c>
      <c r="W2046" t="s">
        <v>1105</v>
      </c>
      <c r="X2046" t="s">
        <v>117</v>
      </c>
      <c r="Y2046" t="s">
        <v>20</v>
      </c>
    </row>
    <row r="2047" spans="1:25" x14ac:dyDescent="0.3">
      <c r="A2047" t="s">
        <v>24</v>
      </c>
      <c r="B2047" s="17">
        <v>2021</v>
      </c>
      <c r="C2047" s="17">
        <v>2</v>
      </c>
      <c r="D2047" t="s">
        <v>16</v>
      </c>
      <c r="E2047" t="s">
        <v>1102</v>
      </c>
      <c r="F2047" s="18">
        <v>44053</v>
      </c>
      <c r="G2047" s="18">
        <v>44053</v>
      </c>
      <c r="H2047" s="17">
        <v>85</v>
      </c>
      <c r="I2047" t="s">
        <v>8</v>
      </c>
      <c r="J2047" t="s">
        <v>18</v>
      </c>
      <c r="K2047" t="s">
        <v>406</v>
      </c>
      <c r="L2047" t="s">
        <v>25</v>
      </c>
      <c r="O2047" t="s">
        <v>24</v>
      </c>
      <c r="P2047" t="s">
        <v>10</v>
      </c>
      <c r="Q2047" t="s">
        <v>910</v>
      </c>
      <c r="R2047" t="s">
        <v>227</v>
      </c>
      <c r="V2047" s="16">
        <v>52599</v>
      </c>
      <c r="W2047" t="s">
        <v>1118</v>
      </c>
      <c r="X2047" t="s">
        <v>389</v>
      </c>
      <c r="Y2047" t="s">
        <v>20</v>
      </c>
    </row>
    <row r="2048" spans="1:25" x14ac:dyDescent="0.3">
      <c r="A2048" t="s">
        <v>24</v>
      </c>
      <c r="B2048" s="17">
        <v>2021</v>
      </c>
      <c r="C2048" s="17">
        <v>2</v>
      </c>
      <c r="D2048" t="s">
        <v>16</v>
      </c>
      <c r="E2048" t="s">
        <v>1102</v>
      </c>
      <c r="F2048" s="18">
        <v>44053</v>
      </c>
      <c r="G2048" s="18">
        <v>44053</v>
      </c>
      <c r="H2048" s="17">
        <v>86</v>
      </c>
      <c r="I2048" t="s">
        <v>8</v>
      </c>
      <c r="J2048" t="s">
        <v>18</v>
      </c>
      <c r="K2048" t="s">
        <v>406</v>
      </c>
      <c r="L2048" t="s">
        <v>25</v>
      </c>
      <c r="O2048" t="s">
        <v>24</v>
      </c>
      <c r="P2048" t="s">
        <v>10</v>
      </c>
      <c r="Q2048" t="s">
        <v>910</v>
      </c>
      <c r="R2048" t="s">
        <v>549</v>
      </c>
      <c r="V2048" s="16">
        <v>139134.68</v>
      </c>
      <c r="W2048" t="s">
        <v>1119</v>
      </c>
      <c r="X2048" t="s">
        <v>548</v>
      </c>
      <c r="Y2048" t="s">
        <v>20</v>
      </c>
    </row>
    <row r="2049" spans="1:25" x14ac:dyDescent="0.3">
      <c r="A2049" t="s">
        <v>24</v>
      </c>
      <c r="B2049" s="17">
        <v>2021</v>
      </c>
      <c r="C2049" s="17">
        <v>2</v>
      </c>
      <c r="D2049" t="s">
        <v>16</v>
      </c>
      <c r="E2049" t="s">
        <v>1102</v>
      </c>
      <c r="F2049" s="18">
        <v>44053</v>
      </c>
      <c r="G2049" s="18">
        <v>44053</v>
      </c>
      <c r="H2049" s="17">
        <v>87</v>
      </c>
      <c r="I2049" t="s">
        <v>8</v>
      </c>
      <c r="J2049" t="s">
        <v>18</v>
      </c>
      <c r="K2049" t="s">
        <v>406</v>
      </c>
      <c r="L2049" t="s">
        <v>25</v>
      </c>
      <c r="O2049" t="s">
        <v>24</v>
      </c>
      <c r="P2049" t="s">
        <v>10</v>
      </c>
      <c r="Q2049" t="s">
        <v>910</v>
      </c>
      <c r="R2049" t="s">
        <v>116</v>
      </c>
      <c r="V2049" s="16">
        <v>92610.06</v>
      </c>
      <c r="W2049" t="s">
        <v>1128</v>
      </c>
      <c r="X2049" t="s">
        <v>831</v>
      </c>
      <c r="Y2049" t="s">
        <v>20</v>
      </c>
    </row>
    <row r="2050" spans="1:25" x14ac:dyDescent="0.3">
      <c r="A2050" t="s">
        <v>24</v>
      </c>
      <c r="B2050" s="17">
        <v>2021</v>
      </c>
      <c r="C2050" s="17">
        <v>2</v>
      </c>
      <c r="D2050" t="s">
        <v>16</v>
      </c>
      <c r="E2050" t="s">
        <v>1102</v>
      </c>
      <c r="F2050" s="18">
        <v>44053</v>
      </c>
      <c r="G2050" s="18">
        <v>44053</v>
      </c>
      <c r="H2050" s="17">
        <v>88</v>
      </c>
      <c r="I2050" t="s">
        <v>8</v>
      </c>
      <c r="J2050" t="s">
        <v>18</v>
      </c>
      <c r="K2050" t="s">
        <v>406</v>
      </c>
      <c r="L2050" t="s">
        <v>25</v>
      </c>
      <c r="O2050" t="s">
        <v>24</v>
      </c>
      <c r="P2050" t="s">
        <v>10</v>
      </c>
      <c r="Q2050" t="s">
        <v>910</v>
      </c>
      <c r="R2050" t="s">
        <v>43</v>
      </c>
      <c r="V2050" s="16">
        <v>95806.32</v>
      </c>
      <c r="W2050" t="s">
        <v>1121</v>
      </c>
      <c r="X2050" t="s">
        <v>372</v>
      </c>
      <c r="Y2050" t="s">
        <v>20</v>
      </c>
    </row>
    <row r="2051" spans="1:25" x14ac:dyDescent="0.3">
      <c r="A2051" t="s">
        <v>24</v>
      </c>
      <c r="B2051" s="17">
        <v>2021</v>
      </c>
      <c r="C2051" s="17">
        <v>2</v>
      </c>
      <c r="D2051" t="s">
        <v>16</v>
      </c>
      <c r="E2051" t="s">
        <v>1102</v>
      </c>
      <c r="F2051" s="18">
        <v>44053</v>
      </c>
      <c r="G2051" s="18">
        <v>44053</v>
      </c>
      <c r="H2051" s="17">
        <v>89</v>
      </c>
      <c r="I2051" t="s">
        <v>8</v>
      </c>
      <c r="J2051" t="s">
        <v>18</v>
      </c>
      <c r="K2051" t="s">
        <v>406</v>
      </c>
      <c r="L2051" t="s">
        <v>25</v>
      </c>
      <c r="O2051" t="s">
        <v>24</v>
      </c>
      <c r="P2051" t="s">
        <v>10</v>
      </c>
      <c r="Q2051" t="s">
        <v>910</v>
      </c>
      <c r="R2051" t="s">
        <v>110</v>
      </c>
      <c r="V2051" s="16">
        <v>13026.9</v>
      </c>
      <c r="W2051" t="s">
        <v>1122</v>
      </c>
      <c r="X2051" t="s">
        <v>109</v>
      </c>
      <c r="Y2051" t="s">
        <v>20</v>
      </c>
    </row>
    <row r="2052" spans="1:25" x14ac:dyDescent="0.3">
      <c r="A2052" t="s">
        <v>24</v>
      </c>
      <c r="B2052" s="17">
        <v>2021</v>
      </c>
      <c r="C2052" s="17">
        <v>2</v>
      </c>
      <c r="D2052" t="s">
        <v>16</v>
      </c>
      <c r="E2052" t="s">
        <v>1102</v>
      </c>
      <c r="F2052" s="18">
        <v>44053</v>
      </c>
      <c r="G2052" s="18">
        <v>44053</v>
      </c>
      <c r="H2052" s="17">
        <v>90</v>
      </c>
      <c r="I2052" t="s">
        <v>8</v>
      </c>
      <c r="J2052" t="s">
        <v>18</v>
      </c>
      <c r="K2052" t="s">
        <v>406</v>
      </c>
      <c r="L2052" t="s">
        <v>25</v>
      </c>
      <c r="O2052" t="s">
        <v>24</v>
      </c>
      <c r="P2052" t="s">
        <v>10</v>
      </c>
      <c r="Q2052" t="s">
        <v>910</v>
      </c>
      <c r="R2052" t="s">
        <v>225</v>
      </c>
      <c r="V2052" s="16">
        <v>90030.14</v>
      </c>
      <c r="W2052" t="s">
        <v>1120</v>
      </c>
      <c r="X2052" t="s">
        <v>234</v>
      </c>
      <c r="Y2052" t="s">
        <v>20</v>
      </c>
    </row>
    <row r="2053" spans="1:25" x14ac:dyDescent="0.3">
      <c r="A2053" t="s">
        <v>24</v>
      </c>
      <c r="B2053" s="17">
        <v>2021</v>
      </c>
      <c r="C2053" s="17">
        <v>2</v>
      </c>
      <c r="D2053" t="s">
        <v>16</v>
      </c>
      <c r="E2053" t="s">
        <v>1102</v>
      </c>
      <c r="F2053" s="18">
        <v>44053</v>
      </c>
      <c r="G2053" s="18">
        <v>44053</v>
      </c>
      <c r="H2053" s="17">
        <v>91</v>
      </c>
      <c r="I2053" t="s">
        <v>8</v>
      </c>
      <c r="J2053" t="s">
        <v>18</v>
      </c>
      <c r="K2053" t="s">
        <v>406</v>
      </c>
      <c r="L2053" t="s">
        <v>25</v>
      </c>
      <c r="O2053" t="s">
        <v>24</v>
      </c>
      <c r="P2053" t="s">
        <v>10</v>
      </c>
      <c r="Q2053" t="s">
        <v>910</v>
      </c>
      <c r="R2053" t="s">
        <v>146</v>
      </c>
      <c r="V2053" s="16">
        <v>88152.58</v>
      </c>
      <c r="W2053" t="s">
        <v>1124</v>
      </c>
      <c r="X2053" t="s">
        <v>982</v>
      </c>
      <c r="Y2053" t="s">
        <v>20</v>
      </c>
    </row>
    <row r="2054" spans="1:25" x14ac:dyDescent="0.3">
      <c r="A2054" t="s">
        <v>24</v>
      </c>
      <c r="B2054" s="17">
        <v>2021</v>
      </c>
      <c r="C2054" s="17">
        <v>2</v>
      </c>
      <c r="D2054" t="s">
        <v>16</v>
      </c>
      <c r="E2054" t="s">
        <v>1102</v>
      </c>
      <c r="F2054" s="18">
        <v>44053</v>
      </c>
      <c r="G2054" s="18">
        <v>44053</v>
      </c>
      <c r="H2054" s="17">
        <v>92</v>
      </c>
      <c r="I2054" t="s">
        <v>8</v>
      </c>
      <c r="J2054" t="s">
        <v>18</v>
      </c>
      <c r="K2054" t="s">
        <v>406</v>
      </c>
      <c r="L2054" t="s">
        <v>25</v>
      </c>
      <c r="O2054" t="s">
        <v>24</v>
      </c>
      <c r="P2054" t="s">
        <v>10</v>
      </c>
      <c r="Q2054" t="s">
        <v>910</v>
      </c>
      <c r="R2054" t="s">
        <v>43</v>
      </c>
      <c r="V2054" s="16">
        <v>144369.5</v>
      </c>
      <c r="W2054" t="s">
        <v>1117</v>
      </c>
      <c r="X2054" t="s">
        <v>815</v>
      </c>
      <c r="Y2054" t="s">
        <v>20</v>
      </c>
    </row>
    <row r="2055" spans="1:25" x14ac:dyDescent="0.3">
      <c r="A2055" t="s">
        <v>24</v>
      </c>
      <c r="B2055" s="17">
        <v>2021</v>
      </c>
      <c r="C2055" s="17">
        <v>2</v>
      </c>
      <c r="D2055" t="s">
        <v>16</v>
      </c>
      <c r="E2055" t="s">
        <v>1102</v>
      </c>
      <c r="F2055" s="18">
        <v>44053</v>
      </c>
      <c r="G2055" s="18">
        <v>44053</v>
      </c>
      <c r="H2055" s="17">
        <v>93</v>
      </c>
      <c r="I2055" t="s">
        <v>8</v>
      </c>
      <c r="J2055" t="s">
        <v>18</v>
      </c>
      <c r="K2055" t="s">
        <v>406</v>
      </c>
      <c r="L2055" t="s">
        <v>25</v>
      </c>
      <c r="O2055" t="s">
        <v>24</v>
      </c>
      <c r="P2055" t="s">
        <v>10</v>
      </c>
      <c r="Q2055" t="s">
        <v>910</v>
      </c>
      <c r="R2055" t="s">
        <v>388</v>
      </c>
      <c r="V2055" s="16">
        <v>46645.8</v>
      </c>
      <c r="W2055" t="s">
        <v>1126</v>
      </c>
      <c r="X2055" t="s">
        <v>387</v>
      </c>
      <c r="Y2055" t="s">
        <v>20</v>
      </c>
    </row>
    <row r="2056" spans="1:25" x14ac:dyDescent="0.3">
      <c r="A2056" t="s">
        <v>24</v>
      </c>
      <c r="B2056" s="17">
        <v>2021</v>
      </c>
      <c r="C2056" s="17">
        <v>2</v>
      </c>
      <c r="D2056" t="s">
        <v>16</v>
      </c>
      <c r="E2056" t="s">
        <v>1102</v>
      </c>
      <c r="F2056" s="18">
        <v>44053</v>
      </c>
      <c r="G2056" s="18">
        <v>44053</v>
      </c>
      <c r="H2056" s="17">
        <v>94</v>
      </c>
      <c r="I2056" t="s">
        <v>8</v>
      </c>
      <c r="J2056" t="s">
        <v>18</v>
      </c>
      <c r="K2056" t="s">
        <v>406</v>
      </c>
      <c r="L2056" t="s">
        <v>25</v>
      </c>
      <c r="O2056" t="s">
        <v>24</v>
      </c>
      <c r="P2056" t="s">
        <v>10</v>
      </c>
      <c r="Q2056" t="s">
        <v>910</v>
      </c>
      <c r="R2056" t="s">
        <v>227</v>
      </c>
      <c r="V2056" s="16">
        <v>49083.67</v>
      </c>
      <c r="W2056" t="s">
        <v>1127</v>
      </c>
      <c r="X2056" t="s">
        <v>226</v>
      </c>
      <c r="Y2056" t="s">
        <v>20</v>
      </c>
    </row>
    <row r="2057" spans="1:25" x14ac:dyDescent="0.3">
      <c r="A2057" t="s">
        <v>24</v>
      </c>
      <c r="B2057" s="17">
        <v>2021</v>
      </c>
      <c r="C2057" s="17">
        <v>2</v>
      </c>
      <c r="D2057" t="s">
        <v>38</v>
      </c>
      <c r="E2057" t="s">
        <v>1131</v>
      </c>
      <c r="F2057" s="18">
        <v>44053</v>
      </c>
      <c r="G2057" s="18">
        <v>44053</v>
      </c>
      <c r="H2057" s="17">
        <v>11</v>
      </c>
      <c r="I2057" t="s">
        <v>8</v>
      </c>
      <c r="K2057" t="s">
        <v>9</v>
      </c>
      <c r="L2057" t="s">
        <v>15</v>
      </c>
      <c r="P2057" t="s">
        <v>10</v>
      </c>
      <c r="V2057" s="16">
        <v>1961706.47</v>
      </c>
      <c r="W2057" t="s">
        <v>1095</v>
      </c>
      <c r="X2057" t="s">
        <v>1132</v>
      </c>
      <c r="Y2057" t="s">
        <v>34</v>
      </c>
    </row>
    <row r="2058" spans="1:25" x14ac:dyDescent="0.3">
      <c r="A2058" t="s">
        <v>24</v>
      </c>
      <c r="B2058" s="17">
        <v>2021</v>
      </c>
      <c r="C2058" s="17">
        <v>2</v>
      </c>
      <c r="D2058" t="s">
        <v>38</v>
      </c>
      <c r="E2058" t="s">
        <v>1131</v>
      </c>
      <c r="F2058" s="18">
        <v>44053</v>
      </c>
      <c r="G2058" s="18">
        <v>44053</v>
      </c>
      <c r="H2058" s="17">
        <v>12</v>
      </c>
      <c r="I2058" t="s">
        <v>8</v>
      </c>
      <c r="K2058" t="s">
        <v>9</v>
      </c>
      <c r="L2058" t="s">
        <v>15</v>
      </c>
      <c r="P2058" t="s">
        <v>10</v>
      </c>
      <c r="V2058" s="16">
        <v>4498.2299999999996</v>
      </c>
      <c r="W2058" t="s">
        <v>1133</v>
      </c>
      <c r="X2058" t="s">
        <v>1134</v>
      </c>
      <c r="Y2058" t="s">
        <v>34</v>
      </c>
    </row>
    <row r="2059" spans="1:25" x14ac:dyDescent="0.3">
      <c r="A2059" t="s">
        <v>24</v>
      </c>
      <c r="B2059" s="17">
        <v>2021</v>
      </c>
      <c r="C2059" s="17">
        <v>2</v>
      </c>
      <c r="D2059" t="s">
        <v>38</v>
      </c>
      <c r="E2059" t="s">
        <v>1131</v>
      </c>
      <c r="F2059" s="18">
        <v>44053</v>
      </c>
      <c r="G2059" s="18">
        <v>44053</v>
      </c>
      <c r="H2059" s="17">
        <v>26</v>
      </c>
      <c r="I2059" t="s">
        <v>8</v>
      </c>
      <c r="K2059" t="s">
        <v>33</v>
      </c>
      <c r="L2059" t="s">
        <v>25</v>
      </c>
      <c r="O2059" t="s">
        <v>24</v>
      </c>
      <c r="P2059" t="s">
        <v>10</v>
      </c>
      <c r="Q2059" t="s">
        <v>910</v>
      </c>
      <c r="V2059" s="16">
        <v>-1961706.47</v>
      </c>
      <c r="W2059" t="s">
        <v>1095</v>
      </c>
      <c r="X2059" t="s">
        <v>1132</v>
      </c>
      <c r="Y2059" t="s">
        <v>34</v>
      </c>
    </row>
    <row r="2060" spans="1:25" x14ac:dyDescent="0.3">
      <c r="A2060" t="s">
        <v>24</v>
      </c>
      <c r="B2060" s="17">
        <v>2021</v>
      </c>
      <c r="C2060" s="17">
        <v>2</v>
      </c>
      <c r="D2060" t="s">
        <v>38</v>
      </c>
      <c r="E2060" t="s">
        <v>1131</v>
      </c>
      <c r="F2060" s="18">
        <v>44053</v>
      </c>
      <c r="G2060" s="18">
        <v>44053</v>
      </c>
      <c r="H2060" s="17">
        <v>28</v>
      </c>
      <c r="I2060" t="s">
        <v>8</v>
      </c>
      <c r="J2060" t="s">
        <v>18</v>
      </c>
      <c r="K2060" t="s">
        <v>406</v>
      </c>
      <c r="L2060" t="s">
        <v>25</v>
      </c>
      <c r="O2060" t="s">
        <v>24</v>
      </c>
      <c r="P2060" t="s">
        <v>10</v>
      </c>
      <c r="Q2060" t="s">
        <v>910</v>
      </c>
      <c r="R2060" t="s">
        <v>256</v>
      </c>
      <c r="V2060" s="16">
        <v>-4498.2299999999996</v>
      </c>
      <c r="W2060" t="s">
        <v>1133</v>
      </c>
      <c r="X2060" t="s">
        <v>1134</v>
      </c>
      <c r="Y2060" t="s">
        <v>34</v>
      </c>
    </row>
    <row r="2061" spans="1:25" x14ac:dyDescent="0.3">
      <c r="A2061" t="s">
        <v>24</v>
      </c>
      <c r="B2061" s="17">
        <v>2021</v>
      </c>
      <c r="C2061" s="17">
        <v>2</v>
      </c>
      <c r="D2061" t="s">
        <v>16</v>
      </c>
      <c r="E2061" t="s">
        <v>1135</v>
      </c>
      <c r="F2061" s="18">
        <v>44054</v>
      </c>
      <c r="G2061" s="18">
        <v>44054</v>
      </c>
      <c r="H2061" s="17">
        <v>1</v>
      </c>
      <c r="I2061" t="s">
        <v>8</v>
      </c>
      <c r="K2061" t="s">
        <v>9</v>
      </c>
      <c r="L2061" t="s">
        <v>15</v>
      </c>
      <c r="O2061" t="s">
        <v>24</v>
      </c>
      <c r="P2061" t="s">
        <v>10</v>
      </c>
      <c r="Q2061" t="s">
        <v>910</v>
      </c>
      <c r="V2061" s="16">
        <v>-46645.8</v>
      </c>
      <c r="W2061" t="s">
        <v>1126</v>
      </c>
      <c r="X2061" t="s">
        <v>12</v>
      </c>
      <c r="Y2061" t="s">
        <v>11</v>
      </c>
    </row>
    <row r="2062" spans="1:25" x14ac:dyDescent="0.3">
      <c r="A2062" t="s">
        <v>24</v>
      </c>
      <c r="B2062" s="17">
        <v>2021</v>
      </c>
      <c r="C2062" s="17">
        <v>2</v>
      </c>
      <c r="D2062" t="s">
        <v>16</v>
      </c>
      <c r="E2062" t="s">
        <v>1135</v>
      </c>
      <c r="F2062" s="18">
        <v>44054</v>
      </c>
      <c r="G2062" s="18">
        <v>44054</v>
      </c>
      <c r="H2062" s="17">
        <v>2</v>
      </c>
      <c r="I2062" t="s">
        <v>8</v>
      </c>
      <c r="K2062" t="s">
        <v>9</v>
      </c>
      <c r="L2062" t="s">
        <v>15</v>
      </c>
      <c r="O2062" t="s">
        <v>24</v>
      </c>
      <c r="P2062" t="s">
        <v>10</v>
      </c>
      <c r="Q2062" t="s">
        <v>910</v>
      </c>
      <c r="V2062" s="16">
        <v>-49083.67</v>
      </c>
      <c r="W2062" t="s">
        <v>1127</v>
      </c>
      <c r="X2062" t="s">
        <v>12</v>
      </c>
      <c r="Y2062" t="s">
        <v>11</v>
      </c>
    </row>
    <row r="2063" spans="1:25" x14ac:dyDescent="0.3">
      <c r="A2063" t="s">
        <v>24</v>
      </c>
      <c r="B2063" s="17">
        <v>2021</v>
      </c>
      <c r="C2063" s="17">
        <v>2</v>
      </c>
      <c r="D2063" t="s">
        <v>16</v>
      </c>
      <c r="E2063" t="s">
        <v>1135</v>
      </c>
      <c r="F2063" s="18">
        <v>44054</v>
      </c>
      <c r="G2063" s="18">
        <v>44054</v>
      </c>
      <c r="H2063" s="17">
        <v>3</v>
      </c>
      <c r="I2063" t="s">
        <v>8</v>
      </c>
      <c r="K2063" t="s">
        <v>9</v>
      </c>
      <c r="L2063" t="s">
        <v>15</v>
      </c>
      <c r="O2063" t="s">
        <v>24</v>
      </c>
      <c r="P2063" t="s">
        <v>10</v>
      </c>
      <c r="Q2063" t="s">
        <v>910</v>
      </c>
      <c r="V2063" s="16">
        <v>-92610.06</v>
      </c>
      <c r="W2063" t="s">
        <v>1128</v>
      </c>
      <c r="X2063" t="s">
        <v>12</v>
      </c>
      <c r="Y2063" t="s">
        <v>11</v>
      </c>
    </row>
    <row r="2064" spans="1:25" x14ac:dyDescent="0.3">
      <c r="A2064" t="s">
        <v>24</v>
      </c>
      <c r="B2064" s="17">
        <v>2021</v>
      </c>
      <c r="C2064" s="17">
        <v>2</v>
      </c>
      <c r="D2064" t="s">
        <v>16</v>
      </c>
      <c r="E2064" t="s">
        <v>1135</v>
      </c>
      <c r="F2064" s="18">
        <v>44054</v>
      </c>
      <c r="G2064" s="18">
        <v>44054</v>
      </c>
      <c r="H2064" s="17">
        <v>4</v>
      </c>
      <c r="I2064" t="s">
        <v>8</v>
      </c>
      <c r="K2064" t="s">
        <v>9</v>
      </c>
      <c r="L2064" t="s">
        <v>15</v>
      </c>
      <c r="O2064" t="s">
        <v>24</v>
      </c>
      <c r="P2064" t="s">
        <v>10</v>
      </c>
      <c r="Q2064" t="s">
        <v>910</v>
      </c>
      <c r="V2064" s="16">
        <v>-90030.14</v>
      </c>
      <c r="W2064" t="s">
        <v>1120</v>
      </c>
      <c r="X2064" t="s">
        <v>12</v>
      </c>
      <c r="Y2064" t="s">
        <v>11</v>
      </c>
    </row>
    <row r="2065" spans="1:25" x14ac:dyDescent="0.3">
      <c r="A2065" t="s">
        <v>24</v>
      </c>
      <c r="B2065" s="17">
        <v>2021</v>
      </c>
      <c r="C2065" s="17">
        <v>2</v>
      </c>
      <c r="D2065" t="s">
        <v>16</v>
      </c>
      <c r="E2065" t="s">
        <v>1135</v>
      </c>
      <c r="F2065" s="18">
        <v>44054</v>
      </c>
      <c r="G2065" s="18">
        <v>44054</v>
      </c>
      <c r="H2065" s="17">
        <v>5</v>
      </c>
      <c r="I2065" t="s">
        <v>8</v>
      </c>
      <c r="K2065" t="s">
        <v>9</v>
      </c>
      <c r="L2065" t="s">
        <v>15</v>
      </c>
      <c r="O2065" t="s">
        <v>24</v>
      </c>
      <c r="P2065" t="s">
        <v>10</v>
      </c>
      <c r="Q2065" t="s">
        <v>910</v>
      </c>
      <c r="V2065" s="16">
        <v>-13026.9</v>
      </c>
      <c r="W2065" t="s">
        <v>1122</v>
      </c>
      <c r="X2065" t="s">
        <v>12</v>
      </c>
      <c r="Y2065" t="s">
        <v>11</v>
      </c>
    </row>
    <row r="2066" spans="1:25" x14ac:dyDescent="0.3">
      <c r="A2066" t="s">
        <v>24</v>
      </c>
      <c r="B2066" s="17">
        <v>2021</v>
      </c>
      <c r="C2066" s="17">
        <v>2</v>
      </c>
      <c r="D2066" t="s">
        <v>16</v>
      </c>
      <c r="E2066" t="s">
        <v>1135</v>
      </c>
      <c r="F2066" s="18">
        <v>44054</v>
      </c>
      <c r="G2066" s="18">
        <v>44054</v>
      </c>
      <c r="H2066" s="17">
        <v>6</v>
      </c>
      <c r="I2066" t="s">
        <v>8</v>
      </c>
      <c r="K2066" t="s">
        <v>9</v>
      </c>
      <c r="L2066" t="s">
        <v>15</v>
      </c>
      <c r="O2066" t="s">
        <v>24</v>
      </c>
      <c r="P2066" t="s">
        <v>10</v>
      </c>
      <c r="Q2066" t="s">
        <v>910</v>
      </c>
      <c r="V2066" s="16">
        <v>-77083.570000000007</v>
      </c>
      <c r="W2066" t="s">
        <v>1123</v>
      </c>
      <c r="X2066" t="s">
        <v>12</v>
      </c>
      <c r="Y2066" t="s">
        <v>11</v>
      </c>
    </row>
    <row r="2067" spans="1:25" x14ac:dyDescent="0.3">
      <c r="A2067" t="s">
        <v>24</v>
      </c>
      <c r="B2067" s="17">
        <v>2021</v>
      </c>
      <c r="C2067" s="17">
        <v>2</v>
      </c>
      <c r="D2067" t="s">
        <v>16</v>
      </c>
      <c r="E2067" t="s">
        <v>1135</v>
      </c>
      <c r="F2067" s="18">
        <v>44054</v>
      </c>
      <c r="G2067" s="18">
        <v>44054</v>
      </c>
      <c r="H2067" s="17">
        <v>7</v>
      </c>
      <c r="I2067" t="s">
        <v>8</v>
      </c>
      <c r="K2067" t="s">
        <v>9</v>
      </c>
      <c r="L2067" t="s">
        <v>15</v>
      </c>
      <c r="O2067" t="s">
        <v>24</v>
      </c>
      <c r="P2067" t="s">
        <v>10</v>
      </c>
      <c r="Q2067" t="s">
        <v>910</v>
      </c>
      <c r="V2067" s="16">
        <v>-88152.58</v>
      </c>
      <c r="W2067" t="s">
        <v>1124</v>
      </c>
      <c r="X2067" t="s">
        <v>12</v>
      </c>
      <c r="Y2067" t="s">
        <v>11</v>
      </c>
    </row>
    <row r="2068" spans="1:25" x14ac:dyDescent="0.3">
      <c r="A2068" t="s">
        <v>24</v>
      </c>
      <c r="B2068" s="17">
        <v>2021</v>
      </c>
      <c r="C2068" s="17">
        <v>2</v>
      </c>
      <c r="D2068" t="s">
        <v>16</v>
      </c>
      <c r="E2068" t="s">
        <v>1135</v>
      </c>
      <c r="F2068" s="18">
        <v>44054</v>
      </c>
      <c r="G2068" s="18">
        <v>44054</v>
      </c>
      <c r="H2068" s="17">
        <v>9</v>
      </c>
      <c r="I2068" t="s">
        <v>8</v>
      </c>
      <c r="K2068" t="s">
        <v>9</v>
      </c>
      <c r="L2068" t="s">
        <v>15</v>
      </c>
      <c r="O2068" t="s">
        <v>24</v>
      </c>
      <c r="P2068" t="s">
        <v>10</v>
      </c>
      <c r="Q2068" t="s">
        <v>910</v>
      </c>
      <c r="V2068" s="16">
        <v>-52599</v>
      </c>
      <c r="W2068" t="s">
        <v>1118</v>
      </c>
      <c r="X2068" t="s">
        <v>12</v>
      </c>
      <c r="Y2068" t="s">
        <v>11</v>
      </c>
    </row>
    <row r="2069" spans="1:25" x14ac:dyDescent="0.3">
      <c r="A2069" t="s">
        <v>24</v>
      </c>
      <c r="B2069" s="17">
        <v>2021</v>
      </c>
      <c r="C2069" s="17">
        <v>2</v>
      </c>
      <c r="D2069" t="s">
        <v>16</v>
      </c>
      <c r="E2069" t="s">
        <v>1135</v>
      </c>
      <c r="F2069" s="18">
        <v>44054</v>
      </c>
      <c r="G2069" s="18">
        <v>44054</v>
      </c>
      <c r="H2069" s="17">
        <v>10</v>
      </c>
      <c r="I2069" t="s">
        <v>8</v>
      </c>
      <c r="K2069" t="s">
        <v>9</v>
      </c>
      <c r="L2069" t="s">
        <v>15</v>
      </c>
      <c r="O2069" t="s">
        <v>24</v>
      </c>
      <c r="P2069" t="s">
        <v>10</v>
      </c>
      <c r="Q2069" t="s">
        <v>910</v>
      </c>
      <c r="V2069" s="16">
        <v>-139134.68</v>
      </c>
      <c r="W2069" t="s">
        <v>1119</v>
      </c>
      <c r="X2069" t="s">
        <v>12</v>
      </c>
      <c r="Y2069" t="s">
        <v>11</v>
      </c>
    </row>
    <row r="2070" spans="1:25" x14ac:dyDescent="0.3">
      <c r="A2070" t="s">
        <v>24</v>
      </c>
      <c r="B2070" s="17">
        <v>2021</v>
      </c>
      <c r="C2070" s="17">
        <v>2</v>
      </c>
      <c r="D2070" t="s">
        <v>16</v>
      </c>
      <c r="E2070" t="s">
        <v>1135</v>
      </c>
      <c r="F2070" s="18">
        <v>44054</v>
      </c>
      <c r="G2070" s="18">
        <v>44054</v>
      </c>
      <c r="H2070" s="17">
        <v>19</v>
      </c>
      <c r="I2070" t="s">
        <v>8</v>
      </c>
      <c r="K2070" t="s">
        <v>9</v>
      </c>
      <c r="L2070" t="s">
        <v>15</v>
      </c>
      <c r="O2070" t="s">
        <v>24</v>
      </c>
      <c r="P2070" t="s">
        <v>10</v>
      </c>
      <c r="Q2070" t="s">
        <v>910</v>
      </c>
      <c r="V2070" s="16">
        <v>-33709.31</v>
      </c>
      <c r="W2070" t="s">
        <v>1106</v>
      </c>
      <c r="X2070" t="s">
        <v>12</v>
      </c>
      <c r="Y2070" t="s">
        <v>11</v>
      </c>
    </row>
    <row r="2071" spans="1:25" x14ac:dyDescent="0.3">
      <c r="A2071" t="s">
        <v>24</v>
      </c>
      <c r="B2071" s="17">
        <v>2021</v>
      </c>
      <c r="C2071" s="17">
        <v>2</v>
      </c>
      <c r="D2071" t="s">
        <v>16</v>
      </c>
      <c r="E2071" t="s">
        <v>1135</v>
      </c>
      <c r="F2071" s="18">
        <v>44054</v>
      </c>
      <c r="G2071" s="18">
        <v>44054</v>
      </c>
      <c r="H2071" s="17">
        <v>20</v>
      </c>
      <c r="I2071" t="s">
        <v>8</v>
      </c>
      <c r="K2071" t="s">
        <v>9</v>
      </c>
      <c r="L2071" t="s">
        <v>15</v>
      </c>
      <c r="O2071" t="s">
        <v>24</v>
      </c>
      <c r="P2071" t="s">
        <v>10</v>
      </c>
      <c r="Q2071" t="s">
        <v>910</v>
      </c>
      <c r="V2071" s="16">
        <v>-79735.27</v>
      </c>
      <c r="W2071" t="s">
        <v>1107</v>
      </c>
      <c r="X2071" t="s">
        <v>12</v>
      </c>
      <c r="Y2071" t="s">
        <v>11</v>
      </c>
    </row>
    <row r="2072" spans="1:25" x14ac:dyDescent="0.3">
      <c r="A2072" t="s">
        <v>24</v>
      </c>
      <c r="B2072" s="17">
        <v>2021</v>
      </c>
      <c r="C2072" s="17">
        <v>2</v>
      </c>
      <c r="D2072" t="s">
        <v>16</v>
      </c>
      <c r="E2072" t="s">
        <v>1135</v>
      </c>
      <c r="F2072" s="18">
        <v>44054</v>
      </c>
      <c r="G2072" s="18">
        <v>44054</v>
      </c>
      <c r="H2072" s="17">
        <v>21</v>
      </c>
      <c r="I2072" t="s">
        <v>8</v>
      </c>
      <c r="K2072" t="s">
        <v>9</v>
      </c>
      <c r="L2072" t="s">
        <v>15</v>
      </c>
      <c r="O2072" t="s">
        <v>24</v>
      </c>
      <c r="P2072" t="s">
        <v>10</v>
      </c>
      <c r="Q2072" t="s">
        <v>910</v>
      </c>
      <c r="V2072" s="16">
        <v>-58896.66</v>
      </c>
      <c r="W2072" t="s">
        <v>1108</v>
      </c>
      <c r="X2072" t="s">
        <v>12</v>
      </c>
      <c r="Y2072" t="s">
        <v>11</v>
      </c>
    </row>
    <row r="2073" spans="1:25" x14ac:dyDescent="0.3">
      <c r="A2073" t="s">
        <v>24</v>
      </c>
      <c r="B2073" s="17">
        <v>2021</v>
      </c>
      <c r="C2073" s="17">
        <v>2</v>
      </c>
      <c r="D2073" t="s">
        <v>16</v>
      </c>
      <c r="E2073" t="s">
        <v>1135</v>
      </c>
      <c r="F2073" s="18">
        <v>44054</v>
      </c>
      <c r="G2073" s="18">
        <v>44054</v>
      </c>
      <c r="H2073" s="17">
        <v>22</v>
      </c>
      <c r="I2073" t="s">
        <v>8</v>
      </c>
      <c r="K2073" t="s">
        <v>9</v>
      </c>
      <c r="L2073" t="s">
        <v>15</v>
      </c>
      <c r="O2073" t="s">
        <v>24</v>
      </c>
      <c r="P2073" t="s">
        <v>10</v>
      </c>
      <c r="Q2073" t="s">
        <v>910</v>
      </c>
      <c r="V2073" s="16">
        <v>-331806.59000000003</v>
      </c>
      <c r="W2073" t="s">
        <v>1109</v>
      </c>
      <c r="X2073" t="s">
        <v>12</v>
      </c>
      <c r="Y2073" t="s">
        <v>11</v>
      </c>
    </row>
    <row r="2074" spans="1:25" x14ac:dyDescent="0.3">
      <c r="A2074" t="s">
        <v>24</v>
      </c>
      <c r="B2074" s="17">
        <v>2021</v>
      </c>
      <c r="C2074" s="17">
        <v>2</v>
      </c>
      <c r="D2074" t="s">
        <v>16</v>
      </c>
      <c r="E2074" t="s">
        <v>1135</v>
      </c>
      <c r="F2074" s="18">
        <v>44054</v>
      </c>
      <c r="G2074" s="18">
        <v>44054</v>
      </c>
      <c r="H2074" s="17">
        <v>24</v>
      </c>
      <c r="I2074" t="s">
        <v>8</v>
      </c>
      <c r="K2074" t="s">
        <v>9</v>
      </c>
      <c r="L2074" t="s">
        <v>15</v>
      </c>
      <c r="O2074" t="s">
        <v>24</v>
      </c>
      <c r="P2074" t="s">
        <v>10</v>
      </c>
      <c r="Q2074" t="s">
        <v>910</v>
      </c>
      <c r="V2074" s="16">
        <v>-324454.64</v>
      </c>
      <c r="W2074" t="s">
        <v>1103</v>
      </c>
      <c r="X2074" t="s">
        <v>12</v>
      </c>
      <c r="Y2074" t="s">
        <v>11</v>
      </c>
    </row>
    <row r="2075" spans="1:25" x14ac:dyDescent="0.3">
      <c r="A2075" t="s">
        <v>24</v>
      </c>
      <c r="B2075" s="17">
        <v>2021</v>
      </c>
      <c r="C2075" s="17">
        <v>2</v>
      </c>
      <c r="D2075" t="s">
        <v>16</v>
      </c>
      <c r="E2075" t="s">
        <v>1135</v>
      </c>
      <c r="F2075" s="18">
        <v>44054</v>
      </c>
      <c r="G2075" s="18">
        <v>44054</v>
      </c>
      <c r="H2075" s="17">
        <v>25</v>
      </c>
      <c r="I2075" t="s">
        <v>8</v>
      </c>
      <c r="K2075" t="s">
        <v>9</v>
      </c>
      <c r="L2075" t="s">
        <v>15</v>
      </c>
      <c r="O2075" t="s">
        <v>24</v>
      </c>
      <c r="P2075" t="s">
        <v>10</v>
      </c>
      <c r="Q2075" t="s">
        <v>910</v>
      </c>
      <c r="V2075" s="16">
        <v>-92773.47</v>
      </c>
      <c r="W2075" t="s">
        <v>1104</v>
      </c>
      <c r="X2075" t="s">
        <v>12</v>
      </c>
      <c r="Y2075" t="s">
        <v>11</v>
      </c>
    </row>
    <row r="2076" spans="1:25" x14ac:dyDescent="0.3">
      <c r="A2076" t="s">
        <v>24</v>
      </c>
      <c r="B2076" s="17">
        <v>2021</v>
      </c>
      <c r="C2076" s="17">
        <v>2</v>
      </c>
      <c r="D2076" t="s">
        <v>16</v>
      </c>
      <c r="E2076" t="s">
        <v>1135</v>
      </c>
      <c r="F2076" s="18">
        <v>44054</v>
      </c>
      <c r="G2076" s="18">
        <v>44054</v>
      </c>
      <c r="H2076" s="17">
        <v>26</v>
      </c>
      <c r="I2076" t="s">
        <v>8</v>
      </c>
      <c r="K2076" t="s">
        <v>9</v>
      </c>
      <c r="L2076" t="s">
        <v>15</v>
      </c>
      <c r="O2076" t="s">
        <v>24</v>
      </c>
      <c r="P2076" t="s">
        <v>10</v>
      </c>
      <c r="Q2076" t="s">
        <v>910</v>
      </c>
      <c r="V2076" s="16">
        <v>-115990.16</v>
      </c>
      <c r="W2076" t="s">
        <v>1105</v>
      </c>
      <c r="X2076" t="s">
        <v>12</v>
      </c>
      <c r="Y2076" t="s">
        <v>11</v>
      </c>
    </row>
    <row r="2077" spans="1:25" x14ac:dyDescent="0.3">
      <c r="A2077" t="s">
        <v>24</v>
      </c>
      <c r="B2077" s="17">
        <v>2021</v>
      </c>
      <c r="C2077" s="17">
        <v>2</v>
      </c>
      <c r="D2077" t="s">
        <v>16</v>
      </c>
      <c r="E2077" t="s">
        <v>1135</v>
      </c>
      <c r="F2077" s="18">
        <v>44054</v>
      </c>
      <c r="G2077" s="18">
        <v>44054</v>
      </c>
      <c r="H2077" s="17">
        <v>28</v>
      </c>
      <c r="I2077" t="s">
        <v>8</v>
      </c>
      <c r="K2077" t="s">
        <v>9</v>
      </c>
      <c r="L2077" t="s">
        <v>15</v>
      </c>
      <c r="O2077" t="s">
        <v>24</v>
      </c>
      <c r="P2077" t="s">
        <v>10</v>
      </c>
      <c r="Q2077" t="s">
        <v>910</v>
      </c>
      <c r="V2077" s="16">
        <v>-215060.26</v>
      </c>
      <c r="W2077" t="s">
        <v>1125</v>
      </c>
      <c r="X2077" t="s">
        <v>12</v>
      </c>
      <c r="Y2077" t="s">
        <v>11</v>
      </c>
    </row>
    <row r="2078" spans="1:25" x14ac:dyDescent="0.3">
      <c r="A2078" t="s">
        <v>24</v>
      </c>
      <c r="B2078" s="17">
        <v>2021</v>
      </c>
      <c r="C2078" s="17">
        <v>2</v>
      </c>
      <c r="D2078" t="s">
        <v>16</v>
      </c>
      <c r="E2078" t="s">
        <v>1135</v>
      </c>
      <c r="F2078" s="18">
        <v>44054</v>
      </c>
      <c r="G2078" s="18">
        <v>44054</v>
      </c>
      <c r="H2078" s="17">
        <v>30</v>
      </c>
      <c r="I2078" t="s">
        <v>8</v>
      </c>
      <c r="K2078" t="s">
        <v>9</v>
      </c>
      <c r="L2078" t="s">
        <v>15</v>
      </c>
      <c r="O2078" t="s">
        <v>24</v>
      </c>
      <c r="P2078" t="s">
        <v>10</v>
      </c>
      <c r="Q2078" t="s">
        <v>910</v>
      </c>
      <c r="V2078" s="16">
        <v>-70736.679999999993</v>
      </c>
      <c r="W2078" t="s">
        <v>1116</v>
      </c>
      <c r="X2078" t="s">
        <v>12</v>
      </c>
      <c r="Y2078" t="s">
        <v>11</v>
      </c>
    </row>
    <row r="2079" spans="1:25" x14ac:dyDescent="0.3">
      <c r="A2079" t="s">
        <v>24</v>
      </c>
      <c r="B2079" s="17">
        <v>2021</v>
      </c>
      <c r="C2079" s="17">
        <v>2</v>
      </c>
      <c r="D2079" t="s">
        <v>16</v>
      </c>
      <c r="E2079" t="s">
        <v>1135</v>
      </c>
      <c r="F2079" s="18">
        <v>44054</v>
      </c>
      <c r="G2079" s="18">
        <v>44054</v>
      </c>
      <c r="H2079" s="17">
        <v>31</v>
      </c>
      <c r="I2079" t="s">
        <v>8</v>
      </c>
      <c r="K2079" t="s">
        <v>9</v>
      </c>
      <c r="L2079" t="s">
        <v>15</v>
      </c>
      <c r="O2079" t="s">
        <v>24</v>
      </c>
      <c r="P2079" t="s">
        <v>10</v>
      </c>
      <c r="Q2079" t="s">
        <v>910</v>
      </c>
      <c r="V2079" s="16">
        <v>-144369.5</v>
      </c>
      <c r="W2079" t="s">
        <v>1117</v>
      </c>
      <c r="X2079" t="s">
        <v>12</v>
      </c>
      <c r="Y2079" t="s">
        <v>11</v>
      </c>
    </row>
    <row r="2080" spans="1:25" x14ac:dyDescent="0.3">
      <c r="A2080" t="s">
        <v>24</v>
      </c>
      <c r="B2080" s="17">
        <v>2021</v>
      </c>
      <c r="C2080" s="17">
        <v>2</v>
      </c>
      <c r="D2080" t="s">
        <v>16</v>
      </c>
      <c r="E2080" t="s">
        <v>1135</v>
      </c>
      <c r="F2080" s="18">
        <v>44054</v>
      </c>
      <c r="G2080" s="18">
        <v>44054</v>
      </c>
      <c r="H2080" s="17">
        <v>32</v>
      </c>
      <c r="I2080" t="s">
        <v>8</v>
      </c>
      <c r="K2080" t="s">
        <v>27</v>
      </c>
      <c r="L2080" t="s">
        <v>15</v>
      </c>
      <c r="O2080" t="s">
        <v>24</v>
      </c>
      <c r="P2080" t="s">
        <v>10</v>
      </c>
      <c r="Q2080" t="s">
        <v>910</v>
      </c>
      <c r="V2080" s="16">
        <v>49083.67</v>
      </c>
      <c r="W2080" t="s">
        <v>1127</v>
      </c>
      <c r="X2080" t="s">
        <v>20</v>
      </c>
      <c r="Y2080" t="s">
        <v>11</v>
      </c>
    </row>
    <row r="2081" spans="1:25" x14ac:dyDescent="0.3">
      <c r="A2081" t="s">
        <v>24</v>
      </c>
      <c r="B2081" s="17">
        <v>2021</v>
      </c>
      <c r="C2081" s="17">
        <v>2</v>
      </c>
      <c r="D2081" t="s">
        <v>16</v>
      </c>
      <c r="E2081" t="s">
        <v>1135</v>
      </c>
      <c r="F2081" s="18">
        <v>44054</v>
      </c>
      <c r="G2081" s="18">
        <v>44054</v>
      </c>
      <c r="H2081" s="17">
        <v>33</v>
      </c>
      <c r="I2081" t="s">
        <v>8</v>
      </c>
      <c r="K2081" t="s">
        <v>27</v>
      </c>
      <c r="L2081" t="s">
        <v>15</v>
      </c>
      <c r="O2081" t="s">
        <v>24</v>
      </c>
      <c r="P2081" t="s">
        <v>10</v>
      </c>
      <c r="Q2081" t="s">
        <v>910</v>
      </c>
      <c r="V2081" s="16">
        <v>92610.06</v>
      </c>
      <c r="W2081" t="s">
        <v>1128</v>
      </c>
      <c r="X2081" t="s">
        <v>20</v>
      </c>
      <c r="Y2081" t="s">
        <v>11</v>
      </c>
    </row>
    <row r="2082" spans="1:25" x14ac:dyDescent="0.3">
      <c r="A2082" t="s">
        <v>24</v>
      </c>
      <c r="B2082" s="17">
        <v>2021</v>
      </c>
      <c r="C2082" s="17">
        <v>2</v>
      </c>
      <c r="D2082" t="s">
        <v>16</v>
      </c>
      <c r="E2082" t="s">
        <v>1135</v>
      </c>
      <c r="F2082" s="18">
        <v>44054</v>
      </c>
      <c r="G2082" s="18">
        <v>44054</v>
      </c>
      <c r="H2082" s="17">
        <v>34</v>
      </c>
      <c r="I2082" t="s">
        <v>8</v>
      </c>
      <c r="K2082" t="s">
        <v>27</v>
      </c>
      <c r="L2082" t="s">
        <v>15</v>
      </c>
      <c r="O2082" t="s">
        <v>24</v>
      </c>
      <c r="P2082" t="s">
        <v>10</v>
      </c>
      <c r="Q2082" t="s">
        <v>910</v>
      </c>
      <c r="V2082" s="16">
        <v>90030.14</v>
      </c>
      <c r="W2082" t="s">
        <v>1120</v>
      </c>
      <c r="X2082" t="s">
        <v>20</v>
      </c>
      <c r="Y2082" t="s">
        <v>11</v>
      </c>
    </row>
    <row r="2083" spans="1:25" x14ac:dyDescent="0.3">
      <c r="A2083" t="s">
        <v>24</v>
      </c>
      <c r="B2083" s="17">
        <v>2021</v>
      </c>
      <c r="C2083" s="17">
        <v>2</v>
      </c>
      <c r="D2083" t="s">
        <v>16</v>
      </c>
      <c r="E2083" t="s">
        <v>1135</v>
      </c>
      <c r="F2083" s="18">
        <v>44054</v>
      </c>
      <c r="G2083" s="18">
        <v>44054</v>
      </c>
      <c r="H2083" s="17">
        <v>35</v>
      </c>
      <c r="I2083" t="s">
        <v>8</v>
      </c>
      <c r="K2083" t="s">
        <v>27</v>
      </c>
      <c r="L2083" t="s">
        <v>15</v>
      </c>
      <c r="O2083" t="s">
        <v>24</v>
      </c>
      <c r="P2083" t="s">
        <v>10</v>
      </c>
      <c r="Q2083" t="s">
        <v>910</v>
      </c>
      <c r="V2083" s="16">
        <v>13026.9</v>
      </c>
      <c r="W2083" t="s">
        <v>1122</v>
      </c>
      <c r="X2083" t="s">
        <v>20</v>
      </c>
      <c r="Y2083" t="s">
        <v>11</v>
      </c>
    </row>
    <row r="2084" spans="1:25" x14ac:dyDescent="0.3">
      <c r="A2084" t="s">
        <v>24</v>
      </c>
      <c r="B2084" s="17">
        <v>2021</v>
      </c>
      <c r="C2084" s="17">
        <v>2</v>
      </c>
      <c r="D2084" t="s">
        <v>16</v>
      </c>
      <c r="E2084" t="s">
        <v>1135</v>
      </c>
      <c r="F2084" s="18">
        <v>44054</v>
      </c>
      <c r="G2084" s="18">
        <v>44054</v>
      </c>
      <c r="H2084" s="17">
        <v>36</v>
      </c>
      <c r="I2084" t="s">
        <v>8</v>
      </c>
      <c r="K2084" t="s">
        <v>27</v>
      </c>
      <c r="L2084" t="s">
        <v>15</v>
      </c>
      <c r="O2084" t="s">
        <v>24</v>
      </c>
      <c r="P2084" t="s">
        <v>10</v>
      </c>
      <c r="Q2084" t="s">
        <v>910</v>
      </c>
      <c r="V2084" s="16">
        <v>77083.570000000007</v>
      </c>
      <c r="W2084" t="s">
        <v>1123</v>
      </c>
      <c r="X2084" t="s">
        <v>20</v>
      </c>
      <c r="Y2084" t="s">
        <v>11</v>
      </c>
    </row>
    <row r="2085" spans="1:25" x14ac:dyDescent="0.3">
      <c r="A2085" t="s">
        <v>24</v>
      </c>
      <c r="B2085" s="17">
        <v>2021</v>
      </c>
      <c r="C2085" s="17">
        <v>2</v>
      </c>
      <c r="D2085" t="s">
        <v>16</v>
      </c>
      <c r="E2085" t="s">
        <v>1135</v>
      </c>
      <c r="F2085" s="18">
        <v>44054</v>
      </c>
      <c r="G2085" s="18">
        <v>44054</v>
      </c>
      <c r="H2085" s="17">
        <v>37</v>
      </c>
      <c r="I2085" t="s">
        <v>8</v>
      </c>
      <c r="K2085" t="s">
        <v>27</v>
      </c>
      <c r="L2085" t="s">
        <v>15</v>
      </c>
      <c r="O2085" t="s">
        <v>24</v>
      </c>
      <c r="P2085" t="s">
        <v>10</v>
      </c>
      <c r="Q2085" t="s">
        <v>910</v>
      </c>
      <c r="V2085" s="16">
        <v>88152.58</v>
      </c>
      <c r="W2085" t="s">
        <v>1124</v>
      </c>
      <c r="X2085" t="s">
        <v>20</v>
      </c>
      <c r="Y2085" t="s">
        <v>11</v>
      </c>
    </row>
    <row r="2086" spans="1:25" x14ac:dyDescent="0.3">
      <c r="A2086" t="s">
        <v>24</v>
      </c>
      <c r="B2086" s="17">
        <v>2021</v>
      </c>
      <c r="C2086" s="17">
        <v>2</v>
      </c>
      <c r="D2086" t="s">
        <v>16</v>
      </c>
      <c r="E2086" t="s">
        <v>1135</v>
      </c>
      <c r="F2086" s="18">
        <v>44054</v>
      </c>
      <c r="G2086" s="18">
        <v>44054</v>
      </c>
      <c r="H2086" s="17">
        <v>40</v>
      </c>
      <c r="I2086" t="s">
        <v>8</v>
      </c>
      <c r="K2086" t="s">
        <v>27</v>
      </c>
      <c r="L2086" t="s">
        <v>15</v>
      </c>
      <c r="O2086" t="s">
        <v>24</v>
      </c>
      <c r="P2086" t="s">
        <v>10</v>
      </c>
      <c r="Q2086" t="s">
        <v>910</v>
      </c>
      <c r="V2086" s="16">
        <v>52599</v>
      </c>
      <c r="W2086" t="s">
        <v>1118</v>
      </c>
      <c r="X2086" t="s">
        <v>20</v>
      </c>
      <c r="Y2086" t="s">
        <v>11</v>
      </c>
    </row>
    <row r="2087" spans="1:25" x14ac:dyDescent="0.3">
      <c r="A2087" t="s">
        <v>24</v>
      </c>
      <c r="B2087" s="17">
        <v>2021</v>
      </c>
      <c r="C2087" s="17">
        <v>2</v>
      </c>
      <c r="D2087" t="s">
        <v>16</v>
      </c>
      <c r="E2087" t="s">
        <v>1135</v>
      </c>
      <c r="F2087" s="18">
        <v>44054</v>
      </c>
      <c r="G2087" s="18">
        <v>44054</v>
      </c>
      <c r="H2087" s="17">
        <v>41</v>
      </c>
      <c r="I2087" t="s">
        <v>8</v>
      </c>
      <c r="K2087" t="s">
        <v>27</v>
      </c>
      <c r="L2087" t="s">
        <v>15</v>
      </c>
      <c r="O2087" t="s">
        <v>24</v>
      </c>
      <c r="P2087" t="s">
        <v>10</v>
      </c>
      <c r="Q2087" t="s">
        <v>910</v>
      </c>
      <c r="V2087" s="16">
        <v>139134.68</v>
      </c>
      <c r="W2087" t="s">
        <v>1119</v>
      </c>
      <c r="X2087" t="s">
        <v>20</v>
      </c>
      <c r="Y2087" t="s">
        <v>11</v>
      </c>
    </row>
    <row r="2088" spans="1:25" x14ac:dyDescent="0.3">
      <c r="A2088" t="s">
        <v>24</v>
      </c>
      <c r="B2088" s="17">
        <v>2021</v>
      </c>
      <c r="C2088" s="17">
        <v>2</v>
      </c>
      <c r="D2088" t="s">
        <v>16</v>
      </c>
      <c r="E2088" t="s">
        <v>1135</v>
      </c>
      <c r="F2088" s="18">
        <v>44054</v>
      </c>
      <c r="G2088" s="18">
        <v>44054</v>
      </c>
      <c r="H2088" s="17">
        <v>49</v>
      </c>
      <c r="I2088" t="s">
        <v>8</v>
      </c>
      <c r="K2088" t="s">
        <v>27</v>
      </c>
      <c r="L2088" t="s">
        <v>15</v>
      </c>
      <c r="O2088" t="s">
        <v>24</v>
      </c>
      <c r="P2088" t="s">
        <v>10</v>
      </c>
      <c r="Q2088" t="s">
        <v>910</v>
      </c>
      <c r="V2088" s="16">
        <v>33709.31</v>
      </c>
      <c r="W2088" t="s">
        <v>1106</v>
      </c>
      <c r="X2088" t="s">
        <v>20</v>
      </c>
      <c r="Y2088" t="s">
        <v>11</v>
      </c>
    </row>
    <row r="2089" spans="1:25" x14ac:dyDescent="0.3">
      <c r="A2089" t="s">
        <v>24</v>
      </c>
      <c r="B2089" s="17">
        <v>2021</v>
      </c>
      <c r="C2089" s="17">
        <v>2</v>
      </c>
      <c r="D2089" t="s">
        <v>16</v>
      </c>
      <c r="E2089" t="s">
        <v>1135</v>
      </c>
      <c r="F2089" s="18">
        <v>44054</v>
      </c>
      <c r="G2089" s="18">
        <v>44054</v>
      </c>
      <c r="H2089" s="17">
        <v>50</v>
      </c>
      <c r="I2089" t="s">
        <v>8</v>
      </c>
      <c r="K2089" t="s">
        <v>27</v>
      </c>
      <c r="L2089" t="s">
        <v>15</v>
      </c>
      <c r="O2089" t="s">
        <v>24</v>
      </c>
      <c r="P2089" t="s">
        <v>10</v>
      </c>
      <c r="Q2089" t="s">
        <v>910</v>
      </c>
      <c r="V2089" s="16">
        <v>79735.27</v>
      </c>
      <c r="W2089" t="s">
        <v>1107</v>
      </c>
      <c r="X2089" t="s">
        <v>20</v>
      </c>
      <c r="Y2089" t="s">
        <v>11</v>
      </c>
    </row>
    <row r="2090" spans="1:25" x14ac:dyDescent="0.3">
      <c r="A2090" t="s">
        <v>24</v>
      </c>
      <c r="B2090" s="17">
        <v>2021</v>
      </c>
      <c r="C2090" s="17">
        <v>2</v>
      </c>
      <c r="D2090" t="s">
        <v>16</v>
      </c>
      <c r="E2090" t="s">
        <v>1135</v>
      </c>
      <c r="F2090" s="18">
        <v>44054</v>
      </c>
      <c r="G2090" s="18">
        <v>44054</v>
      </c>
      <c r="H2090" s="17">
        <v>51</v>
      </c>
      <c r="I2090" t="s">
        <v>8</v>
      </c>
      <c r="K2090" t="s">
        <v>27</v>
      </c>
      <c r="L2090" t="s">
        <v>15</v>
      </c>
      <c r="O2090" t="s">
        <v>24</v>
      </c>
      <c r="P2090" t="s">
        <v>10</v>
      </c>
      <c r="Q2090" t="s">
        <v>910</v>
      </c>
      <c r="V2090" s="16">
        <v>58896.66</v>
      </c>
      <c r="W2090" t="s">
        <v>1108</v>
      </c>
      <c r="X2090" t="s">
        <v>20</v>
      </c>
      <c r="Y2090" t="s">
        <v>11</v>
      </c>
    </row>
    <row r="2091" spans="1:25" x14ac:dyDescent="0.3">
      <c r="A2091" t="s">
        <v>24</v>
      </c>
      <c r="B2091" s="17">
        <v>2021</v>
      </c>
      <c r="C2091" s="17">
        <v>2</v>
      </c>
      <c r="D2091" t="s">
        <v>16</v>
      </c>
      <c r="E2091" t="s">
        <v>1135</v>
      </c>
      <c r="F2091" s="18">
        <v>44054</v>
      </c>
      <c r="G2091" s="18">
        <v>44054</v>
      </c>
      <c r="H2091" s="17">
        <v>52</v>
      </c>
      <c r="I2091" t="s">
        <v>8</v>
      </c>
      <c r="K2091" t="s">
        <v>27</v>
      </c>
      <c r="L2091" t="s">
        <v>15</v>
      </c>
      <c r="O2091" t="s">
        <v>24</v>
      </c>
      <c r="P2091" t="s">
        <v>10</v>
      </c>
      <c r="Q2091" t="s">
        <v>910</v>
      </c>
      <c r="V2091" s="16">
        <v>331806.59000000003</v>
      </c>
      <c r="W2091" t="s">
        <v>1109</v>
      </c>
      <c r="X2091" t="s">
        <v>20</v>
      </c>
      <c r="Y2091" t="s">
        <v>11</v>
      </c>
    </row>
    <row r="2092" spans="1:25" x14ac:dyDescent="0.3">
      <c r="A2092" t="s">
        <v>24</v>
      </c>
      <c r="B2092" s="17">
        <v>2021</v>
      </c>
      <c r="C2092" s="17">
        <v>2</v>
      </c>
      <c r="D2092" t="s">
        <v>16</v>
      </c>
      <c r="E2092" t="s">
        <v>1135</v>
      </c>
      <c r="F2092" s="18">
        <v>44054</v>
      </c>
      <c r="G2092" s="18">
        <v>44054</v>
      </c>
      <c r="H2092" s="17">
        <v>54</v>
      </c>
      <c r="I2092" t="s">
        <v>8</v>
      </c>
      <c r="K2092" t="s">
        <v>27</v>
      </c>
      <c r="L2092" t="s">
        <v>15</v>
      </c>
      <c r="O2092" t="s">
        <v>24</v>
      </c>
      <c r="P2092" t="s">
        <v>10</v>
      </c>
      <c r="Q2092" t="s">
        <v>910</v>
      </c>
      <c r="V2092" s="16">
        <v>324454.64</v>
      </c>
      <c r="W2092" t="s">
        <v>1103</v>
      </c>
      <c r="X2092" t="s">
        <v>20</v>
      </c>
      <c r="Y2092" t="s">
        <v>11</v>
      </c>
    </row>
    <row r="2093" spans="1:25" x14ac:dyDescent="0.3">
      <c r="A2093" t="s">
        <v>24</v>
      </c>
      <c r="B2093" s="17">
        <v>2021</v>
      </c>
      <c r="C2093" s="17">
        <v>2</v>
      </c>
      <c r="D2093" t="s">
        <v>16</v>
      </c>
      <c r="E2093" t="s">
        <v>1135</v>
      </c>
      <c r="F2093" s="18">
        <v>44054</v>
      </c>
      <c r="G2093" s="18">
        <v>44054</v>
      </c>
      <c r="H2093" s="17">
        <v>55</v>
      </c>
      <c r="I2093" t="s">
        <v>8</v>
      </c>
      <c r="K2093" t="s">
        <v>27</v>
      </c>
      <c r="L2093" t="s">
        <v>15</v>
      </c>
      <c r="O2093" t="s">
        <v>24</v>
      </c>
      <c r="P2093" t="s">
        <v>10</v>
      </c>
      <c r="Q2093" t="s">
        <v>910</v>
      </c>
      <c r="V2093" s="16">
        <v>92773.47</v>
      </c>
      <c r="W2093" t="s">
        <v>1104</v>
      </c>
      <c r="X2093" t="s">
        <v>20</v>
      </c>
      <c r="Y2093" t="s">
        <v>11</v>
      </c>
    </row>
    <row r="2094" spans="1:25" x14ac:dyDescent="0.3">
      <c r="A2094" t="s">
        <v>24</v>
      </c>
      <c r="B2094" s="17">
        <v>2021</v>
      </c>
      <c r="C2094" s="17">
        <v>2</v>
      </c>
      <c r="D2094" t="s">
        <v>16</v>
      </c>
      <c r="E2094" t="s">
        <v>1135</v>
      </c>
      <c r="F2094" s="18">
        <v>44054</v>
      </c>
      <c r="G2094" s="18">
        <v>44054</v>
      </c>
      <c r="H2094" s="17">
        <v>56</v>
      </c>
      <c r="I2094" t="s">
        <v>8</v>
      </c>
      <c r="K2094" t="s">
        <v>27</v>
      </c>
      <c r="L2094" t="s">
        <v>15</v>
      </c>
      <c r="O2094" t="s">
        <v>24</v>
      </c>
      <c r="P2094" t="s">
        <v>10</v>
      </c>
      <c r="Q2094" t="s">
        <v>910</v>
      </c>
      <c r="V2094" s="16">
        <v>115990.16</v>
      </c>
      <c r="W2094" t="s">
        <v>1105</v>
      </c>
      <c r="X2094" t="s">
        <v>20</v>
      </c>
      <c r="Y2094" t="s">
        <v>11</v>
      </c>
    </row>
    <row r="2095" spans="1:25" x14ac:dyDescent="0.3">
      <c r="A2095" t="s">
        <v>24</v>
      </c>
      <c r="B2095" s="17">
        <v>2021</v>
      </c>
      <c r="C2095" s="17">
        <v>2</v>
      </c>
      <c r="D2095" t="s">
        <v>16</v>
      </c>
      <c r="E2095" t="s">
        <v>1135</v>
      </c>
      <c r="F2095" s="18">
        <v>44054</v>
      </c>
      <c r="G2095" s="18">
        <v>44054</v>
      </c>
      <c r="H2095" s="17">
        <v>58</v>
      </c>
      <c r="I2095" t="s">
        <v>8</v>
      </c>
      <c r="K2095" t="s">
        <v>27</v>
      </c>
      <c r="L2095" t="s">
        <v>15</v>
      </c>
      <c r="O2095" t="s">
        <v>24</v>
      </c>
      <c r="P2095" t="s">
        <v>10</v>
      </c>
      <c r="Q2095" t="s">
        <v>910</v>
      </c>
      <c r="V2095" s="16">
        <v>215060.26</v>
      </c>
      <c r="W2095" t="s">
        <v>1125</v>
      </c>
      <c r="X2095" t="s">
        <v>20</v>
      </c>
      <c r="Y2095" t="s">
        <v>11</v>
      </c>
    </row>
    <row r="2096" spans="1:25" x14ac:dyDescent="0.3">
      <c r="A2096" t="s">
        <v>24</v>
      </c>
      <c r="B2096" s="17">
        <v>2021</v>
      </c>
      <c r="C2096" s="17">
        <v>2</v>
      </c>
      <c r="D2096" t="s">
        <v>16</v>
      </c>
      <c r="E2096" t="s">
        <v>1135</v>
      </c>
      <c r="F2096" s="18">
        <v>44054</v>
      </c>
      <c r="G2096" s="18">
        <v>44054</v>
      </c>
      <c r="H2096" s="17">
        <v>60</v>
      </c>
      <c r="I2096" t="s">
        <v>8</v>
      </c>
      <c r="K2096" t="s">
        <v>27</v>
      </c>
      <c r="L2096" t="s">
        <v>15</v>
      </c>
      <c r="O2096" t="s">
        <v>24</v>
      </c>
      <c r="P2096" t="s">
        <v>10</v>
      </c>
      <c r="Q2096" t="s">
        <v>910</v>
      </c>
      <c r="V2096" s="16">
        <v>70736.679999999993</v>
      </c>
      <c r="W2096" t="s">
        <v>1116</v>
      </c>
      <c r="X2096" t="s">
        <v>20</v>
      </c>
      <c r="Y2096" t="s">
        <v>11</v>
      </c>
    </row>
    <row r="2097" spans="1:25" x14ac:dyDescent="0.3">
      <c r="A2097" t="s">
        <v>24</v>
      </c>
      <c r="B2097" s="17">
        <v>2021</v>
      </c>
      <c r="C2097" s="17">
        <v>2</v>
      </c>
      <c r="D2097" t="s">
        <v>16</v>
      </c>
      <c r="E2097" t="s">
        <v>1135</v>
      </c>
      <c r="F2097" s="18">
        <v>44054</v>
      </c>
      <c r="G2097" s="18">
        <v>44054</v>
      </c>
      <c r="H2097" s="17">
        <v>61</v>
      </c>
      <c r="I2097" t="s">
        <v>8</v>
      </c>
      <c r="K2097" t="s">
        <v>27</v>
      </c>
      <c r="L2097" t="s">
        <v>15</v>
      </c>
      <c r="O2097" t="s">
        <v>24</v>
      </c>
      <c r="P2097" t="s">
        <v>10</v>
      </c>
      <c r="Q2097" t="s">
        <v>910</v>
      </c>
      <c r="V2097" s="16">
        <v>144369.5</v>
      </c>
      <c r="W2097" t="s">
        <v>1117</v>
      </c>
      <c r="X2097" t="s">
        <v>20</v>
      </c>
      <c r="Y2097" t="s">
        <v>11</v>
      </c>
    </row>
    <row r="2098" spans="1:25" x14ac:dyDescent="0.3">
      <c r="A2098" t="s">
        <v>24</v>
      </c>
      <c r="B2098" s="17">
        <v>2021</v>
      </c>
      <c r="C2098" s="17">
        <v>2</v>
      </c>
      <c r="D2098" t="s">
        <v>16</v>
      </c>
      <c r="E2098" t="s">
        <v>1135</v>
      </c>
      <c r="F2098" s="18">
        <v>44054</v>
      </c>
      <c r="G2098" s="18">
        <v>44054</v>
      </c>
      <c r="H2098" s="17">
        <v>62</v>
      </c>
      <c r="I2098" t="s">
        <v>8</v>
      </c>
      <c r="K2098" t="s">
        <v>27</v>
      </c>
      <c r="L2098" t="s">
        <v>15</v>
      </c>
      <c r="O2098" t="s">
        <v>24</v>
      </c>
      <c r="P2098" t="s">
        <v>10</v>
      </c>
      <c r="Q2098" t="s">
        <v>910</v>
      </c>
      <c r="V2098" s="16">
        <v>46645.8</v>
      </c>
      <c r="W2098" t="s">
        <v>1126</v>
      </c>
      <c r="X2098" t="s">
        <v>20</v>
      </c>
      <c r="Y2098" t="s">
        <v>11</v>
      </c>
    </row>
    <row r="2099" spans="1:25" x14ac:dyDescent="0.3">
      <c r="A2099" t="s">
        <v>24</v>
      </c>
      <c r="B2099" s="17">
        <v>2021</v>
      </c>
      <c r="C2099" s="17">
        <v>2</v>
      </c>
      <c r="D2099" t="s">
        <v>16</v>
      </c>
      <c r="E2099" t="s">
        <v>1136</v>
      </c>
      <c r="F2099" s="18">
        <v>44054</v>
      </c>
      <c r="G2099" s="18">
        <v>44055</v>
      </c>
      <c r="H2099" s="17">
        <v>3</v>
      </c>
      <c r="I2099" t="s">
        <v>8</v>
      </c>
      <c r="K2099" t="s">
        <v>9</v>
      </c>
      <c r="L2099" t="s">
        <v>15</v>
      </c>
      <c r="O2099" t="s">
        <v>24</v>
      </c>
      <c r="P2099" t="s">
        <v>10</v>
      </c>
      <c r="Q2099" t="s">
        <v>910</v>
      </c>
      <c r="V2099" s="16">
        <v>-95806.32</v>
      </c>
      <c r="W2099" t="s">
        <v>1121</v>
      </c>
      <c r="X2099" t="s">
        <v>12</v>
      </c>
      <c r="Y2099" t="s">
        <v>11</v>
      </c>
    </row>
    <row r="2100" spans="1:25" x14ac:dyDescent="0.3">
      <c r="A2100" t="s">
        <v>24</v>
      </c>
      <c r="B2100" s="17">
        <v>2021</v>
      </c>
      <c r="C2100" s="17">
        <v>2</v>
      </c>
      <c r="D2100" t="s">
        <v>16</v>
      </c>
      <c r="E2100" t="s">
        <v>1136</v>
      </c>
      <c r="F2100" s="18">
        <v>44054</v>
      </c>
      <c r="G2100" s="18">
        <v>44055</v>
      </c>
      <c r="H2100" s="17">
        <v>4</v>
      </c>
      <c r="I2100" t="s">
        <v>8</v>
      </c>
      <c r="K2100" t="s">
        <v>9</v>
      </c>
      <c r="L2100" t="s">
        <v>15</v>
      </c>
      <c r="O2100" t="s">
        <v>24</v>
      </c>
      <c r="P2100" t="s">
        <v>10</v>
      </c>
      <c r="Q2100" t="s">
        <v>910</v>
      </c>
      <c r="V2100" s="16">
        <v>-5941.94</v>
      </c>
      <c r="W2100" t="s">
        <v>1110</v>
      </c>
      <c r="X2100" t="s">
        <v>12</v>
      </c>
      <c r="Y2100" t="s">
        <v>11</v>
      </c>
    </row>
    <row r="2101" spans="1:25" x14ac:dyDescent="0.3">
      <c r="A2101" t="s">
        <v>24</v>
      </c>
      <c r="B2101" s="17">
        <v>2021</v>
      </c>
      <c r="C2101" s="17">
        <v>2</v>
      </c>
      <c r="D2101" t="s">
        <v>16</v>
      </c>
      <c r="E2101" t="s">
        <v>1136</v>
      </c>
      <c r="F2101" s="18">
        <v>44054</v>
      </c>
      <c r="G2101" s="18">
        <v>44055</v>
      </c>
      <c r="H2101" s="17">
        <v>5</v>
      </c>
      <c r="I2101" t="s">
        <v>8</v>
      </c>
      <c r="K2101" t="s">
        <v>9</v>
      </c>
      <c r="L2101" t="s">
        <v>15</v>
      </c>
      <c r="O2101" t="s">
        <v>24</v>
      </c>
      <c r="P2101" t="s">
        <v>10</v>
      </c>
      <c r="Q2101" t="s">
        <v>910</v>
      </c>
      <c r="V2101" s="16">
        <v>-129644.65</v>
      </c>
      <c r="W2101" t="s">
        <v>1111</v>
      </c>
      <c r="X2101" t="s">
        <v>12</v>
      </c>
      <c r="Y2101" t="s">
        <v>11</v>
      </c>
    </row>
    <row r="2102" spans="1:25" x14ac:dyDescent="0.3">
      <c r="A2102" t="s">
        <v>24</v>
      </c>
      <c r="B2102" s="17">
        <v>2021</v>
      </c>
      <c r="C2102" s="17">
        <v>2</v>
      </c>
      <c r="D2102" t="s">
        <v>16</v>
      </c>
      <c r="E2102" t="s">
        <v>1136</v>
      </c>
      <c r="F2102" s="18">
        <v>44054</v>
      </c>
      <c r="G2102" s="18">
        <v>44055</v>
      </c>
      <c r="H2102" s="17">
        <v>6</v>
      </c>
      <c r="I2102" t="s">
        <v>8</v>
      </c>
      <c r="K2102" t="s">
        <v>9</v>
      </c>
      <c r="L2102" t="s">
        <v>15</v>
      </c>
      <c r="O2102" t="s">
        <v>24</v>
      </c>
      <c r="P2102" t="s">
        <v>10</v>
      </c>
      <c r="Q2102" t="s">
        <v>910</v>
      </c>
      <c r="V2102" s="16">
        <v>-83831</v>
      </c>
      <c r="W2102" t="s">
        <v>1112</v>
      </c>
      <c r="X2102" t="s">
        <v>12</v>
      </c>
      <c r="Y2102" t="s">
        <v>11</v>
      </c>
    </row>
    <row r="2103" spans="1:25" x14ac:dyDescent="0.3">
      <c r="A2103" t="s">
        <v>24</v>
      </c>
      <c r="B2103" s="17">
        <v>2021</v>
      </c>
      <c r="C2103" s="17">
        <v>2</v>
      </c>
      <c r="D2103" t="s">
        <v>16</v>
      </c>
      <c r="E2103" t="s">
        <v>1136</v>
      </c>
      <c r="F2103" s="18">
        <v>44054</v>
      </c>
      <c r="G2103" s="18">
        <v>44055</v>
      </c>
      <c r="H2103" s="17">
        <v>7</v>
      </c>
      <c r="I2103" t="s">
        <v>8</v>
      </c>
      <c r="K2103" t="s">
        <v>9</v>
      </c>
      <c r="L2103" t="s">
        <v>15</v>
      </c>
      <c r="O2103" t="s">
        <v>24</v>
      </c>
      <c r="P2103" t="s">
        <v>10</v>
      </c>
      <c r="Q2103" t="s">
        <v>910</v>
      </c>
      <c r="V2103" s="16">
        <v>-83120.27</v>
      </c>
      <c r="W2103" t="s">
        <v>1113</v>
      </c>
      <c r="X2103" t="s">
        <v>12</v>
      </c>
      <c r="Y2103" t="s">
        <v>11</v>
      </c>
    </row>
    <row r="2104" spans="1:25" x14ac:dyDescent="0.3">
      <c r="A2104" t="s">
        <v>24</v>
      </c>
      <c r="B2104" s="17">
        <v>2021</v>
      </c>
      <c r="C2104" s="17">
        <v>2</v>
      </c>
      <c r="D2104" t="s">
        <v>16</v>
      </c>
      <c r="E2104" t="s">
        <v>1136</v>
      </c>
      <c r="F2104" s="18">
        <v>44054</v>
      </c>
      <c r="G2104" s="18">
        <v>44055</v>
      </c>
      <c r="H2104" s="17">
        <v>8</v>
      </c>
      <c r="I2104" t="s">
        <v>8</v>
      </c>
      <c r="K2104" t="s">
        <v>9</v>
      </c>
      <c r="L2104" t="s">
        <v>15</v>
      </c>
      <c r="O2104" t="s">
        <v>24</v>
      </c>
      <c r="P2104" t="s">
        <v>10</v>
      </c>
      <c r="Q2104" t="s">
        <v>910</v>
      </c>
      <c r="V2104" s="16">
        <v>-10524.58</v>
      </c>
      <c r="W2104" t="s">
        <v>1114</v>
      </c>
      <c r="X2104" t="s">
        <v>12</v>
      </c>
      <c r="Y2104" t="s">
        <v>11</v>
      </c>
    </row>
    <row r="2105" spans="1:25" x14ac:dyDescent="0.3">
      <c r="A2105" t="s">
        <v>24</v>
      </c>
      <c r="B2105" s="17">
        <v>2021</v>
      </c>
      <c r="C2105" s="17">
        <v>2</v>
      </c>
      <c r="D2105" t="s">
        <v>16</v>
      </c>
      <c r="E2105" t="s">
        <v>1136</v>
      </c>
      <c r="F2105" s="18">
        <v>44054</v>
      </c>
      <c r="G2105" s="18">
        <v>44055</v>
      </c>
      <c r="H2105" s="17">
        <v>9</v>
      </c>
      <c r="I2105" t="s">
        <v>8</v>
      </c>
      <c r="K2105" t="s">
        <v>9</v>
      </c>
      <c r="L2105" t="s">
        <v>15</v>
      </c>
      <c r="O2105" t="s">
        <v>24</v>
      </c>
      <c r="P2105" t="s">
        <v>10</v>
      </c>
      <c r="Q2105" t="s">
        <v>910</v>
      </c>
      <c r="V2105" s="16">
        <v>-110222.08</v>
      </c>
      <c r="W2105" t="s">
        <v>1115</v>
      </c>
      <c r="X2105" t="s">
        <v>12</v>
      </c>
      <c r="Y2105" t="s">
        <v>11</v>
      </c>
    </row>
    <row r="2106" spans="1:25" x14ac:dyDescent="0.3">
      <c r="A2106" t="s">
        <v>24</v>
      </c>
      <c r="B2106" s="17">
        <v>2021</v>
      </c>
      <c r="C2106" s="17">
        <v>2</v>
      </c>
      <c r="D2106" t="s">
        <v>16</v>
      </c>
      <c r="E2106" t="s">
        <v>1136</v>
      </c>
      <c r="F2106" s="18">
        <v>44054</v>
      </c>
      <c r="G2106" s="18">
        <v>44055</v>
      </c>
      <c r="H2106" s="17">
        <v>11</v>
      </c>
      <c r="I2106" t="s">
        <v>8</v>
      </c>
      <c r="K2106" t="s">
        <v>27</v>
      </c>
      <c r="L2106" t="s">
        <v>15</v>
      </c>
      <c r="O2106" t="s">
        <v>24</v>
      </c>
      <c r="P2106" t="s">
        <v>10</v>
      </c>
      <c r="Q2106" t="s">
        <v>910</v>
      </c>
      <c r="V2106" s="16">
        <v>95806.32</v>
      </c>
      <c r="W2106" t="s">
        <v>1121</v>
      </c>
      <c r="X2106" t="s">
        <v>20</v>
      </c>
      <c r="Y2106" t="s">
        <v>11</v>
      </c>
    </row>
    <row r="2107" spans="1:25" x14ac:dyDescent="0.3">
      <c r="A2107" t="s">
        <v>24</v>
      </c>
      <c r="B2107" s="17">
        <v>2021</v>
      </c>
      <c r="C2107" s="17">
        <v>2</v>
      </c>
      <c r="D2107" t="s">
        <v>16</v>
      </c>
      <c r="E2107" t="s">
        <v>1136</v>
      </c>
      <c r="F2107" s="18">
        <v>44054</v>
      </c>
      <c r="G2107" s="18">
        <v>44055</v>
      </c>
      <c r="H2107" s="17">
        <v>12</v>
      </c>
      <c r="I2107" t="s">
        <v>8</v>
      </c>
      <c r="K2107" t="s">
        <v>27</v>
      </c>
      <c r="L2107" t="s">
        <v>15</v>
      </c>
      <c r="O2107" t="s">
        <v>24</v>
      </c>
      <c r="P2107" t="s">
        <v>10</v>
      </c>
      <c r="Q2107" t="s">
        <v>910</v>
      </c>
      <c r="V2107" s="16">
        <v>5941.94</v>
      </c>
      <c r="W2107" t="s">
        <v>1110</v>
      </c>
      <c r="X2107" t="s">
        <v>20</v>
      </c>
      <c r="Y2107" t="s">
        <v>11</v>
      </c>
    </row>
    <row r="2108" spans="1:25" x14ac:dyDescent="0.3">
      <c r="A2108" t="s">
        <v>24</v>
      </c>
      <c r="B2108" s="17">
        <v>2021</v>
      </c>
      <c r="C2108" s="17">
        <v>2</v>
      </c>
      <c r="D2108" t="s">
        <v>16</v>
      </c>
      <c r="E2108" t="s">
        <v>1136</v>
      </c>
      <c r="F2108" s="18">
        <v>44054</v>
      </c>
      <c r="G2108" s="18">
        <v>44055</v>
      </c>
      <c r="H2108" s="17">
        <v>13</v>
      </c>
      <c r="I2108" t="s">
        <v>8</v>
      </c>
      <c r="K2108" t="s">
        <v>27</v>
      </c>
      <c r="L2108" t="s">
        <v>15</v>
      </c>
      <c r="O2108" t="s">
        <v>24</v>
      </c>
      <c r="P2108" t="s">
        <v>10</v>
      </c>
      <c r="Q2108" t="s">
        <v>910</v>
      </c>
      <c r="V2108" s="16">
        <v>129644.65</v>
      </c>
      <c r="W2108" t="s">
        <v>1111</v>
      </c>
      <c r="X2108" t="s">
        <v>20</v>
      </c>
      <c r="Y2108" t="s">
        <v>11</v>
      </c>
    </row>
    <row r="2109" spans="1:25" x14ac:dyDescent="0.3">
      <c r="A2109" t="s">
        <v>24</v>
      </c>
      <c r="B2109" s="17">
        <v>2021</v>
      </c>
      <c r="C2109" s="17">
        <v>2</v>
      </c>
      <c r="D2109" t="s">
        <v>16</v>
      </c>
      <c r="E2109" t="s">
        <v>1136</v>
      </c>
      <c r="F2109" s="18">
        <v>44054</v>
      </c>
      <c r="G2109" s="18">
        <v>44055</v>
      </c>
      <c r="H2109" s="17">
        <v>14</v>
      </c>
      <c r="I2109" t="s">
        <v>8</v>
      </c>
      <c r="K2109" t="s">
        <v>27</v>
      </c>
      <c r="L2109" t="s">
        <v>15</v>
      </c>
      <c r="O2109" t="s">
        <v>24</v>
      </c>
      <c r="P2109" t="s">
        <v>10</v>
      </c>
      <c r="Q2109" t="s">
        <v>910</v>
      </c>
      <c r="V2109" s="16">
        <v>83831</v>
      </c>
      <c r="W2109" t="s">
        <v>1112</v>
      </c>
      <c r="X2109" t="s">
        <v>20</v>
      </c>
      <c r="Y2109" t="s">
        <v>11</v>
      </c>
    </row>
    <row r="2110" spans="1:25" x14ac:dyDescent="0.3">
      <c r="A2110" t="s">
        <v>24</v>
      </c>
      <c r="B2110" s="17">
        <v>2021</v>
      </c>
      <c r="C2110" s="17">
        <v>2</v>
      </c>
      <c r="D2110" t="s">
        <v>16</v>
      </c>
      <c r="E2110" t="s">
        <v>1136</v>
      </c>
      <c r="F2110" s="18">
        <v>44054</v>
      </c>
      <c r="G2110" s="18">
        <v>44055</v>
      </c>
      <c r="H2110" s="17">
        <v>15</v>
      </c>
      <c r="I2110" t="s">
        <v>8</v>
      </c>
      <c r="K2110" t="s">
        <v>27</v>
      </c>
      <c r="L2110" t="s">
        <v>15</v>
      </c>
      <c r="O2110" t="s">
        <v>24</v>
      </c>
      <c r="P2110" t="s">
        <v>10</v>
      </c>
      <c r="Q2110" t="s">
        <v>910</v>
      </c>
      <c r="V2110" s="16">
        <v>83120.27</v>
      </c>
      <c r="W2110" t="s">
        <v>1113</v>
      </c>
      <c r="X2110" t="s">
        <v>20</v>
      </c>
      <c r="Y2110" t="s">
        <v>11</v>
      </c>
    </row>
    <row r="2111" spans="1:25" x14ac:dyDescent="0.3">
      <c r="A2111" t="s">
        <v>24</v>
      </c>
      <c r="B2111" s="17">
        <v>2021</v>
      </c>
      <c r="C2111" s="17">
        <v>2</v>
      </c>
      <c r="D2111" t="s">
        <v>16</v>
      </c>
      <c r="E2111" t="s">
        <v>1136</v>
      </c>
      <c r="F2111" s="18">
        <v>44054</v>
      </c>
      <c r="G2111" s="18">
        <v>44055</v>
      </c>
      <c r="H2111" s="17">
        <v>16</v>
      </c>
      <c r="I2111" t="s">
        <v>8</v>
      </c>
      <c r="K2111" t="s">
        <v>27</v>
      </c>
      <c r="L2111" t="s">
        <v>15</v>
      </c>
      <c r="O2111" t="s">
        <v>24</v>
      </c>
      <c r="P2111" t="s">
        <v>10</v>
      </c>
      <c r="Q2111" t="s">
        <v>910</v>
      </c>
      <c r="V2111" s="16">
        <v>10524.58</v>
      </c>
      <c r="W2111" t="s">
        <v>1114</v>
      </c>
      <c r="X2111" t="s">
        <v>20</v>
      </c>
      <c r="Y2111" t="s">
        <v>11</v>
      </c>
    </row>
    <row r="2112" spans="1:25" x14ac:dyDescent="0.3">
      <c r="A2112" t="s">
        <v>24</v>
      </c>
      <c r="B2112" s="17">
        <v>2021</v>
      </c>
      <c r="C2112" s="17">
        <v>2</v>
      </c>
      <c r="D2112" t="s">
        <v>16</v>
      </c>
      <c r="E2112" t="s">
        <v>1136</v>
      </c>
      <c r="F2112" s="18">
        <v>44054</v>
      </c>
      <c r="G2112" s="18">
        <v>44055</v>
      </c>
      <c r="H2112" s="17">
        <v>17</v>
      </c>
      <c r="I2112" t="s">
        <v>8</v>
      </c>
      <c r="K2112" t="s">
        <v>27</v>
      </c>
      <c r="L2112" t="s">
        <v>15</v>
      </c>
      <c r="O2112" t="s">
        <v>24</v>
      </c>
      <c r="P2112" t="s">
        <v>10</v>
      </c>
      <c r="Q2112" t="s">
        <v>910</v>
      </c>
      <c r="V2112" s="16">
        <v>110222.08</v>
      </c>
      <c r="W2112" t="s">
        <v>1115</v>
      </c>
      <c r="X2112" t="s">
        <v>20</v>
      </c>
      <c r="Y2112" t="s">
        <v>11</v>
      </c>
    </row>
    <row r="2113" spans="1:25" x14ac:dyDescent="0.3">
      <c r="A2113" t="s">
        <v>24</v>
      </c>
      <c r="B2113" s="17">
        <v>2021</v>
      </c>
      <c r="C2113" s="17">
        <v>2</v>
      </c>
      <c r="D2113" t="s">
        <v>16</v>
      </c>
      <c r="E2113" t="s">
        <v>1137</v>
      </c>
      <c r="F2113" s="18">
        <v>44056</v>
      </c>
      <c r="G2113" s="18">
        <v>44056</v>
      </c>
      <c r="H2113" s="17">
        <v>1</v>
      </c>
      <c r="I2113" t="s">
        <v>8</v>
      </c>
      <c r="K2113" t="s">
        <v>27</v>
      </c>
      <c r="L2113" t="s">
        <v>15</v>
      </c>
      <c r="O2113" t="s">
        <v>24</v>
      </c>
      <c r="P2113" t="s">
        <v>10</v>
      </c>
      <c r="Q2113" t="s">
        <v>910</v>
      </c>
      <c r="V2113" s="16">
        <v>-152972.51999999999</v>
      </c>
      <c r="W2113" t="s">
        <v>1138</v>
      </c>
      <c r="X2113" t="s">
        <v>20</v>
      </c>
      <c r="Y2113" t="s">
        <v>20</v>
      </c>
    </row>
    <row r="2114" spans="1:25" x14ac:dyDescent="0.3">
      <c r="A2114" t="s">
        <v>24</v>
      </c>
      <c r="B2114" s="17">
        <v>2021</v>
      </c>
      <c r="C2114" s="17">
        <v>2</v>
      </c>
      <c r="D2114" t="s">
        <v>16</v>
      </c>
      <c r="E2114" t="s">
        <v>1137</v>
      </c>
      <c r="F2114" s="18">
        <v>44056</v>
      </c>
      <c r="G2114" s="18">
        <v>44056</v>
      </c>
      <c r="H2114" s="17">
        <v>2</v>
      </c>
      <c r="I2114" t="s">
        <v>8</v>
      </c>
      <c r="K2114" t="s">
        <v>27</v>
      </c>
      <c r="L2114" t="s">
        <v>15</v>
      </c>
      <c r="O2114" t="s">
        <v>24</v>
      </c>
      <c r="P2114" t="s">
        <v>10</v>
      </c>
      <c r="Q2114" t="s">
        <v>910</v>
      </c>
      <c r="V2114" s="16">
        <v>-196642</v>
      </c>
      <c r="W2114" t="s">
        <v>1139</v>
      </c>
      <c r="X2114" t="s">
        <v>20</v>
      </c>
      <c r="Y2114" t="s">
        <v>20</v>
      </c>
    </row>
    <row r="2115" spans="1:25" x14ac:dyDescent="0.3">
      <c r="A2115" t="s">
        <v>24</v>
      </c>
      <c r="B2115" s="17">
        <v>2021</v>
      </c>
      <c r="C2115" s="17">
        <v>2</v>
      </c>
      <c r="D2115" t="s">
        <v>16</v>
      </c>
      <c r="E2115" t="s">
        <v>1137</v>
      </c>
      <c r="F2115" s="18">
        <v>44056</v>
      </c>
      <c r="G2115" s="18">
        <v>44056</v>
      </c>
      <c r="H2115" s="17">
        <v>4</v>
      </c>
      <c r="I2115" t="s">
        <v>8</v>
      </c>
      <c r="K2115" t="s">
        <v>27</v>
      </c>
      <c r="L2115" t="s">
        <v>15</v>
      </c>
      <c r="O2115" t="s">
        <v>24</v>
      </c>
      <c r="P2115" t="s">
        <v>10</v>
      </c>
      <c r="Q2115" t="s">
        <v>910</v>
      </c>
      <c r="V2115" s="16">
        <v>-118372.96</v>
      </c>
      <c r="W2115" t="s">
        <v>1140</v>
      </c>
      <c r="X2115" t="s">
        <v>20</v>
      </c>
      <c r="Y2115" t="s">
        <v>20</v>
      </c>
    </row>
    <row r="2116" spans="1:25" x14ac:dyDescent="0.3">
      <c r="A2116" t="s">
        <v>24</v>
      </c>
      <c r="B2116" s="17">
        <v>2021</v>
      </c>
      <c r="C2116" s="17">
        <v>2</v>
      </c>
      <c r="D2116" t="s">
        <v>16</v>
      </c>
      <c r="E2116" t="s">
        <v>1137</v>
      </c>
      <c r="F2116" s="18">
        <v>44056</v>
      </c>
      <c r="G2116" s="18">
        <v>44056</v>
      </c>
      <c r="H2116" s="17">
        <v>5</v>
      </c>
      <c r="I2116" t="s">
        <v>8</v>
      </c>
      <c r="K2116" t="s">
        <v>27</v>
      </c>
      <c r="L2116" t="s">
        <v>15</v>
      </c>
      <c r="O2116" t="s">
        <v>24</v>
      </c>
      <c r="P2116" t="s">
        <v>10</v>
      </c>
      <c r="Q2116" t="s">
        <v>910</v>
      </c>
      <c r="V2116" s="16">
        <v>-29341</v>
      </c>
      <c r="W2116" t="s">
        <v>1141</v>
      </c>
      <c r="X2116" t="s">
        <v>20</v>
      </c>
      <c r="Y2116" t="s">
        <v>20</v>
      </c>
    </row>
    <row r="2117" spans="1:25" x14ac:dyDescent="0.3">
      <c r="A2117" t="s">
        <v>24</v>
      </c>
      <c r="B2117" s="17">
        <v>2021</v>
      </c>
      <c r="C2117" s="17">
        <v>2</v>
      </c>
      <c r="D2117" t="s">
        <v>16</v>
      </c>
      <c r="E2117" t="s">
        <v>1137</v>
      </c>
      <c r="F2117" s="18">
        <v>44056</v>
      </c>
      <c r="G2117" s="18">
        <v>44056</v>
      </c>
      <c r="H2117" s="17">
        <v>6</v>
      </c>
      <c r="I2117" t="s">
        <v>8</v>
      </c>
      <c r="K2117" t="s">
        <v>27</v>
      </c>
      <c r="L2117" t="s">
        <v>15</v>
      </c>
      <c r="O2117" t="s">
        <v>24</v>
      </c>
      <c r="P2117" t="s">
        <v>10</v>
      </c>
      <c r="Q2117" t="s">
        <v>910</v>
      </c>
      <c r="V2117" s="16">
        <v>-107480.83</v>
      </c>
      <c r="W2117" t="s">
        <v>1142</v>
      </c>
      <c r="X2117" t="s">
        <v>20</v>
      </c>
      <c r="Y2117" t="s">
        <v>20</v>
      </c>
    </row>
    <row r="2118" spans="1:25" x14ac:dyDescent="0.3">
      <c r="A2118" t="s">
        <v>24</v>
      </c>
      <c r="B2118" s="17">
        <v>2021</v>
      </c>
      <c r="C2118" s="17">
        <v>2</v>
      </c>
      <c r="D2118" t="s">
        <v>16</v>
      </c>
      <c r="E2118" t="s">
        <v>1137</v>
      </c>
      <c r="F2118" s="18">
        <v>44056</v>
      </c>
      <c r="G2118" s="18">
        <v>44056</v>
      </c>
      <c r="H2118" s="17">
        <v>7</v>
      </c>
      <c r="I2118" t="s">
        <v>8</v>
      </c>
      <c r="K2118" t="s">
        <v>27</v>
      </c>
      <c r="L2118" t="s">
        <v>15</v>
      </c>
      <c r="O2118" t="s">
        <v>24</v>
      </c>
      <c r="P2118" t="s">
        <v>10</v>
      </c>
      <c r="Q2118" t="s">
        <v>910</v>
      </c>
      <c r="V2118" s="16">
        <v>-39236.25</v>
      </c>
      <c r="W2118" t="s">
        <v>1143</v>
      </c>
      <c r="X2118" t="s">
        <v>20</v>
      </c>
      <c r="Y2118" t="s">
        <v>20</v>
      </c>
    </row>
    <row r="2119" spans="1:25" x14ac:dyDescent="0.3">
      <c r="A2119" t="s">
        <v>24</v>
      </c>
      <c r="B2119" s="17">
        <v>2021</v>
      </c>
      <c r="C2119" s="17">
        <v>2</v>
      </c>
      <c r="D2119" t="s">
        <v>16</v>
      </c>
      <c r="E2119" t="s">
        <v>1137</v>
      </c>
      <c r="F2119" s="18">
        <v>44056</v>
      </c>
      <c r="G2119" s="18">
        <v>44056</v>
      </c>
      <c r="H2119" s="17">
        <v>8</v>
      </c>
      <c r="I2119" t="s">
        <v>8</v>
      </c>
      <c r="K2119" t="s">
        <v>27</v>
      </c>
      <c r="L2119" t="s">
        <v>15</v>
      </c>
      <c r="O2119" t="s">
        <v>24</v>
      </c>
      <c r="P2119" t="s">
        <v>10</v>
      </c>
      <c r="Q2119" t="s">
        <v>910</v>
      </c>
      <c r="V2119" s="16">
        <v>-186820.94</v>
      </c>
      <c r="W2119" t="s">
        <v>1144</v>
      </c>
      <c r="X2119" t="s">
        <v>20</v>
      </c>
      <c r="Y2119" t="s">
        <v>20</v>
      </c>
    </row>
    <row r="2120" spans="1:25" x14ac:dyDescent="0.3">
      <c r="A2120" t="s">
        <v>24</v>
      </c>
      <c r="B2120" s="17">
        <v>2021</v>
      </c>
      <c r="C2120" s="17">
        <v>2</v>
      </c>
      <c r="D2120" t="s">
        <v>16</v>
      </c>
      <c r="E2120" t="s">
        <v>1137</v>
      </c>
      <c r="F2120" s="18">
        <v>44056</v>
      </c>
      <c r="G2120" s="18">
        <v>44056</v>
      </c>
      <c r="H2120" s="17">
        <v>11</v>
      </c>
      <c r="I2120" t="s">
        <v>8</v>
      </c>
      <c r="K2120" t="s">
        <v>27</v>
      </c>
      <c r="L2120" t="s">
        <v>15</v>
      </c>
      <c r="O2120" t="s">
        <v>24</v>
      </c>
      <c r="P2120" t="s">
        <v>10</v>
      </c>
      <c r="Q2120" t="s">
        <v>910</v>
      </c>
      <c r="V2120" s="16">
        <v>-2623.13</v>
      </c>
      <c r="W2120" t="s">
        <v>1145</v>
      </c>
      <c r="X2120" t="s">
        <v>20</v>
      </c>
      <c r="Y2120" t="s">
        <v>20</v>
      </c>
    </row>
    <row r="2121" spans="1:25" x14ac:dyDescent="0.3">
      <c r="A2121" t="s">
        <v>24</v>
      </c>
      <c r="B2121" s="17">
        <v>2021</v>
      </c>
      <c r="C2121" s="17">
        <v>2</v>
      </c>
      <c r="D2121" t="s">
        <v>16</v>
      </c>
      <c r="E2121" t="s">
        <v>1137</v>
      </c>
      <c r="F2121" s="18">
        <v>44056</v>
      </c>
      <c r="G2121" s="18">
        <v>44056</v>
      </c>
      <c r="H2121" s="17">
        <v>27</v>
      </c>
      <c r="I2121" t="s">
        <v>8</v>
      </c>
      <c r="K2121" t="s">
        <v>27</v>
      </c>
      <c r="L2121" t="s">
        <v>15</v>
      </c>
      <c r="O2121" t="s">
        <v>24</v>
      </c>
      <c r="P2121" t="s">
        <v>10</v>
      </c>
      <c r="Q2121" t="s">
        <v>910</v>
      </c>
      <c r="V2121" s="16">
        <v>-381686</v>
      </c>
      <c r="W2121" t="s">
        <v>1146</v>
      </c>
      <c r="X2121" t="s">
        <v>20</v>
      </c>
      <c r="Y2121" t="s">
        <v>20</v>
      </c>
    </row>
    <row r="2122" spans="1:25" x14ac:dyDescent="0.3">
      <c r="A2122" t="s">
        <v>24</v>
      </c>
      <c r="B2122" s="17">
        <v>2021</v>
      </c>
      <c r="C2122" s="17">
        <v>2</v>
      </c>
      <c r="D2122" t="s">
        <v>16</v>
      </c>
      <c r="E2122" t="s">
        <v>1137</v>
      </c>
      <c r="F2122" s="18">
        <v>44056</v>
      </c>
      <c r="G2122" s="18">
        <v>44056</v>
      </c>
      <c r="H2122" s="17">
        <v>30</v>
      </c>
      <c r="I2122" t="s">
        <v>8</v>
      </c>
      <c r="K2122" t="s">
        <v>27</v>
      </c>
      <c r="L2122" t="s">
        <v>15</v>
      </c>
      <c r="O2122" t="s">
        <v>24</v>
      </c>
      <c r="P2122" t="s">
        <v>10</v>
      </c>
      <c r="Q2122" t="s">
        <v>910</v>
      </c>
      <c r="V2122" s="16">
        <v>-15973.89</v>
      </c>
      <c r="W2122" t="s">
        <v>1147</v>
      </c>
      <c r="X2122" t="s">
        <v>20</v>
      </c>
      <c r="Y2122" t="s">
        <v>20</v>
      </c>
    </row>
    <row r="2123" spans="1:25" x14ac:dyDescent="0.3">
      <c r="A2123" t="s">
        <v>24</v>
      </c>
      <c r="B2123" s="17">
        <v>2021</v>
      </c>
      <c r="C2123" s="17">
        <v>2</v>
      </c>
      <c r="D2123" t="s">
        <v>16</v>
      </c>
      <c r="E2123" t="s">
        <v>1137</v>
      </c>
      <c r="F2123" s="18">
        <v>44056</v>
      </c>
      <c r="G2123" s="18">
        <v>44056</v>
      </c>
      <c r="H2123" s="17">
        <v>45</v>
      </c>
      <c r="I2123" t="s">
        <v>8</v>
      </c>
      <c r="K2123" t="s">
        <v>27</v>
      </c>
      <c r="L2123" t="s">
        <v>15</v>
      </c>
      <c r="O2123" t="s">
        <v>24</v>
      </c>
      <c r="P2123" t="s">
        <v>10</v>
      </c>
      <c r="Q2123" t="s">
        <v>910</v>
      </c>
      <c r="V2123" s="16">
        <v>-24341.439999999999</v>
      </c>
      <c r="W2123" t="s">
        <v>1148</v>
      </c>
      <c r="X2123" t="s">
        <v>20</v>
      </c>
      <c r="Y2123" t="s">
        <v>20</v>
      </c>
    </row>
    <row r="2124" spans="1:25" x14ac:dyDescent="0.3">
      <c r="A2124" t="s">
        <v>24</v>
      </c>
      <c r="B2124" s="17">
        <v>2021</v>
      </c>
      <c r="C2124" s="17">
        <v>2</v>
      </c>
      <c r="D2124" t="s">
        <v>16</v>
      </c>
      <c r="E2124" t="s">
        <v>1137</v>
      </c>
      <c r="F2124" s="18">
        <v>44056</v>
      </c>
      <c r="G2124" s="18">
        <v>44056</v>
      </c>
      <c r="H2124" s="17">
        <v>46</v>
      </c>
      <c r="I2124" t="s">
        <v>8</v>
      </c>
      <c r="K2124" t="s">
        <v>27</v>
      </c>
      <c r="L2124" t="s">
        <v>15</v>
      </c>
      <c r="O2124" t="s">
        <v>24</v>
      </c>
      <c r="P2124" t="s">
        <v>10</v>
      </c>
      <c r="Q2124" t="s">
        <v>910</v>
      </c>
      <c r="V2124" s="16">
        <v>-13652.93</v>
      </c>
      <c r="W2124" t="s">
        <v>1149</v>
      </c>
      <c r="X2124" t="s">
        <v>20</v>
      </c>
      <c r="Y2124" t="s">
        <v>20</v>
      </c>
    </row>
    <row r="2125" spans="1:25" x14ac:dyDescent="0.3">
      <c r="A2125" t="s">
        <v>24</v>
      </c>
      <c r="B2125" s="17">
        <v>2021</v>
      </c>
      <c r="C2125" s="17">
        <v>2</v>
      </c>
      <c r="D2125" t="s">
        <v>16</v>
      </c>
      <c r="E2125" t="s">
        <v>1137</v>
      </c>
      <c r="F2125" s="18">
        <v>44056</v>
      </c>
      <c r="G2125" s="18">
        <v>44056</v>
      </c>
      <c r="H2125" s="17">
        <v>47</v>
      </c>
      <c r="I2125" t="s">
        <v>8</v>
      </c>
      <c r="K2125" t="s">
        <v>27</v>
      </c>
      <c r="L2125" t="s">
        <v>15</v>
      </c>
      <c r="O2125" t="s">
        <v>24</v>
      </c>
      <c r="P2125" t="s">
        <v>10</v>
      </c>
      <c r="Q2125" t="s">
        <v>910</v>
      </c>
      <c r="V2125" s="16">
        <v>-15928.62</v>
      </c>
      <c r="W2125" t="s">
        <v>1150</v>
      </c>
      <c r="X2125" t="s">
        <v>20</v>
      </c>
      <c r="Y2125" t="s">
        <v>20</v>
      </c>
    </row>
    <row r="2126" spans="1:25" x14ac:dyDescent="0.3">
      <c r="A2126" t="s">
        <v>24</v>
      </c>
      <c r="B2126" s="17">
        <v>2021</v>
      </c>
      <c r="C2126" s="17">
        <v>2</v>
      </c>
      <c r="D2126" t="s">
        <v>16</v>
      </c>
      <c r="E2126" t="s">
        <v>1137</v>
      </c>
      <c r="F2126" s="18">
        <v>44056</v>
      </c>
      <c r="G2126" s="18">
        <v>44056</v>
      </c>
      <c r="H2126" s="17">
        <v>48</v>
      </c>
      <c r="I2126" t="s">
        <v>8</v>
      </c>
      <c r="K2126" t="s">
        <v>27</v>
      </c>
      <c r="L2126" t="s">
        <v>15</v>
      </c>
      <c r="O2126" t="s">
        <v>24</v>
      </c>
      <c r="P2126" t="s">
        <v>10</v>
      </c>
      <c r="Q2126" t="s">
        <v>910</v>
      </c>
      <c r="V2126" s="16">
        <v>-37778.19</v>
      </c>
      <c r="W2126" t="s">
        <v>1151</v>
      </c>
      <c r="X2126" t="s">
        <v>20</v>
      </c>
      <c r="Y2126" t="s">
        <v>20</v>
      </c>
    </row>
    <row r="2127" spans="1:25" x14ac:dyDescent="0.3">
      <c r="A2127" t="s">
        <v>24</v>
      </c>
      <c r="B2127" s="17">
        <v>2021</v>
      </c>
      <c r="C2127" s="17">
        <v>2</v>
      </c>
      <c r="D2127" t="s">
        <v>16</v>
      </c>
      <c r="E2127" t="s">
        <v>1137</v>
      </c>
      <c r="F2127" s="18">
        <v>44056</v>
      </c>
      <c r="G2127" s="18">
        <v>44056</v>
      </c>
      <c r="H2127" s="17">
        <v>49</v>
      </c>
      <c r="I2127" t="s">
        <v>8</v>
      </c>
      <c r="K2127" t="s">
        <v>27</v>
      </c>
      <c r="L2127" t="s">
        <v>15</v>
      </c>
      <c r="O2127" t="s">
        <v>24</v>
      </c>
      <c r="P2127" t="s">
        <v>10</v>
      </c>
      <c r="Q2127" t="s">
        <v>910</v>
      </c>
      <c r="V2127" s="16">
        <v>-45506.47</v>
      </c>
      <c r="W2127" t="s">
        <v>1152</v>
      </c>
      <c r="X2127" t="s">
        <v>20</v>
      </c>
      <c r="Y2127" t="s">
        <v>20</v>
      </c>
    </row>
    <row r="2128" spans="1:25" x14ac:dyDescent="0.3">
      <c r="A2128" t="s">
        <v>24</v>
      </c>
      <c r="B2128" s="17">
        <v>2021</v>
      </c>
      <c r="C2128" s="17">
        <v>2</v>
      </c>
      <c r="D2128" t="s">
        <v>16</v>
      </c>
      <c r="E2128" t="s">
        <v>1137</v>
      </c>
      <c r="F2128" s="18">
        <v>44056</v>
      </c>
      <c r="G2128" s="18">
        <v>44056</v>
      </c>
      <c r="H2128" s="17">
        <v>50</v>
      </c>
      <c r="I2128" t="s">
        <v>8</v>
      </c>
      <c r="K2128" t="s">
        <v>27</v>
      </c>
      <c r="L2128" t="s">
        <v>15</v>
      </c>
      <c r="O2128" t="s">
        <v>24</v>
      </c>
      <c r="P2128" t="s">
        <v>10</v>
      </c>
      <c r="Q2128" t="s">
        <v>910</v>
      </c>
      <c r="V2128" s="16">
        <v>-856.43</v>
      </c>
      <c r="W2128" t="s">
        <v>1153</v>
      </c>
      <c r="X2128" t="s">
        <v>20</v>
      </c>
      <c r="Y2128" t="s">
        <v>20</v>
      </c>
    </row>
    <row r="2129" spans="1:25" x14ac:dyDescent="0.3">
      <c r="A2129" t="s">
        <v>24</v>
      </c>
      <c r="B2129" s="17">
        <v>2021</v>
      </c>
      <c r="C2129" s="17">
        <v>2</v>
      </c>
      <c r="D2129" t="s">
        <v>16</v>
      </c>
      <c r="E2129" t="s">
        <v>1137</v>
      </c>
      <c r="F2129" s="18">
        <v>44056</v>
      </c>
      <c r="G2129" s="18">
        <v>44056</v>
      </c>
      <c r="H2129" s="17">
        <v>77</v>
      </c>
      <c r="I2129" t="s">
        <v>8</v>
      </c>
      <c r="K2129" t="s">
        <v>27</v>
      </c>
      <c r="L2129" t="s">
        <v>15</v>
      </c>
      <c r="O2129" t="s">
        <v>24</v>
      </c>
      <c r="P2129" t="s">
        <v>10</v>
      </c>
      <c r="Q2129" t="s">
        <v>910</v>
      </c>
      <c r="V2129" s="16">
        <v>-10124.25</v>
      </c>
      <c r="W2129" t="s">
        <v>1154</v>
      </c>
      <c r="X2129" t="s">
        <v>20</v>
      </c>
      <c r="Y2129" t="s">
        <v>20</v>
      </c>
    </row>
    <row r="2130" spans="1:25" x14ac:dyDescent="0.3">
      <c r="A2130" t="s">
        <v>24</v>
      </c>
      <c r="B2130" s="17">
        <v>2021</v>
      </c>
      <c r="C2130" s="17">
        <v>2</v>
      </c>
      <c r="D2130" t="s">
        <v>16</v>
      </c>
      <c r="E2130" t="s">
        <v>1137</v>
      </c>
      <c r="F2130" s="18">
        <v>44056</v>
      </c>
      <c r="G2130" s="18">
        <v>44056</v>
      </c>
      <c r="H2130" s="17">
        <v>83</v>
      </c>
      <c r="I2130" t="s">
        <v>8</v>
      </c>
      <c r="K2130" t="s">
        <v>27</v>
      </c>
      <c r="L2130" t="s">
        <v>15</v>
      </c>
      <c r="O2130" t="s">
        <v>24</v>
      </c>
      <c r="P2130" t="s">
        <v>10</v>
      </c>
      <c r="Q2130" t="s">
        <v>910</v>
      </c>
      <c r="V2130" s="16">
        <v>-21716</v>
      </c>
      <c r="W2130" t="s">
        <v>1155</v>
      </c>
      <c r="X2130" t="s">
        <v>20</v>
      </c>
      <c r="Y2130" t="s">
        <v>20</v>
      </c>
    </row>
    <row r="2131" spans="1:25" x14ac:dyDescent="0.3">
      <c r="A2131" t="s">
        <v>24</v>
      </c>
      <c r="B2131" s="17">
        <v>2021</v>
      </c>
      <c r="C2131" s="17">
        <v>2</v>
      </c>
      <c r="D2131" t="s">
        <v>16</v>
      </c>
      <c r="E2131" t="s">
        <v>1137</v>
      </c>
      <c r="F2131" s="18">
        <v>44056</v>
      </c>
      <c r="G2131" s="18">
        <v>44056</v>
      </c>
      <c r="H2131" s="17">
        <v>104</v>
      </c>
      <c r="I2131" t="s">
        <v>8</v>
      </c>
      <c r="K2131" t="s">
        <v>27</v>
      </c>
      <c r="L2131" t="s">
        <v>15</v>
      </c>
      <c r="O2131" t="s">
        <v>24</v>
      </c>
      <c r="P2131" t="s">
        <v>10</v>
      </c>
      <c r="Q2131" t="s">
        <v>910</v>
      </c>
      <c r="V2131" s="16">
        <v>-21476.5</v>
      </c>
      <c r="W2131" t="s">
        <v>1156</v>
      </c>
      <c r="X2131" t="s">
        <v>20</v>
      </c>
      <c r="Y2131" t="s">
        <v>20</v>
      </c>
    </row>
    <row r="2132" spans="1:25" x14ac:dyDescent="0.3">
      <c r="A2132" t="s">
        <v>24</v>
      </c>
      <c r="B2132" s="17">
        <v>2021</v>
      </c>
      <c r="C2132" s="17">
        <v>2</v>
      </c>
      <c r="D2132" t="s">
        <v>16</v>
      </c>
      <c r="E2132" t="s">
        <v>1137</v>
      </c>
      <c r="F2132" s="18">
        <v>44056</v>
      </c>
      <c r="G2132" s="18">
        <v>44056</v>
      </c>
      <c r="H2132" s="17">
        <v>124</v>
      </c>
      <c r="I2132" t="s">
        <v>8</v>
      </c>
      <c r="K2132" t="s">
        <v>27</v>
      </c>
      <c r="L2132" t="s">
        <v>15</v>
      </c>
      <c r="O2132" t="s">
        <v>24</v>
      </c>
      <c r="P2132" t="s">
        <v>10</v>
      </c>
      <c r="Q2132" t="s">
        <v>910</v>
      </c>
      <c r="V2132" s="16">
        <v>-15561.5</v>
      </c>
      <c r="W2132" t="s">
        <v>1157</v>
      </c>
      <c r="X2132" t="s">
        <v>20</v>
      </c>
      <c r="Y2132" t="s">
        <v>20</v>
      </c>
    </row>
    <row r="2133" spans="1:25" x14ac:dyDescent="0.3">
      <c r="A2133" t="s">
        <v>24</v>
      </c>
      <c r="B2133" s="17">
        <v>2021</v>
      </c>
      <c r="C2133" s="17">
        <v>2</v>
      </c>
      <c r="D2133" t="s">
        <v>16</v>
      </c>
      <c r="E2133" t="s">
        <v>1137</v>
      </c>
      <c r="F2133" s="18">
        <v>44056</v>
      </c>
      <c r="G2133" s="18">
        <v>44056</v>
      </c>
      <c r="H2133" s="17">
        <v>136</v>
      </c>
      <c r="I2133" t="s">
        <v>8</v>
      </c>
      <c r="K2133" t="s">
        <v>27</v>
      </c>
      <c r="L2133" t="s">
        <v>15</v>
      </c>
      <c r="O2133" t="s">
        <v>24</v>
      </c>
      <c r="P2133" t="s">
        <v>10</v>
      </c>
      <c r="Q2133" t="s">
        <v>910</v>
      </c>
      <c r="V2133" s="16">
        <v>-64297.06</v>
      </c>
      <c r="W2133" t="s">
        <v>1158</v>
      </c>
      <c r="X2133" t="s">
        <v>20</v>
      </c>
      <c r="Y2133" t="s">
        <v>20</v>
      </c>
    </row>
    <row r="2134" spans="1:25" x14ac:dyDescent="0.3">
      <c r="A2134" t="s">
        <v>24</v>
      </c>
      <c r="B2134" s="17">
        <v>2021</v>
      </c>
      <c r="C2134" s="17">
        <v>2</v>
      </c>
      <c r="D2134" t="s">
        <v>16</v>
      </c>
      <c r="E2134" t="s">
        <v>1137</v>
      </c>
      <c r="F2134" s="18">
        <v>44056</v>
      </c>
      <c r="G2134" s="18">
        <v>44056</v>
      </c>
      <c r="H2134" s="17">
        <v>144</v>
      </c>
      <c r="I2134" t="s">
        <v>8</v>
      </c>
      <c r="K2134" t="s">
        <v>27</v>
      </c>
      <c r="L2134" t="s">
        <v>15</v>
      </c>
      <c r="O2134" t="s">
        <v>24</v>
      </c>
      <c r="P2134" t="s">
        <v>10</v>
      </c>
      <c r="Q2134" t="s">
        <v>910</v>
      </c>
      <c r="V2134" s="16">
        <v>-57495</v>
      </c>
      <c r="W2134" t="s">
        <v>1159</v>
      </c>
      <c r="X2134" t="s">
        <v>20</v>
      </c>
      <c r="Y2134" t="s">
        <v>20</v>
      </c>
    </row>
    <row r="2135" spans="1:25" x14ac:dyDescent="0.3">
      <c r="A2135" t="s">
        <v>24</v>
      </c>
      <c r="B2135" s="17">
        <v>2021</v>
      </c>
      <c r="C2135" s="17">
        <v>2</v>
      </c>
      <c r="D2135" t="s">
        <v>16</v>
      </c>
      <c r="E2135" t="s">
        <v>1137</v>
      </c>
      <c r="F2135" s="18">
        <v>44056</v>
      </c>
      <c r="G2135" s="18">
        <v>44056</v>
      </c>
      <c r="H2135" s="17">
        <v>179</v>
      </c>
      <c r="I2135" t="s">
        <v>8</v>
      </c>
      <c r="K2135" t="s">
        <v>27</v>
      </c>
      <c r="L2135" t="s">
        <v>15</v>
      </c>
      <c r="O2135" t="s">
        <v>24</v>
      </c>
      <c r="P2135" t="s">
        <v>10</v>
      </c>
      <c r="Q2135" t="s">
        <v>910</v>
      </c>
      <c r="V2135" s="16">
        <v>-11625.01</v>
      </c>
      <c r="W2135" t="s">
        <v>1160</v>
      </c>
      <c r="X2135" t="s">
        <v>20</v>
      </c>
      <c r="Y2135" t="s">
        <v>20</v>
      </c>
    </row>
    <row r="2136" spans="1:25" x14ac:dyDescent="0.3">
      <c r="A2136" t="s">
        <v>24</v>
      </c>
      <c r="B2136" s="17">
        <v>2021</v>
      </c>
      <c r="C2136" s="17">
        <v>2</v>
      </c>
      <c r="D2136" t="s">
        <v>16</v>
      </c>
      <c r="E2136" t="s">
        <v>1137</v>
      </c>
      <c r="F2136" s="18">
        <v>44056</v>
      </c>
      <c r="G2136" s="18">
        <v>44056</v>
      </c>
      <c r="H2136" s="17">
        <v>180</v>
      </c>
      <c r="I2136" t="s">
        <v>8</v>
      </c>
      <c r="K2136" t="s">
        <v>27</v>
      </c>
      <c r="L2136" t="s">
        <v>15</v>
      </c>
      <c r="O2136" t="s">
        <v>24</v>
      </c>
      <c r="P2136" t="s">
        <v>10</v>
      </c>
      <c r="Q2136" t="s">
        <v>910</v>
      </c>
      <c r="V2136" s="16">
        <v>-136671.97</v>
      </c>
      <c r="W2136" t="s">
        <v>1161</v>
      </c>
      <c r="X2136" t="s">
        <v>20</v>
      </c>
      <c r="Y2136" t="s">
        <v>20</v>
      </c>
    </row>
    <row r="2137" spans="1:25" x14ac:dyDescent="0.3">
      <c r="A2137" t="s">
        <v>24</v>
      </c>
      <c r="B2137" s="17">
        <v>2021</v>
      </c>
      <c r="C2137" s="17">
        <v>2</v>
      </c>
      <c r="D2137" t="s">
        <v>16</v>
      </c>
      <c r="E2137" t="s">
        <v>1137</v>
      </c>
      <c r="F2137" s="18">
        <v>44056</v>
      </c>
      <c r="G2137" s="18">
        <v>44056</v>
      </c>
      <c r="H2137" s="17">
        <v>181</v>
      </c>
      <c r="I2137" t="s">
        <v>8</v>
      </c>
      <c r="K2137" t="s">
        <v>27</v>
      </c>
      <c r="L2137" t="s">
        <v>15</v>
      </c>
      <c r="O2137" t="s">
        <v>24</v>
      </c>
      <c r="P2137" t="s">
        <v>10</v>
      </c>
      <c r="Q2137" t="s">
        <v>910</v>
      </c>
      <c r="V2137" s="16">
        <v>-59559.59</v>
      </c>
      <c r="W2137" t="s">
        <v>1162</v>
      </c>
      <c r="X2137" t="s">
        <v>20</v>
      </c>
      <c r="Y2137" t="s">
        <v>20</v>
      </c>
    </row>
    <row r="2138" spans="1:25" x14ac:dyDescent="0.3">
      <c r="A2138" t="s">
        <v>24</v>
      </c>
      <c r="B2138" s="17">
        <v>2021</v>
      </c>
      <c r="C2138" s="17">
        <v>2</v>
      </c>
      <c r="D2138" t="s">
        <v>16</v>
      </c>
      <c r="E2138" t="s">
        <v>1137</v>
      </c>
      <c r="F2138" s="18">
        <v>44056</v>
      </c>
      <c r="G2138" s="18">
        <v>44056</v>
      </c>
      <c r="H2138" s="17">
        <v>182</v>
      </c>
      <c r="I2138" t="s">
        <v>8</v>
      </c>
      <c r="K2138" t="s">
        <v>27</v>
      </c>
      <c r="L2138" t="s">
        <v>15</v>
      </c>
      <c r="O2138" t="s">
        <v>24</v>
      </c>
      <c r="P2138" t="s">
        <v>10</v>
      </c>
      <c r="Q2138" t="s">
        <v>910</v>
      </c>
      <c r="V2138" s="16">
        <v>-19458.98</v>
      </c>
      <c r="W2138" t="s">
        <v>1163</v>
      </c>
      <c r="X2138" t="s">
        <v>20</v>
      </c>
      <c r="Y2138" t="s">
        <v>20</v>
      </c>
    </row>
    <row r="2139" spans="1:25" x14ac:dyDescent="0.3">
      <c r="A2139" t="s">
        <v>24</v>
      </c>
      <c r="B2139" s="17">
        <v>2021</v>
      </c>
      <c r="C2139" s="17">
        <v>2</v>
      </c>
      <c r="D2139" t="s">
        <v>16</v>
      </c>
      <c r="E2139" t="s">
        <v>1137</v>
      </c>
      <c r="F2139" s="18">
        <v>44056</v>
      </c>
      <c r="G2139" s="18">
        <v>44056</v>
      </c>
      <c r="H2139" s="17">
        <v>183</v>
      </c>
      <c r="I2139" t="s">
        <v>8</v>
      </c>
      <c r="K2139" t="s">
        <v>27</v>
      </c>
      <c r="L2139" t="s">
        <v>15</v>
      </c>
      <c r="O2139" t="s">
        <v>24</v>
      </c>
      <c r="P2139" t="s">
        <v>10</v>
      </c>
      <c r="Q2139" t="s">
        <v>910</v>
      </c>
      <c r="V2139" s="16">
        <v>-9769.75</v>
      </c>
      <c r="W2139" t="s">
        <v>1164</v>
      </c>
      <c r="X2139" t="s">
        <v>20</v>
      </c>
      <c r="Y2139" t="s">
        <v>20</v>
      </c>
    </row>
    <row r="2140" spans="1:25" x14ac:dyDescent="0.3">
      <c r="A2140" t="s">
        <v>24</v>
      </c>
      <c r="B2140" s="17">
        <v>2021</v>
      </c>
      <c r="C2140" s="17">
        <v>2</v>
      </c>
      <c r="D2140" t="s">
        <v>16</v>
      </c>
      <c r="E2140" t="s">
        <v>1137</v>
      </c>
      <c r="F2140" s="18">
        <v>44056</v>
      </c>
      <c r="G2140" s="18">
        <v>44056</v>
      </c>
      <c r="H2140" s="17">
        <v>193</v>
      </c>
      <c r="I2140" t="s">
        <v>8</v>
      </c>
      <c r="K2140" t="s">
        <v>27</v>
      </c>
      <c r="L2140" t="s">
        <v>15</v>
      </c>
      <c r="O2140" t="s">
        <v>24</v>
      </c>
      <c r="P2140" t="s">
        <v>10</v>
      </c>
      <c r="Q2140" t="s">
        <v>910</v>
      </c>
      <c r="V2140" s="16">
        <v>-105892.82</v>
      </c>
      <c r="W2140" t="s">
        <v>1165</v>
      </c>
      <c r="X2140" t="s">
        <v>20</v>
      </c>
      <c r="Y2140" t="s">
        <v>20</v>
      </c>
    </row>
    <row r="2141" spans="1:25" x14ac:dyDescent="0.3">
      <c r="A2141" t="s">
        <v>24</v>
      </c>
      <c r="B2141" s="17">
        <v>2021</v>
      </c>
      <c r="C2141" s="17">
        <v>2</v>
      </c>
      <c r="D2141" t="s">
        <v>16</v>
      </c>
      <c r="E2141" t="s">
        <v>1137</v>
      </c>
      <c r="F2141" s="18">
        <v>44056</v>
      </c>
      <c r="G2141" s="18">
        <v>44056</v>
      </c>
      <c r="H2141" s="17">
        <v>194</v>
      </c>
      <c r="I2141" t="s">
        <v>8</v>
      </c>
      <c r="K2141" t="s">
        <v>27</v>
      </c>
      <c r="L2141" t="s">
        <v>15</v>
      </c>
      <c r="O2141" t="s">
        <v>24</v>
      </c>
      <c r="P2141" t="s">
        <v>10</v>
      </c>
      <c r="Q2141" t="s">
        <v>910</v>
      </c>
      <c r="V2141" s="16">
        <v>-511955.62</v>
      </c>
      <c r="W2141" t="s">
        <v>1166</v>
      </c>
      <c r="X2141" t="s">
        <v>20</v>
      </c>
      <c r="Y2141" t="s">
        <v>20</v>
      </c>
    </row>
    <row r="2142" spans="1:25" x14ac:dyDescent="0.3">
      <c r="A2142" t="s">
        <v>24</v>
      </c>
      <c r="B2142" s="17">
        <v>2021</v>
      </c>
      <c r="C2142" s="17">
        <v>2</v>
      </c>
      <c r="D2142" t="s">
        <v>16</v>
      </c>
      <c r="E2142" t="s">
        <v>1137</v>
      </c>
      <c r="F2142" s="18">
        <v>44056</v>
      </c>
      <c r="G2142" s="18">
        <v>44056</v>
      </c>
      <c r="H2142" s="17">
        <v>229</v>
      </c>
      <c r="I2142" t="s">
        <v>8</v>
      </c>
      <c r="K2142" t="s">
        <v>27</v>
      </c>
      <c r="L2142" t="s">
        <v>15</v>
      </c>
      <c r="O2142" t="s">
        <v>24</v>
      </c>
      <c r="P2142" t="s">
        <v>10</v>
      </c>
      <c r="Q2142" t="s">
        <v>910</v>
      </c>
      <c r="V2142" s="16">
        <v>-23202.18</v>
      </c>
      <c r="W2142" t="s">
        <v>1167</v>
      </c>
      <c r="X2142" t="s">
        <v>20</v>
      </c>
      <c r="Y2142" t="s">
        <v>20</v>
      </c>
    </row>
    <row r="2143" spans="1:25" x14ac:dyDescent="0.3">
      <c r="A2143" t="s">
        <v>24</v>
      </c>
      <c r="B2143" s="17">
        <v>2021</v>
      </c>
      <c r="C2143" s="17">
        <v>2</v>
      </c>
      <c r="D2143" t="s">
        <v>16</v>
      </c>
      <c r="E2143" t="s">
        <v>1137</v>
      </c>
      <c r="F2143" s="18">
        <v>44056</v>
      </c>
      <c r="G2143" s="18">
        <v>44056</v>
      </c>
      <c r="H2143" s="17">
        <v>230</v>
      </c>
      <c r="I2143" t="s">
        <v>8</v>
      </c>
      <c r="K2143" t="s">
        <v>27</v>
      </c>
      <c r="L2143" t="s">
        <v>15</v>
      </c>
      <c r="O2143" t="s">
        <v>24</v>
      </c>
      <c r="P2143" t="s">
        <v>10</v>
      </c>
      <c r="Q2143" t="s">
        <v>910</v>
      </c>
      <c r="V2143" s="16">
        <v>-54414.95</v>
      </c>
      <c r="W2143" t="s">
        <v>1168</v>
      </c>
      <c r="X2143" t="s">
        <v>20</v>
      </c>
      <c r="Y2143" t="s">
        <v>20</v>
      </c>
    </row>
    <row r="2144" spans="1:25" x14ac:dyDescent="0.3">
      <c r="A2144" t="s">
        <v>24</v>
      </c>
      <c r="B2144" s="17">
        <v>2021</v>
      </c>
      <c r="C2144" s="17">
        <v>2</v>
      </c>
      <c r="D2144" t="s">
        <v>16</v>
      </c>
      <c r="E2144" t="s">
        <v>1137</v>
      </c>
      <c r="F2144" s="18">
        <v>44056</v>
      </c>
      <c r="G2144" s="18">
        <v>44056</v>
      </c>
      <c r="H2144" s="17">
        <v>236</v>
      </c>
      <c r="I2144" t="s">
        <v>8</v>
      </c>
      <c r="K2144" t="s">
        <v>27</v>
      </c>
      <c r="L2144" t="s">
        <v>15</v>
      </c>
      <c r="O2144" t="s">
        <v>24</v>
      </c>
      <c r="P2144" t="s">
        <v>10</v>
      </c>
      <c r="Q2144" t="s">
        <v>910</v>
      </c>
      <c r="V2144" s="16">
        <v>-28230.1</v>
      </c>
      <c r="W2144" t="s">
        <v>1169</v>
      </c>
      <c r="X2144" t="s">
        <v>20</v>
      </c>
      <c r="Y2144" t="s">
        <v>20</v>
      </c>
    </row>
    <row r="2145" spans="1:25" x14ac:dyDescent="0.3">
      <c r="A2145" t="s">
        <v>24</v>
      </c>
      <c r="B2145" s="17">
        <v>2021</v>
      </c>
      <c r="C2145" s="17">
        <v>2</v>
      </c>
      <c r="D2145" t="s">
        <v>16</v>
      </c>
      <c r="E2145" t="s">
        <v>1137</v>
      </c>
      <c r="F2145" s="18">
        <v>44056</v>
      </c>
      <c r="G2145" s="18">
        <v>44056</v>
      </c>
      <c r="H2145" s="17">
        <v>285</v>
      </c>
      <c r="I2145" t="s">
        <v>8</v>
      </c>
      <c r="J2145" t="s">
        <v>18</v>
      </c>
      <c r="K2145" t="s">
        <v>432</v>
      </c>
      <c r="L2145" t="s">
        <v>25</v>
      </c>
      <c r="O2145" t="s">
        <v>24</v>
      </c>
      <c r="P2145" t="s">
        <v>10</v>
      </c>
      <c r="Q2145" t="s">
        <v>910</v>
      </c>
      <c r="R2145" t="s">
        <v>142</v>
      </c>
      <c r="V2145" s="16">
        <v>856.43</v>
      </c>
      <c r="W2145" t="s">
        <v>1153</v>
      </c>
      <c r="X2145" t="s">
        <v>604</v>
      </c>
      <c r="Y2145" t="s">
        <v>20</v>
      </c>
    </row>
    <row r="2146" spans="1:25" x14ac:dyDescent="0.3">
      <c r="A2146" t="s">
        <v>24</v>
      </c>
      <c r="B2146" s="17">
        <v>2021</v>
      </c>
      <c r="C2146" s="17">
        <v>2</v>
      </c>
      <c r="D2146" t="s">
        <v>16</v>
      </c>
      <c r="E2146" t="s">
        <v>1137</v>
      </c>
      <c r="F2146" s="18">
        <v>44056</v>
      </c>
      <c r="G2146" s="18">
        <v>44056</v>
      </c>
      <c r="H2146" s="17">
        <v>380</v>
      </c>
      <c r="I2146" t="s">
        <v>8</v>
      </c>
      <c r="J2146" t="s">
        <v>18</v>
      </c>
      <c r="K2146" t="s">
        <v>432</v>
      </c>
      <c r="L2146" t="s">
        <v>25</v>
      </c>
      <c r="O2146" t="s">
        <v>24</v>
      </c>
      <c r="P2146" t="s">
        <v>10</v>
      </c>
      <c r="Q2146" t="s">
        <v>910</v>
      </c>
      <c r="R2146" t="s">
        <v>610</v>
      </c>
      <c r="V2146" s="16">
        <v>19458.98</v>
      </c>
      <c r="W2146" t="s">
        <v>1163</v>
      </c>
      <c r="X2146" t="s">
        <v>609</v>
      </c>
      <c r="Y2146" t="s">
        <v>20</v>
      </c>
    </row>
    <row r="2147" spans="1:25" x14ac:dyDescent="0.3">
      <c r="A2147" t="s">
        <v>24</v>
      </c>
      <c r="B2147" s="17">
        <v>2021</v>
      </c>
      <c r="C2147" s="17">
        <v>2</v>
      </c>
      <c r="D2147" t="s">
        <v>16</v>
      </c>
      <c r="E2147" t="s">
        <v>1137</v>
      </c>
      <c r="F2147" s="18">
        <v>44056</v>
      </c>
      <c r="G2147" s="18">
        <v>44056</v>
      </c>
      <c r="H2147" s="17">
        <v>387</v>
      </c>
      <c r="I2147" t="s">
        <v>8</v>
      </c>
      <c r="J2147" t="s">
        <v>18</v>
      </c>
      <c r="K2147" t="s">
        <v>432</v>
      </c>
      <c r="L2147" t="s">
        <v>25</v>
      </c>
      <c r="O2147" t="s">
        <v>24</v>
      </c>
      <c r="P2147" t="s">
        <v>10</v>
      </c>
      <c r="Q2147" t="s">
        <v>910</v>
      </c>
      <c r="R2147" t="s">
        <v>219</v>
      </c>
      <c r="V2147" s="16">
        <v>9769.75</v>
      </c>
      <c r="W2147" t="s">
        <v>1164</v>
      </c>
      <c r="X2147" t="s">
        <v>218</v>
      </c>
      <c r="Y2147" t="s">
        <v>20</v>
      </c>
    </row>
    <row r="2148" spans="1:25" x14ac:dyDescent="0.3">
      <c r="A2148" t="s">
        <v>24</v>
      </c>
      <c r="B2148" s="17">
        <v>2021</v>
      </c>
      <c r="C2148" s="17">
        <v>2</v>
      </c>
      <c r="D2148" t="s">
        <v>16</v>
      </c>
      <c r="E2148" t="s">
        <v>1137</v>
      </c>
      <c r="F2148" s="18">
        <v>44056</v>
      </c>
      <c r="G2148" s="18">
        <v>44056</v>
      </c>
      <c r="H2148" s="17">
        <v>417</v>
      </c>
      <c r="I2148" t="s">
        <v>8</v>
      </c>
      <c r="J2148" t="s">
        <v>18</v>
      </c>
      <c r="K2148" t="s">
        <v>432</v>
      </c>
      <c r="L2148" t="s">
        <v>25</v>
      </c>
      <c r="O2148" t="s">
        <v>24</v>
      </c>
      <c r="P2148" t="s">
        <v>10</v>
      </c>
      <c r="Q2148" t="s">
        <v>910</v>
      </c>
      <c r="R2148" t="s">
        <v>256</v>
      </c>
      <c r="V2148" s="16">
        <v>23202.18</v>
      </c>
      <c r="W2148" t="s">
        <v>1167</v>
      </c>
      <c r="X2148" t="s">
        <v>531</v>
      </c>
      <c r="Y2148" t="s">
        <v>20</v>
      </c>
    </row>
    <row r="2149" spans="1:25" x14ac:dyDescent="0.3">
      <c r="A2149" t="s">
        <v>24</v>
      </c>
      <c r="B2149" s="17">
        <v>2021</v>
      </c>
      <c r="C2149" s="17">
        <v>2</v>
      </c>
      <c r="D2149" t="s">
        <v>16</v>
      </c>
      <c r="E2149" t="s">
        <v>1137</v>
      </c>
      <c r="F2149" s="18">
        <v>44056</v>
      </c>
      <c r="G2149" s="18">
        <v>44056</v>
      </c>
      <c r="H2149" s="17">
        <v>420</v>
      </c>
      <c r="I2149" t="s">
        <v>8</v>
      </c>
      <c r="J2149" t="s">
        <v>18</v>
      </c>
      <c r="K2149" t="s">
        <v>432</v>
      </c>
      <c r="L2149" t="s">
        <v>25</v>
      </c>
      <c r="O2149" t="s">
        <v>24</v>
      </c>
      <c r="P2149" t="s">
        <v>10</v>
      </c>
      <c r="Q2149" t="s">
        <v>910</v>
      </c>
      <c r="R2149" t="s">
        <v>116</v>
      </c>
      <c r="V2149" s="16">
        <v>28230.1</v>
      </c>
      <c r="W2149" t="s">
        <v>1169</v>
      </c>
      <c r="X2149" t="s">
        <v>795</v>
      </c>
      <c r="Y2149" t="s">
        <v>20</v>
      </c>
    </row>
    <row r="2150" spans="1:25" x14ac:dyDescent="0.3">
      <c r="A2150" t="s">
        <v>24</v>
      </c>
      <c r="B2150" s="17">
        <v>2021</v>
      </c>
      <c r="C2150" s="17">
        <v>2</v>
      </c>
      <c r="D2150" t="s">
        <v>16</v>
      </c>
      <c r="E2150" t="s">
        <v>1137</v>
      </c>
      <c r="F2150" s="18">
        <v>44056</v>
      </c>
      <c r="G2150" s="18">
        <v>44056</v>
      </c>
      <c r="H2150" s="17">
        <v>440</v>
      </c>
      <c r="I2150" t="s">
        <v>8</v>
      </c>
      <c r="J2150" t="s">
        <v>18</v>
      </c>
      <c r="K2150" t="s">
        <v>406</v>
      </c>
      <c r="L2150" t="s">
        <v>25</v>
      </c>
      <c r="O2150" t="s">
        <v>24</v>
      </c>
      <c r="P2150" t="s">
        <v>10</v>
      </c>
      <c r="Q2150" t="s">
        <v>910</v>
      </c>
      <c r="R2150" t="s">
        <v>269</v>
      </c>
      <c r="V2150" s="16">
        <v>152972.51999999999</v>
      </c>
      <c r="W2150" t="s">
        <v>1138</v>
      </c>
      <c r="X2150" t="s">
        <v>268</v>
      </c>
      <c r="Y2150" t="s">
        <v>20</v>
      </c>
    </row>
    <row r="2151" spans="1:25" x14ac:dyDescent="0.3">
      <c r="A2151" t="s">
        <v>24</v>
      </c>
      <c r="B2151" s="17">
        <v>2021</v>
      </c>
      <c r="C2151" s="17">
        <v>2</v>
      </c>
      <c r="D2151" t="s">
        <v>16</v>
      </c>
      <c r="E2151" t="s">
        <v>1137</v>
      </c>
      <c r="F2151" s="18">
        <v>44056</v>
      </c>
      <c r="G2151" s="18">
        <v>44056</v>
      </c>
      <c r="H2151" s="17">
        <v>441</v>
      </c>
      <c r="I2151" t="s">
        <v>8</v>
      </c>
      <c r="J2151" t="s">
        <v>18</v>
      </c>
      <c r="K2151" t="s">
        <v>406</v>
      </c>
      <c r="L2151" t="s">
        <v>25</v>
      </c>
      <c r="O2151" t="s">
        <v>24</v>
      </c>
      <c r="P2151" t="s">
        <v>10</v>
      </c>
      <c r="Q2151" t="s">
        <v>910</v>
      </c>
      <c r="R2151" t="s">
        <v>237</v>
      </c>
      <c r="V2151" s="16">
        <v>196642</v>
      </c>
      <c r="W2151" t="s">
        <v>1139</v>
      </c>
      <c r="X2151" t="s">
        <v>236</v>
      </c>
      <c r="Y2151" t="s">
        <v>20</v>
      </c>
    </row>
    <row r="2152" spans="1:25" x14ac:dyDescent="0.3">
      <c r="A2152" t="s">
        <v>24</v>
      </c>
      <c r="B2152" s="17">
        <v>2021</v>
      </c>
      <c r="C2152" s="17">
        <v>2</v>
      </c>
      <c r="D2152" t="s">
        <v>16</v>
      </c>
      <c r="E2152" t="s">
        <v>1137</v>
      </c>
      <c r="F2152" s="18">
        <v>44056</v>
      </c>
      <c r="G2152" s="18">
        <v>44056</v>
      </c>
      <c r="H2152" s="17">
        <v>442</v>
      </c>
      <c r="I2152" t="s">
        <v>8</v>
      </c>
      <c r="J2152" t="s">
        <v>18</v>
      </c>
      <c r="K2152" t="s">
        <v>406</v>
      </c>
      <c r="L2152" t="s">
        <v>25</v>
      </c>
      <c r="O2152" t="s">
        <v>24</v>
      </c>
      <c r="P2152" t="s">
        <v>10</v>
      </c>
      <c r="Q2152" t="s">
        <v>910</v>
      </c>
      <c r="R2152" t="s">
        <v>227</v>
      </c>
      <c r="V2152" s="16">
        <v>2623.13</v>
      </c>
      <c r="W2152" t="s">
        <v>1145</v>
      </c>
      <c r="X2152" t="s">
        <v>497</v>
      </c>
      <c r="Y2152" t="s">
        <v>20</v>
      </c>
    </row>
    <row r="2153" spans="1:25" x14ac:dyDescent="0.3">
      <c r="A2153" t="s">
        <v>24</v>
      </c>
      <c r="B2153" s="17">
        <v>2021</v>
      </c>
      <c r="C2153" s="17">
        <v>2</v>
      </c>
      <c r="D2153" t="s">
        <v>16</v>
      </c>
      <c r="E2153" t="s">
        <v>1137</v>
      </c>
      <c r="F2153" s="18">
        <v>44056</v>
      </c>
      <c r="G2153" s="18">
        <v>44056</v>
      </c>
      <c r="H2153" s="17">
        <v>444</v>
      </c>
      <c r="I2153" t="s">
        <v>8</v>
      </c>
      <c r="J2153" t="s">
        <v>18</v>
      </c>
      <c r="K2153" t="s">
        <v>406</v>
      </c>
      <c r="L2153" t="s">
        <v>25</v>
      </c>
      <c r="O2153" t="s">
        <v>24</v>
      </c>
      <c r="P2153" t="s">
        <v>10</v>
      </c>
      <c r="Q2153" t="s">
        <v>910</v>
      </c>
      <c r="R2153" t="s">
        <v>114</v>
      </c>
      <c r="V2153" s="16">
        <v>118372.96</v>
      </c>
      <c r="W2153" t="s">
        <v>1140</v>
      </c>
      <c r="X2153" t="s">
        <v>113</v>
      </c>
      <c r="Y2153" t="s">
        <v>20</v>
      </c>
    </row>
    <row r="2154" spans="1:25" x14ac:dyDescent="0.3">
      <c r="A2154" t="s">
        <v>24</v>
      </c>
      <c r="B2154" s="17">
        <v>2021</v>
      </c>
      <c r="C2154" s="17">
        <v>2</v>
      </c>
      <c r="D2154" t="s">
        <v>16</v>
      </c>
      <c r="E2154" t="s">
        <v>1137</v>
      </c>
      <c r="F2154" s="18">
        <v>44056</v>
      </c>
      <c r="G2154" s="18">
        <v>44056</v>
      </c>
      <c r="H2154" s="17">
        <v>445</v>
      </c>
      <c r="I2154" t="s">
        <v>8</v>
      </c>
      <c r="J2154" t="s">
        <v>18</v>
      </c>
      <c r="K2154" t="s">
        <v>406</v>
      </c>
      <c r="L2154" t="s">
        <v>25</v>
      </c>
      <c r="O2154" t="s">
        <v>24</v>
      </c>
      <c r="P2154" t="s">
        <v>10</v>
      </c>
      <c r="Q2154" t="s">
        <v>910</v>
      </c>
      <c r="R2154" t="s">
        <v>80</v>
      </c>
      <c r="V2154" s="16">
        <v>29341</v>
      </c>
      <c r="W2154" t="s">
        <v>1141</v>
      </c>
      <c r="X2154" t="s">
        <v>574</v>
      </c>
      <c r="Y2154" t="s">
        <v>20</v>
      </c>
    </row>
    <row r="2155" spans="1:25" x14ac:dyDescent="0.3">
      <c r="A2155" t="s">
        <v>24</v>
      </c>
      <c r="B2155" s="17">
        <v>2021</v>
      </c>
      <c r="C2155" s="17">
        <v>2</v>
      </c>
      <c r="D2155" t="s">
        <v>16</v>
      </c>
      <c r="E2155" t="s">
        <v>1137</v>
      </c>
      <c r="F2155" s="18">
        <v>44056</v>
      </c>
      <c r="G2155" s="18">
        <v>44056</v>
      </c>
      <c r="H2155" s="17">
        <v>446</v>
      </c>
      <c r="I2155" t="s">
        <v>8</v>
      </c>
      <c r="J2155" t="s">
        <v>18</v>
      </c>
      <c r="K2155" t="s">
        <v>406</v>
      </c>
      <c r="L2155" t="s">
        <v>25</v>
      </c>
      <c r="O2155" t="s">
        <v>24</v>
      </c>
      <c r="P2155" t="s">
        <v>10</v>
      </c>
      <c r="Q2155" t="s">
        <v>910</v>
      </c>
      <c r="R2155" t="s">
        <v>269</v>
      </c>
      <c r="V2155" s="16">
        <v>107480.83</v>
      </c>
      <c r="W2155" t="s">
        <v>1142</v>
      </c>
      <c r="X2155" t="s">
        <v>348</v>
      </c>
      <c r="Y2155" t="s">
        <v>20</v>
      </c>
    </row>
    <row r="2156" spans="1:25" x14ac:dyDescent="0.3">
      <c r="A2156" t="s">
        <v>24</v>
      </c>
      <c r="B2156" s="17">
        <v>2021</v>
      </c>
      <c r="C2156" s="17">
        <v>2</v>
      </c>
      <c r="D2156" t="s">
        <v>16</v>
      </c>
      <c r="E2156" t="s">
        <v>1137</v>
      </c>
      <c r="F2156" s="18">
        <v>44056</v>
      </c>
      <c r="G2156" s="18">
        <v>44056</v>
      </c>
      <c r="H2156" s="17">
        <v>447</v>
      </c>
      <c r="I2156" t="s">
        <v>8</v>
      </c>
      <c r="J2156" t="s">
        <v>18</v>
      </c>
      <c r="K2156" t="s">
        <v>406</v>
      </c>
      <c r="L2156" t="s">
        <v>25</v>
      </c>
      <c r="O2156" t="s">
        <v>24</v>
      </c>
      <c r="P2156" t="s">
        <v>10</v>
      </c>
      <c r="Q2156" t="s">
        <v>910</v>
      </c>
      <c r="R2156" t="s">
        <v>116</v>
      </c>
      <c r="V2156" s="16">
        <v>39236.25</v>
      </c>
      <c r="W2156" t="s">
        <v>1143</v>
      </c>
      <c r="X2156" t="s">
        <v>223</v>
      </c>
      <c r="Y2156" t="s">
        <v>20</v>
      </c>
    </row>
    <row r="2157" spans="1:25" x14ac:dyDescent="0.3">
      <c r="A2157" t="s">
        <v>24</v>
      </c>
      <c r="B2157" s="17">
        <v>2021</v>
      </c>
      <c r="C2157" s="17">
        <v>2</v>
      </c>
      <c r="D2157" t="s">
        <v>16</v>
      </c>
      <c r="E2157" t="s">
        <v>1137</v>
      </c>
      <c r="F2157" s="18">
        <v>44056</v>
      </c>
      <c r="G2157" s="18">
        <v>44056</v>
      </c>
      <c r="H2157" s="17">
        <v>448</v>
      </c>
      <c r="I2157" t="s">
        <v>8</v>
      </c>
      <c r="J2157" t="s">
        <v>18</v>
      </c>
      <c r="K2157" t="s">
        <v>406</v>
      </c>
      <c r="L2157" t="s">
        <v>25</v>
      </c>
      <c r="O2157" t="s">
        <v>24</v>
      </c>
      <c r="P2157" t="s">
        <v>10</v>
      </c>
      <c r="Q2157" t="s">
        <v>910</v>
      </c>
      <c r="R2157" t="s">
        <v>116</v>
      </c>
      <c r="V2157" s="16">
        <v>186820.94</v>
      </c>
      <c r="W2157" t="s">
        <v>1144</v>
      </c>
      <c r="X2157" t="s">
        <v>536</v>
      </c>
      <c r="Y2157" t="s">
        <v>20</v>
      </c>
    </row>
    <row r="2158" spans="1:25" x14ac:dyDescent="0.3">
      <c r="A2158" t="s">
        <v>24</v>
      </c>
      <c r="B2158" s="17">
        <v>2021</v>
      </c>
      <c r="C2158" s="17">
        <v>2</v>
      </c>
      <c r="D2158" t="s">
        <v>16</v>
      </c>
      <c r="E2158" t="s">
        <v>1137</v>
      </c>
      <c r="F2158" s="18">
        <v>44056</v>
      </c>
      <c r="G2158" s="18">
        <v>44056</v>
      </c>
      <c r="H2158" s="17">
        <v>450</v>
      </c>
      <c r="I2158" t="s">
        <v>8</v>
      </c>
      <c r="J2158" t="s">
        <v>18</v>
      </c>
      <c r="K2158" t="s">
        <v>406</v>
      </c>
      <c r="L2158" t="s">
        <v>25</v>
      </c>
      <c r="O2158" t="s">
        <v>24</v>
      </c>
      <c r="P2158" t="s">
        <v>10</v>
      </c>
      <c r="Q2158" t="s">
        <v>910</v>
      </c>
      <c r="R2158" t="s">
        <v>43</v>
      </c>
      <c r="V2158" s="16">
        <v>381686</v>
      </c>
      <c r="W2158" t="s">
        <v>1146</v>
      </c>
      <c r="X2158" t="s">
        <v>1170</v>
      </c>
      <c r="Y2158" t="s">
        <v>20</v>
      </c>
    </row>
    <row r="2159" spans="1:25" x14ac:dyDescent="0.3">
      <c r="A2159" t="s">
        <v>24</v>
      </c>
      <c r="B2159" s="17">
        <v>2021</v>
      </c>
      <c r="C2159" s="17">
        <v>2</v>
      </c>
      <c r="D2159" t="s">
        <v>16</v>
      </c>
      <c r="E2159" t="s">
        <v>1137</v>
      </c>
      <c r="F2159" s="18">
        <v>44056</v>
      </c>
      <c r="G2159" s="18">
        <v>44056</v>
      </c>
      <c r="H2159" s="17">
        <v>452</v>
      </c>
      <c r="I2159" t="s">
        <v>8</v>
      </c>
      <c r="J2159" t="s">
        <v>18</v>
      </c>
      <c r="K2159" t="s">
        <v>406</v>
      </c>
      <c r="L2159" t="s">
        <v>25</v>
      </c>
      <c r="O2159" t="s">
        <v>24</v>
      </c>
      <c r="P2159" t="s">
        <v>10</v>
      </c>
      <c r="Q2159" t="s">
        <v>910</v>
      </c>
      <c r="R2159" t="s">
        <v>146</v>
      </c>
      <c r="V2159" s="16">
        <v>15973.89</v>
      </c>
      <c r="W2159" t="s">
        <v>1147</v>
      </c>
      <c r="X2159" t="s">
        <v>1171</v>
      </c>
      <c r="Y2159" t="s">
        <v>20</v>
      </c>
    </row>
    <row r="2160" spans="1:25" x14ac:dyDescent="0.3">
      <c r="A2160" t="s">
        <v>24</v>
      </c>
      <c r="B2160" s="17">
        <v>2021</v>
      </c>
      <c r="C2160" s="17">
        <v>2</v>
      </c>
      <c r="D2160" t="s">
        <v>16</v>
      </c>
      <c r="E2160" t="s">
        <v>1137</v>
      </c>
      <c r="F2160" s="18">
        <v>44056</v>
      </c>
      <c r="G2160" s="18">
        <v>44056</v>
      </c>
      <c r="H2160" s="17">
        <v>458</v>
      </c>
      <c r="I2160" t="s">
        <v>8</v>
      </c>
      <c r="J2160" t="s">
        <v>18</v>
      </c>
      <c r="K2160" t="s">
        <v>406</v>
      </c>
      <c r="L2160" t="s">
        <v>25</v>
      </c>
      <c r="O2160" t="s">
        <v>24</v>
      </c>
      <c r="P2160" t="s">
        <v>10</v>
      </c>
      <c r="Q2160" t="s">
        <v>910</v>
      </c>
      <c r="R2160" t="s">
        <v>256</v>
      </c>
      <c r="V2160" s="16">
        <v>24341.439999999999</v>
      </c>
      <c r="W2160" t="s">
        <v>1148</v>
      </c>
      <c r="X2160" t="s">
        <v>1172</v>
      </c>
      <c r="Y2160" t="s">
        <v>20</v>
      </c>
    </row>
    <row r="2161" spans="1:25" x14ac:dyDescent="0.3">
      <c r="A2161" t="s">
        <v>24</v>
      </c>
      <c r="B2161" s="17">
        <v>2021</v>
      </c>
      <c r="C2161" s="17">
        <v>2</v>
      </c>
      <c r="D2161" t="s">
        <v>16</v>
      </c>
      <c r="E2161" t="s">
        <v>1137</v>
      </c>
      <c r="F2161" s="18">
        <v>44056</v>
      </c>
      <c r="G2161" s="18">
        <v>44056</v>
      </c>
      <c r="H2161" s="17">
        <v>459</v>
      </c>
      <c r="I2161" t="s">
        <v>8</v>
      </c>
      <c r="J2161" t="s">
        <v>18</v>
      </c>
      <c r="K2161" t="s">
        <v>406</v>
      </c>
      <c r="L2161" t="s">
        <v>25</v>
      </c>
      <c r="O2161" t="s">
        <v>24</v>
      </c>
      <c r="P2161" t="s">
        <v>10</v>
      </c>
      <c r="Q2161" t="s">
        <v>910</v>
      </c>
      <c r="R2161" t="s">
        <v>291</v>
      </c>
      <c r="V2161" s="16">
        <v>13652.93</v>
      </c>
      <c r="W2161" t="s">
        <v>1149</v>
      </c>
      <c r="X2161" t="s">
        <v>1173</v>
      </c>
      <c r="Y2161" t="s">
        <v>20</v>
      </c>
    </row>
    <row r="2162" spans="1:25" x14ac:dyDescent="0.3">
      <c r="A2162" t="s">
        <v>24</v>
      </c>
      <c r="B2162" s="17">
        <v>2021</v>
      </c>
      <c r="C2162" s="17">
        <v>2</v>
      </c>
      <c r="D2162" t="s">
        <v>16</v>
      </c>
      <c r="E2162" t="s">
        <v>1137</v>
      </c>
      <c r="F2162" s="18">
        <v>44056</v>
      </c>
      <c r="G2162" s="18">
        <v>44056</v>
      </c>
      <c r="H2162" s="17">
        <v>460</v>
      </c>
      <c r="I2162" t="s">
        <v>8</v>
      </c>
      <c r="J2162" t="s">
        <v>18</v>
      </c>
      <c r="K2162" t="s">
        <v>406</v>
      </c>
      <c r="L2162" t="s">
        <v>25</v>
      </c>
      <c r="O2162" t="s">
        <v>24</v>
      </c>
      <c r="P2162" t="s">
        <v>10</v>
      </c>
      <c r="Q2162" t="s">
        <v>910</v>
      </c>
      <c r="R2162" t="s">
        <v>642</v>
      </c>
      <c r="V2162" s="16">
        <v>15928.62</v>
      </c>
      <c r="W2162" t="s">
        <v>1150</v>
      </c>
      <c r="X2162" t="s">
        <v>1174</v>
      </c>
      <c r="Y2162" t="s">
        <v>20</v>
      </c>
    </row>
    <row r="2163" spans="1:25" x14ac:dyDescent="0.3">
      <c r="A2163" t="s">
        <v>24</v>
      </c>
      <c r="B2163" s="17">
        <v>2021</v>
      </c>
      <c r="C2163" s="17">
        <v>2</v>
      </c>
      <c r="D2163" t="s">
        <v>16</v>
      </c>
      <c r="E2163" t="s">
        <v>1137</v>
      </c>
      <c r="F2163" s="18">
        <v>44056</v>
      </c>
      <c r="G2163" s="18">
        <v>44056</v>
      </c>
      <c r="H2163" s="17">
        <v>461</v>
      </c>
      <c r="I2163" t="s">
        <v>8</v>
      </c>
      <c r="J2163" t="s">
        <v>18</v>
      </c>
      <c r="K2163" t="s">
        <v>406</v>
      </c>
      <c r="L2163" t="s">
        <v>25</v>
      </c>
      <c r="O2163" t="s">
        <v>24</v>
      </c>
      <c r="P2163" t="s">
        <v>10</v>
      </c>
      <c r="Q2163" t="s">
        <v>910</v>
      </c>
      <c r="R2163" t="s">
        <v>108</v>
      </c>
      <c r="V2163" s="16">
        <v>37778.19</v>
      </c>
      <c r="W2163" t="s">
        <v>1151</v>
      </c>
      <c r="X2163" t="s">
        <v>1175</v>
      </c>
      <c r="Y2163" t="s">
        <v>20</v>
      </c>
    </row>
    <row r="2164" spans="1:25" x14ac:dyDescent="0.3">
      <c r="A2164" t="s">
        <v>24</v>
      </c>
      <c r="B2164" s="17">
        <v>2021</v>
      </c>
      <c r="C2164" s="17">
        <v>2</v>
      </c>
      <c r="D2164" t="s">
        <v>16</v>
      </c>
      <c r="E2164" t="s">
        <v>1137</v>
      </c>
      <c r="F2164" s="18">
        <v>44056</v>
      </c>
      <c r="G2164" s="18">
        <v>44056</v>
      </c>
      <c r="H2164" s="17">
        <v>462</v>
      </c>
      <c r="I2164" t="s">
        <v>8</v>
      </c>
      <c r="J2164" t="s">
        <v>18</v>
      </c>
      <c r="K2164" t="s">
        <v>406</v>
      </c>
      <c r="L2164" t="s">
        <v>25</v>
      </c>
      <c r="O2164" t="s">
        <v>24</v>
      </c>
      <c r="P2164" t="s">
        <v>10</v>
      </c>
      <c r="Q2164" t="s">
        <v>910</v>
      </c>
      <c r="R2164" t="s">
        <v>116</v>
      </c>
      <c r="V2164" s="16">
        <v>45506.47</v>
      </c>
      <c r="W2164" t="s">
        <v>1152</v>
      </c>
      <c r="X2164" t="s">
        <v>1176</v>
      </c>
      <c r="Y2164" t="s">
        <v>20</v>
      </c>
    </row>
    <row r="2165" spans="1:25" x14ac:dyDescent="0.3">
      <c r="A2165" t="s">
        <v>24</v>
      </c>
      <c r="B2165" s="17">
        <v>2021</v>
      </c>
      <c r="C2165" s="17">
        <v>2</v>
      </c>
      <c r="D2165" t="s">
        <v>16</v>
      </c>
      <c r="E2165" t="s">
        <v>1137</v>
      </c>
      <c r="F2165" s="18">
        <v>44056</v>
      </c>
      <c r="G2165" s="18">
        <v>44056</v>
      </c>
      <c r="H2165" s="17">
        <v>467</v>
      </c>
      <c r="I2165" t="s">
        <v>8</v>
      </c>
      <c r="J2165" t="s">
        <v>18</v>
      </c>
      <c r="K2165" t="s">
        <v>406</v>
      </c>
      <c r="L2165" t="s">
        <v>25</v>
      </c>
      <c r="O2165" t="s">
        <v>24</v>
      </c>
      <c r="P2165" t="s">
        <v>10</v>
      </c>
      <c r="Q2165" t="s">
        <v>910</v>
      </c>
      <c r="R2165" t="s">
        <v>150</v>
      </c>
      <c r="V2165" s="16">
        <v>10124.25</v>
      </c>
      <c r="W2165" t="s">
        <v>1154</v>
      </c>
      <c r="X2165" t="s">
        <v>1177</v>
      </c>
      <c r="Y2165" t="s">
        <v>20</v>
      </c>
    </row>
    <row r="2166" spans="1:25" x14ac:dyDescent="0.3">
      <c r="A2166" t="s">
        <v>24</v>
      </c>
      <c r="B2166" s="17">
        <v>2021</v>
      </c>
      <c r="C2166" s="17">
        <v>2</v>
      </c>
      <c r="D2166" t="s">
        <v>16</v>
      </c>
      <c r="E2166" t="s">
        <v>1137</v>
      </c>
      <c r="F2166" s="18">
        <v>44056</v>
      </c>
      <c r="G2166" s="18">
        <v>44056</v>
      </c>
      <c r="H2166" s="17">
        <v>470</v>
      </c>
      <c r="I2166" t="s">
        <v>8</v>
      </c>
      <c r="J2166" t="s">
        <v>18</v>
      </c>
      <c r="K2166" t="s">
        <v>406</v>
      </c>
      <c r="L2166" t="s">
        <v>25</v>
      </c>
      <c r="O2166" t="s">
        <v>24</v>
      </c>
      <c r="P2166" t="s">
        <v>10</v>
      </c>
      <c r="Q2166" t="s">
        <v>910</v>
      </c>
      <c r="R2166" t="s">
        <v>227</v>
      </c>
      <c r="V2166" s="16">
        <v>21716</v>
      </c>
      <c r="W2166" t="s">
        <v>1155</v>
      </c>
      <c r="X2166" t="s">
        <v>257</v>
      </c>
      <c r="Y2166" t="s">
        <v>20</v>
      </c>
    </row>
    <row r="2167" spans="1:25" x14ac:dyDescent="0.3">
      <c r="A2167" t="s">
        <v>24</v>
      </c>
      <c r="B2167" s="17">
        <v>2021</v>
      </c>
      <c r="C2167" s="17">
        <v>2</v>
      </c>
      <c r="D2167" t="s">
        <v>16</v>
      </c>
      <c r="E2167" t="s">
        <v>1137</v>
      </c>
      <c r="F2167" s="18">
        <v>44056</v>
      </c>
      <c r="G2167" s="18">
        <v>44056</v>
      </c>
      <c r="H2167" s="17">
        <v>474</v>
      </c>
      <c r="I2167" t="s">
        <v>8</v>
      </c>
      <c r="J2167" t="s">
        <v>18</v>
      </c>
      <c r="K2167" t="s">
        <v>406</v>
      </c>
      <c r="L2167" t="s">
        <v>25</v>
      </c>
      <c r="O2167" t="s">
        <v>24</v>
      </c>
      <c r="P2167" t="s">
        <v>10</v>
      </c>
      <c r="Q2167" t="s">
        <v>910</v>
      </c>
      <c r="R2167" t="s">
        <v>447</v>
      </c>
      <c r="V2167" s="16">
        <v>21476.5</v>
      </c>
      <c r="W2167" t="s">
        <v>1156</v>
      </c>
      <c r="X2167" t="s">
        <v>1178</v>
      </c>
      <c r="Y2167" t="s">
        <v>20</v>
      </c>
    </row>
    <row r="2168" spans="1:25" x14ac:dyDescent="0.3">
      <c r="A2168" t="s">
        <v>24</v>
      </c>
      <c r="B2168" s="17">
        <v>2021</v>
      </c>
      <c r="C2168" s="17">
        <v>2</v>
      </c>
      <c r="D2168" t="s">
        <v>16</v>
      </c>
      <c r="E2168" t="s">
        <v>1137</v>
      </c>
      <c r="F2168" s="18">
        <v>44056</v>
      </c>
      <c r="G2168" s="18">
        <v>44056</v>
      </c>
      <c r="H2168" s="17">
        <v>480</v>
      </c>
      <c r="I2168" t="s">
        <v>8</v>
      </c>
      <c r="J2168" t="s">
        <v>18</v>
      </c>
      <c r="K2168" t="s">
        <v>406</v>
      </c>
      <c r="L2168" t="s">
        <v>25</v>
      </c>
      <c r="O2168" t="s">
        <v>24</v>
      </c>
      <c r="P2168" t="s">
        <v>10</v>
      </c>
      <c r="Q2168" t="s">
        <v>910</v>
      </c>
      <c r="R2168" t="s">
        <v>26</v>
      </c>
      <c r="V2168" s="16">
        <v>15561.5</v>
      </c>
      <c r="W2168" t="s">
        <v>1157</v>
      </c>
      <c r="X2168" t="s">
        <v>1179</v>
      </c>
      <c r="Y2168" t="s">
        <v>20</v>
      </c>
    </row>
    <row r="2169" spans="1:25" x14ac:dyDescent="0.3">
      <c r="A2169" t="s">
        <v>24</v>
      </c>
      <c r="B2169" s="17">
        <v>2021</v>
      </c>
      <c r="C2169" s="17">
        <v>2</v>
      </c>
      <c r="D2169" t="s">
        <v>16</v>
      </c>
      <c r="E2169" t="s">
        <v>1137</v>
      </c>
      <c r="F2169" s="18">
        <v>44056</v>
      </c>
      <c r="G2169" s="18">
        <v>44056</v>
      </c>
      <c r="H2169" s="17">
        <v>488</v>
      </c>
      <c r="I2169" t="s">
        <v>8</v>
      </c>
      <c r="J2169" t="s">
        <v>18</v>
      </c>
      <c r="K2169" t="s">
        <v>406</v>
      </c>
      <c r="L2169" t="s">
        <v>25</v>
      </c>
      <c r="O2169" t="s">
        <v>24</v>
      </c>
      <c r="P2169" t="s">
        <v>10</v>
      </c>
      <c r="Q2169" t="s">
        <v>910</v>
      </c>
      <c r="R2169" t="s">
        <v>119</v>
      </c>
      <c r="V2169" s="16">
        <v>64297.06</v>
      </c>
      <c r="W2169" t="s">
        <v>1158</v>
      </c>
      <c r="X2169" t="s">
        <v>1180</v>
      </c>
      <c r="Y2169" t="s">
        <v>20</v>
      </c>
    </row>
    <row r="2170" spans="1:25" x14ac:dyDescent="0.3">
      <c r="A2170" t="s">
        <v>24</v>
      </c>
      <c r="B2170" s="17">
        <v>2021</v>
      </c>
      <c r="C2170" s="17">
        <v>2</v>
      </c>
      <c r="D2170" t="s">
        <v>16</v>
      </c>
      <c r="E2170" t="s">
        <v>1137</v>
      </c>
      <c r="F2170" s="18">
        <v>44056</v>
      </c>
      <c r="G2170" s="18">
        <v>44056</v>
      </c>
      <c r="H2170" s="17">
        <v>491</v>
      </c>
      <c r="I2170" t="s">
        <v>8</v>
      </c>
      <c r="J2170" t="s">
        <v>18</v>
      </c>
      <c r="K2170" t="s">
        <v>406</v>
      </c>
      <c r="L2170" t="s">
        <v>25</v>
      </c>
      <c r="O2170" t="s">
        <v>24</v>
      </c>
      <c r="P2170" t="s">
        <v>10</v>
      </c>
      <c r="Q2170" t="s">
        <v>910</v>
      </c>
      <c r="R2170" t="s">
        <v>809</v>
      </c>
      <c r="V2170" s="16">
        <v>57495</v>
      </c>
      <c r="W2170" t="s">
        <v>1159</v>
      </c>
      <c r="X2170" t="s">
        <v>410</v>
      </c>
      <c r="Y2170" t="s">
        <v>20</v>
      </c>
    </row>
    <row r="2171" spans="1:25" x14ac:dyDescent="0.3">
      <c r="A2171" t="s">
        <v>24</v>
      </c>
      <c r="B2171" s="17">
        <v>2021</v>
      </c>
      <c r="C2171" s="17">
        <v>2</v>
      </c>
      <c r="D2171" t="s">
        <v>16</v>
      </c>
      <c r="E2171" t="s">
        <v>1137</v>
      </c>
      <c r="F2171" s="18">
        <v>44056</v>
      </c>
      <c r="G2171" s="18">
        <v>44056</v>
      </c>
      <c r="H2171" s="17">
        <v>493</v>
      </c>
      <c r="I2171" t="s">
        <v>8</v>
      </c>
      <c r="J2171" t="s">
        <v>18</v>
      </c>
      <c r="K2171" t="s">
        <v>406</v>
      </c>
      <c r="L2171" t="s">
        <v>25</v>
      </c>
      <c r="O2171" t="s">
        <v>24</v>
      </c>
      <c r="P2171" t="s">
        <v>10</v>
      </c>
      <c r="Q2171" t="s">
        <v>910</v>
      </c>
      <c r="R2171" t="s">
        <v>269</v>
      </c>
      <c r="V2171" s="16">
        <v>11625.01</v>
      </c>
      <c r="W2171" t="s">
        <v>1160</v>
      </c>
      <c r="X2171" t="s">
        <v>612</v>
      </c>
      <c r="Y2171" t="s">
        <v>20</v>
      </c>
    </row>
    <row r="2172" spans="1:25" x14ac:dyDescent="0.3">
      <c r="A2172" t="s">
        <v>24</v>
      </c>
      <c r="B2172" s="17">
        <v>2021</v>
      </c>
      <c r="C2172" s="17">
        <v>2</v>
      </c>
      <c r="D2172" t="s">
        <v>16</v>
      </c>
      <c r="E2172" t="s">
        <v>1137</v>
      </c>
      <c r="F2172" s="18">
        <v>44056</v>
      </c>
      <c r="G2172" s="18">
        <v>44056</v>
      </c>
      <c r="H2172" s="17">
        <v>494</v>
      </c>
      <c r="I2172" t="s">
        <v>8</v>
      </c>
      <c r="J2172" t="s">
        <v>18</v>
      </c>
      <c r="K2172" t="s">
        <v>406</v>
      </c>
      <c r="L2172" t="s">
        <v>25</v>
      </c>
      <c r="O2172" t="s">
        <v>24</v>
      </c>
      <c r="P2172" t="s">
        <v>10</v>
      </c>
      <c r="Q2172" t="s">
        <v>910</v>
      </c>
      <c r="R2172" t="s">
        <v>43</v>
      </c>
      <c r="V2172" s="16">
        <v>136671.97</v>
      </c>
      <c r="W2172" t="s">
        <v>1161</v>
      </c>
      <c r="X2172" t="s">
        <v>568</v>
      </c>
      <c r="Y2172" t="s">
        <v>20</v>
      </c>
    </row>
    <row r="2173" spans="1:25" x14ac:dyDescent="0.3">
      <c r="A2173" t="s">
        <v>24</v>
      </c>
      <c r="B2173" s="17">
        <v>2021</v>
      </c>
      <c r="C2173" s="17">
        <v>2</v>
      </c>
      <c r="D2173" t="s">
        <v>16</v>
      </c>
      <c r="E2173" t="s">
        <v>1137</v>
      </c>
      <c r="F2173" s="18">
        <v>44056</v>
      </c>
      <c r="G2173" s="18">
        <v>44056</v>
      </c>
      <c r="H2173" s="17">
        <v>495</v>
      </c>
      <c r="I2173" t="s">
        <v>8</v>
      </c>
      <c r="J2173" t="s">
        <v>18</v>
      </c>
      <c r="K2173" t="s">
        <v>406</v>
      </c>
      <c r="L2173" t="s">
        <v>25</v>
      </c>
      <c r="O2173" t="s">
        <v>24</v>
      </c>
      <c r="P2173" t="s">
        <v>10</v>
      </c>
      <c r="Q2173" t="s">
        <v>910</v>
      </c>
      <c r="R2173" t="s">
        <v>112</v>
      </c>
      <c r="V2173" s="16">
        <v>59559.59</v>
      </c>
      <c r="W2173" t="s">
        <v>1162</v>
      </c>
      <c r="X2173" t="s">
        <v>111</v>
      </c>
      <c r="Y2173" t="s">
        <v>20</v>
      </c>
    </row>
    <row r="2174" spans="1:25" x14ac:dyDescent="0.3">
      <c r="A2174" t="s">
        <v>24</v>
      </c>
      <c r="B2174" s="17">
        <v>2021</v>
      </c>
      <c r="C2174" s="17">
        <v>2</v>
      </c>
      <c r="D2174" t="s">
        <v>16</v>
      </c>
      <c r="E2174" t="s">
        <v>1137</v>
      </c>
      <c r="F2174" s="18">
        <v>44056</v>
      </c>
      <c r="G2174" s="18">
        <v>44056</v>
      </c>
      <c r="H2174" s="17">
        <v>498</v>
      </c>
      <c r="I2174" t="s">
        <v>8</v>
      </c>
      <c r="J2174" t="s">
        <v>18</v>
      </c>
      <c r="K2174" t="s">
        <v>406</v>
      </c>
      <c r="L2174" t="s">
        <v>25</v>
      </c>
      <c r="O2174" t="s">
        <v>24</v>
      </c>
      <c r="P2174" t="s">
        <v>10</v>
      </c>
      <c r="Q2174" t="s">
        <v>910</v>
      </c>
      <c r="R2174" t="s">
        <v>108</v>
      </c>
      <c r="V2174" s="16">
        <v>54414.95</v>
      </c>
      <c r="W2174" t="s">
        <v>1168</v>
      </c>
      <c r="X2174" t="s">
        <v>1181</v>
      </c>
      <c r="Y2174" t="s">
        <v>20</v>
      </c>
    </row>
    <row r="2175" spans="1:25" x14ac:dyDescent="0.3">
      <c r="A2175" t="s">
        <v>24</v>
      </c>
      <c r="B2175" s="17">
        <v>2021</v>
      </c>
      <c r="C2175" s="17">
        <v>2</v>
      </c>
      <c r="D2175" t="s">
        <v>16</v>
      </c>
      <c r="E2175" t="s">
        <v>1137</v>
      </c>
      <c r="F2175" s="18">
        <v>44056</v>
      </c>
      <c r="G2175" s="18">
        <v>44056</v>
      </c>
      <c r="H2175" s="17">
        <v>499</v>
      </c>
      <c r="I2175" t="s">
        <v>8</v>
      </c>
      <c r="J2175" t="s">
        <v>18</v>
      </c>
      <c r="K2175" t="s">
        <v>406</v>
      </c>
      <c r="L2175" t="s">
        <v>25</v>
      </c>
      <c r="O2175" t="s">
        <v>24</v>
      </c>
      <c r="P2175" t="s">
        <v>10</v>
      </c>
      <c r="Q2175" t="s">
        <v>910</v>
      </c>
      <c r="R2175" t="s">
        <v>78</v>
      </c>
      <c r="V2175" s="16">
        <v>105892.82</v>
      </c>
      <c r="W2175" t="s">
        <v>1165</v>
      </c>
      <c r="X2175" t="s">
        <v>230</v>
      </c>
      <c r="Y2175" t="s">
        <v>20</v>
      </c>
    </row>
    <row r="2176" spans="1:25" x14ac:dyDescent="0.3">
      <c r="A2176" t="s">
        <v>24</v>
      </c>
      <c r="B2176" s="17">
        <v>2021</v>
      </c>
      <c r="C2176" s="17">
        <v>2</v>
      </c>
      <c r="D2176" t="s">
        <v>16</v>
      </c>
      <c r="E2176" t="s">
        <v>1137</v>
      </c>
      <c r="F2176" s="18">
        <v>44056</v>
      </c>
      <c r="G2176" s="18">
        <v>44056</v>
      </c>
      <c r="H2176" s="17">
        <v>500</v>
      </c>
      <c r="I2176" t="s">
        <v>8</v>
      </c>
      <c r="J2176" t="s">
        <v>18</v>
      </c>
      <c r="K2176" t="s">
        <v>406</v>
      </c>
      <c r="L2176" t="s">
        <v>25</v>
      </c>
      <c r="O2176" t="s">
        <v>24</v>
      </c>
      <c r="P2176" t="s">
        <v>10</v>
      </c>
      <c r="Q2176" t="s">
        <v>910</v>
      </c>
      <c r="R2176" t="s">
        <v>259</v>
      </c>
      <c r="V2176" s="16">
        <v>511955.62</v>
      </c>
      <c r="W2176" t="s">
        <v>1166</v>
      </c>
      <c r="X2176" t="s">
        <v>793</v>
      </c>
      <c r="Y2176" t="s">
        <v>20</v>
      </c>
    </row>
    <row r="2177" spans="1:25" x14ac:dyDescent="0.3">
      <c r="A2177" t="s">
        <v>24</v>
      </c>
      <c r="B2177" s="17">
        <v>2021</v>
      </c>
      <c r="C2177" s="17">
        <v>2</v>
      </c>
      <c r="D2177" t="s">
        <v>38</v>
      </c>
      <c r="E2177" t="s">
        <v>1182</v>
      </c>
      <c r="F2177" s="18">
        <v>44056</v>
      </c>
      <c r="G2177" s="18">
        <v>44056</v>
      </c>
      <c r="H2177" s="17">
        <v>8</v>
      </c>
      <c r="I2177" t="s">
        <v>8</v>
      </c>
      <c r="J2177" t="s">
        <v>18</v>
      </c>
      <c r="K2177" t="s">
        <v>406</v>
      </c>
      <c r="L2177" t="s">
        <v>25</v>
      </c>
      <c r="O2177" t="s">
        <v>24</v>
      </c>
      <c r="P2177" t="s">
        <v>10</v>
      </c>
      <c r="Q2177" t="s">
        <v>910</v>
      </c>
      <c r="R2177" t="s">
        <v>256</v>
      </c>
      <c r="V2177" s="16">
        <v>-6065</v>
      </c>
      <c r="W2177" t="s">
        <v>1183</v>
      </c>
      <c r="X2177" t="s">
        <v>1184</v>
      </c>
      <c r="Y2177" t="s">
        <v>34</v>
      </c>
    </row>
    <row r="2178" spans="1:25" x14ac:dyDescent="0.3">
      <c r="A2178" t="s">
        <v>24</v>
      </c>
      <c r="B2178" s="17">
        <v>2021</v>
      </c>
      <c r="C2178" s="17">
        <v>2</v>
      </c>
      <c r="D2178" t="s">
        <v>38</v>
      </c>
      <c r="E2178" t="s">
        <v>1182</v>
      </c>
      <c r="F2178" s="18">
        <v>44056</v>
      </c>
      <c r="G2178" s="18">
        <v>44056</v>
      </c>
      <c r="H2178" s="17">
        <v>33</v>
      </c>
      <c r="I2178" t="s">
        <v>8</v>
      </c>
      <c r="K2178" t="s">
        <v>9</v>
      </c>
      <c r="L2178" t="s">
        <v>15</v>
      </c>
      <c r="P2178" t="s">
        <v>10</v>
      </c>
      <c r="V2178" s="16">
        <v>6065</v>
      </c>
      <c r="W2178" t="s">
        <v>1183</v>
      </c>
      <c r="X2178" t="s">
        <v>1184</v>
      </c>
      <c r="Y2178" t="s">
        <v>34</v>
      </c>
    </row>
    <row r="2179" spans="1:25" x14ac:dyDescent="0.3">
      <c r="A2179" t="s">
        <v>24</v>
      </c>
      <c r="B2179" s="17">
        <v>2021</v>
      </c>
      <c r="C2179" s="17">
        <v>2</v>
      </c>
      <c r="D2179" t="s">
        <v>16</v>
      </c>
      <c r="E2179" t="s">
        <v>1185</v>
      </c>
      <c r="F2179" s="18">
        <v>44057</v>
      </c>
      <c r="G2179" s="18">
        <v>44057</v>
      </c>
      <c r="H2179" s="17">
        <v>2</v>
      </c>
      <c r="I2179" t="s">
        <v>8</v>
      </c>
      <c r="K2179" t="s">
        <v>27</v>
      </c>
      <c r="L2179" t="s">
        <v>15</v>
      </c>
      <c r="O2179" t="s">
        <v>24</v>
      </c>
      <c r="P2179" t="s">
        <v>10</v>
      </c>
      <c r="Q2179" t="s">
        <v>910</v>
      </c>
      <c r="V2179" s="16">
        <v>-33041</v>
      </c>
      <c r="W2179" t="s">
        <v>1186</v>
      </c>
      <c r="X2179" t="s">
        <v>20</v>
      </c>
      <c r="Y2179" t="s">
        <v>20</v>
      </c>
    </row>
    <row r="2180" spans="1:25" x14ac:dyDescent="0.3">
      <c r="A2180" t="s">
        <v>24</v>
      </c>
      <c r="B2180" s="17">
        <v>2021</v>
      </c>
      <c r="C2180" s="17">
        <v>2</v>
      </c>
      <c r="D2180" t="s">
        <v>16</v>
      </c>
      <c r="E2180" t="s">
        <v>1185</v>
      </c>
      <c r="F2180" s="18">
        <v>44057</v>
      </c>
      <c r="G2180" s="18">
        <v>44057</v>
      </c>
      <c r="H2180" s="17">
        <v>4</v>
      </c>
      <c r="I2180" t="s">
        <v>8</v>
      </c>
      <c r="K2180" t="s">
        <v>27</v>
      </c>
      <c r="L2180" t="s">
        <v>15</v>
      </c>
      <c r="O2180" t="s">
        <v>24</v>
      </c>
      <c r="P2180" t="s">
        <v>10</v>
      </c>
      <c r="Q2180" t="s">
        <v>910</v>
      </c>
      <c r="V2180" s="16">
        <v>-115989.3</v>
      </c>
      <c r="W2180" t="s">
        <v>1187</v>
      </c>
      <c r="X2180" t="s">
        <v>20</v>
      </c>
      <c r="Y2180" t="s">
        <v>20</v>
      </c>
    </row>
    <row r="2181" spans="1:25" x14ac:dyDescent="0.3">
      <c r="A2181" t="s">
        <v>24</v>
      </c>
      <c r="B2181" s="17">
        <v>2021</v>
      </c>
      <c r="C2181" s="17">
        <v>2</v>
      </c>
      <c r="D2181" t="s">
        <v>16</v>
      </c>
      <c r="E2181" t="s">
        <v>1185</v>
      </c>
      <c r="F2181" s="18">
        <v>44057</v>
      </c>
      <c r="G2181" s="18">
        <v>44057</v>
      </c>
      <c r="H2181" s="17">
        <v>5</v>
      </c>
      <c r="I2181" t="s">
        <v>8</v>
      </c>
      <c r="K2181" t="s">
        <v>27</v>
      </c>
      <c r="L2181" t="s">
        <v>15</v>
      </c>
      <c r="O2181" t="s">
        <v>24</v>
      </c>
      <c r="P2181" t="s">
        <v>10</v>
      </c>
      <c r="Q2181" t="s">
        <v>910</v>
      </c>
      <c r="V2181" s="16">
        <v>-5198</v>
      </c>
      <c r="W2181" t="s">
        <v>1188</v>
      </c>
      <c r="X2181" t="s">
        <v>20</v>
      </c>
      <c r="Y2181" t="s">
        <v>20</v>
      </c>
    </row>
    <row r="2182" spans="1:25" x14ac:dyDescent="0.3">
      <c r="A2182" t="s">
        <v>24</v>
      </c>
      <c r="B2182" s="17">
        <v>2021</v>
      </c>
      <c r="C2182" s="17">
        <v>2</v>
      </c>
      <c r="D2182" t="s">
        <v>16</v>
      </c>
      <c r="E2182" t="s">
        <v>1185</v>
      </c>
      <c r="F2182" s="18">
        <v>44057</v>
      </c>
      <c r="G2182" s="18">
        <v>44057</v>
      </c>
      <c r="H2182" s="17">
        <v>11</v>
      </c>
      <c r="I2182" t="s">
        <v>8</v>
      </c>
      <c r="K2182" t="s">
        <v>27</v>
      </c>
      <c r="L2182" t="s">
        <v>15</v>
      </c>
      <c r="O2182" t="s">
        <v>24</v>
      </c>
      <c r="P2182" t="s">
        <v>10</v>
      </c>
      <c r="Q2182" t="s">
        <v>910</v>
      </c>
      <c r="V2182" s="16">
        <v>-14844</v>
      </c>
      <c r="W2182" t="s">
        <v>1189</v>
      </c>
      <c r="X2182" t="s">
        <v>20</v>
      </c>
      <c r="Y2182" t="s">
        <v>20</v>
      </c>
    </row>
    <row r="2183" spans="1:25" x14ac:dyDescent="0.3">
      <c r="A2183" t="s">
        <v>24</v>
      </c>
      <c r="B2183" s="17">
        <v>2021</v>
      </c>
      <c r="C2183" s="17">
        <v>2</v>
      </c>
      <c r="D2183" t="s">
        <v>16</v>
      </c>
      <c r="E2183" t="s">
        <v>1185</v>
      </c>
      <c r="F2183" s="18">
        <v>44057</v>
      </c>
      <c r="G2183" s="18">
        <v>44057</v>
      </c>
      <c r="H2183" s="17">
        <v>77</v>
      </c>
      <c r="I2183" t="s">
        <v>8</v>
      </c>
      <c r="J2183" t="s">
        <v>18</v>
      </c>
      <c r="K2183" t="s">
        <v>406</v>
      </c>
      <c r="L2183" t="s">
        <v>25</v>
      </c>
      <c r="O2183" t="s">
        <v>24</v>
      </c>
      <c r="P2183" t="s">
        <v>10</v>
      </c>
      <c r="Q2183" t="s">
        <v>910</v>
      </c>
      <c r="R2183" t="s">
        <v>398</v>
      </c>
      <c r="V2183" s="16">
        <v>33041</v>
      </c>
      <c r="W2183" t="s">
        <v>1186</v>
      </c>
      <c r="X2183" t="s">
        <v>839</v>
      </c>
      <c r="Y2183" t="s">
        <v>20</v>
      </c>
    </row>
    <row r="2184" spans="1:25" x14ac:dyDescent="0.3">
      <c r="A2184" t="s">
        <v>24</v>
      </c>
      <c r="B2184" s="17">
        <v>2021</v>
      </c>
      <c r="C2184" s="17">
        <v>2</v>
      </c>
      <c r="D2184" t="s">
        <v>16</v>
      </c>
      <c r="E2184" t="s">
        <v>1185</v>
      </c>
      <c r="F2184" s="18">
        <v>44057</v>
      </c>
      <c r="G2184" s="18">
        <v>44057</v>
      </c>
      <c r="H2184" s="17">
        <v>79</v>
      </c>
      <c r="I2184" t="s">
        <v>8</v>
      </c>
      <c r="J2184" t="s">
        <v>18</v>
      </c>
      <c r="K2184" t="s">
        <v>406</v>
      </c>
      <c r="L2184" t="s">
        <v>25</v>
      </c>
      <c r="O2184" t="s">
        <v>24</v>
      </c>
      <c r="P2184" t="s">
        <v>10</v>
      </c>
      <c r="Q2184" t="s">
        <v>910</v>
      </c>
      <c r="R2184" t="s">
        <v>152</v>
      </c>
      <c r="V2184" s="16">
        <v>115989.3</v>
      </c>
      <c r="W2184" t="s">
        <v>1187</v>
      </c>
      <c r="X2184" t="s">
        <v>853</v>
      </c>
      <c r="Y2184" t="s">
        <v>20</v>
      </c>
    </row>
    <row r="2185" spans="1:25" x14ac:dyDescent="0.3">
      <c r="A2185" t="s">
        <v>24</v>
      </c>
      <c r="B2185" s="17">
        <v>2021</v>
      </c>
      <c r="C2185" s="17">
        <v>2</v>
      </c>
      <c r="D2185" t="s">
        <v>16</v>
      </c>
      <c r="E2185" t="s">
        <v>1185</v>
      </c>
      <c r="F2185" s="18">
        <v>44057</v>
      </c>
      <c r="G2185" s="18">
        <v>44057</v>
      </c>
      <c r="H2185" s="17">
        <v>80</v>
      </c>
      <c r="I2185" t="s">
        <v>8</v>
      </c>
      <c r="J2185" t="s">
        <v>18</v>
      </c>
      <c r="K2185" t="s">
        <v>406</v>
      </c>
      <c r="L2185" t="s">
        <v>25</v>
      </c>
      <c r="O2185" t="s">
        <v>24</v>
      </c>
      <c r="P2185" t="s">
        <v>10</v>
      </c>
      <c r="Q2185" t="s">
        <v>910</v>
      </c>
      <c r="R2185" t="s">
        <v>43</v>
      </c>
      <c r="V2185" s="16">
        <v>5198</v>
      </c>
      <c r="W2185" t="s">
        <v>1188</v>
      </c>
      <c r="X2185" t="s">
        <v>385</v>
      </c>
      <c r="Y2185" t="s">
        <v>20</v>
      </c>
    </row>
    <row r="2186" spans="1:25" x14ac:dyDescent="0.3">
      <c r="A2186" t="s">
        <v>24</v>
      </c>
      <c r="B2186" s="17">
        <v>2021</v>
      </c>
      <c r="C2186" s="17">
        <v>2</v>
      </c>
      <c r="D2186" t="s">
        <v>16</v>
      </c>
      <c r="E2186" t="s">
        <v>1185</v>
      </c>
      <c r="F2186" s="18">
        <v>44057</v>
      </c>
      <c r="G2186" s="18">
        <v>44057</v>
      </c>
      <c r="H2186" s="17">
        <v>83</v>
      </c>
      <c r="I2186" t="s">
        <v>8</v>
      </c>
      <c r="J2186" t="s">
        <v>18</v>
      </c>
      <c r="K2186" t="s">
        <v>406</v>
      </c>
      <c r="L2186" t="s">
        <v>25</v>
      </c>
      <c r="O2186" t="s">
        <v>24</v>
      </c>
      <c r="P2186" t="s">
        <v>10</v>
      </c>
      <c r="Q2186" t="s">
        <v>910</v>
      </c>
      <c r="R2186" t="s">
        <v>152</v>
      </c>
      <c r="V2186" s="16">
        <v>14844</v>
      </c>
      <c r="W2186" t="s">
        <v>1189</v>
      </c>
      <c r="X2186" t="s">
        <v>872</v>
      </c>
      <c r="Y2186" t="s">
        <v>20</v>
      </c>
    </row>
    <row r="2187" spans="1:25" x14ac:dyDescent="0.3">
      <c r="A2187" t="s">
        <v>24</v>
      </c>
      <c r="B2187" s="17">
        <v>2021</v>
      </c>
      <c r="C2187" s="17">
        <v>2</v>
      </c>
      <c r="D2187" t="s">
        <v>16</v>
      </c>
      <c r="E2187" t="s">
        <v>1190</v>
      </c>
      <c r="F2187" s="18">
        <v>44057</v>
      </c>
      <c r="G2187" s="18">
        <v>44057</v>
      </c>
      <c r="H2187" s="17">
        <v>11</v>
      </c>
      <c r="I2187" t="s">
        <v>8</v>
      </c>
      <c r="K2187" t="s">
        <v>9</v>
      </c>
      <c r="L2187" t="s">
        <v>15</v>
      </c>
      <c r="O2187" t="s">
        <v>24</v>
      </c>
      <c r="P2187" t="s">
        <v>10</v>
      </c>
      <c r="Q2187" t="s">
        <v>910</v>
      </c>
      <c r="V2187" s="16">
        <v>-33041</v>
      </c>
      <c r="W2187" t="s">
        <v>1186</v>
      </c>
      <c r="X2187" t="s">
        <v>12</v>
      </c>
      <c r="Y2187" t="s">
        <v>11</v>
      </c>
    </row>
    <row r="2188" spans="1:25" x14ac:dyDescent="0.3">
      <c r="A2188" t="s">
        <v>24</v>
      </c>
      <c r="B2188" s="17">
        <v>2021</v>
      </c>
      <c r="C2188" s="17">
        <v>2</v>
      </c>
      <c r="D2188" t="s">
        <v>16</v>
      </c>
      <c r="E2188" t="s">
        <v>1190</v>
      </c>
      <c r="F2188" s="18">
        <v>44057</v>
      </c>
      <c r="G2188" s="18">
        <v>44057</v>
      </c>
      <c r="H2188" s="17">
        <v>23</v>
      </c>
      <c r="I2188" t="s">
        <v>8</v>
      </c>
      <c r="K2188" t="s">
        <v>27</v>
      </c>
      <c r="L2188" t="s">
        <v>15</v>
      </c>
      <c r="O2188" t="s">
        <v>24</v>
      </c>
      <c r="P2188" t="s">
        <v>10</v>
      </c>
      <c r="Q2188" t="s">
        <v>910</v>
      </c>
      <c r="V2188" s="16">
        <v>33041</v>
      </c>
      <c r="W2188" t="s">
        <v>1186</v>
      </c>
      <c r="X2188" t="s">
        <v>20</v>
      </c>
      <c r="Y2188" t="s">
        <v>11</v>
      </c>
    </row>
    <row r="2189" spans="1:25" x14ac:dyDescent="0.3">
      <c r="A2189" t="s">
        <v>24</v>
      </c>
      <c r="B2189" s="17">
        <v>2021</v>
      </c>
      <c r="C2189" s="17">
        <v>2</v>
      </c>
      <c r="D2189" t="s">
        <v>38</v>
      </c>
      <c r="E2189" t="s">
        <v>1191</v>
      </c>
      <c r="F2189" s="18">
        <v>44057</v>
      </c>
      <c r="G2189" s="18">
        <v>44057</v>
      </c>
      <c r="H2189" s="17">
        <v>6</v>
      </c>
      <c r="I2189" t="s">
        <v>8</v>
      </c>
      <c r="K2189" t="s">
        <v>9</v>
      </c>
      <c r="L2189" t="s">
        <v>15</v>
      </c>
      <c r="P2189" t="s">
        <v>10</v>
      </c>
      <c r="V2189" s="16">
        <v>443.28</v>
      </c>
      <c r="W2189" t="s">
        <v>1192</v>
      </c>
      <c r="X2189" t="s">
        <v>1193</v>
      </c>
      <c r="Y2189" t="s">
        <v>34</v>
      </c>
    </row>
    <row r="2190" spans="1:25" x14ac:dyDescent="0.3">
      <c r="A2190" t="s">
        <v>24</v>
      </c>
      <c r="B2190" s="17">
        <v>2021</v>
      </c>
      <c r="C2190" s="17">
        <v>2</v>
      </c>
      <c r="D2190" t="s">
        <v>38</v>
      </c>
      <c r="E2190" t="s">
        <v>1191</v>
      </c>
      <c r="F2190" s="18">
        <v>44057</v>
      </c>
      <c r="G2190" s="18">
        <v>44057</v>
      </c>
      <c r="H2190" s="17">
        <v>17</v>
      </c>
      <c r="I2190" t="s">
        <v>8</v>
      </c>
      <c r="J2190" t="s">
        <v>18</v>
      </c>
      <c r="K2190" t="s">
        <v>432</v>
      </c>
      <c r="L2190" t="s">
        <v>25</v>
      </c>
      <c r="O2190" t="s">
        <v>24</v>
      </c>
      <c r="P2190" t="s">
        <v>10</v>
      </c>
      <c r="Q2190" t="s">
        <v>910</v>
      </c>
      <c r="R2190" t="s">
        <v>639</v>
      </c>
      <c r="V2190" s="16">
        <v>-443.28</v>
      </c>
      <c r="W2190" t="s">
        <v>1192</v>
      </c>
      <c r="X2190" t="s">
        <v>1193</v>
      </c>
      <c r="Y2190" t="s">
        <v>34</v>
      </c>
    </row>
    <row r="2191" spans="1:25" x14ac:dyDescent="0.3">
      <c r="A2191" t="s">
        <v>24</v>
      </c>
      <c r="B2191" s="17">
        <v>2021</v>
      </c>
      <c r="C2191" s="17">
        <v>2</v>
      </c>
      <c r="D2191" t="s">
        <v>16</v>
      </c>
      <c r="E2191" t="s">
        <v>1194</v>
      </c>
      <c r="F2191" s="18">
        <v>44060</v>
      </c>
      <c r="G2191" s="18">
        <v>44060</v>
      </c>
      <c r="H2191" s="17">
        <v>62</v>
      </c>
      <c r="I2191" t="s">
        <v>8</v>
      </c>
      <c r="K2191" t="s">
        <v>27</v>
      </c>
      <c r="L2191" t="s">
        <v>15</v>
      </c>
      <c r="O2191" t="s">
        <v>24</v>
      </c>
      <c r="P2191" t="s">
        <v>10</v>
      </c>
      <c r="Q2191" t="s">
        <v>910</v>
      </c>
      <c r="V2191" s="16">
        <v>-32764.77</v>
      </c>
      <c r="W2191" t="s">
        <v>1195</v>
      </c>
      <c r="X2191" t="s">
        <v>20</v>
      </c>
      <c r="Y2191" t="s">
        <v>20</v>
      </c>
    </row>
    <row r="2192" spans="1:25" x14ac:dyDescent="0.3">
      <c r="A2192" t="s">
        <v>24</v>
      </c>
      <c r="B2192" s="17">
        <v>2021</v>
      </c>
      <c r="C2192" s="17">
        <v>2</v>
      </c>
      <c r="D2192" t="s">
        <v>16</v>
      </c>
      <c r="E2192" t="s">
        <v>1194</v>
      </c>
      <c r="F2192" s="18">
        <v>44060</v>
      </c>
      <c r="G2192" s="18">
        <v>44060</v>
      </c>
      <c r="H2192" s="17">
        <v>151</v>
      </c>
      <c r="I2192" t="s">
        <v>8</v>
      </c>
      <c r="J2192" t="s">
        <v>18</v>
      </c>
      <c r="K2192" t="s">
        <v>406</v>
      </c>
      <c r="L2192" t="s">
        <v>25</v>
      </c>
      <c r="O2192" t="s">
        <v>24</v>
      </c>
      <c r="P2192" t="s">
        <v>10</v>
      </c>
      <c r="Q2192" t="s">
        <v>910</v>
      </c>
      <c r="R2192" t="s">
        <v>232</v>
      </c>
      <c r="V2192" s="16">
        <v>32764.77</v>
      </c>
      <c r="W2192" t="s">
        <v>1195</v>
      </c>
      <c r="X2192" t="s">
        <v>984</v>
      </c>
      <c r="Y2192" t="s">
        <v>20</v>
      </c>
    </row>
    <row r="2193" spans="1:25" x14ac:dyDescent="0.3">
      <c r="A2193" t="s">
        <v>24</v>
      </c>
      <c r="B2193" s="17">
        <v>2021</v>
      </c>
      <c r="C2193" s="17">
        <v>2</v>
      </c>
      <c r="D2193" t="s">
        <v>38</v>
      </c>
      <c r="E2193" t="s">
        <v>1196</v>
      </c>
      <c r="F2193" s="18">
        <v>44060</v>
      </c>
      <c r="G2193" s="18">
        <v>44060</v>
      </c>
      <c r="H2193" s="17">
        <v>30</v>
      </c>
      <c r="I2193" t="s">
        <v>8</v>
      </c>
      <c r="K2193" t="s">
        <v>9</v>
      </c>
      <c r="L2193" t="s">
        <v>15</v>
      </c>
      <c r="P2193" t="s">
        <v>10</v>
      </c>
      <c r="V2193" s="16">
        <v>2846431.42</v>
      </c>
      <c r="W2193" t="s">
        <v>1197</v>
      </c>
      <c r="X2193" t="s">
        <v>1198</v>
      </c>
      <c r="Y2193" t="s">
        <v>34</v>
      </c>
    </row>
    <row r="2194" spans="1:25" x14ac:dyDescent="0.3">
      <c r="A2194" t="s">
        <v>24</v>
      </c>
      <c r="B2194" s="17">
        <v>2021</v>
      </c>
      <c r="C2194" s="17">
        <v>2</v>
      </c>
      <c r="D2194" t="s">
        <v>38</v>
      </c>
      <c r="E2194" t="s">
        <v>1196</v>
      </c>
      <c r="F2194" s="18">
        <v>44060</v>
      </c>
      <c r="G2194" s="18">
        <v>44060</v>
      </c>
      <c r="H2194" s="17">
        <v>43</v>
      </c>
      <c r="I2194" t="s">
        <v>8</v>
      </c>
      <c r="K2194" t="s">
        <v>33</v>
      </c>
      <c r="L2194" t="s">
        <v>25</v>
      </c>
      <c r="O2194" t="s">
        <v>24</v>
      </c>
      <c r="P2194" t="s">
        <v>10</v>
      </c>
      <c r="Q2194" t="s">
        <v>910</v>
      </c>
      <c r="V2194" s="16">
        <v>-2846431.42</v>
      </c>
      <c r="W2194" t="s">
        <v>1197</v>
      </c>
      <c r="X2194" t="s">
        <v>1198</v>
      </c>
      <c r="Y2194" t="s">
        <v>34</v>
      </c>
    </row>
    <row r="2195" spans="1:25" x14ac:dyDescent="0.3">
      <c r="A2195" t="s">
        <v>24</v>
      </c>
      <c r="B2195" s="17">
        <v>2021</v>
      </c>
      <c r="C2195" s="17">
        <v>2</v>
      </c>
      <c r="D2195" t="s">
        <v>16</v>
      </c>
      <c r="E2195" t="s">
        <v>1199</v>
      </c>
      <c r="F2195" s="18">
        <v>44061</v>
      </c>
      <c r="G2195" s="18">
        <v>44061</v>
      </c>
      <c r="H2195" s="17">
        <v>20</v>
      </c>
      <c r="I2195" t="s">
        <v>8</v>
      </c>
      <c r="K2195" t="s">
        <v>9</v>
      </c>
      <c r="L2195" t="s">
        <v>15</v>
      </c>
      <c r="O2195" t="s">
        <v>24</v>
      </c>
      <c r="P2195" t="s">
        <v>10</v>
      </c>
      <c r="Q2195" t="s">
        <v>910</v>
      </c>
      <c r="V2195" s="16">
        <v>-14844</v>
      </c>
      <c r="W2195" t="s">
        <v>1189</v>
      </c>
      <c r="X2195" t="s">
        <v>12</v>
      </c>
      <c r="Y2195" t="s">
        <v>11</v>
      </c>
    </row>
    <row r="2196" spans="1:25" x14ac:dyDescent="0.3">
      <c r="A2196" t="s">
        <v>24</v>
      </c>
      <c r="B2196" s="17">
        <v>2021</v>
      </c>
      <c r="C2196" s="17">
        <v>2</v>
      </c>
      <c r="D2196" t="s">
        <v>16</v>
      </c>
      <c r="E2196" t="s">
        <v>1199</v>
      </c>
      <c r="F2196" s="18">
        <v>44061</v>
      </c>
      <c r="G2196" s="18">
        <v>44061</v>
      </c>
      <c r="H2196" s="17">
        <v>26</v>
      </c>
      <c r="I2196" t="s">
        <v>8</v>
      </c>
      <c r="K2196" t="s">
        <v>9</v>
      </c>
      <c r="L2196" t="s">
        <v>15</v>
      </c>
      <c r="O2196" t="s">
        <v>24</v>
      </c>
      <c r="P2196" t="s">
        <v>10</v>
      </c>
      <c r="Q2196" t="s">
        <v>910</v>
      </c>
      <c r="V2196" s="16">
        <v>-57495</v>
      </c>
      <c r="W2196" t="s">
        <v>1159</v>
      </c>
      <c r="X2196" t="s">
        <v>12</v>
      </c>
      <c r="Y2196" t="s">
        <v>11</v>
      </c>
    </row>
    <row r="2197" spans="1:25" x14ac:dyDescent="0.3">
      <c r="A2197" t="s">
        <v>24</v>
      </c>
      <c r="B2197" s="17">
        <v>2021</v>
      </c>
      <c r="C2197" s="17">
        <v>2</v>
      </c>
      <c r="D2197" t="s">
        <v>16</v>
      </c>
      <c r="E2197" t="s">
        <v>1199</v>
      </c>
      <c r="F2197" s="18">
        <v>44061</v>
      </c>
      <c r="G2197" s="18">
        <v>44061</v>
      </c>
      <c r="H2197" s="17">
        <v>58</v>
      </c>
      <c r="I2197" t="s">
        <v>8</v>
      </c>
      <c r="K2197" t="s">
        <v>9</v>
      </c>
      <c r="L2197" t="s">
        <v>15</v>
      </c>
      <c r="O2197" t="s">
        <v>24</v>
      </c>
      <c r="P2197" t="s">
        <v>10</v>
      </c>
      <c r="Q2197" t="s">
        <v>910</v>
      </c>
      <c r="V2197" s="16">
        <v>-15973.89</v>
      </c>
      <c r="W2197" t="s">
        <v>1147</v>
      </c>
      <c r="X2197" t="s">
        <v>12</v>
      </c>
      <c r="Y2197" t="s">
        <v>11</v>
      </c>
    </row>
    <row r="2198" spans="1:25" x14ac:dyDescent="0.3">
      <c r="A2198" t="s">
        <v>24</v>
      </c>
      <c r="B2198" s="17">
        <v>2021</v>
      </c>
      <c r="C2198" s="17">
        <v>2</v>
      </c>
      <c r="D2198" t="s">
        <v>16</v>
      </c>
      <c r="E2198" t="s">
        <v>1199</v>
      </c>
      <c r="F2198" s="18">
        <v>44061</v>
      </c>
      <c r="G2198" s="18">
        <v>44061</v>
      </c>
      <c r="H2198" s="17">
        <v>69</v>
      </c>
      <c r="I2198" t="s">
        <v>8</v>
      </c>
      <c r="K2198" t="s">
        <v>9</v>
      </c>
      <c r="L2198" t="s">
        <v>15</v>
      </c>
      <c r="O2198" t="s">
        <v>24</v>
      </c>
      <c r="P2198" t="s">
        <v>10</v>
      </c>
      <c r="Q2198" t="s">
        <v>910</v>
      </c>
      <c r="V2198" s="16">
        <v>-10124.25</v>
      </c>
      <c r="W2198" t="s">
        <v>1154</v>
      </c>
      <c r="X2198" t="s">
        <v>12</v>
      </c>
      <c r="Y2198" t="s">
        <v>11</v>
      </c>
    </row>
    <row r="2199" spans="1:25" x14ac:dyDescent="0.3">
      <c r="A2199" t="s">
        <v>24</v>
      </c>
      <c r="B2199" s="17">
        <v>2021</v>
      </c>
      <c r="C2199" s="17">
        <v>2</v>
      </c>
      <c r="D2199" t="s">
        <v>16</v>
      </c>
      <c r="E2199" t="s">
        <v>1199</v>
      </c>
      <c r="F2199" s="18">
        <v>44061</v>
      </c>
      <c r="G2199" s="18">
        <v>44061</v>
      </c>
      <c r="H2199" s="17">
        <v>79</v>
      </c>
      <c r="I2199" t="s">
        <v>8</v>
      </c>
      <c r="K2199" t="s">
        <v>9</v>
      </c>
      <c r="L2199" t="s">
        <v>15</v>
      </c>
      <c r="O2199" t="s">
        <v>24</v>
      </c>
      <c r="P2199" t="s">
        <v>10</v>
      </c>
      <c r="Q2199" t="s">
        <v>910</v>
      </c>
      <c r="V2199" s="16">
        <v>-21476.5</v>
      </c>
      <c r="W2199" t="s">
        <v>1156</v>
      </c>
      <c r="X2199" t="s">
        <v>12</v>
      </c>
      <c r="Y2199" t="s">
        <v>11</v>
      </c>
    </row>
    <row r="2200" spans="1:25" x14ac:dyDescent="0.3">
      <c r="A2200" t="s">
        <v>24</v>
      </c>
      <c r="B2200" s="17">
        <v>2021</v>
      </c>
      <c r="C2200" s="17">
        <v>2</v>
      </c>
      <c r="D2200" t="s">
        <v>16</v>
      </c>
      <c r="E2200" t="s">
        <v>1199</v>
      </c>
      <c r="F2200" s="18">
        <v>44061</v>
      </c>
      <c r="G2200" s="18">
        <v>44061</v>
      </c>
      <c r="H2200" s="17">
        <v>103</v>
      </c>
      <c r="I2200" t="s">
        <v>8</v>
      </c>
      <c r="K2200" t="s">
        <v>9</v>
      </c>
      <c r="L2200" t="s">
        <v>15</v>
      </c>
      <c r="O2200" t="s">
        <v>24</v>
      </c>
      <c r="P2200" t="s">
        <v>10</v>
      </c>
      <c r="Q2200" t="s">
        <v>910</v>
      </c>
      <c r="V2200" s="16">
        <v>-856.43</v>
      </c>
      <c r="W2200" t="s">
        <v>1153</v>
      </c>
      <c r="X2200" t="s">
        <v>12</v>
      </c>
      <c r="Y2200" t="s">
        <v>11</v>
      </c>
    </row>
    <row r="2201" spans="1:25" x14ac:dyDescent="0.3">
      <c r="A2201" t="s">
        <v>24</v>
      </c>
      <c r="B2201" s="17">
        <v>2021</v>
      </c>
      <c r="C2201" s="17">
        <v>2</v>
      </c>
      <c r="D2201" t="s">
        <v>16</v>
      </c>
      <c r="E2201" t="s">
        <v>1199</v>
      </c>
      <c r="F2201" s="18">
        <v>44061</v>
      </c>
      <c r="G2201" s="18">
        <v>44061</v>
      </c>
      <c r="H2201" s="17">
        <v>109</v>
      </c>
      <c r="I2201" t="s">
        <v>8</v>
      </c>
      <c r="K2201" t="s">
        <v>9</v>
      </c>
      <c r="L2201" t="s">
        <v>15</v>
      </c>
      <c r="O2201" t="s">
        <v>24</v>
      </c>
      <c r="P2201" t="s">
        <v>10</v>
      </c>
      <c r="Q2201" t="s">
        <v>910</v>
      </c>
      <c r="V2201" s="16">
        <v>-32764.77</v>
      </c>
      <c r="W2201" t="s">
        <v>1195</v>
      </c>
      <c r="X2201" t="s">
        <v>12</v>
      </c>
      <c r="Y2201" t="s">
        <v>11</v>
      </c>
    </row>
    <row r="2202" spans="1:25" x14ac:dyDescent="0.3">
      <c r="A2202" t="s">
        <v>24</v>
      </c>
      <c r="B2202" s="17">
        <v>2021</v>
      </c>
      <c r="C2202" s="17">
        <v>2</v>
      </c>
      <c r="D2202" t="s">
        <v>16</v>
      </c>
      <c r="E2202" t="s">
        <v>1199</v>
      </c>
      <c r="F2202" s="18">
        <v>44061</v>
      </c>
      <c r="G2202" s="18">
        <v>44061</v>
      </c>
      <c r="H2202" s="17">
        <v>118</v>
      </c>
      <c r="I2202" t="s">
        <v>8</v>
      </c>
      <c r="K2202" t="s">
        <v>9</v>
      </c>
      <c r="L2202" t="s">
        <v>15</v>
      </c>
      <c r="O2202" t="s">
        <v>24</v>
      </c>
      <c r="P2202" t="s">
        <v>10</v>
      </c>
      <c r="Q2202" t="s">
        <v>910</v>
      </c>
      <c r="V2202" s="16">
        <v>-24341.439999999999</v>
      </c>
      <c r="W2202" t="s">
        <v>1148</v>
      </c>
      <c r="X2202" t="s">
        <v>12</v>
      </c>
      <c r="Y2202" t="s">
        <v>11</v>
      </c>
    </row>
    <row r="2203" spans="1:25" x14ac:dyDescent="0.3">
      <c r="A2203" t="s">
        <v>24</v>
      </c>
      <c r="B2203" s="17">
        <v>2021</v>
      </c>
      <c r="C2203" s="17">
        <v>2</v>
      </c>
      <c r="D2203" t="s">
        <v>16</v>
      </c>
      <c r="E2203" t="s">
        <v>1199</v>
      </c>
      <c r="F2203" s="18">
        <v>44061</v>
      </c>
      <c r="G2203" s="18">
        <v>44061</v>
      </c>
      <c r="H2203" s="17">
        <v>119</v>
      </c>
      <c r="I2203" t="s">
        <v>8</v>
      </c>
      <c r="K2203" t="s">
        <v>9</v>
      </c>
      <c r="L2203" t="s">
        <v>15</v>
      </c>
      <c r="O2203" t="s">
        <v>24</v>
      </c>
      <c r="P2203" t="s">
        <v>10</v>
      </c>
      <c r="Q2203" t="s">
        <v>910</v>
      </c>
      <c r="V2203" s="16">
        <v>-13652.93</v>
      </c>
      <c r="W2203" t="s">
        <v>1149</v>
      </c>
      <c r="X2203" t="s">
        <v>12</v>
      </c>
      <c r="Y2203" t="s">
        <v>11</v>
      </c>
    </row>
    <row r="2204" spans="1:25" x14ac:dyDescent="0.3">
      <c r="A2204" t="s">
        <v>24</v>
      </c>
      <c r="B2204" s="17">
        <v>2021</v>
      </c>
      <c r="C2204" s="17">
        <v>2</v>
      </c>
      <c r="D2204" t="s">
        <v>16</v>
      </c>
      <c r="E2204" t="s">
        <v>1199</v>
      </c>
      <c r="F2204" s="18">
        <v>44061</v>
      </c>
      <c r="G2204" s="18">
        <v>44061</v>
      </c>
      <c r="H2204" s="17">
        <v>133</v>
      </c>
      <c r="I2204" t="s">
        <v>8</v>
      </c>
      <c r="K2204" t="s">
        <v>9</v>
      </c>
      <c r="L2204" t="s">
        <v>15</v>
      </c>
      <c r="O2204" t="s">
        <v>24</v>
      </c>
      <c r="P2204" t="s">
        <v>10</v>
      </c>
      <c r="Q2204" t="s">
        <v>910</v>
      </c>
      <c r="V2204" s="16">
        <v>-15928.62</v>
      </c>
      <c r="W2204" t="s">
        <v>1150</v>
      </c>
      <c r="X2204" t="s">
        <v>12</v>
      </c>
      <c r="Y2204" t="s">
        <v>11</v>
      </c>
    </row>
    <row r="2205" spans="1:25" x14ac:dyDescent="0.3">
      <c r="A2205" t="s">
        <v>24</v>
      </c>
      <c r="B2205" s="17">
        <v>2021</v>
      </c>
      <c r="C2205" s="17">
        <v>2</v>
      </c>
      <c r="D2205" t="s">
        <v>16</v>
      </c>
      <c r="E2205" t="s">
        <v>1199</v>
      </c>
      <c r="F2205" s="18">
        <v>44061</v>
      </c>
      <c r="G2205" s="18">
        <v>44061</v>
      </c>
      <c r="H2205" s="17">
        <v>134</v>
      </c>
      <c r="I2205" t="s">
        <v>8</v>
      </c>
      <c r="K2205" t="s">
        <v>9</v>
      </c>
      <c r="L2205" t="s">
        <v>15</v>
      </c>
      <c r="O2205" t="s">
        <v>24</v>
      </c>
      <c r="P2205" t="s">
        <v>10</v>
      </c>
      <c r="Q2205" t="s">
        <v>910</v>
      </c>
      <c r="V2205" s="16">
        <v>-37778.19</v>
      </c>
      <c r="W2205" t="s">
        <v>1151</v>
      </c>
      <c r="X2205" t="s">
        <v>12</v>
      </c>
      <c r="Y2205" t="s">
        <v>11</v>
      </c>
    </row>
    <row r="2206" spans="1:25" x14ac:dyDescent="0.3">
      <c r="A2206" t="s">
        <v>24</v>
      </c>
      <c r="B2206" s="17">
        <v>2021</v>
      </c>
      <c r="C2206" s="17">
        <v>2</v>
      </c>
      <c r="D2206" t="s">
        <v>16</v>
      </c>
      <c r="E2206" t="s">
        <v>1199</v>
      </c>
      <c r="F2206" s="18">
        <v>44061</v>
      </c>
      <c r="G2206" s="18">
        <v>44061</v>
      </c>
      <c r="H2206" s="17">
        <v>135</v>
      </c>
      <c r="I2206" t="s">
        <v>8</v>
      </c>
      <c r="K2206" t="s">
        <v>9</v>
      </c>
      <c r="L2206" t="s">
        <v>15</v>
      </c>
      <c r="O2206" t="s">
        <v>24</v>
      </c>
      <c r="P2206" t="s">
        <v>10</v>
      </c>
      <c r="Q2206" t="s">
        <v>910</v>
      </c>
      <c r="V2206" s="16">
        <v>-45506.47</v>
      </c>
      <c r="W2206" t="s">
        <v>1152</v>
      </c>
      <c r="X2206" t="s">
        <v>12</v>
      </c>
      <c r="Y2206" t="s">
        <v>11</v>
      </c>
    </row>
    <row r="2207" spans="1:25" x14ac:dyDescent="0.3">
      <c r="A2207" t="s">
        <v>24</v>
      </c>
      <c r="B2207" s="17">
        <v>2021</v>
      </c>
      <c r="C2207" s="17">
        <v>2</v>
      </c>
      <c r="D2207" t="s">
        <v>16</v>
      </c>
      <c r="E2207" t="s">
        <v>1199</v>
      </c>
      <c r="F2207" s="18">
        <v>44061</v>
      </c>
      <c r="G2207" s="18">
        <v>44061</v>
      </c>
      <c r="H2207" s="17">
        <v>144</v>
      </c>
      <c r="I2207" t="s">
        <v>8</v>
      </c>
      <c r="K2207" t="s">
        <v>9</v>
      </c>
      <c r="L2207" t="s">
        <v>15</v>
      </c>
      <c r="O2207" t="s">
        <v>24</v>
      </c>
      <c r="P2207" t="s">
        <v>10</v>
      </c>
      <c r="Q2207" t="s">
        <v>910</v>
      </c>
      <c r="V2207" s="16">
        <v>-2623.13</v>
      </c>
      <c r="W2207" t="s">
        <v>1145</v>
      </c>
      <c r="X2207" t="s">
        <v>12</v>
      </c>
      <c r="Y2207" t="s">
        <v>11</v>
      </c>
    </row>
    <row r="2208" spans="1:25" x14ac:dyDescent="0.3">
      <c r="A2208" t="s">
        <v>24</v>
      </c>
      <c r="B2208" s="17">
        <v>2021</v>
      </c>
      <c r="C2208" s="17">
        <v>2</v>
      </c>
      <c r="D2208" t="s">
        <v>16</v>
      </c>
      <c r="E2208" t="s">
        <v>1199</v>
      </c>
      <c r="F2208" s="18">
        <v>44061</v>
      </c>
      <c r="G2208" s="18">
        <v>44061</v>
      </c>
      <c r="H2208" s="17">
        <v>146</v>
      </c>
      <c r="I2208" t="s">
        <v>8</v>
      </c>
      <c r="K2208" t="s">
        <v>9</v>
      </c>
      <c r="L2208" t="s">
        <v>15</v>
      </c>
      <c r="O2208" t="s">
        <v>24</v>
      </c>
      <c r="P2208" t="s">
        <v>10</v>
      </c>
      <c r="Q2208" t="s">
        <v>910</v>
      </c>
      <c r="V2208" s="16">
        <v>-118372.96</v>
      </c>
      <c r="W2208" t="s">
        <v>1140</v>
      </c>
      <c r="X2208" t="s">
        <v>12</v>
      </c>
      <c r="Y2208" t="s">
        <v>11</v>
      </c>
    </row>
    <row r="2209" spans="1:25" x14ac:dyDescent="0.3">
      <c r="A2209" t="s">
        <v>24</v>
      </c>
      <c r="B2209" s="17">
        <v>2021</v>
      </c>
      <c r="C2209" s="17">
        <v>2</v>
      </c>
      <c r="D2209" t="s">
        <v>16</v>
      </c>
      <c r="E2209" t="s">
        <v>1199</v>
      </c>
      <c r="F2209" s="18">
        <v>44061</v>
      </c>
      <c r="G2209" s="18">
        <v>44061</v>
      </c>
      <c r="H2209" s="17">
        <v>147</v>
      </c>
      <c r="I2209" t="s">
        <v>8</v>
      </c>
      <c r="K2209" t="s">
        <v>9</v>
      </c>
      <c r="L2209" t="s">
        <v>15</v>
      </c>
      <c r="O2209" t="s">
        <v>24</v>
      </c>
      <c r="P2209" t="s">
        <v>10</v>
      </c>
      <c r="Q2209" t="s">
        <v>910</v>
      </c>
      <c r="V2209" s="16">
        <v>-29341</v>
      </c>
      <c r="W2209" t="s">
        <v>1141</v>
      </c>
      <c r="X2209" t="s">
        <v>12</v>
      </c>
      <c r="Y2209" t="s">
        <v>11</v>
      </c>
    </row>
    <row r="2210" spans="1:25" x14ac:dyDescent="0.3">
      <c r="A2210" t="s">
        <v>24</v>
      </c>
      <c r="B2210" s="17">
        <v>2021</v>
      </c>
      <c r="C2210" s="17">
        <v>2</v>
      </c>
      <c r="D2210" t="s">
        <v>16</v>
      </c>
      <c r="E2210" t="s">
        <v>1199</v>
      </c>
      <c r="F2210" s="18">
        <v>44061</v>
      </c>
      <c r="G2210" s="18">
        <v>44061</v>
      </c>
      <c r="H2210" s="17">
        <v>148</v>
      </c>
      <c r="I2210" t="s">
        <v>8</v>
      </c>
      <c r="K2210" t="s">
        <v>9</v>
      </c>
      <c r="L2210" t="s">
        <v>15</v>
      </c>
      <c r="O2210" t="s">
        <v>24</v>
      </c>
      <c r="P2210" t="s">
        <v>10</v>
      </c>
      <c r="Q2210" t="s">
        <v>910</v>
      </c>
      <c r="V2210" s="16">
        <v>-107480.83</v>
      </c>
      <c r="W2210" t="s">
        <v>1142</v>
      </c>
      <c r="X2210" t="s">
        <v>12</v>
      </c>
      <c r="Y2210" t="s">
        <v>11</v>
      </c>
    </row>
    <row r="2211" spans="1:25" x14ac:dyDescent="0.3">
      <c r="A2211" t="s">
        <v>24</v>
      </c>
      <c r="B2211" s="17">
        <v>2021</v>
      </c>
      <c r="C2211" s="17">
        <v>2</v>
      </c>
      <c r="D2211" t="s">
        <v>16</v>
      </c>
      <c r="E2211" t="s">
        <v>1199</v>
      </c>
      <c r="F2211" s="18">
        <v>44061</v>
      </c>
      <c r="G2211" s="18">
        <v>44061</v>
      </c>
      <c r="H2211" s="17">
        <v>170</v>
      </c>
      <c r="I2211" t="s">
        <v>8</v>
      </c>
      <c r="K2211" t="s">
        <v>9</v>
      </c>
      <c r="L2211" t="s">
        <v>15</v>
      </c>
      <c r="O2211" t="s">
        <v>24</v>
      </c>
      <c r="P2211" t="s">
        <v>10</v>
      </c>
      <c r="Q2211" t="s">
        <v>910</v>
      </c>
      <c r="V2211" s="16">
        <v>-64297.06</v>
      </c>
      <c r="W2211" t="s">
        <v>1158</v>
      </c>
      <c r="X2211" t="s">
        <v>12</v>
      </c>
      <c r="Y2211" t="s">
        <v>11</v>
      </c>
    </row>
    <row r="2212" spans="1:25" x14ac:dyDescent="0.3">
      <c r="A2212" t="s">
        <v>24</v>
      </c>
      <c r="B2212" s="17">
        <v>2021</v>
      </c>
      <c r="C2212" s="17">
        <v>2</v>
      </c>
      <c r="D2212" t="s">
        <v>16</v>
      </c>
      <c r="E2212" t="s">
        <v>1199</v>
      </c>
      <c r="F2212" s="18">
        <v>44061</v>
      </c>
      <c r="G2212" s="18">
        <v>44061</v>
      </c>
      <c r="H2212" s="17">
        <v>186</v>
      </c>
      <c r="I2212" t="s">
        <v>8</v>
      </c>
      <c r="K2212" t="s">
        <v>9</v>
      </c>
      <c r="L2212" t="s">
        <v>15</v>
      </c>
      <c r="O2212" t="s">
        <v>24</v>
      </c>
      <c r="P2212" t="s">
        <v>10</v>
      </c>
      <c r="Q2212" t="s">
        <v>910</v>
      </c>
      <c r="V2212" s="16">
        <v>-21716</v>
      </c>
      <c r="W2212" t="s">
        <v>1155</v>
      </c>
      <c r="X2212" t="s">
        <v>12</v>
      </c>
      <c r="Y2212" t="s">
        <v>11</v>
      </c>
    </row>
    <row r="2213" spans="1:25" x14ac:dyDescent="0.3">
      <c r="A2213" t="s">
        <v>24</v>
      </c>
      <c r="B2213" s="17">
        <v>2021</v>
      </c>
      <c r="C2213" s="17">
        <v>2</v>
      </c>
      <c r="D2213" t="s">
        <v>16</v>
      </c>
      <c r="E2213" t="s">
        <v>1199</v>
      </c>
      <c r="F2213" s="18">
        <v>44061</v>
      </c>
      <c r="G2213" s="18">
        <v>44061</v>
      </c>
      <c r="H2213" s="17">
        <v>188</v>
      </c>
      <c r="I2213" t="s">
        <v>8</v>
      </c>
      <c r="K2213" t="s">
        <v>9</v>
      </c>
      <c r="L2213" t="s">
        <v>15</v>
      </c>
      <c r="O2213" t="s">
        <v>24</v>
      </c>
      <c r="P2213" t="s">
        <v>10</v>
      </c>
      <c r="Q2213" t="s">
        <v>910</v>
      </c>
      <c r="V2213" s="16">
        <v>-115989.3</v>
      </c>
      <c r="W2213" t="s">
        <v>1187</v>
      </c>
      <c r="X2213" t="s">
        <v>12</v>
      </c>
      <c r="Y2213" t="s">
        <v>11</v>
      </c>
    </row>
    <row r="2214" spans="1:25" x14ac:dyDescent="0.3">
      <c r="A2214" t="s">
        <v>24</v>
      </c>
      <c r="B2214" s="17">
        <v>2021</v>
      </c>
      <c r="C2214" s="17">
        <v>2</v>
      </c>
      <c r="D2214" t="s">
        <v>16</v>
      </c>
      <c r="E2214" t="s">
        <v>1199</v>
      </c>
      <c r="F2214" s="18">
        <v>44061</v>
      </c>
      <c r="G2214" s="18">
        <v>44061</v>
      </c>
      <c r="H2214" s="17">
        <v>192</v>
      </c>
      <c r="I2214" t="s">
        <v>8</v>
      </c>
      <c r="K2214" t="s">
        <v>9</v>
      </c>
      <c r="L2214" t="s">
        <v>15</v>
      </c>
      <c r="O2214" t="s">
        <v>24</v>
      </c>
      <c r="P2214" t="s">
        <v>10</v>
      </c>
      <c r="Q2214" t="s">
        <v>910</v>
      </c>
      <c r="V2214" s="16">
        <v>-39236.25</v>
      </c>
      <c r="W2214" t="s">
        <v>1143</v>
      </c>
      <c r="X2214" t="s">
        <v>12</v>
      </c>
      <c r="Y2214" t="s">
        <v>11</v>
      </c>
    </row>
    <row r="2215" spans="1:25" x14ac:dyDescent="0.3">
      <c r="A2215" t="s">
        <v>24</v>
      </c>
      <c r="B2215" s="17">
        <v>2021</v>
      </c>
      <c r="C2215" s="17">
        <v>2</v>
      </c>
      <c r="D2215" t="s">
        <v>16</v>
      </c>
      <c r="E2215" t="s">
        <v>1199</v>
      </c>
      <c r="F2215" s="18">
        <v>44061</v>
      </c>
      <c r="G2215" s="18">
        <v>44061</v>
      </c>
      <c r="H2215" s="17">
        <v>193</v>
      </c>
      <c r="I2215" t="s">
        <v>8</v>
      </c>
      <c r="K2215" t="s">
        <v>9</v>
      </c>
      <c r="L2215" t="s">
        <v>15</v>
      </c>
      <c r="O2215" t="s">
        <v>24</v>
      </c>
      <c r="P2215" t="s">
        <v>10</v>
      </c>
      <c r="Q2215" t="s">
        <v>910</v>
      </c>
      <c r="V2215" s="16">
        <v>-186820.94</v>
      </c>
      <c r="W2215" t="s">
        <v>1144</v>
      </c>
      <c r="X2215" t="s">
        <v>12</v>
      </c>
      <c r="Y2215" t="s">
        <v>11</v>
      </c>
    </row>
    <row r="2216" spans="1:25" x14ac:dyDescent="0.3">
      <c r="A2216" t="s">
        <v>24</v>
      </c>
      <c r="B2216" s="17">
        <v>2021</v>
      </c>
      <c r="C2216" s="17">
        <v>2</v>
      </c>
      <c r="D2216" t="s">
        <v>16</v>
      </c>
      <c r="E2216" t="s">
        <v>1199</v>
      </c>
      <c r="F2216" s="18">
        <v>44061</v>
      </c>
      <c r="G2216" s="18">
        <v>44061</v>
      </c>
      <c r="H2216" s="17">
        <v>194</v>
      </c>
      <c r="I2216" t="s">
        <v>8</v>
      </c>
      <c r="K2216" t="s">
        <v>9</v>
      </c>
      <c r="L2216" t="s">
        <v>15</v>
      </c>
      <c r="O2216" t="s">
        <v>24</v>
      </c>
      <c r="P2216" t="s">
        <v>10</v>
      </c>
      <c r="Q2216" t="s">
        <v>910</v>
      </c>
      <c r="V2216" s="16">
        <v>-152972.51999999999</v>
      </c>
      <c r="W2216" t="s">
        <v>1138</v>
      </c>
      <c r="X2216" t="s">
        <v>12</v>
      </c>
      <c r="Y2216" t="s">
        <v>11</v>
      </c>
    </row>
    <row r="2217" spans="1:25" x14ac:dyDescent="0.3">
      <c r="A2217" t="s">
        <v>24</v>
      </c>
      <c r="B2217" s="17">
        <v>2021</v>
      </c>
      <c r="C2217" s="17">
        <v>2</v>
      </c>
      <c r="D2217" t="s">
        <v>16</v>
      </c>
      <c r="E2217" t="s">
        <v>1199</v>
      </c>
      <c r="F2217" s="18">
        <v>44061</v>
      </c>
      <c r="G2217" s="18">
        <v>44061</v>
      </c>
      <c r="H2217" s="17">
        <v>201</v>
      </c>
      <c r="I2217" t="s">
        <v>8</v>
      </c>
      <c r="K2217" t="s">
        <v>9</v>
      </c>
      <c r="L2217" t="s">
        <v>15</v>
      </c>
      <c r="O2217" t="s">
        <v>24</v>
      </c>
      <c r="P2217" t="s">
        <v>10</v>
      </c>
      <c r="Q2217" t="s">
        <v>910</v>
      </c>
      <c r="V2217" s="16">
        <v>-196642</v>
      </c>
      <c r="W2217" t="s">
        <v>1139</v>
      </c>
      <c r="X2217" t="s">
        <v>12</v>
      </c>
      <c r="Y2217" t="s">
        <v>11</v>
      </c>
    </row>
    <row r="2218" spans="1:25" x14ac:dyDescent="0.3">
      <c r="A2218" t="s">
        <v>24</v>
      </c>
      <c r="B2218" s="17">
        <v>2021</v>
      </c>
      <c r="C2218" s="17">
        <v>2</v>
      </c>
      <c r="D2218" t="s">
        <v>16</v>
      </c>
      <c r="E2218" t="s">
        <v>1199</v>
      </c>
      <c r="F2218" s="18">
        <v>44061</v>
      </c>
      <c r="G2218" s="18">
        <v>44061</v>
      </c>
      <c r="H2218" s="17">
        <v>202</v>
      </c>
      <c r="I2218" t="s">
        <v>8</v>
      </c>
      <c r="K2218" t="s">
        <v>9</v>
      </c>
      <c r="L2218" t="s">
        <v>15</v>
      </c>
      <c r="O2218" t="s">
        <v>24</v>
      </c>
      <c r="P2218" t="s">
        <v>10</v>
      </c>
      <c r="Q2218" t="s">
        <v>910</v>
      </c>
      <c r="V2218" s="16">
        <v>-11625.01</v>
      </c>
      <c r="W2218" t="s">
        <v>1160</v>
      </c>
      <c r="X2218" t="s">
        <v>12</v>
      </c>
      <c r="Y2218" t="s">
        <v>11</v>
      </c>
    </row>
    <row r="2219" spans="1:25" x14ac:dyDescent="0.3">
      <c r="A2219" t="s">
        <v>24</v>
      </c>
      <c r="B2219" s="17">
        <v>2021</v>
      </c>
      <c r="C2219" s="17">
        <v>2</v>
      </c>
      <c r="D2219" t="s">
        <v>16</v>
      </c>
      <c r="E2219" t="s">
        <v>1199</v>
      </c>
      <c r="F2219" s="18">
        <v>44061</v>
      </c>
      <c r="G2219" s="18">
        <v>44061</v>
      </c>
      <c r="H2219" s="17">
        <v>203</v>
      </c>
      <c r="I2219" t="s">
        <v>8</v>
      </c>
      <c r="K2219" t="s">
        <v>9</v>
      </c>
      <c r="L2219" t="s">
        <v>15</v>
      </c>
      <c r="O2219" t="s">
        <v>24</v>
      </c>
      <c r="P2219" t="s">
        <v>10</v>
      </c>
      <c r="Q2219" t="s">
        <v>910</v>
      </c>
      <c r="V2219" s="16">
        <v>-136671.97</v>
      </c>
      <c r="W2219" t="s">
        <v>1161</v>
      </c>
      <c r="X2219" t="s">
        <v>12</v>
      </c>
      <c r="Y2219" t="s">
        <v>11</v>
      </c>
    </row>
    <row r="2220" spans="1:25" x14ac:dyDescent="0.3">
      <c r="A2220" t="s">
        <v>24</v>
      </c>
      <c r="B2220" s="17">
        <v>2021</v>
      </c>
      <c r="C2220" s="17">
        <v>2</v>
      </c>
      <c r="D2220" t="s">
        <v>16</v>
      </c>
      <c r="E2220" t="s">
        <v>1199</v>
      </c>
      <c r="F2220" s="18">
        <v>44061</v>
      </c>
      <c r="G2220" s="18">
        <v>44061</v>
      </c>
      <c r="H2220" s="17">
        <v>204</v>
      </c>
      <c r="I2220" t="s">
        <v>8</v>
      </c>
      <c r="K2220" t="s">
        <v>9</v>
      </c>
      <c r="L2220" t="s">
        <v>15</v>
      </c>
      <c r="O2220" t="s">
        <v>24</v>
      </c>
      <c r="P2220" t="s">
        <v>10</v>
      </c>
      <c r="Q2220" t="s">
        <v>910</v>
      </c>
      <c r="V2220" s="16">
        <v>-59559.59</v>
      </c>
      <c r="W2220" t="s">
        <v>1162</v>
      </c>
      <c r="X2220" t="s">
        <v>12</v>
      </c>
      <c r="Y2220" t="s">
        <v>11</v>
      </c>
    </row>
    <row r="2221" spans="1:25" x14ac:dyDescent="0.3">
      <c r="A2221" t="s">
        <v>24</v>
      </c>
      <c r="B2221" s="17">
        <v>2021</v>
      </c>
      <c r="C2221" s="17">
        <v>2</v>
      </c>
      <c r="D2221" t="s">
        <v>16</v>
      </c>
      <c r="E2221" t="s">
        <v>1199</v>
      </c>
      <c r="F2221" s="18">
        <v>44061</v>
      </c>
      <c r="G2221" s="18">
        <v>44061</v>
      </c>
      <c r="H2221" s="17">
        <v>227</v>
      </c>
      <c r="I2221" t="s">
        <v>8</v>
      </c>
      <c r="K2221" t="s">
        <v>9</v>
      </c>
      <c r="L2221" t="s">
        <v>15</v>
      </c>
      <c r="O2221" t="s">
        <v>24</v>
      </c>
      <c r="P2221" t="s">
        <v>10</v>
      </c>
      <c r="Q2221" t="s">
        <v>910</v>
      </c>
      <c r="V2221" s="16">
        <v>-5198</v>
      </c>
      <c r="W2221" t="s">
        <v>1188</v>
      </c>
      <c r="X2221" t="s">
        <v>12</v>
      </c>
      <c r="Y2221" t="s">
        <v>11</v>
      </c>
    </row>
    <row r="2222" spans="1:25" x14ac:dyDescent="0.3">
      <c r="A2222" t="s">
        <v>24</v>
      </c>
      <c r="B2222" s="17">
        <v>2021</v>
      </c>
      <c r="C2222" s="17">
        <v>2</v>
      </c>
      <c r="D2222" t="s">
        <v>16</v>
      </c>
      <c r="E2222" t="s">
        <v>1199</v>
      </c>
      <c r="F2222" s="18">
        <v>44061</v>
      </c>
      <c r="G2222" s="18">
        <v>44061</v>
      </c>
      <c r="H2222" s="17">
        <v>228</v>
      </c>
      <c r="I2222" t="s">
        <v>8</v>
      </c>
      <c r="K2222" t="s">
        <v>9</v>
      </c>
      <c r="L2222" t="s">
        <v>15</v>
      </c>
      <c r="O2222" t="s">
        <v>24</v>
      </c>
      <c r="P2222" t="s">
        <v>10</v>
      </c>
      <c r="Q2222" t="s">
        <v>910</v>
      </c>
      <c r="V2222" s="16">
        <v>-381686</v>
      </c>
      <c r="W2222" t="s">
        <v>1146</v>
      </c>
      <c r="X2222" t="s">
        <v>12</v>
      </c>
      <c r="Y2222" t="s">
        <v>11</v>
      </c>
    </row>
    <row r="2223" spans="1:25" x14ac:dyDescent="0.3">
      <c r="A2223" t="s">
        <v>24</v>
      </c>
      <c r="B2223" s="17">
        <v>2021</v>
      </c>
      <c r="C2223" s="17">
        <v>2</v>
      </c>
      <c r="D2223" t="s">
        <v>16</v>
      </c>
      <c r="E2223" t="s">
        <v>1199</v>
      </c>
      <c r="F2223" s="18">
        <v>44061</v>
      </c>
      <c r="G2223" s="18">
        <v>44061</v>
      </c>
      <c r="H2223" s="17">
        <v>238</v>
      </c>
      <c r="I2223" t="s">
        <v>8</v>
      </c>
      <c r="K2223" t="s">
        <v>9</v>
      </c>
      <c r="L2223" t="s">
        <v>15</v>
      </c>
      <c r="O2223" t="s">
        <v>24</v>
      </c>
      <c r="P2223" t="s">
        <v>10</v>
      </c>
      <c r="Q2223" t="s">
        <v>910</v>
      </c>
      <c r="V2223" s="16">
        <v>-15561.5</v>
      </c>
      <c r="W2223" t="s">
        <v>1157</v>
      </c>
      <c r="X2223" t="s">
        <v>12</v>
      </c>
      <c r="Y2223" t="s">
        <v>11</v>
      </c>
    </row>
    <row r="2224" spans="1:25" x14ac:dyDescent="0.3">
      <c r="A2224" t="s">
        <v>24</v>
      </c>
      <c r="B2224" s="17">
        <v>2021</v>
      </c>
      <c r="C2224" s="17">
        <v>2</v>
      </c>
      <c r="D2224" t="s">
        <v>16</v>
      </c>
      <c r="E2224" t="s">
        <v>1199</v>
      </c>
      <c r="F2224" s="18">
        <v>44061</v>
      </c>
      <c r="G2224" s="18">
        <v>44061</v>
      </c>
      <c r="H2224" s="17">
        <v>248</v>
      </c>
      <c r="I2224" t="s">
        <v>8</v>
      </c>
      <c r="K2224" t="s">
        <v>9</v>
      </c>
      <c r="L2224" t="s">
        <v>15</v>
      </c>
      <c r="O2224" t="s">
        <v>24</v>
      </c>
      <c r="P2224" t="s">
        <v>10</v>
      </c>
      <c r="Q2224" t="s">
        <v>910</v>
      </c>
      <c r="V2224" s="16">
        <v>-19458.98</v>
      </c>
      <c r="W2224" t="s">
        <v>1163</v>
      </c>
      <c r="X2224" t="s">
        <v>12</v>
      </c>
      <c r="Y2224" t="s">
        <v>11</v>
      </c>
    </row>
    <row r="2225" spans="1:25" x14ac:dyDescent="0.3">
      <c r="A2225" t="s">
        <v>24</v>
      </c>
      <c r="B2225" s="17">
        <v>2021</v>
      </c>
      <c r="C2225" s="17">
        <v>2</v>
      </c>
      <c r="D2225" t="s">
        <v>16</v>
      </c>
      <c r="E2225" t="s">
        <v>1199</v>
      </c>
      <c r="F2225" s="18">
        <v>44061</v>
      </c>
      <c r="G2225" s="18">
        <v>44061</v>
      </c>
      <c r="H2225" s="17">
        <v>249</v>
      </c>
      <c r="I2225" t="s">
        <v>8</v>
      </c>
      <c r="K2225" t="s">
        <v>9</v>
      </c>
      <c r="L2225" t="s">
        <v>15</v>
      </c>
      <c r="O2225" t="s">
        <v>24</v>
      </c>
      <c r="P2225" t="s">
        <v>10</v>
      </c>
      <c r="Q2225" t="s">
        <v>910</v>
      </c>
      <c r="V2225" s="16">
        <v>-9769.75</v>
      </c>
      <c r="W2225" t="s">
        <v>1164</v>
      </c>
      <c r="X2225" t="s">
        <v>12</v>
      </c>
      <c r="Y2225" t="s">
        <v>11</v>
      </c>
    </row>
    <row r="2226" spans="1:25" x14ac:dyDescent="0.3">
      <c r="A2226" t="s">
        <v>24</v>
      </c>
      <c r="B2226" s="17">
        <v>2021</v>
      </c>
      <c r="C2226" s="17">
        <v>2</v>
      </c>
      <c r="D2226" t="s">
        <v>16</v>
      </c>
      <c r="E2226" t="s">
        <v>1199</v>
      </c>
      <c r="F2226" s="18">
        <v>44061</v>
      </c>
      <c r="G2226" s="18">
        <v>44061</v>
      </c>
      <c r="H2226" s="17">
        <v>250</v>
      </c>
      <c r="I2226" t="s">
        <v>8</v>
      </c>
      <c r="K2226" t="s">
        <v>9</v>
      </c>
      <c r="L2226" t="s">
        <v>15</v>
      </c>
      <c r="O2226" t="s">
        <v>24</v>
      </c>
      <c r="P2226" t="s">
        <v>10</v>
      </c>
      <c r="Q2226" t="s">
        <v>910</v>
      </c>
      <c r="V2226" s="16">
        <v>-23202.18</v>
      </c>
      <c r="W2226" t="s">
        <v>1167</v>
      </c>
      <c r="X2226" t="s">
        <v>12</v>
      </c>
      <c r="Y2226" t="s">
        <v>11</v>
      </c>
    </row>
    <row r="2227" spans="1:25" x14ac:dyDescent="0.3">
      <c r="A2227" t="s">
        <v>24</v>
      </c>
      <c r="B2227" s="17">
        <v>2021</v>
      </c>
      <c r="C2227" s="17">
        <v>2</v>
      </c>
      <c r="D2227" t="s">
        <v>16</v>
      </c>
      <c r="E2227" t="s">
        <v>1199</v>
      </c>
      <c r="F2227" s="18">
        <v>44061</v>
      </c>
      <c r="G2227" s="18">
        <v>44061</v>
      </c>
      <c r="H2227" s="17">
        <v>251</v>
      </c>
      <c r="I2227" t="s">
        <v>8</v>
      </c>
      <c r="K2227" t="s">
        <v>9</v>
      </c>
      <c r="L2227" t="s">
        <v>15</v>
      </c>
      <c r="O2227" t="s">
        <v>24</v>
      </c>
      <c r="P2227" t="s">
        <v>10</v>
      </c>
      <c r="Q2227" t="s">
        <v>910</v>
      </c>
      <c r="V2227" s="16">
        <v>-54414.95</v>
      </c>
      <c r="W2227" t="s">
        <v>1168</v>
      </c>
      <c r="X2227" t="s">
        <v>12</v>
      </c>
      <c r="Y2227" t="s">
        <v>11</v>
      </c>
    </row>
    <row r="2228" spans="1:25" x14ac:dyDescent="0.3">
      <c r="A2228" t="s">
        <v>24</v>
      </c>
      <c r="B2228" s="17">
        <v>2021</v>
      </c>
      <c r="C2228" s="17">
        <v>2</v>
      </c>
      <c r="D2228" t="s">
        <v>16</v>
      </c>
      <c r="E2228" t="s">
        <v>1199</v>
      </c>
      <c r="F2228" s="18">
        <v>44061</v>
      </c>
      <c r="G2228" s="18">
        <v>44061</v>
      </c>
      <c r="H2228" s="17">
        <v>252</v>
      </c>
      <c r="I2228" t="s">
        <v>8</v>
      </c>
      <c r="K2228" t="s">
        <v>9</v>
      </c>
      <c r="L2228" t="s">
        <v>15</v>
      </c>
      <c r="O2228" t="s">
        <v>24</v>
      </c>
      <c r="P2228" t="s">
        <v>10</v>
      </c>
      <c r="Q2228" t="s">
        <v>910</v>
      </c>
      <c r="V2228" s="16">
        <v>-105892.82</v>
      </c>
      <c r="W2228" t="s">
        <v>1165</v>
      </c>
      <c r="X2228" t="s">
        <v>12</v>
      </c>
      <c r="Y2228" t="s">
        <v>11</v>
      </c>
    </row>
    <row r="2229" spans="1:25" x14ac:dyDescent="0.3">
      <c r="A2229" t="s">
        <v>24</v>
      </c>
      <c r="B2229" s="17">
        <v>2021</v>
      </c>
      <c r="C2229" s="17">
        <v>2</v>
      </c>
      <c r="D2229" t="s">
        <v>16</v>
      </c>
      <c r="E2229" t="s">
        <v>1199</v>
      </c>
      <c r="F2229" s="18">
        <v>44061</v>
      </c>
      <c r="G2229" s="18">
        <v>44061</v>
      </c>
      <c r="H2229" s="17">
        <v>263</v>
      </c>
      <c r="I2229" t="s">
        <v>8</v>
      </c>
      <c r="K2229" t="s">
        <v>9</v>
      </c>
      <c r="L2229" t="s">
        <v>15</v>
      </c>
      <c r="O2229" t="s">
        <v>24</v>
      </c>
      <c r="P2229" t="s">
        <v>10</v>
      </c>
      <c r="Q2229" t="s">
        <v>910</v>
      </c>
      <c r="V2229" s="16">
        <v>-28230.1</v>
      </c>
      <c r="W2229" t="s">
        <v>1169</v>
      </c>
      <c r="X2229" t="s">
        <v>12</v>
      </c>
      <c r="Y2229" t="s">
        <v>11</v>
      </c>
    </row>
    <row r="2230" spans="1:25" x14ac:dyDescent="0.3">
      <c r="A2230" t="s">
        <v>24</v>
      </c>
      <c r="B2230" s="17">
        <v>2021</v>
      </c>
      <c r="C2230" s="17">
        <v>2</v>
      </c>
      <c r="D2230" t="s">
        <v>16</v>
      </c>
      <c r="E2230" t="s">
        <v>1199</v>
      </c>
      <c r="F2230" s="18">
        <v>44061</v>
      </c>
      <c r="G2230" s="18">
        <v>44061</v>
      </c>
      <c r="H2230" s="17">
        <v>264</v>
      </c>
      <c r="I2230" t="s">
        <v>8</v>
      </c>
      <c r="K2230" t="s">
        <v>9</v>
      </c>
      <c r="L2230" t="s">
        <v>15</v>
      </c>
      <c r="O2230" t="s">
        <v>24</v>
      </c>
      <c r="P2230" t="s">
        <v>10</v>
      </c>
      <c r="Q2230" t="s">
        <v>910</v>
      </c>
      <c r="V2230" s="16">
        <v>-511955.62</v>
      </c>
      <c r="W2230" t="s">
        <v>1166</v>
      </c>
      <c r="X2230" t="s">
        <v>12</v>
      </c>
      <c r="Y2230" t="s">
        <v>11</v>
      </c>
    </row>
    <row r="2231" spans="1:25" x14ac:dyDescent="0.3">
      <c r="A2231" t="s">
        <v>24</v>
      </c>
      <c r="B2231" s="17">
        <v>2021</v>
      </c>
      <c r="C2231" s="17">
        <v>2</v>
      </c>
      <c r="D2231" t="s">
        <v>16</v>
      </c>
      <c r="E2231" t="s">
        <v>1199</v>
      </c>
      <c r="F2231" s="18">
        <v>44061</v>
      </c>
      <c r="G2231" s="18">
        <v>44061</v>
      </c>
      <c r="H2231" s="17">
        <v>342</v>
      </c>
      <c r="I2231" t="s">
        <v>8</v>
      </c>
      <c r="K2231" t="s">
        <v>27</v>
      </c>
      <c r="L2231" t="s">
        <v>15</v>
      </c>
      <c r="O2231" t="s">
        <v>24</v>
      </c>
      <c r="P2231" t="s">
        <v>10</v>
      </c>
      <c r="Q2231" t="s">
        <v>910</v>
      </c>
      <c r="V2231" s="16">
        <v>14844</v>
      </c>
      <c r="W2231" t="s">
        <v>1189</v>
      </c>
      <c r="X2231" t="s">
        <v>20</v>
      </c>
      <c r="Y2231" t="s">
        <v>11</v>
      </c>
    </row>
    <row r="2232" spans="1:25" x14ac:dyDescent="0.3">
      <c r="A2232" t="s">
        <v>24</v>
      </c>
      <c r="B2232" s="17">
        <v>2021</v>
      </c>
      <c r="C2232" s="17">
        <v>2</v>
      </c>
      <c r="D2232" t="s">
        <v>16</v>
      </c>
      <c r="E2232" t="s">
        <v>1199</v>
      </c>
      <c r="F2232" s="18">
        <v>44061</v>
      </c>
      <c r="G2232" s="18">
        <v>44061</v>
      </c>
      <c r="H2232" s="17">
        <v>352</v>
      </c>
      <c r="I2232" t="s">
        <v>8</v>
      </c>
      <c r="K2232" t="s">
        <v>27</v>
      </c>
      <c r="L2232" t="s">
        <v>15</v>
      </c>
      <c r="O2232" t="s">
        <v>24</v>
      </c>
      <c r="P2232" t="s">
        <v>10</v>
      </c>
      <c r="Q2232" t="s">
        <v>910</v>
      </c>
      <c r="V2232" s="16">
        <v>15973.89</v>
      </c>
      <c r="W2232" t="s">
        <v>1147</v>
      </c>
      <c r="X2232" t="s">
        <v>20</v>
      </c>
      <c r="Y2232" t="s">
        <v>11</v>
      </c>
    </row>
    <row r="2233" spans="1:25" x14ac:dyDescent="0.3">
      <c r="A2233" t="s">
        <v>24</v>
      </c>
      <c r="B2233" s="17">
        <v>2021</v>
      </c>
      <c r="C2233" s="17">
        <v>2</v>
      </c>
      <c r="D2233" t="s">
        <v>16</v>
      </c>
      <c r="E2233" t="s">
        <v>1199</v>
      </c>
      <c r="F2233" s="18">
        <v>44061</v>
      </c>
      <c r="G2233" s="18">
        <v>44061</v>
      </c>
      <c r="H2233" s="17">
        <v>376</v>
      </c>
      <c r="I2233" t="s">
        <v>8</v>
      </c>
      <c r="K2233" t="s">
        <v>27</v>
      </c>
      <c r="L2233" t="s">
        <v>15</v>
      </c>
      <c r="O2233" t="s">
        <v>24</v>
      </c>
      <c r="P2233" t="s">
        <v>10</v>
      </c>
      <c r="Q2233" t="s">
        <v>910</v>
      </c>
      <c r="V2233" s="16">
        <v>856.43</v>
      </c>
      <c r="W2233" t="s">
        <v>1153</v>
      </c>
      <c r="X2233" t="s">
        <v>20</v>
      </c>
      <c r="Y2233" t="s">
        <v>11</v>
      </c>
    </row>
    <row r="2234" spans="1:25" x14ac:dyDescent="0.3">
      <c r="A2234" t="s">
        <v>24</v>
      </c>
      <c r="B2234" s="17">
        <v>2021</v>
      </c>
      <c r="C2234" s="17">
        <v>2</v>
      </c>
      <c r="D2234" t="s">
        <v>16</v>
      </c>
      <c r="E2234" t="s">
        <v>1199</v>
      </c>
      <c r="F2234" s="18">
        <v>44061</v>
      </c>
      <c r="G2234" s="18">
        <v>44061</v>
      </c>
      <c r="H2234" s="17">
        <v>392</v>
      </c>
      <c r="I2234" t="s">
        <v>8</v>
      </c>
      <c r="K2234" t="s">
        <v>27</v>
      </c>
      <c r="L2234" t="s">
        <v>15</v>
      </c>
      <c r="O2234" t="s">
        <v>24</v>
      </c>
      <c r="P2234" t="s">
        <v>10</v>
      </c>
      <c r="Q2234" t="s">
        <v>910</v>
      </c>
      <c r="V2234" s="16">
        <v>32764.77</v>
      </c>
      <c r="W2234" t="s">
        <v>1195</v>
      </c>
      <c r="X2234" t="s">
        <v>20</v>
      </c>
      <c r="Y2234" t="s">
        <v>11</v>
      </c>
    </row>
    <row r="2235" spans="1:25" x14ac:dyDescent="0.3">
      <c r="A2235" t="s">
        <v>24</v>
      </c>
      <c r="B2235" s="17">
        <v>2021</v>
      </c>
      <c r="C2235" s="17">
        <v>2</v>
      </c>
      <c r="D2235" t="s">
        <v>16</v>
      </c>
      <c r="E2235" t="s">
        <v>1199</v>
      </c>
      <c r="F2235" s="18">
        <v>44061</v>
      </c>
      <c r="G2235" s="18">
        <v>44061</v>
      </c>
      <c r="H2235" s="17">
        <v>393</v>
      </c>
      <c r="I2235" t="s">
        <v>8</v>
      </c>
      <c r="K2235" t="s">
        <v>27</v>
      </c>
      <c r="L2235" t="s">
        <v>15</v>
      </c>
      <c r="O2235" t="s">
        <v>24</v>
      </c>
      <c r="P2235" t="s">
        <v>10</v>
      </c>
      <c r="Q2235" t="s">
        <v>910</v>
      </c>
      <c r="V2235" s="16">
        <v>21476.5</v>
      </c>
      <c r="W2235" t="s">
        <v>1156</v>
      </c>
      <c r="X2235" t="s">
        <v>20</v>
      </c>
      <c r="Y2235" t="s">
        <v>11</v>
      </c>
    </row>
    <row r="2236" spans="1:25" x14ac:dyDescent="0.3">
      <c r="A2236" t="s">
        <v>24</v>
      </c>
      <c r="B2236" s="17">
        <v>2021</v>
      </c>
      <c r="C2236" s="17">
        <v>2</v>
      </c>
      <c r="D2236" t="s">
        <v>16</v>
      </c>
      <c r="E2236" t="s">
        <v>1199</v>
      </c>
      <c r="F2236" s="18">
        <v>44061</v>
      </c>
      <c r="G2236" s="18">
        <v>44061</v>
      </c>
      <c r="H2236" s="17">
        <v>418</v>
      </c>
      <c r="I2236" t="s">
        <v>8</v>
      </c>
      <c r="K2236" t="s">
        <v>27</v>
      </c>
      <c r="L2236" t="s">
        <v>15</v>
      </c>
      <c r="O2236" t="s">
        <v>24</v>
      </c>
      <c r="P2236" t="s">
        <v>10</v>
      </c>
      <c r="Q2236" t="s">
        <v>910</v>
      </c>
      <c r="V2236" s="16">
        <v>10124.25</v>
      </c>
      <c r="W2236" t="s">
        <v>1154</v>
      </c>
      <c r="X2236" t="s">
        <v>20</v>
      </c>
      <c r="Y2236" t="s">
        <v>11</v>
      </c>
    </row>
    <row r="2237" spans="1:25" x14ac:dyDescent="0.3">
      <c r="A2237" t="s">
        <v>24</v>
      </c>
      <c r="B2237" s="17">
        <v>2021</v>
      </c>
      <c r="C2237" s="17">
        <v>2</v>
      </c>
      <c r="D2237" t="s">
        <v>16</v>
      </c>
      <c r="E2237" t="s">
        <v>1199</v>
      </c>
      <c r="F2237" s="18">
        <v>44061</v>
      </c>
      <c r="G2237" s="18">
        <v>44061</v>
      </c>
      <c r="H2237" s="17">
        <v>421</v>
      </c>
      <c r="I2237" t="s">
        <v>8</v>
      </c>
      <c r="K2237" t="s">
        <v>27</v>
      </c>
      <c r="L2237" t="s">
        <v>15</v>
      </c>
      <c r="O2237" t="s">
        <v>24</v>
      </c>
      <c r="P2237" t="s">
        <v>10</v>
      </c>
      <c r="Q2237" t="s">
        <v>910</v>
      </c>
      <c r="V2237" s="16">
        <v>57495</v>
      </c>
      <c r="W2237" t="s">
        <v>1159</v>
      </c>
      <c r="X2237" t="s">
        <v>20</v>
      </c>
      <c r="Y2237" t="s">
        <v>11</v>
      </c>
    </row>
    <row r="2238" spans="1:25" x14ac:dyDescent="0.3">
      <c r="A2238" t="s">
        <v>24</v>
      </c>
      <c r="B2238" s="17">
        <v>2021</v>
      </c>
      <c r="C2238" s="17">
        <v>2</v>
      </c>
      <c r="D2238" t="s">
        <v>16</v>
      </c>
      <c r="E2238" t="s">
        <v>1199</v>
      </c>
      <c r="F2238" s="18">
        <v>44061</v>
      </c>
      <c r="G2238" s="18">
        <v>44061</v>
      </c>
      <c r="H2238" s="17">
        <v>430</v>
      </c>
      <c r="I2238" t="s">
        <v>8</v>
      </c>
      <c r="K2238" t="s">
        <v>27</v>
      </c>
      <c r="L2238" t="s">
        <v>15</v>
      </c>
      <c r="O2238" t="s">
        <v>24</v>
      </c>
      <c r="P2238" t="s">
        <v>10</v>
      </c>
      <c r="Q2238" t="s">
        <v>910</v>
      </c>
      <c r="V2238" s="16">
        <v>24341.439999999999</v>
      </c>
      <c r="W2238" t="s">
        <v>1148</v>
      </c>
      <c r="X2238" t="s">
        <v>20</v>
      </c>
      <c r="Y2238" t="s">
        <v>11</v>
      </c>
    </row>
    <row r="2239" spans="1:25" x14ac:dyDescent="0.3">
      <c r="A2239" t="s">
        <v>24</v>
      </c>
      <c r="B2239" s="17">
        <v>2021</v>
      </c>
      <c r="C2239" s="17">
        <v>2</v>
      </c>
      <c r="D2239" t="s">
        <v>16</v>
      </c>
      <c r="E2239" t="s">
        <v>1199</v>
      </c>
      <c r="F2239" s="18">
        <v>44061</v>
      </c>
      <c r="G2239" s="18">
        <v>44061</v>
      </c>
      <c r="H2239" s="17">
        <v>431</v>
      </c>
      <c r="I2239" t="s">
        <v>8</v>
      </c>
      <c r="K2239" t="s">
        <v>27</v>
      </c>
      <c r="L2239" t="s">
        <v>15</v>
      </c>
      <c r="O2239" t="s">
        <v>24</v>
      </c>
      <c r="P2239" t="s">
        <v>10</v>
      </c>
      <c r="Q2239" t="s">
        <v>910</v>
      </c>
      <c r="V2239" s="16">
        <v>13652.93</v>
      </c>
      <c r="W2239" t="s">
        <v>1149</v>
      </c>
      <c r="X2239" t="s">
        <v>20</v>
      </c>
      <c r="Y2239" t="s">
        <v>11</v>
      </c>
    </row>
    <row r="2240" spans="1:25" x14ac:dyDescent="0.3">
      <c r="A2240" t="s">
        <v>24</v>
      </c>
      <c r="B2240" s="17">
        <v>2021</v>
      </c>
      <c r="C2240" s="17">
        <v>2</v>
      </c>
      <c r="D2240" t="s">
        <v>16</v>
      </c>
      <c r="E2240" t="s">
        <v>1199</v>
      </c>
      <c r="F2240" s="18">
        <v>44061</v>
      </c>
      <c r="G2240" s="18">
        <v>44061</v>
      </c>
      <c r="H2240" s="17">
        <v>432</v>
      </c>
      <c r="I2240" t="s">
        <v>8</v>
      </c>
      <c r="K2240" t="s">
        <v>27</v>
      </c>
      <c r="L2240" t="s">
        <v>15</v>
      </c>
      <c r="O2240" t="s">
        <v>24</v>
      </c>
      <c r="P2240" t="s">
        <v>10</v>
      </c>
      <c r="Q2240" t="s">
        <v>910</v>
      </c>
      <c r="V2240" s="16">
        <v>15928.62</v>
      </c>
      <c r="W2240" t="s">
        <v>1150</v>
      </c>
      <c r="X2240" t="s">
        <v>20</v>
      </c>
      <c r="Y2240" t="s">
        <v>11</v>
      </c>
    </row>
    <row r="2241" spans="1:25" x14ac:dyDescent="0.3">
      <c r="A2241" t="s">
        <v>24</v>
      </c>
      <c r="B2241" s="17">
        <v>2021</v>
      </c>
      <c r="C2241" s="17">
        <v>2</v>
      </c>
      <c r="D2241" t="s">
        <v>16</v>
      </c>
      <c r="E2241" t="s">
        <v>1199</v>
      </c>
      <c r="F2241" s="18">
        <v>44061</v>
      </c>
      <c r="G2241" s="18">
        <v>44061</v>
      </c>
      <c r="H2241" s="17">
        <v>447</v>
      </c>
      <c r="I2241" t="s">
        <v>8</v>
      </c>
      <c r="K2241" t="s">
        <v>27</v>
      </c>
      <c r="L2241" t="s">
        <v>15</v>
      </c>
      <c r="O2241" t="s">
        <v>24</v>
      </c>
      <c r="P2241" t="s">
        <v>10</v>
      </c>
      <c r="Q2241" t="s">
        <v>910</v>
      </c>
      <c r="V2241" s="16">
        <v>37778.19</v>
      </c>
      <c r="W2241" t="s">
        <v>1151</v>
      </c>
      <c r="X2241" t="s">
        <v>20</v>
      </c>
      <c r="Y2241" t="s">
        <v>11</v>
      </c>
    </row>
    <row r="2242" spans="1:25" x14ac:dyDescent="0.3">
      <c r="A2242" t="s">
        <v>24</v>
      </c>
      <c r="B2242" s="17">
        <v>2021</v>
      </c>
      <c r="C2242" s="17">
        <v>2</v>
      </c>
      <c r="D2242" t="s">
        <v>16</v>
      </c>
      <c r="E2242" t="s">
        <v>1199</v>
      </c>
      <c r="F2242" s="18">
        <v>44061</v>
      </c>
      <c r="G2242" s="18">
        <v>44061</v>
      </c>
      <c r="H2242" s="17">
        <v>448</v>
      </c>
      <c r="I2242" t="s">
        <v>8</v>
      </c>
      <c r="K2242" t="s">
        <v>27</v>
      </c>
      <c r="L2242" t="s">
        <v>15</v>
      </c>
      <c r="O2242" t="s">
        <v>24</v>
      </c>
      <c r="P2242" t="s">
        <v>10</v>
      </c>
      <c r="Q2242" t="s">
        <v>910</v>
      </c>
      <c r="V2242" s="16">
        <v>45506.47</v>
      </c>
      <c r="W2242" t="s">
        <v>1152</v>
      </c>
      <c r="X2242" t="s">
        <v>20</v>
      </c>
      <c r="Y2242" t="s">
        <v>11</v>
      </c>
    </row>
    <row r="2243" spans="1:25" x14ac:dyDescent="0.3">
      <c r="A2243" t="s">
        <v>24</v>
      </c>
      <c r="B2243" s="17">
        <v>2021</v>
      </c>
      <c r="C2243" s="17">
        <v>2</v>
      </c>
      <c r="D2243" t="s">
        <v>16</v>
      </c>
      <c r="E2243" t="s">
        <v>1199</v>
      </c>
      <c r="F2243" s="18">
        <v>44061</v>
      </c>
      <c r="G2243" s="18">
        <v>44061</v>
      </c>
      <c r="H2243" s="17">
        <v>456</v>
      </c>
      <c r="I2243" t="s">
        <v>8</v>
      </c>
      <c r="K2243" t="s">
        <v>27</v>
      </c>
      <c r="L2243" t="s">
        <v>15</v>
      </c>
      <c r="O2243" t="s">
        <v>24</v>
      </c>
      <c r="P2243" t="s">
        <v>10</v>
      </c>
      <c r="Q2243" t="s">
        <v>910</v>
      </c>
      <c r="V2243" s="16">
        <v>2623.13</v>
      </c>
      <c r="W2243" t="s">
        <v>1145</v>
      </c>
      <c r="X2243" t="s">
        <v>20</v>
      </c>
      <c r="Y2243" t="s">
        <v>11</v>
      </c>
    </row>
    <row r="2244" spans="1:25" x14ac:dyDescent="0.3">
      <c r="A2244" t="s">
        <v>24</v>
      </c>
      <c r="B2244" s="17">
        <v>2021</v>
      </c>
      <c r="C2244" s="17">
        <v>2</v>
      </c>
      <c r="D2244" t="s">
        <v>16</v>
      </c>
      <c r="E2244" t="s">
        <v>1199</v>
      </c>
      <c r="F2244" s="18">
        <v>44061</v>
      </c>
      <c r="G2244" s="18">
        <v>44061</v>
      </c>
      <c r="H2244" s="17">
        <v>458</v>
      </c>
      <c r="I2244" t="s">
        <v>8</v>
      </c>
      <c r="K2244" t="s">
        <v>27</v>
      </c>
      <c r="L2244" t="s">
        <v>15</v>
      </c>
      <c r="O2244" t="s">
        <v>24</v>
      </c>
      <c r="P2244" t="s">
        <v>10</v>
      </c>
      <c r="Q2244" t="s">
        <v>910</v>
      </c>
      <c r="V2244" s="16">
        <v>118372.96</v>
      </c>
      <c r="W2244" t="s">
        <v>1140</v>
      </c>
      <c r="X2244" t="s">
        <v>20</v>
      </c>
      <c r="Y2244" t="s">
        <v>11</v>
      </c>
    </row>
    <row r="2245" spans="1:25" x14ac:dyDescent="0.3">
      <c r="A2245" t="s">
        <v>24</v>
      </c>
      <c r="B2245" s="17">
        <v>2021</v>
      </c>
      <c r="C2245" s="17">
        <v>2</v>
      </c>
      <c r="D2245" t="s">
        <v>16</v>
      </c>
      <c r="E2245" t="s">
        <v>1199</v>
      </c>
      <c r="F2245" s="18">
        <v>44061</v>
      </c>
      <c r="G2245" s="18">
        <v>44061</v>
      </c>
      <c r="H2245" s="17">
        <v>459</v>
      </c>
      <c r="I2245" t="s">
        <v>8</v>
      </c>
      <c r="K2245" t="s">
        <v>27</v>
      </c>
      <c r="L2245" t="s">
        <v>15</v>
      </c>
      <c r="O2245" t="s">
        <v>24</v>
      </c>
      <c r="P2245" t="s">
        <v>10</v>
      </c>
      <c r="Q2245" t="s">
        <v>910</v>
      </c>
      <c r="V2245" s="16">
        <v>29341</v>
      </c>
      <c r="W2245" t="s">
        <v>1141</v>
      </c>
      <c r="X2245" t="s">
        <v>20</v>
      </c>
      <c r="Y2245" t="s">
        <v>11</v>
      </c>
    </row>
    <row r="2246" spans="1:25" x14ac:dyDescent="0.3">
      <c r="A2246" t="s">
        <v>24</v>
      </c>
      <c r="B2246" s="17">
        <v>2021</v>
      </c>
      <c r="C2246" s="17">
        <v>2</v>
      </c>
      <c r="D2246" t="s">
        <v>16</v>
      </c>
      <c r="E2246" t="s">
        <v>1199</v>
      </c>
      <c r="F2246" s="18">
        <v>44061</v>
      </c>
      <c r="G2246" s="18">
        <v>44061</v>
      </c>
      <c r="H2246" s="17">
        <v>460</v>
      </c>
      <c r="I2246" t="s">
        <v>8</v>
      </c>
      <c r="K2246" t="s">
        <v>27</v>
      </c>
      <c r="L2246" t="s">
        <v>15</v>
      </c>
      <c r="O2246" t="s">
        <v>24</v>
      </c>
      <c r="P2246" t="s">
        <v>10</v>
      </c>
      <c r="Q2246" t="s">
        <v>910</v>
      </c>
      <c r="V2246" s="16">
        <v>107480.83</v>
      </c>
      <c r="W2246" t="s">
        <v>1142</v>
      </c>
      <c r="X2246" t="s">
        <v>20</v>
      </c>
      <c r="Y2246" t="s">
        <v>11</v>
      </c>
    </row>
    <row r="2247" spans="1:25" x14ac:dyDescent="0.3">
      <c r="A2247" t="s">
        <v>24</v>
      </c>
      <c r="B2247" s="17">
        <v>2021</v>
      </c>
      <c r="C2247" s="17">
        <v>2</v>
      </c>
      <c r="D2247" t="s">
        <v>16</v>
      </c>
      <c r="E2247" t="s">
        <v>1199</v>
      </c>
      <c r="F2247" s="18">
        <v>44061</v>
      </c>
      <c r="G2247" s="18">
        <v>44061</v>
      </c>
      <c r="H2247" s="17">
        <v>476</v>
      </c>
      <c r="I2247" t="s">
        <v>8</v>
      </c>
      <c r="K2247" t="s">
        <v>27</v>
      </c>
      <c r="L2247" t="s">
        <v>15</v>
      </c>
      <c r="O2247" t="s">
        <v>24</v>
      </c>
      <c r="P2247" t="s">
        <v>10</v>
      </c>
      <c r="Q2247" t="s">
        <v>910</v>
      </c>
      <c r="V2247" s="16">
        <v>64297.06</v>
      </c>
      <c r="W2247" t="s">
        <v>1158</v>
      </c>
      <c r="X2247" t="s">
        <v>20</v>
      </c>
      <c r="Y2247" t="s">
        <v>11</v>
      </c>
    </row>
    <row r="2248" spans="1:25" x14ac:dyDescent="0.3">
      <c r="A2248" t="s">
        <v>24</v>
      </c>
      <c r="B2248" s="17">
        <v>2021</v>
      </c>
      <c r="C2248" s="17">
        <v>2</v>
      </c>
      <c r="D2248" t="s">
        <v>16</v>
      </c>
      <c r="E2248" t="s">
        <v>1199</v>
      </c>
      <c r="F2248" s="18">
        <v>44061</v>
      </c>
      <c r="G2248" s="18">
        <v>44061</v>
      </c>
      <c r="H2248" s="17">
        <v>489</v>
      </c>
      <c r="I2248" t="s">
        <v>8</v>
      </c>
      <c r="K2248" t="s">
        <v>27</v>
      </c>
      <c r="L2248" t="s">
        <v>15</v>
      </c>
      <c r="O2248" t="s">
        <v>24</v>
      </c>
      <c r="P2248" t="s">
        <v>10</v>
      </c>
      <c r="Q2248" t="s">
        <v>910</v>
      </c>
      <c r="V2248" s="16">
        <v>115989.3</v>
      </c>
      <c r="W2248" t="s">
        <v>1187</v>
      </c>
      <c r="X2248" t="s">
        <v>20</v>
      </c>
      <c r="Y2248" t="s">
        <v>11</v>
      </c>
    </row>
    <row r="2249" spans="1:25" x14ac:dyDescent="0.3">
      <c r="A2249" t="s">
        <v>24</v>
      </c>
      <c r="B2249" s="17">
        <v>2021</v>
      </c>
      <c r="C2249" s="17">
        <v>2</v>
      </c>
      <c r="D2249" t="s">
        <v>16</v>
      </c>
      <c r="E2249" t="s">
        <v>1199</v>
      </c>
      <c r="F2249" s="18">
        <v>44061</v>
      </c>
      <c r="G2249" s="18">
        <v>44061</v>
      </c>
      <c r="H2249" s="17">
        <v>500</v>
      </c>
      <c r="I2249" t="s">
        <v>8</v>
      </c>
      <c r="K2249" t="s">
        <v>27</v>
      </c>
      <c r="L2249" t="s">
        <v>15</v>
      </c>
      <c r="O2249" t="s">
        <v>24</v>
      </c>
      <c r="P2249" t="s">
        <v>10</v>
      </c>
      <c r="Q2249" t="s">
        <v>910</v>
      </c>
      <c r="V2249" s="16">
        <v>21716</v>
      </c>
      <c r="W2249" t="s">
        <v>1155</v>
      </c>
      <c r="X2249" t="s">
        <v>20</v>
      </c>
      <c r="Y2249" t="s">
        <v>11</v>
      </c>
    </row>
    <row r="2250" spans="1:25" x14ac:dyDescent="0.3">
      <c r="A2250" t="s">
        <v>24</v>
      </c>
      <c r="B2250" s="17">
        <v>2021</v>
      </c>
      <c r="C2250" s="17">
        <v>2</v>
      </c>
      <c r="D2250" t="s">
        <v>16</v>
      </c>
      <c r="E2250" t="s">
        <v>1199</v>
      </c>
      <c r="F2250" s="18">
        <v>44061</v>
      </c>
      <c r="G2250" s="18">
        <v>44061</v>
      </c>
      <c r="H2250" s="17">
        <v>504</v>
      </c>
      <c r="I2250" t="s">
        <v>8</v>
      </c>
      <c r="K2250" t="s">
        <v>27</v>
      </c>
      <c r="L2250" t="s">
        <v>15</v>
      </c>
      <c r="O2250" t="s">
        <v>24</v>
      </c>
      <c r="P2250" t="s">
        <v>10</v>
      </c>
      <c r="Q2250" t="s">
        <v>910</v>
      </c>
      <c r="V2250" s="16">
        <v>39236.25</v>
      </c>
      <c r="W2250" t="s">
        <v>1143</v>
      </c>
      <c r="X2250" t="s">
        <v>20</v>
      </c>
      <c r="Y2250" t="s">
        <v>11</v>
      </c>
    </row>
    <row r="2251" spans="1:25" x14ac:dyDescent="0.3">
      <c r="A2251" t="s">
        <v>24</v>
      </c>
      <c r="B2251" s="17">
        <v>2021</v>
      </c>
      <c r="C2251" s="17">
        <v>2</v>
      </c>
      <c r="D2251" t="s">
        <v>16</v>
      </c>
      <c r="E2251" t="s">
        <v>1199</v>
      </c>
      <c r="F2251" s="18">
        <v>44061</v>
      </c>
      <c r="G2251" s="18">
        <v>44061</v>
      </c>
      <c r="H2251" s="17">
        <v>505</v>
      </c>
      <c r="I2251" t="s">
        <v>8</v>
      </c>
      <c r="K2251" t="s">
        <v>27</v>
      </c>
      <c r="L2251" t="s">
        <v>15</v>
      </c>
      <c r="O2251" t="s">
        <v>24</v>
      </c>
      <c r="P2251" t="s">
        <v>10</v>
      </c>
      <c r="Q2251" t="s">
        <v>910</v>
      </c>
      <c r="V2251" s="16">
        <v>186820.94</v>
      </c>
      <c r="W2251" t="s">
        <v>1144</v>
      </c>
      <c r="X2251" t="s">
        <v>20</v>
      </c>
      <c r="Y2251" t="s">
        <v>11</v>
      </c>
    </row>
    <row r="2252" spans="1:25" x14ac:dyDescent="0.3">
      <c r="A2252" t="s">
        <v>24</v>
      </c>
      <c r="B2252" s="17">
        <v>2021</v>
      </c>
      <c r="C2252" s="17">
        <v>2</v>
      </c>
      <c r="D2252" t="s">
        <v>16</v>
      </c>
      <c r="E2252" t="s">
        <v>1199</v>
      </c>
      <c r="F2252" s="18">
        <v>44061</v>
      </c>
      <c r="G2252" s="18">
        <v>44061</v>
      </c>
      <c r="H2252" s="17">
        <v>506</v>
      </c>
      <c r="I2252" t="s">
        <v>8</v>
      </c>
      <c r="K2252" t="s">
        <v>27</v>
      </c>
      <c r="L2252" t="s">
        <v>15</v>
      </c>
      <c r="O2252" t="s">
        <v>24</v>
      </c>
      <c r="P2252" t="s">
        <v>10</v>
      </c>
      <c r="Q2252" t="s">
        <v>910</v>
      </c>
      <c r="V2252" s="16">
        <v>152972.51999999999</v>
      </c>
      <c r="W2252" t="s">
        <v>1138</v>
      </c>
      <c r="X2252" t="s">
        <v>20</v>
      </c>
      <c r="Y2252" t="s">
        <v>11</v>
      </c>
    </row>
    <row r="2253" spans="1:25" x14ac:dyDescent="0.3">
      <c r="A2253" t="s">
        <v>24</v>
      </c>
      <c r="B2253" s="17">
        <v>2021</v>
      </c>
      <c r="C2253" s="17">
        <v>2</v>
      </c>
      <c r="D2253" t="s">
        <v>16</v>
      </c>
      <c r="E2253" t="s">
        <v>1199</v>
      </c>
      <c r="F2253" s="18">
        <v>44061</v>
      </c>
      <c r="G2253" s="18">
        <v>44061</v>
      </c>
      <c r="H2253" s="17">
        <v>507</v>
      </c>
      <c r="I2253" t="s">
        <v>8</v>
      </c>
      <c r="K2253" t="s">
        <v>27</v>
      </c>
      <c r="L2253" t="s">
        <v>15</v>
      </c>
      <c r="O2253" t="s">
        <v>24</v>
      </c>
      <c r="P2253" t="s">
        <v>10</v>
      </c>
      <c r="Q2253" t="s">
        <v>910</v>
      </c>
      <c r="V2253" s="16">
        <v>196642</v>
      </c>
      <c r="W2253" t="s">
        <v>1139</v>
      </c>
      <c r="X2253" t="s">
        <v>20</v>
      </c>
      <c r="Y2253" t="s">
        <v>11</v>
      </c>
    </row>
    <row r="2254" spans="1:25" x14ac:dyDescent="0.3">
      <c r="A2254" t="s">
        <v>24</v>
      </c>
      <c r="B2254" s="17">
        <v>2021</v>
      </c>
      <c r="C2254" s="17">
        <v>2</v>
      </c>
      <c r="D2254" t="s">
        <v>16</v>
      </c>
      <c r="E2254" t="s">
        <v>1199</v>
      </c>
      <c r="F2254" s="18">
        <v>44061</v>
      </c>
      <c r="G2254" s="18">
        <v>44061</v>
      </c>
      <c r="H2254" s="17">
        <v>515</v>
      </c>
      <c r="I2254" t="s">
        <v>8</v>
      </c>
      <c r="K2254" t="s">
        <v>27</v>
      </c>
      <c r="L2254" t="s">
        <v>15</v>
      </c>
      <c r="O2254" t="s">
        <v>24</v>
      </c>
      <c r="P2254" t="s">
        <v>10</v>
      </c>
      <c r="Q2254" t="s">
        <v>910</v>
      </c>
      <c r="V2254" s="16">
        <v>11625.01</v>
      </c>
      <c r="W2254" t="s">
        <v>1160</v>
      </c>
      <c r="X2254" t="s">
        <v>20</v>
      </c>
      <c r="Y2254" t="s">
        <v>11</v>
      </c>
    </row>
    <row r="2255" spans="1:25" x14ac:dyDescent="0.3">
      <c r="A2255" t="s">
        <v>24</v>
      </c>
      <c r="B2255" s="17">
        <v>2021</v>
      </c>
      <c r="C2255" s="17">
        <v>2</v>
      </c>
      <c r="D2255" t="s">
        <v>16</v>
      </c>
      <c r="E2255" t="s">
        <v>1199</v>
      </c>
      <c r="F2255" s="18">
        <v>44061</v>
      </c>
      <c r="G2255" s="18">
        <v>44061</v>
      </c>
      <c r="H2255" s="17">
        <v>516</v>
      </c>
      <c r="I2255" t="s">
        <v>8</v>
      </c>
      <c r="K2255" t="s">
        <v>27</v>
      </c>
      <c r="L2255" t="s">
        <v>15</v>
      </c>
      <c r="O2255" t="s">
        <v>24</v>
      </c>
      <c r="P2255" t="s">
        <v>10</v>
      </c>
      <c r="Q2255" t="s">
        <v>910</v>
      </c>
      <c r="V2255" s="16">
        <v>136671.97</v>
      </c>
      <c r="W2255" t="s">
        <v>1161</v>
      </c>
      <c r="X2255" t="s">
        <v>20</v>
      </c>
      <c r="Y2255" t="s">
        <v>11</v>
      </c>
    </row>
    <row r="2256" spans="1:25" x14ac:dyDescent="0.3">
      <c r="A2256" t="s">
        <v>24</v>
      </c>
      <c r="B2256" s="17">
        <v>2021</v>
      </c>
      <c r="C2256" s="17">
        <v>2</v>
      </c>
      <c r="D2256" t="s">
        <v>16</v>
      </c>
      <c r="E2256" t="s">
        <v>1199</v>
      </c>
      <c r="F2256" s="18">
        <v>44061</v>
      </c>
      <c r="G2256" s="18">
        <v>44061</v>
      </c>
      <c r="H2256" s="17">
        <v>517</v>
      </c>
      <c r="I2256" t="s">
        <v>8</v>
      </c>
      <c r="K2256" t="s">
        <v>27</v>
      </c>
      <c r="L2256" t="s">
        <v>15</v>
      </c>
      <c r="O2256" t="s">
        <v>24</v>
      </c>
      <c r="P2256" t="s">
        <v>10</v>
      </c>
      <c r="Q2256" t="s">
        <v>910</v>
      </c>
      <c r="V2256" s="16">
        <v>59559.59</v>
      </c>
      <c r="W2256" t="s">
        <v>1162</v>
      </c>
      <c r="X2256" t="s">
        <v>20</v>
      </c>
      <c r="Y2256" t="s">
        <v>11</v>
      </c>
    </row>
    <row r="2257" spans="1:25" x14ac:dyDescent="0.3">
      <c r="A2257" t="s">
        <v>24</v>
      </c>
      <c r="B2257" s="17">
        <v>2021</v>
      </c>
      <c r="C2257" s="17">
        <v>2</v>
      </c>
      <c r="D2257" t="s">
        <v>16</v>
      </c>
      <c r="E2257" t="s">
        <v>1199</v>
      </c>
      <c r="F2257" s="18">
        <v>44061</v>
      </c>
      <c r="G2257" s="18">
        <v>44061</v>
      </c>
      <c r="H2257" s="17">
        <v>540</v>
      </c>
      <c r="I2257" t="s">
        <v>8</v>
      </c>
      <c r="K2257" t="s">
        <v>27</v>
      </c>
      <c r="L2257" t="s">
        <v>15</v>
      </c>
      <c r="O2257" t="s">
        <v>24</v>
      </c>
      <c r="P2257" t="s">
        <v>10</v>
      </c>
      <c r="Q2257" t="s">
        <v>910</v>
      </c>
      <c r="V2257" s="16">
        <v>5198</v>
      </c>
      <c r="W2257" t="s">
        <v>1188</v>
      </c>
      <c r="X2257" t="s">
        <v>20</v>
      </c>
      <c r="Y2257" t="s">
        <v>11</v>
      </c>
    </row>
    <row r="2258" spans="1:25" x14ac:dyDescent="0.3">
      <c r="A2258" t="s">
        <v>24</v>
      </c>
      <c r="B2258" s="17">
        <v>2021</v>
      </c>
      <c r="C2258" s="17">
        <v>2</v>
      </c>
      <c r="D2258" t="s">
        <v>16</v>
      </c>
      <c r="E2258" t="s">
        <v>1199</v>
      </c>
      <c r="F2258" s="18">
        <v>44061</v>
      </c>
      <c r="G2258" s="18">
        <v>44061</v>
      </c>
      <c r="H2258" s="17">
        <v>541</v>
      </c>
      <c r="I2258" t="s">
        <v>8</v>
      </c>
      <c r="K2258" t="s">
        <v>27</v>
      </c>
      <c r="L2258" t="s">
        <v>15</v>
      </c>
      <c r="O2258" t="s">
        <v>24</v>
      </c>
      <c r="P2258" t="s">
        <v>10</v>
      </c>
      <c r="Q2258" t="s">
        <v>910</v>
      </c>
      <c r="V2258" s="16">
        <v>381686</v>
      </c>
      <c r="W2258" t="s">
        <v>1146</v>
      </c>
      <c r="X2258" t="s">
        <v>20</v>
      </c>
      <c r="Y2258" t="s">
        <v>11</v>
      </c>
    </row>
    <row r="2259" spans="1:25" x14ac:dyDescent="0.3">
      <c r="A2259" t="s">
        <v>24</v>
      </c>
      <c r="B2259" s="17">
        <v>2021</v>
      </c>
      <c r="C2259" s="17">
        <v>2</v>
      </c>
      <c r="D2259" t="s">
        <v>16</v>
      </c>
      <c r="E2259" t="s">
        <v>1199</v>
      </c>
      <c r="F2259" s="18">
        <v>44061</v>
      </c>
      <c r="G2259" s="18">
        <v>44061</v>
      </c>
      <c r="H2259" s="17">
        <v>552</v>
      </c>
      <c r="I2259" t="s">
        <v>8</v>
      </c>
      <c r="K2259" t="s">
        <v>27</v>
      </c>
      <c r="L2259" t="s">
        <v>15</v>
      </c>
      <c r="O2259" t="s">
        <v>24</v>
      </c>
      <c r="P2259" t="s">
        <v>10</v>
      </c>
      <c r="Q2259" t="s">
        <v>910</v>
      </c>
      <c r="V2259" s="16">
        <v>15561.5</v>
      </c>
      <c r="W2259" t="s">
        <v>1157</v>
      </c>
      <c r="X2259" t="s">
        <v>20</v>
      </c>
      <c r="Y2259" t="s">
        <v>11</v>
      </c>
    </row>
    <row r="2260" spans="1:25" x14ac:dyDescent="0.3">
      <c r="A2260" t="s">
        <v>24</v>
      </c>
      <c r="B2260" s="17">
        <v>2021</v>
      </c>
      <c r="C2260" s="17">
        <v>2</v>
      </c>
      <c r="D2260" t="s">
        <v>16</v>
      </c>
      <c r="E2260" t="s">
        <v>1199</v>
      </c>
      <c r="F2260" s="18">
        <v>44061</v>
      </c>
      <c r="G2260" s="18">
        <v>44061</v>
      </c>
      <c r="H2260" s="17">
        <v>561</v>
      </c>
      <c r="I2260" t="s">
        <v>8</v>
      </c>
      <c r="K2260" t="s">
        <v>27</v>
      </c>
      <c r="L2260" t="s">
        <v>15</v>
      </c>
      <c r="O2260" t="s">
        <v>24</v>
      </c>
      <c r="P2260" t="s">
        <v>10</v>
      </c>
      <c r="Q2260" t="s">
        <v>910</v>
      </c>
      <c r="V2260" s="16">
        <v>19458.98</v>
      </c>
      <c r="W2260" t="s">
        <v>1163</v>
      </c>
      <c r="X2260" t="s">
        <v>20</v>
      </c>
      <c r="Y2260" t="s">
        <v>11</v>
      </c>
    </row>
    <row r="2261" spans="1:25" x14ac:dyDescent="0.3">
      <c r="A2261" t="s">
        <v>24</v>
      </c>
      <c r="B2261" s="17">
        <v>2021</v>
      </c>
      <c r="C2261" s="17">
        <v>2</v>
      </c>
      <c r="D2261" t="s">
        <v>16</v>
      </c>
      <c r="E2261" t="s">
        <v>1199</v>
      </c>
      <c r="F2261" s="18">
        <v>44061</v>
      </c>
      <c r="G2261" s="18">
        <v>44061</v>
      </c>
      <c r="H2261" s="17">
        <v>562</v>
      </c>
      <c r="I2261" t="s">
        <v>8</v>
      </c>
      <c r="K2261" t="s">
        <v>27</v>
      </c>
      <c r="L2261" t="s">
        <v>15</v>
      </c>
      <c r="O2261" t="s">
        <v>24</v>
      </c>
      <c r="P2261" t="s">
        <v>10</v>
      </c>
      <c r="Q2261" t="s">
        <v>910</v>
      </c>
      <c r="V2261" s="16">
        <v>9769.75</v>
      </c>
      <c r="W2261" t="s">
        <v>1164</v>
      </c>
      <c r="X2261" t="s">
        <v>20</v>
      </c>
      <c r="Y2261" t="s">
        <v>11</v>
      </c>
    </row>
    <row r="2262" spans="1:25" x14ac:dyDescent="0.3">
      <c r="A2262" t="s">
        <v>24</v>
      </c>
      <c r="B2262" s="17">
        <v>2021</v>
      </c>
      <c r="C2262" s="17">
        <v>2</v>
      </c>
      <c r="D2262" t="s">
        <v>16</v>
      </c>
      <c r="E2262" t="s">
        <v>1199</v>
      </c>
      <c r="F2262" s="18">
        <v>44061</v>
      </c>
      <c r="G2262" s="18">
        <v>44061</v>
      </c>
      <c r="H2262" s="17">
        <v>563</v>
      </c>
      <c r="I2262" t="s">
        <v>8</v>
      </c>
      <c r="K2262" t="s">
        <v>27</v>
      </c>
      <c r="L2262" t="s">
        <v>15</v>
      </c>
      <c r="O2262" t="s">
        <v>24</v>
      </c>
      <c r="P2262" t="s">
        <v>10</v>
      </c>
      <c r="Q2262" t="s">
        <v>910</v>
      </c>
      <c r="V2262" s="16">
        <v>23202.18</v>
      </c>
      <c r="W2262" t="s">
        <v>1167</v>
      </c>
      <c r="X2262" t="s">
        <v>20</v>
      </c>
      <c r="Y2262" t="s">
        <v>11</v>
      </c>
    </row>
    <row r="2263" spans="1:25" x14ac:dyDescent="0.3">
      <c r="A2263" t="s">
        <v>24</v>
      </c>
      <c r="B2263" s="17">
        <v>2021</v>
      </c>
      <c r="C2263" s="17">
        <v>2</v>
      </c>
      <c r="D2263" t="s">
        <v>16</v>
      </c>
      <c r="E2263" t="s">
        <v>1199</v>
      </c>
      <c r="F2263" s="18">
        <v>44061</v>
      </c>
      <c r="G2263" s="18">
        <v>44061</v>
      </c>
      <c r="H2263" s="17">
        <v>564</v>
      </c>
      <c r="I2263" t="s">
        <v>8</v>
      </c>
      <c r="K2263" t="s">
        <v>27</v>
      </c>
      <c r="L2263" t="s">
        <v>15</v>
      </c>
      <c r="O2263" t="s">
        <v>24</v>
      </c>
      <c r="P2263" t="s">
        <v>10</v>
      </c>
      <c r="Q2263" t="s">
        <v>910</v>
      </c>
      <c r="V2263" s="16">
        <v>54414.95</v>
      </c>
      <c r="W2263" t="s">
        <v>1168</v>
      </c>
      <c r="X2263" t="s">
        <v>20</v>
      </c>
      <c r="Y2263" t="s">
        <v>11</v>
      </c>
    </row>
    <row r="2264" spans="1:25" x14ac:dyDescent="0.3">
      <c r="A2264" t="s">
        <v>24</v>
      </c>
      <c r="B2264" s="17">
        <v>2021</v>
      </c>
      <c r="C2264" s="17">
        <v>2</v>
      </c>
      <c r="D2264" t="s">
        <v>16</v>
      </c>
      <c r="E2264" t="s">
        <v>1199</v>
      </c>
      <c r="F2264" s="18">
        <v>44061</v>
      </c>
      <c r="G2264" s="18">
        <v>44061</v>
      </c>
      <c r="H2264" s="17">
        <v>565</v>
      </c>
      <c r="I2264" t="s">
        <v>8</v>
      </c>
      <c r="K2264" t="s">
        <v>27</v>
      </c>
      <c r="L2264" t="s">
        <v>15</v>
      </c>
      <c r="O2264" t="s">
        <v>24</v>
      </c>
      <c r="P2264" t="s">
        <v>10</v>
      </c>
      <c r="Q2264" t="s">
        <v>910</v>
      </c>
      <c r="V2264" s="16">
        <v>105892.82</v>
      </c>
      <c r="W2264" t="s">
        <v>1165</v>
      </c>
      <c r="X2264" t="s">
        <v>20</v>
      </c>
      <c r="Y2264" t="s">
        <v>11</v>
      </c>
    </row>
    <row r="2265" spans="1:25" x14ac:dyDescent="0.3">
      <c r="A2265" t="s">
        <v>24</v>
      </c>
      <c r="B2265" s="17">
        <v>2021</v>
      </c>
      <c r="C2265" s="17">
        <v>2</v>
      </c>
      <c r="D2265" t="s">
        <v>16</v>
      </c>
      <c r="E2265" t="s">
        <v>1199</v>
      </c>
      <c r="F2265" s="18">
        <v>44061</v>
      </c>
      <c r="G2265" s="18">
        <v>44061</v>
      </c>
      <c r="H2265" s="17">
        <v>566</v>
      </c>
      <c r="I2265" t="s">
        <v>8</v>
      </c>
      <c r="K2265" t="s">
        <v>27</v>
      </c>
      <c r="L2265" t="s">
        <v>15</v>
      </c>
      <c r="O2265" t="s">
        <v>24</v>
      </c>
      <c r="P2265" t="s">
        <v>10</v>
      </c>
      <c r="Q2265" t="s">
        <v>910</v>
      </c>
      <c r="V2265" s="16">
        <v>28230.1</v>
      </c>
      <c r="W2265" t="s">
        <v>1169</v>
      </c>
      <c r="X2265" t="s">
        <v>20</v>
      </c>
      <c r="Y2265" t="s">
        <v>11</v>
      </c>
    </row>
    <row r="2266" spans="1:25" x14ac:dyDescent="0.3">
      <c r="A2266" t="s">
        <v>24</v>
      </c>
      <c r="B2266" s="17">
        <v>2021</v>
      </c>
      <c r="C2266" s="17">
        <v>2</v>
      </c>
      <c r="D2266" t="s">
        <v>16</v>
      </c>
      <c r="E2266" t="s">
        <v>1199</v>
      </c>
      <c r="F2266" s="18">
        <v>44061</v>
      </c>
      <c r="G2266" s="18">
        <v>44061</v>
      </c>
      <c r="H2266" s="17">
        <v>577</v>
      </c>
      <c r="I2266" t="s">
        <v>8</v>
      </c>
      <c r="K2266" t="s">
        <v>27</v>
      </c>
      <c r="L2266" t="s">
        <v>15</v>
      </c>
      <c r="O2266" t="s">
        <v>24</v>
      </c>
      <c r="P2266" t="s">
        <v>10</v>
      </c>
      <c r="Q2266" t="s">
        <v>910</v>
      </c>
      <c r="V2266" s="16">
        <v>511955.62</v>
      </c>
      <c r="W2266" t="s">
        <v>1166</v>
      </c>
      <c r="X2266" t="s">
        <v>20</v>
      </c>
      <c r="Y2266" t="s">
        <v>11</v>
      </c>
    </row>
    <row r="2267" spans="1:25" x14ac:dyDescent="0.3">
      <c r="A2267" t="s">
        <v>24</v>
      </c>
      <c r="B2267" s="17">
        <v>2021</v>
      </c>
      <c r="C2267" s="17">
        <v>2</v>
      </c>
      <c r="D2267" t="s">
        <v>38</v>
      </c>
      <c r="E2267" t="s">
        <v>1200</v>
      </c>
      <c r="F2267" s="18">
        <v>44064</v>
      </c>
      <c r="G2267" s="18">
        <v>44064</v>
      </c>
      <c r="H2267" s="17">
        <v>12</v>
      </c>
      <c r="I2267" t="s">
        <v>8</v>
      </c>
      <c r="J2267" t="s">
        <v>18</v>
      </c>
      <c r="K2267" t="s">
        <v>406</v>
      </c>
      <c r="L2267" t="s">
        <v>25</v>
      </c>
      <c r="O2267" t="s">
        <v>24</v>
      </c>
      <c r="P2267" t="s">
        <v>10</v>
      </c>
      <c r="Q2267" t="s">
        <v>910</v>
      </c>
      <c r="R2267" t="s">
        <v>1201</v>
      </c>
      <c r="V2267" s="16">
        <v>-8940.1299999999992</v>
      </c>
      <c r="W2267" t="s">
        <v>1202</v>
      </c>
      <c r="X2267" t="s">
        <v>1203</v>
      </c>
      <c r="Y2267" t="s">
        <v>34</v>
      </c>
    </row>
    <row r="2268" spans="1:25" x14ac:dyDescent="0.3">
      <c r="A2268" t="s">
        <v>24</v>
      </c>
      <c r="B2268" s="17">
        <v>2021</v>
      </c>
      <c r="C2268" s="17">
        <v>2</v>
      </c>
      <c r="D2268" t="s">
        <v>38</v>
      </c>
      <c r="E2268" t="s">
        <v>1200</v>
      </c>
      <c r="F2268" s="18">
        <v>44064</v>
      </c>
      <c r="G2268" s="18">
        <v>44064</v>
      </c>
      <c r="H2268" s="17">
        <v>13</v>
      </c>
      <c r="I2268" t="s">
        <v>8</v>
      </c>
      <c r="J2268" t="s">
        <v>18</v>
      </c>
      <c r="K2268" t="s">
        <v>406</v>
      </c>
      <c r="L2268" t="s">
        <v>25</v>
      </c>
      <c r="O2268" t="s">
        <v>24</v>
      </c>
      <c r="P2268" t="s">
        <v>10</v>
      </c>
      <c r="Q2268" t="s">
        <v>910</v>
      </c>
      <c r="R2268" t="s">
        <v>105</v>
      </c>
      <c r="V2268" s="16">
        <v>-12078.62</v>
      </c>
      <c r="W2268" t="s">
        <v>1202</v>
      </c>
      <c r="X2268" t="s">
        <v>1203</v>
      </c>
      <c r="Y2268" t="s">
        <v>34</v>
      </c>
    </row>
    <row r="2269" spans="1:25" x14ac:dyDescent="0.3">
      <c r="A2269" t="s">
        <v>24</v>
      </c>
      <c r="B2269" s="17">
        <v>2021</v>
      </c>
      <c r="C2269" s="17">
        <v>2</v>
      </c>
      <c r="D2269" t="s">
        <v>38</v>
      </c>
      <c r="E2269" t="s">
        <v>1200</v>
      </c>
      <c r="F2269" s="18">
        <v>44064</v>
      </c>
      <c r="G2269" s="18">
        <v>44064</v>
      </c>
      <c r="H2269" s="17">
        <v>28</v>
      </c>
      <c r="I2269" t="s">
        <v>8</v>
      </c>
      <c r="K2269" t="s">
        <v>9</v>
      </c>
      <c r="L2269" t="s">
        <v>15</v>
      </c>
      <c r="P2269" t="s">
        <v>10</v>
      </c>
      <c r="V2269" s="16">
        <v>8940.1299999999992</v>
      </c>
      <c r="W2269" t="s">
        <v>1202</v>
      </c>
      <c r="X2269" t="s">
        <v>1203</v>
      </c>
      <c r="Y2269" t="s">
        <v>34</v>
      </c>
    </row>
    <row r="2270" spans="1:25" x14ac:dyDescent="0.3">
      <c r="A2270" t="s">
        <v>24</v>
      </c>
      <c r="B2270" s="17">
        <v>2021</v>
      </c>
      <c r="C2270" s="17">
        <v>2</v>
      </c>
      <c r="D2270" t="s">
        <v>38</v>
      </c>
      <c r="E2270" t="s">
        <v>1200</v>
      </c>
      <c r="F2270" s="18">
        <v>44064</v>
      </c>
      <c r="G2270" s="18">
        <v>44064</v>
      </c>
      <c r="H2270" s="17">
        <v>29</v>
      </c>
      <c r="I2270" t="s">
        <v>8</v>
      </c>
      <c r="K2270" t="s">
        <v>9</v>
      </c>
      <c r="L2270" t="s">
        <v>15</v>
      </c>
      <c r="P2270" t="s">
        <v>10</v>
      </c>
      <c r="V2270" s="16">
        <v>12078.62</v>
      </c>
      <c r="W2270" t="s">
        <v>1202</v>
      </c>
      <c r="X2270" t="s">
        <v>1203</v>
      </c>
      <c r="Y2270" t="s">
        <v>34</v>
      </c>
    </row>
    <row r="2271" spans="1:25" x14ac:dyDescent="0.3">
      <c r="A2271" t="s">
        <v>24</v>
      </c>
      <c r="B2271" s="17">
        <v>2021</v>
      </c>
      <c r="C2271" s="17">
        <v>2</v>
      </c>
      <c r="D2271" t="s">
        <v>704</v>
      </c>
      <c r="E2271" t="s">
        <v>1204</v>
      </c>
      <c r="F2271" s="18">
        <v>44067</v>
      </c>
      <c r="G2271" s="18">
        <v>44071</v>
      </c>
      <c r="H2271" s="17">
        <v>1</v>
      </c>
      <c r="I2271" t="s">
        <v>8</v>
      </c>
      <c r="J2271" t="s">
        <v>18</v>
      </c>
      <c r="K2271" t="s">
        <v>406</v>
      </c>
      <c r="L2271" t="s">
        <v>25</v>
      </c>
      <c r="O2271" t="s">
        <v>24</v>
      </c>
      <c r="P2271" t="s">
        <v>10</v>
      </c>
      <c r="Q2271" t="s">
        <v>910</v>
      </c>
      <c r="R2271" t="s">
        <v>63</v>
      </c>
      <c r="V2271" s="16">
        <v>-12404.11</v>
      </c>
      <c r="W2271" t="s">
        <v>1205</v>
      </c>
      <c r="X2271" t="s">
        <v>563</v>
      </c>
      <c r="Y2271" t="s">
        <v>1206</v>
      </c>
    </row>
    <row r="2272" spans="1:25" x14ac:dyDescent="0.3">
      <c r="A2272" t="s">
        <v>24</v>
      </c>
      <c r="B2272" s="17">
        <v>2021</v>
      </c>
      <c r="C2272" s="17">
        <v>2</v>
      </c>
      <c r="D2272" t="s">
        <v>704</v>
      </c>
      <c r="E2272" t="s">
        <v>1204</v>
      </c>
      <c r="F2272" s="18">
        <v>44067</v>
      </c>
      <c r="G2272" s="18">
        <v>44071</v>
      </c>
      <c r="H2272" s="17">
        <v>3</v>
      </c>
      <c r="I2272" t="s">
        <v>8</v>
      </c>
      <c r="K2272" t="s">
        <v>9</v>
      </c>
      <c r="L2272" t="s">
        <v>15</v>
      </c>
      <c r="P2272" t="s">
        <v>10</v>
      </c>
      <c r="V2272" s="16">
        <v>12404.11</v>
      </c>
      <c r="W2272"/>
      <c r="X2272" t="s">
        <v>12</v>
      </c>
      <c r="Y2272" t="s">
        <v>1206</v>
      </c>
    </row>
    <row r="2273" spans="1:25" x14ac:dyDescent="0.3">
      <c r="A2273" t="s">
        <v>24</v>
      </c>
      <c r="B2273" s="17">
        <v>2021</v>
      </c>
      <c r="C2273" s="17">
        <v>2</v>
      </c>
      <c r="D2273" t="s">
        <v>38</v>
      </c>
      <c r="E2273" t="s">
        <v>1207</v>
      </c>
      <c r="F2273" s="18">
        <v>44067</v>
      </c>
      <c r="G2273" s="18">
        <v>44067</v>
      </c>
      <c r="H2273" s="17">
        <v>25</v>
      </c>
      <c r="I2273" t="s">
        <v>8</v>
      </c>
      <c r="K2273" t="s">
        <v>33</v>
      </c>
      <c r="L2273" t="s">
        <v>25</v>
      </c>
      <c r="O2273" t="s">
        <v>24</v>
      </c>
      <c r="P2273" t="s">
        <v>10</v>
      </c>
      <c r="Q2273" t="s">
        <v>910</v>
      </c>
      <c r="V2273" s="16">
        <v>-19256.490000000002</v>
      </c>
      <c r="W2273" t="s">
        <v>1208</v>
      </c>
      <c r="X2273" t="s">
        <v>1209</v>
      </c>
      <c r="Y2273" t="s">
        <v>34</v>
      </c>
    </row>
    <row r="2274" spans="1:25" x14ac:dyDescent="0.3">
      <c r="A2274" t="s">
        <v>24</v>
      </c>
      <c r="B2274" s="17">
        <v>2021</v>
      </c>
      <c r="C2274" s="17">
        <v>2</v>
      </c>
      <c r="D2274" t="s">
        <v>38</v>
      </c>
      <c r="E2274" t="s">
        <v>1207</v>
      </c>
      <c r="F2274" s="18">
        <v>44067</v>
      </c>
      <c r="G2274" s="18">
        <v>44067</v>
      </c>
      <c r="H2274" s="17">
        <v>28</v>
      </c>
      <c r="I2274" t="s">
        <v>8</v>
      </c>
      <c r="K2274" t="s">
        <v>9</v>
      </c>
      <c r="L2274" t="s">
        <v>15</v>
      </c>
      <c r="P2274" t="s">
        <v>10</v>
      </c>
      <c r="V2274" s="16">
        <v>19256.490000000002</v>
      </c>
      <c r="W2274" t="s">
        <v>1208</v>
      </c>
      <c r="X2274" t="s">
        <v>1209</v>
      </c>
      <c r="Y2274" t="s">
        <v>34</v>
      </c>
    </row>
    <row r="2275" spans="1:25" x14ac:dyDescent="0.3">
      <c r="A2275" t="s">
        <v>24</v>
      </c>
      <c r="B2275" s="17">
        <v>2021</v>
      </c>
      <c r="C2275" s="17">
        <v>2</v>
      </c>
      <c r="D2275" t="s">
        <v>16</v>
      </c>
      <c r="E2275" t="s">
        <v>1210</v>
      </c>
      <c r="F2275" s="18">
        <v>44070</v>
      </c>
      <c r="G2275" s="18">
        <v>44070</v>
      </c>
      <c r="H2275" s="17">
        <v>36</v>
      </c>
      <c r="I2275" t="s">
        <v>8</v>
      </c>
      <c r="K2275" t="s">
        <v>27</v>
      </c>
      <c r="L2275" t="s">
        <v>15</v>
      </c>
      <c r="O2275" t="s">
        <v>24</v>
      </c>
      <c r="P2275" t="s">
        <v>10</v>
      </c>
      <c r="Q2275" t="s">
        <v>910</v>
      </c>
      <c r="V2275" s="16">
        <v>-168212.07</v>
      </c>
      <c r="W2275" t="s">
        <v>1211</v>
      </c>
      <c r="X2275" t="s">
        <v>20</v>
      </c>
      <c r="Y2275" t="s">
        <v>20</v>
      </c>
    </row>
    <row r="2276" spans="1:25" x14ac:dyDescent="0.3">
      <c r="A2276" t="s">
        <v>24</v>
      </c>
      <c r="B2276" s="17">
        <v>2021</v>
      </c>
      <c r="C2276" s="17">
        <v>2</v>
      </c>
      <c r="D2276" t="s">
        <v>16</v>
      </c>
      <c r="E2276" t="s">
        <v>1210</v>
      </c>
      <c r="F2276" s="18">
        <v>44070</v>
      </c>
      <c r="G2276" s="18">
        <v>44070</v>
      </c>
      <c r="H2276" s="17">
        <v>38</v>
      </c>
      <c r="I2276" t="s">
        <v>8</v>
      </c>
      <c r="K2276" t="s">
        <v>27</v>
      </c>
      <c r="L2276" t="s">
        <v>15</v>
      </c>
      <c r="O2276" t="s">
        <v>24</v>
      </c>
      <c r="P2276" t="s">
        <v>10</v>
      </c>
      <c r="Q2276" t="s">
        <v>910</v>
      </c>
      <c r="V2276" s="16">
        <v>-74195.58</v>
      </c>
      <c r="W2276" t="s">
        <v>1212</v>
      </c>
      <c r="X2276" t="s">
        <v>20</v>
      </c>
      <c r="Y2276" t="s">
        <v>20</v>
      </c>
    </row>
    <row r="2277" spans="1:25" x14ac:dyDescent="0.3">
      <c r="A2277" t="s">
        <v>24</v>
      </c>
      <c r="B2277" s="17">
        <v>2021</v>
      </c>
      <c r="C2277" s="17">
        <v>2</v>
      </c>
      <c r="D2277" t="s">
        <v>16</v>
      </c>
      <c r="E2277" t="s">
        <v>1210</v>
      </c>
      <c r="F2277" s="18">
        <v>44070</v>
      </c>
      <c r="G2277" s="18">
        <v>44070</v>
      </c>
      <c r="H2277" s="17">
        <v>41</v>
      </c>
      <c r="I2277" t="s">
        <v>8</v>
      </c>
      <c r="K2277" t="s">
        <v>27</v>
      </c>
      <c r="L2277" t="s">
        <v>15</v>
      </c>
      <c r="O2277" t="s">
        <v>24</v>
      </c>
      <c r="P2277" t="s">
        <v>10</v>
      </c>
      <c r="Q2277" t="s">
        <v>910</v>
      </c>
      <c r="V2277" s="16">
        <v>-8262.44</v>
      </c>
      <c r="W2277" t="s">
        <v>1213</v>
      </c>
      <c r="X2277" t="s">
        <v>20</v>
      </c>
      <c r="Y2277" t="s">
        <v>20</v>
      </c>
    </row>
    <row r="2278" spans="1:25" x14ac:dyDescent="0.3">
      <c r="A2278" t="s">
        <v>24</v>
      </c>
      <c r="B2278" s="17">
        <v>2021</v>
      </c>
      <c r="C2278" s="17">
        <v>2</v>
      </c>
      <c r="D2278" t="s">
        <v>16</v>
      </c>
      <c r="E2278" t="s">
        <v>1210</v>
      </c>
      <c r="F2278" s="18">
        <v>44070</v>
      </c>
      <c r="G2278" s="18">
        <v>44070</v>
      </c>
      <c r="H2278" s="17">
        <v>146</v>
      </c>
      <c r="I2278" t="s">
        <v>8</v>
      </c>
      <c r="J2278" t="s">
        <v>18</v>
      </c>
      <c r="K2278" t="s">
        <v>432</v>
      </c>
      <c r="L2278" t="s">
        <v>25</v>
      </c>
      <c r="O2278" t="s">
        <v>24</v>
      </c>
      <c r="P2278" t="s">
        <v>10</v>
      </c>
      <c r="Q2278" t="s">
        <v>910</v>
      </c>
      <c r="R2278" t="s">
        <v>225</v>
      </c>
      <c r="V2278" s="16">
        <v>74195.58</v>
      </c>
      <c r="W2278" t="s">
        <v>1212</v>
      </c>
      <c r="X2278" t="s">
        <v>1214</v>
      </c>
      <c r="Y2278" t="s">
        <v>20</v>
      </c>
    </row>
    <row r="2279" spans="1:25" x14ac:dyDescent="0.3">
      <c r="A2279" t="s">
        <v>24</v>
      </c>
      <c r="B2279" s="17">
        <v>2021</v>
      </c>
      <c r="C2279" s="17">
        <v>2</v>
      </c>
      <c r="D2279" t="s">
        <v>16</v>
      </c>
      <c r="E2279" t="s">
        <v>1210</v>
      </c>
      <c r="F2279" s="18">
        <v>44070</v>
      </c>
      <c r="G2279" s="18">
        <v>44070</v>
      </c>
      <c r="H2279" s="17">
        <v>149</v>
      </c>
      <c r="I2279" t="s">
        <v>8</v>
      </c>
      <c r="J2279" t="s">
        <v>18</v>
      </c>
      <c r="K2279" t="s">
        <v>432</v>
      </c>
      <c r="L2279" t="s">
        <v>25</v>
      </c>
      <c r="O2279" t="s">
        <v>24</v>
      </c>
      <c r="P2279" t="s">
        <v>10</v>
      </c>
      <c r="Q2279" t="s">
        <v>910</v>
      </c>
      <c r="R2279" t="s">
        <v>112</v>
      </c>
      <c r="V2279" s="16">
        <v>8262.44</v>
      </c>
      <c r="W2279" t="s">
        <v>1213</v>
      </c>
      <c r="X2279" t="s">
        <v>1215</v>
      </c>
      <c r="Y2279" t="s">
        <v>20</v>
      </c>
    </row>
    <row r="2280" spans="1:25" x14ac:dyDescent="0.3">
      <c r="A2280" t="s">
        <v>24</v>
      </c>
      <c r="B2280" s="17">
        <v>2021</v>
      </c>
      <c r="C2280" s="17">
        <v>2</v>
      </c>
      <c r="D2280" t="s">
        <v>16</v>
      </c>
      <c r="E2280" t="s">
        <v>1210</v>
      </c>
      <c r="F2280" s="18">
        <v>44070</v>
      </c>
      <c r="G2280" s="18">
        <v>44070</v>
      </c>
      <c r="H2280" s="17">
        <v>154</v>
      </c>
      <c r="I2280" t="s">
        <v>8</v>
      </c>
      <c r="J2280" t="s">
        <v>18</v>
      </c>
      <c r="K2280" t="s">
        <v>406</v>
      </c>
      <c r="L2280" t="s">
        <v>25</v>
      </c>
      <c r="O2280" t="s">
        <v>24</v>
      </c>
      <c r="P2280" t="s">
        <v>10</v>
      </c>
      <c r="Q2280" t="s">
        <v>910</v>
      </c>
      <c r="R2280" t="s">
        <v>108</v>
      </c>
      <c r="V2280" s="16">
        <v>168212.07</v>
      </c>
      <c r="W2280" t="s">
        <v>1211</v>
      </c>
      <c r="X2280" t="s">
        <v>297</v>
      </c>
      <c r="Y2280" t="s">
        <v>20</v>
      </c>
    </row>
    <row r="2281" spans="1:25" x14ac:dyDescent="0.3">
      <c r="A2281" t="s">
        <v>24</v>
      </c>
      <c r="B2281" s="17">
        <v>2021</v>
      </c>
      <c r="C2281" s="17">
        <v>2</v>
      </c>
      <c r="D2281" t="s">
        <v>16</v>
      </c>
      <c r="E2281" t="s">
        <v>1216</v>
      </c>
      <c r="F2281" s="18">
        <v>44071</v>
      </c>
      <c r="G2281" s="18">
        <v>44071</v>
      </c>
      <c r="H2281" s="17">
        <v>32</v>
      </c>
      <c r="I2281" t="s">
        <v>8</v>
      </c>
      <c r="K2281" t="s">
        <v>27</v>
      </c>
      <c r="L2281" t="s">
        <v>15</v>
      </c>
      <c r="O2281" t="s">
        <v>24</v>
      </c>
      <c r="P2281" t="s">
        <v>10</v>
      </c>
      <c r="Q2281" t="s">
        <v>910</v>
      </c>
      <c r="V2281" s="16">
        <v>-12574.52</v>
      </c>
      <c r="W2281" t="s">
        <v>1217</v>
      </c>
      <c r="X2281" t="s">
        <v>20</v>
      </c>
      <c r="Y2281" t="s">
        <v>20</v>
      </c>
    </row>
    <row r="2282" spans="1:25" x14ac:dyDescent="0.3">
      <c r="A2282" t="s">
        <v>24</v>
      </c>
      <c r="B2282" s="17">
        <v>2021</v>
      </c>
      <c r="C2282" s="17">
        <v>2</v>
      </c>
      <c r="D2282" t="s">
        <v>16</v>
      </c>
      <c r="E2282" t="s">
        <v>1216</v>
      </c>
      <c r="F2282" s="18">
        <v>44071</v>
      </c>
      <c r="G2282" s="18">
        <v>44071</v>
      </c>
      <c r="H2282" s="17">
        <v>80</v>
      </c>
      <c r="I2282" t="s">
        <v>8</v>
      </c>
      <c r="K2282" t="s">
        <v>27</v>
      </c>
      <c r="L2282" t="s">
        <v>15</v>
      </c>
      <c r="O2282" t="s">
        <v>24</v>
      </c>
      <c r="P2282" t="s">
        <v>10</v>
      </c>
      <c r="Q2282" t="s">
        <v>910</v>
      </c>
      <c r="V2282" s="16">
        <v>-105906.74</v>
      </c>
      <c r="W2282" t="s">
        <v>1218</v>
      </c>
      <c r="X2282" t="s">
        <v>20</v>
      </c>
      <c r="Y2282" t="s">
        <v>20</v>
      </c>
    </row>
    <row r="2283" spans="1:25" x14ac:dyDescent="0.3">
      <c r="A2283" t="s">
        <v>24</v>
      </c>
      <c r="B2283" s="17">
        <v>2021</v>
      </c>
      <c r="C2283" s="17">
        <v>2</v>
      </c>
      <c r="D2283" t="s">
        <v>16</v>
      </c>
      <c r="E2283" t="s">
        <v>1216</v>
      </c>
      <c r="F2283" s="18">
        <v>44071</v>
      </c>
      <c r="G2283" s="18">
        <v>44071</v>
      </c>
      <c r="H2283" s="17">
        <v>95</v>
      </c>
      <c r="I2283" t="s">
        <v>8</v>
      </c>
      <c r="K2283" t="s">
        <v>27</v>
      </c>
      <c r="L2283" t="s">
        <v>15</v>
      </c>
      <c r="O2283" t="s">
        <v>24</v>
      </c>
      <c r="P2283" t="s">
        <v>10</v>
      </c>
      <c r="Q2283" t="s">
        <v>910</v>
      </c>
      <c r="V2283" s="16">
        <v>-47867.43</v>
      </c>
      <c r="W2283" t="s">
        <v>1219</v>
      </c>
      <c r="X2283" t="s">
        <v>20</v>
      </c>
      <c r="Y2283" t="s">
        <v>20</v>
      </c>
    </row>
    <row r="2284" spans="1:25" x14ac:dyDescent="0.3">
      <c r="A2284" t="s">
        <v>24</v>
      </c>
      <c r="B2284" s="17">
        <v>2021</v>
      </c>
      <c r="C2284" s="17">
        <v>2</v>
      </c>
      <c r="D2284" t="s">
        <v>16</v>
      </c>
      <c r="E2284" t="s">
        <v>1216</v>
      </c>
      <c r="F2284" s="18">
        <v>44071</v>
      </c>
      <c r="G2284" s="18">
        <v>44071</v>
      </c>
      <c r="H2284" s="17">
        <v>109</v>
      </c>
      <c r="I2284" t="s">
        <v>8</v>
      </c>
      <c r="K2284" t="s">
        <v>27</v>
      </c>
      <c r="L2284" t="s">
        <v>15</v>
      </c>
      <c r="O2284" t="s">
        <v>24</v>
      </c>
      <c r="P2284" t="s">
        <v>10</v>
      </c>
      <c r="Q2284" t="s">
        <v>910</v>
      </c>
      <c r="V2284" s="16">
        <v>-46701.54</v>
      </c>
      <c r="W2284" t="s">
        <v>1220</v>
      </c>
      <c r="X2284" t="s">
        <v>20</v>
      </c>
      <c r="Y2284" t="s">
        <v>20</v>
      </c>
    </row>
    <row r="2285" spans="1:25" x14ac:dyDescent="0.3">
      <c r="A2285" t="s">
        <v>24</v>
      </c>
      <c r="B2285" s="17">
        <v>2021</v>
      </c>
      <c r="C2285" s="17">
        <v>2</v>
      </c>
      <c r="D2285" t="s">
        <v>16</v>
      </c>
      <c r="E2285" t="s">
        <v>1216</v>
      </c>
      <c r="F2285" s="18">
        <v>44071</v>
      </c>
      <c r="G2285" s="18">
        <v>44071</v>
      </c>
      <c r="H2285" s="17">
        <v>124</v>
      </c>
      <c r="I2285" t="s">
        <v>8</v>
      </c>
      <c r="K2285" t="s">
        <v>27</v>
      </c>
      <c r="L2285" t="s">
        <v>15</v>
      </c>
      <c r="O2285" t="s">
        <v>24</v>
      </c>
      <c r="P2285" t="s">
        <v>10</v>
      </c>
      <c r="Q2285" t="s">
        <v>910</v>
      </c>
      <c r="V2285" s="16">
        <v>-15865.64</v>
      </c>
      <c r="W2285" t="s">
        <v>1221</v>
      </c>
      <c r="X2285" t="s">
        <v>20</v>
      </c>
      <c r="Y2285" t="s">
        <v>20</v>
      </c>
    </row>
    <row r="2286" spans="1:25" x14ac:dyDescent="0.3">
      <c r="A2286" t="s">
        <v>24</v>
      </c>
      <c r="B2286" s="17">
        <v>2021</v>
      </c>
      <c r="C2286" s="17">
        <v>2</v>
      </c>
      <c r="D2286" t="s">
        <v>16</v>
      </c>
      <c r="E2286" t="s">
        <v>1216</v>
      </c>
      <c r="F2286" s="18">
        <v>44071</v>
      </c>
      <c r="G2286" s="18">
        <v>44071</v>
      </c>
      <c r="H2286" s="17">
        <v>125</v>
      </c>
      <c r="I2286" t="s">
        <v>8</v>
      </c>
      <c r="K2286" t="s">
        <v>27</v>
      </c>
      <c r="L2286" t="s">
        <v>15</v>
      </c>
      <c r="O2286" t="s">
        <v>24</v>
      </c>
      <c r="P2286" t="s">
        <v>10</v>
      </c>
      <c r="Q2286" t="s">
        <v>910</v>
      </c>
      <c r="V2286" s="16">
        <v>-27172.59</v>
      </c>
      <c r="W2286" t="s">
        <v>1222</v>
      </c>
      <c r="X2286" t="s">
        <v>20</v>
      </c>
      <c r="Y2286" t="s">
        <v>20</v>
      </c>
    </row>
    <row r="2287" spans="1:25" x14ac:dyDescent="0.3">
      <c r="A2287" t="s">
        <v>24</v>
      </c>
      <c r="B2287" s="17">
        <v>2021</v>
      </c>
      <c r="C2287" s="17">
        <v>2</v>
      </c>
      <c r="D2287" t="s">
        <v>16</v>
      </c>
      <c r="E2287" t="s">
        <v>1216</v>
      </c>
      <c r="F2287" s="18">
        <v>44071</v>
      </c>
      <c r="G2287" s="18">
        <v>44071</v>
      </c>
      <c r="H2287" s="17">
        <v>126</v>
      </c>
      <c r="I2287" t="s">
        <v>8</v>
      </c>
      <c r="K2287" t="s">
        <v>27</v>
      </c>
      <c r="L2287" t="s">
        <v>15</v>
      </c>
      <c r="O2287" t="s">
        <v>24</v>
      </c>
      <c r="P2287" t="s">
        <v>10</v>
      </c>
      <c r="Q2287" t="s">
        <v>910</v>
      </c>
      <c r="V2287" s="16">
        <v>-74079.37</v>
      </c>
      <c r="W2287" t="s">
        <v>1223</v>
      </c>
      <c r="X2287" t="s">
        <v>20</v>
      </c>
      <c r="Y2287" t="s">
        <v>20</v>
      </c>
    </row>
    <row r="2288" spans="1:25" x14ac:dyDescent="0.3">
      <c r="A2288" t="s">
        <v>24</v>
      </c>
      <c r="B2288" s="17">
        <v>2021</v>
      </c>
      <c r="C2288" s="17">
        <v>2</v>
      </c>
      <c r="D2288" t="s">
        <v>16</v>
      </c>
      <c r="E2288" t="s">
        <v>1216</v>
      </c>
      <c r="F2288" s="18">
        <v>44071</v>
      </c>
      <c r="G2288" s="18">
        <v>44071</v>
      </c>
      <c r="H2288" s="17">
        <v>134</v>
      </c>
      <c r="I2288" t="s">
        <v>8</v>
      </c>
      <c r="K2288" t="s">
        <v>27</v>
      </c>
      <c r="L2288" t="s">
        <v>15</v>
      </c>
      <c r="O2288" t="s">
        <v>24</v>
      </c>
      <c r="P2288" t="s">
        <v>10</v>
      </c>
      <c r="Q2288" t="s">
        <v>910</v>
      </c>
      <c r="V2288" s="16">
        <v>-66653</v>
      </c>
      <c r="W2288" t="s">
        <v>1224</v>
      </c>
      <c r="X2288" t="s">
        <v>20</v>
      </c>
      <c r="Y2288" t="s">
        <v>20</v>
      </c>
    </row>
    <row r="2289" spans="1:25" x14ac:dyDescent="0.3">
      <c r="A2289" t="s">
        <v>24</v>
      </c>
      <c r="B2289" s="17">
        <v>2021</v>
      </c>
      <c r="C2289" s="17">
        <v>2</v>
      </c>
      <c r="D2289" t="s">
        <v>16</v>
      </c>
      <c r="E2289" t="s">
        <v>1216</v>
      </c>
      <c r="F2289" s="18">
        <v>44071</v>
      </c>
      <c r="G2289" s="18">
        <v>44071</v>
      </c>
      <c r="H2289" s="17">
        <v>144</v>
      </c>
      <c r="I2289" t="s">
        <v>8</v>
      </c>
      <c r="K2289" t="s">
        <v>27</v>
      </c>
      <c r="L2289" t="s">
        <v>15</v>
      </c>
      <c r="O2289" t="s">
        <v>24</v>
      </c>
      <c r="P2289" t="s">
        <v>10</v>
      </c>
      <c r="Q2289" t="s">
        <v>910</v>
      </c>
      <c r="V2289" s="16">
        <v>-13711.45</v>
      </c>
      <c r="W2289" t="s">
        <v>1225</v>
      </c>
      <c r="X2289" t="s">
        <v>20</v>
      </c>
      <c r="Y2289" t="s">
        <v>20</v>
      </c>
    </row>
    <row r="2290" spans="1:25" x14ac:dyDescent="0.3">
      <c r="A2290" t="s">
        <v>24</v>
      </c>
      <c r="B2290" s="17">
        <v>2021</v>
      </c>
      <c r="C2290" s="17">
        <v>2</v>
      </c>
      <c r="D2290" t="s">
        <v>16</v>
      </c>
      <c r="E2290" t="s">
        <v>1216</v>
      </c>
      <c r="F2290" s="18">
        <v>44071</v>
      </c>
      <c r="G2290" s="18">
        <v>44071</v>
      </c>
      <c r="H2290" s="17">
        <v>173</v>
      </c>
      <c r="I2290" t="s">
        <v>8</v>
      </c>
      <c r="K2290" t="s">
        <v>27</v>
      </c>
      <c r="L2290" t="s">
        <v>15</v>
      </c>
      <c r="O2290" t="s">
        <v>24</v>
      </c>
      <c r="P2290" t="s">
        <v>10</v>
      </c>
      <c r="Q2290" t="s">
        <v>910</v>
      </c>
      <c r="V2290" s="16">
        <v>-71349.61</v>
      </c>
      <c r="W2290" t="s">
        <v>1226</v>
      </c>
      <c r="X2290" t="s">
        <v>20</v>
      </c>
      <c r="Y2290" t="s">
        <v>20</v>
      </c>
    </row>
    <row r="2291" spans="1:25" x14ac:dyDescent="0.3">
      <c r="A2291" t="s">
        <v>24</v>
      </c>
      <c r="B2291" s="17">
        <v>2021</v>
      </c>
      <c r="C2291" s="17">
        <v>2</v>
      </c>
      <c r="D2291" t="s">
        <v>16</v>
      </c>
      <c r="E2291" t="s">
        <v>1216</v>
      </c>
      <c r="F2291" s="18">
        <v>44071</v>
      </c>
      <c r="G2291" s="18">
        <v>44071</v>
      </c>
      <c r="H2291" s="17">
        <v>174</v>
      </c>
      <c r="I2291" t="s">
        <v>8</v>
      </c>
      <c r="K2291" t="s">
        <v>27</v>
      </c>
      <c r="L2291" t="s">
        <v>15</v>
      </c>
      <c r="O2291" t="s">
        <v>24</v>
      </c>
      <c r="P2291" t="s">
        <v>10</v>
      </c>
      <c r="Q2291" t="s">
        <v>910</v>
      </c>
      <c r="V2291" s="16">
        <v>-44714.52</v>
      </c>
      <c r="W2291" t="s">
        <v>1227</v>
      </c>
      <c r="X2291" t="s">
        <v>20</v>
      </c>
      <c r="Y2291" t="s">
        <v>20</v>
      </c>
    </row>
    <row r="2292" spans="1:25" x14ac:dyDescent="0.3">
      <c r="A2292" t="s">
        <v>24</v>
      </c>
      <c r="B2292" s="17">
        <v>2021</v>
      </c>
      <c r="C2292" s="17">
        <v>2</v>
      </c>
      <c r="D2292" t="s">
        <v>16</v>
      </c>
      <c r="E2292" t="s">
        <v>1216</v>
      </c>
      <c r="F2292" s="18">
        <v>44071</v>
      </c>
      <c r="G2292" s="18">
        <v>44071</v>
      </c>
      <c r="H2292" s="17">
        <v>175</v>
      </c>
      <c r="I2292" t="s">
        <v>8</v>
      </c>
      <c r="K2292" t="s">
        <v>27</v>
      </c>
      <c r="L2292" t="s">
        <v>15</v>
      </c>
      <c r="O2292" t="s">
        <v>24</v>
      </c>
      <c r="P2292" t="s">
        <v>10</v>
      </c>
      <c r="Q2292" t="s">
        <v>910</v>
      </c>
      <c r="V2292" s="16">
        <v>-994.56</v>
      </c>
      <c r="W2292" t="s">
        <v>1228</v>
      </c>
      <c r="X2292" t="s">
        <v>20</v>
      </c>
      <c r="Y2292" t="s">
        <v>20</v>
      </c>
    </row>
    <row r="2293" spans="1:25" x14ac:dyDescent="0.3">
      <c r="A2293" t="s">
        <v>24</v>
      </c>
      <c r="B2293" s="17">
        <v>2021</v>
      </c>
      <c r="C2293" s="17">
        <v>2</v>
      </c>
      <c r="D2293" t="s">
        <v>16</v>
      </c>
      <c r="E2293" t="s">
        <v>1216</v>
      </c>
      <c r="F2293" s="18">
        <v>44071</v>
      </c>
      <c r="G2293" s="18">
        <v>44071</v>
      </c>
      <c r="H2293" s="17">
        <v>177</v>
      </c>
      <c r="I2293" t="s">
        <v>8</v>
      </c>
      <c r="K2293" t="s">
        <v>27</v>
      </c>
      <c r="L2293" t="s">
        <v>15</v>
      </c>
      <c r="O2293" t="s">
        <v>24</v>
      </c>
      <c r="P2293" t="s">
        <v>10</v>
      </c>
      <c r="Q2293" t="s">
        <v>910</v>
      </c>
      <c r="V2293" s="16">
        <v>-12902.3</v>
      </c>
      <c r="W2293" t="s">
        <v>1229</v>
      </c>
      <c r="X2293" t="s">
        <v>20</v>
      </c>
      <c r="Y2293" t="s">
        <v>20</v>
      </c>
    </row>
    <row r="2294" spans="1:25" x14ac:dyDescent="0.3">
      <c r="A2294" t="s">
        <v>24</v>
      </c>
      <c r="B2294" s="17">
        <v>2021</v>
      </c>
      <c r="C2294" s="17">
        <v>2</v>
      </c>
      <c r="D2294" t="s">
        <v>16</v>
      </c>
      <c r="E2294" t="s">
        <v>1216</v>
      </c>
      <c r="F2294" s="18">
        <v>44071</v>
      </c>
      <c r="G2294" s="18">
        <v>44071</v>
      </c>
      <c r="H2294" s="17">
        <v>230</v>
      </c>
      <c r="I2294" t="s">
        <v>8</v>
      </c>
      <c r="K2294" t="s">
        <v>27</v>
      </c>
      <c r="L2294" t="s">
        <v>15</v>
      </c>
      <c r="O2294" t="s">
        <v>24</v>
      </c>
      <c r="P2294" t="s">
        <v>10</v>
      </c>
      <c r="Q2294" t="s">
        <v>910</v>
      </c>
      <c r="V2294" s="16">
        <v>-32792.300000000003</v>
      </c>
      <c r="W2294" t="s">
        <v>1230</v>
      </c>
      <c r="X2294" t="s">
        <v>20</v>
      </c>
      <c r="Y2294" t="s">
        <v>20</v>
      </c>
    </row>
    <row r="2295" spans="1:25" x14ac:dyDescent="0.3">
      <c r="A2295" t="s">
        <v>24</v>
      </c>
      <c r="B2295" s="17">
        <v>2021</v>
      </c>
      <c r="C2295" s="17">
        <v>2</v>
      </c>
      <c r="D2295" t="s">
        <v>16</v>
      </c>
      <c r="E2295" t="s">
        <v>1216</v>
      </c>
      <c r="F2295" s="18">
        <v>44071</v>
      </c>
      <c r="G2295" s="18">
        <v>44071</v>
      </c>
      <c r="H2295" s="17">
        <v>232</v>
      </c>
      <c r="I2295" t="s">
        <v>8</v>
      </c>
      <c r="K2295" t="s">
        <v>27</v>
      </c>
      <c r="L2295" t="s">
        <v>15</v>
      </c>
      <c r="O2295" t="s">
        <v>24</v>
      </c>
      <c r="P2295" t="s">
        <v>10</v>
      </c>
      <c r="Q2295" t="s">
        <v>910</v>
      </c>
      <c r="V2295" s="16">
        <v>-68884.34</v>
      </c>
      <c r="W2295" t="s">
        <v>1231</v>
      </c>
      <c r="X2295" t="s">
        <v>20</v>
      </c>
      <c r="Y2295" t="s">
        <v>20</v>
      </c>
    </row>
    <row r="2296" spans="1:25" x14ac:dyDescent="0.3">
      <c r="A2296" t="s">
        <v>24</v>
      </c>
      <c r="B2296" s="17">
        <v>2021</v>
      </c>
      <c r="C2296" s="17">
        <v>2</v>
      </c>
      <c r="D2296" t="s">
        <v>16</v>
      </c>
      <c r="E2296" t="s">
        <v>1216</v>
      </c>
      <c r="F2296" s="18">
        <v>44071</v>
      </c>
      <c r="G2296" s="18">
        <v>44071</v>
      </c>
      <c r="H2296" s="17">
        <v>450</v>
      </c>
      <c r="I2296" t="s">
        <v>8</v>
      </c>
      <c r="J2296" t="s">
        <v>18</v>
      </c>
      <c r="K2296" t="s">
        <v>432</v>
      </c>
      <c r="L2296" t="s">
        <v>25</v>
      </c>
      <c r="O2296" t="s">
        <v>24</v>
      </c>
      <c r="P2296" t="s">
        <v>10</v>
      </c>
      <c r="Q2296" t="s">
        <v>910</v>
      </c>
      <c r="R2296" t="s">
        <v>26</v>
      </c>
      <c r="V2296" s="16">
        <v>68884.34</v>
      </c>
      <c r="W2296" t="s">
        <v>1231</v>
      </c>
      <c r="X2296" t="s">
        <v>1130</v>
      </c>
      <c r="Y2296" t="s">
        <v>20</v>
      </c>
    </row>
    <row r="2297" spans="1:25" x14ac:dyDescent="0.3">
      <c r="A2297" t="s">
        <v>24</v>
      </c>
      <c r="B2297" s="17">
        <v>2021</v>
      </c>
      <c r="C2297" s="17">
        <v>2</v>
      </c>
      <c r="D2297" t="s">
        <v>16</v>
      </c>
      <c r="E2297" t="s">
        <v>1216</v>
      </c>
      <c r="F2297" s="18">
        <v>44071</v>
      </c>
      <c r="G2297" s="18">
        <v>44071</v>
      </c>
      <c r="H2297" s="17">
        <v>452</v>
      </c>
      <c r="I2297" t="s">
        <v>8</v>
      </c>
      <c r="J2297" t="s">
        <v>18</v>
      </c>
      <c r="K2297" t="s">
        <v>406</v>
      </c>
      <c r="L2297" t="s">
        <v>25</v>
      </c>
      <c r="O2297" t="s">
        <v>24</v>
      </c>
      <c r="P2297" t="s">
        <v>10</v>
      </c>
      <c r="Q2297" t="s">
        <v>910</v>
      </c>
      <c r="R2297" t="s">
        <v>26</v>
      </c>
      <c r="V2297" s="16">
        <v>12574.52</v>
      </c>
      <c r="W2297" t="s">
        <v>1217</v>
      </c>
      <c r="X2297" t="s">
        <v>1232</v>
      </c>
      <c r="Y2297" t="s">
        <v>20</v>
      </c>
    </row>
    <row r="2298" spans="1:25" x14ac:dyDescent="0.3">
      <c r="A2298" t="s">
        <v>24</v>
      </c>
      <c r="B2298" s="17">
        <v>2021</v>
      </c>
      <c r="C2298" s="17">
        <v>2</v>
      </c>
      <c r="D2298" t="s">
        <v>16</v>
      </c>
      <c r="E2298" t="s">
        <v>1216</v>
      </c>
      <c r="F2298" s="18">
        <v>44071</v>
      </c>
      <c r="G2298" s="18">
        <v>44071</v>
      </c>
      <c r="H2298" s="17">
        <v>455</v>
      </c>
      <c r="I2298" t="s">
        <v>8</v>
      </c>
      <c r="J2298" t="s">
        <v>18</v>
      </c>
      <c r="K2298" t="s">
        <v>406</v>
      </c>
      <c r="L2298" t="s">
        <v>25</v>
      </c>
      <c r="O2298" t="s">
        <v>24</v>
      </c>
      <c r="P2298" t="s">
        <v>10</v>
      </c>
      <c r="Q2298" t="s">
        <v>910</v>
      </c>
      <c r="R2298" t="s">
        <v>299</v>
      </c>
      <c r="V2298" s="16">
        <v>105906.74</v>
      </c>
      <c r="W2298" t="s">
        <v>1218</v>
      </c>
      <c r="X2298" t="s">
        <v>1233</v>
      </c>
      <c r="Y2298" t="s">
        <v>20</v>
      </c>
    </row>
    <row r="2299" spans="1:25" x14ac:dyDescent="0.3">
      <c r="A2299" t="s">
        <v>24</v>
      </c>
      <c r="B2299" s="17">
        <v>2021</v>
      </c>
      <c r="C2299" s="17">
        <v>2</v>
      </c>
      <c r="D2299" t="s">
        <v>16</v>
      </c>
      <c r="E2299" t="s">
        <v>1216</v>
      </c>
      <c r="F2299" s="18">
        <v>44071</v>
      </c>
      <c r="G2299" s="18">
        <v>44071</v>
      </c>
      <c r="H2299" s="17">
        <v>456</v>
      </c>
      <c r="I2299" t="s">
        <v>8</v>
      </c>
      <c r="J2299" t="s">
        <v>18</v>
      </c>
      <c r="K2299" t="s">
        <v>406</v>
      </c>
      <c r="L2299" t="s">
        <v>25</v>
      </c>
      <c r="O2299" t="s">
        <v>24</v>
      </c>
      <c r="P2299" t="s">
        <v>10</v>
      </c>
      <c r="Q2299" t="s">
        <v>910</v>
      </c>
      <c r="R2299" t="s">
        <v>26</v>
      </c>
      <c r="V2299" s="16">
        <v>47867.43</v>
      </c>
      <c r="W2299" t="s">
        <v>1219</v>
      </c>
      <c r="X2299" t="s">
        <v>1234</v>
      </c>
      <c r="Y2299" t="s">
        <v>20</v>
      </c>
    </row>
    <row r="2300" spans="1:25" x14ac:dyDescent="0.3">
      <c r="A2300" t="s">
        <v>24</v>
      </c>
      <c r="B2300" s="17">
        <v>2021</v>
      </c>
      <c r="C2300" s="17">
        <v>2</v>
      </c>
      <c r="D2300" t="s">
        <v>16</v>
      </c>
      <c r="E2300" t="s">
        <v>1216</v>
      </c>
      <c r="F2300" s="18">
        <v>44071</v>
      </c>
      <c r="G2300" s="18">
        <v>44071</v>
      </c>
      <c r="H2300" s="17">
        <v>459</v>
      </c>
      <c r="I2300" t="s">
        <v>8</v>
      </c>
      <c r="J2300" t="s">
        <v>18</v>
      </c>
      <c r="K2300" t="s">
        <v>406</v>
      </c>
      <c r="L2300" t="s">
        <v>25</v>
      </c>
      <c r="O2300" t="s">
        <v>24</v>
      </c>
      <c r="P2300" t="s">
        <v>10</v>
      </c>
      <c r="Q2300" t="s">
        <v>910</v>
      </c>
      <c r="R2300" t="s">
        <v>119</v>
      </c>
      <c r="V2300" s="16">
        <v>46701.54</v>
      </c>
      <c r="W2300" t="s">
        <v>1220</v>
      </c>
      <c r="X2300" t="s">
        <v>1235</v>
      </c>
      <c r="Y2300" t="s">
        <v>20</v>
      </c>
    </row>
    <row r="2301" spans="1:25" x14ac:dyDescent="0.3">
      <c r="A2301" t="s">
        <v>24</v>
      </c>
      <c r="B2301" s="17">
        <v>2021</v>
      </c>
      <c r="C2301" s="17">
        <v>2</v>
      </c>
      <c r="D2301" t="s">
        <v>16</v>
      </c>
      <c r="E2301" t="s">
        <v>1216</v>
      </c>
      <c r="F2301" s="18">
        <v>44071</v>
      </c>
      <c r="G2301" s="18">
        <v>44071</v>
      </c>
      <c r="H2301" s="17">
        <v>463</v>
      </c>
      <c r="I2301" t="s">
        <v>8</v>
      </c>
      <c r="J2301" t="s">
        <v>18</v>
      </c>
      <c r="K2301" t="s">
        <v>406</v>
      </c>
      <c r="L2301" t="s">
        <v>25</v>
      </c>
      <c r="O2301" t="s">
        <v>24</v>
      </c>
      <c r="P2301" t="s">
        <v>10</v>
      </c>
      <c r="Q2301" t="s">
        <v>910</v>
      </c>
      <c r="R2301" t="s">
        <v>43</v>
      </c>
      <c r="V2301" s="16">
        <v>15865.64</v>
      </c>
      <c r="W2301" t="s">
        <v>1221</v>
      </c>
      <c r="X2301" t="s">
        <v>1236</v>
      </c>
      <c r="Y2301" t="s">
        <v>20</v>
      </c>
    </row>
    <row r="2302" spans="1:25" x14ac:dyDescent="0.3">
      <c r="A2302" t="s">
        <v>24</v>
      </c>
      <c r="B2302" s="17">
        <v>2021</v>
      </c>
      <c r="C2302" s="17">
        <v>2</v>
      </c>
      <c r="D2302" t="s">
        <v>16</v>
      </c>
      <c r="E2302" t="s">
        <v>1216</v>
      </c>
      <c r="F2302" s="18">
        <v>44071</v>
      </c>
      <c r="G2302" s="18">
        <v>44071</v>
      </c>
      <c r="H2302" s="17">
        <v>464</v>
      </c>
      <c r="I2302" t="s">
        <v>8</v>
      </c>
      <c r="J2302" t="s">
        <v>18</v>
      </c>
      <c r="K2302" t="s">
        <v>406</v>
      </c>
      <c r="L2302" t="s">
        <v>25</v>
      </c>
      <c r="O2302" t="s">
        <v>24</v>
      </c>
      <c r="P2302" t="s">
        <v>10</v>
      </c>
      <c r="Q2302" t="s">
        <v>910</v>
      </c>
      <c r="R2302" t="s">
        <v>232</v>
      </c>
      <c r="V2302" s="16">
        <v>27172.59</v>
      </c>
      <c r="W2302" t="s">
        <v>1222</v>
      </c>
      <c r="X2302" t="s">
        <v>1237</v>
      </c>
      <c r="Y2302" t="s">
        <v>20</v>
      </c>
    </row>
    <row r="2303" spans="1:25" x14ac:dyDescent="0.3">
      <c r="A2303" t="s">
        <v>24</v>
      </c>
      <c r="B2303" s="17">
        <v>2021</v>
      </c>
      <c r="C2303" s="17">
        <v>2</v>
      </c>
      <c r="D2303" t="s">
        <v>16</v>
      </c>
      <c r="E2303" t="s">
        <v>1216</v>
      </c>
      <c r="F2303" s="18">
        <v>44071</v>
      </c>
      <c r="G2303" s="18">
        <v>44071</v>
      </c>
      <c r="H2303" s="17">
        <v>465</v>
      </c>
      <c r="I2303" t="s">
        <v>8</v>
      </c>
      <c r="J2303" t="s">
        <v>18</v>
      </c>
      <c r="K2303" t="s">
        <v>406</v>
      </c>
      <c r="L2303" t="s">
        <v>25</v>
      </c>
      <c r="O2303" t="s">
        <v>24</v>
      </c>
      <c r="P2303" t="s">
        <v>10</v>
      </c>
      <c r="Q2303" t="s">
        <v>910</v>
      </c>
      <c r="R2303" t="s">
        <v>108</v>
      </c>
      <c r="V2303" s="16">
        <v>66653</v>
      </c>
      <c r="W2303" t="s">
        <v>1224</v>
      </c>
      <c r="X2303" t="s">
        <v>1238</v>
      </c>
      <c r="Y2303" t="s">
        <v>20</v>
      </c>
    </row>
    <row r="2304" spans="1:25" x14ac:dyDescent="0.3">
      <c r="A2304" t="s">
        <v>24</v>
      </c>
      <c r="B2304" s="17">
        <v>2021</v>
      </c>
      <c r="C2304" s="17">
        <v>2</v>
      </c>
      <c r="D2304" t="s">
        <v>16</v>
      </c>
      <c r="E2304" t="s">
        <v>1216</v>
      </c>
      <c r="F2304" s="18">
        <v>44071</v>
      </c>
      <c r="G2304" s="18">
        <v>44071</v>
      </c>
      <c r="H2304" s="17">
        <v>466</v>
      </c>
      <c r="I2304" t="s">
        <v>8</v>
      </c>
      <c r="J2304" t="s">
        <v>18</v>
      </c>
      <c r="K2304" t="s">
        <v>406</v>
      </c>
      <c r="L2304" t="s">
        <v>25</v>
      </c>
      <c r="O2304" t="s">
        <v>24</v>
      </c>
      <c r="P2304" t="s">
        <v>10</v>
      </c>
      <c r="Q2304" t="s">
        <v>910</v>
      </c>
      <c r="R2304" t="s">
        <v>256</v>
      </c>
      <c r="V2304" s="16">
        <v>13711.45</v>
      </c>
      <c r="W2304" t="s">
        <v>1225</v>
      </c>
      <c r="X2304" t="s">
        <v>1239</v>
      </c>
      <c r="Y2304" t="s">
        <v>20</v>
      </c>
    </row>
    <row r="2305" spans="1:25" x14ac:dyDescent="0.3">
      <c r="A2305" t="s">
        <v>24</v>
      </c>
      <c r="B2305" s="17">
        <v>2021</v>
      </c>
      <c r="C2305" s="17">
        <v>2</v>
      </c>
      <c r="D2305" t="s">
        <v>16</v>
      </c>
      <c r="E2305" t="s">
        <v>1216</v>
      </c>
      <c r="F2305" s="18">
        <v>44071</v>
      </c>
      <c r="G2305" s="18">
        <v>44071</v>
      </c>
      <c r="H2305" s="17">
        <v>468</v>
      </c>
      <c r="I2305" t="s">
        <v>8</v>
      </c>
      <c r="J2305" t="s">
        <v>18</v>
      </c>
      <c r="K2305" t="s">
        <v>406</v>
      </c>
      <c r="L2305" t="s">
        <v>25</v>
      </c>
      <c r="O2305" t="s">
        <v>24</v>
      </c>
      <c r="P2305" t="s">
        <v>10</v>
      </c>
      <c r="Q2305" t="s">
        <v>910</v>
      </c>
      <c r="R2305" t="s">
        <v>43</v>
      </c>
      <c r="V2305" s="16">
        <v>74079.37</v>
      </c>
      <c r="W2305" t="s">
        <v>1223</v>
      </c>
      <c r="X2305" t="s">
        <v>1240</v>
      </c>
      <c r="Y2305" t="s">
        <v>20</v>
      </c>
    </row>
    <row r="2306" spans="1:25" x14ac:dyDescent="0.3">
      <c r="A2306" t="s">
        <v>24</v>
      </c>
      <c r="B2306" s="17">
        <v>2021</v>
      </c>
      <c r="C2306" s="17">
        <v>2</v>
      </c>
      <c r="D2306" t="s">
        <v>16</v>
      </c>
      <c r="E2306" t="s">
        <v>1216</v>
      </c>
      <c r="F2306" s="18">
        <v>44071</v>
      </c>
      <c r="G2306" s="18">
        <v>44071</v>
      </c>
      <c r="H2306" s="17">
        <v>470</v>
      </c>
      <c r="I2306" t="s">
        <v>8</v>
      </c>
      <c r="J2306" t="s">
        <v>18</v>
      </c>
      <c r="K2306" t="s">
        <v>406</v>
      </c>
      <c r="L2306" t="s">
        <v>25</v>
      </c>
      <c r="O2306" t="s">
        <v>24</v>
      </c>
      <c r="P2306" t="s">
        <v>10</v>
      </c>
      <c r="Q2306" t="s">
        <v>910</v>
      </c>
      <c r="R2306" t="s">
        <v>43</v>
      </c>
      <c r="V2306" s="16">
        <v>44714.52</v>
      </c>
      <c r="W2306" t="s">
        <v>1227</v>
      </c>
      <c r="X2306" t="s">
        <v>1241</v>
      </c>
      <c r="Y2306" t="s">
        <v>20</v>
      </c>
    </row>
    <row r="2307" spans="1:25" x14ac:dyDescent="0.3">
      <c r="A2307" t="s">
        <v>24</v>
      </c>
      <c r="B2307" s="17">
        <v>2021</v>
      </c>
      <c r="C2307" s="17">
        <v>2</v>
      </c>
      <c r="D2307" t="s">
        <v>16</v>
      </c>
      <c r="E2307" t="s">
        <v>1216</v>
      </c>
      <c r="F2307" s="18">
        <v>44071</v>
      </c>
      <c r="G2307" s="18">
        <v>44071</v>
      </c>
      <c r="H2307" s="17">
        <v>471</v>
      </c>
      <c r="I2307" t="s">
        <v>8</v>
      </c>
      <c r="J2307" t="s">
        <v>18</v>
      </c>
      <c r="K2307" t="s">
        <v>406</v>
      </c>
      <c r="L2307" t="s">
        <v>25</v>
      </c>
      <c r="O2307" t="s">
        <v>24</v>
      </c>
      <c r="P2307" t="s">
        <v>10</v>
      </c>
      <c r="Q2307" t="s">
        <v>910</v>
      </c>
      <c r="R2307" t="s">
        <v>41</v>
      </c>
      <c r="V2307" s="16">
        <v>994.56</v>
      </c>
      <c r="W2307" t="s">
        <v>1228</v>
      </c>
      <c r="X2307" t="s">
        <v>1242</v>
      </c>
      <c r="Y2307" t="s">
        <v>20</v>
      </c>
    </row>
    <row r="2308" spans="1:25" x14ac:dyDescent="0.3">
      <c r="A2308" t="s">
        <v>24</v>
      </c>
      <c r="B2308" s="17">
        <v>2021</v>
      </c>
      <c r="C2308" s="17">
        <v>2</v>
      </c>
      <c r="D2308" t="s">
        <v>16</v>
      </c>
      <c r="E2308" t="s">
        <v>1216</v>
      </c>
      <c r="F2308" s="18">
        <v>44071</v>
      </c>
      <c r="G2308" s="18">
        <v>44071</v>
      </c>
      <c r="H2308" s="17">
        <v>472</v>
      </c>
      <c r="I2308" t="s">
        <v>8</v>
      </c>
      <c r="J2308" t="s">
        <v>18</v>
      </c>
      <c r="K2308" t="s">
        <v>406</v>
      </c>
      <c r="L2308" t="s">
        <v>25</v>
      </c>
      <c r="O2308" t="s">
        <v>24</v>
      </c>
      <c r="P2308" t="s">
        <v>10</v>
      </c>
      <c r="Q2308" t="s">
        <v>910</v>
      </c>
      <c r="R2308" t="s">
        <v>41</v>
      </c>
      <c r="V2308" s="16">
        <v>12902.3</v>
      </c>
      <c r="W2308" t="s">
        <v>1229</v>
      </c>
      <c r="X2308" t="s">
        <v>1243</v>
      </c>
      <c r="Y2308" t="s">
        <v>20</v>
      </c>
    </row>
    <row r="2309" spans="1:25" x14ac:dyDescent="0.3">
      <c r="A2309" t="s">
        <v>24</v>
      </c>
      <c r="B2309" s="17">
        <v>2021</v>
      </c>
      <c r="C2309" s="17">
        <v>2</v>
      </c>
      <c r="D2309" t="s">
        <v>16</v>
      </c>
      <c r="E2309" t="s">
        <v>1216</v>
      </c>
      <c r="F2309" s="18">
        <v>44071</v>
      </c>
      <c r="G2309" s="18">
        <v>44071</v>
      </c>
      <c r="H2309" s="17">
        <v>473</v>
      </c>
      <c r="I2309" t="s">
        <v>8</v>
      </c>
      <c r="J2309" t="s">
        <v>18</v>
      </c>
      <c r="K2309" t="s">
        <v>406</v>
      </c>
      <c r="L2309" t="s">
        <v>25</v>
      </c>
      <c r="O2309" t="s">
        <v>24</v>
      </c>
      <c r="P2309" t="s">
        <v>10</v>
      </c>
      <c r="Q2309" t="s">
        <v>910</v>
      </c>
      <c r="R2309" t="s">
        <v>488</v>
      </c>
      <c r="V2309" s="16">
        <v>71349.61</v>
      </c>
      <c r="W2309" t="s">
        <v>1226</v>
      </c>
      <c r="X2309" t="s">
        <v>487</v>
      </c>
      <c r="Y2309" t="s">
        <v>20</v>
      </c>
    </row>
    <row r="2310" spans="1:25" x14ac:dyDescent="0.3">
      <c r="A2310" t="s">
        <v>24</v>
      </c>
      <c r="B2310" s="17">
        <v>2021</v>
      </c>
      <c r="C2310" s="17">
        <v>2</v>
      </c>
      <c r="D2310" t="s">
        <v>16</v>
      </c>
      <c r="E2310" t="s">
        <v>1216</v>
      </c>
      <c r="F2310" s="18">
        <v>44071</v>
      </c>
      <c r="G2310" s="18">
        <v>44071</v>
      </c>
      <c r="H2310" s="17">
        <v>475</v>
      </c>
      <c r="I2310" t="s">
        <v>8</v>
      </c>
      <c r="J2310" t="s">
        <v>18</v>
      </c>
      <c r="K2310" t="s">
        <v>406</v>
      </c>
      <c r="L2310" t="s">
        <v>25</v>
      </c>
      <c r="O2310" t="s">
        <v>24</v>
      </c>
      <c r="P2310" t="s">
        <v>10</v>
      </c>
      <c r="Q2310" t="s">
        <v>910</v>
      </c>
      <c r="R2310" t="s">
        <v>266</v>
      </c>
      <c r="V2310" s="16">
        <v>32792.300000000003</v>
      </c>
      <c r="W2310" t="s">
        <v>1230</v>
      </c>
      <c r="X2310" t="s">
        <v>265</v>
      </c>
      <c r="Y2310" t="s">
        <v>20</v>
      </c>
    </row>
    <row r="2311" spans="1:25" x14ac:dyDescent="0.3">
      <c r="A2311" t="s">
        <v>24</v>
      </c>
      <c r="B2311" s="17">
        <v>2021</v>
      </c>
      <c r="C2311" s="17">
        <v>2</v>
      </c>
      <c r="D2311" t="s">
        <v>38</v>
      </c>
      <c r="E2311" t="s">
        <v>1244</v>
      </c>
      <c r="F2311" s="18">
        <v>44071</v>
      </c>
      <c r="G2311" s="18">
        <v>44071</v>
      </c>
      <c r="H2311" s="17">
        <v>9</v>
      </c>
      <c r="I2311" t="s">
        <v>8</v>
      </c>
      <c r="J2311" t="s">
        <v>18</v>
      </c>
      <c r="K2311" t="s">
        <v>406</v>
      </c>
      <c r="L2311" t="s">
        <v>25</v>
      </c>
      <c r="O2311" t="s">
        <v>24</v>
      </c>
      <c r="P2311" t="s">
        <v>10</v>
      </c>
      <c r="Q2311" t="s">
        <v>910</v>
      </c>
      <c r="R2311" t="s">
        <v>291</v>
      </c>
      <c r="V2311" s="16">
        <v>-37405.49</v>
      </c>
      <c r="W2311" t="s">
        <v>1245</v>
      </c>
      <c r="X2311" t="s">
        <v>1246</v>
      </c>
      <c r="Y2311" t="s">
        <v>34</v>
      </c>
    </row>
    <row r="2312" spans="1:25" x14ac:dyDescent="0.3">
      <c r="A2312" t="s">
        <v>24</v>
      </c>
      <c r="B2312" s="17">
        <v>2021</v>
      </c>
      <c r="C2312" s="17">
        <v>2</v>
      </c>
      <c r="D2312" t="s">
        <v>38</v>
      </c>
      <c r="E2312" t="s">
        <v>1244</v>
      </c>
      <c r="F2312" s="18">
        <v>44071</v>
      </c>
      <c r="G2312" s="18">
        <v>44071</v>
      </c>
      <c r="H2312" s="17">
        <v>18</v>
      </c>
      <c r="I2312" t="s">
        <v>8</v>
      </c>
      <c r="J2312" t="s">
        <v>18</v>
      </c>
      <c r="K2312" t="s">
        <v>432</v>
      </c>
      <c r="L2312" t="s">
        <v>25</v>
      </c>
      <c r="O2312" t="s">
        <v>24</v>
      </c>
      <c r="P2312" t="s">
        <v>10</v>
      </c>
      <c r="Q2312" t="s">
        <v>910</v>
      </c>
      <c r="R2312" t="s">
        <v>296</v>
      </c>
      <c r="V2312" s="16">
        <v>-2388.2399999999998</v>
      </c>
      <c r="W2312" t="s">
        <v>1245</v>
      </c>
      <c r="X2312" t="s">
        <v>1246</v>
      </c>
      <c r="Y2312" t="s">
        <v>34</v>
      </c>
    </row>
    <row r="2313" spans="1:25" x14ac:dyDescent="0.3">
      <c r="A2313" t="s">
        <v>24</v>
      </c>
      <c r="B2313" s="17">
        <v>2021</v>
      </c>
      <c r="C2313" s="17">
        <v>2</v>
      </c>
      <c r="D2313" t="s">
        <v>38</v>
      </c>
      <c r="E2313" t="s">
        <v>1244</v>
      </c>
      <c r="F2313" s="18">
        <v>44071</v>
      </c>
      <c r="G2313" s="18">
        <v>44071</v>
      </c>
      <c r="H2313" s="17">
        <v>29</v>
      </c>
      <c r="I2313" t="s">
        <v>8</v>
      </c>
      <c r="K2313" t="s">
        <v>9</v>
      </c>
      <c r="L2313" t="s">
        <v>15</v>
      </c>
      <c r="P2313" t="s">
        <v>10</v>
      </c>
      <c r="V2313" s="16">
        <v>37405.49</v>
      </c>
      <c r="W2313" t="s">
        <v>1245</v>
      </c>
      <c r="X2313" t="s">
        <v>1246</v>
      </c>
      <c r="Y2313" t="s">
        <v>34</v>
      </c>
    </row>
    <row r="2314" spans="1:25" x14ac:dyDescent="0.3">
      <c r="A2314" t="s">
        <v>24</v>
      </c>
      <c r="B2314" s="17">
        <v>2021</v>
      </c>
      <c r="C2314" s="17">
        <v>2</v>
      </c>
      <c r="D2314" t="s">
        <v>38</v>
      </c>
      <c r="E2314" t="s">
        <v>1244</v>
      </c>
      <c r="F2314" s="18">
        <v>44071</v>
      </c>
      <c r="G2314" s="18">
        <v>44071</v>
      </c>
      <c r="H2314" s="17">
        <v>31</v>
      </c>
      <c r="I2314" t="s">
        <v>8</v>
      </c>
      <c r="K2314" t="s">
        <v>9</v>
      </c>
      <c r="L2314" t="s">
        <v>15</v>
      </c>
      <c r="P2314" t="s">
        <v>10</v>
      </c>
      <c r="V2314" s="16">
        <v>2388.2399999999998</v>
      </c>
      <c r="W2314" t="s">
        <v>1245</v>
      </c>
      <c r="X2314" t="s">
        <v>1246</v>
      </c>
      <c r="Y2314" t="s">
        <v>34</v>
      </c>
    </row>
    <row r="2315" spans="1:25" x14ac:dyDescent="0.3">
      <c r="A2315" t="s">
        <v>24</v>
      </c>
      <c r="B2315" s="17">
        <v>2021</v>
      </c>
      <c r="C2315" s="17">
        <v>3</v>
      </c>
      <c r="D2315" t="s">
        <v>38</v>
      </c>
      <c r="E2315" t="s">
        <v>1247</v>
      </c>
      <c r="F2315" s="18">
        <v>44076</v>
      </c>
      <c r="G2315" s="18">
        <v>44077</v>
      </c>
      <c r="H2315" s="17">
        <v>1</v>
      </c>
      <c r="I2315" t="s">
        <v>8</v>
      </c>
      <c r="J2315" t="s">
        <v>18</v>
      </c>
      <c r="K2315" t="s">
        <v>406</v>
      </c>
      <c r="L2315" t="s">
        <v>25</v>
      </c>
      <c r="O2315" t="s">
        <v>24</v>
      </c>
      <c r="P2315" t="s">
        <v>10</v>
      </c>
      <c r="Q2315" t="s">
        <v>910</v>
      </c>
      <c r="R2315" t="s">
        <v>809</v>
      </c>
      <c r="V2315" s="16">
        <v>-7080</v>
      </c>
      <c r="W2315" t="s">
        <v>1248</v>
      </c>
      <c r="X2315" t="s">
        <v>1249</v>
      </c>
      <c r="Y2315" t="s">
        <v>34</v>
      </c>
    </row>
    <row r="2316" spans="1:25" x14ac:dyDescent="0.3">
      <c r="A2316" t="s">
        <v>24</v>
      </c>
      <c r="B2316" s="17">
        <v>2021</v>
      </c>
      <c r="C2316" s="17">
        <v>3</v>
      </c>
      <c r="D2316" t="s">
        <v>38</v>
      </c>
      <c r="E2316" t="s">
        <v>1247</v>
      </c>
      <c r="F2316" s="18">
        <v>44076</v>
      </c>
      <c r="G2316" s="18">
        <v>44077</v>
      </c>
      <c r="H2316" s="17">
        <v>14</v>
      </c>
      <c r="I2316" t="s">
        <v>8</v>
      </c>
      <c r="K2316" t="s">
        <v>9</v>
      </c>
      <c r="L2316" t="s">
        <v>15</v>
      </c>
      <c r="P2316" t="s">
        <v>10</v>
      </c>
      <c r="V2316" s="16">
        <v>7080</v>
      </c>
      <c r="W2316" t="s">
        <v>1248</v>
      </c>
      <c r="X2316" t="s">
        <v>1249</v>
      </c>
      <c r="Y2316" t="s">
        <v>34</v>
      </c>
    </row>
    <row r="2317" spans="1:25" x14ac:dyDescent="0.3">
      <c r="A2317" t="s">
        <v>24</v>
      </c>
      <c r="B2317" s="17">
        <v>2021</v>
      </c>
      <c r="C2317" s="17">
        <v>3</v>
      </c>
      <c r="D2317" t="s">
        <v>16</v>
      </c>
      <c r="E2317" t="s">
        <v>1250</v>
      </c>
      <c r="F2317" s="18">
        <v>44077</v>
      </c>
      <c r="G2317" s="18">
        <v>44077</v>
      </c>
      <c r="H2317" s="17">
        <v>19</v>
      </c>
      <c r="I2317" t="s">
        <v>8</v>
      </c>
      <c r="K2317" t="s">
        <v>9</v>
      </c>
      <c r="L2317" t="s">
        <v>15</v>
      </c>
      <c r="O2317" t="s">
        <v>24</v>
      </c>
      <c r="P2317" t="s">
        <v>10</v>
      </c>
      <c r="Q2317" t="s">
        <v>910</v>
      </c>
      <c r="V2317" s="16">
        <v>-168212.07</v>
      </c>
      <c r="W2317" t="s">
        <v>1211</v>
      </c>
      <c r="X2317" t="s">
        <v>12</v>
      </c>
      <c r="Y2317" t="s">
        <v>11</v>
      </c>
    </row>
    <row r="2318" spans="1:25" x14ac:dyDescent="0.3">
      <c r="A2318" t="s">
        <v>24</v>
      </c>
      <c r="B2318" s="17">
        <v>2021</v>
      </c>
      <c r="C2318" s="17">
        <v>3</v>
      </c>
      <c r="D2318" t="s">
        <v>16</v>
      </c>
      <c r="E2318" t="s">
        <v>1250</v>
      </c>
      <c r="F2318" s="18">
        <v>44077</v>
      </c>
      <c r="G2318" s="18">
        <v>44077</v>
      </c>
      <c r="H2318" s="17">
        <v>20</v>
      </c>
      <c r="I2318" t="s">
        <v>8</v>
      </c>
      <c r="K2318" t="s">
        <v>9</v>
      </c>
      <c r="L2318" t="s">
        <v>15</v>
      </c>
      <c r="O2318" t="s">
        <v>24</v>
      </c>
      <c r="P2318" t="s">
        <v>10</v>
      </c>
      <c r="Q2318" t="s">
        <v>910</v>
      </c>
      <c r="V2318" s="16">
        <v>-74195.58</v>
      </c>
      <c r="W2318" t="s">
        <v>1212</v>
      </c>
      <c r="X2318" t="s">
        <v>12</v>
      </c>
      <c r="Y2318" t="s">
        <v>11</v>
      </c>
    </row>
    <row r="2319" spans="1:25" x14ac:dyDescent="0.3">
      <c r="A2319" t="s">
        <v>24</v>
      </c>
      <c r="B2319" s="17">
        <v>2021</v>
      </c>
      <c r="C2319" s="17">
        <v>3</v>
      </c>
      <c r="D2319" t="s">
        <v>16</v>
      </c>
      <c r="E2319" t="s">
        <v>1250</v>
      </c>
      <c r="F2319" s="18">
        <v>44077</v>
      </c>
      <c r="G2319" s="18">
        <v>44077</v>
      </c>
      <c r="H2319" s="17">
        <v>21</v>
      </c>
      <c r="I2319" t="s">
        <v>8</v>
      </c>
      <c r="K2319" t="s">
        <v>9</v>
      </c>
      <c r="L2319" t="s">
        <v>15</v>
      </c>
      <c r="O2319" t="s">
        <v>24</v>
      </c>
      <c r="P2319" t="s">
        <v>10</v>
      </c>
      <c r="Q2319" t="s">
        <v>910</v>
      </c>
      <c r="V2319" s="16">
        <v>-8262.44</v>
      </c>
      <c r="W2319" t="s">
        <v>1213</v>
      </c>
      <c r="X2319" t="s">
        <v>12</v>
      </c>
      <c r="Y2319" t="s">
        <v>11</v>
      </c>
    </row>
    <row r="2320" spans="1:25" x14ac:dyDescent="0.3">
      <c r="A2320" t="s">
        <v>24</v>
      </c>
      <c r="B2320" s="17">
        <v>2021</v>
      </c>
      <c r="C2320" s="17">
        <v>3</v>
      </c>
      <c r="D2320" t="s">
        <v>16</v>
      </c>
      <c r="E2320" t="s">
        <v>1250</v>
      </c>
      <c r="F2320" s="18">
        <v>44077</v>
      </c>
      <c r="G2320" s="18">
        <v>44077</v>
      </c>
      <c r="H2320" s="17">
        <v>29</v>
      </c>
      <c r="I2320" t="s">
        <v>8</v>
      </c>
      <c r="K2320" t="s">
        <v>9</v>
      </c>
      <c r="L2320" t="s">
        <v>15</v>
      </c>
      <c r="O2320" t="s">
        <v>24</v>
      </c>
      <c r="P2320" t="s">
        <v>10</v>
      </c>
      <c r="Q2320" t="s">
        <v>910</v>
      </c>
      <c r="V2320" s="16">
        <v>-66653</v>
      </c>
      <c r="W2320" t="s">
        <v>1224</v>
      </c>
      <c r="X2320" t="s">
        <v>12</v>
      </c>
      <c r="Y2320" t="s">
        <v>11</v>
      </c>
    </row>
    <row r="2321" spans="1:25" x14ac:dyDescent="0.3">
      <c r="A2321" t="s">
        <v>24</v>
      </c>
      <c r="B2321" s="17">
        <v>2021</v>
      </c>
      <c r="C2321" s="17">
        <v>3</v>
      </c>
      <c r="D2321" t="s">
        <v>16</v>
      </c>
      <c r="E2321" t="s">
        <v>1250</v>
      </c>
      <c r="F2321" s="18">
        <v>44077</v>
      </c>
      <c r="G2321" s="18">
        <v>44077</v>
      </c>
      <c r="H2321" s="17">
        <v>30</v>
      </c>
      <c r="I2321" t="s">
        <v>8</v>
      </c>
      <c r="K2321" t="s">
        <v>9</v>
      </c>
      <c r="L2321" t="s">
        <v>15</v>
      </c>
      <c r="O2321" t="s">
        <v>24</v>
      </c>
      <c r="P2321" t="s">
        <v>10</v>
      </c>
      <c r="Q2321" t="s">
        <v>910</v>
      </c>
      <c r="V2321" s="16">
        <v>-13711.45</v>
      </c>
      <c r="W2321" t="s">
        <v>1225</v>
      </c>
      <c r="X2321" t="s">
        <v>12</v>
      </c>
      <c r="Y2321" t="s">
        <v>11</v>
      </c>
    </row>
    <row r="2322" spans="1:25" x14ac:dyDescent="0.3">
      <c r="A2322" t="s">
        <v>24</v>
      </c>
      <c r="B2322" s="17">
        <v>2021</v>
      </c>
      <c r="C2322" s="17">
        <v>3</v>
      </c>
      <c r="D2322" t="s">
        <v>16</v>
      </c>
      <c r="E2322" t="s">
        <v>1250</v>
      </c>
      <c r="F2322" s="18">
        <v>44077</v>
      </c>
      <c r="G2322" s="18">
        <v>44077</v>
      </c>
      <c r="H2322" s="17">
        <v>41</v>
      </c>
      <c r="I2322" t="s">
        <v>8</v>
      </c>
      <c r="K2322" t="s">
        <v>9</v>
      </c>
      <c r="L2322" t="s">
        <v>15</v>
      </c>
      <c r="O2322" t="s">
        <v>24</v>
      </c>
      <c r="P2322" t="s">
        <v>10</v>
      </c>
      <c r="Q2322" t="s">
        <v>910</v>
      </c>
      <c r="V2322" s="16">
        <v>-32792.300000000003</v>
      </c>
      <c r="W2322" t="s">
        <v>1230</v>
      </c>
      <c r="X2322" t="s">
        <v>12</v>
      </c>
      <c r="Y2322" t="s">
        <v>11</v>
      </c>
    </row>
    <row r="2323" spans="1:25" x14ac:dyDescent="0.3">
      <c r="A2323" t="s">
        <v>24</v>
      </c>
      <c r="B2323" s="17">
        <v>2021</v>
      </c>
      <c r="C2323" s="17">
        <v>3</v>
      </c>
      <c r="D2323" t="s">
        <v>16</v>
      </c>
      <c r="E2323" t="s">
        <v>1250</v>
      </c>
      <c r="F2323" s="18">
        <v>44077</v>
      </c>
      <c r="G2323" s="18">
        <v>44077</v>
      </c>
      <c r="H2323" s="17">
        <v>60</v>
      </c>
      <c r="I2323" t="s">
        <v>8</v>
      </c>
      <c r="K2323" t="s">
        <v>27</v>
      </c>
      <c r="L2323" t="s">
        <v>15</v>
      </c>
      <c r="O2323" t="s">
        <v>24</v>
      </c>
      <c r="P2323" t="s">
        <v>10</v>
      </c>
      <c r="Q2323" t="s">
        <v>910</v>
      </c>
      <c r="V2323" s="16">
        <v>74195.58</v>
      </c>
      <c r="W2323" t="s">
        <v>1212</v>
      </c>
      <c r="X2323" t="s">
        <v>20</v>
      </c>
      <c r="Y2323" t="s">
        <v>11</v>
      </c>
    </row>
    <row r="2324" spans="1:25" x14ac:dyDescent="0.3">
      <c r="A2324" t="s">
        <v>24</v>
      </c>
      <c r="B2324" s="17">
        <v>2021</v>
      </c>
      <c r="C2324" s="17">
        <v>3</v>
      </c>
      <c r="D2324" t="s">
        <v>16</v>
      </c>
      <c r="E2324" t="s">
        <v>1250</v>
      </c>
      <c r="F2324" s="18">
        <v>44077</v>
      </c>
      <c r="G2324" s="18">
        <v>44077</v>
      </c>
      <c r="H2324" s="17">
        <v>61</v>
      </c>
      <c r="I2324" t="s">
        <v>8</v>
      </c>
      <c r="K2324" t="s">
        <v>27</v>
      </c>
      <c r="L2324" t="s">
        <v>15</v>
      </c>
      <c r="O2324" t="s">
        <v>24</v>
      </c>
      <c r="P2324" t="s">
        <v>10</v>
      </c>
      <c r="Q2324" t="s">
        <v>910</v>
      </c>
      <c r="V2324" s="16">
        <v>8262.44</v>
      </c>
      <c r="W2324" t="s">
        <v>1213</v>
      </c>
      <c r="X2324" t="s">
        <v>20</v>
      </c>
      <c r="Y2324" t="s">
        <v>11</v>
      </c>
    </row>
    <row r="2325" spans="1:25" x14ac:dyDescent="0.3">
      <c r="A2325" t="s">
        <v>24</v>
      </c>
      <c r="B2325" s="17">
        <v>2021</v>
      </c>
      <c r="C2325" s="17">
        <v>3</v>
      </c>
      <c r="D2325" t="s">
        <v>16</v>
      </c>
      <c r="E2325" t="s">
        <v>1250</v>
      </c>
      <c r="F2325" s="18">
        <v>44077</v>
      </c>
      <c r="G2325" s="18">
        <v>44077</v>
      </c>
      <c r="H2325" s="17">
        <v>69</v>
      </c>
      <c r="I2325" t="s">
        <v>8</v>
      </c>
      <c r="K2325" t="s">
        <v>27</v>
      </c>
      <c r="L2325" t="s">
        <v>15</v>
      </c>
      <c r="O2325" t="s">
        <v>24</v>
      </c>
      <c r="P2325" t="s">
        <v>10</v>
      </c>
      <c r="Q2325" t="s">
        <v>910</v>
      </c>
      <c r="V2325" s="16">
        <v>66653</v>
      </c>
      <c r="W2325" t="s">
        <v>1224</v>
      </c>
      <c r="X2325" t="s">
        <v>20</v>
      </c>
      <c r="Y2325" t="s">
        <v>11</v>
      </c>
    </row>
    <row r="2326" spans="1:25" x14ac:dyDescent="0.3">
      <c r="A2326" t="s">
        <v>24</v>
      </c>
      <c r="B2326" s="17">
        <v>2021</v>
      </c>
      <c r="C2326" s="17">
        <v>3</v>
      </c>
      <c r="D2326" t="s">
        <v>16</v>
      </c>
      <c r="E2326" t="s">
        <v>1250</v>
      </c>
      <c r="F2326" s="18">
        <v>44077</v>
      </c>
      <c r="G2326" s="18">
        <v>44077</v>
      </c>
      <c r="H2326" s="17">
        <v>70</v>
      </c>
      <c r="I2326" t="s">
        <v>8</v>
      </c>
      <c r="K2326" t="s">
        <v>27</v>
      </c>
      <c r="L2326" t="s">
        <v>15</v>
      </c>
      <c r="O2326" t="s">
        <v>24</v>
      </c>
      <c r="P2326" t="s">
        <v>10</v>
      </c>
      <c r="Q2326" t="s">
        <v>910</v>
      </c>
      <c r="V2326" s="16">
        <v>13711.45</v>
      </c>
      <c r="W2326" t="s">
        <v>1225</v>
      </c>
      <c r="X2326" t="s">
        <v>20</v>
      </c>
      <c r="Y2326" t="s">
        <v>11</v>
      </c>
    </row>
    <row r="2327" spans="1:25" x14ac:dyDescent="0.3">
      <c r="A2327" t="s">
        <v>24</v>
      </c>
      <c r="B2327" s="17">
        <v>2021</v>
      </c>
      <c r="C2327" s="17">
        <v>3</v>
      </c>
      <c r="D2327" t="s">
        <v>16</v>
      </c>
      <c r="E2327" t="s">
        <v>1250</v>
      </c>
      <c r="F2327" s="18">
        <v>44077</v>
      </c>
      <c r="G2327" s="18">
        <v>44077</v>
      </c>
      <c r="H2327" s="17">
        <v>80</v>
      </c>
      <c r="I2327" t="s">
        <v>8</v>
      </c>
      <c r="K2327" t="s">
        <v>27</v>
      </c>
      <c r="L2327" t="s">
        <v>15</v>
      </c>
      <c r="O2327" t="s">
        <v>24</v>
      </c>
      <c r="P2327" t="s">
        <v>10</v>
      </c>
      <c r="Q2327" t="s">
        <v>910</v>
      </c>
      <c r="V2327" s="16">
        <v>168212.07</v>
      </c>
      <c r="W2327" t="s">
        <v>1211</v>
      </c>
      <c r="X2327" t="s">
        <v>20</v>
      </c>
      <c r="Y2327" t="s">
        <v>11</v>
      </c>
    </row>
    <row r="2328" spans="1:25" x14ac:dyDescent="0.3">
      <c r="A2328" t="s">
        <v>24</v>
      </c>
      <c r="B2328" s="17">
        <v>2021</v>
      </c>
      <c r="C2328" s="17">
        <v>3</v>
      </c>
      <c r="D2328" t="s">
        <v>16</v>
      </c>
      <c r="E2328" t="s">
        <v>1250</v>
      </c>
      <c r="F2328" s="18">
        <v>44077</v>
      </c>
      <c r="G2328" s="18">
        <v>44077</v>
      </c>
      <c r="H2328" s="17">
        <v>82</v>
      </c>
      <c r="I2328" t="s">
        <v>8</v>
      </c>
      <c r="K2328" t="s">
        <v>27</v>
      </c>
      <c r="L2328" t="s">
        <v>15</v>
      </c>
      <c r="O2328" t="s">
        <v>24</v>
      </c>
      <c r="P2328" t="s">
        <v>10</v>
      </c>
      <c r="Q2328" t="s">
        <v>910</v>
      </c>
      <c r="V2328" s="16">
        <v>32792.300000000003</v>
      </c>
      <c r="W2328" t="s">
        <v>1230</v>
      </c>
      <c r="X2328" t="s">
        <v>20</v>
      </c>
      <c r="Y2328" t="s">
        <v>11</v>
      </c>
    </row>
    <row r="2329" spans="1:25" x14ac:dyDescent="0.3">
      <c r="A2329" t="s">
        <v>24</v>
      </c>
      <c r="B2329" s="17">
        <v>2021</v>
      </c>
      <c r="C2329" s="17">
        <v>3</v>
      </c>
      <c r="D2329" t="s">
        <v>16</v>
      </c>
      <c r="E2329" t="s">
        <v>1251</v>
      </c>
      <c r="F2329" s="18">
        <v>44077</v>
      </c>
      <c r="G2329" s="18">
        <v>44078</v>
      </c>
      <c r="H2329" s="17">
        <v>8</v>
      </c>
      <c r="I2329" t="s">
        <v>8</v>
      </c>
      <c r="K2329" t="s">
        <v>9</v>
      </c>
      <c r="L2329" t="s">
        <v>15</v>
      </c>
      <c r="O2329" t="s">
        <v>24</v>
      </c>
      <c r="P2329" t="s">
        <v>10</v>
      </c>
      <c r="Q2329" t="s">
        <v>910</v>
      </c>
      <c r="V2329" s="16">
        <v>-71349.61</v>
      </c>
      <c r="W2329" t="s">
        <v>1226</v>
      </c>
      <c r="X2329" t="s">
        <v>12</v>
      </c>
      <c r="Y2329" t="s">
        <v>11</v>
      </c>
    </row>
    <row r="2330" spans="1:25" x14ac:dyDescent="0.3">
      <c r="A2330" t="s">
        <v>24</v>
      </c>
      <c r="B2330" s="17">
        <v>2021</v>
      </c>
      <c r="C2330" s="17">
        <v>3</v>
      </c>
      <c r="D2330" t="s">
        <v>16</v>
      </c>
      <c r="E2330" t="s">
        <v>1251</v>
      </c>
      <c r="F2330" s="18">
        <v>44077</v>
      </c>
      <c r="G2330" s="18">
        <v>44078</v>
      </c>
      <c r="H2330" s="17">
        <v>9</v>
      </c>
      <c r="I2330" t="s">
        <v>8</v>
      </c>
      <c r="K2330" t="s">
        <v>9</v>
      </c>
      <c r="L2330" t="s">
        <v>15</v>
      </c>
      <c r="O2330" t="s">
        <v>24</v>
      </c>
      <c r="P2330" t="s">
        <v>10</v>
      </c>
      <c r="Q2330" t="s">
        <v>910</v>
      </c>
      <c r="V2330" s="16">
        <v>-68884.34</v>
      </c>
      <c r="W2330" t="s">
        <v>1231</v>
      </c>
      <c r="X2330" t="s">
        <v>12</v>
      </c>
      <c r="Y2330" t="s">
        <v>11</v>
      </c>
    </row>
    <row r="2331" spans="1:25" x14ac:dyDescent="0.3">
      <c r="A2331" t="s">
        <v>24</v>
      </c>
      <c r="B2331" s="17">
        <v>2021</v>
      </c>
      <c r="C2331" s="17">
        <v>3</v>
      </c>
      <c r="D2331" t="s">
        <v>16</v>
      </c>
      <c r="E2331" t="s">
        <v>1251</v>
      </c>
      <c r="F2331" s="18">
        <v>44077</v>
      </c>
      <c r="G2331" s="18">
        <v>44078</v>
      </c>
      <c r="H2331" s="17">
        <v>23</v>
      </c>
      <c r="I2331" t="s">
        <v>8</v>
      </c>
      <c r="K2331" t="s">
        <v>9</v>
      </c>
      <c r="L2331" t="s">
        <v>15</v>
      </c>
      <c r="O2331" t="s">
        <v>24</v>
      </c>
      <c r="P2331" t="s">
        <v>10</v>
      </c>
      <c r="Q2331" t="s">
        <v>910</v>
      </c>
      <c r="V2331" s="16">
        <v>-105906.74</v>
      </c>
      <c r="W2331" t="s">
        <v>1218</v>
      </c>
      <c r="X2331" t="s">
        <v>12</v>
      </c>
      <c r="Y2331" t="s">
        <v>11</v>
      </c>
    </row>
    <row r="2332" spans="1:25" x14ac:dyDescent="0.3">
      <c r="A2332" t="s">
        <v>24</v>
      </c>
      <c r="B2332" s="17">
        <v>2021</v>
      </c>
      <c r="C2332" s="17">
        <v>3</v>
      </c>
      <c r="D2332" t="s">
        <v>16</v>
      </c>
      <c r="E2332" t="s">
        <v>1251</v>
      </c>
      <c r="F2332" s="18">
        <v>44077</v>
      </c>
      <c r="G2332" s="18">
        <v>44078</v>
      </c>
      <c r="H2332" s="17">
        <v>38</v>
      </c>
      <c r="I2332" t="s">
        <v>8</v>
      </c>
      <c r="K2332" t="s">
        <v>27</v>
      </c>
      <c r="L2332" t="s">
        <v>15</v>
      </c>
      <c r="O2332" t="s">
        <v>24</v>
      </c>
      <c r="P2332" t="s">
        <v>10</v>
      </c>
      <c r="Q2332" t="s">
        <v>910</v>
      </c>
      <c r="V2332" s="16">
        <v>71349.61</v>
      </c>
      <c r="W2332" t="s">
        <v>1226</v>
      </c>
      <c r="X2332" t="s">
        <v>20</v>
      </c>
      <c r="Y2332" t="s">
        <v>11</v>
      </c>
    </row>
    <row r="2333" spans="1:25" x14ac:dyDescent="0.3">
      <c r="A2333" t="s">
        <v>24</v>
      </c>
      <c r="B2333" s="17">
        <v>2021</v>
      </c>
      <c r="C2333" s="17">
        <v>3</v>
      </c>
      <c r="D2333" t="s">
        <v>16</v>
      </c>
      <c r="E2333" t="s">
        <v>1251</v>
      </c>
      <c r="F2333" s="18">
        <v>44077</v>
      </c>
      <c r="G2333" s="18">
        <v>44078</v>
      </c>
      <c r="H2333" s="17">
        <v>39</v>
      </c>
      <c r="I2333" t="s">
        <v>8</v>
      </c>
      <c r="K2333" t="s">
        <v>27</v>
      </c>
      <c r="L2333" t="s">
        <v>15</v>
      </c>
      <c r="O2333" t="s">
        <v>24</v>
      </c>
      <c r="P2333" t="s">
        <v>10</v>
      </c>
      <c r="Q2333" t="s">
        <v>910</v>
      </c>
      <c r="V2333" s="16">
        <v>68884.34</v>
      </c>
      <c r="W2333" t="s">
        <v>1231</v>
      </c>
      <c r="X2333" t="s">
        <v>20</v>
      </c>
      <c r="Y2333" t="s">
        <v>11</v>
      </c>
    </row>
    <row r="2334" spans="1:25" x14ac:dyDescent="0.3">
      <c r="A2334" t="s">
        <v>24</v>
      </c>
      <c r="B2334" s="17">
        <v>2021</v>
      </c>
      <c r="C2334" s="17">
        <v>3</v>
      </c>
      <c r="D2334" t="s">
        <v>16</v>
      </c>
      <c r="E2334" t="s">
        <v>1251</v>
      </c>
      <c r="F2334" s="18">
        <v>44077</v>
      </c>
      <c r="G2334" s="18">
        <v>44078</v>
      </c>
      <c r="H2334" s="17">
        <v>54</v>
      </c>
      <c r="I2334" t="s">
        <v>8</v>
      </c>
      <c r="K2334" t="s">
        <v>27</v>
      </c>
      <c r="L2334" t="s">
        <v>15</v>
      </c>
      <c r="O2334" t="s">
        <v>24</v>
      </c>
      <c r="P2334" t="s">
        <v>10</v>
      </c>
      <c r="Q2334" t="s">
        <v>910</v>
      </c>
      <c r="V2334" s="16">
        <v>105906.74</v>
      </c>
      <c r="W2334" t="s">
        <v>1218</v>
      </c>
      <c r="X2334" t="s">
        <v>20</v>
      </c>
      <c r="Y2334" t="s">
        <v>11</v>
      </c>
    </row>
    <row r="2335" spans="1:25" x14ac:dyDescent="0.3">
      <c r="A2335" t="s">
        <v>24</v>
      </c>
      <c r="B2335" s="17">
        <v>2021</v>
      </c>
      <c r="C2335" s="17">
        <v>3</v>
      </c>
      <c r="D2335" t="s">
        <v>38</v>
      </c>
      <c r="E2335" t="s">
        <v>1252</v>
      </c>
      <c r="F2335" s="18">
        <v>44077</v>
      </c>
      <c r="G2335" s="18">
        <v>44077</v>
      </c>
      <c r="H2335" s="17">
        <v>10</v>
      </c>
      <c r="I2335" t="s">
        <v>8</v>
      </c>
      <c r="K2335" t="s">
        <v>33</v>
      </c>
      <c r="L2335" t="s">
        <v>25</v>
      </c>
      <c r="O2335" t="s">
        <v>24</v>
      </c>
      <c r="P2335" t="s">
        <v>10</v>
      </c>
      <c r="Q2335" t="s">
        <v>910</v>
      </c>
      <c r="V2335" s="16">
        <v>-871821.25</v>
      </c>
      <c r="W2335" t="s">
        <v>1253</v>
      </c>
      <c r="X2335" t="s">
        <v>1254</v>
      </c>
      <c r="Y2335" t="s">
        <v>34</v>
      </c>
    </row>
    <row r="2336" spans="1:25" x14ac:dyDescent="0.3">
      <c r="A2336" t="s">
        <v>24</v>
      </c>
      <c r="B2336" s="17">
        <v>2021</v>
      </c>
      <c r="C2336" s="17">
        <v>3</v>
      </c>
      <c r="D2336" t="s">
        <v>38</v>
      </c>
      <c r="E2336" t="s">
        <v>1252</v>
      </c>
      <c r="F2336" s="18">
        <v>44077</v>
      </c>
      <c r="G2336" s="18">
        <v>44077</v>
      </c>
      <c r="H2336" s="17">
        <v>22</v>
      </c>
      <c r="I2336" t="s">
        <v>8</v>
      </c>
      <c r="K2336" t="s">
        <v>9</v>
      </c>
      <c r="L2336" t="s">
        <v>15</v>
      </c>
      <c r="P2336" t="s">
        <v>10</v>
      </c>
      <c r="V2336" s="16">
        <v>871821.25</v>
      </c>
      <c r="W2336" t="s">
        <v>1253</v>
      </c>
      <c r="X2336" t="s">
        <v>1254</v>
      </c>
      <c r="Y2336" t="s">
        <v>34</v>
      </c>
    </row>
    <row r="2337" spans="1:25" x14ac:dyDescent="0.3">
      <c r="A2337" t="s">
        <v>24</v>
      </c>
      <c r="B2337" s="17">
        <v>2021</v>
      </c>
      <c r="C2337" s="17">
        <v>3</v>
      </c>
      <c r="D2337" t="s">
        <v>16</v>
      </c>
      <c r="E2337" t="s">
        <v>1255</v>
      </c>
      <c r="F2337" s="18">
        <v>44079</v>
      </c>
      <c r="G2337" s="18">
        <v>44079</v>
      </c>
      <c r="H2337" s="17">
        <v>1</v>
      </c>
      <c r="I2337" t="s">
        <v>8</v>
      </c>
      <c r="K2337" t="s">
        <v>9</v>
      </c>
      <c r="L2337" t="s">
        <v>15</v>
      </c>
      <c r="O2337" t="s">
        <v>24</v>
      </c>
      <c r="P2337" t="s">
        <v>10</v>
      </c>
      <c r="Q2337" t="s">
        <v>910</v>
      </c>
      <c r="V2337" s="16">
        <v>-15865.64</v>
      </c>
      <c r="W2337" t="s">
        <v>1221</v>
      </c>
      <c r="X2337" t="s">
        <v>12</v>
      </c>
      <c r="Y2337" t="s">
        <v>11</v>
      </c>
    </row>
    <row r="2338" spans="1:25" x14ac:dyDescent="0.3">
      <c r="A2338" t="s">
        <v>24</v>
      </c>
      <c r="B2338" s="17">
        <v>2021</v>
      </c>
      <c r="C2338" s="17">
        <v>3</v>
      </c>
      <c r="D2338" t="s">
        <v>16</v>
      </c>
      <c r="E2338" t="s">
        <v>1255</v>
      </c>
      <c r="F2338" s="18">
        <v>44079</v>
      </c>
      <c r="G2338" s="18">
        <v>44079</v>
      </c>
      <c r="H2338" s="17">
        <v>2</v>
      </c>
      <c r="I2338" t="s">
        <v>8</v>
      </c>
      <c r="K2338" t="s">
        <v>9</v>
      </c>
      <c r="L2338" t="s">
        <v>15</v>
      </c>
      <c r="O2338" t="s">
        <v>24</v>
      </c>
      <c r="P2338" t="s">
        <v>10</v>
      </c>
      <c r="Q2338" t="s">
        <v>910</v>
      </c>
      <c r="V2338" s="16">
        <v>-27172.59</v>
      </c>
      <c r="W2338" t="s">
        <v>1222</v>
      </c>
      <c r="X2338" t="s">
        <v>12</v>
      </c>
      <c r="Y2338" t="s">
        <v>11</v>
      </c>
    </row>
    <row r="2339" spans="1:25" x14ac:dyDescent="0.3">
      <c r="A2339" t="s">
        <v>24</v>
      </c>
      <c r="B2339" s="17">
        <v>2021</v>
      </c>
      <c r="C2339" s="17">
        <v>3</v>
      </c>
      <c r="D2339" t="s">
        <v>16</v>
      </c>
      <c r="E2339" t="s">
        <v>1255</v>
      </c>
      <c r="F2339" s="18">
        <v>44079</v>
      </c>
      <c r="G2339" s="18">
        <v>44079</v>
      </c>
      <c r="H2339" s="17">
        <v>3</v>
      </c>
      <c r="I2339" t="s">
        <v>8</v>
      </c>
      <c r="K2339" t="s">
        <v>9</v>
      </c>
      <c r="L2339" t="s">
        <v>15</v>
      </c>
      <c r="O2339" t="s">
        <v>24</v>
      </c>
      <c r="P2339" t="s">
        <v>10</v>
      </c>
      <c r="Q2339" t="s">
        <v>910</v>
      </c>
      <c r="V2339" s="16">
        <v>-74079.37</v>
      </c>
      <c r="W2339" t="s">
        <v>1223</v>
      </c>
      <c r="X2339" t="s">
        <v>12</v>
      </c>
      <c r="Y2339" t="s">
        <v>11</v>
      </c>
    </row>
    <row r="2340" spans="1:25" x14ac:dyDescent="0.3">
      <c r="A2340" t="s">
        <v>24</v>
      </c>
      <c r="B2340" s="17">
        <v>2021</v>
      </c>
      <c r="C2340" s="17">
        <v>3</v>
      </c>
      <c r="D2340" t="s">
        <v>16</v>
      </c>
      <c r="E2340" t="s">
        <v>1255</v>
      </c>
      <c r="F2340" s="18">
        <v>44079</v>
      </c>
      <c r="G2340" s="18">
        <v>44079</v>
      </c>
      <c r="H2340" s="17">
        <v>5</v>
      </c>
      <c r="I2340" t="s">
        <v>8</v>
      </c>
      <c r="K2340" t="s">
        <v>9</v>
      </c>
      <c r="L2340" t="s">
        <v>15</v>
      </c>
      <c r="O2340" t="s">
        <v>24</v>
      </c>
      <c r="P2340" t="s">
        <v>10</v>
      </c>
      <c r="Q2340" t="s">
        <v>910</v>
      </c>
      <c r="V2340" s="16">
        <v>-44714.52</v>
      </c>
      <c r="W2340" t="s">
        <v>1227</v>
      </c>
      <c r="X2340" t="s">
        <v>12</v>
      </c>
      <c r="Y2340" t="s">
        <v>11</v>
      </c>
    </row>
    <row r="2341" spans="1:25" x14ac:dyDescent="0.3">
      <c r="A2341" t="s">
        <v>24</v>
      </c>
      <c r="B2341" s="17">
        <v>2021</v>
      </c>
      <c r="C2341" s="17">
        <v>3</v>
      </c>
      <c r="D2341" t="s">
        <v>16</v>
      </c>
      <c r="E2341" t="s">
        <v>1255</v>
      </c>
      <c r="F2341" s="18">
        <v>44079</v>
      </c>
      <c r="G2341" s="18">
        <v>44079</v>
      </c>
      <c r="H2341" s="17">
        <v>6</v>
      </c>
      <c r="I2341" t="s">
        <v>8</v>
      </c>
      <c r="K2341" t="s">
        <v>9</v>
      </c>
      <c r="L2341" t="s">
        <v>15</v>
      </c>
      <c r="O2341" t="s">
        <v>24</v>
      </c>
      <c r="P2341" t="s">
        <v>10</v>
      </c>
      <c r="Q2341" t="s">
        <v>910</v>
      </c>
      <c r="V2341" s="16">
        <v>-994.56</v>
      </c>
      <c r="W2341" t="s">
        <v>1228</v>
      </c>
      <c r="X2341" t="s">
        <v>12</v>
      </c>
      <c r="Y2341" t="s">
        <v>11</v>
      </c>
    </row>
    <row r="2342" spans="1:25" x14ac:dyDescent="0.3">
      <c r="A2342" t="s">
        <v>24</v>
      </c>
      <c r="B2342" s="17">
        <v>2021</v>
      </c>
      <c r="C2342" s="17">
        <v>3</v>
      </c>
      <c r="D2342" t="s">
        <v>16</v>
      </c>
      <c r="E2342" t="s">
        <v>1255</v>
      </c>
      <c r="F2342" s="18">
        <v>44079</v>
      </c>
      <c r="G2342" s="18">
        <v>44079</v>
      </c>
      <c r="H2342" s="17">
        <v>7</v>
      </c>
      <c r="I2342" t="s">
        <v>8</v>
      </c>
      <c r="K2342" t="s">
        <v>9</v>
      </c>
      <c r="L2342" t="s">
        <v>15</v>
      </c>
      <c r="O2342" t="s">
        <v>24</v>
      </c>
      <c r="P2342" t="s">
        <v>10</v>
      </c>
      <c r="Q2342" t="s">
        <v>910</v>
      </c>
      <c r="V2342" s="16">
        <v>-12902.3</v>
      </c>
      <c r="W2342" t="s">
        <v>1229</v>
      </c>
      <c r="X2342" t="s">
        <v>12</v>
      </c>
      <c r="Y2342" t="s">
        <v>11</v>
      </c>
    </row>
    <row r="2343" spans="1:25" x14ac:dyDescent="0.3">
      <c r="A2343" t="s">
        <v>24</v>
      </c>
      <c r="B2343" s="17">
        <v>2021</v>
      </c>
      <c r="C2343" s="17">
        <v>3</v>
      </c>
      <c r="D2343" t="s">
        <v>16</v>
      </c>
      <c r="E2343" t="s">
        <v>1255</v>
      </c>
      <c r="F2343" s="18">
        <v>44079</v>
      </c>
      <c r="G2343" s="18">
        <v>44079</v>
      </c>
      <c r="H2343" s="17">
        <v>10</v>
      </c>
      <c r="I2343" t="s">
        <v>8</v>
      </c>
      <c r="K2343" t="s">
        <v>9</v>
      </c>
      <c r="L2343" t="s">
        <v>15</v>
      </c>
      <c r="O2343" t="s">
        <v>24</v>
      </c>
      <c r="P2343" t="s">
        <v>10</v>
      </c>
      <c r="Q2343" t="s">
        <v>910</v>
      </c>
      <c r="V2343" s="16">
        <v>-12574.52</v>
      </c>
      <c r="W2343" t="s">
        <v>1217</v>
      </c>
      <c r="X2343" t="s">
        <v>12</v>
      </c>
      <c r="Y2343" t="s">
        <v>11</v>
      </c>
    </row>
    <row r="2344" spans="1:25" x14ac:dyDescent="0.3">
      <c r="A2344" t="s">
        <v>24</v>
      </c>
      <c r="B2344" s="17">
        <v>2021</v>
      </c>
      <c r="C2344" s="17">
        <v>3</v>
      </c>
      <c r="D2344" t="s">
        <v>16</v>
      </c>
      <c r="E2344" t="s">
        <v>1255</v>
      </c>
      <c r="F2344" s="18">
        <v>44079</v>
      </c>
      <c r="G2344" s="18">
        <v>44079</v>
      </c>
      <c r="H2344" s="17">
        <v>11</v>
      </c>
      <c r="I2344" t="s">
        <v>8</v>
      </c>
      <c r="K2344" t="s">
        <v>9</v>
      </c>
      <c r="L2344" t="s">
        <v>15</v>
      </c>
      <c r="O2344" t="s">
        <v>24</v>
      </c>
      <c r="P2344" t="s">
        <v>10</v>
      </c>
      <c r="Q2344" t="s">
        <v>910</v>
      </c>
      <c r="V2344" s="16">
        <v>-47867.43</v>
      </c>
      <c r="W2344" t="s">
        <v>1219</v>
      </c>
      <c r="X2344" t="s">
        <v>12</v>
      </c>
      <c r="Y2344" t="s">
        <v>11</v>
      </c>
    </row>
    <row r="2345" spans="1:25" x14ac:dyDescent="0.3">
      <c r="A2345" t="s">
        <v>24</v>
      </c>
      <c r="B2345" s="17">
        <v>2021</v>
      </c>
      <c r="C2345" s="17">
        <v>3</v>
      </c>
      <c r="D2345" t="s">
        <v>16</v>
      </c>
      <c r="E2345" t="s">
        <v>1255</v>
      </c>
      <c r="F2345" s="18">
        <v>44079</v>
      </c>
      <c r="G2345" s="18">
        <v>44079</v>
      </c>
      <c r="H2345" s="17">
        <v>13</v>
      </c>
      <c r="I2345" t="s">
        <v>8</v>
      </c>
      <c r="K2345" t="s">
        <v>9</v>
      </c>
      <c r="L2345" t="s">
        <v>15</v>
      </c>
      <c r="O2345" t="s">
        <v>24</v>
      </c>
      <c r="P2345" t="s">
        <v>10</v>
      </c>
      <c r="Q2345" t="s">
        <v>910</v>
      </c>
      <c r="V2345" s="16">
        <v>-46701.54</v>
      </c>
      <c r="W2345" t="s">
        <v>1220</v>
      </c>
      <c r="X2345" t="s">
        <v>12</v>
      </c>
      <c r="Y2345" t="s">
        <v>11</v>
      </c>
    </row>
    <row r="2346" spans="1:25" x14ac:dyDescent="0.3">
      <c r="A2346" t="s">
        <v>24</v>
      </c>
      <c r="B2346" s="17">
        <v>2021</v>
      </c>
      <c r="C2346" s="17">
        <v>3</v>
      </c>
      <c r="D2346" t="s">
        <v>16</v>
      </c>
      <c r="E2346" t="s">
        <v>1255</v>
      </c>
      <c r="F2346" s="18">
        <v>44079</v>
      </c>
      <c r="G2346" s="18">
        <v>44079</v>
      </c>
      <c r="H2346" s="17">
        <v>31</v>
      </c>
      <c r="I2346" t="s">
        <v>8</v>
      </c>
      <c r="K2346" t="s">
        <v>27</v>
      </c>
      <c r="L2346" t="s">
        <v>15</v>
      </c>
      <c r="O2346" t="s">
        <v>24</v>
      </c>
      <c r="P2346" t="s">
        <v>10</v>
      </c>
      <c r="Q2346" t="s">
        <v>910</v>
      </c>
      <c r="V2346" s="16">
        <v>15865.64</v>
      </c>
      <c r="W2346" t="s">
        <v>1221</v>
      </c>
      <c r="X2346" t="s">
        <v>20</v>
      </c>
      <c r="Y2346" t="s">
        <v>11</v>
      </c>
    </row>
    <row r="2347" spans="1:25" x14ac:dyDescent="0.3">
      <c r="A2347" t="s">
        <v>24</v>
      </c>
      <c r="B2347" s="17">
        <v>2021</v>
      </c>
      <c r="C2347" s="17">
        <v>3</v>
      </c>
      <c r="D2347" t="s">
        <v>16</v>
      </c>
      <c r="E2347" t="s">
        <v>1255</v>
      </c>
      <c r="F2347" s="18">
        <v>44079</v>
      </c>
      <c r="G2347" s="18">
        <v>44079</v>
      </c>
      <c r="H2347" s="17">
        <v>32</v>
      </c>
      <c r="I2347" t="s">
        <v>8</v>
      </c>
      <c r="K2347" t="s">
        <v>27</v>
      </c>
      <c r="L2347" t="s">
        <v>15</v>
      </c>
      <c r="O2347" t="s">
        <v>24</v>
      </c>
      <c r="P2347" t="s">
        <v>10</v>
      </c>
      <c r="Q2347" t="s">
        <v>910</v>
      </c>
      <c r="V2347" s="16">
        <v>27172.59</v>
      </c>
      <c r="W2347" t="s">
        <v>1222</v>
      </c>
      <c r="X2347" t="s">
        <v>20</v>
      </c>
      <c r="Y2347" t="s">
        <v>11</v>
      </c>
    </row>
    <row r="2348" spans="1:25" x14ac:dyDescent="0.3">
      <c r="A2348" t="s">
        <v>24</v>
      </c>
      <c r="B2348" s="17">
        <v>2021</v>
      </c>
      <c r="C2348" s="17">
        <v>3</v>
      </c>
      <c r="D2348" t="s">
        <v>16</v>
      </c>
      <c r="E2348" t="s">
        <v>1255</v>
      </c>
      <c r="F2348" s="18">
        <v>44079</v>
      </c>
      <c r="G2348" s="18">
        <v>44079</v>
      </c>
      <c r="H2348" s="17">
        <v>33</v>
      </c>
      <c r="I2348" t="s">
        <v>8</v>
      </c>
      <c r="K2348" t="s">
        <v>27</v>
      </c>
      <c r="L2348" t="s">
        <v>15</v>
      </c>
      <c r="O2348" t="s">
        <v>24</v>
      </c>
      <c r="P2348" t="s">
        <v>10</v>
      </c>
      <c r="Q2348" t="s">
        <v>910</v>
      </c>
      <c r="V2348" s="16">
        <v>74079.37</v>
      </c>
      <c r="W2348" t="s">
        <v>1223</v>
      </c>
      <c r="X2348" t="s">
        <v>20</v>
      </c>
      <c r="Y2348" t="s">
        <v>11</v>
      </c>
    </row>
    <row r="2349" spans="1:25" x14ac:dyDescent="0.3">
      <c r="A2349" t="s">
        <v>24</v>
      </c>
      <c r="B2349" s="17">
        <v>2021</v>
      </c>
      <c r="C2349" s="17">
        <v>3</v>
      </c>
      <c r="D2349" t="s">
        <v>16</v>
      </c>
      <c r="E2349" t="s">
        <v>1255</v>
      </c>
      <c r="F2349" s="18">
        <v>44079</v>
      </c>
      <c r="G2349" s="18">
        <v>44079</v>
      </c>
      <c r="H2349" s="17">
        <v>35</v>
      </c>
      <c r="I2349" t="s">
        <v>8</v>
      </c>
      <c r="K2349" t="s">
        <v>27</v>
      </c>
      <c r="L2349" t="s">
        <v>15</v>
      </c>
      <c r="O2349" t="s">
        <v>24</v>
      </c>
      <c r="P2349" t="s">
        <v>10</v>
      </c>
      <c r="Q2349" t="s">
        <v>910</v>
      </c>
      <c r="V2349" s="16">
        <v>44714.52</v>
      </c>
      <c r="W2349" t="s">
        <v>1227</v>
      </c>
      <c r="X2349" t="s">
        <v>20</v>
      </c>
      <c r="Y2349" t="s">
        <v>11</v>
      </c>
    </row>
    <row r="2350" spans="1:25" x14ac:dyDescent="0.3">
      <c r="A2350" t="s">
        <v>24</v>
      </c>
      <c r="B2350" s="17">
        <v>2021</v>
      </c>
      <c r="C2350" s="17">
        <v>3</v>
      </c>
      <c r="D2350" t="s">
        <v>16</v>
      </c>
      <c r="E2350" t="s">
        <v>1255</v>
      </c>
      <c r="F2350" s="18">
        <v>44079</v>
      </c>
      <c r="G2350" s="18">
        <v>44079</v>
      </c>
      <c r="H2350" s="17">
        <v>36</v>
      </c>
      <c r="I2350" t="s">
        <v>8</v>
      </c>
      <c r="K2350" t="s">
        <v>27</v>
      </c>
      <c r="L2350" t="s">
        <v>15</v>
      </c>
      <c r="O2350" t="s">
        <v>24</v>
      </c>
      <c r="P2350" t="s">
        <v>10</v>
      </c>
      <c r="Q2350" t="s">
        <v>910</v>
      </c>
      <c r="V2350" s="16">
        <v>994.56</v>
      </c>
      <c r="W2350" t="s">
        <v>1228</v>
      </c>
      <c r="X2350" t="s">
        <v>20</v>
      </c>
      <c r="Y2350" t="s">
        <v>11</v>
      </c>
    </row>
    <row r="2351" spans="1:25" x14ac:dyDescent="0.3">
      <c r="A2351" t="s">
        <v>24</v>
      </c>
      <c r="B2351" s="17">
        <v>2021</v>
      </c>
      <c r="C2351" s="17">
        <v>3</v>
      </c>
      <c r="D2351" t="s">
        <v>16</v>
      </c>
      <c r="E2351" t="s">
        <v>1255</v>
      </c>
      <c r="F2351" s="18">
        <v>44079</v>
      </c>
      <c r="G2351" s="18">
        <v>44079</v>
      </c>
      <c r="H2351" s="17">
        <v>37</v>
      </c>
      <c r="I2351" t="s">
        <v>8</v>
      </c>
      <c r="K2351" t="s">
        <v>27</v>
      </c>
      <c r="L2351" t="s">
        <v>15</v>
      </c>
      <c r="O2351" t="s">
        <v>24</v>
      </c>
      <c r="P2351" t="s">
        <v>10</v>
      </c>
      <c r="Q2351" t="s">
        <v>910</v>
      </c>
      <c r="V2351" s="16">
        <v>12902.3</v>
      </c>
      <c r="W2351" t="s">
        <v>1229</v>
      </c>
      <c r="X2351" t="s">
        <v>20</v>
      </c>
      <c r="Y2351" t="s">
        <v>11</v>
      </c>
    </row>
    <row r="2352" spans="1:25" x14ac:dyDescent="0.3">
      <c r="A2352" t="s">
        <v>24</v>
      </c>
      <c r="B2352" s="17">
        <v>2021</v>
      </c>
      <c r="C2352" s="17">
        <v>3</v>
      </c>
      <c r="D2352" t="s">
        <v>16</v>
      </c>
      <c r="E2352" t="s">
        <v>1255</v>
      </c>
      <c r="F2352" s="18">
        <v>44079</v>
      </c>
      <c r="G2352" s="18">
        <v>44079</v>
      </c>
      <c r="H2352" s="17">
        <v>40</v>
      </c>
      <c r="I2352" t="s">
        <v>8</v>
      </c>
      <c r="K2352" t="s">
        <v>27</v>
      </c>
      <c r="L2352" t="s">
        <v>15</v>
      </c>
      <c r="O2352" t="s">
        <v>24</v>
      </c>
      <c r="P2352" t="s">
        <v>10</v>
      </c>
      <c r="Q2352" t="s">
        <v>910</v>
      </c>
      <c r="V2352" s="16">
        <v>12574.52</v>
      </c>
      <c r="W2352" t="s">
        <v>1217</v>
      </c>
      <c r="X2352" t="s">
        <v>20</v>
      </c>
      <c r="Y2352" t="s">
        <v>11</v>
      </c>
    </row>
    <row r="2353" spans="1:25" x14ac:dyDescent="0.3">
      <c r="A2353" t="s">
        <v>24</v>
      </c>
      <c r="B2353" s="17">
        <v>2021</v>
      </c>
      <c r="C2353" s="17">
        <v>3</v>
      </c>
      <c r="D2353" t="s">
        <v>16</v>
      </c>
      <c r="E2353" t="s">
        <v>1255</v>
      </c>
      <c r="F2353" s="18">
        <v>44079</v>
      </c>
      <c r="G2353" s="18">
        <v>44079</v>
      </c>
      <c r="H2353" s="17">
        <v>41</v>
      </c>
      <c r="I2353" t="s">
        <v>8</v>
      </c>
      <c r="K2353" t="s">
        <v>27</v>
      </c>
      <c r="L2353" t="s">
        <v>15</v>
      </c>
      <c r="O2353" t="s">
        <v>24</v>
      </c>
      <c r="P2353" t="s">
        <v>10</v>
      </c>
      <c r="Q2353" t="s">
        <v>910</v>
      </c>
      <c r="V2353" s="16">
        <v>47867.43</v>
      </c>
      <c r="W2353" t="s">
        <v>1219</v>
      </c>
      <c r="X2353" t="s">
        <v>20</v>
      </c>
      <c r="Y2353" t="s">
        <v>11</v>
      </c>
    </row>
    <row r="2354" spans="1:25" x14ac:dyDescent="0.3">
      <c r="A2354" t="s">
        <v>24</v>
      </c>
      <c r="B2354" s="17">
        <v>2021</v>
      </c>
      <c r="C2354" s="17">
        <v>3</v>
      </c>
      <c r="D2354" t="s">
        <v>16</v>
      </c>
      <c r="E2354" t="s">
        <v>1255</v>
      </c>
      <c r="F2354" s="18">
        <v>44079</v>
      </c>
      <c r="G2354" s="18">
        <v>44079</v>
      </c>
      <c r="H2354" s="17">
        <v>43</v>
      </c>
      <c r="I2354" t="s">
        <v>8</v>
      </c>
      <c r="K2354" t="s">
        <v>27</v>
      </c>
      <c r="L2354" t="s">
        <v>15</v>
      </c>
      <c r="O2354" t="s">
        <v>24</v>
      </c>
      <c r="P2354" t="s">
        <v>10</v>
      </c>
      <c r="Q2354" t="s">
        <v>910</v>
      </c>
      <c r="V2354" s="16">
        <v>46701.54</v>
      </c>
      <c r="W2354" t="s">
        <v>1220</v>
      </c>
      <c r="X2354" t="s">
        <v>20</v>
      </c>
      <c r="Y2354" t="s">
        <v>11</v>
      </c>
    </row>
    <row r="2355" spans="1:25" x14ac:dyDescent="0.3">
      <c r="A2355" t="s">
        <v>24</v>
      </c>
      <c r="B2355" s="17">
        <v>2021</v>
      </c>
      <c r="C2355" s="17">
        <v>3</v>
      </c>
      <c r="D2355" t="s">
        <v>16</v>
      </c>
      <c r="E2355" t="s">
        <v>1256</v>
      </c>
      <c r="F2355" s="18">
        <v>44082</v>
      </c>
      <c r="G2355" s="18">
        <v>44082</v>
      </c>
      <c r="H2355" s="17">
        <v>1</v>
      </c>
      <c r="I2355" t="s">
        <v>8</v>
      </c>
      <c r="K2355" t="s">
        <v>27</v>
      </c>
      <c r="L2355" t="s">
        <v>15</v>
      </c>
      <c r="O2355" t="s">
        <v>24</v>
      </c>
      <c r="P2355" t="s">
        <v>10</v>
      </c>
      <c r="Q2355" t="s">
        <v>910</v>
      </c>
      <c r="V2355" s="16">
        <v>-106539.72</v>
      </c>
      <c r="W2355" t="s">
        <v>1257</v>
      </c>
      <c r="X2355" t="s">
        <v>20</v>
      </c>
      <c r="Y2355" t="s">
        <v>20</v>
      </c>
    </row>
    <row r="2356" spans="1:25" x14ac:dyDescent="0.3">
      <c r="A2356" t="s">
        <v>24</v>
      </c>
      <c r="B2356" s="17">
        <v>2021</v>
      </c>
      <c r="C2356" s="17">
        <v>3</v>
      </c>
      <c r="D2356" t="s">
        <v>16</v>
      </c>
      <c r="E2356" t="s">
        <v>1256</v>
      </c>
      <c r="F2356" s="18">
        <v>44082</v>
      </c>
      <c r="G2356" s="18">
        <v>44082</v>
      </c>
      <c r="H2356" s="17">
        <v>2</v>
      </c>
      <c r="I2356" t="s">
        <v>8</v>
      </c>
      <c r="J2356" t="s">
        <v>18</v>
      </c>
      <c r="K2356" t="s">
        <v>432</v>
      </c>
      <c r="L2356" t="s">
        <v>25</v>
      </c>
      <c r="O2356" t="s">
        <v>24</v>
      </c>
      <c r="P2356" t="s">
        <v>10</v>
      </c>
      <c r="Q2356" t="s">
        <v>910</v>
      </c>
      <c r="R2356" t="s">
        <v>261</v>
      </c>
      <c r="V2356" s="16">
        <v>106539.72</v>
      </c>
      <c r="W2356" t="s">
        <v>1257</v>
      </c>
      <c r="X2356" t="s">
        <v>987</v>
      </c>
      <c r="Y2356" t="s">
        <v>20</v>
      </c>
    </row>
    <row r="2357" spans="1:25" x14ac:dyDescent="0.3">
      <c r="A2357" t="s">
        <v>24</v>
      </c>
      <c r="B2357" s="17">
        <v>2021</v>
      </c>
      <c r="C2357" s="17">
        <v>3</v>
      </c>
      <c r="D2357" t="s">
        <v>16</v>
      </c>
      <c r="E2357" t="s">
        <v>1258</v>
      </c>
      <c r="F2357" s="18">
        <v>44082</v>
      </c>
      <c r="G2357" s="18">
        <v>44082</v>
      </c>
      <c r="H2357" s="17">
        <v>1</v>
      </c>
      <c r="I2357" t="s">
        <v>8</v>
      </c>
      <c r="K2357" t="s">
        <v>9</v>
      </c>
      <c r="L2357" t="s">
        <v>15</v>
      </c>
      <c r="O2357" t="s">
        <v>24</v>
      </c>
      <c r="P2357" t="s">
        <v>10</v>
      </c>
      <c r="Q2357" t="s">
        <v>910</v>
      </c>
      <c r="V2357" s="16">
        <v>-106539.72</v>
      </c>
      <c r="W2357" t="s">
        <v>1257</v>
      </c>
      <c r="X2357" t="s">
        <v>12</v>
      </c>
      <c r="Y2357" t="s">
        <v>11</v>
      </c>
    </row>
    <row r="2358" spans="1:25" x14ac:dyDescent="0.3">
      <c r="A2358" t="s">
        <v>24</v>
      </c>
      <c r="B2358" s="17">
        <v>2021</v>
      </c>
      <c r="C2358" s="17">
        <v>3</v>
      </c>
      <c r="D2358" t="s">
        <v>16</v>
      </c>
      <c r="E2358" t="s">
        <v>1258</v>
      </c>
      <c r="F2358" s="18">
        <v>44082</v>
      </c>
      <c r="G2358" s="18">
        <v>44082</v>
      </c>
      <c r="H2358" s="17">
        <v>2</v>
      </c>
      <c r="I2358" t="s">
        <v>8</v>
      </c>
      <c r="K2358" t="s">
        <v>27</v>
      </c>
      <c r="L2358" t="s">
        <v>15</v>
      </c>
      <c r="O2358" t="s">
        <v>24</v>
      </c>
      <c r="P2358" t="s">
        <v>10</v>
      </c>
      <c r="Q2358" t="s">
        <v>910</v>
      </c>
      <c r="V2358" s="16">
        <v>106539.72</v>
      </c>
      <c r="W2358" t="s">
        <v>1257</v>
      </c>
      <c r="X2358" t="s">
        <v>20</v>
      </c>
      <c r="Y2358" t="s">
        <v>11</v>
      </c>
    </row>
    <row r="2359" spans="1:25" x14ac:dyDescent="0.3">
      <c r="A2359" t="s">
        <v>24</v>
      </c>
      <c r="B2359" s="17">
        <v>2021</v>
      </c>
      <c r="C2359" s="17">
        <v>3</v>
      </c>
      <c r="D2359" t="s">
        <v>38</v>
      </c>
      <c r="E2359" t="s">
        <v>1259</v>
      </c>
      <c r="F2359" s="18">
        <v>44082</v>
      </c>
      <c r="G2359" s="18">
        <v>44082</v>
      </c>
      <c r="H2359" s="17">
        <v>8</v>
      </c>
      <c r="I2359" t="s">
        <v>8</v>
      </c>
      <c r="K2359" t="s">
        <v>9</v>
      </c>
      <c r="L2359" t="s">
        <v>15</v>
      </c>
      <c r="P2359" t="s">
        <v>10</v>
      </c>
      <c r="V2359" s="16">
        <v>1659765.3</v>
      </c>
      <c r="W2359" t="s">
        <v>1260</v>
      </c>
      <c r="X2359" t="s">
        <v>1261</v>
      </c>
      <c r="Y2359" t="s">
        <v>34</v>
      </c>
    </row>
    <row r="2360" spans="1:25" x14ac:dyDescent="0.3">
      <c r="A2360" t="s">
        <v>24</v>
      </c>
      <c r="B2360" s="17">
        <v>2021</v>
      </c>
      <c r="C2360" s="17">
        <v>3</v>
      </c>
      <c r="D2360" t="s">
        <v>38</v>
      </c>
      <c r="E2360" t="s">
        <v>1259</v>
      </c>
      <c r="F2360" s="18">
        <v>44082</v>
      </c>
      <c r="G2360" s="18">
        <v>44082</v>
      </c>
      <c r="H2360" s="17">
        <v>43</v>
      </c>
      <c r="I2360" t="s">
        <v>8</v>
      </c>
      <c r="K2360" t="s">
        <v>33</v>
      </c>
      <c r="L2360" t="s">
        <v>25</v>
      </c>
      <c r="O2360" t="s">
        <v>24</v>
      </c>
      <c r="P2360" t="s">
        <v>10</v>
      </c>
      <c r="Q2360" t="s">
        <v>910</v>
      </c>
      <c r="V2360" s="16">
        <v>-1659765.3</v>
      </c>
      <c r="W2360" t="s">
        <v>1260</v>
      </c>
      <c r="X2360" t="s">
        <v>1261</v>
      </c>
      <c r="Y2360" t="s">
        <v>34</v>
      </c>
    </row>
    <row r="2361" spans="1:25" x14ac:dyDescent="0.3">
      <c r="A2361" t="s">
        <v>24</v>
      </c>
      <c r="B2361" s="17">
        <v>2021</v>
      </c>
      <c r="C2361" s="17">
        <v>3</v>
      </c>
      <c r="D2361" t="s">
        <v>324</v>
      </c>
      <c r="E2361" t="s">
        <v>1262</v>
      </c>
      <c r="F2361" s="18">
        <v>44084</v>
      </c>
      <c r="G2361" s="18">
        <v>44084</v>
      </c>
      <c r="H2361" s="17">
        <v>1</v>
      </c>
      <c r="I2361" t="s">
        <v>8</v>
      </c>
      <c r="K2361" t="s">
        <v>325</v>
      </c>
      <c r="L2361" t="s">
        <v>25</v>
      </c>
      <c r="O2361" t="s">
        <v>24</v>
      </c>
      <c r="P2361" t="s">
        <v>10</v>
      </c>
      <c r="Q2361" t="s">
        <v>910</v>
      </c>
      <c r="V2361" s="16">
        <v>75640.039999999994</v>
      </c>
      <c r="W2361" t="s">
        <v>327</v>
      </c>
      <c r="X2361" t="s">
        <v>326</v>
      </c>
      <c r="Y2361" t="s">
        <v>322</v>
      </c>
    </row>
    <row r="2362" spans="1:25" x14ac:dyDescent="0.3">
      <c r="A2362" t="s">
        <v>24</v>
      </c>
      <c r="B2362" s="17">
        <v>2021</v>
      </c>
      <c r="C2362" s="17">
        <v>3</v>
      </c>
      <c r="D2362" t="s">
        <v>324</v>
      </c>
      <c r="E2362" t="s">
        <v>1262</v>
      </c>
      <c r="F2362" s="18">
        <v>44084</v>
      </c>
      <c r="G2362" s="18">
        <v>44084</v>
      </c>
      <c r="H2362" s="17">
        <v>7</v>
      </c>
      <c r="I2362" t="s">
        <v>8</v>
      </c>
      <c r="K2362" t="s">
        <v>9</v>
      </c>
      <c r="L2362" t="s">
        <v>15</v>
      </c>
      <c r="O2362" t="s">
        <v>24</v>
      </c>
      <c r="P2362" t="s">
        <v>10</v>
      </c>
      <c r="Q2362" t="s">
        <v>910</v>
      </c>
      <c r="V2362" s="16">
        <v>-75640.039999999994</v>
      </c>
      <c r="W2362"/>
      <c r="X2362" t="s">
        <v>12</v>
      </c>
      <c r="Y2362" t="s">
        <v>322</v>
      </c>
    </row>
    <row r="2363" spans="1:25" x14ac:dyDescent="0.3">
      <c r="A2363" t="s">
        <v>24</v>
      </c>
      <c r="B2363" s="17">
        <v>2021</v>
      </c>
      <c r="C2363" s="17">
        <v>3</v>
      </c>
      <c r="D2363" t="s">
        <v>324</v>
      </c>
      <c r="E2363" t="s">
        <v>1263</v>
      </c>
      <c r="F2363" s="18">
        <v>44084</v>
      </c>
      <c r="G2363" s="18">
        <v>44084</v>
      </c>
      <c r="H2363" s="17">
        <v>1</v>
      </c>
      <c r="I2363" t="s">
        <v>8</v>
      </c>
      <c r="K2363" t="s">
        <v>325</v>
      </c>
      <c r="L2363" t="s">
        <v>25</v>
      </c>
      <c r="O2363" t="s">
        <v>24</v>
      </c>
      <c r="P2363" t="s">
        <v>10</v>
      </c>
      <c r="Q2363" t="s">
        <v>910</v>
      </c>
      <c r="V2363" s="16">
        <v>1636323.1</v>
      </c>
      <c r="W2363" t="s">
        <v>657</v>
      </c>
      <c r="X2363" t="s">
        <v>326</v>
      </c>
      <c r="Y2363" t="s">
        <v>322</v>
      </c>
    </row>
    <row r="2364" spans="1:25" x14ac:dyDescent="0.3">
      <c r="A2364" t="s">
        <v>24</v>
      </c>
      <c r="B2364" s="17">
        <v>2021</v>
      </c>
      <c r="C2364" s="17">
        <v>3</v>
      </c>
      <c r="D2364" t="s">
        <v>324</v>
      </c>
      <c r="E2364" t="s">
        <v>1263</v>
      </c>
      <c r="F2364" s="18">
        <v>44084</v>
      </c>
      <c r="G2364" s="18">
        <v>44084</v>
      </c>
      <c r="H2364" s="17">
        <v>3</v>
      </c>
      <c r="I2364" t="s">
        <v>8</v>
      </c>
      <c r="K2364" t="s">
        <v>9</v>
      </c>
      <c r="L2364" t="s">
        <v>15</v>
      </c>
      <c r="O2364" t="s">
        <v>24</v>
      </c>
      <c r="P2364" t="s">
        <v>10</v>
      </c>
      <c r="Q2364" t="s">
        <v>910</v>
      </c>
      <c r="V2364" s="16">
        <v>-1636323.1</v>
      </c>
      <c r="W2364"/>
      <c r="X2364" t="s">
        <v>12</v>
      </c>
      <c r="Y2364" t="s">
        <v>322</v>
      </c>
    </row>
    <row r="2365" spans="1:25" x14ac:dyDescent="0.3">
      <c r="A2365" t="s">
        <v>24</v>
      </c>
      <c r="B2365" s="17">
        <v>2021</v>
      </c>
      <c r="C2365" s="17">
        <v>3</v>
      </c>
      <c r="D2365" t="s">
        <v>38</v>
      </c>
      <c r="E2365" t="s">
        <v>1264</v>
      </c>
      <c r="F2365" s="18">
        <v>44088</v>
      </c>
      <c r="G2365" s="18">
        <v>44088</v>
      </c>
      <c r="H2365" s="17">
        <v>12</v>
      </c>
      <c r="I2365" t="s">
        <v>8</v>
      </c>
      <c r="J2365" t="s">
        <v>18</v>
      </c>
      <c r="K2365" t="s">
        <v>406</v>
      </c>
      <c r="L2365" t="s">
        <v>25</v>
      </c>
      <c r="O2365" t="s">
        <v>24</v>
      </c>
      <c r="P2365" t="s">
        <v>10</v>
      </c>
      <c r="Q2365" t="s">
        <v>910</v>
      </c>
      <c r="R2365" t="s">
        <v>43</v>
      </c>
      <c r="V2365" s="16">
        <v>-607</v>
      </c>
      <c r="W2365" t="s">
        <v>1265</v>
      </c>
      <c r="X2365" t="s">
        <v>1266</v>
      </c>
      <c r="Y2365" t="s">
        <v>34</v>
      </c>
    </row>
    <row r="2366" spans="1:25" x14ac:dyDescent="0.3">
      <c r="A2366" t="s">
        <v>24</v>
      </c>
      <c r="B2366" s="17">
        <v>2021</v>
      </c>
      <c r="C2366" s="17">
        <v>3</v>
      </c>
      <c r="D2366" t="s">
        <v>38</v>
      </c>
      <c r="E2366" t="s">
        <v>1264</v>
      </c>
      <c r="F2366" s="18">
        <v>44088</v>
      </c>
      <c r="G2366" s="18">
        <v>44088</v>
      </c>
      <c r="H2366" s="17">
        <v>32</v>
      </c>
      <c r="I2366" t="s">
        <v>8</v>
      </c>
      <c r="K2366" t="s">
        <v>9</v>
      </c>
      <c r="L2366" t="s">
        <v>15</v>
      </c>
      <c r="P2366" t="s">
        <v>10</v>
      </c>
      <c r="V2366" s="16">
        <v>607</v>
      </c>
      <c r="W2366" t="s">
        <v>1265</v>
      </c>
      <c r="X2366" t="s">
        <v>1266</v>
      </c>
      <c r="Y2366" t="s">
        <v>34</v>
      </c>
    </row>
    <row r="2367" spans="1:25" x14ac:dyDescent="0.3">
      <c r="A2367" t="s">
        <v>24</v>
      </c>
      <c r="B2367" s="17">
        <v>2021</v>
      </c>
      <c r="C2367" s="17">
        <v>3</v>
      </c>
      <c r="D2367" t="s">
        <v>38</v>
      </c>
      <c r="E2367" t="s">
        <v>1264</v>
      </c>
      <c r="F2367" s="18">
        <v>44088</v>
      </c>
      <c r="G2367" s="18">
        <v>44088</v>
      </c>
      <c r="H2367" s="17">
        <v>43</v>
      </c>
      <c r="I2367" t="s">
        <v>8</v>
      </c>
      <c r="K2367" t="s">
        <v>33</v>
      </c>
      <c r="L2367" t="s">
        <v>25</v>
      </c>
      <c r="O2367" t="s">
        <v>24</v>
      </c>
      <c r="P2367" t="s">
        <v>10</v>
      </c>
      <c r="Q2367" t="s">
        <v>910</v>
      </c>
      <c r="V2367" s="16">
        <v>-99459.72</v>
      </c>
      <c r="W2367" t="s">
        <v>1267</v>
      </c>
      <c r="X2367" t="s">
        <v>1268</v>
      </c>
      <c r="Y2367" t="s">
        <v>34</v>
      </c>
    </row>
    <row r="2368" spans="1:25" x14ac:dyDescent="0.3">
      <c r="A2368" t="s">
        <v>24</v>
      </c>
      <c r="B2368" s="17">
        <v>2021</v>
      </c>
      <c r="C2368" s="17">
        <v>3</v>
      </c>
      <c r="D2368" t="s">
        <v>38</v>
      </c>
      <c r="E2368" t="s">
        <v>1264</v>
      </c>
      <c r="F2368" s="18">
        <v>44088</v>
      </c>
      <c r="G2368" s="18">
        <v>44088</v>
      </c>
      <c r="H2368" s="17">
        <v>54</v>
      </c>
      <c r="I2368" t="s">
        <v>8</v>
      </c>
      <c r="K2368" t="s">
        <v>9</v>
      </c>
      <c r="L2368" t="s">
        <v>15</v>
      </c>
      <c r="P2368" t="s">
        <v>10</v>
      </c>
      <c r="V2368" s="16">
        <v>99459.72</v>
      </c>
      <c r="W2368" t="s">
        <v>1267</v>
      </c>
      <c r="X2368" t="s">
        <v>1268</v>
      </c>
      <c r="Y2368" t="s">
        <v>34</v>
      </c>
    </row>
    <row r="2369" spans="1:25" x14ac:dyDescent="0.3">
      <c r="A2369" t="s">
        <v>24</v>
      </c>
      <c r="B2369" s="17">
        <v>2021</v>
      </c>
      <c r="C2369" s="17">
        <v>3</v>
      </c>
      <c r="D2369" t="s">
        <v>38</v>
      </c>
      <c r="E2369" t="s">
        <v>1269</v>
      </c>
      <c r="F2369" s="18">
        <v>44089</v>
      </c>
      <c r="G2369" s="18">
        <v>44089</v>
      </c>
      <c r="H2369" s="17">
        <v>13</v>
      </c>
      <c r="I2369" t="s">
        <v>8</v>
      </c>
      <c r="K2369" t="s">
        <v>33</v>
      </c>
      <c r="L2369" t="s">
        <v>25</v>
      </c>
      <c r="O2369" t="s">
        <v>24</v>
      </c>
      <c r="P2369" t="s">
        <v>10</v>
      </c>
      <c r="Q2369" t="s">
        <v>910</v>
      </c>
      <c r="V2369" s="16">
        <v>-36861.43</v>
      </c>
      <c r="W2369" t="s">
        <v>1270</v>
      </c>
      <c r="X2369" t="s">
        <v>1271</v>
      </c>
      <c r="Y2369" t="s">
        <v>34</v>
      </c>
    </row>
    <row r="2370" spans="1:25" x14ac:dyDescent="0.3">
      <c r="A2370" t="s">
        <v>24</v>
      </c>
      <c r="B2370" s="17">
        <v>2021</v>
      </c>
      <c r="C2370" s="17">
        <v>3</v>
      </c>
      <c r="D2370" t="s">
        <v>38</v>
      </c>
      <c r="E2370" t="s">
        <v>1269</v>
      </c>
      <c r="F2370" s="18">
        <v>44089</v>
      </c>
      <c r="G2370" s="18">
        <v>44089</v>
      </c>
      <c r="H2370" s="17">
        <v>15</v>
      </c>
      <c r="I2370" t="s">
        <v>8</v>
      </c>
      <c r="K2370" t="s">
        <v>9</v>
      </c>
      <c r="L2370" t="s">
        <v>15</v>
      </c>
      <c r="P2370" t="s">
        <v>10</v>
      </c>
      <c r="V2370" s="16">
        <v>36861.43</v>
      </c>
      <c r="W2370" t="s">
        <v>1270</v>
      </c>
      <c r="X2370" t="s">
        <v>1271</v>
      </c>
      <c r="Y2370" t="s">
        <v>34</v>
      </c>
    </row>
    <row r="2371" spans="1:25" x14ac:dyDescent="0.3">
      <c r="A2371" t="s">
        <v>24</v>
      </c>
      <c r="B2371" s="17">
        <v>2021</v>
      </c>
      <c r="C2371" s="17">
        <v>3</v>
      </c>
      <c r="D2371" t="s">
        <v>38</v>
      </c>
      <c r="E2371" t="s">
        <v>1272</v>
      </c>
      <c r="F2371" s="18">
        <v>44090</v>
      </c>
      <c r="G2371" s="18">
        <v>44090</v>
      </c>
      <c r="H2371" s="17">
        <v>3</v>
      </c>
      <c r="I2371" t="s">
        <v>8</v>
      </c>
      <c r="K2371" t="s">
        <v>9</v>
      </c>
      <c r="L2371" t="s">
        <v>15</v>
      </c>
      <c r="P2371" t="s">
        <v>10</v>
      </c>
      <c r="V2371" s="16">
        <v>1427.89</v>
      </c>
      <c r="W2371" t="s">
        <v>1273</v>
      </c>
      <c r="X2371" t="s">
        <v>1274</v>
      </c>
      <c r="Y2371" t="s">
        <v>34</v>
      </c>
    </row>
    <row r="2372" spans="1:25" x14ac:dyDescent="0.3">
      <c r="A2372" t="s">
        <v>24</v>
      </c>
      <c r="B2372" s="17">
        <v>2021</v>
      </c>
      <c r="C2372" s="17">
        <v>3</v>
      </c>
      <c r="D2372" t="s">
        <v>38</v>
      </c>
      <c r="E2372" t="s">
        <v>1272</v>
      </c>
      <c r="F2372" s="18">
        <v>44090</v>
      </c>
      <c r="G2372" s="18">
        <v>44090</v>
      </c>
      <c r="H2372" s="17">
        <v>17</v>
      </c>
      <c r="I2372" t="s">
        <v>8</v>
      </c>
      <c r="J2372" t="s">
        <v>18</v>
      </c>
      <c r="K2372" t="s">
        <v>406</v>
      </c>
      <c r="L2372" t="s">
        <v>25</v>
      </c>
      <c r="O2372" t="s">
        <v>24</v>
      </c>
      <c r="P2372" t="s">
        <v>10</v>
      </c>
      <c r="Q2372" t="s">
        <v>910</v>
      </c>
      <c r="R2372" t="s">
        <v>108</v>
      </c>
      <c r="V2372" s="16">
        <v>-1427.89</v>
      </c>
      <c r="W2372" t="s">
        <v>1273</v>
      </c>
      <c r="X2372" t="s">
        <v>1274</v>
      </c>
      <c r="Y2372" t="s">
        <v>34</v>
      </c>
    </row>
    <row r="2373" spans="1:25" x14ac:dyDescent="0.3">
      <c r="A2373" t="s">
        <v>24</v>
      </c>
      <c r="B2373" s="17">
        <v>2021</v>
      </c>
      <c r="C2373" s="17">
        <v>3</v>
      </c>
      <c r="D2373" t="s">
        <v>1275</v>
      </c>
      <c r="E2373" t="s">
        <v>1276</v>
      </c>
      <c r="F2373" s="18">
        <v>44091</v>
      </c>
      <c r="G2373" s="18">
        <v>44092</v>
      </c>
      <c r="H2373" s="17">
        <v>5</v>
      </c>
      <c r="I2373" t="s">
        <v>8</v>
      </c>
      <c r="J2373" t="s">
        <v>1277</v>
      </c>
      <c r="K2373" t="s">
        <v>1278</v>
      </c>
      <c r="L2373" t="s">
        <v>1279</v>
      </c>
      <c r="N2373" t="s">
        <v>1280</v>
      </c>
      <c r="O2373" t="s">
        <v>24</v>
      </c>
      <c r="P2373" t="s">
        <v>10</v>
      </c>
      <c r="Q2373" t="s">
        <v>910</v>
      </c>
      <c r="V2373" s="16">
        <v>165</v>
      </c>
      <c r="W2373"/>
      <c r="X2373" t="s">
        <v>1281</v>
      </c>
      <c r="Y2373" t="s">
        <v>1282</v>
      </c>
    </row>
    <row r="2374" spans="1:25" x14ac:dyDescent="0.3">
      <c r="A2374" t="s">
        <v>24</v>
      </c>
      <c r="B2374" s="17">
        <v>2021</v>
      </c>
      <c r="C2374" s="17">
        <v>3</v>
      </c>
      <c r="D2374" t="s">
        <v>1275</v>
      </c>
      <c r="E2374" t="s">
        <v>1276</v>
      </c>
      <c r="F2374" s="18">
        <v>44091</v>
      </c>
      <c r="G2374" s="18">
        <v>44092</v>
      </c>
      <c r="H2374" s="17">
        <v>16</v>
      </c>
      <c r="I2374" t="s">
        <v>8</v>
      </c>
      <c r="J2374" t="s">
        <v>1277</v>
      </c>
      <c r="K2374" t="s">
        <v>1283</v>
      </c>
      <c r="L2374" t="s">
        <v>1279</v>
      </c>
      <c r="N2374" t="s">
        <v>1280</v>
      </c>
      <c r="O2374" t="s">
        <v>24</v>
      </c>
      <c r="P2374" t="s">
        <v>10</v>
      </c>
      <c r="Q2374" t="s">
        <v>910</v>
      </c>
      <c r="V2374" s="16">
        <v>389.97</v>
      </c>
      <c r="W2374"/>
      <c r="X2374" t="s">
        <v>1284</v>
      </c>
      <c r="Y2374" t="s">
        <v>1282</v>
      </c>
    </row>
    <row r="2375" spans="1:25" x14ac:dyDescent="0.3">
      <c r="A2375" t="s">
        <v>24</v>
      </c>
      <c r="B2375" s="17">
        <v>2021</v>
      </c>
      <c r="C2375" s="17">
        <v>3</v>
      </c>
      <c r="D2375" t="s">
        <v>1275</v>
      </c>
      <c r="E2375" t="s">
        <v>1276</v>
      </c>
      <c r="F2375" s="18">
        <v>44091</v>
      </c>
      <c r="G2375" s="18">
        <v>44092</v>
      </c>
      <c r="H2375" s="17">
        <v>20</v>
      </c>
      <c r="I2375" t="s">
        <v>8</v>
      </c>
      <c r="J2375" t="s">
        <v>1277</v>
      </c>
      <c r="K2375" t="s">
        <v>1278</v>
      </c>
      <c r="L2375" t="s">
        <v>1279</v>
      </c>
      <c r="N2375" t="s">
        <v>1280</v>
      </c>
      <c r="O2375" t="s">
        <v>24</v>
      </c>
      <c r="P2375" t="s">
        <v>10</v>
      </c>
      <c r="Q2375" t="s">
        <v>910</v>
      </c>
      <c r="V2375" s="16">
        <v>165</v>
      </c>
      <c r="W2375"/>
      <c r="X2375" t="s">
        <v>1281</v>
      </c>
      <c r="Y2375" t="s">
        <v>1282</v>
      </c>
    </row>
    <row r="2376" spans="1:25" x14ac:dyDescent="0.3">
      <c r="A2376" t="s">
        <v>24</v>
      </c>
      <c r="B2376" s="17">
        <v>2021</v>
      </c>
      <c r="C2376" s="17">
        <v>3</v>
      </c>
      <c r="D2376" t="s">
        <v>1275</v>
      </c>
      <c r="E2376" t="s">
        <v>1276</v>
      </c>
      <c r="F2376" s="18">
        <v>44091</v>
      </c>
      <c r="G2376" s="18">
        <v>44092</v>
      </c>
      <c r="H2376" s="17">
        <v>51</v>
      </c>
      <c r="I2376" t="s">
        <v>8</v>
      </c>
      <c r="J2376" t="s">
        <v>1277</v>
      </c>
      <c r="K2376" t="s">
        <v>1285</v>
      </c>
      <c r="L2376" t="s">
        <v>1286</v>
      </c>
      <c r="N2376" t="s">
        <v>1280</v>
      </c>
      <c r="O2376" t="s">
        <v>24</v>
      </c>
      <c r="P2376" t="s">
        <v>10</v>
      </c>
      <c r="Q2376" t="s">
        <v>910</v>
      </c>
      <c r="V2376" s="16">
        <v>6.26</v>
      </c>
      <c r="W2376"/>
      <c r="X2376" t="s">
        <v>1287</v>
      </c>
      <c r="Y2376" t="s">
        <v>1282</v>
      </c>
    </row>
    <row r="2377" spans="1:25" x14ac:dyDescent="0.3">
      <c r="A2377" t="s">
        <v>24</v>
      </c>
      <c r="B2377" s="17">
        <v>2021</v>
      </c>
      <c r="C2377" s="17">
        <v>3</v>
      </c>
      <c r="D2377" t="s">
        <v>1275</v>
      </c>
      <c r="E2377" t="s">
        <v>1276</v>
      </c>
      <c r="F2377" s="18">
        <v>44091</v>
      </c>
      <c r="G2377" s="18">
        <v>44092</v>
      </c>
      <c r="H2377" s="17">
        <v>57</v>
      </c>
      <c r="I2377" t="s">
        <v>8</v>
      </c>
      <c r="K2377" t="s">
        <v>9</v>
      </c>
      <c r="L2377" t="s">
        <v>15</v>
      </c>
      <c r="P2377" t="s">
        <v>10</v>
      </c>
      <c r="V2377" s="16">
        <v>-726.23</v>
      </c>
      <c r="W2377"/>
      <c r="X2377" t="s">
        <v>12</v>
      </c>
      <c r="Y2377" t="s">
        <v>1282</v>
      </c>
    </row>
    <row r="2378" spans="1:25" x14ac:dyDescent="0.3">
      <c r="A2378" t="s">
        <v>24</v>
      </c>
      <c r="B2378" s="17">
        <v>2021</v>
      </c>
      <c r="C2378" s="17">
        <v>3</v>
      </c>
      <c r="D2378" t="s">
        <v>16</v>
      </c>
      <c r="E2378" t="s">
        <v>1288</v>
      </c>
      <c r="F2378" s="18">
        <v>44092</v>
      </c>
      <c r="G2378" s="18">
        <v>44092</v>
      </c>
      <c r="H2378" s="17">
        <v>11</v>
      </c>
      <c r="I2378" t="s">
        <v>8</v>
      </c>
      <c r="K2378" t="s">
        <v>27</v>
      </c>
      <c r="L2378" t="s">
        <v>15</v>
      </c>
      <c r="O2378" t="s">
        <v>24</v>
      </c>
      <c r="P2378" t="s">
        <v>10</v>
      </c>
      <c r="Q2378" t="s">
        <v>910</v>
      </c>
      <c r="V2378" s="16">
        <v>-26314.84</v>
      </c>
      <c r="W2378" t="s">
        <v>1289</v>
      </c>
      <c r="X2378" t="s">
        <v>20</v>
      </c>
      <c r="Y2378" t="s">
        <v>20</v>
      </c>
    </row>
    <row r="2379" spans="1:25" x14ac:dyDescent="0.3">
      <c r="A2379" t="s">
        <v>24</v>
      </c>
      <c r="B2379" s="17">
        <v>2021</v>
      </c>
      <c r="C2379" s="17">
        <v>3</v>
      </c>
      <c r="D2379" t="s">
        <v>16</v>
      </c>
      <c r="E2379" t="s">
        <v>1288</v>
      </c>
      <c r="F2379" s="18">
        <v>44092</v>
      </c>
      <c r="G2379" s="18">
        <v>44092</v>
      </c>
      <c r="H2379" s="17">
        <v>13</v>
      </c>
      <c r="I2379" t="s">
        <v>8</v>
      </c>
      <c r="K2379" t="s">
        <v>27</v>
      </c>
      <c r="L2379" t="s">
        <v>15</v>
      </c>
      <c r="O2379" t="s">
        <v>24</v>
      </c>
      <c r="P2379" t="s">
        <v>10</v>
      </c>
      <c r="Q2379" t="s">
        <v>910</v>
      </c>
      <c r="V2379" s="16">
        <v>-17933.43</v>
      </c>
      <c r="W2379" t="s">
        <v>1290</v>
      </c>
      <c r="X2379" t="s">
        <v>20</v>
      </c>
      <c r="Y2379" t="s">
        <v>20</v>
      </c>
    </row>
    <row r="2380" spans="1:25" x14ac:dyDescent="0.3">
      <c r="A2380" t="s">
        <v>24</v>
      </c>
      <c r="B2380" s="17">
        <v>2021</v>
      </c>
      <c r="C2380" s="17">
        <v>3</v>
      </c>
      <c r="D2380" t="s">
        <v>16</v>
      </c>
      <c r="E2380" t="s">
        <v>1288</v>
      </c>
      <c r="F2380" s="18">
        <v>44092</v>
      </c>
      <c r="G2380" s="18">
        <v>44092</v>
      </c>
      <c r="H2380" s="17">
        <v>14</v>
      </c>
      <c r="I2380" t="s">
        <v>8</v>
      </c>
      <c r="K2380" t="s">
        <v>27</v>
      </c>
      <c r="L2380" t="s">
        <v>15</v>
      </c>
      <c r="O2380" t="s">
        <v>24</v>
      </c>
      <c r="P2380" t="s">
        <v>10</v>
      </c>
      <c r="Q2380" t="s">
        <v>910</v>
      </c>
      <c r="V2380" s="16">
        <v>-58910.66</v>
      </c>
      <c r="W2380" t="s">
        <v>1291</v>
      </c>
      <c r="X2380" t="s">
        <v>20</v>
      </c>
      <c r="Y2380" t="s">
        <v>20</v>
      </c>
    </row>
    <row r="2381" spans="1:25" x14ac:dyDescent="0.3">
      <c r="A2381" t="s">
        <v>24</v>
      </c>
      <c r="B2381" s="17">
        <v>2021</v>
      </c>
      <c r="C2381" s="17">
        <v>3</v>
      </c>
      <c r="D2381" t="s">
        <v>16</v>
      </c>
      <c r="E2381" t="s">
        <v>1288</v>
      </c>
      <c r="F2381" s="18">
        <v>44092</v>
      </c>
      <c r="G2381" s="18">
        <v>44092</v>
      </c>
      <c r="H2381" s="17">
        <v>15</v>
      </c>
      <c r="I2381" t="s">
        <v>8</v>
      </c>
      <c r="K2381" t="s">
        <v>27</v>
      </c>
      <c r="L2381" t="s">
        <v>15</v>
      </c>
      <c r="O2381" t="s">
        <v>24</v>
      </c>
      <c r="P2381" t="s">
        <v>10</v>
      </c>
      <c r="Q2381" t="s">
        <v>910</v>
      </c>
      <c r="V2381" s="16">
        <v>-86690.84</v>
      </c>
      <c r="W2381" t="s">
        <v>1292</v>
      </c>
      <c r="X2381" t="s">
        <v>20</v>
      </c>
      <c r="Y2381" t="s">
        <v>20</v>
      </c>
    </row>
    <row r="2382" spans="1:25" x14ac:dyDescent="0.3">
      <c r="A2382" t="s">
        <v>24</v>
      </c>
      <c r="B2382" s="17">
        <v>2021</v>
      </c>
      <c r="C2382" s="17">
        <v>3</v>
      </c>
      <c r="D2382" t="s">
        <v>16</v>
      </c>
      <c r="E2382" t="s">
        <v>1288</v>
      </c>
      <c r="F2382" s="18">
        <v>44092</v>
      </c>
      <c r="G2382" s="18">
        <v>44092</v>
      </c>
      <c r="H2382" s="17">
        <v>17</v>
      </c>
      <c r="I2382" t="s">
        <v>8</v>
      </c>
      <c r="K2382" t="s">
        <v>27</v>
      </c>
      <c r="L2382" t="s">
        <v>15</v>
      </c>
      <c r="O2382" t="s">
        <v>24</v>
      </c>
      <c r="P2382" t="s">
        <v>10</v>
      </c>
      <c r="Q2382" t="s">
        <v>910</v>
      </c>
      <c r="V2382" s="16">
        <v>-14600.97</v>
      </c>
      <c r="W2382" t="s">
        <v>1293</v>
      </c>
      <c r="X2382" t="s">
        <v>20</v>
      </c>
      <c r="Y2382" t="s">
        <v>20</v>
      </c>
    </row>
    <row r="2383" spans="1:25" x14ac:dyDescent="0.3">
      <c r="A2383" t="s">
        <v>24</v>
      </c>
      <c r="B2383" s="17">
        <v>2021</v>
      </c>
      <c r="C2383" s="17">
        <v>3</v>
      </c>
      <c r="D2383" t="s">
        <v>16</v>
      </c>
      <c r="E2383" t="s">
        <v>1288</v>
      </c>
      <c r="F2383" s="18">
        <v>44092</v>
      </c>
      <c r="G2383" s="18">
        <v>44092</v>
      </c>
      <c r="H2383" s="17">
        <v>20</v>
      </c>
      <c r="I2383" t="s">
        <v>8</v>
      </c>
      <c r="K2383" t="s">
        <v>27</v>
      </c>
      <c r="L2383" t="s">
        <v>15</v>
      </c>
      <c r="O2383" t="s">
        <v>24</v>
      </c>
      <c r="P2383" t="s">
        <v>10</v>
      </c>
      <c r="Q2383" t="s">
        <v>910</v>
      </c>
      <c r="V2383" s="16">
        <v>-9105.5400000000009</v>
      </c>
      <c r="W2383" t="s">
        <v>1294</v>
      </c>
      <c r="X2383" t="s">
        <v>20</v>
      </c>
      <c r="Y2383" t="s">
        <v>20</v>
      </c>
    </row>
    <row r="2384" spans="1:25" x14ac:dyDescent="0.3">
      <c r="A2384" t="s">
        <v>24</v>
      </c>
      <c r="B2384" s="17">
        <v>2021</v>
      </c>
      <c r="C2384" s="17">
        <v>3</v>
      </c>
      <c r="D2384" t="s">
        <v>16</v>
      </c>
      <c r="E2384" t="s">
        <v>1288</v>
      </c>
      <c r="F2384" s="18">
        <v>44092</v>
      </c>
      <c r="G2384" s="18">
        <v>44092</v>
      </c>
      <c r="H2384" s="17">
        <v>24</v>
      </c>
      <c r="I2384" t="s">
        <v>8</v>
      </c>
      <c r="K2384" t="s">
        <v>27</v>
      </c>
      <c r="L2384" t="s">
        <v>15</v>
      </c>
      <c r="O2384" t="s">
        <v>24</v>
      </c>
      <c r="P2384" t="s">
        <v>10</v>
      </c>
      <c r="Q2384" t="s">
        <v>910</v>
      </c>
      <c r="V2384" s="16">
        <v>-17413.55</v>
      </c>
      <c r="W2384" t="s">
        <v>1295</v>
      </c>
      <c r="X2384" t="s">
        <v>20</v>
      </c>
      <c r="Y2384" t="s">
        <v>20</v>
      </c>
    </row>
    <row r="2385" spans="1:25" x14ac:dyDescent="0.3">
      <c r="A2385" t="s">
        <v>24</v>
      </c>
      <c r="B2385" s="17">
        <v>2021</v>
      </c>
      <c r="C2385" s="17">
        <v>3</v>
      </c>
      <c r="D2385" t="s">
        <v>16</v>
      </c>
      <c r="E2385" t="s">
        <v>1288</v>
      </c>
      <c r="F2385" s="18">
        <v>44092</v>
      </c>
      <c r="G2385" s="18">
        <v>44092</v>
      </c>
      <c r="H2385" s="17">
        <v>26</v>
      </c>
      <c r="I2385" t="s">
        <v>8</v>
      </c>
      <c r="K2385" t="s">
        <v>27</v>
      </c>
      <c r="L2385" t="s">
        <v>15</v>
      </c>
      <c r="O2385" t="s">
        <v>24</v>
      </c>
      <c r="P2385" t="s">
        <v>10</v>
      </c>
      <c r="Q2385" t="s">
        <v>910</v>
      </c>
      <c r="V2385" s="16">
        <v>-13565</v>
      </c>
      <c r="W2385" t="s">
        <v>1296</v>
      </c>
      <c r="X2385" t="s">
        <v>20</v>
      </c>
      <c r="Y2385" t="s">
        <v>20</v>
      </c>
    </row>
    <row r="2386" spans="1:25" x14ac:dyDescent="0.3">
      <c r="A2386" t="s">
        <v>24</v>
      </c>
      <c r="B2386" s="17">
        <v>2021</v>
      </c>
      <c r="C2386" s="17">
        <v>3</v>
      </c>
      <c r="D2386" t="s">
        <v>16</v>
      </c>
      <c r="E2386" t="s">
        <v>1288</v>
      </c>
      <c r="F2386" s="18">
        <v>44092</v>
      </c>
      <c r="G2386" s="18">
        <v>44092</v>
      </c>
      <c r="H2386" s="17">
        <v>28</v>
      </c>
      <c r="I2386" t="s">
        <v>8</v>
      </c>
      <c r="K2386" t="s">
        <v>27</v>
      </c>
      <c r="L2386" t="s">
        <v>15</v>
      </c>
      <c r="O2386" t="s">
        <v>24</v>
      </c>
      <c r="P2386" t="s">
        <v>10</v>
      </c>
      <c r="Q2386" t="s">
        <v>910</v>
      </c>
      <c r="V2386" s="16">
        <v>-559.89</v>
      </c>
      <c r="W2386" t="s">
        <v>1297</v>
      </c>
      <c r="X2386" t="s">
        <v>20</v>
      </c>
      <c r="Y2386" t="s">
        <v>20</v>
      </c>
    </row>
    <row r="2387" spans="1:25" x14ac:dyDescent="0.3">
      <c r="A2387" t="s">
        <v>24</v>
      </c>
      <c r="B2387" s="17">
        <v>2021</v>
      </c>
      <c r="C2387" s="17">
        <v>3</v>
      </c>
      <c r="D2387" t="s">
        <v>16</v>
      </c>
      <c r="E2387" t="s">
        <v>1288</v>
      </c>
      <c r="F2387" s="18">
        <v>44092</v>
      </c>
      <c r="G2387" s="18">
        <v>44092</v>
      </c>
      <c r="H2387" s="17">
        <v>29</v>
      </c>
      <c r="I2387" t="s">
        <v>8</v>
      </c>
      <c r="K2387" t="s">
        <v>27</v>
      </c>
      <c r="L2387" t="s">
        <v>15</v>
      </c>
      <c r="O2387" t="s">
        <v>24</v>
      </c>
      <c r="P2387" t="s">
        <v>10</v>
      </c>
      <c r="Q2387" t="s">
        <v>910</v>
      </c>
      <c r="V2387" s="16">
        <v>-7319.45</v>
      </c>
      <c r="W2387" t="s">
        <v>1298</v>
      </c>
      <c r="X2387" t="s">
        <v>20</v>
      </c>
      <c r="Y2387" t="s">
        <v>20</v>
      </c>
    </row>
    <row r="2388" spans="1:25" x14ac:dyDescent="0.3">
      <c r="A2388" t="s">
        <v>24</v>
      </c>
      <c r="B2388" s="17">
        <v>2021</v>
      </c>
      <c r="C2388" s="17">
        <v>3</v>
      </c>
      <c r="D2388" t="s">
        <v>16</v>
      </c>
      <c r="E2388" t="s">
        <v>1288</v>
      </c>
      <c r="F2388" s="18">
        <v>44092</v>
      </c>
      <c r="G2388" s="18">
        <v>44092</v>
      </c>
      <c r="H2388" s="17">
        <v>30</v>
      </c>
      <c r="I2388" t="s">
        <v>8</v>
      </c>
      <c r="K2388" t="s">
        <v>27</v>
      </c>
      <c r="L2388" t="s">
        <v>15</v>
      </c>
      <c r="O2388" t="s">
        <v>24</v>
      </c>
      <c r="P2388" t="s">
        <v>10</v>
      </c>
      <c r="Q2388" t="s">
        <v>910</v>
      </c>
      <c r="V2388" s="16">
        <v>-106520.36</v>
      </c>
      <c r="W2388" t="s">
        <v>1299</v>
      </c>
      <c r="X2388" t="s">
        <v>20</v>
      </c>
      <c r="Y2388" t="s">
        <v>20</v>
      </c>
    </row>
    <row r="2389" spans="1:25" x14ac:dyDescent="0.3">
      <c r="A2389" t="s">
        <v>24</v>
      </c>
      <c r="B2389" s="17">
        <v>2021</v>
      </c>
      <c r="C2389" s="17">
        <v>3</v>
      </c>
      <c r="D2389" t="s">
        <v>16</v>
      </c>
      <c r="E2389" t="s">
        <v>1288</v>
      </c>
      <c r="F2389" s="18">
        <v>44092</v>
      </c>
      <c r="G2389" s="18">
        <v>44092</v>
      </c>
      <c r="H2389" s="17">
        <v>32</v>
      </c>
      <c r="I2389" t="s">
        <v>8</v>
      </c>
      <c r="K2389" t="s">
        <v>27</v>
      </c>
      <c r="L2389" t="s">
        <v>15</v>
      </c>
      <c r="O2389" t="s">
        <v>24</v>
      </c>
      <c r="P2389" t="s">
        <v>10</v>
      </c>
      <c r="Q2389" t="s">
        <v>910</v>
      </c>
      <c r="V2389" s="16">
        <v>-7015.55</v>
      </c>
      <c r="W2389" t="s">
        <v>1300</v>
      </c>
      <c r="X2389" t="s">
        <v>20</v>
      </c>
      <c r="Y2389" t="s">
        <v>20</v>
      </c>
    </row>
    <row r="2390" spans="1:25" x14ac:dyDescent="0.3">
      <c r="A2390" t="s">
        <v>24</v>
      </c>
      <c r="B2390" s="17">
        <v>2021</v>
      </c>
      <c r="C2390" s="17">
        <v>3</v>
      </c>
      <c r="D2390" t="s">
        <v>16</v>
      </c>
      <c r="E2390" t="s">
        <v>1288</v>
      </c>
      <c r="F2390" s="18">
        <v>44092</v>
      </c>
      <c r="G2390" s="18">
        <v>44092</v>
      </c>
      <c r="H2390" s="17">
        <v>51</v>
      </c>
      <c r="I2390" t="s">
        <v>8</v>
      </c>
      <c r="K2390" t="s">
        <v>27</v>
      </c>
      <c r="L2390" t="s">
        <v>15</v>
      </c>
      <c r="O2390" t="s">
        <v>24</v>
      </c>
      <c r="P2390" t="s">
        <v>10</v>
      </c>
      <c r="Q2390" t="s">
        <v>910</v>
      </c>
      <c r="V2390" s="16">
        <v>-13690</v>
      </c>
      <c r="W2390" t="s">
        <v>1301</v>
      </c>
      <c r="X2390" t="s">
        <v>20</v>
      </c>
      <c r="Y2390" t="s">
        <v>20</v>
      </c>
    </row>
    <row r="2391" spans="1:25" x14ac:dyDescent="0.3">
      <c r="A2391" t="s">
        <v>24</v>
      </c>
      <c r="B2391" s="17">
        <v>2021</v>
      </c>
      <c r="C2391" s="17">
        <v>3</v>
      </c>
      <c r="D2391" t="s">
        <v>16</v>
      </c>
      <c r="E2391" t="s">
        <v>1288</v>
      </c>
      <c r="F2391" s="18">
        <v>44092</v>
      </c>
      <c r="G2391" s="18">
        <v>44092</v>
      </c>
      <c r="H2391" s="17">
        <v>58</v>
      </c>
      <c r="I2391" t="s">
        <v>8</v>
      </c>
      <c r="K2391" t="s">
        <v>27</v>
      </c>
      <c r="L2391" t="s">
        <v>15</v>
      </c>
      <c r="O2391" t="s">
        <v>24</v>
      </c>
      <c r="P2391" t="s">
        <v>10</v>
      </c>
      <c r="Q2391" t="s">
        <v>910</v>
      </c>
      <c r="V2391" s="16">
        <v>-77327</v>
      </c>
      <c r="W2391" t="s">
        <v>1302</v>
      </c>
      <c r="X2391" t="s">
        <v>20</v>
      </c>
      <c r="Y2391" t="s">
        <v>20</v>
      </c>
    </row>
    <row r="2392" spans="1:25" x14ac:dyDescent="0.3">
      <c r="A2392" t="s">
        <v>24</v>
      </c>
      <c r="B2392" s="17">
        <v>2021</v>
      </c>
      <c r="C2392" s="17">
        <v>3</v>
      </c>
      <c r="D2392" t="s">
        <v>16</v>
      </c>
      <c r="E2392" t="s">
        <v>1288</v>
      </c>
      <c r="F2392" s="18">
        <v>44092</v>
      </c>
      <c r="G2392" s="18">
        <v>44092</v>
      </c>
      <c r="H2392" s="17">
        <v>60</v>
      </c>
      <c r="I2392" t="s">
        <v>8</v>
      </c>
      <c r="K2392" t="s">
        <v>27</v>
      </c>
      <c r="L2392" t="s">
        <v>15</v>
      </c>
      <c r="O2392" t="s">
        <v>24</v>
      </c>
      <c r="P2392" t="s">
        <v>10</v>
      </c>
      <c r="Q2392" t="s">
        <v>910</v>
      </c>
      <c r="V2392" s="16">
        <v>-57539.64</v>
      </c>
      <c r="W2392" t="s">
        <v>1303</v>
      </c>
      <c r="X2392" t="s">
        <v>20</v>
      </c>
      <c r="Y2392" t="s">
        <v>20</v>
      </c>
    </row>
    <row r="2393" spans="1:25" x14ac:dyDescent="0.3">
      <c r="A2393" t="s">
        <v>24</v>
      </c>
      <c r="B2393" s="17">
        <v>2021</v>
      </c>
      <c r="C2393" s="17">
        <v>3</v>
      </c>
      <c r="D2393" t="s">
        <v>16</v>
      </c>
      <c r="E2393" t="s">
        <v>1288</v>
      </c>
      <c r="F2393" s="18">
        <v>44092</v>
      </c>
      <c r="G2393" s="18">
        <v>44092</v>
      </c>
      <c r="H2393" s="17">
        <v>63</v>
      </c>
      <c r="I2393" t="s">
        <v>8</v>
      </c>
      <c r="K2393" t="s">
        <v>27</v>
      </c>
      <c r="L2393" t="s">
        <v>15</v>
      </c>
      <c r="O2393" t="s">
        <v>24</v>
      </c>
      <c r="P2393" t="s">
        <v>10</v>
      </c>
      <c r="Q2393" t="s">
        <v>910</v>
      </c>
      <c r="V2393" s="16">
        <v>-49932.36</v>
      </c>
      <c r="W2393" t="s">
        <v>1304</v>
      </c>
      <c r="X2393" t="s">
        <v>20</v>
      </c>
      <c r="Y2393" t="s">
        <v>20</v>
      </c>
    </row>
    <row r="2394" spans="1:25" x14ac:dyDescent="0.3">
      <c r="A2394" t="s">
        <v>24</v>
      </c>
      <c r="B2394" s="17">
        <v>2021</v>
      </c>
      <c r="C2394" s="17">
        <v>3</v>
      </c>
      <c r="D2394" t="s">
        <v>16</v>
      </c>
      <c r="E2394" t="s">
        <v>1288</v>
      </c>
      <c r="F2394" s="18">
        <v>44092</v>
      </c>
      <c r="G2394" s="18">
        <v>44092</v>
      </c>
      <c r="H2394" s="17">
        <v>71</v>
      </c>
      <c r="I2394" t="s">
        <v>8</v>
      </c>
      <c r="K2394" t="s">
        <v>27</v>
      </c>
      <c r="L2394" t="s">
        <v>15</v>
      </c>
      <c r="O2394" t="s">
        <v>24</v>
      </c>
      <c r="P2394" t="s">
        <v>10</v>
      </c>
      <c r="Q2394" t="s">
        <v>910</v>
      </c>
      <c r="V2394" s="16">
        <v>-300</v>
      </c>
      <c r="W2394" t="s">
        <v>1305</v>
      </c>
      <c r="X2394" t="s">
        <v>20</v>
      </c>
      <c r="Y2394" t="s">
        <v>20</v>
      </c>
    </row>
    <row r="2395" spans="1:25" x14ac:dyDescent="0.3">
      <c r="A2395" t="s">
        <v>24</v>
      </c>
      <c r="B2395" s="17">
        <v>2021</v>
      </c>
      <c r="C2395" s="17">
        <v>3</v>
      </c>
      <c r="D2395" t="s">
        <v>16</v>
      </c>
      <c r="E2395" t="s">
        <v>1288</v>
      </c>
      <c r="F2395" s="18">
        <v>44092</v>
      </c>
      <c r="G2395" s="18">
        <v>44092</v>
      </c>
      <c r="H2395" s="17">
        <v>74</v>
      </c>
      <c r="I2395" t="s">
        <v>8</v>
      </c>
      <c r="J2395" t="s">
        <v>1277</v>
      </c>
      <c r="K2395" t="s">
        <v>1306</v>
      </c>
      <c r="L2395" t="s">
        <v>1279</v>
      </c>
      <c r="N2395" t="s">
        <v>1280</v>
      </c>
      <c r="O2395" t="s">
        <v>24</v>
      </c>
      <c r="P2395" t="s">
        <v>10</v>
      </c>
      <c r="Q2395" t="s">
        <v>910</v>
      </c>
      <c r="V2395" s="16">
        <v>300</v>
      </c>
      <c r="W2395" t="s">
        <v>1305</v>
      </c>
      <c r="X2395" t="s">
        <v>1307</v>
      </c>
      <c r="Y2395" t="s">
        <v>20</v>
      </c>
    </row>
    <row r="2396" spans="1:25" x14ac:dyDescent="0.3">
      <c r="A2396" t="s">
        <v>24</v>
      </c>
      <c r="B2396" s="17">
        <v>2021</v>
      </c>
      <c r="C2396" s="17">
        <v>3</v>
      </c>
      <c r="D2396" t="s">
        <v>16</v>
      </c>
      <c r="E2396" t="s">
        <v>1288</v>
      </c>
      <c r="F2396" s="18">
        <v>44092</v>
      </c>
      <c r="G2396" s="18">
        <v>44092</v>
      </c>
      <c r="H2396" s="17">
        <v>90</v>
      </c>
      <c r="I2396" t="s">
        <v>8</v>
      </c>
      <c r="J2396" t="s">
        <v>18</v>
      </c>
      <c r="K2396" t="s">
        <v>432</v>
      </c>
      <c r="L2396" t="s">
        <v>25</v>
      </c>
      <c r="O2396" t="s">
        <v>24</v>
      </c>
      <c r="P2396" t="s">
        <v>10</v>
      </c>
      <c r="Q2396" t="s">
        <v>910</v>
      </c>
      <c r="R2396" t="s">
        <v>1308</v>
      </c>
      <c r="V2396" s="16">
        <v>9105.5400000000009</v>
      </c>
      <c r="W2396" t="s">
        <v>1294</v>
      </c>
      <c r="X2396" t="s">
        <v>1309</v>
      </c>
      <c r="Y2396" t="s">
        <v>20</v>
      </c>
    </row>
    <row r="2397" spans="1:25" x14ac:dyDescent="0.3">
      <c r="A2397" t="s">
        <v>24</v>
      </c>
      <c r="B2397" s="17">
        <v>2021</v>
      </c>
      <c r="C2397" s="17">
        <v>3</v>
      </c>
      <c r="D2397" t="s">
        <v>16</v>
      </c>
      <c r="E2397" t="s">
        <v>1288</v>
      </c>
      <c r="F2397" s="18">
        <v>44092</v>
      </c>
      <c r="G2397" s="18">
        <v>44092</v>
      </c>
      <c r="H2397" s="17">
        <v>93</v>
      </c>
      <c r="I2397" t="s">
        <v>8</v>
      </c>
      <c r="J2397" t="s">
        <v>18</v>
      </c>
      <c r="K2397" t="s">
        <v>432</v>
      </c>
      <c r="L2397" t="s">
        <v>25</v>
      </c>
      <c r="O2397" t="s">
        <v>24</v>
      </c>
      <c r="P2397" t="s">
        <v>10</v>
      </c>
      <c r="Q2397" t="s">
        <v>910</v>
      </c>
      <c r="R2397" t="s">
        <v>1310</v>
      </c>
      <c r="V2397" s="16">
        <v>17413.55</v>
      </c>
      <c r="W2397" t="s">
        <v>1295</v>
      </c>
      <c r="X2397" t="s">
        <v>1311</v>
      </c>
      <c r="Y2397" t="s">
        <v>20</v>
      </c>
    </row>
    <row r="2398" spans="1:25" x14ac:dyDescent="0.3">
      <c r="A2398" t="s">
        <v>24</v>
      </c>
      <c r="B2398" s="17">
        <v>2021</v>
      </c>
      <c r="C2398" s="17">
        <v>3</v>
      </c>
      <c r="D2398" t="s">
        <v>16</v>
      </c>
      <c r="E2398" t="s">
        <v>1288</v>
      </c>
      <c r="F2398" s="18">
        <v>44092</v>
      </c>
      <c r="G2398" s="18">
        <v>44092</v>
      </c>
      <c r="H2398" s="17">
        <v>95</v>
      </c>
      <c r="I2398" t="s">
        <v>8</v>
      </c>
      <c r="J2398" t="s">
        <v>18</v>
      </c>
      <c r="K2398" t="s">
        <v>432</v>
      </c>
      <c r="L2398" t="s">
        <v>25</v>
      </c>
      <c r="O2398" t="s">
        <v>24</v>
      </c>
      <c r="P2398" t="s">
        <v>10</v>
      </c>
      <c r="Q2398" t="s">
        <v>910</v>
      </c>
      <c r="R2398" t="s">
        <v>190</v>
      </c>
      <c r="V2398" s="16">
        <v>13565</v>
      </c>
      <c r="W2398" t="s">
        <v>1296</v>
      </c>
      <c r="X2398" t="s">
        <v>189</v>
      </c>
      <c r="Y2398" t="s">
        <v>20</v>
      </c>
    </row>
    <row r="2399" spans="1:25" x14ac:dyDescent="0.3">
      <c r="A2399" t="s">
        <v>24</v>
      </c>
      <c r="B2399" s="17">
        <v>2021</v>
      </c>
      <c r="C2399" s="17">
        <v>3</v>
      </c>
      <c r="D2399" t="s">
        <v>16</v>
      </c>
      <c r="E2399" t="s">
        <v>1288</v>
      </c>
      <c r="F2399" s="18">
        <v>44092</v>
      </c>
      <c r="G2399" s="18">
        <v>44092</v>
      </c>
      <c r="H2399" s="17">
        <v>97</v>
      </c>
      <c r="I2399" t="s">
        <v>8</v>
      </c>
      <c r="J2399" t="s">
        <v>18</v>
      </c>
      <c r="K2399" t="s">
        <v>432</v>
      </c>
      <c r="L2399" t="s">
        <v>25</v>
      </c>
      <c r="O2399" t="s">
        <v>24</v>
      </c>
      <c r="P2399" t="s">
        <v>10</v>
      </c>
      <c r="Q2399" t="s">
        <v>910</v>
      </c>
      <c r="R2399" t="s">
        <v>1312</v>
      </c>
      <c r="V2399" s="16">
        <v>559.89</v>
      </c>
      <c r="W2399" t="s">
        <v>1297</v>
      </c>
      <c r="X2399" t="s">
        <v>1313</v>
      </c>
      <c r="Y2399" t="s">
        <v>20</v>
      </c>
    </row>
    <row r="2400" spans="1:25" x14ac:dyDescent="0.3">
      <c r="A2400" t="s">
        <v>24</v>
      </c>
      <c r="B2400" s="17">
        <v>2021</v>
      </c>
      <c r="C2400" s="17">
        <v>3</v>
      </c>
      <c r="D2400" t="s">
        <v>16</v>
      </c>
      <c r="E2400" t="s">
        <v>1288</v>
      </c>
      <c r="F2400" s="18">
        <v>44092</v>
      </c>
      <c r="G2400" s="18">
        <v>44092</v>
      </c>
      <c r="H2400" s="17">
        <v>98</v>
      </c>
      <c r="I2400" t="s">
        <v>8</v>
      </c>
      <c r="J2400" t="s">
        <v>18</v>
      </c>
      <c r="K2400" t="s">
        <v>432</v>
      </c>
      <c r="L2400" t="s">
        <v>25</v>
      </c>
      <c r="O2400" t="s">
        <v>24</v>
      </c>
      <c r="P2400" t="s">
        <v>10</v>
      </c>
      <c r="Q2400" t="s">
        <v>910</v>
      </c>
      <c r="R2400" t="s">
        <v>1314</v>
      </c>
      <c r="V2400" s="16">
        <v>7319.45</v>
      </c>
      <c r="W2400" t="s">
        <v>1298</v>
      </c>
      <c r="X2400" t="s">
        <v>837</v>
      </c>
      <c r="Y2400" t="s">
        <v>20</v>
      </c>
    </row>
    <row r="2401" spans="1:25" x14ac:dyDescent="0.3">
      <c r="A2401" t="s">
        <v>24</v>
      </c>
      <c r="B2401" s="17">
        <v>2021</v>
      </c>
      <c r="C2401" s="17">
        <v>3</v>
      </c>
      <c r="D2401" t="s">
        <v>16</v>
      </c>
      <c r="E2401" t="s">
        <v>1288</v>
      </c>
      <c r="F2401" s="18">
        <v>44092</v>
      </c>
      <c r="G2401" s="18">
        <v>44092</v>
      </c>
      <c r="H2401" s="17">
        <v>99</v>
      </c>
      <c r="I2401" t="s">
        <v>8</v>
      </c>
      <c r="J2401" t="s">
        <v>18</v>
      </c>
      <c r="K2401" t="s">
        <v>432</v>
      </c>
      <c r="L2401" t="s">
        <v>25</v>
      </c>
      <c r="O2401" t="s">
        <v>24</v>
      </c>
      <c r="P2401" t="s">
        <v>10</v>
      </c>
      <c r="Q2401" t="s">
        <v>910</v>
      </c>
      <c r="R2401" t="s">
        <v>1315</v>
      </c>
      <c r="V2401" s="16">
        <v>106520.36</v>
      </c>
      <c r="W2401" t="s">
        <v>1299</v>
      </c>
      <c r="X2401" t="s">
        <v>1316</v>
      </c>
      <c r="Y2401" t="s">
        <v>20</v>
      </c>
    </row>
    <row r="2402" spans="1:25" x14ac:dyDescent="0.3">
      <c r="A2402" t="s">
        <v>24</v>
      </c>
      <c r="B2402" s="17">
        <v>2021</v>
      </c>
      <c r="C2402" s="17">
        <v>3</v>
      </c>
      <c r="D2402" t="s">
        <v>16</v>
      </c>
      <c r="E2402" t="s">
        <v>1288</v>
      </c>
      <c r="F2402" s="18">
        <v>44092</v>
      </c>
      <c r="G2402" s="18">
        <v>44092</v>
      </c>
      <c r="H2402" s="17">
        <v>101</v>
      </c>
      <c r="I2402" t="s">
        <v>8</v>
      </c>
      <c r="J2402" t="s">
        <v>18</v>
      </c>
      <c r="K2402" t="s">
        <v>432</v>
      </c>
      <c r="L2402" t="s">
        <v>25</v>
      </c>
      <c r="O2402" t="s">
        <v>24</v>
      </c>
      <c r="P2402" t="s">
        <v>10</v>
      </c>
      <c r="Q2402" t="s">
        <v>910</v>
      </c>
      <c r="R2402" t="s">
        <v>227</v>
      </c>
      <c r="V2402" s="16">
        <v>7015.55</v>
      </c>
      <c r="W2402" t="s">
        <v>1300</v>
      </c>
      <c r="X2402" t="s">
        <v>1317</v>
      </c>
      <c r="Y2402" t="s">
        <v>20</v>
      </c>
    </row>
    <row r="2403" spans="1:25" x14ac:dyDescent="0.3">
      <c r="A2403" t="s">
        <v>24</v>
      </c>
      <c r="B2403" s="17">
        <v>2021</v>
      </c>
      <c r="C2403" s="17">
        <v>3</v>
      </c>
      <c r="D2403" t="s">
        <v>16</v>
      </c>
      <c r="E2403" t="s">
        <v>1288</v>
      </c>
      <c r="F2403" s="18">
        <v>44092</v>
      </c>
      <c r="G2403" s="18">
        <v>44092</v>
      </c>
      <c r="H2403" s="17">
        <v>124</v>
      </c>
      <c r="I2403" t="s">
        <v>8</v>
      </c>
      <c r="J2403" t="s">
        <v>18</v>
      </c>
      <c r="K2403" t="s">
        <v>406</v>
      </c>
      <c r="L2403" t="s">
        <v>25</v>
      </c>
      <c r="O2403" t="s">
        <v>24</v>
      </c>
      <c r="P2403" t="s">
        <v>10</v>
      </c>
      <c r="Q2403" t="s">
        <v>910</v>
      </c>
      <c r="R2403" t="s">
        <v>289</v>
      </c>
      <c r="V2403" s="16">
        <v>26314.84</v>
      </c>
      <c r="W2403" t="s">
        <v>1289</v>
      </c>
      <c r="X2403" t="s">
        <v>1318</v>
      </c>
      <c r="Y2403" t="s">
        <v>20</v>
      </c>
    </row>
    <row r="2404" spans="1:25" x14ac:dyDescent="0.3">
      <c r="A2404" t="s">
        <v>24</v>
      </c>
      <c r="B2404" s="17">
        <v>2021</v>
      </c>
      <c r="C2404" s="17">
        <v>3</v>
      </c>
      <c r="D2404" t="s">
        <v>16</v>
      </c>
      <c r="E2404" t="s">
        <v>1288</v>
      </c>
      <c r="F2404" s="18">
        <v>44092</v>
      </c>
      <c r="G2404" s="18">
        <v>44092</v>
      </c>
      <c r="H2404" s="17">
        <v>126</v>
      </c>
      <c r="I2404" t="s">
        <v>8</v>
      </c>
      <c r="J2404" t="s">
        <v>18</v>
      </c>
      <c r="K2404" t="s">
        <v>406</v>
      </c>
      <c r="L2404" t="s">
        <v>25</v>
      </c>
      <c r="O2404" t="s">
        <v>24</v>
      </c>
      <c r="P2404" t="s">
        <v>10</v>
      </c>
      <c r="Q2404" t="s">
        <v>910</v>
      </c>
      <c r="R2404" t="s">
        <v>152</v>
      </c>
      <c r="V2404" s="16">
        <v>17933.43</v>
      </c>
      <c r="W2404" t="s">
        <v>1290</v>
      </c>
      <c r="X2404" t="s">
        <v>1012</v>
      </c>
      <c r="Y2404" t="s">
        <v>20</v>
      </c>
    </row>
    <row r="2405" spans="1:25" x14ac:dyDescent="0.3">
      <c r="A2405" t="s">
        <v>24</v>
      </c>
      <c r="B2405" s="17">
        <v>2021</v>
      </c>
      <c r="C2405" s="17">
        <v>3</v>
      </c>
      <c r="D2405" t="s">
        <v>16</v>
      </c>
      <c r="E2405" t="s">
        <v>1288</v>
      </c>
      <c r="F2405" s="18">
        <v>44092</v>
      </c>
      <c r="G2405" s="18">
        <v>44092</v>
      </c>
      <c r="H2405" s="17">
        <v>127</v>
      </c>
      <c r="I2405" t="s">
        <v>8</v>
      </c>
      <c r="J2405" t="s">
        <v>18</v>
      </c>
      <c r="K2405" t="s">
        <v>406</v>
      </c>
      <c r="L2405" t="s">
        <v>25</v>
      </c>
      <c r="O2405" t="s">
        <v>24</v>
      </c>
      <c r="P2405" t="s">
        <v>10</v>
      </c>
      <c r="Q2405" t="s">
        <v>910</v>
      </c>
      <c r="R2405" t="s">
        <v>261</v>
      </c>
      <c r="V2405" s="16">
        <v>58910.66</v>
      </c>
      <c r="W2405" t="s">
        <v>1291</v>
      </c>
      <c r="X2405" t="s">
        <v>545</v>
      </c>
      <c r="Y2405" t="s">
        <v>20</v>
      </c>
    </row>
    <row r="2406" spans="1:25" x14ac:dyDescent="0.3">
      <c r="A2406" t="s">
        <v>24</v>
      </c>
      <c r="B2406" s="17">
        <v>2021</v>
      </c>
      <c r="C2406" s="17">
        <v>3</v>
      </c>
      <c r="D2406" t="s">
        <v>16</v>
      </c>
      <c r="E2406" t="s">
        <v>1288</v>
      </c>
      <c r="F2406" s="18">
        <v>44092</v>
      </c>
      <c r="G2406" s="18">
        <v>44092</v>
      </c>
      <c r="H2406" s="17">
        <v>128</v>
      </c>
      <c r="I2406" t="s">
        <v>8</v>
      </c>
      <c r="J2406" t="s">
        <v>18</v>
      </c>
      <c r="K2406" t="s">
        <v>406</v>
      </c>
      <c r="L2406" t="s">
        <v>25</v>
      </c>
      <c r="O2406" t="s">
        <v>24</v>
      </c>
      <c r="P2406" t="s">
        <v>10</v>
      </c>
      <c r="Q2406" t="s">
        <v>910</v>
      </c>
      <c r="R2406" t="s">
        <v>289</v>
      </c>
      <c r="V2406" s="16">
        <v>86690.84</v>
      </c>
      <c r="W2406" t="s">
        <v>1292</v>
      </c>
      <c r="X2406" t="s">
        <v>573</v>
      </c>
      <c r="Y2406" t="s">
        <v>20</v>
      </c>
    </row>
    <row r="2407" spans="1:25" x14ac:dyDescent="0.3">
      <c r="A2407" t="s">
        <v>24</v>
      </c>
      <c r="B2407" s="17">
        <v>2021</v>
      </c>
      <c r="C2407" s="17">
        <v>3</v>
      </c>
      <c r="D2407" t="s">
        <v>16</v>
      </c>
      <c r="E2407" t="s">
        <v>1288</v>
      </c>
      <c r="F2407" s="18">
        <v>44092</v>
      </c>
      <c r="G2407" s="18">
        <v>44092</v>
      </c>
      <c r="H2407" s="17">
        <v>129</v>
      </c>
      <c r="I2407" t="s">
        <v>8</v>
      </c>
      <c r="J2407" t="s">
        <v>18</v>
      </c>
      <c r="K2407" t="s">
        <v>406</v>
      </c>
      <c r="L2407" t="s">
        <v>25</v>
      </c>
      <c r="O2407" t="s">
        <v>24</v>
      </c>
      <c r="P2407" t="s">
        <v>10</v>
      </c>
      <c r="Q2407" t="s">
        <v>910</v>
      </c>
      <c r="R2407" t="s">
        <v>43</v>
      </c>
      <c r="V2407" s="16">
        <v>14600.97</v>
      </c>
      <c r="W2407" t="s">
        <v>1293</v>
      </c>
      <c r="X2407" t="s">
        <v>1319</v>
      </c>
      <c r="Y2407" t="s">
        <v>20</v>
      </c>
    </row>
    <row r="2408" spans="1:25" x14ac:dyDescent="0.3">
      <c r="A2408" t="s">
        <v>24</v>
      </c>
      <c r="B2408" s="17">
        <v>2021</v>
      </c>
      <c r="C2408" s="17">
        <v>3</v>
      </c>
      <c r="D2408" t="s">
        <v>16</v>
      </c>
      <c r="E2408" t="s">
        <v>1288</v>
      </c>
      <c r="F2408" s="18">
        <v>44092</v>
      </c>
      <c r="G2408" s="18">
        <v>44092</v>
      </c>
      <c r="H2408" s="17">
        <v>134</v>
      </c>
      <c r="I2408" t="s">
        <v>8</v>
      </c>
      <c r="J2408" t="s">
        <v>18</v>
      </c>
      <c r="K2408" t="s">
        <v>406</v>
      </c>
      <c r="L2408" t="s">
        <v>25</v>
      </c>
      <c r="O2408" t="s">
        <v>24</v>
      </c>
      <c r="P2408" t="s">
        <v>10</v>
      </c>
      <c r="Q2408" t="s">
        <v>910</v>
      </c>
      <c r="R2408" t="s">
        <v>398</v>
      </c>
      <c r="V2408" s="16">
        <v>13690</v>
      </c>
      <c r="W2408" t="s">
        <v>1301</v>
      </c>
      <c r="X2408" t="s">
        <v>1320</v>
      </c>
      <c r="Y2408" t="s">
        <v>20</v>
      </c>
    </row>
    <row r="2409" spans="1:25" x14ac:dyDescent="0.3">
      <c r="A2409" t="s">
        <v>24</v>
      </c>
      <c r="B2409" s="17">
        <v>2021</v>
      </c>
      <c r="C2409" s="17">
        <v>3</v>
      </c>
      <c r="D2409" t="s">
        <v>16</v>
      </c>
      <c r="E2409" t="s">
        <v>1288</v>
      </c>
      <c r="F2409" s="18">
        <v>44092</v>
      </c>
      <c r="G2409" s="18">
        <v>44092</v>
      </c>
      <c r="H2409" s="17">
        <v>136</v>
      </c>
      <c r="I2409" t="s">
        <v>8</v>
      </c>
      <c r="J2409" t="s">
        <v>18</v>
      </c>
      <c r="K2409" t="s">
        <v>406</v>
      </c>
      <c r="L2409" t="s">
        <v>25</v>
      </c>
      <c r="O2409" t="s">
        <v>24</v>
      </c>
      <c r="P2409" t="s">
        <v>10</v>
      </c>
      <c r="Q2409" t="s">
        <v>910</v>
      </c>
      <c r="R2409" t="s">
        <v>43</v>
      </c>
      <c r="V2409" s="16">
        <v>77327</v>
      </c>
      <c r="W2409" t="s">
        <v>1302</v>
      </c>
      <c r="X2409" t="s">
        <v>1321</v>
      </c>
      <c r="Y2409" t="s">
        <v>20</v>
      </c>
    </row>
    <row r="2410" spans="1:25" x14ac:dyDescent="0.3">
      <c r="A2410" t="s">
        <v>24</v>
      </c>
      <c r="B2410" s="17">
        <v>2021</v>
      </c>
      <c r="C2410" s="17">
        <v>3</v>
      </c>
      <c r="D2410" t="s">
        <v>16</v>
      </c>
      <c r="E2410" t="s">
        <v>1288</v>
      </c>
      <c r="F2410" s="18">
        <v>44092</v>
      </c>
      <c r="G2410" s="18">
        <v>44092</v>
      </c>
      <c r="H2410" s="17">
        <v>138</v>
      </c>
      <c r="I2410" t="s">
        <v>8</v>
      </c>
      <c r="J2410" t="s">
        <v>18</v>
      </c>
      <c r="K2410" t="s">
        <v>406</v>
      </c>
      <c r="L2410" t="s">
        <v>25</v>
      </c>
      <c r="O2410" t="s">
        <v>24</v>
      </c>
      <c r="P2410" t="s">
        <v>10</v>
      </c>
      <c r="Q2410" t="s">
        <v>910</v>
      </c>
      <c r="R2410" t="s">
        <v>146</v>
      </c>
      <c r="V2410" s="16">
        <v>57539.64</v>
      </c>
      <c r="W2410" t="s">
        <v>1303</v>
      </c>
      <c r="X2410" t="s">
        <v>1322</v>
      </c>
      <c r="Y2410" t="s">
        <v>20</v>
      </c>
    </row>
    <row r="2411" spans="1:25" x14ac:dyDescent="0.3">
      <c r="A2411" t="s">
        <v>24</v>
      </c>
      <c r="B2411" s="17">
        <v>2021</v>
      </c>
      <c r="C2411" s="17">
        <v>3</v>
      </c>
      <c r="D2411" t="s">
        <v>16</v>
      </c>
      <c r="E2411" t="s">
        <v>1288</v>
      </c>
      <c r="F2411" s="18">
        <v>44092</v>
      </c>
      <c r="G2411" s="18">
        <v>44092</v>
      </c>
      <c r="H2411" s="17">
        <v>141</v>
      </c>
      <c r="I2411" t="s">
        <v>8</v>
      </c>
      <c r="J2411" t="s">
        <v>18</v>
      </c>
      <c r="K2411" t="s">
        <v>406</v>
      </c>
      <c r="L2411" t="s">
        <v>25</v>
      </c>
      <c r="O2411" t="s">
        <v>24</v>
      </c>
      <c r="P2411" t="s">
        <v>10</v>
      </c>
      <c r="Q2411" t="s">
        <v>910</v>
      </c>
      <c r="R2411" t="s">
        <v>108</v>
      </c>
      <c r="V2411" s="16">
        <v>49932.36</v>
      </c>
      <c r="W2411" t="s">
        <v>1304</v>
      </c>
      <c r="X2411" t="s">
        <v>467</v>
      </c>
      <c r="Y2411" t="s">
        <v>20</v>
      </c>
    </row>
    <row r="2412" spans="1:25" x14ac:dyDescent="0.3">
      <c r="A2412" t="s">
        <v>24</v>
      </c>
      <c r="B2412" s="17">
        <v>2021</v>
      </c>
      <c r="C2412" s="17">
        <v>3</v>
      </c>
      <c r="D2412" t="s">
        <v>16</v>
      </c>
      <c r="E2412" t="s">
        <v>1323</v>
      </c>
      <c r="F2412" s="18">
        <v>44095</v>
      </c>
      <c r="G2412" s="18">
        <v>44095</v>
      </c>
      <c r="H2412" s="17">
        <v>8</v>
      </c>
      <c r="I2412" t="s">
        <v>8</v>
      </c>
      <c r="K2412" t="s">
        <v>9</v>
      </c>
      <c r="L2412" t="s">
        <v>15</v>
      </c>
      <c r="O2412" t="s">
        <v>24</v>
      </c>
      <c r="P2412" t="s">
        <v>10</v>
      </c>
      <c r="Q2412" t="s">
        <v>910</v>
      </c>
      <c r="V2412" s="16">
        <v>-77327</v>
      </c>
      <c r="W2412" t="s">
        <v>1302</v>
      </c>
      <c r="X2412" t="s">
        <v>12</v>
      </c>
      <c r="Y2412" t="s">
        <v>11</v>
      </c>
    </row>
    <row r="2413" spans="1:25" x14ac:dyDescent="0.3">
      <c r="A2413" t="s">
        <v>24</v>
      </c>
      <c r="B2413" s="17">
        <v>2021</v>
      </c>
      <c r="C2413" s="17">
        <v>3</v>
      </c>
      <c r="D2413" t="s">
        <v>16</v>
      </c>
      <c r="E2413" t="s">
        <v>1323</v>
      </c>
      <c r="F2413" s="18">
        <v>44095</v>
      </c>
      <c r="G2413" s="18">
        <v>44095</v>
      </c>
      <c r="H2413" s="17">
        <v>10</v>
      </c>
      <c r="I2413" t="s">
        <v>8</v>
      </c>
      <c r="K2413" t="s">
        <v>9</v>
      </c>
      <c r="L2413" t="s">
        <v>15</v>
      </c>
      <c r="O2413" t="s">
        <v>24</v>
      </c>
      <c r="P2413" t="s">
        <v>10</v>
      </c>
      <c r="Q2413" t="s">
        <v>910</v>
      </c>
      <c r="V2413" s="16">
        <v>-57539.64</v>
      </c>
      <c r="W2413" t="s">
        <v>1303</v>
      </c>
      <c r="X2413" t="s">
        <v>12</v>
      </c>
      <c r="Y2413" t="s">
        <v>11</v>
      </c>
    </row>
    <row r="2414" spans="1:25" x14ac:dyDescent="0.3">
      <c r="A2414" t="s">
        <v>24</v>
      </c>
      <c r="B2414" s="17">
        <v>2021</v>
      </c>
      <c r="C2414" s="17">
        <v>3</v>
      </c>
      <c r="D2414" t="s">
        <v>16</v>
      </c>
      <c r="E2414" t="s">
        <v>1323</v>
      </c>
      <c r="F2414" s="18">
        <v>44095</v>
      </c>
      <c r="G2414" s="18">
        <v>44095</v>
      </c>
      <c r="H2414" s="17">
        <v>31</v>
      </c>
      <c r="I2414" t="s">
        <v>8</v>
      </c>
      <c r="K2414" t="s">
        <v>27</v>
      </c>
      <c r="L2414" t="s">
        <v>15</v>
      </c>
      <c r="O2414" t="s">
        <v>24</v>
      </c>
      <c r="P2414" t="s">
        <v>10</v>
      </c>
      <c r="Q2414" t="s">
        <v>910</v>
      </c>
      <c r="V2414" s="16">
        <v>77327</v>
      </c>
      <c r="W2414" t="s">
        <v>1302</v>
      </c>
      <c r="X2414" t="s">
        <v>20</v>
      </c>
      <c r="Y2414" t="s">
        <v>11</v>
      </c>
    </row>
    <row r="2415" spans="1:25" x14ac:dyDescent="0.3">
      <c r="A2415" t="s">
        <v>24</v>
      </c>
      <c r="B2415" s="17">
        <v>2021</v>
      </c>
      <c r="C2415" s="17">
        <v>3</v>
      </c>
      <c r="D2415" t="s">
        <v>16</v>
      </c>
      <c r="E2415" t="s">
        <v>1323</v>
      </c>
      <c r="F2415" s="18">
        <v>44095</v>
      </c>
      <c r="G2415" s="18">
        <v>44095</v>
      </c>
      <c r="H2415" s="17">
        <v>33</v>
      </c>
      <c r="I2415" t="s">
        <v>8</v>
      </c>
      <c r="K2415" t="s">
        <v>27</v>
      </c>
      <c r="L2415" t="s">
        <v>15</v>
      </c>
      <c r="O2415" t="s">
        <v>24</v>
      </c>
      <c r="P2415" t="s">
        <v>10</v>
      </c>
      <c r="Q2415" t="s">
        <v>910</v>
      </c>
      <c r="V2415" s="16">
        <v>57539.64</v>
      </c>
      <c r="W2415" t="s">
        <v>1303</v>
      </c>
      <c r="X2415" t="s">
        <v>20</v>
      </c>
      <c r="Y2415" t="s">
        <v>11</v>
      </c>
    </row>
    <row r="2416" spans="1:25" x14ac:dyDescent="0.3">
      <c r="A2416" t="s">
        <v>24</v>
      </c>
      <c r="B2416" s="17">
        <v>2021</v>
      </c>
      <c r="C2416" s="17">
        <v>3</v>
      </c>
      <c r="D2416" t="s">
        <v>38</v>
      </c>
      <c r="E2416" t="s">
        <v>1324</v>
      </c>
      <c r="F2416" s="18">
        <v>44095</v>
      </c>
      <c r="G2416" s="18">
        <v>44095</v>
      </c>
      <c r="H2416" s="17">
        <v>10</v>
      </c>
      <c r="I2416" t="s">
        <v>8</v>
      </c>
      <c r="K2416" t="s">
        <v>33</v>
      </c>
      <c r="L2416" t="s">
        <v>25</v>
      </c>
      <c r="O2416" t="s">
        <v>24</v>
      </c>
      <c r="P2416" t="s">
        <v>10</v>
      </c>
      <c r="Q2416" t="s">
        <v>910</v>
      </c>
      <c r="V2416" s="16">
        <v>-513899.72</v>
      </c>
      <c r="W2416" t="s">
        <v>1325</v>
      </c>
      <c r="X2416" t="s">
        <v>1326</v>
      </c>
      <c r="Y2416" t="s">
        <v>34</v>
      </c>
    </row>
    <row r="2417" spans="1:25" x14ac:dyDescent="0.3">
      <c r="A2417" t="s">
        <v>24</v>
      </c>
      <c r="B2417" s="17">
        <v>2021</v>
      </c>
      <c r="C2417" s="17">
        <v>3</v>
      </c>
      <c r="D2417" t="s">
        <v>38</v>
      </c>
      <c r="E2417" t="s">
        <v>1324</v>
      </c>
      <c r="F2417" s="18">
        <v>44095</v>
      </c>
      <c r="G2417" s="18">
        <v>44095</v>
      </c>
      <c r="H2417" s="17">
        <v>16</v>
      </c>
      <c r="I2417" t="s">
        <v>8</v>
      </c>
      <c r="K2417" t="s">
        <v>9</v>
      </c>
      <c r="L2417" t="s">
        <v>15</v>
      </c>
      <c r="P2417" t="s">
        <v>10</v>
      </c>
      <c r="V2417" s="16">
        <v>513899.72</v>
      </c>
      <c r="W2417" t="s">
        <v>1325</v>
      </c>
      <c r="X2417" t="s">
        <v>1326</v>
      </c>
      <c r="Y2417" t="s">
        <v>34</v>
      </c>
    </row>
    <row r="2418" spans="1:25" x14ac:dyDescent="0.3">
      <c r="A2418" t="s">
        <v>24</v>
      </c>
      <c r="B2418" s="17">
        <v>2021</v>
      </c>
      <c r="C2418" s="17">
        <v>3</v>
      </c>
      <c r="D2418" t="s">
        <v>16</v>
      </c>
      <c r="E2418" t="s">
        <v>1327</v>
      </c>
      <c r="F2418" s="18">
        <v>44096</v>
      </c>
      <c r="G2418" s="18">
        <v>44096</v>
      </c>
      <c r="H2418" s="17">
        <v>39</v>
      </c>
      <c r="I2418" t="s">
        <v>8</v>
      </c>
      <c r="K2418" t="s">
        <v>27</v>
      </c>
      <c r="L2418" t="s">
        <v>15</v>
      </c>
      <c r="O2418" t="s">
        <v>24</v>
      </c>
      <c r="P2418" t="s">
        <v>10</v>
      </c>
      <c r="Q2418" t="s">
        <v>910</v>
      </c>
      <c r="V2418" s="16">
        <v>-30</v>
      </c>
      <c r="W2418" t="s">
        <v>1328</v>
      </c>
      <c r="X2418" t="s">
        <v>20</v>
      </c>
      <c r="Y2418" t="s">
        <v>20</v>
      </c>
    </row>
    <row r="2419" spans="1:25" x14ac:dyDescent="0.3">
      <c r="A2419" t="s">
        <v>24</v>
      </c>
      <c r="B2419" s="17">
        <v>2021</v>
      </c>
      <c r="C2419" s="17">
        <v>3</v>
      </c>
      <c r="D2419" t="s">
        <v>16</v>
      </c>
      <c r="E2419" t="s">
        <v>1327</v>
      </c>
      <c r="F2419" s="18">
        <v>44096</v>
      </c>
      <c r="G2419" s="18">
        <v>44096</v>
      </c>
      <c r="H2419" s="17">
        <v>40</v>
      </c>
      <c r="I2419" t="s">
        <v>8</v>
      </c>
      <c r="J2419" t="s">
        <v>1277</v>
      </c>
      <c r="K2419" t="s">
        <v>1329</v>
      </c>
      <c r="L2419" t="s">
        <v>1279</v>
      </c>
      <c r="N2419" t="s">
        <v>1280</v>
      </c>
      <c r="O2419" t="s">
        <v>24</v>
      </c>
      <c r="P2419" t="s">
        <v>10</v>
      </c>
      <c r="Q2419" t="s">
        <v>910</v>
      </c>
      <c r="V2419" s="16">
        <v>30</v>
      </c>
      <c r="W2419" t="s">
        <v>1328</v>
      </c>
      <c r="X2419" t="s">
        <v>1330</v>
      </c>
      <c r="Y2419" t="s">
        <v>20</v>
      </c>
    </row>
    <row r="2420" spans="1:25" x14ac:dyDescent="0.3">
      <c r="A2420" t="s">
        <v>24</v>
      </c>
      <c r="B2420" s="17">
        <v>2021</v>
      </c>
      <c r="C2420" s="17">
        <v>3</v>
      </c>
      <c r="D2420" t="s">
        <v>16</v>
      </c>
      <c r="E2420" t="s">
        <v>1331</v>
      </c>
      <c r="F2420" s="18">
        <v>44096</v>
      </c>
      <c r="G2420" s="18">
        <v>44096</v>
      </c>
      <c r="H2420" s="17">
        <v>2</v>
      </c>
      <c r="I2420" t="s">
        <v>8</v>
      </c>
      <c r="K2420" t="s">
        <v>9</v>
      </c>
      <c r="L2420" t="s">
        <v>15</v>
      </c>
      <c r="O2420" t="s">
        <v>24</v>
      </c>
      <c r="P2420" t="s">
        <v>10</v>
      </c>
      <c r="Q2420" t="s">
        <v>910</v>
      </c>
      <c r="V2420" s="16">
        <v>-49932.36</v>
      </c>
      <c r="W2420" t="s">
        <v>1304</v>
      </c>
      <c r="X2420" t="s">
        <v>12</v>
      </c>
      <c r="Y2420" t="s">
        <v>11</v>
      </c>
    </row>
    <row r="2421" spans="1:25" x14ac:dyDescent="0.3">
      <c r="A2421" t="s">
        <v>24</v>
      </c>
      <c r="B2421" s="17">
        <v>2021</v>
      </c>
      <c r="C2421" s="17">
        <v>3</v>
      </c>
      <c r="D2421" t="s">
        <v>16</v>
      </c>
      <c r="E2421" t="s">
        <v>1331</v>
      </c>
      <c r="F2421" s="18">
        <v>44096</v>
      </c>
      <c r="G2421" s="18">
        <v>44096</v>
      </c>
      <c r="H2421" s="17">
        <v>6</v>
      </c>
      <c r="I2421" t="s">
        <v>8</v>
      </c>
      <c r="K2421" t="s">
        <v>9</v>
      </c>
      <c r="L2421" t="s">
        <v>15</v>
      </c>
      <c r="O2421" t="s">
        <v>24</v>
      </c>
      <c r="P2421" t="s">
        <v>10</v>
      </c>
      <c r="Q2421" t="s">
        <v>910</v>
      </c>
      <c r="V2421" s="16">
        <v>-26314.84</v>
      </c>
      <c r="W2421" t="s">
        <v>1289</v>
      </c>
      <c r="X2421" t="s">
        <v>12</v>
      </c>
      <c r="Y2421" t="s">
        <v>11</v>
      </c>
    </row>
    <row r="2422" spans="1:25" x14ac:dyDescent="0.3">
      <c r="A2422" t="s">
        <v>24</v>
      </c>
      <c r="B2422" s="17">
        <v>2021</v>
      </c>
      <c r="C2422" s="17">
        <v>3</v>
      </c>
      <c r="D2422" t="s">
        <v>16</v>
      </c>
      <c r="E2422" t="s">
        <v>1331</v>
      </c>
      <c r="F2422" s="18">
        <v>44096</v>
      </c>
      <c r="G2422" s="18">
        <v>44096</v>
      </c>
      <c r="H2422" s="17">
        <v>17</v>
      </c>
      <c r="I2422" t="s">
        <v>8</v>
      </c>
      <c r="K2422" t="s">
        <v>9</v>
      </c>
      <c r="L2422" t="s">
        <v>15</v>
      </c>
      <c r="O2422" t="s">
        <v>24</v>
      </c>
      <c r="P2422" t="s">
        <v>10</v>
      </c>
      <c r="Q2422" t="s">
        <v>910</v>
      </c>
      <c r="V2422" s="16">
        <v>-17933.43</v>
      </c>
      <c r="W2422" t="s">
        <v>1290</v>
      </c>
      <c r="X2422" t="s">
        <v>12</v>
      </c>
      <c r="Y2422" t="s">
        <v>11</v>
      </c>
    </row>
    <row r="2423" spans="1:25" x14ac:dyDescent="0.3">
      <c r="A2423" t="s">
        <v>24</v>
      </c>
      <c r="B2423" s="17">
        <v>2021</v>
      </c>
      <c r="C2423" s="17">
        <v>3</v>
      </c>
      <c r="D2423" t="s">
        <v>16</v>
      </c>
      <c r="E2423" t="s">
        <v>1331</v>
      </c>
      <c r="F2423" s="18">
        <v>44096</v>
      </c>
      <c r="G2423" s="18">
        <v>44096</v>
      </c>
      <c r="H2423" s="17">
        <v>18</v>
      </c>
      <c r="I2423" t="s">
        <v>8</v>
      </c>
      <c r="K2423" t="s">
        <v>9</v>
      </c>
      <c r="L2423" t="s">
        <v>15</v>
      </c>
      <c r="O2423" t="s">
        <v>24</v>
      </c>
      <c r="P2423" t="s">
        <v>10</v>
      </c>
      <c r="Q2423" t="s">
        <v>910</v>
      </c>
      <c r="V2423" s="16">
        <v>-106520.36</v>
      </c>
      <c r="W2423" t="s">
        <v>1299</v>
      </c>
      <c r="X2423" t="s">
        <v>12</v>
      </c>
      <c r="Y2423" t="s">
        <v>11</v>
      </c>
    </row>
    <row r="2424" spans="1:25" x14ac:dyDescent="0.3">
      <c r="A2424" t="s">
        <v>24</v>
      </c>
      <c r="B2424" s="17">
        <v>2021</v>
      </c>
      <c r="C2424" s="17">
        <v>3</v>
      </c>
      <c r="D2424" t="s">
        <v>16</v>
      </c>
      <c r="E2424" t="s">
        <v>1331</v>
      </c>
      <c r="F2424" s="18">
        <v>44096</v>
      </c>
      <c r="G2424" s="18">
        <v>44096</v>
      </c>
      <c r="H2424" s="17">
        <v>20</v>
      </c>
      <c r="I2424" t="s">
        <v>8</v>
      </c>
      <c r="K2424" t="s">
        <v>9</v>
      </c>
      <c r="L2424" t="s">
        <v>15</v>
      </c>
      <c r="O2424" t="s">
        <v>24</v>
      </c>
      <c r="P2424" t="s">
        <v>10</v>
      </c>
      <c r="Q2424" t="s">
        <v>910</v>
      </c>
      <c r="V2424" s="16">
        <v>-7015.55</v>
      </c>
      <c r="W2424" t="s">
        <v>1300</v>
      </c>
      <c r="X2424" t="s">
        <v>12</v>
      </c>
      <c r="Y2424" t="s">
        <v>11</v>
      </c>
    </row>
    <row r="2425" spans="1:25" x14ac:dyDescent="0.3">
      <c r="A2425" t="s">
        <v>24</v>
      </c>
      <c r="B2425" s="17">
        <v>2021</v>
      </c>
      <c r="C2425" s="17">
        <v>3</v>
      </c>
      <c r="D2425" t="s">
        <v>16</v>
      </c>
      <c r="E2425" t="s">
        <v>1331</v>
      </c>
      <c r="F2425" s="18">
        <v>44096</v>
      </c>
      <c r="G2425" s="18">
        <v>44096</v>
      </c>
      <c r="H2425" s="17">
        <v>24</v>
      </c>
      <c r="I2425" t="s">
        <v>8</v>
      </c>
      <c r="K2425" t="s">
        <v>9</v>
      </c>
      <c r="L2425" t="s">
        <v>15</v>
      </c>
      <c r="O2425" t="s">
        <v>24</v>
      </c>
      <c r="P2425" t="s">
        <v>10</v>
      </c>
      <c r="Q2425" t="s">
        <v>910</v>
      </c>
      <c r="V2425" s="16">
        <v>-13690</v>
      </c>
      <c r="W2425" t="s">
        <v>1301</v>
      </c>
      <c r="X2425" t="s">
        <v>12</v>
      </c>
      <c r="Y2425" t="s">
        <v>11</v>
      </c>
    </row>
    <row r="2426" spans="1:25" x14ac:dyDescent="0.3">
      <c r="A2426" t="s">
        <v>24</v>
      </c>
      <c r="B2426" s="17">
        <v>2021</v>
      </c>
      <c r="C2426" s="17">
        <v>3</v>
      </c>
      <c r="D2426" t="s">
        <v>16</v>
      </c>
      <c r="E2426" t="s">
        <v>1331</v>
      </c>
      <c r="F2426" s="18">
        <v>44096</v>
      </c>
      <c r="G2426" s="18">
        <v>44096</v>
      </c>
      <c r="H2426" s="17">
        <v>25</v>
      </c>
      <c r="I2426" t="s">
        <v>8</v>
      </c>
      <c r="K2426" t="s">
        <v>9</v>
      </c>
      <c r="L2426" t="s">
        <v>15</v>
      </c>
      <c r="O2426" t="s">
        <v>24</v>
      </c>
      <c r="P2426" t="s">
        <v>10</v>
      </c>
      <c r="Q2426" t="s">
        <v>910</v>
      </c>
      <c r="V2426" s="16">
        <v>-58910.66</v>
      </c>
      <c r="W2426" t="s">
        <v>1291</v>
      </c>
      <c r="X2426" t="s">
        <v>12</v>
      </c>
      <c r="Y2426" t="s">
        <v>11</v>
      </c>
    </row>
    <row r="2427" spans="1:25" x14ac:dyDescent="0.3">
      <c r="A2427" t="s">
        <v>24</v>
      </c>
      <c r="B2427" s="17">
        <v>2021</v>
      </c>
      <c r="C2427" s="17">
        <v>3</v>
      </c>
      <c r="D2427" t="s">
        <v>16</v>
      </c>
      <c r="E2427" t="s">
        <v>1331</v>
      </c>
      <c r="F2427" s="18">
        <v>44096</v>
      </c>
      <c r="G2427" s="18">
        <v>44096</v>
      </c>
      <c r="H2427" s="17">
        <v>26</v>
      </c>
      <c r="I2427" t="s">
        <v>8</v>
      </c>
      <c r="K2427" t="s">
        <v>9</v>
      </c>
      <c r="L2427" t="s">
        <v>15</v>
      </c>
      <c r="O2427" t="s">
        <v>24</v>
      </c>
      <c r="P2427" t="s">
        <v>10</v>
      </c>
      <c r="Q2427" t="s">
        <v>910</v>
      </c>
      <c r="V2427" s="16">
        <v>-86690.84</v>
      </c>
      <c r="W2427" t="s">
        <v>1292</v>
      </c>
      <c r="X2427" t="s">
        <v>12</v>
      </c>
      <c r="Y2427" t="s">
        <v>11</v>
      </c>
    </row>
    <row r="2428" spans="1:25" x14ac:dyDescent="0.3">
      <c r="A2428" t="s">
        <v>24</v>
      </c>
      <c r="B2428" s="17">
        <v>2021</v>
      </c>
      <c r="C2428" s="17">
        <v>3</v>
      </c>
      <c r="D2428" t="s">
        <v>16</v>
      </c>
      <c r="E2428" t="s">
        <v>1331</v>
      </c>
      <c r="F2428" s="18">
        <v>44096</v>
      </c>
      <c r="G2428" s="18">
        <v>44096</v>
      </c>
      <c r="H2428" s="17">
        <v>33</v>
      </c>
      <c r="I2428" t="s">
        <v>8</v>
      </c>
      <c r="K2428" t="s">
        <v>9</v>
      </c>
      <c r="L2428" t="s">
        <v>15</v>
      </c>
      <c r="O2428" t="s">
        <v>24</v>
      </c>
      <c r="P2428" t="s">
        <v>10</v>
      </c>
      <c r="Q2428" t="s">
        <v>910</v>
      </c>
      <c r="V2428" s="16">
        <v>-30</v>
      </c>
      <c r="W2428" t="s">
        <v>1328</v>
      </c>
      <c r="X2428" t="s">
        <v>12</v>
      </c>
      <c r="Y2428" t="s">
        <v>11</v>
      </c>
    </row>
    <row r="2429" spans="1:25" x14ac:dyDescent="0.3">
      <c r="A2429" t="s">
        <v>24</v>
      </c>
      <c r="B2429" s="17">
        <v>2021</v>
      </c>
      <c r="C2429" s="17">
        <v>3</v>
      </c>
      <c r="D2429" t="s">
        <v>16</v>
      </c>
      <c r="E2429" t="s">
        <v>1331</v>
      </c>
      <c r="F2429" s="18">
        <v>44096</v>
      </c>
      <c r="G2429" s="18">
        <v>44096</v>
      </c>
      <c r="H2429" s="17">
        <v>34</v>
      </c>
      <c r="I2429" t="s">
        <v>8</v>
      </c>
      <c r="K2429" t="s">
        <v>9</v>
      </c>
      <c r="L2429" t="s">
        <v>15</v>
      </c>
      <c r="O2429" t="s">
        <v>24</v>
      </c>
      <c r="P2429" t="s">
        <v>10</v>
      </c>
      <c r="Q2429" t="s">
        <v>910</v>
      </c>
      <c r="V2429" s="16">
        <v>-14600.97</v>
      </c>
      <c r="W2429" t="s">
        <v>1293</v>
      </c>
      <c r="X2429" t="s">
        <v>12</v>
      </c>
      <c r="Y2429" t="s">
        <v>11</v>
      </c>
    </row>
    <row r="2430" spans="1:25" x14ac:dyDescent="0.3">
      <c r="A2430" t="s">
        <v>24</v>
      </c>
      <c r="B2430" s="17">
        <v>2021</v>
      </c>
      <c r="C2430" s="17">
        <v>3</v>
      </c>
      <c r="D2430" t="s">
        <v>16</v>
      </c>
      <c r="E2430" t="s">
        <v>1331</v>
      </c>
      <c r="F2430" s="18">
        <v>44096</v>
      </c>
      <c r="G2430" s="18">
        <v>44096</v>
      </c>
      <c r="H2430" s="17">
        <v>37</v>
      </c>
      <c r="I2430" t="s">
        <v>8</v>
      </c>
      <c r="K2430" t="s">
        <v>9</v>
      </c>
      <c r="L2430" t="s">
        <v>15</v>
      </c>
      <c r="O2430" t="s">
        <v>24</v>
      </c>
      <c r="P2430" t="s">
        <v>10</v>
      </c>
      <c r="Q2430" t="s">
        <v>910</v>
      </c>
      <c r="V2430" s="16">
        <v>-9105.5400000000009</v>
      </c>
      <c r="W2430" t="s">
        <v>1294</v>
      </c>
      <c r="X2430" t="s">
        <v>12</v>
      </c>
      <c r="Y2430" t="s">
        <v>11</v>
      </c>
    </row>
    <row r="2431" spans="1:25" x14ac:dyDescent="0.3">
      <c r="A2431" t="s">
        <v>24</v>
      </c>
      <c r="B2431" s="17">
        <v>2021</v>
      </c>
      <c r="C2431" s="17">
        <v>3</v>
      </c>
      <c r="D2431" t="s">
        <v>16</v>
      </c>
      <c r="E2431" t="s">
        <v>1331</v>
      </c>
      <c r="F2431" s="18">
        <v>44096</v>
      </c>
      <c r="G2431" s="18">
        <v>44096</v>
      </c>
      <c r="H2431" s="17">
        <v>41</v>
      </c>
      <c r="I2431" t="s">
        <v>8</v>
      </c>
      <c r="K2431" t="s">
        <v>9</v>
      </c>
      <c r="L2431" t="s">
        <v>15</v>
      </c>
      <c r="O2431" t="s">
        <v>24</v>
      </c>
      <c r="P2431" t="s">
        <v>10</v>
      </c>
      <c r="Q2431" t="s">
        <v>910</v>
      </c>
      <c r="V2431" s="16">
        <v>-17413.55</v>
      </c>
      <c r="W2431" t="s">
        <v>1295</v>
      </c>
      <c r="X2431" t="s">
        <v>12</v>
      </c>
      <c r="Y2431" t="s">
        <v>11</v>
      </c>
    </row>
    <row r="2432" spans="1:25" x14ac:dyDescent="0.3">
      <c r="A2432" t="s">
        <v>24</v>
      </c>
      <c r="B2432" s="17">
        <v>2021</v>
      </c>
      <c r="C2432" s="17">
        <v>3</v>
      </c>
      <c r="D2432" t="s">
        <v>16</v>
      </c>
      <c r="E2432" t="s">
        <v>1331</v>
      </c>
      <c r="F2432" s="18">
        <v>44096</v>
      </c>
      <c r="G2432" s="18">
        <v>44096</v>
      </c>
      <c r="H2432" s="17">
        <v>43</v>
      </c>
      <c r="I2432" t="s">
        <v>8</v>
      </c>
      <c r="K2432" t="s">
        <v>9</v>
      </c>
      <c r="L2432" t="s">
        <v>15</v>
      </c>
      <c r="O2432" t="s">
        <v>24</v>
      </c>
      <c r="P2432" t="s">
        <v>10</v>
      </c>
      <c r="Q2432" t="s">
        <v>910</v>
      </c>
      <c r="V2432" s="16">
        <v>-13565</v>
      </c>
      <c r="W2432" t="s">
        <v>1296</v>
      </c>
      <c r="X2432" t="s">
        <v>12</v>
      </c>
      <c r="Y2432" t="s">
        <v>11</v>
      </c>
    </row>
    <row r="2433" spans="1:25" x14ac:dyDescent="0.3">
      <c r="A2433" t="s">
        <v>24</v>
      </c>
      <c r="B2433" s="17">
        <v>2021</v>
      </c>
      <c r="C2433" s="17">
        <v>3</v>
      </c>
      <c r="D2433" t="s">
        <v>16</v>
      </c>
      <c r="E2433" t="s">
        <v>1331</v>
      </c>
      <c r="F2433" s="18">
        <v>44096</v>
      </c>
      <c r="G2433" s="18">
        <v>44096</v>
      </c>
      <c r="H2433" s="17">
        <v>45</v>
      </c>
      <c r="I2433" t="s">
        <v>8</v>
      </c>
      <c r="K2433" t="s">
        <v>9</v>
      </c>
      <c r="L2433" t="s">
        <v>15</v>
      </c>
      <c r="O2433" t="s">
        <v>24</v>
      </c>
      <c r="P2433" t="s">
        <v>10</v>
      </c>
      <c r="Q2433" t="s">
        <v>910</v>
      </c>
      <c r="V2433" s="16">
        <v>-559.89</v>
      </c>
      <c r="W2433" t="s">
        <v>1297</v>
      </c>
      <c r="X2433" t="s">
        <v>12</v>
      </c>
      <c r="Y2433" t="s">
        <v>11</v>
      </c>
    </row>
    <row r="2434" spans="1:25" x14ac:dyDescent="0.3">
      <c r="A2434" t="s">
        <v>24</v>
      </c>
      <c r="B2434" s="17">
        <v>2021</v>
      </c>
      <c r="C2434" s="17">
        <v>3</v>
      </c>
      <c r="D2434" t="s">
        <v>16</v>
      </c>
      <c r="E2434" t="s">
        <v>1331</v>
      </c>
      <c r="F2434" s="18">
        <v>44096</v>
      </c>
      <c r="G2434" s="18">
        <v>44096</v>
      </c>
      <c r="H2434" s="17">
        <v>46</v>
      </c>
      <c r="I2434" t="s">
        <v>8</v>
      </c>
      <c r="K2434" t="s">
        <v>9</v>
      </c>
      <c r="L2434" t="s">
        <v>15</v>
      </c>
      <c r="O2434" t="s">
        <v>24</v>
      </c>
      <c r="P2434" t="s">
        <v>10</v>
      </c>
      <c r="Q2434" t="s">
        <v>910</v>
      </c>
      <c r="V2434" s="16">
        <v>-7319.45</v>
      </c>
      <c r="W2434" t="s">
        <v>1298</v>
      </c>
      <c r="X2434" t="s">
        <v>12</v>
      </c>
      <c r="Y2434" t="s">
        <v>11</v>
      </c>
    </row>
    <row r="2435" spans="1:25" x14ac:dyDescent="0.3">
      <c r="A2435" t="s">
        <v>24</v>
      </c>
      <c r="B2435" s="17">
        <v>2021</v>
      </c>
      <c r="C2435" s="17">
        <v>3</v>
      </c>
      <c r="D2435" t="s">
        <v>16</v>
      </c>
      <c r="E2435" t="s">
        <v>1331</v>
      </c>
      <c r="F2435" s="18">
        <v>44096</v>
      </c>
      <c r="G2435" s="18">
        <v>44096</v>
      </c>
      <c r="H2435" s="17">
        <v>48</v>
      </c>
      <c r="I2435" t="s">
        <v>8</v>
      </c>
      <c r="K2435" t="s">
        <v>27</v>
      </c>
      <c r="L2435" t="s">
        <v>15</v>
      </c>
      <c r="O2435" t="s">
        <v>24</v>
      </c>
      <c r="P2435" t="s">
        <v>10</v>
      </c>
      <c r="Q2435" t="s">
        <v>910</v>
      </c>
      <c r="V2435" s="16">
        <v>49932.36</v>
      </c>
      <c r="W2435" t="s">
        <v>1304</v>
      </c>
      <c r="X2435" t="s">
        <v>20</v>
      </c>
      <c r="Y2435" t="s">
        <v>11</v>
      </c>
    </row>
    <row r="2436" spans="1:25" x14ac:dyDescent="0.3">
      <c r="A2436" t="s">
        <v>24</v>
      </c>
      <c r="B2436" s="17">
        <v>2021</v>
      </c>
      <c r="C2436" s="17">
        <v>3</v>
      </c>
      <c r="D2436" t="s">
        <v>16</v>
      </c>
      <c r="E2436" t="s">
        <v>1331</v>
      </c>
      <c r="F2436" s="18">
        <v>44096</v>
      </c>
      <c r="G2436" s="18">
        <v>44096</v>
      </c>
      <c r="H2436" s="17">
        <v>51</v>
      </c>
      <c r="I2436" t="s">
        <v>8</v>
      </c>
      <c r="K2436" t="s">
        <v>27</v>
      </c>
      <c r="L2436" t="s">
        <v>15</v>
      </c>
      <c r="O2436" t="s">
        <v>24</v>
      </c>
      <c r="P2436" t="s">
        <v>10</v>
      </c>
      <c r="Q2436" t="s">
        <v>910</v>
      </c>
      <c r="V2436" s="16">
        <v>26314.84</v>
      </c>
      <c r="W2436" t="s">
        <v>1289</v>
      </c>
      <c r="X2436" t="s">
        <v>20</v>
      </c>
      <c r="Y2436" t="s">
        <v>11</v>
      </c>
    </row>
    <row r="2437" spans="1:25" x14ac:dyDescent="0.3">
      <c r="A2437" t="s">
        <v>24</v>
      </c>
      <c r="B2437" s="17">
        <v>2021</v>
      </c>
      <c r="C2437" s="17">
        <v>3</v>
      </c>
      <c r="D2437" t="s">
        <v>16</v>
      </c>
      <c r="E2437" t="s">
        <v>1331</v>
      </c>
      <c r="F2437" s="18">
        <v>44096</v>
      </c>
      <c r="G2437" s="18">
        <v>44096</v>
      </c>
      <c r="H2437" s="17">
        <v>63</v>
      </c>
      <c r="I2437" t="s">
        <v>8</v>
      </c>
      <c r="K2437" t="s">
        <v>27</v>
      </c>
      <c r="L2437" t="s">
        <v>15</v>
      </c>
      <c r="O2437" t="s">
        <v>24</v>
      </c>
      <c r="P2437" t="s">
        <v>10</v>
      </c>
      <c r="Q2437" t="s">
        <v>910</v>
      </c>
      <c r="V2437" s="16">
        <v>30</v>
      </c>
      <c r="W2437" t="s">
        <v>1328</v>
      </c>
      <c r="X2437" t="s">
        <v>20</v>
      </c>
      <c r="Y2437" t="s">
        <v>11</v>
      </c>
    </row>
    <row r="2438" spans="1:25" x14ac:dyDescent="0.3">
      <c r="A2438" t="s">
        <v>24</v>
      </c>
      <c r="B2438" s="17">
        <v>2021</v>
      </c>
      <c r="C2438" s="17">
        <v>3</v>
      </c>
      <c r="D2438" t="s">
        <v>16</v>
      </c>
      <c r="E2438" t="s">
        <v>1331</v>
      </c>
      <c r="F2438" s="18">
        <v>44096</v>
      </c>
      <c r="G2438" s="18">
        <v>44096</v>
      </c>
      <c r="H2438" s="17">
        <v>64</v>
      </c>
      <c r="I2438" t="s">
        <v>8</v>
      </c>
      <c r="K2438" t="s">
        <v>27</v>
      </c>
      <c r="L2438" t="s">
        <v>15</v>
      </c>
      <c r="O2438" t="s">
        <v>24</v>
      </c>
      <c r="P2438" t="s">
        <v>10</v>
      </c>
      <c r="Q2438" t="s">
        <v>910</v>
      </c>
      <c r="V2438" s="16">
        <v>17933.43</v>
      </c>
      <c r="W2438" t="s">
        <v>1290</v>
      </c>
      <c r="X2438" t="s">
        <v>20</v>
      </c>
      <c r="Y2438" t="s">
        <v>11</v>
      </c>
    </row>
    <row r="2439" spans="1:25" x14ac:dyDescent="0.3">
      <c r="A2439" t="s">
        <v>24</v>
      </c>
      <c r="B2439" s="17">
        <v>2021</v>
      </c>
      <c r="C2439" s="17">
        <v>3</v>
      </c>
      <c r="D2439" t="s">
        <v>16</v>
      </c>
      <c r="E2439" t="s">
        <v>1331</v>
      </c>
      <c r="F2439" s="18">
        <v>44096</v>
      </c>
      <c r="G2439" s="18">
        <v>44096</v>
      </c>
      <c r="H2439" s="17">
        <v>65</v>
      </c>
      <c r="I2439" t="s">
        <v>8</v>
      </c>
      <c r="K2439" t="s">
        <v>27</v>
      </c>
      <c r="L2439" t="s">
        <v>15</v>
      </c>
      <c r="O2439" t="s">
        <v>24</v>
      </c>
      <c r="P2439" t="s">
        <v>10</v>
      </c>
      <c r="Q2439" t="s">
        <v>910</v>
      </c>
      <c r="V2439" s="16">
        <v>58910.66</v>
      </c>
      <c r="W2439" t="s">
        <v>1291</v>
      </c>
      <c r="X2439" t="s">
        <v>20</v>
      </c>
      <c r="Y2439" t="s">
        <v>11</v>
      </c>
    </row>
    <row r="2440" spans="1:25" x14ac:dyDescent="0.3">
      <c r="A2440" t="s">
        <v>24</v>
      </c>
      <c r="B2440" s="17">
        <v>2021</v>
      </c>
      <c r="C2440" s="17">
        <v>3</v>
      </c>
      <c r="D2440" t="s">
        <v>16</v>
      </c>
      <c r="E2440" t="s">
        <v>1331</v>
      </c>
      <c r="F2440" s="18">
        <v>44096</v>
      </c>
      <c r="G2440" s="18">
        <v>44096</v>
      </c>
      <c r="H2440" s="17">
        <v>67</v>
      </c>
      <c r="I2440" t="s">
        <v>8</v>
      </c>
      <c r="K2440" t="s">
        <v>27</v>
      </c>
      <c r="L2440" t="s">
        <v>15</v>
      </c>
      <c r="O2440" t="s">
        <v>24</v>
      </c>
      <c r="P2440" t="s">
        <v>10</v>
      </c>
      <c r="Q2440" t="s">
        <v>910</v>
      </c>
      <c r="V2440" s="16">
        <v>7015.55</v>
      </c>
      <c r="W2440" t="s">
        <v>1300</v>
      </c>
      <c r="X2440" t="s">
        <v>20</v>
      </c>
      <c r="Y2440" t="s">
        <v>11</v>
      </c>
    </row>
    <row r="2441" spans="1:25" x14ac:dyDescent="0.3">
      <c r="A2441" t="s">
        <v>24</v>
      </c>
      <c r="B2441" s="17">
        <v>2021</v>
      </c>
      <c r="C2441" s="17">
        <v>3</v>
      </c>
      <c r="D2441" t="s">
        <v>16</v>
      </c>
      <c r="E2441" t="s">
        <v>1331</v>
      </c>
      <c r="F2441" s="18">
        <v>44096</v>
      </c>
      <c r="G2441" s="18">
        <v>44096</v>
      </c>
      <c r="H2441" s="17">
        <v>71</v>
      </c>
      <c r="I2441" t="s">
        <v>8</v>
      </c>
      <c r="K2441" t="s">
        <v>27</v>
      </c>
      <c r="L2441" t="s">
        <v>15</v>
      </c>
      <c r="O2441" t="s">
        <v>24</v>
      </c>
      <c r="P2441" t="s">
        <v>10</v>
      </c>
      <c r="Q2441" t="s">
        <v>910</v>
      </c>
      <c r="V2441" s="16">
        <v>13690</v>
      </c>
      <c r="W2441" t="s">
        <v>1301</v>
      </c>
      <c r="X2441" t="s">
        <v>20</v>
      </c>
      <c r="Y2441" t="s">
        <v>11</v>
      </c>
    </row>
    <row r="2442" spans="1:25" x14ac:dyDescent="0.3">
      <c r="A2442" t="s">
        <v>24</v>
      </c>
      <c r="B2442" s="17">
        <v>2021</v>
      </c>
      <c r="C2442" s="17">
        <v>3</v>
      </c>
      <c r="D2442" t="s">
        <v>16</v>
      </c>
      <c r="E2442" t="s">
        <v>1331</v>
      </c>
      <c r="F2442" s="18">
        <v>44096</v>
      </c>
      <c r="G2442" s="18">
        <v>44096</v>
      </c>
      <c r="H2442" s="17">
        <v>72</v>
      </c>
      <c r="I2442" t="s">
        <v>8</v>
      </c>
      <c r="K2442" t="s">
        <v>27</v>
      </c>
      <c r="L2442" t="s">
        <v>15</v>
      </c>
      <c r="O2442" t="s">
        <v>24</v>
      </c>
      <c r="P2442" t="s">
        <v>10</v>
      </c>
      <c r="Q2442" t="s">
        <v>910</v>
      </c>
      <c r="V2442" s="16">
        <v>86690.84</v>
      </c>
      <c r="W2442" t="s">
        <v>1292</v>
      </c>
      <c r="X2442" t="s">
        <v>20</v>
      </c>
      <c r="Y2442" t="s">
        <v>11</v>
      </c>
    </row>
    <row r="2443" spans="1:25" x14ac:dyDescent="0.3">
      <c r="A2443" t="s">
        <v>24</v>
      </c>
      <c r="B2443" s="17">
        <v>2021</v>
      </c>
      <c r="C2443" s="17">
        <v>3</v>
      </c>
      <c r="D2443" t="s">
        <v>16</v>
      </c>
      <c r="E2443" t="s">
        <v>1331</v>
      </c>
      <c r="F2443" s="18">
        <v>44096</v>
      </c>
      <c r="G2443" s="18">
        <v>44096</v>
      </c>
      <c r="H2443" s="17">
        <v>79</v>
      </c>
      <c r="I2443" t="s">
        <v>8</v>
      </c>
      <c r="K2443" t="s">
        <v>27</v>
      </c>
      <c r="L2443" t="s">
        <v>15</v>
      </c>
      <c r="O2443" t="s">
        <v>24</v>
      </c>
      <c r="P2443" t="s">
        <v>10</v>
      </c>
      <c r="Q2443" t="s">
        <v>910</v>
      </c>
      <c r="V2443" s="16">
        <v>14600.97</v>
      </c>
      <c r="W2443" t="s">
        <v>1293</v>
      </c>
      <c r="X2443" t="s">
        <v>20</v>
      </c>
      <c r="Y2443" t="s">
        <v>11</v>
      </c>
    </row>
    <row r="2444" spans="1:25" x14ac:dyDescent="0.3">
      <c r="A2444" t="s">
        <v>24</v>
      </c>
      <c r="B2444" s="17">
        <v>2021</v>
      </c>
      <c r="C2444" s="17">
        <v>3</v>
      </c>
      <c r="D2444" t="s">
        <v>16</v>
      </c>
      <c r="E2444" t="s">
        <v>1331</v>
      </c>
      <c r="F2444" s="18">
        <v>44096</v>
      </c>
      <c r="G2444" s="18">
        <v>44096</v>
      </c>
      <c r="H2444" s="17">
        <v>82</v>
      </c>
      <c r="I2444" t="s">
        <v>8</v>
      </c>
      <c r="K2444" t="s">
        <v>27</v>
      </c>
      <c r="L2444" t="s">
        <v>15</v>
      </c>
      <c r="O2444" t="s">
        <v>24</v>
      </c>
      <c r="P2444" t="s">
        <v>10</v>
      </c>
      <c r="Q2444" t="s">
        <v>910</v>
      </c>
      <c r="V2444" s="16">
        <v>9105.5400000000009</v>
      </c>
      <c r="W2444" t="s">
        <v>1294</v>
      </c>
      <c r="X2444" t="s">
        <v>20</v>
      </c>
      <c r="Y2444" t="s">
        <v>11</v>
      </c>
    </row>
    <row r="2445" spans="1:25" x14ac:dyDescent="0.3">
      <c r="A2445" t="s">
        <v>24</v>
      </c>
      <c r="B2445" s="17">
        <v>2021</v>
      </c>
      <c r="C2445" s="17">
        <v>3</v>
      </c>
      <c r="D2445" t="s">
        <v>16</v>
      </c>
      <c r="E2445" t="s">
        <v>1331</v>
      </c>
      <c r="F2445" s="18">
        <v>44096</v>
      </c>
      <c r="G2445" s="18">
        <v>44096</v>
      </c>
      <c r="H2445" s="17">
        <v>87</v>
      </c>
      <c r="I2445" t="s">
        <v>8</v>
      </c>
      <c r="K2445" t="s">
        <v>27</v>
      </c>
      <c r="L2445" t="s">
        <v>15</v>
      </c>
      <c r="O2445" t="s">
        <v>24</v>
      </c>
      <c r="P2445" t="s">
        <v>10</v>
      </c>
      <c r="Q2445" t="s">
        <v>910</v>
      </c>
      <c r="V2445" s="16">
        <v>17413.55</v>
      </c>
      <c r="W2445" t="s">
        <v>1295</v>
      </c>
      <c r="X2445" t="s">
        <v>20</v>
      </c>
      <c r="Y2445" t="s">
        <v>11</v>
      </c>
    </row>
    <row r="2446" spans="1:25" x14ac:dyDescent="0.3">
      <c r="A2446" t="s">
        <v>24</v>
      </c>
      <c r="B2446" s="17">
        <v>2021</v>
      </c>
      <c r="C2446" s="17">
        <v>3</v>
      </c>
      <c r="D2446" t="s">
        <v>16</v>
      </c>
      <c r="E2446" t="s">
        <v>1331</v>
      </c>
      <c r="F2446" s="18">
        <v>44096</v>
      </c>
      <c r="G2446" s="18">
        <v>44096</v>
      </c>
      <c r="H2446" s="17">
        <v>89</v>
      </c>
      <c r="I2446" t="s">
        <v>8</v>
      </c>
      <c r="K2446" t="s">
        <v>27</v>
      </c>
      <c r="L2446" t="s">
        <v>15</v>
      </c>
      <c r="O2446" t="s">
        <v>24</v>
      </c>
      <c r="P2446" t="s">
        <v>10</v>
      </c>
      <c r="Q2446" t="s">
        <v>910</v>
      </c>
      <c r="V2446" s="16">
        <v>13565</v>
      </c>
      <c r="W2446" t="s">
        <v>1296</v>
      </c>
      <c r="X2446" t="s">
        <v>20</v>
      </c>
      <c r="Y2446" t="s">
        <v>11</v>
      </c>
    </row>
    <row r="2447" spans="1:25" x14ac:dyDescent="0.3">
      <c r="A2447" t="s">
        <v>24</v>
      </c>
      <c r="B2447" s="17">
        <v>2021</v>
      </c>
      <c r="C2447" s="17">
        <v>3</v>
      </c>
      <c r="D2447" t="s">
        <v>16</v>
      </c>
      <c r="E2447" t="s">
        <v>1331</v>
      </c>
      <c r="F2447" s="18">
        <v>44096</v>
      </c>
      <c r="G2447" s="18">
        <v>44096</v>
      </c>
      <c r="H2447" s="17">
        <v>91</v>
      </c>
      <c r="I2447" t="s">
        <v>8</v>
      </c>
      <c r="K2447" t="s">
        <v>27</v>
      </c>
      <c r="L2447" t="s">
        <v>15</v>
      </c>
      <c r="O2447" t="s">
        <v>24</v>
      </c>
      <c r="P2447" t="s">
        <v>10</v>
      </c>
      <c r="Q2447" t="s">
        <v>910</v>
      </c>
      <c r="V2447" s="16">
        <v>559.89</v>
      </c>
      <c r="W2447" t="s">
        <v>1297</v>
      </c>
      <c r="X2447" t="s">
        <v>20</v>
      </c>
      <c r="Y2447" t="s">
        <v>11</v>
      </c>
    </row>
    <row r="2448" spans="1:25" x14ac:dyDescent="0.3">
      <c r="A2448" t="s">
        <v>24</v>
      </c>
      <c r="B2448" s="17">
        <v>2021</v>
      </c>
      <c r="C2448" s="17">
        <v>3</v>
      </c>
      <c r="D2448" t="s">
        <v>16</v>
      </c>
      <c r="E2448" t="s">
        <v>1331</v>
      </c>
      <c r="F2448" s="18">
        <v>44096</v>
      </c>
      <c r="G2448" s="18">
        <v>44096</v>
      </c>
      <c r="H2448" s="17">
        <v>92</v>
      </c>
      <c r="I2448" t="s">
        <v>8</v>
      </c>
      <c r="K2448" t="s">
        <v>27</v>
      </c>
      <c r="L2448" t="s">
        <v>15</v>
      </c>
      <c r="O2448" t="s">
        <v>24</v>
      </c>
      <c r="P2448" t="s">
        <v>10</v>
      </c>
      <c r="Q2448" t="s">
        <v>910</v>
      </c>
      <c r="V2448" s="16">
        <v>7319.45</v>
      </c>
      <c r="W2448" t="s">
        <v>1298</v>
      </c>
      <c r="X2448" t="s">
        <v>20</v>
      </c>
      <c r="Y2448" t="s">
        <v>11</v>
      </c>
    </row>
    <row r="2449" spans="1:25" x14ac:dyDescent="0.3">
      <c r="A2449" t="s">
        <v>24</v>
      </c>
      <c r="B2449" s="17">
        <v>2021</v>
      </c>
      <c r="C2449" s="17">
        <v>3</v>
      </c>
      <c r="D2449" t="s">
        <v>16</v>
      </c>
      <c r="E2449" t="s">
        <v>1331</v>
      </c>
      <c r="F2449" s="18">
        <v>44096</v>
      </c>
      <c r="G2449" s="18">
        <v>44096</v>
      </c>
      <c r="H2449" s="17">
        <v>93</v>
      </c>
      <c r="I2449" t="s">
        <v>8</v>
      </c>
      <c r="K2449" t="s">
        <v>27</v>
      </c>
      <c r="L2449" t="s">
        <v>15</v>
      </c>
      <c r="O2449" t="s">
        <v>24</v>
      </c>
      <c r="P2449" t="s">
        <v>10</v>
      </c>
      <c r="Q2449" t="s">
        <v>910</v>
      </c>
      <c r="V2449" s="16">
        <v>106520.36</v>
      </c>
      <c r="W2449" t="s">
        <v>1299</v>
      </c>
      <c r="X2449" t="s">
        <v>20</v>
      </c>
      <c r="Y2449" t="s">
        <v>11</v>
      </c>
    </row>
    <row r="2450" spans="1:25" x14ac:dyDescent="0.3">
      <c r="A2450" t="s">
        <v>24</v>
      </c>
      <c r="B2450" s="17">
        <v>2021</v>
      </c>
      <c r="C2450" s="17">
        <v>3</v>
      </c>
      <c r="D2450" t="s">
        <v>1332</v>
      </c>
      <c r="E2450" t="s">
        <v>1333</v>
      </c>
      <c r="F2450" s="18">
        <v>44096</v>
      </c>
      <c r="G2450" s="18">
        <v>44097</v>
      </c>
      <c r="H2450" s="17">
        <v>18</v>
      </c>
      <c r="I2450" t="s">
        <v>8</v>
      </c>
      <c r="J2450" t="s">
        <v>1277</v>
      </c>
      <c r="K2450" t="s">
        <v>1334</v>
      </c>
      <c r="L2450" t="s">
        <v>1279</v>
      </c>
      <c r="N2450" t="s">
        <v>1280</v>
      </c>
      <c r="O2450" t="s">
        <v>24</v>
      </c>
      <c r="P2450" t="s">
        <v>10</v>
      </c>
      <c r="Q2450" t="s">
        <v>910</v>
      </c>
      <c r="V2450" s="16">
        <v>1242</v>
      </c>
      <c r="W2450" t="s">
        <v>1335</v>
      </c>
      <c r="X2450" t="s">
        <v>1336</v>
      </c>
      <c r="Y2450" t="s">
        <v>1337</v>
      </c>
    </row>
    <row r="2451" spans="1:25" x14ac:dyDescent="0.3">
      <c r="A2451" t="s">
        <v>24</v>
      </c>
      <c r="B2451" s="17">
        <v>2021</v>
      </c>
      <c r="C2451" s="17">
        <v>3</v>
      </c>
      <c r="D2451" t="s">
        <v>1332</v>
      </c>
      <c r="E2451" t="s">
        <v>1333</v>
      </c>
      <c r="F2451" s="18">
        <v>44096</v>
      </c>
      <c r="G2451" s="18">
        <v>44097</v>
      </c>
      <c r="H2451" s="17">
        <v>19</v>
      </c>
      <c r="I2451" t="s">
        <v>8</v>
      </c>
      <c r="J2451" t="s">
        <v>1277</v>
      </c>
      <c r="K2451" t="s">
        <v>1338</v>
      </c>
      <c r="L2451" t="s">
        <v>1279</v>
      </c>
      <c r="N2451" t="s">
        <v>1280</v>
      </c>
      <c r="O2451" t="s">
        <v>24</v>
      </c>
      <c r="P2451" t="s">
        <v>10</v>
      </c>
      <c r="Q2451" t="s">
        <v>910</v>
      </c>
      <c r="V2451" s="16">
        <v>93.13</v>
      </c>
      <c r="W2451" t="s">
        <v>1335</v>
      </c>
      <c r="X2451" t="s">
        <v>1336</v>
      </c>
      <c r="Y2451" t="s">
        <v>1337</v>
      </c>
    </row>
    <row r="2452" spans="1:25" x14ac:dyDescent="0.3">
      <c r="A2452" t="s">
        <v>24</v>
      </c>
      <c r="B2452" s="17">
        <v>2021</v>
      </c>
      <c r="C2452" s="17">
        <v>3</v>
      </c>
      <c r="D2452" t="s">
        <v>1332</v>
      </c>
      <c r="E2452" t="s">
        <v>1333</v>
      </c>
      <c r="F2452" s="18">
        <v>44096</v>
      </c>
      <c r="G2452" s="18">
        <v>44097</v>
      </c>
      <c r="H2452" s="17">
        <v>33</v>
      </c>
      <c r="I2452" t="s">
        <v>8</v>
      </c>
      <c r="K2452" t="s">
        <v>9</v>
      </c>
      <c r="L2452" t="s">
        <v>15</v>
      </c>
      <c r="P2452" t="s">
        <v>10</v>
      </c>
      <c r="V2452" s="16">
        <v>-1335.13</v>
      </c>
      <c r="W2452"/>
      <c r="X2452" t="s">
        <v>12</v>
      </c>
      <c r="Y2452" t="s">
        <v>1337</v>
      </c>
    </row>
    <row r="2453" spans="1:25" x14ac:dyDescent="0.3">
      <c r="A2453" t="s">
        <v>24</v>
      </c>
      <c r="B2453" s="17">
        <v>2021</v>
      </c>
      <c r="C2453" s="17">
        <v>3</v>
      </c>
      <c r="D2453" t="s">
        <v>38</v>
      </c>
      <c r="E2453" t="s">
        <v>1339</v>
      </c>
      <c r="F2453" s="18">
        <v>44097</v>
      </c>
      <c r="G2453" s="18">
        <v>44097</v>
      </c>
      <c r="H2453" s="17">
        <v>11</v>
      </c>
      <c r="I2453" t="s">
        <v>8</v>
      </c>
      <c r="J2453" t="s">
        <v>18</v>
      </c>
      <c r="K2453" t="s">
        <v>406</v>
      </c>
      <c r="L2453" t="s">
        <v>25</v>
      </c>
      <c r="O2453" t="s">
        <v>24</v>
      </c>
      <c r="P2453" t="s">
        <v>10</v>
      </c>
      <c r="Q2453" t="s">
        <v>910</v>
      </c>
      <c r="R2453" t="s">
        <v>105</v>
      </c>
      <c r="V2453" s="16">
        <v>-11794.04</v>
      </c>
      <c r="W2453" t="s">
        <v>1340</v>
      </c>
      <c r="X2453" t="s">
        <v>1341</v>
      </c>
      <c r="Y2453" t="s">
        <v>34</v>
      </c>
    </row>
    <row r="2454" spans="1:25" x14ac:dyDescent="0.3">
      <c r="A2454" t="s">
        <v>24</v>
      </c>
      <c r="B2454" s="17">
        <v>2021</v>
      </c>
      <c r="C2454" s="17">
        <v>3</v>
      </c>
      <c r="D2454" t="s">
        <v>38</v>
      </c>
      <c r="E2454" t="s">
        <v>1339</v>
      </c>
      <c r="F2454" s="18">
        <v>44097</v>
      </c>
      <c r="G2454" s="18">
        <v>44097</v>
      </c>
      <c r="H2454" s="17">
        <v>38</v>
      </c>
      <c r="I2454" t="s">
        <v>8</v>
      </c>
      <c r="K2454" t="s">
        <v>9</v>
      </c>
      <c r="L2454" t="s">
        <v>15</v>
      </c>
      <c r="P2454" t="s">
        <v>10</v>
      </c>
      <c r="V2454" s="16">
        <v>11794.04</v>
      </c>
      <c r="W2454" t="s">
        <v>1340</v>
      </c>
      <c r="X2454" t="s">
        <v>1341</v>
      </c>
      <c r="Y2454" t="s">
        <v>34</v>
      </c>
    </row>
    <row r="2455" spans="1:25" x14ac:dyDescent="0.3">
      <c r="A2455" t="s">
        <v>24</v>
      </c>
      <c r="B2455" s="17">
        <v>2021</v>
      </c>
      <c r="C2455" s="17">
        <v>3</v>
      </c>
      <c r="D2455" t="s">
        <v>704</v>
      </c>
      <c r="E2455" t="s">
        <v>1342</v>
      </c>
      <c r="F2455" s="18">
        <v>44098</v>
      </c>
      <c r="G2455" s="18">
        <v>44098</v>
      </c>
      <c r="H2455" s="17">
        <v>4</v>
      </c>
      <c r="I2455" t="s">
        <v>8</v>
      </c>
      <c r="J2455" t="s">
        <v>1277</v>
      </c>
      <c r="K2455" t="s">
        <v>1343</v>
      </c>
      <c r="L2455" t="s">
        <v>1279</v>
      </c>
      <c r="N2455" t="s">
        <v>1280</v>
      </c>
      <c r="O2455" t="s">
        <v>24</v>
      </c>
      <c r="P2455" t="s">
        <v>10</v>
      </c>
      <c r="Q2455" t="s">
        <v>910</v>
      </c>
      <c r="V2455" s="16">
        <v>73.5</v>
      </c>
      <c r="W2455"/>
      <c r="X2455" t="s">
        <v>1344</v>
      </c>
      <c r="Y2455" t="s">
        <v>1345</v>
      </c>
    </row>
    <row r="2456" spans="1:25" x14ac:dyDescent="0.3">
      <c r="A2456" t="s">
        <v>24</v>
      </c>
      <c r="B2456" s="17">
        <v>2021</v>
      </c>
      <c r="C2456" s="17">
        <v>3</v>
      </c>
      <c r="D2456" t="s">
        <v>704</v>
      </c>
      <c r="E2456" t="s">
        <v>1342</v>
      </c>
      <c r="F2456" s="18">
        <v>44098</v>
      </c>
      <c r="G2456" s="18">
        <v>44098</v>
      </c>
      <c r="H2456" s="17">
        <v>12</v>
      </c>
      <c r="I2456" t="s">
        <v>8</v>
      </c>
      <c r="K2456" t="s">
        <v>9</v>
      </c>
      <c r="L2456" t="s">
        <v>15</v>
      </c>
      <c r="P2456" t="s">
        <v>10</v>
      </c>
      <c r="V2456" s="16">
        <v>-73.5</v>
      </c>
      <c r="W2456"/>
      <c r="X2456" t="s">
        <v>12</v>
      </c>
      <c r="Y2456" t="s">
        <v>1345</v>
      </c>
    </row>
    <row r="2457" spans="1:25" x14ac:dyDescent="0.3">
      <c r="A2457" t="s">
        <v>24</v>
      </c>
      <c r="B2457" s="17">
        <v>2021</v>
      </c>
      <c r="C2457" s="17">
        <v>3</v>
      </c>
      <c r="D2457" t="s">
        <v>324</v>
      </c>
      <c r="E2457" t="s">
        <v>1346</v>
      </c>
      <c r="F2457" s="18">
        <v>44098</v>
      </c>
      <c r="G2457" s="18">
        <v>44102</v>
      </c>
      <c r="H2457" s="17">
        <v>1</v>
      </c>
      <c r="I2457" t="s">
        <v>8</v>
      </c>
      <c r="K2457" t="s">
        <v>325</v>
      </c>
      <c r="L2457" t="s">
        <v>25</v>
      </c>
      <c r="O2457" t="s">
        <v>24</v>
      </c>
      <c r="P2457" t="s">
        <v>10</v>
      </c>
      <c r="Q2457" t="s">
        <v>910</v>
      </c>
      <c r="V2457" s="16">
        <v>494594.58</v>
      </c>
      <c r="W2457" t="s">
        <v>657</v>
      </c>
      <c r="X2457" t="s">
        <v>326</v>
      </c>
      <c r="Y2457" t="s">
        <v>322</v>
      </c>
    </row>
    <row r="2458" spans="1:25" x14ac:dyDescent="0.3">
      <c r="A2458" t="s">
        <v>24</v>
      </c>
      <c r="B2458" s="17">
        <v>2021</v>
      </c>
      <c r="C2458" s="17">
        <v>3</v>
      </c>
      <c r="D2458" t="s">
        <v>324</v>
      </c>
      <c r="E2458" t="s">
        <v>1346</v>
      </c>
      <c r="F2458" s="18">
        <v>44098</v>
      </c>
      <c r="G2458" s="18">
        <v>44102</v>
      </c>
      <c r="H2458" s="17">
        <v>3</v>
      </c>
      <c r="I2458" t="s">
        <v>8</v>
      </c>
      <c r="K2458" t="s">
        <v>9</v>
      </c>
      <c r="L2458" t="s">
        <v>15</v>
      </c>
      <c r="O2458" t="s">
        <v>24</v>
      </c>
      <c r="P2458" t="s">
        <v>10</v>
      </c>
      <c r="Q2458" t="s">
        <v>910</v>
      </c>
      <c r="V2458" s="16">
        <v>-494594.58</v>
      </c>
      <c r="W2458"/>
      <c r="X2458" t="s">
        <v>12</v>
      </c>
      <c r="Y2458" t="s">
        <v>322</v>
      </c>
    </row>
    <row r="2459" spans="1:25" x14ac:dyDescent="0.3">
      <c r="A2459" t="s">
        <v>24</v>
      </c>
      <c r="B2459" s="17">
        <v>2021</v>
      </c>
      <c r="C2459" s="17">
        <v>3</v>
      </c>
      <c r="D2459" t="s">
        <v>1332</v>
      </c>
      <c r="E2459" t="s">
        <v>1347</v>
      </c>
      <c r="F2459" s="18">
        <v>44098</v>
      </c>
      <c r="G2459" s="18">
        <v>44099</v>
      </c>
      <c r="H2459" s="17">
        <v>384</v>
      </c>
      <c r="I2459" t="s">
        <v>8</v>
      </c>
      <c r="J2459" t="s">
        <v>1277</v>
      </c>
      <c r="K2459" t="s">
        <v>1348</v>
      </c>
      <c r="L2459" t="s">
        <v>1279</v>
      </c>
      <c r="N2459" t="s">
        <v>1280</v>
      </c>
      <c r="O2459" t="s">
        <v>24</v>
      </c>
      <c r="P2459" t="s">
        <v>10</v>
      </c>
      <c r="Q2459" t="s">
        <v>910</v>
      </c>
      <c r="V2459" s="16">
        <v>2767.21</v>
      </c>
      <c r="W2459" t="s">
        <v>1349</v>
      </c>
      <c r="X2459" t="s">
        <v>1350</v>
      </c>
      <c r="Y2459" t="s">
        <v>1337</v>
      </c>
    </row>
    <row r="2460" spans="1:25" x14ac:dyDescent="0.3">
      <c r="A2460" t="s">
        <v>24</v>
      </c>
      <c r="B2460" s="17">
        <v>2021</v>
      </c>
      <c r="C2460" s="17">
        <v>3</v>
      </c>
      <c r="D2460" t="s">
        <v>1332</v>
      </c>
      <c r="E2460" t="s">
        <v>1347</v>
      </c>
      <c r="F2460" s="18">
        <v>44098</v>
      </c>
      <c r="G2460" s="18">
        <v>44099</v>
      </c>
      <c r="H2460" s="17">
        <v>385</v>
      </c>
      <c r="I2460" t="s">
        <v>8</v>
      </c>
      <c r="J2460" t="s">
        <v>1277</v>
      </c>
      <c r="K2460" t="s">
        <v>1351</v>
      </c>
      <c r="L2460" t="s">
        <v>1279</v>
      </c>
      <c r="N2460" t="s">
        <v>1280</v>
      </c>
      <c r="O2460" t="s">
        <v>24</v>
      </c>
      <c r="P2460" t="s">
        <v>10</v>
      </c>
      <c r="Q2460" t="s">
        <v>910</v>
      </c>
      <c r="V2460" s="16">
        <v>400.14</v>
      </c>
      <c r="W2460" t="s">
        <v>1349</v>
      </c>
      <c r="X2460" t="s">
        <v>1350</v>
      </c>
      <c r="Y2460" t="s">
        <v>1337</v>
      </c>
    </row>
    <row r="2461" spans="1:25" x14ac:dyDescent="0.3">
      <c r="A2461" t="s">
        <v>24</v>
      </c>
      <c r="B2461" s="17">
        <v>2021</v>
      </c>
      <c r="C2461" s="17">
        <v>3</v>
      </c>
      <c r="D2461" t="s">
        <v>1332</v>
      </c>
      <c r="E2461" t="s">
        <v>1347</v>
      </c>
      <c r="F2461" s="18">
        <v>44098</v>
      </c>
      <c r="G2461" s="18">
        <v>44099</v>
      </c>
      <c r="H2461" s="17">
        <v>386</v>
      </c>
      <c r="I2461" t="s">
        <v>8</v>
      </c>
      <c r="J2461" t="s">
        <v>1277</v>
      </c>
      <c r="K2461" t="s">
        <v>1338</v>
      </c>
      <c r="L2461" t="s">
        <v>1279</v>
      </c>
      <c r="N2461" t="s">
        <v>1280</v>
      </c>
      <c r="O2461" t="s">
        <v>24</v>
      </c>
      <c r="P2461" t="s">
        <v>10</v>
      </c>
      <c r="Q2461" t="s">
        <v>910</v>
      </c>
      <c r="V2461" s="16">
        <v>195.43</v>
      </c>
      <c r="W2461" t="s">
        <v>1349</v>
      </c>
      <c r="X2461" t="s">
        <v>1350</v>
      </c>
      <c r="Y2461" t="s">
        <v>1337</v>
      </c>
    </row>
    <row r="2462" spans="1:25" x14ac:dyDescent="0.3">
      <c r="A2462" t="s">
        <v>24</v>
      </c>
      <c r="B2462" s="17">
        <v>2021</v>
      </c>
      <c r="C2462" s="17">
        <v>3</v>
      </c>
      <c r="D2462" t="s">
        <v>1332</v>
      </c>
      <c r="E2462" t="s">
        <v>1347</v>
      </c>
      <c r="F2462" s="18">
        <v>44098</v>
      </c>
      <c r="G2462" s="18">
        <v>44099</v>
      </c>
      <c r="H2462" s="17">
        <v>387</v>
      </c>
      <c r="I2462" t="s">
        <v>8</v>
      </c>
      <c r="J2462" t="s">
        <v>1277</v>
      </c>
      <c r="K2462" t="s">
        <v>1352</v>
      </c>
      <c r="L2462" t="s">
        <v>1279</v>
      </c>
      <c r="N2462" t="s">
        <v>1280</v>
      </c>
      <c r="O2462" t="s">
        <v>24</v>
      </c>
      <c r="P2462" t="s">
        <v>10</v>
      </c>
      <c r="Q2462" t="s">
        <v>910</v>
      </c>
      <c r="V2462" s="16">
        <v>37.08</v>
      </c>
      <c r="W2462" t="s">
        <v>1349</v>
      </c>
      <c r="X2462" t="s">
        <v>1350</v>
      </c>
      <c r="Y2462" t="s">
        <v>1337</v>
      </c>
    </row>
    <row r="2463" spans="1:25" x14ac:dyDescent="0.3">
      <c r="A2463" t="s">
        <v>24</v>
      </c>
      <c r="B2463" s="17">
        <v>2021</v>
      </c>
      <c r="C2463" s="17">
        <v>3</v>
      </c>
      <c r="D2463" t="s">
        <v>1332</v>
      </c>
      <c r="E2463" t="s">
        <v>1347</v>
      </c>
      <c r="F2463" s="18">
        <v>44098</v>
      </c>
      <c r="G2463" s="18">
        <v>44099</v>
      </c>
      <c r="H2463" s="17">
        <v>388</v>
      </c>
      <c r="I2463" t="s">
        <v>8</v>
      </c>
      <c r="J2463" t="s">
        <v>1277</v>
      </c>
      <c r="K2463" t="s">
        <v>1353</v>
      </c>
      <c r="L2463" t="s">
        <v>1279</v>
      </c>
      <c r="N2463" t="s">
        <v>1280</v>
      </c>
      <c r="O2463" t="s">
        <v>24</v>
      </c>
      <c r="P2463" t="s">
        <v>10</v>
      </c>
      <c r="Q2463" t="s">
        <v>910</v>
      </c>
      <c r="V2463" s="16">
        <v>901</v>
      </c>
      <c r="W2463" t="s">
        <v>1349</v>
      </c>
      <c r="X2463" t="s">
        <v>1350</v>
      </c>
      <c r="Y2463" t="s">
        <v>1337</v>
      </c>
    </row>
    <row r="2464" spans="1:25" x14ac:dyDescent="0.3">
      <c r="A2464" t="s">
        <v>24</v>
      </c>
      <c r="B2464" s="17">
        <v>2021</v>
      </c>
      <c r="C2464" s="17">
        <v>3</v>
      </c>
      <c r="D2464" t="s">
        <v>1332</v>
      </c>
      <c r="E2464" t="s">
        <v>1347</v>
      </c>
      <c r="F2464" s="18">
        <v>44098</v>
      </c>
      <c r="G2464" s="18">
        <v>44099</v>
      </c>
      <c r="H2464" s="17">
        <v>389</v>
      </c>
      <c r="I2464" t="s">
        <v>8</v>
      </c>
      <c r="J2464" t="s">
        <v>1277</v>
      </c>
      <c r="K2464" t="s">
        <v>1354</v>
      </c>
      <c r="L2464" t="s">
        <v>1279</v>
      </c>
      <c r="N2464" t="s">
        <v>1280</v>
      </c>
      <c r="O2464" t="s">
        <v>24</v>
      </c>
      <c r="P2464" t="s">
        <v>10</v>
      </c>
      <c r="Q2464" t="s">
        <v>910</v>
      </c>
      <c r="V2464" s="16">
        <v>30.99</v>
      </c>
      <c r="W2464" t="s">
        <v>1349</v>
      </c>
      <c r="X2464" t="s">
        <v>1350</v>
      </c>
      <c r="Y2464" t="s">
        <v>1337</v>
      </c>
    </row>
    <row r="2465" spans="1:25" x14ac:dyDescent="0.3">
      <c r="A2465" t="s">
        <v>24</v>
      </c>
      <c r="B2465" s="17">
        <v>2021</v>
      </c>
      <c r="C2465" s="17">
        <v>3</v>
      </c>
      <c r="D2465" t="s">
        <v>1332</v>
      </c>
      <c r="E2465" t="s">
        <v>1347</v>
      </c>
      <c r="F2465" s="18">
        <v>44098</v>
      </c>
      <c r="G2465" s="18">
        <v>44099</v>
      </c>
      <c r="H2465" s="17">
        <v>390</v>
      </c>
      <c r="I2465" t="s">
        <v>8</v>
      </c>
      <c r="J2465" t="s">
        <v>1277</v>
      </c>
      <c r="K2465" t="s">
        <v>1355</v>
      </c>
      <c r="L2465" t="s">
        <v>1279</v>
      </c>
      <c r="N2465" t="s">
        <v>1280</v>
      </c>
      <c r="O2465" t="s">
        <v>24</v>
      </c>
      <c r="P2465" t="s">
        <v>10</v>
      </c>
      <c r="Q2465" t="s">
        <v>910</v>
      </c>
      <c r="V2465" s="16">
        <v>16.88</v>
      </c>
      <c r="W2465" t="s">
        <v>1349</v>
      </c>
      <c r="X2465" t="s">
        <v>1350</v>
      </c>
      <c r="Y2465" t="s">
        <v>1337</v>
      </c>
    </row>
    <row r="2466" spans="1:25" x14ac:dyDescent="0.3">
      <c r="A2466" t="s">
        <v>24</v>
      </c>
      <c r="B2466" s="17">
        <v>2021</v>
      </c>
      <c r="C2466" s="17">
        <v>3</v>
      </c>
      <c r="D2466" t="s">
        <v>1332</v>
      </c>
      <c r="E2466" t="s">
        <v>1347</v>
      </c>
      <c r="F2466" s="18">
        <v>44098</v>
      </c>
      <c r="G2466" s="18">
        <v>44099</v>
      </c>
      <c r="H2466" s="17">
        <v>391</v>
      </c>
      <c r="I2466" t="s">
        <v>8</v>
      </c>
      <c r="J2466" t="s">
        <v>1277</v>
      </c>
      <c r="K2466" t="s">
        <v>1356</v>
      </c>
      <c r="L2466" t="s">
        <v>1279</v>
      </c>
      <c r="N2466" t="s">
        <v>1280</v>
      </c>
      <c r="O2466" t="s">
        <v>24</v>
      </c>
      <c r="P2466" t="s">
        <v>10</v>
      </c>
      <c r="Q2466" t="s">
        <v>910</v>
      </c>
      <c r="V2466" s="16">
        <v>20</v>
      </c>
      <c r="W2466" t="s">
        <v>1349</v>
      </c>
      <c r="X2466" t="s">
        <v>1350</v>
      </c>
      <c r="Y2466" t="s">
        <v>1337</v>
      </c>
    </row>
    <row r="2467" spans="1:25" x14ac:dyDescent="0.3">
      <c r="A2467" t="s">
        <v>24</v>
      </c>
      <c r="B2467" s="17">
        <v>2021</v>
      </c>
      <c r="C2467" s="17">
        <v>3</v>
      </c>
      <c r="D2467" t="s">
        <v>1332</v>
      </c>
      <c r="E2467" t="s">
        <v>1347</v>
      </c>
      <c r="F2467" s="18">
        <v>44098</v>
      </c>
      <c r="G2467" s="18">
        <v>44099</v>
      </c>
      <c r="H2467" s="17">
        <v>418</v>
      </c>
      <c r="I2467" t="s">
        <v>8</v>
      </c>
      <c r="K2467" t="s">
        <v>9</v>
      </c>
      <c r="L2467" t="s">
        <v>15</v>
      </c>
      <c r="P2467" t="s">
        <v>10</v>
      </c>
      <c r="V2467" s="16">
        <v>-4368.7299999999996</v>
      </c>
      <c r="W2467"/>
      <c r="X2467" t="s">
        <v>12</v>
      </c>
      <c r="Y2467" t="s">
        <v>1337</v>
      </c>
    </row>
    <row r="2468" spans="1:25" x14ac:dyDescent="0.3">
      <c r="A2468" t="s">
        <v>24</v>
      </c>
      <c r="B2468" s="17">
        <v>2021</v>
      </c>
      <c r="C2468" s="17">
        <v>3</v>
      </c>
      <c r="D2468" t="s">
        <v>16</v>
      </c>
      <c r="E2468" t="s">
        <v>1357</v>
      </c>
      <c r="F2468" s="18">
        <v>44099</v>
      </c>
      <c r="G2468" s="18">
        <v>44099</v>
      </c>
      <c r="H2468" s="17">
        <v>1</v>
      </c>
      <c r="I2468" t="s">
        <v>8</v>
      </c>
      <c r="K2468" t="s">
        <v>27</v>
      </c>
      <c r="L2468" t="s">
        <v>15</v>
      </c>
      <c r="O2468" t="s">
        <v>24</v>
      </c>
      <c r="P2468" t="s">
        <v>10</v>
      </c>
      <c r="Q2468" t="s">
        <v>910</v>
      </c>
      <c r="V2468" s="16">
        <v>-9075</v>
      </c>
      <c r="W2468" t="s">
        <v>1358</v>
      </c>
      <c r="X2468" t="s">
        <v>20</v>
      </c>
      <c r="Y2468" t="s">
        <v>20</v>
      </c>
    </row>
    <row r="2469" spans="1:25" x14ac:dyDescent="0.3">
      <c r="A2469" t="s">
        <v>24</v>
      </c>
      <c r="B2469" s="17">
        <v>2021</v>
      </c>
      <c r="C2469" s="17">
        <v>3</v>
      </c>
      <c r="D2469" t="s">
        <v>16</v>
      </c>
      <c r="E2469" t="s">
        <v>1357</v>
      </c>
      <c r="F2469" s="18">
        <v>44099</v>
      </c>
      <c r="G2469" s="18">
        <v>44099</v>
      </c>
      <c r="H2469" s="17">
        <v>2</v>
      </c>
      <c r="I2469" t="s">
        <v>8</v>
      </c>
      <c r="K2469" t="s">
        <v>27</v>
      </c>
      <c r="L2469" t="s">
        <v>15</v>
      </c>
      <c r="O2469" t="s">
        <v>24</v>
      </c>
      <c r="P2469" t="s">
        <v>10</v>
      </c>
      <c r="Q2469" t="s">
        <v>910</v>
      </c>
      <c r="V2469" s="16">
        <v>-1241.26</v>
      </c>
      <c r="W2469" t="s">
        <v>1359</v>
      </c>
      <c r="X2469" t="s">
        <v>20</v>
      </c>
      <c r="Y2469" t="s">
        <v>20</v>
      </c>
    </row>
    <row r="2470" spans="1:25" x14ac:dyDescent="0.3">
      <c r="A2470" t="s">
        <v>24</v>
      </c>
      <c r="B2470" s="17">
        <v>2021</v>
      </c>
      <c r="C2470" s="17">
        <v>3</v>
      </c>
      <c r="D2470" t="s">
        <v>16</v>
      </c>
      <c r="E2470" t="s">
        <v>1357</v>
      </c>
      <c r="F2470" s="18">
        <v>44099</v>
      </c>
      <c r="G2470" s="18">
        <v>44099</v>
      </c>
      <c r="H2470" s="17">
        <v>8</v>
      </c>
      <c r="I2470" t="s">
        <v>8</v>
      </c>
      <c r="K2470" t="s">
        <v>27</v>
      </c>
      <c r="L2470" t="s">
        <v>15</v>
      </c>
      <c r="O2470" t="s">
        <v>24</v>
      </c>
      <c r="P2470" t="s">
        <v>10</v>
      </c>
      <c r="Q2470" t="s">
        <v>910</v>
      </c>
      <c r="V2470" s="16">
        <v>-28257.69</v>
      </c>
      <c r="W2470" t="s">
        <v>1360</v>
      </c>
      <c r="X2470" t="s">
        <v>20</v>
      </c>
      <c r="Y2470" t="s">
        <v>20</v>
      </c>
    </row>
    <row r="2471" spans="1:25" x14ac:dyDescent="0.3">
      <c r="A2471" t="s">
        <v>24</v>
      </c>
      <c r="B2471" s="17">
        <v>2021</v>
      </c>
      <c r="C2471" s="17">
        <v>3</v>
      </c>
      <c r="D2471" t="s">
        <v>16</v>
      </c>
      <c r="E2471" t="s">
        <v>1357</v>
      </c>
      <c r="F2471" s="18">
        <v>44099</v>
      </c>
      <c r="G2471" s="18">
        <v>44099</v>
      </c>
      <c r="H2471" s="17">
        <v>9</v>
      </c>
      <c r="I2471" t="s">
        <v>8</v>
      </c>
      <c r="K2471" t="s">
        <v>27</v>
      </c>
      <c r="L2471" t="s">
        <v>15</v>
      </c>
      <c r="O2471" t="s">
        <v>24</v>
      </c>
      <c r="P2471" t="s">
        <v>10</v>
      </c>
      <c r="Q2471" t="s">
        <v>910</v>
      </c>
      <c r="V2471" s="16">
        <v>-64982.13</v>
      </c>
      <c r="W2471" t="s">
        <v>1361</v>
      </c>
      <c r="X2471" t="s">
        <v>20</v>
      </c>
      <c r="Y2471" t="s">
        <v>20</v>
      </c>
    </row>
    <row r="2472" spans="1:25" x14ac:dyDescent="0.3">
      <c r="A2472" t="s">
        <v>24</v>
      </c>
      <c r="B2472" s="17">
        <v>2021</v>
      </c>
      <c r="C2472" s="17">
        <v>3</v>
      </c>
      <c r="D2472" t="s">
        <v>16</v>
      </c>
      <c r="E2472" t="s">
        <v>1357</v>
      </c>
      <c r="F2472" s="18">
        <v>44099</v>
      </c>
      <c r="G2472" s="18">
        <v>44099</v>
      </c>
      <c r="H2472" s="17">
        <v>10</v>
      </c>
      <c r="I2472" t="s">
        <v>8</v>
      </c>
      <c r="K2472" t="s">
        <v>27</v>
      </c>
      <c r="L2472" t="s">
        <v>15</v>
      </c>
      <c r="O2472" t="s">
        <v>24</v>
      </c>
      <c r="P2472" t="s">
        <v>10</v>
      </c>
      <c r="Q2472" t="s">
        <v>910</v>
      </c>
      <c r="V2472" s="16">
        <v>-24719</v>
      </c>
      <c r="W2472" t="s">
        <v>1362</v>
      </c>
      <c r="X2472" t="s">
        <v>20</v>
      </c>
      <c r="Y2472" t="s">
        <v>20</v>
      </c>
    </row>
    <row r="2473" spans="1:25" x14ac:dyDescent="0.3">
      <c r="A2473" t="s">
        <v>24</v>
      </c>
      <c r="B2473" s="17">
        <v>2021</v>
      </c>
      <c r="C2473" s="17">
        <v>3</v>
      </c>
      <c r="D2473" t="s">
        <v>16</v>
      </c>
      <c r="E2473" t="s">
        <v>1357</v>
      </c>
      <c r="F2473" s="18">
        <v>44099</v>
      </c>
      <c r="G2473" s="18">
        <v>44099</v>
      </c>
      <c r="H2473" s="17">
        <v>11</v>
      </c>
      <c r="I2473" t="s">
        <v>8</v>
      </c>
      <c r="K2473" t="s">
        <v>27</v>
      </c>
      <c r="L2473" t="s">
        <v>15</v>
      </c>
      <c r="O2473" t="s">
        <v>24</v>
      </c>
      <c r="P2473" t="s">
        <v>10</v>
      </c>
      <c r="Q2473" t="s">
        <v>910</v>
      </c>
      <c r="V2473" s="16">
        <v>-63616.39</v>
      </c>
      <c r="W2473" t="s">
        <v>1363</v>
      </c>
      <c r="X2473" t="s">
        <v>20</v>
      </c>
      <c r="Y2473" t="s">
        <v>20</v>
      </c>
    </row>
    <row r="2474" spans="1:25" x14ac:dyDescent="0.3">
      <c r="A2474" t="s">
        <v>24</v>
      </c>
      <c r="B2474" s="17">
        <v>2021</v>
      </c>
      <c r="C2474" s="17">
        <v>3</v>
      </c>
      <c r="D2474" t="s">
        <v>16</v>
      </c>
      <c r="E2474" t="s">
        <v>1357</v>
      </c>
      <c r="F2474" s="18">
        <v>44099</v>
      </c>
      <c r="G2474" s="18">
        <v>44099</v>
      </c>
      <c r="H2474" s="17">
        <v>13</v>
      </c>
      <c r="I2474" t="s">
        <v>8</v>
      </c>
      <c r="K2474" t="s">
        <v>27</v>
      </c>
      <c r="L2474" t="s">
        <v>15</v>
      </c>
      <c r="O2474" t="s">
        <v>24</v>
      </c>
      <c r="P2474" t="s">
        <v>10</v>
      </c>
      <c r="Q2474" t="s">
        <v>910</v>
      </c>
      <c r="V2474" s="16">
        <v>-39659.81</v>
      </c>
      <c r="W2474" t="s">
        <v>1364</v>
      </c>
      <c r="X2474" t="s">
        <v>20</v>
      </c>
      <c r="Y2474" t="s">
        <v>20</v>
      </c>
    </row>
    <row r="2475" spans="1:25" x14ac:dyDescent="0.3">
      <c r="A2475" t="s">
        <v>24</v>
      </c>
      <c r="B2475" s="17">
        <v>2021</v>
      </c>
      <c r="C2475" s="17">
        <v>3</v>
      </c>
      <c r="D2475" t="s">
        <v>16</v>
      </c>
      <c r="E2475" t="s">
        <v>1357</v>
      </c>
      <c r="F2475" s="18">
        <v>44099</v>
      </c>
      <c r="G2475" s="18">
        <v>44099</v>
      </c>
      <c r="H2475" s="17">
        <v>14</v>
      </c>
      <c r="I2475" t="s">
        <v>8</v>
      </c>
      <c r="K2475" t="s">
        <v>27</v>
      </c>
      <c r="L2475" t="s">
        <v>15</v>
      </c>
      <c r="O2475" t="s">
        <v>24</v>
      </c>
      <c r="P2475" t="s">
        <v>10</v>
      </c>
      <c r="Q2475" t="s">
        <v>910</v>
      </c>
      <c r="V2475" s="16">
        <v>-104802.34</v>
      </c>
      <c r="W2475" t="s">
        <v>1365</v>
      </c>
      <c r="X2475" t="s">
        <v>20</v>
      </c>
      <c r="Y2475" t="s">
        <v>20</v>
      </c>
    </row>
    <row r="2476" spans="1:25" x14ac:dyDescent="0.3">
      <c r="A2476" t="s">
        <v>24</v>
      </c>
      <c r="B2476" s="17">
        <v>2021</v>
      </c>
      <c r="C2476" s="17">
        <v>3</v>
      </c>
      <c r="D2476" t="s">
        <v>16</v>
      </c>
      <c r="E2476" t="s">
        <v>1357</v>
      </c>
      <c r="F2476" s="18">
        <v>44099</v>
      </c>
      <c r="G2476" s="18">
        <v>44099</v>
      </c>
      <c r="H2476" s="17">
        <v>16</v>
      </c>
      <c r="I2476" t="s">
        <v>8</v>
      </c>
      <c r="K2476" t="s">
        <v>27</v>
      </c>
      <c r="L2476" t="s">
        <v>15</v>
      </c>
      <c r="O2476" t="s">
        <v>24</v>
      </c>
      <c r="P2476" t="s">
        <v>10</v>
      </c>
      <c r="Q2476" t="s">
        <v>910</v>
      </c>
      <c r="V2476" s="16">
        <v>-20991.95</v>
      </c>
      <c r="W2476" t="s">
        <v>1366</v>
      </c>
      <c r="X2476" t="s">
        <v>20</v>
      </c>
      <c r="Y2476" t="s">
        <v>20</v>
      </c>
    </row>
    <row r="2477" spans="1:25" x14ac:dyDescent="0.3">
      <c r="A2477" t="s">
        <v>24</v>
      </c>
      <c r="B2477" s="17">
        <v>2021</v>
      </c>
      <c r="C2477" s="17">
        <v>3</v>
      </c>
      <c r="D2477" t="s">
        <v>16</v>
      </c>
      <c r="E2477" t="s">
        <v>1357</v>
      </c>
      <c r="F2477" s="18">
        <v>44099</v>
      </c>
      <c r="G2477" s="18">
        <v>44099</v>
      </c>
      <c r="H2477" s="17">
        <v>20</v>
      </c>
      <c r="I2477" t="s">
        <v>8</v>
      </c>
      <c r="J2477" t="s">
        <v>18</v>
      </c>
      <c r="K2477" t="s">
        <v>432</v>
      </c>
      <c r="L2477" t="s">
        <v>25</v>
      </c>
      <c r="O2477" t="s">
        <v>24</v>
      </c>
      <c r="P2477" t="s">
        <v>10</v>
      </c>
      <c r="Q2477" t="s">
        <v>910</v>
      </c>
      <c r="R2477" t="s">
        <v>1367</v>
      </c>
      <c r="V2477" s="16">
        <v>24719</v>
      </c>
      <c r="W2477" t="s">
        <v>1362</v>
      </c>
      <c r="X2477" t="s">
        <v>1368</v>
      </c>
      <c r="Y2477" t="s">
        <v>20</v>
      </c>
    </row>
    <row r="2478" spans="1:25" x14ac:dyDescent="0.3">
      <c r="A2478" t="s">
        <v>24</v>
      </c>
      <c r="B2478" s="17">
        <v>2021</v>
      </c>
      <c r="C2478" s="17">
        <v>3</v>
      </c>
      <c r="D2478" t="s">
        <v>16</v>
      </c>
      <c r="E2478" t="s">
        <v>1357</v>
      </c>
      <c r="F2478" s="18">
        <v>44099</v>
      </c>
      <c r="G2478" s="18">
        <v>44099</v>
      </c>
      <c r="H2478" s="17">
        <v>22</v>
      </c>
      <c r="I2478" t="s">
        <v>8</v>
      </c>
      <c r="J2478" t="s">
        <v>18</v>
      </c>
      <c r="K2478" t="s">
        <v>406</v>
      </c>
      <c r="L2478" t="s">
        <v>25</v>
      </c>
      <c r="O2478" t="s">
        <v>24</v>
      </c>
      <c r="P2478" t="s">
        <v>10</v>
      </c>
      <c r="Q2478" t="s">
        <v>910</v>
      </c>
      <c r="R2478" t="s">
        <v>26</v>
      </c>
      <c r="V2478" s="16">
        <v>9075</v>
      </c>
      <c r="W2478" t="s">
        <v>1358</v>
      </c>
      <c r="X2478" t="s">
        <v>1369</v>
      </c>
      <c r="Y2478" t="s">
        <v>20</v>
      </c>
    </row>
    <row r="2479" spans="1:25" x14ac:dyDescent="0.3">
      <c r="A2479" t="s">
        <v>24</v>
      </c>
      <c r="B2479" s="17">
        <v>2021</v>
      </c>
      <c r="C2479" s="17">
        <v>3</v>
      </c>
      <c r="D2479" t="s">
        <v>16</v>
      </c>
      <c r="E2479" t="s">
        <v>1357</v>
      </c>
      <c r="F2479" s="18">
        <v>44099</v>
      </c>
      <c r="G2479" s="18">
        <v>44099</v>
      </c>
      <c r="H2479" s="17">
        <v>23</v>
      </c>
      <c r="I2479" t="s">
        <v>8</v>
      </c>
      <c r="J2479" t="s">
        <v>18</v>
      </c>
      <c r="K2479" t="s">
        <v>406</v>
      </c>
      <c r="L2479" t="s">
        <v>25</v>
      </c>
      <c r="O2479" t="s">
        <v>24</v>
      </c>
      <c r="P2479" t="s">
        <v>10</v>
      </c>
      <c r="Q2479" t="s">
        <v>910</v>
      </c>
      <c r="R2479" t="s">
        <v>41</v>
      </c>
      <c r="V2479" s="16">
        <v>1241.26</v>
      </c>
      <c r="W2479" t="s">
        <v>1359</v>
      </c>
      <c r="X2479" t="s">
        <v>1370</v>
      </c>
      <c r="Y2479" t="s">
        <v>20</v>
      </c>
    </row>
    <row r="2480" spans="1:25" x14ac:dyDescent="0.3">
      <c r="A2480" t="s">
        <v>24</v>
      </c>
      <c r="B2480" s="17">
        <v>2021</v>
      </c>
      <c r="C2480" s="17">
        <v>3</v>
      </c>
      <c r="D2480" t="s">
        <v>16</v>
      </c>
      <c r="E2480" t="s">
        <v>1357</v>
      </c>
      <c r="F2480" s="18">
        <v>44099</v>
      </c>
      <c r="G2480" s="18">
        <v>44099</v>
      </c>
      <c r="H2480" s="17">
        <v>26</v>
      </c>
      <c r="I2480" t="s">
        <v>8</v>
      </c>
      <c r="J2480" t="s">
        <v>18</v>
      </c>
      <c r="K2480" t="s">
        <v>406</v>
      </c>
      <c r="L2480" t="s">
        <v>25</v>
      </c>
      <c r="O2480" t="s">
        <v>24</v>
      </c>
      <c r="P2480" t="s">
        <v>10</v>
      </c>
      <c r="Q2480" t="s">
        <v>910</v>
      </c>
      <c r="R2480" t="s">
        <v>43</v>
      </c>
      <c r="V2480" s="16">
        <v>63616.39</v>
      </c>
      <c r="W2480" t="s">
        <v>1363</v>
      </c>
      <c r="X2480" t="s">
        <v>1371</v>
      </c>
      <c r="Y2480" t="s">
        <v>20</v>
      </c>
    </row>
    <row r="2481" spans="1:25" x14ac:dyDescent="0.3">
      <c r="A2481" t="s">
        <v>24</v>
      </c>
      <c r="B2481" s="17">
        <v>2021</v>
      </c>
      <c r="C2481" s="17">
        <v>3</v>
      </c>
      <c r="D2481" t="s">
        <v>16</v>
      </c>
      <c r="E2481" t="s">
        <v>1357</v>
      </c>
      <c r="F2481" s="18">
        <v>44099</v>
      </c>
      <c r="G2481" s="18">
        <v>44099</v>
      </c>
      <c r="H2481" s="17">
        <v>28</v>
      </c>
      <c r="I2481" t="s">
        <v>8</v>
      </c>
      <c r="J2481" t="s">
        <v>18</v>
      </c>
      <c r="K2481" t="s">
        <v>406</v>
      </c>
      <c r="L2481" t="s">
        <v>25</v>
      </c>
      <c r="O2481" t="s">
        <v>24</v>
      </c>
      <c r="P2481" t="s">
        <v>10</v>
      </c>
      <c r="Q2481" t="s">
        <v>910</v>
      </c>
      <c r="R2481" t="s">
        <v>232</v>
      </c>
      <c r="V2481" s="16">
        <v>28257.69</v>
      </c>
      <c r="W2481" t="s">
        <v>1360</v>
      </c>
      <c r="X2481" t="s">
        <v>1372</v>
      </c>
      <c r="Y2481" t="s">
        <v>20</v>
      </c>
    </row>
    <row r="2482" spans="1:25" x14ac:dyDescent="0.3">
      <c r="A2482" t="s">
        <v>24</v>
      </c>
      <c r="B2482" s="17">
        <v>2021</v>
      </c>
      <c r="C2482" s="17">
        <v>3</v>
      </c>
      <c r="D2482" t="s">
        <v>16</v>
      </c>
      <c r="E2482" t="s">
        <v>1357</v>
      </c>
      <c r="F2482" s="18">
        <v>44099</v>
      </c>
      <c r="G2482" s="18">
        <v>44099</v>
      </c>
      <c r="H2482" s="17">
        <v>29</v>
      </c>
      <c r="I2482" t="s">
        <v>8</v>
      </c>
      <c r="J2482" t="s">
        <v>18</v>
      </c>
      <c r="K2482" t="s">
        <v>406</v>
      </c>
      <c r="L2482" t="s">
        <v>25</v>
      </c>
      <c r="O2482" t="s">
        <v>24</v>
      </c>
      <c r="P2482" t="s">
        <v>10</v>
      </c>
      <c r="Q2482" t="s">
        <v>910</v>
      </c>
      <c r="R2482" t="s">
        <v>119</v>
      </c>
      <c r="V2482" s="16">
        <v>64982.13</v>
      </c>
      <c r="W2482" t="s">
        <v>1361</v>
      </c>
      <c r="X2482" t="s">
        <v>1373</v>
      </c>
      <c r="Y2482" t="s">
        <v>20</v>
      </c>
    </row>
    <row r="2483" spans="1:25" x14ac:dyDescent="0.3">
      <c r="A2483" t="s">
        <v>24</v>
      </c>
      <c r="B2483" s="17">
        <v>2021</v>
      </c>
      <c r="C2483" s="17">
        <v>3</v>
      </c>
      <c r="D2483" t="s">
        <v>16</v>
      </c>
      <c r="E2483" t="s">
        <v>1357</v>
      </c>
      <c r="F2483" s="18">
        <v>44099</v>
      </c>
      <c r="G2483" s="18">
        <v>44099</v>
      </c>
      <c r="H2483" s="17">
        <v>31</v>
      </c>
      <c r="I2483" t="s">
        <v>8</v>
      </c>
      <c r="J2483" t="s">
        <v>18</v>
      </c>
      <c r="K2483" t="s">
        <v>406</v>
      </c>
      <c r="L2483" t="s">
        <v>25</v>
      </c>
      <c r="O2483" t="s">
        <v>24</v>
      </c>
      <c r="P2483" t="s">
        <v>10</v>
      </c>
      <c r="Q2483" t="s">
        <v>910</v>
      </c>
      <c r="R2483" t="s">
        <v>43</v>
      </c>
      <c r="V2483" s="16">
        <v>39659.81</v>
      </c>
      <c r="W2483" t="s">
        <v>1364</v>
      </c>
      <c r="X2483" t="s">
        <v>1374</v>
      </c>
      <c r="Y2483" t="s">
        <v>20</v>
      </c>
    </row>
    <row r="2484" spans="1:25" x14ac:dyDescent="0.3">
      <c r="A2484" t="s">
        <v>24</v>
      </c>
      <c r="B2484" s="17">
        <v>2021</v>
      </c>
      <c r="C2484" s="17">
        <v>3</v>
      </c>
      <c r="D2484" t="s">
        <v>16</v>
      </c>
      <c r="E2484" t="s">
        <v>1357</v>
      </c>
      <c r="F2484" s="18">
        <v>44099</v>
      </c>
      <c r="G2484" s="18">
        <v>44099</v>
      </c>
      <c r="H2484" s="17">
        <v>32</v>
      </c>
      <c r="I2484" t="s">
        <v>8</v>
      </c>
      <c r="J2484" t="s">
        <v>18</v>
      </c>
      <c r="K2484" t="s">
        <v>406</v>
      </c>
      <c r="L2484" t="s">
        <v>25</v>
      </c>
      <c r="O2484" t="s">
        <v>24</v>
      </c>
      <c r="P2484" t="s">
        <v>10</v>
      </c>
      <c r="Q2484" t="s">
        <v>910</v>
      </c>
      <c r="R2484" t="s">
        <v>26</v>
      </c>
      <c r="V2484" s="16">
        <v>104802.34</v>
      </c>
      <c r="W2484" t="s">
        <v>1365</v>
      </c>
      <c r="X2484" t="s">
        <v>1375</v>
      </c>
      <c r="Y2484" t="s">
        <v>20</v>
      </c>
    </row>
    <row r="2485" spans="1:25" x14ac:dyDescent="0.3">
      <c r="A2485" t="s">
        <v>24</v>
      </c>
      <c r="B2485" s="17">
        <v>2021</v>
      </c>
      <c r="C2485" s="17">
        <v>3</v>
      </c>
      <c r="D2485" t="s">
        <v>16</v>
      </c>
      <c r="E2485" t="s">
        <v>1357</v>
      </c>
      <c r="F2485" s="18">
        <v>44099</v>
      </c>
      <c r="G2485" s="18">
        <v>44099</v>
      </c>
      <c r="H2485" s="17">
        <v>34</v>
      </c>
      <c r="I2485" t="s">
        <v>8</v>
      </c>
      <c r="J2485" t="s">
        <v>18</v>
      </c>
      <c r="K2485" t="s">
        <v>406</v>
      </c>
      <c r="L2485" t="s">
        <v>25</v>
      </c>
      <c r="O2485" t="s">
        <v>24</v>
      </c>
      <c r="P2485" t="s">
        <v>10</v>
      </c>
      <c r="Q2485" t="s">
        <v>910</v>
      </c>
      <c r="R2485" t="s">
        <v>41</v>
      </c>
      <c r="V2485" s="16">
        <v>20991.95</v>
      </c>
      <c r="W2485" t="s">
        <v>1366</v>
      </c>
      <c r="X2485" t="s">
        <v>1376</v>
      </c>
      <c r="Y2485" t="s">
        <v>20</v>
      </c>
    </row>
    <row r="2486" spans="1:25" x14ac:dyDescent="0.3">
      <c r="A2486" t="s">
        <v>24</v>
      </c>
      <c r="B2486" s="17">
        <v>2021</v>
      </c>
      <c r="C2486" s="17">
        <v>3</v>
      </c>
      <c r="D2486" t="s">
        <v>16</v>
      </c>
      <c r="E2486" t="s">
        <v>1377</v>
      </c>
      <c r="F2486" s="18">
        <v>44099</v>
      </c>
      <c r="G2486" s="18">
        <v>44099</v>
      </c>
      <c r="H2486" s="17">
        <v>1</v>
      </c>
      <c r="I2486" t="s">
        <v>8</v>
      </c>
      <c r="K2486" t="s">
        <v>27</v>
      </c>
      <c r="L2486" t="s">
        <v>15</v>
      </c>
      <c r="O2486" t="s">
        <v>24</v>
      </c>
      <c r="P2486" t="s">
        <v>10</v>
      </c>
      <c r="Q2486" t="s">
        <v>910</v>
      </c>
      <c r="V2486" s="16">
        <v>24719</v>
      </c>
      <c r="W2486" t="s">
        <v>1362</v>
      </c>
      <c r="X2486" t="s">
        <v>20</v>
      </c>
      <c r="Y2486" t="s">
        <v>11</v>
      </c>
    </row>
    <row r="2487" spans="1:25" x14ac:dyDescent="0.3">
      <c r="A2487" t="s">
        <v>24</v>
      </c>
      <c r="B2487" s="17">
        <v>2021</v>
      </c>
      <c r="C2487" s="17">
        <v>3</v>
      </c>
      <c r="D2487" t="s">
        <v>16</v>
      </c>
      <c r="E2487" t="s">
        <v>1377</v>
      </c>
      <c r="F2487" s="18">
        <v>44099</v>
      </c>
      <c r="G2487" s="18">
        <v>44099</v>
      </c>
      <c r="H2487" s="17">
        <v>2</v>
      </c>
      <c r="I2487" t="s">
        <v>8</v>
      </c>
      <c r="K2487" t="s">
        <v>9</v>
      </c>
      <c r="L2487" t="s">
        <v>15</v>
      </c>
      <c r="O2487" t="s">
        <v>24</v>
      </c>
      <c r="P2487" t="s">
        <v>10</v>
      </c>
      <c r="Q2487" t="s">
        <v>910</v>
      </c>
      <c r="V2487" s="16">
        <v>-24719</v>
      </c>
      <c r="W2487" t="s">
        <v>1362</v>
      </c>
      <c r="X2487" t="s">
        <v>12</v>
      </c>
      <c r="Y2487" t="s">
        <v>11</v>
      </c>
    </row>
    <row r="2488" spans="1:25" x14ac:dyDescent="0.3">
      <c r="A2488" t="s">
        <v>24</v>
      </c>
      <c r="B2488" s="17">
        <v>2021</v>
      </c>
      <c r="C2488" s="17">
        <v>3</v>
      </c>
      <c r="D2488" t="s">
        <v>16</v>
      </c>
      <c r="E2488" t="s">
        <v>1377</v>
      </c>
      <c r="F2488" s="18">
        <v>44099</v>
      </c>
      <c r="G2488" s="18">
        <v>44099</v>
      </c>
      <c r="H2488" s="17">
        <v>5</v>
      </c>
      <c r="I2488" t="s">
        <v>8</v>
      </c>
      <c r="K2488" t="s">
        <v>9</v>
      </c>
      <c r="L2488" t="s">
        <v>15</v>
      </c>
      <c r="O2488" t="s">
        <v>24</v>
      </c>
      <c r="P2488" t="s">
        <v>10</v>
      </c>
      <c r="Q2488" t="s">
        <v>910</v>
      </c>
      <c r="V2488" s="16">
        <v>-9075</v>
      </c>
      <c r="W2488" t="s">
        <v>1358</v>
      </c>
      <c r="X2488" t="s">
        <v>12</v>
      </c>
      <c r="Y2488" t="s">
        <v>11</v>
      </c>
    </row>
    <row r="2489" spans="1:25" x14ac:dyDescent="0.3">
      <c r="A2489" t="s">
        <v>24</v>
      </c>
      <c r="B2489" s="17">
        <v>2021</v>
      </c>
      <c r="C2489" s="17">
        <v>3</v>
      </c>
      <c r="D2489" t="s">
        <v>16</v>
      </c>
      <c r="E2489" t="s">
        <v>1377</v>
      </c>
      <c r="F2489" s="18">
        <v>44099</v>
      </c>
      <c r="G2489" s="18">
        <v>44099</v>
      </c>
      <c r="H2489" s="17">
        <v>6</v>
      </c>
      <c r="I2489" t="s">
        <v>8</v>
      </c>
      <c r="K2489" t="s">
        <v>27</v>
      </c>
      <c r="L2489" t="s">
        <v>15</v>
      </c>
      <c r="O2489" t="s">
        <v>24</v>
      </c>
      <c r="P2489" t="s">
        <v>10</v>
      </c>
      <c r="Q2489" t="s">
        <v>910</v>
      </c>
      <c r="V2489" s="16">
        <v>9075</v>
      </c>
      <c r="W2489" t="s">
        <v>1358</v>
      </c>
      <c r="X2489" t="s">
        <v>20</v>
      </c>
      <c r="Y2489" t="s">
        <v>11</v>
      </c>
    </row>
    <row r="2490" spans="1:25" x14ac:dyDescent="0.3">
      <c r="A2490" t="s">
        <v>24</v>
      </c>
      <c r="B2490" s="17">
        <v>2021</v>
      </c>
      <c r="C2490" s="17">
        <v>3</v>
      </c>
      <c r="D2490" t="s">
        <v>16</v>
      </c>
      <c r="E2490" t="s">
        <v>1377</v>
      </c>
      <c r="F2490" s="18">
        <v>44099</v>
      </c>
      <c r="G2490" s="18">
        <v>44099</v>
      </c>
      <c r="H2490" s="17">
        <v>7</v>
      </c>
      <c r="I2490" t="s">
        <v>8</v>
      </c>
      <c r="K2490" t="s">
        <v>27</v>
      </c>
      <c r="L2490" t="s">
        <v>15</v>
      </c>
      <c r="O2490" t="s">
        <v>24</v>
      </c>
      <c r="P2490" t="s">
        <v>10</v>
      </c>
      <c r="Q2490" t="s">
        <v>910</v>
      </c>
      <c r="V2490" s="16">
        <v>1241.26</v>
      </c>
      <c r="W2490" t="s">
        <v>1359</v>
      </c>
      <c r="X2490" t="s">
        <v>20</v>
      </c>
      <c r="Y2490" t="s">
        <v>11</v>
      </c>
    </row>
    <row r="2491" spans="1:25" x14ac:dyDescent="0.3">
      <c r="A2491" t="s">
        <v>24</v>
      </c>
      <c r="B2491" s="17">
        <v>2021</v>
      </c>
      <c r="C2491" s="17">
        <v>3</v>
      </c>
      <c r="D2491" t="s">
        <v>16</v>
      </c>
      <c r="E2491" t="s">
        <v>1377</v>
      </c>
      <c r="F2491" s="18">
        <v>44099</v>
      </c>
      <c r="G2491" s="18">
        <v>44099</v>
      </c>
      <c r="H2491" s="17">
        <v>8</v>
      </c>
      <c r="I2491" t="s">
        <v>8</v>
      </c>
      <c r="K2491" t="s">
        <v>9</v>
      </c>
      <c r="L2491" t="s">
        <v>15</v>
      </c>
      <c r="O2491" t="s">
        <v>24</v>
      </c>
      <c r="P2491" t="s">
        <v>10</v>
      </c>
      <c r="Q2491" t="s">
        <v>910</v>
      </c>
      <c r="V2491" s="16">
        <v>-1241.26</v>
      </c>
      <c r="W2491" t="s">
        <v>1359</v>
      </c>
      <c r="X2491" t="s">
        <v>12</v>
      </c>
      <c r="Y2491" t="s">
        <v>11</v>
      </c>
    </row>
    <row r="2492" spans="1:25" x14ac:dyDescent="0.3">
      <c r="A2492" t="s">
        <v>24</v>
      </c>
      <c r="B2492" s="17">
        <v>2021</v>
      </c>
      <c r="C2492" s="17">
        <v>3</v>
      </c>
      <c r="D2492" t="s">
        <v>38</v>
      </c>
      <c r="E2492" t="s">
        <v>1378</v>
      </c>
      <c r="F2492" s="18">
        <v>44099</v>
      </c>
      <c r="G2492" s="18">
        <v>44099</v>
      </c>
      <c r="H2492" s="17">
        <v>6</v>
      </c>
      <c r="I2492" t="s">
        <v>8</v>
      </c>
      <c r="K2492" t="s">
        <v>33</v>
      </c>
      <c r="L2492" t="s">
        <v>25</v>
      </c>
      <c r="O2492" t="s">
        <v>24</v>
      </c>
      <c r="P2492" t="s">
        <v>10</v>
      </c>
      <c r="Q2492" t="s">
        <v>910</v>
      </c>
      <c r="V2492" s="16">
        <v>-1788852.19</v>
      </c>
      <c r="W2492" t="s">
        <v>1379</v>
      </c>
      <c r="X2492" t="s">
        <v>1380</v>
      </c>
      <c r="Y2492" t="s">
        <v>34</v>
      </c>
    </row>
    <row r="2493" spans="1:25" x14ac:dyDescent="0.3">
      <c r="A2493" t="s">
        <v>24</v>
      </c>
      <c r="B2493" s="17">
        <v>2021</v>
      </c>
      <c r="C2493" s="17">
        <v>3</v>
      </c>
      <c r="D2493" t="s">
        <v>38</v>
      </c>
      <c r="E2493" t="s">
        <v>1378</v>
      </c>
      <c r="F2493" s="18">
        <v>44099</v>
      </c>
      <c r="G2493" s="18">
        <v>44099</v>
      </c>
      <c r="H2493" s="17">
        <v>7</v>
      </c>
      <c r="I2493" t="s">
        <v>8</v>
      </c>
      <c r="K2493" t="s">
        <v>33</v>
      </c>
      <c r="L2493" t="s">
        <v>25</v>
      </c>
      <c r="N2493" t="s">
        <v>1280</v>
      </c>
      <c r="O2493" t="s">
        <v>24</v>
      </c>
      <c r="P2493" t="s">
        <v>10</v>
      </c>
      <c r="Q2493" t="s">
        <v>910</v>
      </c>
      <c r="V2493" s="16">
        <v>-1026.23</v>
      </c>
      <c r="W2493" t="s">
        <v>1379</v>
      </c>
      <c r="X2493" t="s">
        <v>1380</v>
      </c>
      <c r="Y2493" t="s">
        <v>34</v>
      </c>
    </row>
    <row r="2494" spans="1:25" x14ac:dyDescent="0.3">
      <c r="A2494" t="s">
        <v>24</v>
      </c>
      <c r="B2494" s="17">
        <v>2021</v>
      </c>
      <c r="C2494" s="17">
        <v>3</v>
      </c>
      <c r="D2494" t="s">
        <v>38</v>
      </c>
      <c r="E2494" t="s">
        <v>1378</v>
      </c>
      <c r="F2494" s="18">
        <v>44099</v>
      </c>
      <c r="G2494" s="18">
        <v>44099</v>
      </c>
      <c r="H2494" s="17">
        <v>18</v>
      </c>
      <c r="I2494" t="s">
        <v>8</v>
      </c>
      <c r="K2494" t="s">
        <v>9</v>
      </c>
      <c r="L2494" t="s">
        <v>15</v>
      </c>
      <c r="P2494" t="s">
        <v>10</v>
      </c>
      <c r="V2494" s="16">
        <v>1788852.19</v>
      </c>
      <c r="W2494" t="s">
        <v>1379</v>
      </c>
      <c r="X2494" t="s">
        <v>1380</v>
      </c>
      <c r="Y2494" t="s">
        <v>34</v>
      </c>
    </row>
    <row r="2495" spans="1:25" x14ac:dyDescent="0.3">
      <c r="A2495" t="s">
        <v>24</v>
      </c>
      <c r="B2495" s="17">
        <v>2021</v>
      </c>
      <c r="C2495" s="17">
        <v>3</v>
      </c>
      <c r="D2495" t="s">
        <v>38</v>
      </c>
      <c r="E2495" t="s">
        <v>1378</v>
      </c>
      <c r="F2495" s="18">
        <v>44099</v>
      </c>
      <c r="G2495" s="18">
        <v>44099</v>
      </c>
      <c r="H2495" s="17">
        <v>19</v>
      </c>
      <c r="I2495" t="s">
        <v>8</v>
      </c>
      <c r="K2495" t="s">
        <v>9</v>
      </c>
      <c r="L2495" t="s">
        <v>15</v>
      </c>
      <c r="P2495" t="s">
        <v>10</v>
      </c>
      <c r="V2495" s="16">
        <v>1026.23</v>
      </c>
      <c r="W2495" t="s">
        <v>1379</v>
      </c>
      <c r="X2495" t="s">
        <v>1380</v>
      </c>
      <c r="Y2495" t="s">
        <v>34</v>
      </c>
    </row>
    <row r="2496" spans="1:25" x14ac:dyDescent="0.3">
      <c r="A2496" t="s">
        <v>24</v>
      </c>
      <c r="B2496" s="17">
        <v>2021</v>
      </c>
      <c r="C2496" s="17">
        <v>3</v>
      </c>
      <c r="D2496" t="s">
        <v>16</v>
      </c>
      <c r="E2496" t="s">
        <v>1381</v>
      </c>
      <c r="F2496" s="18">
        <v>44102</v>
      </c>
      <c r="G2496" s="18">
        <v>44103</v>
      </c>
      <c r="H2496" s="17">
        <v>3</v>
      </c>
      <c r="I2496" t="s">
        <v>8</v>
      </c>
      <c r="K2496" t="s">
        <v>9</v>
      </c>
      <c r="L2496" t="s">
        <v>15</v>
      </c>
      <c r="O2496" t="s">
        <v>24</v>
      </c>
      <c r="P2496" t="s">
        <v>10</v>
      </c>
      <c r="Q2496" t="s">
        <v>910</v>
      </c>
      <c r="V2496" s="16">
        <v>-20991.95</v>
      </c>
      <c r="W2496" t="s">
        <v>1366</v>
      </c>
      <c r="X2496" t="s">
        <v>12</v>
      </c>
      <c r="Y2496" t="s">
        <v>11</v>
      </c>
    </row>
    <row r="2497" spans="1:25" x14ac:dyDescent="0.3">
      <c r="A2497" t="s">
        <v>24</v>
      </c>
      <c r="B2497" s="17">
        <v>2021</v>
      </c>
      <c r="C2497" s="17">
        <v>3</v>
      </c>
      <c r="D2497" t="s">
        <v>16</v>
      </c>
      <c r="E2497" t="s">
        <v>1381</v>
      </c>
      <c r="F2497" s="18">
        <v>44102</v>
      </c>
      <c r="G2497" s="18">
        <v>44103</v>
      </c>
      <c r="H2497" s="17">
        <v>16</v>
      </c>
      <c r="I2497" t="s">
        <v>8</v>
      </c>
      <c r="K2497" t="s">
        <v>9</v>
      </c>
      <c r="L2497" t="s">
        <v>15</v>
      </c>
      <c r="O2497" t="s">
        <v>24</v>
      </c>
      <c r="P2497" t="s">
        <v>10</v>
      </c>
      <c r="Q2497" t="s">
        <v>910</v>
      </c>
      <c r="V2497" s="16">
        <v>-63616.39</v>
      </c>
      <c r="W2497" t="s">
        <v>1363</v>
      </c>
      <c r="X2497" t="s">
        <v>12</v>
      </c>
      <c r="Y2497" t="s">
        <v>11</v>
      </c>
    </row>
    <row r="2498" spans="1:25" x14ac:dyDescent="0.3">
      <c r="A2498" t="s">
        <v>24</v>
      </c>
      <c r="B2498" s="17">
        <v>2021</v>
      </c>
      <c r="C2498" s="17">
        <v>3</v>
      </c>
      <c r="D2498" t="s">
        <v>16</v>
      </c>
      <c r="E2498" t="s">
        <v>1381</v>
      </c>
      <c r="F2498" s="18">
        <v>44102</v>
      </c>
      <c r="G2498" s="18">
        <v>44103</v>
      </c>
      <c r="H2498" s="17">
        <v>18</v>
      </c>
      <c r="I2498" t="s">
        <v>8</v>
      </c>
      <c r="K2498" t="s">
        <v>9</v>
      </c>
      <c r="L2498" t="s">
        <v>15</v>
      </c>
      <c r="O2498" t="s">
        <v>24</v>
      </c>
      <c r="P2498" t="s">
        <v>10</v>
      </c>
      <c r="Q2498" t="s">
        <v>910</v>
      </c>
      <c r="V2498" s="16">
        <v>-28257.69</v>
      </c>
      <c r="W2498" t="s">
        <v>1360</v>
      </c>
      <c r="X2498" t="s">
        <v>12</v>
      </c>
      <c r="Y2498" t="s">
        <v>11</v>
      </c>
    </row>
    <row r="2499" spans="1:25" x14ac:dyDescent="0.3">
      <c r="A2499" t="s">
        <v>24</v>
      </c>
      <c r="B2499" s="17">
        <v>2021</v>
      </c>
      <c r="C2499" s="17">
        <v>3</v>
      </c>
      <c r="D2499" t="s">
        <v>16</v>
      </c>
      <c r="E2499" t="s">
        <v>1381</v>
      </c>
      <c r="F2499" s="18">
        <v>44102</v>
      </c>
      <c r="G2499" s="18">
        <v>44103</v>
      </c>
      <c r="H2499" s="17">
        <v>19</v>
      </c>
      <c r="I2499" t="s">
        <v>8</v>
      </c>
      <c r="K2499" t="s">
        <v>9</v>
      </c>
      <c r="L2499" t="s">
        <v>15</v>
      </c>
      <c r="O2499" t="s">
        <v>24</v>
      </c>
      <c r="P2499" t="s">
        <v>10</v>
      </c>
      <c r="Q2499" t="s">
        <v>910</v>
      </c>
      <c r="V2499" s="16">
        <v>-64982.13</v>
      </c>
      <c r="W2499" t="s">
        <v>1361</v>
      </c>
      <c r="X2499" t="s">
        <v>12</v>
      </c>
      <c r="Y2499" t="s">
        <v>11</v>
      </c>
    </row>
    <row r="2500" spans="1:25" x14ac:dyDescent="0.3">
      <c r="A2500" t="s">
        <v>24</v>
      </c>
      <c r="B2500" s="17">
        <v>2021</v>
      </c>
      <c r="C2500" s="17">
        <v>3</v>
      </c>
      <c r="D2500" t="s">
        <v>16</v>
      </c>
      <c r="E2500" t="s">
        <v>1381</v>
      </c>
      <c r="F2500" s="18">
        <v>44102</v>
      </c>
      <c r="G2500" s="18">
        <v>44103</v>
      </c>
      <c r="H2500" s="17">
        <v>21</v>
      </c>
      <c r="I2500" t="s">
        <v>8</v>
      </c>
      <c r="K2500" t="s">
        <v>9</v>
      </c>
      <c r="L2500" t="s">
        <v>15</v>
      </c>
      <c r="O2500" t="s">
        <v>24</v>
      </c>
      <c r="P2500" t="s">
        <v>10</v>
      </c>
      <c r="Q2500" t="s">
        <v>910</v>
      </c>
      <c r="V2500" s="16">
        <v>-39659.81</v>
      </c>
      <c r="W2500" t="s">
        <v>1364</v>
      </c>
      <c r="X2500" t="s">
        <v>12</v>
      </c>
      <c r="Y2500" t="s">
        <v>11</v>
      </c>
    </row>
    <row r="2501" spans="1:25" x14ac:dyDescent="0.3">
      <c r="A2501" t="s">
        <v>24</v>
      </c>
      <c r="B2501" s="17">
        <v>2021</v>
      </c>
      <c r="C2501" s="17">
        <v>3</v>
      </c>
      <c r="D2501" t="s">
        <v>16</v>
      </c>
      <c r="E2501" t="s">
        <v>1381</v>
      </c>
      <c r="F2501" s="18">
        <v>44102</v>
      </c>
      <c r="G2501" s="18">
        <v>44103</v>
      </c>
      <c r="H2501" s="17">
        <v>22</v>
      </c>
      <c r="I2501" t="s">
        <v>8</v>
      </c>
      <c r="K2501" t="s">
        <v>9</v>
      </c>
      <c r="L2501" t="s">
        <v>15</v>
      </c>
      <c r="O2501" t="s">
        <v>24</v>
      </c>
      <c r="P2501" t="s">
        <v>10</v>
      </c>
      <c r="Q2501" t="s">
        <v>910</v>
      </c>
      <c r="V2501" s="16">
        <v>-104802.34</v>
      </c>
      <c r="W2501" t="s">
        <v>1365</v>
      </c>
      <c r="X2501" t="s">
        <v>12</v>
      </c>
      <c r="Y2501" t="s">
        <v>11</v>
      </c>
    </row>
    <row r="2502" spans="1:25" x14ac:dyDescent="0.3">
      <c r="A2502" t="s">
        <v>24</v>
      </c>
      <c r="B2502" s="17">
        <v>2021</v>
      </c>
      <c r="C2502" s="17">
        <v>3</v>
      </c>
      <c r="D2502" t="s">
        <v>16</v>
      </c>
      <c r="E2502" t="s">
        <v>1381</v>
      </c>
      <c r="F2502" s="18">
        <v>44102</v>
      </c>
      <c r="G2502" s="18">
        <v>44103</v>
      </c>
      <c r="H2502" s="17">
        <v>27</v>
      </c>
      <c r="I2502" t="s">
        <v>8</v>
      </c>
      <c r="K2502" t="s">
        <v>27</v>
      </c>
      <c r="L2502" t="s">
        <v>15</v>
      </c>
      <c r="O2502" t="s">
        <v>24</v>
      </c>
      <c r="P2502" t="s">
        <v>10</v>
      </c>
      <c r="Q2502" t="s">
        <v>910</v>
      </c>
      <c r="V2502" s="16">
        <v>20991.95</v>
      </c>
      <c r="W2502" t="s">
        <v>1366</v>
      </c>
      <c r="X2502" t="s">
        <v>20</v>
      </c>
      <c r="Y2502" t="s">
        <v>11</v>
      </c>
    </row>
    <row r="2503" spans="1:25" x14ac:dyDescent="0.3">
      <c r="A2503" t="s">
        <v>24</v>
      </c>
      <c r="B2503" s="17">
        <v>2021</v>
      </c>
      <c r="C2503" s="17">
        <v>3</v>
      </c>
      <c r="D2503" t="s">
        <v>16</v>
      </c>
      <c r="E2503" t="s">
        <v>1381</v>
      </c>
      <c r="F2503" s="18">
        <v>44102</v>
      </c>
      <c r="G2503" s="18">
        <v>44103</v>
      </c>
      <c r="H2503" s="17">
        <v>40</v>
      </c>
      <c r="I2503" t="s">
        <v>8</v>
      </c>
      <c r="K2503" t="s">
        <v>27</v>
      </c>
      <c r="L2503" t="s">
        <v>15</v>
      </c>
      <c r="O2503" t="s">
        <v>24</v>
      </c>
      <c r="P2503" t="s">
        <v>10</v>
      </c>
      <c r="Q2503" t="s">
        <v>910</v>
      </c>
      <c r="V2503" s="16">
        <v>63616.39</v>
      </c>
      <c r="W2503" t="s">
        <v>1363</v>
      </c>
      <c r="X2503" t="s">
        <v>20</v>
      </c>
      <c r="Y2503" t="s">
        <v>11</v>
      </c>
    </row>
    <row r="2504" spans="1:25" x14ac:dyDescent="0.3">
      <c r="A2504" t="s">
        <v>24</v>
      </c>
      <c r="B2504" s="17">
        <v>2021</v>
      </c>
      <c r="C2504" s="17">
        <v>3</v>
      </c>
      <c r="D2504" t="s">
        <v>16</v>
      </c>
      <c r="E2504" t="s">
        <v>1381</v>
      </c>
      <c r="F2504" s="18">
        <v>44102</v>
      </c>
      <c r="G2504" s="18">
        <v>44103</v>
      </c>
      <c r="H2504" s="17">
        <v>42</v>
      </c>
      <c r="I2504" t="s">
        <v>8</v>
      </c>
      <c r="K2504" t="s">
        <v>27</v>
      </c>
      <c r="L2504" t="s">
        <v>15</v>
      </c>
      <c r="O2504" t="s">
        <v>24</v>
      </c>
      <c r="P2504" t="s">
        <v>10</v>
      </c>
      <c r="Q2504" t="s">
        <v>910</v>
      </c>
      <c r="V2504" s="16">
        <v>28257.69</v>
      </c>
      <c r="W2504" t="s">
        <v>1360</v>
      </c>
      <c r="X2504" t="s">
        <v>20</v>
      </c>
      <c r="Y2504" t="s">
        <v>11</v>
      </c>
    </row>
    <row r="2505" spans="1:25" x14ac:dyDescent="0.3">
      <c r="A2505" t="s">
        <v>24</v>
      </c>
      <c r="B2505" s="17">
        <v>2021</v>
      </c>
      <c r="C2505" s="17">
        <v>3</v>
      </c>
      <c r="D2505" t="s">
        <v>16</v>
      </c>
      <c r="E2505" t="s">
        <v>1381</v>
      </c>
      <c r="F2505" s="18">
        <v>44102</v>
      </c>
      <c r="G2505" s="18">
        <v>44103</v>
      </c>
      <c r="H2505" s="17">
        <v>43</v>
      </c>
      <c r="I2505" t="s">
        <v>8</v>
      </c>
      <c r="K2505" t="s">
        <v>27</v>
      </c>
      <c r="L2505" t="s">
        <v>15</v>
      </c>
      <c r="O2505" t="s">
        <v>24</v>
      </c>
      <c r="P2505" t="s">
        <v>10</v>
      </c>
      <c r="Q2505" t="s">
        <v>910</v>
      </c>
      <c r="V2505" s="16">
        <v>64982.13</v>
      </c>
      <c r="W2505" t="s">
        <v>1361</v>
      </c>
      <c r="X2505" t="s">
        <v>20</v>
      </c>
      <c r="Y2505" t="s">
        <v>11</v>
      </c>
    </row>
    <row r="2506" spans="1:25" x14ac:dyDescent="0.3">
      <c r="A2506" t="s">
        <v>24</v>
      </c>
      <c r="B2506" s="17">
        <v>2021</v>
      </c>
      <c r="C2506" s="17">
        <v>3</v>
      </c>
      <c r="D2506" t="s">
        <v>16</v>
      </c>
      <c r="E2506" t="s">
        <v>1381</v>
      </c>
      <c r="F2506" s="18">
        <v>44102</v>
      </c>
      <c r="G2506" s="18">
        <v>44103</v>
      </c>
      <c r="H2506" s="17">
        <v>45</v>
      </c>
      <c r="I2506" t="s">
        <v>8</v>
      </c>
      <c r="K2506" t="s">
        <v>27</v>
      </c>
      <c r="L2506" t="s">
        <v>15</v>
      </c>
      <c r="O2506" t="s">
        <v>24</v>
      </c>
      <c r="P2506" t="s">
        <v>10</v>
      </c>
      <c r="Q2506" t="s">
        <v>910</v>
      </c>
      <c r="V2506" s="16">
        <v>39659.81</v>
      </c>
      <c r="W2506" t="s">
        <v>1364</v>
      </c>
      <c r="X2506" t="s">
        <v>20</v>
      </c>
      <c r="Y2506" t="s">
        <v>11</v>
      </c>
    </row>
    <row r="2507" spans="1:25" x14ac:dyDescent="0.3">
      <c r="A2507" t="s">
        <v>24</v>
      </c>
      <c r="B2507" s="17">
        <v>2021</v>
      </c>
      <c r="C2507" s="17">
        <v>3</v>
      </c>
      <c r="D2507" t="s">
        <v>16</v>
      </c>
      <c r="E2507" t="s">
        <v>1381</v>
      </c>
      <c r="F2507" s="18">
        <v>44102</v>
      </c>
      <c r="G2507" s="18">
        <v>44103</v>
      </c>
      <c r="H2507" s="17">
        <v>46</v>
      </c>
      <c r="I2507" t="s">
        <v>8</v>
      </c>
      <c r="K2507" t="s">
        <v>27</v>
      </c>
      <c r="L2507" t="s">
        <v>15</v>
      </c>
      <c r="O2507" t="s">
        <v>24</v>
      </c>
      <c r="P2507" t="s">
        <v>10</v>
      </c>
      <c r="Q2507" t="s">
        <v>910</v>
      </c>
      <c r="V2507" s="16">
        <v>104802.34</v>
      </c>
      <c r="W2507" t="s">
        <v>1365</v>
      </c>
      <c r="X2507" t="s">
        <v>20</v>
      </c>
      <c r="Y2507" t="s">
        <v>11</v>
      </c>
    </row>
    <row r="2508" spans="1:25" x14ac:dyDescent="0.3">
      <c r="A2508" t="s">
        <v>24</v>
      </c>
      <c r="B2508" s="17">
        <v>2021</v>
      </c>
      <c r="C2508" s="17">
        <v>3</v>
      </c>
      <c r="D2508" t="s">
        <v>1275</v>
      </c>
      <c r="E2508" t="s">
        <v>1382</v>
      </c>
      <c r="F2508" s="18">
        <v>44104</v>
      </c>
      <c r="G2508" s="18">
        <v>44105</v>
      </c>
      <c r="H2508" s="17">
        <v>75</v>
      </c>
      <c r="I2508" t="s">
        <v>8</v>
      </c>
      <c r="J2508" t="s">
        <v>1277</v>
      </c>
      <c r="K2508" t="s">
        <v>1348</v>
      </c>
      <c r="L2508" t="s">
        <v>1279</v>
      </c>
      <c r="N2508" t="s">
        <v>1280</v>
      </c>
      <c r="O2508" t="s">
        <v>24</v>
      </c>
      <c r="P2508" t="s">
        <v>10</v>
      </c>
      <c r="Q2508" t="s">
        <v>910</v>
      </c>
      <c r="V2508" s="16">
        <v>517.35</v>
      </c>
      <c r="W2508"/>
      <c r="X2508" t="s">
        <v>1383</v>
      </c>
      <c r="Y2508" t="s">
        <v>1384</v>
      </c>
    </row>
    <row r="2509" spans="1:25" x14ac:dyDescent="0.3">
      <c r="A2509" t="s">
        <v>24</v>
      </c>
      <c r="B2509" s="17">
        <v>2021</v>
      </c>
      <c r="C2509" s="17">
        <v>3</v>
      </c>
      <c r="D2509" t="s">
        <v>1275</v>
      </c>
      <c r="E2509" t="s">
        <v>1382</v>
      </c>
      <c r="F2509" s="18">
        <v>44104</v>
      </c>
      <c r="G2509" s="18">
        <v>44105</v>
      </c>
      <c r="H2509" s="17">
        <v>76</v>
      </c>
      <c r="I2509" t="s">
        <v>8</v>
      </c>
      <c r="J2509" t="s">
        <v>1277</v>
      </c>
      <c r="K2509" t="s">
        <v>1354</v>
      </c>
      <c r="L2509" t="s">
        <v>1279</v>
      </c>
      <c r="N2509" t="s">
        <v>1280</v>
      </c>
      <c r="O2509" t="s">
        <v>24</v>
      </c>
      <c r="P2509" t="s">
        <v>10</v>
      </c>
      <c r="Q2509" t="s">
        <v>910</v>
      </c>
      <c r="V2509" s="16">
        <v>5.8</v>
      </c>
      <c r="W2509"/>
      <c r="X2509" t="s">
        <v>1383</v>
      </c>
      <c r="Y2509" t="s">
        <v>1384</v>
      </c>
    </row>
    <row r="2510" spans="1:25" x14ac:dyDescent="0.3">
      <c r="A2510" t="s">
        <v>24</v>
      </c>
      <c r="B2510" s="17">
        <v>2021</v>
      </c>
      <c r="C2510" s="17">
        <v>3</v>
      </c>
      <c r="D2510" t="s">
        <v>1275</v>
      </c>
      <c r="E2510" t="s">
        <v>1382</v>
      </c>
      <c r="F2510" s="18">
        <v>44104</v>
      </c>
      <c r="G2510" s="18">
        <v>44105</v>
      </c>
      <c r="H2510" s="17">
        <v>77</v>
      </c>
      <c r="I2510" t="s">
        <v>8</v>
      </c>
      <c r="J2510" t="s">
        <v>1277</v>
      </c>
      <c r="K2510" t="s">
        <v>1351</v>
      </c>
      <c r="L2510" t="s">
        <v>1279</v>
      </c>
      <c r="N2510" t="s">
        <v>1280</v>
      </c>
      <c r="O2510" t="s">
        <v>24</v>
      </c>
      <c r="P2510" t="s">
        <v>10</v>
      </c>
      <c r="Q2510" t="s">
        <v>910</v>
      </c>
      <c r="V2510" s="16">
        <v>74.81</v>
      </c>
      <c r="W2510"/>
      <c r="X2510" t="s">
        <v>1383</v>
      </c>
      <c r="Y2510" t="s">
        <v>1384</v>
      </c>
    </row>
    <row r="2511" spans="1:25" x14ac:dyDescent="0.3">
      <c r="A2511" t="s">
        <v>24</v>
      </c>
      <c r="B2511" s="17">
        <v>2021</v>
      </c>
      <c r="C2511" s="17">
        <v>3</v>
      </c>
      <c r="D2511" t="s">
        <v>1275</v>
      </c>
      <c r="E2511" t="s">
        <v>1382</v>
      </c>
      <c r="F2511" s="18">
        <v>44104</v>
      </c>
      <c r="G2511" s="18">
        <v>44105</v>
      </c>
      <c r="H2511" s="17">
        <v>78</v>
      </c>
      <c r="I2511" t="s">
        <v>8</v>
      </c>
      <c r="J2511" t="s">
        <v>1277</v>
      </c>
      <c r="K2511" t="s">
        <v>1338</v>
      </c>
      <c r="L2511" t="s">
        <v>1279</v>
      </c>
      <c r="N2511" t="s">
        <v>1280</v>
      </c>
      <c r="O2511" t="s">
        <v>24</v>
      </c>
      <c r="P2511" t="s">
        <v>10</v>
      </c>
      <c r="Q2511" t="s">
        <v>910</v>
      </c>
      <c r="V2511" s="16">
        <v>36.65</v>
      </c>
      <c r="W2511"/>
      <c r="X2511" t="s">
        <v>1383</v>
      </c>
      <c r="Y2511" t="s">
        <v>1384</v>
      </c>
    </row>
    <row r="2512" spans="1:25" x14ac:dyDescent="0.3">
      <c r="A2512" t="s">
        <v>24</v>
      </c>
      <c r="B2512" s="17">
        <v>2021</v>
      </c>
      <c r="C2512" s="17">
        <v>3</v>
      </c>
      <c r="D2512" t="s">
        <v>1275</v>
      </c>
      <c r="E2512" t="s">
        <v>1382</v>
      </c>
      <c r="F2512" s="18">
        <v>44104</v>
      </c>
      <c r="G2512" s="18">
        <v>44105</v>
      </c>
      <c r="H2512" s="17">
        <v>79</v>
      </c>
      <c r="I2512" t="s">
        <v>8</v>
      </c>
      <c r="J2512" t="s">
        <v>1277</v>
      </c>
      <c r="K2512" t="s">
        <v>1352</v>
      </c>
      <c r="L2512" t="s">
        <v>1279</v>
      </c>
      <c r="N2512" t="s">
        <v>1280</v>
      </c>
      <c r="O2512" t="s">
        <v>24</v>
      </c>
      <c r="P2512" t="s">
        <v>10</v>
      </c>
      <c r="Q2512" t="s">
        <v>910</v>
      </c>
      <c r="V2512" s="16">
        <v>6.93</v>
      </c>
      <c r="W2512"/>
      <c r="X2512" t="s">
        <v>1383</v>
      </c>
      <c r="Y2512" t="s">
        <v>1384</v>
      </c>
    </row>
    <row r="2513" spans="1:25" x14ac:dyDescent="0.3">
      <c r="A2513" t="s">
        <v>24</v>
      </c>
      <c r="B2513" s="17">
        <v>2021</v>
      </c>
      <c r="C2513" s="17">
        <v>3</v>
      </c>
      <c r="D2513" t="s">
        <v>1275</v>
      </c>
      <c r="E2513" t="s">
        <v>1382</v>
      </c>
      <c r="F2513" s="18">
        <v>44104</v>
      </c>
      <c r="G2513" s="18">
        <v>44105</v>
      </c>
      <c r="H2513" s="17">
        <v>80</v>
      </c>
      <c r="I2513" t="s">
        <v>8</v>
      </c>
      <c r="J2513" t="s">
        <v>1277</v>
      </c>
      <c r="K2513" t="s">
        <v>1353</v>
      </c>
      <c r="L2513" t="s">
        <v>1279</v>
      </c>
      <c r="N2513" t="s">
        <v>1280</v>
      </c>
      <c r="O2513" t="s">
        <v>24</v>
      </c>
      <c r="P2513" t="s">
        <v>10</v>
      </c>
      <c r="Q2513" t="s">
        <v>910</v>
      </c>
      <c r="V2513" s="16">
        <v>171.19</v>
      </c>
      <c r="W2513"/>
      <c r="X2513" t="s">
        <v>1383</v>
      </c>
      <c r="Y2513" t="s">
        <v>1384</v>
      </c>
    </row>
    <row r="2514" spans="1:25" x14ac:dyDescent="0.3">
      <c r="A2514" t="s">
        <v>24</v>
      </c>
      <c r="B2514" s="17">
        <v>2021</v>
      </c>
      <c r="C2514" s="17">
        <v>3</v>
      </c>
      <c r="D2514" t="s">
        <v>1275</v>
      </c>
      <c r="E2514" t="s">
        <v>1382</v>
      </c>
      <c r="F2514" s="18">
        <v>44104</v>
      </c>
      <c r="G2514" s="18">
        <v>44105</v>
      </c>
      <c r="H2514" s="17">
        <v>81</v>
      </c>
      <c r="I2514" t="s">
        <v>8</v>
      </c>
      <c r="J2514" t="s">
        <v>1277</v>
      </c>
      <c r="K2514" t="s">
        <v>1355</v>
      </c>
      <c r="L2514" t="s">
        <v>1279</v>
      </c>
      <c r="N2514" t="s">
        <v>1280</v>
      </c>
      <c r="O2514" t="s">
        <v>24</v>
      </c>
      <c r="P2514" t="s">
        <v>10</v>
      </c>
      <c r="Q2514" t="s">
        <v>910</v>
      </c>
      <c r="V2514" s="16">
        <v>3.16</v>
      </c>
      <c r="W2514"/>
      <c r="X2514" t="s">
        <v>1383</v>
      </c>
      <c r="Y2514" t="s">
        <v>1384</v>
      </c>
    </row>
    <row r="2515" spans="1:25" x14ac:dyDescent="0.3">
      <c r="A2515" t="s">
        <v>24</v>
      </c>
      <c r="B2515" s="17">
        <v>2021</v>
      </c>
      <c r="C2515" s="17">
        <v>3</v>
      </c>
      <c r="D2515" t="s">
        <v>1275</v>
      </c>
      <c r="E2515" t="s">
        <v>1382</v>
      </c>
      <c r="F2515" s="18">
        <v>44104</v>
      </c>
      <c r="G2515" s="18">
        <v>44105</v>
      </c>
      <c r="H2515" s="17">
        <v>82</v>
      </c>
      <c r="I2515" t="s">
        <v>8</v>
      </c>
      <c r="J2515" t="s">
        <v>1277</v>
      </c>
      <c r="K2515" t="s">
        <v>1356</v>
      </c>
      <c r="L2515" t="s">
        <v>1279</v>
      </c>
      <c r="N2515" t="s">
        <v>1280</v>
      </c>
      <c r="O2515" t="s">
        <v>24</v>
      </c>
      <c r="P2515" t="s">
        <v>10</v>
      </c>
      <c r="Q2515" t="s">
        <v>910</v>
      </c>
      <c r="V2515" s="16">
        <v>3.8</v>
      </c>
      <c r="W2515"/>
      <c r="X2515" t="s">
        <v>1383</v>
      </c>
      <c r="Y2515" t="s">
        <v>1384</v>
      </c>
    </row>
    <row r="2516" spans="1:25" x14ac:dyDescent="0.3">
      <c r="A2516" t="s">
        <v>24</v>
      </c>
      <c r="B2516" s="17">
        <v>2021</v>
      </c>
      <c r="C2516" s="17">
        <v>3</v>
      </c>
      <c r="D2516" t="s">
        <v>1275</v>
      </c>
      <c r="E2516" t="s">
        <v>1382</v>
      </c>
      <c r="F2516" s="18">
        <v>44104</v>
      </c>
      <c r="G2516" s="18">
        <v>44105</v>
      </c>
      <c r="H2516" s="17">
        <v>131</v>
      </c>
      <c r="I2516" t="s">
        <v>8</v>
      </c>
      <c r="J2516" t="s">
        <v>1277</v>
      </c>
      <c r="K2516" t="s">
        <v>1348</v>
      </c>
      <c r="L2516" t="s">
        <v>1385</v>
      </c>
      <c r="N2516" t="s">
        <v>1280</v>
      </c>
      <c r="O2516" t="s">
        <v>24</v>
      </c>
      <c r="P2516" t="s">
        <v>10</v>
      </c>
      <c r="Q2516" t="s">
        <v>910</v>
      </c>
      <c r="V2516" s="16">
        <v>435.42</v>
      </c>
      <c r="W2516"/>
      <c r="X2516" t="s">
        <v>1386</v>
      </c>
      <c r="Y2516" t="s">
        <v>1384</v>
      </c>
    </row>
    <row r="2517" spans="1:25" x14ac:dyDescent="0.3">
      <c r="A2517" t="s">
        <v>24</v>
      </c>
      <c r="B2517" s="17">
        <v>2021</v>
      </c>
      <c r="C2517" s="17">
        <v>3</v>
      </c>
      <c r="D2517" t="s">
        <v>1275</v>
      </c>
      <c r="E2517" t="s">
        <v>1382</v>
      </c>
      <c r="F2517" s="18">
        <v>44104</v>
      </c>
      <c r="G2517" s="18">
        <v>44105</v>
      </c>
      <c r="H2517" s="17">
        <v>132</v>
      </c>
      <c r="I2517" t="s">
        <v>8</v>
      </c>
      <c r="J2517" t="s">
        <v>1277</v>
      </c>
      <c r="K2517" t="s">
        <v>1354</v>
      </c>
      <c r="L2517" t="s">
        <v>1385</v>
      </c>
      <c r="N2517" t="s">
        <v>1280</v>
      </c>
      <c r="O2517" t="s">
        <v>24</v>
      </c>
      <c r="P2517" t="s">
        <v>10</v>
      </c>
      <c r="Q2517" t="s">
        <v>910</v>
      </c>
      <c r="V2517" s="16">
        <v>4.88</v>
      </c>
      <c r="W2517"/>
      <c r="X2517" t="s">
        <v>1386</v>
      </c>
      <c r="Y2517" t="s">
        <v>1384</v>
      </c>
    </row>
    <row r="2518" spans="1:25" x14ac:dyDescent="0.3">
      <c r="A2518" t="s">
        <v>24</v>
      </c>
      <c r="B2518" s="17">
        <v>2021</v>
      </c>
      <c r="C2518" s="17">
        <v>3</v>
      </c>
      <c r="D2518" t="s">
        <v>1275</v>
      </c>
      <c r="E2518" t="s">
        <v>1382</v>
      </c>
      <c r="F2518" s="18">
        <v>44104</v>
      </c>
      <c r="G2518" s="18">
        <v>44105</v>
      </c>
      <c r="H2518" s="17">
        <v>133</v>
      </c>
      <c r="I2518" t="s">
        <v>8</v>
      </c>
      <c r="J2518" t="s">
        <v>1277</v>
      </c>
      <c r="K2518" t="s">
        <v>1351</v>
      </c>
      <c r="L2518" t="s">
        <v>1385</v>
      </c>
      <c r="N2518" t="s">
        <v>1280</v>
      </c>
      <c r="O2518" t="s">
        <v>24</v>
      </c>
      <c r="P2518" t="s">
        <v>10</v>
      </c>
      <c r="Q2518" t="s">
        <v>910</v>
      </c>
      <c r="V2518" s="16">
        <v>56.43</v>
      </c>
      <c r="W2518"/>
      <c r="X2518" t="s">
        <v>1386</v>
      </c>
      <c r="Y2518" t="s">
        <v>1384</v>
      </c>
    </row>
    <row r="2519" spans="1:25" x14ac:dyDescent="0.3">
      <c r="A2519" t="s">
        <v>24</v>
      </c>
      <c r="B2519" s="17">
        <v>2021</v>
      </c>
      <c r="C2519" s="17">
        <v>3</v>
      </c>
      <c r="D2519" t="s">
        <v>1275</v>
      </c>
      <c r="E2519" t="s">
        <v>1382</v>
      </c>
      <c r="F2519" s="18">
        <v>44104</v>
      </c>
      <c r="G2519" s="18">
        <v>44105</v>
      </c>
      <c r="H2519" s="17">
        <v>134</v>
      </c>
      <c r="I2519" t="s">
        <v>8</v>
      </c>
      <c r="J2519" t="s">
        <v>1277</v>
      </c>
      <c r="K2519" t="s">
        <v>1338</v>
      </c>
      <c r="L2519" t="s">
        <v>1385</v>
      </c>
      <c r="N2519" t="s">
        <v>1280</v>
      </c>
      <c r="O2519" t="s">
        <v>24</v>
      </c>
      <c r="P2519" t="s">
        <v>10</v>
      </c>
      <c r="Q2519" t="s">
        <v>910</v>
      </c>
      <c r="V2519" s="16">
        <v>32.880000000000003</v>
      </c>
      <c r="W2519"/>
      <c r="X2519" t="s">
        <v>1386</v>
      </c>
      <c r="Y2519" t="s">
        <v>1384</v>
      </c>
    </row>
    <row r="2520" spans="1:25" x14ac:dyDescent="0.3">
      <c r="A2520" t="s">
        <v>24</v>
      </c>
      <c r="B2520" s="17">
        <v>2021</v>
      </c>
      <c r="C2520" s="17">
        <v>3</v>
      </c>
      <c r="D2520" t="s">
        <v>1275</v>
      </c>
      <c r="E2520" t="s">
        <v>1382</v>
      </c>
      <c r="F2520" s="18">
        <v>44104</v>
      </c>
      <c r="G2520" s="18">
        <v>44105</v>
      </c>
      <c r="H2520" s="17">
        <v>135</v>
      </c>
      <c r="I2520" t="s">
        <v>8</v>
      </c>
      <c r="J2520" t="s">
        <v>1277</v>
      </c>
      <c r="K2520" t="s">
        <v>1352</v>
      </c>
      <c r="L2520" t="s">
        <v>1385</v>
      </c>
      <c r="N2520" t="s">
        <v>1280</v>
      </c>
      <c r="O2520" t="s">
        <v>24</v>
      </c>
      <c r="P2520" t="s">
        <v>10</v>
      </c>
      <c r="Q2520" t="s">
        <v>910</v>
      </c>
      <c r="V2520" s="16">
        <v>5.83</v>
      </c>
      <c r="W2520"/>
      <c r="X2520" t="s">
        <v>1386</v>
      </c>
      <c r="Y2520" t="s">
        <v>1384</v>
      </c>
    </row>
    <row r="2521" spans="1:25" x14ac:dyDescent="0.3">
      <c r="A2521" t="s">
        <v>24</v>
      </c>
      <c r="B2521" s="17">
        <v>2021</v>
      </c>
      <c r="C2521" s="17">
        <v>3</v>
      </c>
      <c r="D2521" t="s">
        <v>1275</v>
      </c>
      <c r="E2521" t="s">
        <v>1382</v>
      </c>
      <c r="F2521" s="18">
        <v>44104</v>
      </c>
      <c r="G2521" s="18">
        <v>44105</v>
      </c>
      <c r="H2521" s="17">
        <v>136</v>
      </c>
      <c r="I2521" t="s">
        <v>8</v>
      </c>
      <c r="J2521" t="s">
        <v>1277</v>
      </c>
      <c r="K2521" t="s">
        <v>1353</v>
      </c>
      <c r="L2521" t="s">
        <v>1385</v>
      </c>
      <c r="N2521" t="s">
        <v>1280</v>
      </c>
      <c r="O2521" t="s">
        <v>24</v>
      </c>
      <c r="P2521" t="s">
        <v>10</v>
      </c>
      <c r="Q2521" t="s">
        <v>910</v>
      </c>
      <c r="V2521" s="16">
        <v>64.319999999999993</v>
      </c>
      <c r="W2521"/>
      <c r="X2521" t="s">
        <v>1386</v>
      </c>
      <c r="Y2521" t="s">
        <v>1384</v>
      </c>
    </row>
    <row r="2522" spans="1:25" x14ac:dyDescent="0.3">
      <c r="A2522" t="s">
        <v>24</v>
      </c>
      <c r="B2522" s="17">
        <v>2021</v>
      </c>
      <c r="C2522" s="17">
        <v>3</v>
      </c>
      <c r="D2522" t="s">
        <v>1275</v>
      </c>
      <c r="E2522" t="s">
        <v>1382</v>
      </c>
      <c r="F2522" s="18">
        <v>44104</v>
      </c>
      <c r="G2522" s="18">
        <v>44105</v>
      </c>
      <c r="H2522" s="17">
        <v>137</v>
      </c>
      <c r="I2522" t="s">
        <v>8</v>
      </c>
      <c r="J2522" t="s">
        <v>1277</v>
      </c>
      <c r="K2522" t="s">
        <v>1355</v>
      </c>
      <c r="L2522" t="s">
        <v>1385</v>
      </c>
      <c r="N2522" t="s">
        <v>1280</v>
      </c>
      <c r="O2522" t="s">
        <v>24</v>
      </c>
      <c r="P2522" t="s">
        <v>10</v>
      </c>
      <c r="Q2522" t="s">
        <v>910</v>
      </c>
      <c r="V2522" s="16">
        <v>2.66</v>
      </c>
      <c r="W2522"/>
      <c r="X2522" t="s">
        <v>1386</v>
      </c>
      <c r="Y2522" t="s">
        <v>1384</v>
      </c>
    </row>
    <row r="2523" spans="1:25" x14ac:dyDescent="0.3">
      <c r="A2523" t="s">
        <v>24</v>
      </c>
      <c r="B2523" s="17">
        <v>2021</v>
      </c>
      <c r="C2523" s="17">
        <v>3</v>
      </c>
      <c r="D2523" t="s">
        <v>1275</v>
      </c>
      <c r="E2523" t="s">
        <v>1382</v>
      </c>
      <c r="F2523" s="18">
        <v>44104</v>
      </c>
      <c r="G2523" s="18">
        <v>44105</v>
      </c>
      <c r="H2523" s="17">
        <v>138</v>
      </c>
      <c r="I2523" t="s">
        <v>8</v>
      </c>
      <c r="J2523" t="s">
        <v>1277</v>
      </c>
      <c r="K2523" t="s">
        <v>1387</v>
      </c>
      <c r="L2523" t="s">
        <v>1385</v>
      </c>
      <c r="N2523" t="s">
        <v>1280</v>
      </c>
      <c r="O2523" t="s">
        <v>24</v>
      </c>
      <c r="P2523" t="s">
        <v>10</v>
      </c>
      <c r="Q2523" t="s">
        <v>910</v>
      </c>
      <c r="V2523" s="16">
        <v>6.53</v>
      </c>
      <c r="W2523"/>
      <c r="X2523" t="s">
        <v>1386</v>
      </c>
      <c r="Y2523" t="s">
        <v>1384</v>
      </c>
    </row>
    <row r="2524" spans="1:25" x14ac:dyDescent="0.3">
      <c r="A2524" t="s">
        <v>24</v>
      </c>
      <c r="B2524" s="17">
        <v>2021</v>
      </c>
      <c r="C2524" s="17">
        <v>3</v>
      </c>
      <c r="D2524" t="s">
        <v>1275</v>
      </c>
      <c r="E2524" t="s">
        <v>1382</v>
      </c>
      <c r="F2524" s="18">
        <v>44104</v>
      </c>
      <c r="G2524" s="18">
        <v>44105</v>
      </c>
      <c r="H2524" s="17">
        <v>200</v>
      </c>
      <c r="I2524" t="s">
        <v>8</v>
      </c>
      <c r="J2524" t="s">
        <v>1277</v>
      </c>
      <c r="K2524" t="s">
        <v>1348</v>
      </c>
      <c r="L2524" t="s">
        <v>1385</v>
      </c>
      <c r="N2524" t="s">
        <v>1280</v>
      </c>
      <c r="O2524" t="s">
        <v>24</v>
      </c>
      <c r="P2524" t="s">
        <v>10</v>
      </c>
      <c r="Q2524" t="s">
        <v>910</v>
      </c>
      <c r="V2524" s="16">
        <v>425</v>
      </c>
      <c r="W2524"/>
      <c r="X2524" t="s">
        <v>1388</v>
      </c>
      <c r="Y2524" t="s">
        <v>1384</v>
      </c>
    </row>
    <row r="2525" spans="1:25" x14ac:dyDescent="0.3">
      <c r="A2525" t="s">
        <v>24</v>
      </c>
      <c r="B2525" s="17">
        <v>2021</v>
      </c>
      <c r="C2525" s="17">
        <v>3</v>
      </c>
      <c r="D2525" t="s">
        <v>1275</v>
      </c>
      <c r="E2525" t="s">
        <v>1382</v>
      </c>
      <c r="F2525" s="18">
        <v>44104</v>
      </c>
      <c r="G2525" s="18">
        <v>44105</v>
      </c>
      <c r="H2525" s="17">
        <v>201</v>
      </c>
      <c r="I2525" t="s">
        <v>8</v>
      </c>
      <c r="J2525" t="s">
        <v>1277</v>
      </c>
      <c r="K2525" t="s">
        <v>1354</v>
      </c>
      <c r="L2525" t="s">
        <v>1385</v>
      </c>
      <c r="N2525" t="s">
        <v>1280</v>
      </c>
      <c r="O2525" t="s">
        <v>24</v>
      </c>
      <c r="P2525" t="s">
        <v>10</v>
      </c>
      <c r="Q2525" t="s">
        <v>910</v>
      </c>
      <c r="V2525" s="16">
        <v>4.76</v>
      </c>
      <c r="W2525"/>
      <c r="X2525" t="s">
        <v>1388</v>
      </c>
      <c r="Y2525" t="s">
        <v>1384</v>
      </c>
    </row>
    <row r="2526" spans="1:25" x14ac:dyDescent="0.3">
      <c r="A2526" t="s">
        <v>24</v>
      </c>
      <c r="B2526" s="17">
        <v>2021</v>
      </c>
      <c r="C2526" s="17">
        <v>3</v>
      </c>
      <c r="D2526" t="s">
        <v>1275</v>
      </c>
      <c r="E2526" t="s">
        <v>1382</v>
      </c>
      <c r="F2526" s="18">
        <v>44104</v>
      </c>
      <c r="G2526" s="18">
        <v>44105</v>
      </c>
      <c r="H2526" s="17">
        <v>202</v>
      </c>
      <c r="I2526" t="s">
        <v>8</v>
      </c>
      <c r="J2526" t="s">
        <v>1277</v>
      </c>
      <c r="K2526" t="s">
        <v>1351</v>
      </c>
      <c r="L2526" t="s">
        <v>1385</v>
      </c>
      <c r="N2526" t="s">
        <v>1280</v>
      </c>
      <c r="O2526" t="s">
        <v>24</v>
      </c>
      <c r="P2526" t="s">
        <v>10</v>
      </c>
      <c r="Q2526" t="s">
        <v>910</v>
      </c>
      <c r="V2526" s="16">
        <v>46.58</v>
      </c>
      <c r="W2526"/>
      <c r="X2526" t="s">
        <v>1388</v>
      </c>
      <c r="Y2526" t="s">
        <v>1384</v>
      </c>
    </row>
    <row r="2527" spans="1:25" x14ac:dyDescent="0.3">
      <c r="A2527" t="s">
        <v>24</v>
      </c>
      <c r="B2527" s="17">
        <v>2021</v>
      </c>
      <c r="C2527" s="17">
        <v>3</v>
      </c>
      <c r="D2527" t="s">
        <v>1275</v>
      </c>
      <c r="E2527" t="s">
        <v>1382</v>
      </c>
      <c r="F2527" s="18">
        <v>44104</v>
      </c>
      <c r="G2527" s="18">
        <v>44105</v>
      </c>
      <c r="H2527" s="17">
        <v>203</v>
      </c>
      <c r="I2527" t="s">
        <v>8</v>
      </c>
      <c r="J2527" t="s">
        <v>1277</v>
      </c>
      <c r="K2527" t="s">
        <v>1338</v>
      </c>
      <c r="L2527" t="s">
        <v>1385</v>
      </c>
      <c r="N2527" t="s">
        <v>1280</v>
      </c>
      <c r="O2527" t="s">
        <v>24</v>
      </c>
      <c r="P2527" t="s">
        <v>10</v>
      </c>
      <c r="Q2527" t="s">
        <v>910</v>
      </c>
      <c r="V2527" s="16">
        <v>31.55</v>
      </c>
      <c r="W2527"/>
      <c r="X2527" t="s">
        <v>1388</v>
      </c>
      <c r="Y2527" t="s">
        <v>1384</v>
      </c>
    </row>
    <row r="2528" spans="1:25" x14ac:dyDescent="0.3">
      <c r="A2528" t="s">
        <v>24</v>
      </c>
      <c r="B2528" s="17">
        <v>2021</v>
      </c>
      <c r="C2528" s="17">
        <v>3</v>
      </c>
      <c r="D2528" t="s">
        <v>1275</v>
      </c>
      <c r="E2528" t="s">
        <v>1382</v>
      </c>
      <c r="F2528" s="18">
        <v>44104</v>
      </c>
      <c r="G2528" s="18">
        <v>44105</v>
      </c>
      <c r="H2528" s="17">
        <v>204</v>
      </c>
      <c r="I2528" t="s">
        <v>8</v>
      </c>
      <c r="J2528" t="s">
        <v>1277</v>
      </c>
      <c r="K2528" t="s">
        <v>1352</v>
      </c>
      <c r="L2528" t="s">
        <v>1385</v>
      </c>
      <c r="N2528" t="s">
        <v>1280</v>
      </c>
      <c r="O2528" t="s">
        <v>24</v>
      </c>
      <c r="P2528" t="s">
        <v>10</v>
      </c>
      <c r="Q2528" t="s">
        <v>910</v>
      </c>
      <c r="V2528" s="16">
        <v>5.7</v>
      </c>
      <c r="W2528"/>
      <c r="X2528" t="s">
        <v>1388</v>
      </c>
      <c r="Y2528" t="s">
        <v>1384</v>
      </c>
    </row>
    <row r="2529" spans="1:25" x14ac:dyDescent="0.3">
      <c r="A2529" t="s">
        <v>24</v>
      </c>
      <c r="B2529" s="17">
        <v>2021</v>
      </c>
      <c r="C2529" s="17">
        <v>3</v>
      </c>
      <c r="D2529" t="s">
        <v>1275</v>
      </c>
      <c r="E2529" t="s">
        <v>1382</v>
      </c>
      <c r="F2529" s="18">
        <v>44104</v>
      </c>
      <c r="G2529" s="18">
        <v>44105</v>
      </c>
      <c r="H2529" s="17">
        <v>205</v>
      </c>
      <c r="I2529" t="s">
        <v>8</v>
      </c>
      <c r="J2529" t="s">
        <v>1277</v>
      </c>
      <c r="K2529" t="s">
        <v>1353</v>
      </c>
      <c r="L2529" t="s">
        <v>1385</v>
      </c>
      <c r="N2529" t="s">
        <v>1280</v>
      </c>
      <c r="O2529" t="s">
        <v>24</v>
      </c>
      <c r="P2529" t="s">
        <v>10</v>
      </c>
      <c r="Q2529" t="s">
        <v>910</v>
      </c>
      <c r="V2529" s="16">
        <v>58.4</v>
      </c>
      <c r="W2529"/>
      <c r="X2529" t="s">
        <v>1388</v>
      </c>
      <c r="Y2529" t="s">
        <v>1384</v>
      </c>
    </row>
    <row r="2530" spans="1:25" x14ac:dyDescent="0.3">
      <c r="A2530" t="s">
        <v>24</v>
      </c>
      <c r="B2530" s="17">
        <v>2021</v>
      </c>
      <c r="C2530" s="17">
        <v>3</v>
      </c>
      <c r="D2530" t="s">
        <v>1275</v>
      </c>
      <c r="E2530" t="s">
        <v>1382</v>
      </c>
      <c r="F2530" s="18">
        <v>44104</v>
      </c>
      <c r="G2530" s="18">
        <v>44105</v>
      </c>
      <c r="H2530" s="17">
        <v>206</v>
      </c>
      <c r="I2530" t="s">
        <v>8</v>
      </c>
      <c r="J2530" t="s">
        <v>1277</v>
      </c>
      <c r="K2530" t="s">
        <v>1355</v>
      </c>
      <c r="L2530" t="s">
        <v>1385</v>
      </c>
      <c r="N2530" t="s">
        <v>1280</v>
      </c>
      <c r="O2530" t="s">
        <v>24</v>
      </c>
      <c r="P2530" t="s">
        <v>10</v>
      </c>
      <c r="Q2530" t="s">
        <v>910</v>
      </c>
      <c r="V2530" s="16">
        <v>2.59</v>
      </c>
      <c r="W2530"/>
      <c r="X2530" t="s">
        <v>1388</v>
      </c>
      <c r="Y2530" t="s">
        <v>1384</v>
      </c>
    </row>
    <row r="2531" spans="1:25" x14ac:dyDescent="0.3">
      <c r="A2531" t="s">
        <v>24</v>
      </c>
      <c r="B2531" s="17">
        <v>2021</v>
      </c>
      <c r="C2531" s="17">
        <v>3</v>
      </c>
      <c r="D2531" t="s">
        <v>1275</v>
      </c>
      <c r="E2531" t="s">
        <v>1382</v>
      </c>
      <c r="F2531" s="18">
        <v>44104</v>
      </c>
      <c r="G2531" s="18">
        <v>44105</v>
      </c>
      <c r="H2531" s="17">
        <v>207</v>
      </c>
      <c r="I2531" t="s">
        <v>8</v>
      </c>
      <c r="J2531" t="s">
        <v>1277</v>
      </c>
      <c r="K2531" t="s">
        <v>1387</v>
      </c>
      <c r="L2531" t="s">
        <v>1385</v>
      </c>
      <c r="N2531" t="s">
        <v>1280</v>
      </c>
      <c r="O2531" t="s">
        <v>24</v>
      </c>
      <c r="P2531" t="s">
        <v>10</v>
      </c>
      <c r="Q2531" t="s">
        <v>910</v>
      </c>
      <c r="V2531" s="16">
        <v>14.88</v>
      </c>
      <c r="W2531"/>
      <c r="X2531" t="s">
        <v>1388</v>
      </c>
      <c r="Y2531" t="s">
        <v>1384</v>
      </c>
    </row>
    <row r="2532" spans="1:25" x14ac:dyDescent="0.3">
      <c r="A2532" t="s">
        <v>24</v>
      </c>
      <c r="B2532" s="17">
        <v>2021</v>
      </c>
      <c r="C2532" s="17">
        <v>3</v>
      </c>
      <c r="D2532" t="s">
        <v>1275</v>
      </c>
      <c r="E2532" t="s">
        <v>1382</v>
      </c>
      <c r="F2532" s="18">
        <v>44104</v>
      </c>
      <c r="G2532" s="18">
        <v>44105</v>
      </c>
      <c r="H2532" s="17">
        <v>330</v>
      </c>
      <c r="I2532" t="s">
        <v>8</v>
      </c>
      <c r="J2532" t="s">
        <v>1277</v>
      </c>
      <c r="K2532" t="s">
        <v>1348</v>
      </c>
      <c r="L2532" t="s">
        <v>1279</v>
      </c>
      <c r="N2532" t="s">
        <v>1280</v>
      </c>
      <c r="O2532" t="s">
        <v>24</v>
      </c>
      <c r="P2532" t="s">
        <v>10</v>
      </c>
      <c r="Q2532" t="s">
        <v>910</v>
      </c>
      <c r="V2532" s="16">
        <v>956.95</v>
      </c>
      <c r="W2532"/>
      <c r="X2532" t="s">
        <v>1389</v>
      </c>
      <c r="Y2532" t="s">
        <v>1384</v>
      </c>
    </row>
    <row r="2533" spans="1:25" x14ac:dyDescent="0.3">
      <c r="A2533" t="s">
        <v>24</v>
      </c>
      <c r="B2533" s="17">
        <v>2021</v>
      </c>
      <c r="C2533" s="17">
        <v>3</v>
      </c>
      <c r="D2533" t="s">
        <v>1275</v>
      </c>
      <c r="E2533" t="s">
        <v>1382</v>
      </c>
      <c r="F2533" s="18">
        <v>44104</v>
      </c>
      <c r="G2533" s="18">
        <v>44105</v>
      </c>
      <c r="H2533" s="17">
        <v>331</v>
      </c>
      <c r="I2533" t="s">
        <v>8</v>
      </c>
      <c r="J2533" t="s">
        <v>1277</v>
      </c>
      <c r="K2533" t="s">
        <v>1354</v>
      </c>
      <c r="L2533" t="s">
        <v>1279</v>
      </c>
      <c r="N2533" t="s">
        <v>1280</v>
      </c>
      <c r="O2533" t="s">
        <v>24</v>
      </c>
      <c r="P2533" t="s">
        <v>10</v>
      </c>
      <c r="Q2533" t="s">
        <v>910</v>
      </c>
      <c r="V2533" s="16">
        <v>10.72</v>
      </c>
      <c r="W2533"/>
      <c r="X2533" t="s">
        <v>1389</v>
      </c>
      <c r="Y2533" t="s">
        <v>1384</v>
      </c>
    </row>
    <row r="2534" spans="1:25" x14ac:dyDescent="0.3">
      <c r="A2534" t="s">
        <v>24</v>
      </c>
      <c r="B2534" s="17">
        <v>2021</v>
      </c>
      <c r="C2534" s="17">
        <v>3</v>
      </c>
      <c r="D2534" t="s">
        <v>1275</v>
      </c>
      <c r="E2534" t="s">
        <v>1382</v>
      </c>
      <c r="F2534" s="18">
        <v>44104</v>
      </c>
      <c r="G2534" s="18">
        <v>44105</v>
      </c>
      <c r="H2534" s="17">
        <v>332</v>
      </c>
      <c r="I2534" t="s">
        <v>8</v>
      </c>
      <c r="J2534" t="s">
        <v>1277</v>
      </c>
      <c r="K2534" t="s">
        <v>1351</v>
      </c>
      <c r="L2534" t="s">
        <v>1279</v>
      </c>
      <c r="N2534" t="s">
        <v>1280</v>
      </c>
      <c r="O2534" t="s">
        <v>24</v>
      </c>
      <c r="P2534" t="s">
        <v>10</v>
      </c>
      <c r="Q2534" t="s">
        <v>910</v>
      </c>
      <c r="V2534" s="16">
        <v>138.38</v>
      </c>
      <c r="W2534"/>
      <c r="X2534" t="s">
        <v>1389</v>
      </c>
      <c r="Y2534" t="s">
        <v>1384</v>
      </c>
    </row>
    <row r="2535" spans="1:25" x14ac:dyDescent="0.3">
      <c r="A2535" t="s">
        <v>24</v>
      </c>
      <c r="B2535" s="17">
        <v>2021</v>
      </c>
      <c r="C2535" s="17">
        <v>3</v>
      </c>
      <c r="D2535" t="s">
        <v>1275</v>
      </c>
      <c r="E2535" t="s">
        <v>1382</v>
      </c>
      <c r="F2535" s="18">
        <v>44104</v>
      </c>
      <c r="G2535" s="18">
        <v>44105</v>
      </c>
      <c r="H2535" s="17">
        <v>333</v>
      </c>
      <c r="I2535" t="s">
        <v>8</v>
      </c>
      <c r="J2535" t="s">
        <v>1277</v>
      </c>
      <c r="K2535" t="s">
        <v>1338</v>
      </c>
      <c r="L2535" t="s">
        <v>1279</v>
      </c>
      <c r="N2535" t="s">
        <v>1280</v>
      </c>
      <c r="O2535" t="s">
        <v>24</v>
      </c>
      <c r="P2535" t="s">
        <v>10</v>
      </c>
      <c r="Q2535" t="s">
        <v>910</v>
      </c>
      <c r="V2535" s="16">
        <v>61.94</v>
      </c>
      <c r="W2535"/>
      <c r="X2535" t="s">
        <v>1389</v>
      </c>
      <c r="Y2535" t="s">
        <v>1384</v>
      </c>
    </row>
    <row r="2536" spans="1:25" x14ac:dyDescent="0.3">
      <c r="A2536" t="s">
        <v>24</v>
      </c>
      <c r="B2536" s="17">
        <v>2021</v>
      </c>
      <c r="C2536" s="17">
        <v>3</v>
      </c>
      <c r="D2536" t="s">
        <v>1275</v>
      </c>
      <c r="E2536" t="s">
        <v>1382</v>
      </c>
      <c r="F2536" s="18">
        <v>44104</v>
      </c>
      <c r="G2536" s="18">
        <v>44105</v>
      </c>
      <c r="H2536" s="17">
        <v>334</v>
      </c>
      <c r="I2536" t="s">
        <v>8</v>
      </c>
      <c r="J2536" t="s">
        <v>1277</v>
      </c>
      <c r="K2536" t="s">
        <v>1352</v>
      </c>
      <c r="L2536" t="s">
        <v>1279</v>
      </c>
      <c r="N2536" t="s">
        <v>1280</v>
      </c>
      <c r="O2536" t="s">
        <v>24</v>
      </c>
      <c r="P2536" t="s">
        <v>10</v>
      </c>
      <c r="Q2536" t="s">
        <v>910</v>
      </c>
      <c r="V2536" s="16">
        <v>12.82</v>
      </c>
      <c r="W2536"/>
      <c r="X2536" t="s">
        <v>1389</v>
      </c>
      <c r="Y2536" t="s">
        <v>1384</v>
      </c>
    </row>
    <row r="2537" spans="1:25" x14ac:dyDescent="0.3">
      <c r="A2537" t="s">
        <v>24</v>
      </c>
      <c r="B2537" s="17">
        <v>2021</v>
      </c>
      <c r="C2537" s="17">
        <v>3</v>
      </c>
      <c r="D2537" t="s">
        <v>1275</v>
      </c>
      <c r="E2537" t="s">
        <v>1382</v>
      </c>
      <c r="F2537" s="18">
        <v>44104</v>
      </c>
      <c r="G2537" s="18">
        <v>44105</v>
      </c>
      <c r="H2537" s="17">
        <v>335</v>
      </c>
      <c r="I2537" t="s">
        <v>8</v>
      </c>
      <c r="J2537" t="s">
        <v>1277</v>
      </c>
      <c r="K2537" t="s">
        <v>1353</v>
      </c>
      <c r="L2537" t="s">
        <v>1279</v>
      </c>
      <c r="N2537" t="s">
        <v>1280</v>
      </c>
      <c r="O2537" t="s">
        <v>24</v>
      </c>
      <c r="P2537" t="s">
        <v>10</v>
      </c>
      <c r="Q2537" t="s">
        <v>910</v>
      </c>
      <c r="V2537" s="16">
        <v>315.35000000000002</v>
      </c>
      <c r="W2537"/>
      <c r="X2537" t="s">
        <v>1389</v>
      </c>
      <c r="Y2537" t="s">
        <v>1384</v>
      </c>
    </row>
    <row r="2538" spans="1:25" x14ac:dyDescent="0.3">
      <c r="A2538" t="s">
        <v>24</v>
      </c>
      <c r="B2538" s="17">
        <v>2021</v>
      </c>
      <c r="C2538" s="17">
        <v>3</v>
      </c>
      <c r="D2538" t="s">
        <v>1275</v>
      </c>
      <c r="E2538" t="s">
        <v>1382</v>
      </c>
      <c r="F2538" s="18">
        <v>44104</v>
      </c>
      <c r="G2538" s="18">
        <v>44105</v>
      </c>
      <c r="H2538" s="17">
        <v>336</v>
      </c>
      <c r="I2538" t="s">
        <v>8</v>
      </c>
      <c r="J2538" t="s">
        <v>1277</v>
      </c>
      <c r="K2538" t="s">
        <v>1355</v>
      </c>
      <c r="L2538" t="s">
        <v>1279</v>
      </c>
      <c r="N2538" t="s">
        <v>1280</v>
      </c>
      <c r="O2538" t="s">
        <v>24</v>
      </c>
      <c r="P2538" t="s">
        <v>10</v>
      </c>
      <c r="Q2538" t="s">
        <v>910</v>
      </c>
      <c r="V2538" s="16">
        <v>5.84</v>
      </c>
      <c r="W2538"/>
      <c r="X2538" t="s">
        <v>1389</v>
      </c>
      <c r="Y2538" t="s">
        <v>1384</v>
      </c>
    </row>
    <row r="2539" spans="1:25" x14ac:dyDescent="0.3">
      <c r="A2539" t="s">
        <v>24</v>
      </c>
      <c r="B2539" s="17">
        <v>2021</v>
      </c>
      <c r="C2539" s="17">
        <v>3</v>
      </c>
      <c r="D2539" t="s">
        <v>1275</v>
      </c>
      <c r="E2539" t="s">
        <v>1382</v>
      </c>
      <c r="F2539" s="18">
        <v>44104</v>
      </c>
      <c r="G2539" s="18">
        <v>44105</v>
      </c>
      <c r="H2539" s="17">
        <v>337</v>
      </c>
      <c r="I2539" t="s">
        <v>8</v>
      </c>
      <c r="J2539" t="s">
        <v>1277</v>
      </c>
      <c r="K2539" t="s">
        <v>1356</v>
      </c>
      <c r="L2539" t="s">
        <v>1279</v>
      </c>
      <c r="N2539" t="s">
        <v>1280</v>
      </c>
      <c r="O2539" t="s">
        <v>24</v>
      </c>
      <c r="P2539" t="s">
        <v>10</v>
      </c>
      <c r="Q2539" t="s">
        <v>910</v>
      </c>
      <c r="V2539" s="16">
        <v>7</v>
      </c>
      <c r="W2539"/>
      <c r="X2539" t="s">
        <v>1389</v>
      </c>
      <c r="Y2539" t="s">
        <v>1384</v>
      </c>
    </row>
    <row r="2540" spans="1:25" x14ac:dyDescent="0.3">
      <c r="A2540" t="s">
        <v>24</v>
      </c>
      <c r="B2540" s="17">
        <v>2021</v>
      </c>
      <c r="C2540" s="17">
        <v>3</v>
      </c>
      <c r="D2540" t="s">
        <v>1275</v>
      </c>
      <c r="E2540" t="s">
        <v>1382</v>
      </c>
      <c r="F2540" s="18">
        <v>44104</v>
      </c>
      <c r="G2540" s="18">
        <v>44105</v>
      </c>
      <c r="H2540" s="17">
        <v>473</v>
      </c>
      <c r="I2540" t="s">
        <v>8</v>
      </c>
      <c r="J2540" t="s">
        <v>1277</v>
      </c>
      <c r="K2540" t="s">
        <v>1348</v>
      </c>
      <c r="L2540" t="s">
        <v>1390</v>
      </c>
      <c r="N2540" t="s">
        <v>1280</v>
      </c>
      <c r="O2540" t="s">
        <v>24</v>
      </c>
      <c r="P2540" t="s">
        <v>10</v>
      </c>
      <c r="Q2540" t="s">
        <v>910</v>
      </c>
      <c r="V2540" s="16">
        <v>1620.37</v>
      </c>
      <c r="W2540"/>
      <c r="X2540" t="s">
        <v>1391</v>
      </c>
      <c r="Y2540" t="s">
        <v>1384</v>
      </c>
    </row>
    <row r="2541" spans="1:25" x14ac:dyDescent="0.3">
      <c r="A2541" t="s">
        <v>24</v>
      </c>
      <c r="B2541" s="17">
        <v>2021</v>
      </c>
      <c r="C2541" s="17">
        <v>3</v>
      </c>
      <c r="D2541" t="s">
        <v>1275</v>
      </c>
      <c r="E2541" t="s">
        <v>1382</v>
      </c>
      <c r="F2541" s="18">
        <v>44104</v>
      </c>
      <c r="G2541" s="18">
        <v>44105</v>
      </c>
      <c r="H2541" s="17">
        <v>474</v>
      </c>
      <c r="I2541" t="s">
        <v>8</v>
      </c>
      <c r="J2541" t="s">
        <v>1277</v>
      </c>
      <c r="K2541" t="s">
        <v>1354</v>
      </c>
      <c r="L2541" t="s">
        <v>1390</v>
      </c>
      <c r="N2541" t="s">
        <v>1280</v>
      </c>
      <c r="O2541" t="s">
        <v>24</v>
      </c>
      <c r="P2541" t="s">
        <v>10</v>
      </c>
      <c r="Q2541" t="s">
        <v>910</v>
      </c>
      <c r="V2541" s="16">
        <v>18.149999999999999</v>
      </c>
      <c r="W2541"/>
      <c r="X2541" t="s">
        <v>1391</v>
      </c>
      <c r="Y2541" t="s">
        <v>1384</v>
      </c>
    </row>
    <row r="2542" spans="1:25" x14ac:dyDescent="0.3">
      <c r="A2542" t="s">
        <v>24</v>
      </c>
      <c r="B2542" s="17">
        <v>2021</v>
      </c>
      <c r="C2542" s="17">
        <v>3</v>
      </c>
      <c r="D2542" t="s">
        <v>1275</v>
      </c>
      <c r="E2542" t="s">
        <v>1382</v>
      </c>
      <c r="F2542" s="18">
        <v>44104</v>
      </c>
      <c r="G2542" s="18">
        <v>44105</v>
      </c>
      <c r="H2542" s="17">
        <v>475</v>
      </c>
      <c r="I2542" t="s">
        <v>8</v>
      </c>
      <c r="J2542" t="s">
        <v>1277</v>
      </c>
      <c r="K2542" t="s">
        <v>1351</v>
      </c>
      <c r="L2542" t="s">
        <v>1390</v>
      </c>
      <c r="N2542" t="s">
        <v>1280</v>
      </c>
      <c r="O2542" t="s">
        <v>24</v>
      </c>
      <c r="P2542" t="s">
        <v>10</v>
      </c>
      <c r="Q2542" t="s">
        <v>910</v>
      </c>
      <c r="V2542" s="16">
        <v>234.31</v>
      </c>
      <c r="W2542"/>
      <c r="X2542" t="s">
        <v>1391</v>
      </c>
      <c r="Y2542" t="s">
        <v>1384</v>
      </c>
    </row>
    <row r="2543" spans="1:25" x14ac:dyDescent="0.3">
      <c r="A2543" t="s">
        <v>24</v>
      </c>
      <c r="B2543" s="17">
        <v>2021</v>
      </c>
      <c r="C2543" s="17">
        <v>3</v>
      </c>
      <c r="D2543" t="s">
        <v>1275</v>
      </c>
      <c r="E2543" t="s">
        <v>1382</v>
      </c>
      <c r="F2543" s="18">
        <v>44104</v>
      </c>
      <c r="G2543" s="18">
        <v>44105</v>
      </c>
      <c r="H2543" s="17">
        <v>476</v>
      </c>
      <c r="I2543" t="s">
        <v>8</v>
      </c>
      <c r="J2543" t="s">
        <v>1277</v>
      </c>
      <c r="K2543" t="s">
        <v>1338</v>
      </c>
      <c r="L2543" t="s">
        <v>1390</v>
      </c>
      <c r="N2543" t="s">
        <v>1280</v>
      </c>
      <c r="O2543" t="s">
        <v>24</v>
      </c>
      <c r="P2543" t="s">
        <v>10</v>
      </c>
      <c r="Q2543" t="s">
        <v>910</v>
      </c>
      <c r="V2543" s="16">
        <v>111.37</v>
      </c>
      <c r="W2543"/>
      <c r="X2543" t="s">
        <v>1391</v>
      </c>
      <c r="Y2543" t="s">
        <v>1384</v>
      </c>
    </row>
    <row r="2544" spans="1:25" x14ac:dyDescent="0.3">
      <c r="A2544" t="s">
        <v>24</v>
      </c>
      <c r="B2544" s="17">
        <v>2021</v>
      </c>
      <c r="C2544" s="17">
        <v>3</v>
      </c>
      <c r="D2544" t="s">
        <v>1275</v>
      </c>
      <c r="E2544" t="s">
        <v>1382</v>
      </c>
      <c r="F2544" s="18">
        <v>44104</v>
      </c>
      <c r="G2544" s="18">
        <v>44105</v>
      </c>
      <c r="H2544" s="17">
        <v>477</v>
      </c>
      <c r="I2544" t="s">
        <v>8</v>
      </c>
      <c r="J2544" t="s">
        <v>1277</v>
      </c>
      <c r="K2544" t="s">
        <v>1352</v>
      </c>
      <c r="L2544" t="s">
        <v>1390</v>
      </c>
      <c r="N2544" t="s">
        <v>1280</v>
      </c>
      <c r="O2544" t="s">
        <v>24</v>
      </c>
      <c r="P2544" t="s">
        <v>10</v>
      </c>
      <c r="Q2544" t="s">
        <v>910</v>
      </c>
      <c r="V2544" s="16">
        <v>21.71</v>
      </c>
      <c r="W2544"/>
      <c r="X2544" t="s">
        <v>1391</v>
      </c>
      <c r="Y2544" t="s">
        <v>1384</v>
      </c>
    </row>
    <row r="2545" spans="1:25" x14ac:dyDescent="0.3">
      <c r="A2545" t="s">
        <v>24</v>
      </c>
      <c r="B2545" s="17">
        <v>2021</v>
      </c>
      <c r="C2545" s="17">
        <v>3</v>
      </c>
      <c r="D2545" t="s">
        <v>1275</v>
      </c>
      <c r="E2545" t="s">
        <v>1382</v>
      </c>
      <c r="F2545" s="18">
        <v>44104</v>
      </c>
      <c r="G2545" s="18">
        <v>44105</v>
      </c>
      <c r="H2545" s="17">
        <v>478</v>
      </c>
      <c r="I2545" t="s">
        <v>8</v>
      </c>
      <c r="J2545" t="s">
        <v>1277</v>
      </c>
      <c r="K2545" t="s">
        <v>1353</v>
      </c>
      <c r="L2545" t="s">
        <v>1390</v>
      </c>
      <c r="N2545" t="s">
        <v>1280</v>
      </c>
      <c r="O2545" t="s">
        <v>24</v>
      </c>
      <c r="P2545" t="s">
        <v>10</v>
      </c>
      <c r="Q2545" t="s">
        <v>910</v>
      </c>
      <c r="V2545" s="16">
        <v>333.37</v>
      </c>
      <c r="W2545"/>
      <c r="X2545" t="s">
        <v>1391</v>
      </c>
      <c r="Y2545" t="s">
        <v>1384</v>
      </c>
    </row>
    <row r="2546" spans="1:25" x14ac:dyDescent="0.3">
      <c r="A2546" t="s">
        <v>24</v>
      </c>
      <c r="B2546" s="17">
        <v>2021</v>
      </c>
      <c r="C2546" s="17">
        <v>3</v>
      </c>
      <c r="D2546" t="s">
        <v>1275</v>
      </c>
      <c r="E2546" t="s">
        <v>1382</v>
      </c>
      <c r="F2546" s="18">
        <v>44104</v>
      </c>
      <c r="G2546" s="18">
        <v>44105</v>
      </c>
      <c r="H2546" s="17">
        <v>479</v>
      </c>
      <c r="I2546" t="s">
        <v>8</v>
      </c>
      <c r="J2546" t="s">
        <v>1277</v>
      </c>
      <c r="K2546" t="s">
        <v>1355</v>
      </c>
      <c r="L2546" t="s">
        <v>1390</v>
      </c>
      <c r="N2546" t="s">
        <v>1280</v>
      </c>
      <c r="O2546" t="s">
        <v>24</v>
      </c>
      <c r="P2546" t="s">
        <v>10</v>
      </c>
      <c r="Q2546" t="s">
        <v>910</v>
      </c>
      <c r="V2546" s="16">
        <v>9.8800000000000008</v>
      </c>
      <c r="W2546"/>
      <c r="X2546" t="s">
        <v>1391</v>
      </c>
      <c r="Y2546" t="s">
        <v>1384</v>
      </c>
    </row>
    <row r="2547" spans="1:25" x14ac:dyDescent="0.3">
      <c r="A2547" t="s">
        <v>24</v>
      </c>
      <c r="B2547" s="17">
        <v>2021</v>
      </c>
      <c r="C2547" s="17">
        <v>3</v>
      </c>
      <c r="D2547" t="s">
        <v>1275</v>
      </c>
      <c r="E2547" t="s">
        <v>1382</v>
      </c>
      <c r="F2547" s="18">
        <v>44104</v>
      </c>
      <c r="G2547" s="18">
        <v>44105</v>
      </c>
      <c r="H2547" s="17">
        <v>480</v>
      </c>
      <c r="I2547" t="s">
        <v>8</v>
      </c>
      <c r="J2547" t="s">
        <v>1277</v>
      </c>
      <c r="K2547" t="s">
        <v>1356</v>
      </c>
      <c r="L2547" t="s">
        <v>1390</v>
      </c>
      <c r="N2547" t="s">
        <v>1280</v>
      </c>
      <c r="O2547" t="s">
        <v>24</v>
      </c>
      <c r="P2547" t="s">
        <v>10</v>
      </c>
      <c r="Q2547" t="s">
        <v>910</v>
      </c>
      <c r="V2547" s="16">
        <v>7.4</v>
      </c>
      <c r="W2547"/>
      <c r="X2547" t="s">
        <v>1391</v>
      </c>
      <c r="Y2547" t="s">
        <v>1384</v>
      </c>
    </row>
    <row r="2548" spans="1:25" x14ac:dyDescent="0.3">
      <c r="A2548" t="s">
        <v>24</v>
      </c>
      <c r="B2548" s="17">
        <v>2021</v>
      </c>
      <c r="C2548" s="17">
        <v>3</v>
      </c>
      <c r="D2548" t="s">
        <v>1275</v>
      </c>
      <c r="E2548" t="s">
        <v>1382</v>
      </c>
      <c r="F2548" s="18">
        <v>44104</v>
      </c>
      <c r="G2548" s="18">
        <v>44105</v>
      </c>
      <c r="H2548" s="17">
        <v>481</v>
      </c>
      <c r="I2548" t="s">
        <v>8</v>
      </c>
      <c r="J2548" t="s">
        <v>1277</v>
      </c>
      <c r="K2548" t="s">
        <v>1392</v>
      </c>
      <c r="L2548" t="s">
        <v>1390</v>
      </c>
      <c r="N2548" t="s">
        <v>1280</v>
      </c>
      <c r="O2548" t="s">
        <v>24</v>
      </c>
      <c r="P2548" t="s">
        <v>10</v>
      </c>
      <c r="Q2548" t="s">
        <v>910</v>
      </c>
      <c r="V2548" s="16">
        <v>8.33</v>
      </c>
      <c r="W2548"/>
      <c r="X2548" t="s">
        <v>1391</v>
      </c>
      <c r="Y2548" t="s">
        <v>1384</v>
      </c>
    </row>
    <row r="2549" spans="1:25" x14ac:dyDescent="0.3">
      <c r="A2549" t="s">
        <v>24</v>
      </c>
      <c r="B2549" s="17">
        <v>2021</v>
      </c>
      <c r="C2549" s="17">
        <v>3</v>
      </c>
      <c r="D2549" t="s">
        <v>1275</v>
      </c>
      <c r="E2549" t="s">
        <v>1382</v>
      </c>
      <c r="F2549" s="18">
        <v>44104</v>
      </c>
      <c r="G2549" s="18">
        <v>44105</v>
      </c>
      <c r="H2549" s="17">
        <v>508</v>
      </c>
      <c r="I2549" t="s">
        <v>8</v>
      </c>
      <c r="J2549" t="s">
        <v>1277</v>
      </c>
      <c r="K2549" t="s">
        <v>1348</v>
      </c>
      <c r="L2549" t="s">
        <v>1279</v>
      </c>
      <c r="N2549" t="s">
        <v>1280</v>
      </c>
      <c r="O2549" t="s">
        <v>24</v>
      </c>
      <c r="P2549" t="s">
        <v>10</v>
      </c>
      <c r="Q2549" t="s">
        <v>910</v>
      </c>
      <c r="V2549" s="16">
        <v>125</v>
      </c>
      <c r="W2549"/>
      <c r="X2549" t="s">
        <v>1393</v>
      </c>
      <c r="Y2549" t="s">
        <v>1384</v>
      </c>
    </row>
    <row r="2550" spans="1:25" x14ac:dyDescent="0.3">
      <c r="A2550" t="s">
        <v>24</v>
      </c>
      <c r="B2550" s="17">
        <v>2021</v>
      </c>
      <c r="C2550" s="17">
        <v>3</v>
      </c>
      <c r="D2550" t="s">
        <v>1275</v>
      </c>
      <c r="E2550" t="s">
        <v>1382</v>
      </c>
      <c r="F2550" s="18">
        <v>44104</v>
      </c>
      <c r="G2550" s="18">
        <v>44105</v>
      </c>
      <c r="H2550" s="17">
        <v>509</v>
      </c>
      <c r="I2550" t="s">
        <v>8</v>
      </c>
      <c r="J2550" t="s">
        <v>1277</v>
      </c>
      <c r="K2550" t="s">
        <v>1354</v>
      </c>
      <c r="L2550" t="s">
        <v>1279</v>
      </c>
      <c r="N2550" t="s">
        <v>1280</v>
      </c>
      <c r="O2550" t="s">
        <v>24</v>
      </c>
      <c r="P2550" t="s">
        <v>10</v>
      </c>
      <c r="Q2550" t="s">
        <v>910</v>
      </c>
      <c r="V2550" s="16">
        <v>1.4</v>
      </c>
      <c r="W2550"/>
      <c r="X2550" t="s">
        <v>1393</v>
      </c>
      <c r="Y2550" t="s">
        <v>1384</v>
      </c>
    </row>
    <row r="2551" spans="1:25" x14ac:dyDescent="0.3">
      <c r="A2551" t="s">
        <v>24</v>
      </c>
      <c r="B2551" s="17">
        <v>2021</v>
      </c>
      <c r="C2551" s="17">
        <v>3</v>
      </c>
      <c r="D2551" t="s">
        <v>1275</v>
      </c>
      <c r="E2551" t="s">
        <v>1382</v>
      </c>
      <c r="F2551" s="18">
        <v>44104</v>
      </c>
      <c r="G2551" s="18">
        <v>44105</v>
      </c>
      <c r="H2551" s="17">
        <v>510</v>
      </c>
      <c r="I2551" t="s">
        <v>8</v>
      </c>
      <c r="J2551" t="s">
        <v>1277</v>
      </c>
      <c r="K2551" t="s">
        <v>1351</v>
      </c>
      <c r="L2551" t="s">
        <v>1279</v>
      </c>
      <c r="N2551" t="s">
        <v>1280</v>
      </c>
      <c r="O2551" t="s">
        <v>24</v>
      </c>
      <c r="P2551" t="s">
        <v>10</v>
      </c>
      <c r="Q2551" t="s">
        <v>910</v>
      </c>
      <c r="V2551" s="16">
        <v>16.2</v>
      </c>
      <c r="W2551"/>
      <c r="X2551" t="s">
        <v>1393</v>
      </c>
      <c r="Y2551" t="s">
        <v>1384</v>
      </c>
    </row>
    <row r="2552" spans="1:25" x14ac:dyDescent="0.3">
      <c r="A2552" t="s">
        <v>24</v>
      </c>
      <c r="B2552" s="17">
        <v>2021</v>
      </c>
      <c r="C2552" s="17">
        <v>3</v>
      </c>
      <c r="D2552" t="s">
        <v>1275</v>
      </c>
      <c r="E2552" t="s">
        <v>1382</v>
      </c>
      <c r="F2552" s="18">
        <v>44104</v>
      </c>
      <c r="G2552" s="18">
        <v>44105</v>
      </c>
      <c r="H2552" s="17">
        <v>511</v>
      </c>
      <c r="I2552" t="s">
        <v>8</v>
      </c>
      <c r="J2552" t="s">
        <v>1277</v>
      </c>
      <c r="K2552" t="s">
        <v>1338</v>
      </c>
      <c r="L2552" t="s">
        <v>1279</v>
      </c>
      <c r="N2552" t="s">
        <v>1280</v>
      </c>
      <c r="O2552" t="s">
        <v>24</v>
      </c>
      <c r="P2552" t="s">
        <v>10</v>
      </c>
      <c r="Q2552" t="s">
        <v>910</v>
      </c>
      <c r="V2552" s="16">
        <v>9.2799999999999994</v>
      </c>
      <c r="W2552"/>
      <c r="X2552" t="s">
        <v>1393</v>
      </c>
      <c r="Y2552" t="s">
        <v>1384</v>
      </c>
    </row>
    <row r="2553" spans="1:25" x14ac:dyDescent="0.3">
      <c r="A2553" t="s">
        <v>24</v>
      </c>
      <c r="B2553" s="17">
        <v>2021</v>
      </c>
      <c r="C2553" s="17">
        <v>3</v>
      </c>
      <c r="D2553" t="s">
        <v>1275</v>
      </c>
      <c r="E2553" t="s">
        <v>1382</v>
      </c>
      <c r="F2553" s="18">
        <v>44104</v>
      </c>
      <c r="G2553" s="18">
        <v>44105</v>
      </c>
      <c r="H2553" s="17">
        <v>512</v>
      </c>
      <c r="I2553" t="s">
        <v>8</v>
      </c>
      <c r="J2553" t="s">
        <v>1277</v>
      </c>
      <c r="K2553" t="s">
        <v>1352</v>
      </c>
      <c r="L2553" t="s">
        <v>1279</v>
      </c>
      <c r="N2553" t="s">
        <v>1280</v>
      </c>
      <c r="O2553" t="s">
        <v>24</v>
      </c>
      <c r="P2553" t="s">
        <v>10</v>
      </c>
      <c r="Q2553" t="s">
        <v>910</v>
      </c>
      <c r="V2553" s="16">
        <v>1.68</v>
      </c>
      <c r="W2553"/>
      <c r="X2553" t="s">
        <v>1393</v>
      </c>
      <c r="Y2553" t="s">
        <v>1384</v>
      </c>
    </row>
    <row r="2554" spans="1:25" x14ac:dyDescent="0.3">
      <c r="A2554" t="s">
        <v>24</v>
      </c>
      <c r="B2554" s="17">
        <v>2021</v>
      </c>
      <c r="C2554" s="17">
        <v>3</v>
      </c>
      <c r="D2554" t="s">
        <v>1275</v>
      </c>
      <c r="E2554" t="s">
        <v>1382</v>
      </c>
      <c r="F2554" s="18">
        <v>44104</v>
      </c>
      <c r="G2554" s="18">
        <v>44105</v>
      </c>
      <c r="H2554" s="17">
        <v>513</v>
      </c>
      <c r="I2554" t="s">
        <v>8</v>
      </c>
      <c r="J2554" t="s">
        <v>1277</v>
      </c>
      <c r="K2554" t="s">
        <v>1353</v>
      </c>
      <c r="L2554" t="s">
        <v>1279</v>
      </c>
      <c r="N2554" t="s">
        <v>1280</v>
      </c>
      <c r="O2554" t="s">
        <v>24</v>
      </c>
      <c r="P2554" t="s">
        <v>10</v>
      </c>
      <c r="Q2554" t="s">
        <v>910</v>
      </c>
      <c r="V2554" s="16">
        <v>17.18</v>
      </c>
      <c r="W2554"/>
      <c r="X2554" t="s">
        <v>1393</v>
      </c>
      <c r="Y2554" t="s">
        <v>1384</v>
      </c>
    </row>
    <row r="2555" spans="1:25" x14ac:dyDescent="0.3">
      <c r="A2555" t="s">
        <v>24</v>
      </c>
      <c r="B2555" s="17">
        <v>2021</v>
      </c>
      <c r="C2555" s="17">
        <v>3</v>
      </c>
      <c r="D2555" t="s">
        <v>1275</v>
      </c>
      <c r="E2555" t="s">
        <v>1382</v>
      </c>
      <c r="F2555" s="18">
        <v>44104</v>
      </c>
      <c r="G2555" s="18">
        <v>44105</v>
      </c>
      <c r="H2555" s="17">
        <v>514</v>
      </c>
      <c r="I2555" t="s">
        <v>8</v>
      </c>
      <c r="J2555" t="s">
        <v>1277</v>
      </c>
      <c r="K2555" t="s">
        <v>1355</v>
      </c>
      <c r="L2555" t="s">
        <v>1279</v>
      </c>
      <c r="N2555" t="s">
        <v>1280</v>
      </c>
      <c r="O2555" t="s">
        <v>24</v>
      </c>
      <c r="P2555" t="s">
        <v>10</v>
      </c>
      <c r="Q2555" t="s">
        <v>910</v>
      </c>
      <c r="V2555" s="16">
        <v>0.76</v>
      </c>
      <c r="W2555"/>
      <c r="X2555" t="s">
        <v>1393</v>
      </c>
      <c r="Y2555" t="s">
        <v>1384</v>
      </c>
    </row>
    <row r="2556" spans="1:25" x14ac:dyDescent="0.3">
      <c r="A2556" t="s">
        <v>24</v>
      </c>
      <c r="B2556" s="17">
        <v>2021</v>
      </c>
      <c r="C2556" s="17">
        <v>3</v>
      </c>
      <c r="D2556" t="s">
        <v>1275</v>
      </c>
      <c r="E2556" t="s">
        <v>1382</v>
      </c>
      <c r="F2556" s="18">
        <v>44104</v>
      </c>
      <c r="G2556" s="18">
        <v>44105</v>
      </c>
      <c r="H2556" s="17">
        <v>515</v>
      </c>
      <c r="I2556" t="s">
        <v>8</v>
      </c>
      <c r="J2556" t="s">
        <v>1277</v>
      </c>
      <c r="K2556" t="s">
        <v>1387</v>
      </c>
      <c r="L2556" t="s">
        <v>1279</v>
      </c>
      <c r="N2556" t="s">
        <v>1280</v>
      </c>
      <c r="O2556" t="s">
        <v>24</v>
      </c>
      <c r="P2556" t="s">
        <v>10</v>
      </c>
      <c r="Q2556" t="s">
        <v>910</v>
      </c>
      <c r="V2556" s="16">
        <v>1.88</v>
      </c>
      <c r="W2556"/>
      <c r="X2556" t="s">
        <v>1393</v>
      </c>
      <c r="Y2556" t="s">
        <v>1384</v>
      </c>
    </row>
    <row r="2557" spans="1:25" x14ac:dyDescent="0.3">
      <c r="A2557" t="s">
        <v>24</v>
      </c>
      <c r="B2557" s="17">
        <v>2021</v>
      </c>
      <c r="C2557" s="17">
        <v>3</v>
      </c>
      <c r="D2557" t="s">
        <v>1275</v>
      </c>
      <c r="E2557" t="s">
        <v>1382</v>
      </c>
      <c r="F2557" s="18">
        <v>44104</v>
      </c>
      <c r="G2557" s="18">
        <v>44105</v>
      </c>
      <c r="H2557" s="17">
        <v>540</v>
      </c>
      <c r="I2557" t="s">
        <v>8</v>
      </c>
      <c r="J2557" t="s">
        <v>1277</v>
      </c>
      <c r="K2557" t="s">
        <v>1348</v>
      </c>
      <c r="L2557" t="s">
        <v>1279</v>
      </c>
      <c r="N2557" t="s">
        <v>1280</v>
      </c>
      <c r="O2557" t="s">
        <v>24</v>
      </c>
      <c r="P2557" t="s">
        <v>10</v>
      </c>
      <c r="Q2557" t="s">
        <v>910</v>
      </c>
      <c r="V2557" s="16">
        <v>568.66</v>
      </c>
      <c r="W2557"/>
      <c r="X2557" t="s">
        <v>1394</v>
      </c>
      <c r="Y2557" t="s">
        <v>1384</v>
      </c>
    </row>
    <row r="2558" spans="1:25" x14ac:dyDescent="0.3">
      <c r="A2558" t="s">
        <v>24</v>
      </c>
      <c r="B2558" s="17">
        <v>2021</v>
      </c>
      <c r="C2558" s="17">
        <v>3</v>
      </c>
      <c r="D2558" t="s">
        <v>1275</v>
      </c>
      <c r="E2558" t="s">
        <v>1382</v>
      </c>
      <c r="F2558" s="18">
        <v>44104</v>
      </c>
      <c r="G2558" s="18">
        <v>44105</v>
      </c>
      <c r="H2558" s="17">
        <v>541</v>
      </c>
      <c r="I2558" t="s">
        <v>8</v>
      </c>
      <c r="J2558" t="s">
        <v>1277</v>
      </c>
      <c r="K2558" t="s">
        <v>1354</v>
      </c>
      <c r="L2558" t="s">
        <v>1279</v>
      </c>
      <c r="N2558" t="s">
        <v>1280</v>
      </c>
      <c r="O2558" t="s">
        <v>24</v>
      </c>
      <c r="P2558" t="s">
        <v>10</v>
      </c>
      <c r="Q2558" t="s">
        <v>910</v>
      </c>
      <c r="V2558" s="16">
        <v>6.37</v>
      </c>
      <c r="W2558"/>
      <c r="X2558" t="s">
        <v>1394</v>
      </c>
      <c r="Y2558" t="s">
        <v>1384</v>
      </c>
    </row>
    <row r="2559" spans="1:25" x14ac:dyDescent="0.3">
      <c r="A2559" t="s">
        <v>24</v>
      </c>
      <c r="B2559" s="17">
        <v>2021</v>
      </c>
      <c r="C2559" s="17">
        <v>3</v>
      </c>
      <c r="D2559" t="s">
        <v>1275</v>
      </c>
      <c r="E2559" t="s">
        <v>1382</v>
      </c>
      <c r="F2559" s="18">
        <v>44104</v>
      </c>
      <c r="G2559" s="18">
        <v>44105</v>
      </c>
      <c r="H2559" s="17">
        <v>542</v>
      </c>
      <c r="I2559" t="s">
        <v>8</v>
      </c>
      <c r="J2559" t="s">
        <v>1277</v>
      </c>
      <c r="K2559" t="s">
        <v>1351</v>
      </c>
      <c r="L2559" t="s">
        <v>1279</v>
      </c>
      <c r="N2559" t="s">
        <v>1280</v>
      </c>
      <c r="O2559" t="s">
        <v>24</v>
      </c>
      <c r="P2559" t="s">
        <v>10</v>
      </c>
      <c r="Q2559" t="s">
        <v>910</v>
      </c>
      <c r="V2559" s="16">
        <v>82.23</v>
      </c>
      <c r="W2559"/>
      <c r="X2559" t="s">
        <v>1394</v>
      </c>
      <c r="Y2559" t="s">
        <v>1384</v>
      </c>
    </row>
    <row r="2560" spans="1:25" x14ac:dyDescent="0.3">
      <c r="A2560" t="s">
        <v>24</v>
      </c>
      <c r="B2560" s="17">
        <v>2021</v>
      </c>
      <c r="C2560" s="17">
        <v>3</v>
      </c>
      <c r="D2560" t="s">
        <v>1275</v>
      </c>
      <c r="E2560" t="s">
        <v>1382</v>
      </c>
      <c r="F2560" s="18">
        <v>44104</v>
      </c>
      <c r="G2560" s="18">
        <v>44105</v>
      </c>
      <c r="H2560" s="17">
        <v>543</v>
      </c>
      <c r="I2560" t="s">
        <v>8</v>
      </c>
      <c r="J2560" t="s">
        <v>1277</v>
      </c>
      <c r="K2560" t="s">
        <v>1338</v>
      </c>
      <c r="L2560" t="s">
        <v>1279</v>
      </c>
      <c r="N2560" t="s">
        <v>1280</v>
      </c>
      <c r="O2560" t="s">
        <v>24</v>
      </c>
      <c r="P2560" t="s">
        <v>10</v>
      </c>
      <c r="Q2560" t="s">
        <v>910</v>
      </c>
      <c r="V2560" s="16">
        <v>39.17</v>
      </c>
      <c r="W2560"/>
      <c r="X2560" t="s">
        <v>1394</v>
      </c>
      <c r="Y2560" t="s">
        <v>1384</v>
      </c>
    </row>
    <row r="2561" spans="1:25" x14ac:dyDescent="0.3">
      <c r="A2561" t="s">
        <v>24</v>
      </c>
      <c r="B2561" s="17">
        <v>2021</v>
      </c>
      <c r="C2561" s="17">
        <v>3</v>
      </c>
      <c r="D2561" t="s">
        <v>1275</v>
      </c>
      <c r="E2561" t="s">
        <v>1382</v>
      </c>
      <c r="F2561" s="18">
        <v>44104</v>
      </c>
      <c r="G2561" s="18">
        <v>44105</v>
      </c>
      <c r="H2561" s="17">
        <v>544</v>
      </c>
      <c r="I2561" t="s">
        <v>8</v>
      </c>
      <c r="J2561" t="s">
        <v>1277</v>
      </c>
      <c r="K2561" t="s">
        <v>1352</v>
      </c>
      <c r="L2561" t="s">
        <v>1279</v>
      </c>
      <c r="N2561" t="s">
        <v>1280</v>
      </c>
      <c r="O2561" t="s">
        <v>24</v>
      </c>
      <c r="P2561" t="s">
        <v>10</v>
      </c>
      <c r="Q2561" t="s">
        <v>910</v>
      </c>
      <c r="V2561" s="16">
        <v>7.62</v>
      </c>
      <c r="W2561"/>
      <c r="X2561" t="s">
        <v>1394</v>
      </c>
      <c r="Y2561" t="s">
        <v>1384</v>
      </c>
    </row>
    <row r="2562" spans="1:25" x14ac:dyDescent="0.3">
      <c r="A2562" t="s">
        <v>24</v>
      </c>
      <c r="B2562" s="17">
        <v>2021</v>
      </c>
      <c r="C2562" s="17">
        <v>3</v>
      </c>
      <c r="D2562" t="s">
        <v>1275</v>
      </c>
      <c r="E2562" t="s">
        <v>1382</v>
      </c>
      <c r="F2562" s="18">
        <v>44104</v>
      </c>
      <c r="G2562" s="18">
        <v>44105</v>
      </c>
      <c r="H2562" s="17">
        <v>545</v>
      </c>
      <c r="I2562" t="s">
        <v>8</v>
      </c>
      <c r="J2562" t="s">
        <v>1277</v>
      </c>
      <c r="K2562" t="s">
        <v>1353</v>
      </c>
      <c r="L2562" t="s">
        <v>1279</v>
      </c>
      <c r="N2562" t="s">
        <v>1280</v>
      </c>
      <c r="O2562" t="s">
        <v>24</v>
      </c>
      <c r="P2562" t="s">
        <v>10</v>
      </c>
      <c r="Q2562" t="s">
        <v>910</v>
      </c>
      <c r="V2562" s="16">
        <v>129.05000000000001</v>
      </c>
      <c r="W2562"/>
      <c r="X2562" t="s">
        <v>1394</v>
      </c>
      <c r="Y2562" t="s">
        <v>1384</v>
      </c>
    </row>
    <row r="2563" spans="1:25" x14ac:dyDescent="0.3">
      <c r="A2563" t="s">
        <v>24</v>
      </c>
      <c r="B2563" s="17">
        <v>2021</v>
      </c>
      <c r="C2563" s="17">
        <v>3</v>
      </c>
      <c r="D2563" t="s">
        <v>1275</v>
      </c>
      <c r="E2563" t="s">
        <v>1382</v>
      </c>
      <c r="F2563" s="18">
        <v>44104</v>
      </c>
      <c r="G2563" s="18">
        <v>44105</v>
      </c>
      <c r="H2563" s="17">
        <v>546</v>
      </c>
      <c r="I2563" t="s">
        <v>8</v>
      </c>
      <c r="J2563" t="s">
        <v>1277</v>
      </c>
      <c r="K2563" t="s">
        <v>1355</v>
      </c>
      <c r="L2563" t="s">
        <v>1279</v>
      </c>
      <c r="N2563" t="s">
        <v>1280</v>
      </c>
      <c r="O2563" t="s">
        <v>24</v>
      </c>
      <c r="P2563" t="s">
        <v>10</v>
      </c>
      <c r="Q2563" t="s">
        <v>910</v>
      </c>
      <c r="V2563" s="16">
        <v>3.47</v>
      </c>
      <c r="W2563"/>
      <c r="X2563" t="s">
        <v>1394</v>
      </c>
      <c r="Y2563" t="s">
        <v>1384</v>
      </c>
    </row>
    <row r="2564" spans="1:25" x14ac:dyDescent="0.3">
      <c r="A2564" t="s">
        <v>24</v>
      </c>
      <c r="B2564" s="17">
        <v>2021</v>
      </c>
      <c r="C2564" s="17">
        <v>3</v>
      </c>
      <c r="D2564" t="s">
        <v>1275</v>
      </c>
      <c r="E2564" t="s">
        <v>1382</v>
      </c>
      <c r="F2564" s="18">
        <v>44104</v>
      </c>
      <c r="G2564" s="18">
        <v>44105</v>
      </c>
      <c r="H2564" s="17">
        <v>547</v>
      </c>
      <c r="I2564" t="s">
        <v>8</v>
      </c>
      <c r="J2564" t="s">
        <v>1277</v>
      </c>
      <c r="K2564" t="s">
        <v>1356</v>
      </c>
      <c r="L2564" t="s">
        <v>1279</v>
      </c>
      <c r="N2564" t="s">
        <v>1280</v>
      </c>
      <c r="O2564" t="s">
        <v>24</v>
      </c>
      <c r="P2564" t="s">
        <v>10</v>
      </c>
      <c r="Q2564" t="s">
        <v>910</v>
      </c>
      <c r="V2564" s="16">
        <v>4.2</v>
      </c>
      <c r="W2564"/>
      <c r="X2564" t="s">
        <v>1394</v>
      </c>
      <c r="Y2564" t="s">
        <v>1384</v>
      </c>
    </row>
    <row r="2565" spans="1:25" x14ac:dyDescent="0.3">
      <c r="A2565" t="s">
        <v>24</v>
      </c>
      <c r="B2565" s="17">
        <v>2021</v>
      </c>
      <c r="C2565" s="17">
        <v>3</v>
      </c>
      <c r="D2565" t="s">
        <v>1275</v>
      </c>
      <c r="E2565" t="s">
        <v>1382</v>
      </c>
      <c r="F2565" s="18">
        <v>44104</v>
      </c>
      <c r="G2565" s="18">
        <v>44105</v>
      </c>
      <c r="H2565" s="17">
        <v>565</v>
      </c>
      <c r="I2565" t="s">
        <v>8</v>
      </c>
      <c r="K2565" t="s">
        <v>9</v>
      </c>
      <c r="L2565" t="s">
        <v>15</v>
      </c>
      <c r="P2565" t="s">
        <v>10</v>
      </c>
      <c r="V2565" s="16">
        <v>-6906.14</v>
      </c>
      <c r="W2565"/>
      <c r="X2565" t="s">
        <v>12</v>
      </c>
      <c r="Y2565" t="s">
        <v>1384</v>
      </c>
    </row>
    <row r="2566" spans="1:25" x14ac:dyDescent="0.3">
      <c r="A2566" t="s">
        <v>24</v>
      </c>
      <c r="B2566" s="17">
        <v>2021</v>
      </c>
      <c r="C2566" s="17">
        <v>3</v>
      </c>
      <c r="D2566" t="s">
        <v>704</v>
      </c>
      <c r="E2566" t="s">
        <v>1395</v>
      </c>
      <c r="F2566" s="18">
        <v>44104</v>
      </c>
      <c r="G2566" s="18">
        <v>44109</v>
      </c>
      <c r="H2566" s="17">
        <v>11</v>
      </c>
      <c r="I2566" t="s">
        <v>8</v>
      </c>
      <c r="J2566" t="s">
        <v>1277</v>
      </c>
      <c r="K2566" t="s">
        <v>1334</v>
      </c>
      <c r="L2566" t="s">
        <v>1286</v>
      </c>
      <c r="N2566" t="s">
        <v>1280</v>
      </c>
      <c r="O2566" t="s">
        <v>24</v>
      </c>
      <c r="P2566" t="s">
        <v>10</v>
      </c>
      <c r="Q2566" t="s">
        <v>910</v>
      </c>
      <c r="V2566" s="16">
        <v>194.16</v>
      </c>
      <c r="W2566"/>
      <c r="X2566" t="s">
        <v>1396</v>
      </c>
      <c r="Y2566" t="s">
        <v>1397</v>
      </c>
    </row>
    <row r="2567" spans="1:25" x14ac:dyDescent="0.3">
      <c r="A2567" t="s">
        <v>24</v>
      </c>
      <c r="B2567" s="17">
        <v>2021</v>
      </c>
      <c r="C2567" s="17">
        <v>3</v>
      </c>
      <c r="D2567" t="s">
        <v>704</v>
      </c>
      <c r="E2567" t="s">
        <v>1395</v>
      </c>
      <c r="F2567" s="18">
        <v>44104</v>
      </c>
      <c r="G2567" s="18">
        <v>44109</v>
      </c>
      <c r="H2567" s="17">
        <v>12</v>
      </c>
      <c r="I2567" t="s">
        <v>8</v>
      </c>
      <c r="J2567" t="s">
        <v>1277</v>
      </c>
      <c r="K2567" t="s">
        <v>1338</v>
      </c>
      <c r="L2567" t="s">
        <v>1286</v>
      </c>
      <c r="N2567" t="s">
        <v>1280</v>
      </c>
      <c r="O2567" t="s">
        <v>24</v>
      </c>
      <c r="P2567" t="s">
        <v>10</v>
      </c>
      <c r="Q2567" t="s">
        <v>910</v>
      </c>
      <c r="V2567" s="16">
        <v>14.65</v>
      </c>
      <c r="W2567"/>
      <c r="X2567" t="s">
        <v>1396</v>
      </c>
      <c r="Y2567" t="s">
        <v>1397</v>
      </c>
    </row>
    <row r="2568" spans="1:25" x14ac:dyDescent="0.3">
      <c r="A2568" t="s">
        <v>24</v>
      </c>
      <c r="B2568" s="17">
        <v>2021</v>
      </c>
      <c r="C2568" s="17">
        <v>3</v>
      </c>
      <c r="D2568" t="s">
        <v>704</v>
      </c>
      <c r="E2568" t="s">
        <v>1395</v>
      </c>
      <c r="F2568" s="18">
        <v>44104</v>
      </c>
      <c r="G2568" s="18">
        <v>44109</v>
      </c>
      <c r="H2568" s="17">
        <v>22</v>
      </c>
      <c r="I2568" t="s">
        <v>8</v>
      </c>
      <c r="K2568" t="s">
        <v>9</v>
      </c>
      <c r="L2568" t="s">
        <v>15</v>
      </c>
      <c r="P2568" t="s">
        <v>10</v>
      </c>
      <c r="V2568" s="16">
        <v>-208.81</v>
      </c>
      <c r="W2568"/>
      <c r="X2568" t="s">
        <v>12</v>
      </c>
      <c r="Y2568" t="s">
        <v>1397</v>
      </c>
    </row>
    <row r="2569" spans="1:25" x14ac:dyDescent="0.3">
      <c r="A2569" t="s">
        <v>24</v>
      </c>
      <c r="B2569" s="17">
        <v>2021</v>
      </c>
      <c r="C2569" s="17">
        <v>3</v>
      </c>
      <c r="D2569" t="s">
        <v>1275</v>
      </c>
      <c r="E2569" t="s">
        <v>1398</v>
      </c>
      <c r="F2569" s="18">
        <v>44104</v>
      </c>
      <c r="G2569" s="18">
        <v>44111</v>
      </c>
      <c r="H2569" s="17">
        <v>27</v>
      </c>
      <c r="I2569" t="s">
        <v>8</v>
      </c>
      <c r="J2569" t="s">
        <v>1277</v>
      </c>
      <c r="K2569" t="s">
        <v>1348</v>
      </c>
      <c r="L2569" t="s">
        <v>1279</v>
      </c>
      <c r="N2569" t="s">
        <v>1280</v>
      </c>
      <c r="O2569" t="s">
        <v>24</v>
      </c>
      <c r="P2569" t="s">
        <v>10</v>
      </c>
      <c r="Q2569" t="s">
        <v>910</v>
      </c>
      <c r="V2569" s="16">
        <v>2790</v>
      </c>
      <c r="W2569"/>
      <c r="X2569" t="s">
        <v>1399</v>
      </c>
      <c r="Y2569" t="s">
        <v>1400</v>
      </c>
    </row>
    <row r="2570" spans="1:25" x14ac:dyDescent="0.3">
      <c r="A2570" t="s">
        <v>24</v>
      </c>
      <c r="B2570" s="17">
        <v>2021</v>
      </c>
      <c r="C2570" s="17">
        <v>3</v>
      </c>
      <c r="D2570" t="s">
        <v>1275</v>
      </c>
      <c r="E2570" t="s">
        <v>1398</v>
      </c>
      <c r="F2570" s="18">
        <v>44104</v>
      </c>
      <c r="G2570" s="18">
        <v>44111</v>
      </c>
      <c r="H2570" s="17">
        <v>28</v>
      </c>
      <c r="I2570" t="s">
        <v>8</v>
      </c>
      <c r="J2570" t="s">
        <v>1277</v>
      </c>
      <c r="K2570" t="s">
        <v>1354</v>
      </c>
      <c r="L2570" t="s">
        <v>1279</v>
      </c>
      <c r="N2570" t="s">
        <v>1280</v>
      </c>
      <c r="O2570" t="s">
        <v>24</v>
      </c>
      <c r="P2570" t="s">
        <v>10</v>
      </c>
      <c r="Q2570" t="s">
        <v>910</v>
      </c>
      <c r="V2570" s="16">
        <v>31.25</v>
      </c>
      <c r="W2570"/>
      <c r="X2570" t="s">
        <v>1399</v>
      </c>
      <c r="Y2570" t="s">
        <v>1400</v>
      </c>
    </row>
    <row r="2571" spans="1:25" x14ac:dyDescent="0.3">
      <c r="A2571" t="s">
        <v>24</v>
      </c>
      <c r="B2571" s="17">
        <v>2021</v>
      </c>
      <c r="C2571" s="17">
        <v>3</v>
      </c>
      <c r="D2571" t="s">
        <v>1275</v>
      </c>
      <c r="E2571" t="s">
        <v>1398</v>
      </c>
      <c r="F2571" s="18">
        <v>44104</v>
      </c>
      <c r="G2571" s="18">
        <v>44111</v>
      </c>
      <c r="H2571" s="17">
        <v>29</v>
      </c>
      <c r="I2571" t="s">
        <v>8</v>
      </c>
      <c r="J2571" t="s">
        <v>1277</v>
      </c>
      <c r="K2571" t="s">
        <v>1351</v>
      </c>
      <c r="L2571" t="s">
        <v>1279</v>
      </c>
      <c r="N2571" t="s">
        <v>1280</v>
      </c>
      <c r="O2571" t="s">
        <v>24</v>
      </c>
      <c r="P2571" t="s">
        <v>10</v>
      </c>
      <c r="Q2571" t="s">
        <v>910</v>
      </c>
      <c r="V2571" s="16">
        <v>347.63</v>
      </c>
      <c r="W2571"/>
      <c r="X2571" t="s">
        <v>1399</v>
      </c>
      <c r="Y2571" t="s">
        <v>1400</v>
      </c>
    </row>
    <row r="2572" spans="1:25" x14ac:dyDescent="0.3">
      <c r="A2572" t="s">
        <v>24</v>
      </c>
      <c r="B2572" s="17">
        <v>2021</v>
      </c>
      <c r="C2572" s="17">
        <v>3</v>
      </c>
      <c r="D2572" t="s">
        <v>1275</v>
      </c>
      <c r="E2572" t="s">
        <v>1398</v>
      </c>
      <c r="F2572" s="18">
        <v>44104</v>
      </c>
      <c r="G2572" s="18">
        <v>44111</v>
      </c>
      <c r="H2572" s="17">
        <v>30</v>
      </c>
      <c r="I2572" t="s">
        <v>8</v>
      </c>
      <c r="J2572" t="s">
        <v>1277</v>
      </c>
      <c r="K2572" t="s">
        <v>1338</v>
      </c>
      <c r="L2572" t="s">
        <v>1279</v>
      </c>
      <c r="N2572" t="s">
        <v>1280</v>
      </c>
      <c r="O2572" t="s">
        <v>24</v>
      </c>
      <c r="P2572" t="s">
        <v>10</v>
      </c>
      <c r="Q2572" t="s">
        <v>910</v>
      </c>
      <c r="V2572" s="16">
        <v>206.57</v>
      </c>
      <c r="W2572"/>
      <c r="X2572" t="s">
        <v>1399</v>
      </c>
      <c r="Y2572" t="s">
        <v>1400</v>
      </c>
    </row>
    <row r="2573" spans="1:25" x14ac:dyDescent="0.3">
      <c r="A2573" t="s">
        <v>24</v>
      </c>
      <c r="B2573" s="17">
        <v>2021</v>
      </c>
      <c r="C2573" s="17">
        <v>3</v>
      </c>
      <c r="D2573" t="s">
        <v>1275</v>
      </c>
      <c r="E2573" t="s">
        <v>1398</v>
      </c>
      <c r="F2573" s="18">
        <v>44104</v>
      </c>
      <c r="G2573" s="18">
        <v>44111</v>
      </c>
      <c r="H2573" s="17">
        <v>31</v>
      </c>
      <c r="I2573" t="s">
        <v>8</v>
      </c>
      <c r="J2573" t="s">
        <v>1277</v>
      </c>
      <c r="K2573" t="s">
        <v>1352</v>
      </c>
      <c r="L2573" t="s">
        <v>1279</v>
      </c>
      <c r="N2573" t="s">
        <v>1280</v>
      </c>
      <c r="O2573" t="s">
        <v>24</v>
      </c>
      <c r="P2573" t="s">
        <v>10</v>
      </c>
      <c r="Q2573" t="s">
        <v>910</v>
      </c>
      <c r="V2573" s="16">
        <v>37.39</v>
      </c>
      <c r="W2573"/>
      <c r="X2573" t="s">
        <v>1399</v>
      </c>
      <c r="Y2573" t="s">
        <v>1400</v>
      </c>
    </row>
    <row r="2574" spans="1:25" x14ac:dyDescent="0.3">
      <c r="A2574" t="s">
        <v>24</v>
      </c>
      <c r="B2574" s="17">
        <v>2021</v>
      </c>
      <c r="C2574" s="17">
        <v>3</v>
      </c>
      <c r="D2574" t="s">
        <v>1275</v>
      </c>
      <c r="E2574" t="s">
        <v>1398</v>
      </c>
      <c r="F2574" s="18">
        <v>44104</v>
      </c>
      <c r="G2574" s="18">
        <v>44111</v>
      </c>
      <c r="H2574" s="17">
        <v>32</v>
      </c>
      <c r="I2574" t="s">
        <v>8</v>
      </c>
      <c r="J2574" t="s">
        <v>1277</v>
      </c>
      <c r="K2574" t="s">
        <v>1353</v>
      </c>
      <c r="L2574" t="s">
        <v>1279</v>
      </c>
      <c r="N2574" t="s">
        <v>1280</v>
      </c>
      <c r="O2574" t="s">
        <v>24</v>
      </c>
      <c r="P2574" t="s">
        <v>10</v>
      </c>
      <c r="Q2574" t="s">
        <v>910</v>
      </c>
      <c r="V2574" s="16">
        <v>319.45</v>
      </c>
      <c r="W2574"/>
      <c r="X2574" t="s">
        <v>1399</v>
      </c>
      <c r="Y2574" t="s">
        <v>1400</v>
      </c>
    </row>
    <row r="2575" spans="1:25" x14ac:dyDescent="0.3">
      <c r="A2575" t="s">
        <v>24</v>
      </c>
      <c r="B2575" s="17">
        <v>2021</v>
      </c>
      <c r="C2575" s="17">
        <v>3</v>
      </c>
      <c r="D2575" t="s">
        <v>1275</v>
      </c>
      <c r="E2575" t="s">
        <v>1398</v>
      </c>
      <c r="F2575" s="18">
        <v>44104</v>
      </c>
      <c r="G2575" s="18">
        <v>44111</v>
      </c>
      <c r="H2575" s="17">
        <v>33</v>
      </c>
      <c r="I2575" t="s">
        <v>8</v>
      </c>
      <c r="J2575" t="s">
        <v>1277</v>
      </c>
      <c r="K2575" t="s">
        <v>1355</v>
      </c>
      <c r="L2575" t="s">
        <v>1279</v>
      </c>
      <c r="N2575" t="s">
        <v>1280</v>
      </c>
      <c r="O2575" t="s">
        <v>24</v>
      </c>
      <c r="P2575" t="s">
        <v>10</v>
      </c>
      <c r="Q2575" t="s">
        <v>910</v>
      </c>
      <c r="V2575" s="16">
        <v>17.02</v>
      </c>
      <c r="W2575"/>
      <c r="X2575" t="s">
        <v>1399</v>
      </c>
      <c r="Y2575" t="s">
        <v>1400</v>
      </c>
    </row>
    <row r="2576" spans="1:25" x14ac:dyDescent="0.3">
      <c r="A2576" t="s">
        <v>24</v>
      </c>
      <c r="B2576" s="17">
        <v>2021</v>
      </c>
      <c r="C2576" s="17">
        <v>3</v>
      </c>
      <c r="D2576" t="s">
        <v>1275</v>
      </c>
      <c r="E2576" t="s">
        <v>1398</v>
      </c>
      <c r="F2576" s="18">
        <v>44104</v>
      </c>
      <c r="G2576" s="18">
        <v>44111</v>
      </c>
      <c r="H2576" s="17">
        <v>34</v>
      </c>
      <c r="I2576" t="s">
        <v>8</v>
      </c>
      <c r="J2576" t="s">
        <v>1277</v>
      </c>
      <c r="K2576" t="s">
        <v>1387</v>
      </c>
      <c r="L2576" t="s">
        <v>1279</v>
      </c>
      <c r="N2576" t="s">
        <v>1280</v>
      </c>
      <c r="O2576" t="s">
        <v>24</v>
      </c>
      <c r="P2576" t="s">
        <v>10</v>
      </c>
      <c r="Q2576" t="s">
        <v>910</v>
      </c>
      <c r="V2576" s="16">
        <v>55.8</v>
      </c>
      <c r="W2576"/>
      <c r="X2576" t="s">
        <v>1399</v>
      </c>
      <c r="Y2576" t="s">
        <v>1400</v>
      </c>
    </row>
    <row r="2577" spans="1:25" x14ac:dyDescent="0.3">
      <c r="A2577" t="s">
        <v>24</v>
      </c>
      <c r="B2577" s="17">
        <v>2021</v>
      </c>
      <c r="C2577" s="17">
        <v>3</v>
      </c>
      <c r="D2577" t="s">
        <v>1275</v>
      </c>
      <c r="E2577" t="s">
        <v>1398</v>
      </c>
      <c r="F2577" s="18">
        <v>44104</v>
      </c>
      <c r="G2577" s="18">
        <v>44111</v>
      </c>
      <c r="H2577" s="17">
        <v>43</v>
      </c>
      <c r="I2577" t="s">
        <v>8</v>
      </c>
      <c r="J2577" t="s">
        <v>1277</v>
      </c>
      <c r="K2577" t="s">
        <v>1348</v>
      </c>
      <c r="L2577" t="s">
        <v>1279</v>
      </c>
      <c r="N2577" t="s">
        <v>1280</v>
      </c>
      <c r="O2577" t="s">
        <v>24</v>
      </c>
      <c r="P2577" t="s">
        <v>10</v>
      </c>
      <c r="Q2577" t="s">
        <v>910</v>
      </c>
      <c r="V2577" s="16">
        <v>2300</v>
      </c>
      <c r="W2577"/>
      <c r="X2577" t="s">
        <v>1401</v>
      </c>
      <c r="Y2577" t="s">
        <v>1400</v>
      </c>
    </row>
    <row r="2578" spans="1:25" x14ac:dyDescent="0.3">
      <c r="A2578" t="s">
        <v>24</v>
      </c>
      <c r="B2578" s="17">
        <v>2021</v>
      </c>
      <c r="C2578" s="17">
        <v>3</v>
      </c>
      <c r="D2578" t="s">
        <v>1275</v>
      </c>
      <c r="E2578" t="s">
        <v>1398</v>
      </c>
      <c r="F2578" s="18">
        <v>44104</v>
      </c>
      <c r="G2578" s="18">
        <v>44111</v>
      </c>
      <c r="H2578" s="17">
        <v>44</v>
      </c>
      <c r="I2578" t="s">
        <v>8</v>
      </c>
      <c r="J2578" t="s">
        <v>1277</v>
      </c>
      <c r="K2578" t="s">
        <v>1354</v>
      </c>
      <c r="L2578" t="s">
        <v>1279</v>
      </c>
      <c r="N2578" t="s">
        <v>1280</v>
      </c>
      <c r="O2578" t="s">
        <v>24</v>
      </c>
      <c r="P2578" t="s">
        <v>10</v>
      </c>
      <c r="Q2578" t="s">
        <v>910</v>
      </c>
      <c r="V2578" s="16">
        <v>25.76</v>
      </c>
      <c r="W2578"/>
      <c r="X2578" t="s">
        <v>1401</v>
      </c>
      <c r="Y2578" t="s">
        <v>1400</v>
      </c>
    </row>
    <row r="2579" spans="1:25" x14ac:dyDescent="0.3">
      <c r="A2579" t="s">
        <v>24</v>
      </c>
      <c r="B2579" s="17">
        <v>2021</v>
      </c>
      <c r="C2579" s="17">
        <v>3</v>
      </c>
      <c r="D2579" t="s">
        <v>1275</v>
      </c>
      <c r="E2579" t="s">
        <v>1398</v>
      </c>
      <c r="F2579" s="18">
        <v>44104</v>
      </c>
      <c r="G2579" s="18">
        <v>44111</v>
      </c>
      <c r="H2579" s="17">
        <v>45</v>
      </c>
      <c r="I2579" t="s">
        <v>8</v>
      </c>
      <c r="J2579" t="s">
        <v>1277</v>
      </c>
      <c r="K2579" t="s">
        <v>1351</v>
      </c>
      <c r="L2579" t="s">
        <v>1279</v>
      </c>
      <c r="N2579" t="s">
        <v>1280</v>
      </c>
      <c r="O2579" t="s">
        <v>24</v>
      </c>
      <c r="P2579" t="s">
        <v>10</v>
      </c>
      <c r="Q2579" t="s">
        <v>910</v>
      </c>
      <c r="V2579" s="16">
        <v>332.57</v>
      </c>
      <c r="W2579"/>
      <c r="X2579" t="s">
        <v>1401</v>
      </c>
      <c r="Y2579" t="s">
        <v>1400</v>
      </c>
    </row>
    <row r="2580" spans="1:25" x14ac:dyDescent="0.3">
      <c r="A2580" t="s">
        <v>24</v>
      </c>
      <c r="B2580" s="17">
        <v>2021</v>
      </c>
      <c r="C2580" s="17">
        <v>3</v>
      </c>
      <c r="D2580" t="s">
        <v>1275</v>
      </c>
      <c r="E2580" t="s">
        <v>1398</v>
      </c>
      <c r="F2580" s="18">
        <v>44104</v>
      </c>
      <c r="G2580" s="18">
        <v>44111</v>
      </c>
      <c r="H2580" s="17">
        <v>46</v>
      </c>
      <c r="I2580" t="s">
        <v>8</v>
      </c>
      <c r="J2580" t="s">
        <v>1277</v>
      </c>
      <c r="K2580" t="s">
        <v>1338</v>
      </c>
      <c r="L2580" t="s">
        <v>1279</v>
      </c>
      <c r="N2580" t="s">
        <v>1280</v>
      </c>
      <c r="O2580" t="s">
        <v>24</v>
      </c>
      <c r="P2580" t="s">
        <v>10</v>
      </c>
      <c r="Q2580" t="s">
        <v>910</v>
      </c>
      <c r="V2580" s="16">
        <v>165.75</v>
      </c>
      <c r="W2580"/>
      <c r="X2580" t="s">
        <v>1401</v>
      </c>
      <c r="Y2580" t="s">
        <v>1400</v>
      </c>
    </row>
    <row r="2581" spans="1:25" x14ac:dyDescent="0.3">
      <c r="A2581" t="s">
        <v>24</v>
      </c>
      <c r="B2581" s="17">
        <v>2021</v>
      </c>
      <c r="C2581" s="17">
        <v>3</v>
      </c>
      <c r="D2581" t="s">
        <v>1275</v>
      </c>
      <c r="E2581" t="s">
        <v>1398</v>
      </c>
      <c r="F2581" s="18">
        <v>44104</v>
      </c>
      <c r="G2581" s="18">
        <v>44111</v>
      </c>
      <c r="H2581" s="17">
        <v>47</v>
      </c>
      <c r="I2581" t="s">
        <v>8</v>
      </c>
      <c r="J2581" t="s">
        <v>1277</v>
      </c>
      <c r="K2581" t="s">
        <v>1352</v>
      </c>
      <c r="L2581" t="s">
        <v>1279</v>
      </c>
      <c r="N2581" t="s">
        <v>1280</v>
      </c>
      <c r="O2581" t="s">
        <v>24</v>
      </c>
      <c r="P2581" t="s">
        <v>10</v>
      </c>
      <c r="Q2581" t="s">
        <v>910</v>
      </c>
      <c r="V2581" s="16">
        <v>30.81</v>
      </c>
      <c r="W2581"/>
      <c r="X2581" t="s">
        <v>1401</v>
      </c>
      <c r="Y2581" t="s">
        <v>1400</v>
      </c>
    </row>
    <row r="2582" spans="1:25" x14ac:dyDescent="0.3">
      <c r="A2582" t="s">
        <v>24</v>
      </c>
      <c r="B2582" s="17">
        <v>2021</v>
      </c>
      <c r="C2582" s="17">
        <v>3</v>
      </c>
      <c r="D2582" t="s">
        <v>1275</v>
      </c>
      <c r="E2582" t="s">
        <v>1398</v>
      </c>
      <c r="F2582" s="18">
        <v>44104</v>
      </c>
      <c r="G2582" s="18">
        <v>44111</v>
      </c>
      <c r="H2582" s="17">
        <v>48</v>
      </c>
      <c r="I2582" t="s">
        <v>8</v>
      </c>
      <c r="J2582" t="s">
        <v>1277</v>
      </c>
      <c r="K2582" t="s">
        <v>1353</v>
      </c>
      <c r="L2582" t="s">
        <v>1279</v>
      </c>
      <c r="N2582" t="s">
        <v>1280</v>
      </c>
      <c r="O2582" t="s">
        <v>24</v>
      </c>
      <c r="P2582" t="s">
        <v>10</v>
      </c>
      <c r="Q2582" t="s">
        <v>910</v>
      </c>
      <c r="V2582" s="16">
        <v>565.33000000000004</v>
      </c>
      <c r="W2582"/>
      <c r="X2582" t="s">
        <v>1401</v>
      </c>
      <c r="Y2582" t="s">
        <v>1400</v>
      </c>
    </row>
    <row r="2583" spans="1:25" x14ac:dyDescent="0.3">
      <c r="A2583" t="s">
        <v>24</v>
      </c>
      <c r="B2583" s="17">
        <v>2021</v>
      </c>
      <c r="C2583" s="17">
        <v>3</v>
      </c>
      <c r="D2583" t="s">
        <v>1275</v>
      </c>
      <c r="E2583" t="s">
        <v>1398</v>
      </c>
      <c r="F2583" s="18">
        <v>44104</v>
      </c>
      <c r="G2583" s="18">
        <v>44111</v>
      </c>
      <c r="H2583" s="17">
        <v>49</v>
      </c>
      <c r="I2583" t="s">
        <v>8</v>
      </c>
      <c r="J2583" t="s">
        <v>1277</v>
      </c>
      <c r="K2583" t="s">
        <v>1355</v>
      </c>
      <c r="L2583" t="s">
        <v>1279</v>
      </c>
      <c r="N2583" t="s">
        <v>1280</v>
      </c>
      <c r="O2583" t="s">
        <v>24</v>
      </c>
      <c r="P2583" t="s">
        <v>10</v>
      </c>
      <c r="Q2583" t="s">
        <v>910</v>
      </c>
      <c r="V2583" s="16">
        <v>14.03</v>
      </c>
      <c r="W2583"/>
      <c r="X2583" t="s">
        <v>1401</v>
      </c>
      <c r="Y2583" t="s">
        <v>1400</v>
      </c>
    </row>
    <row r="2584" spans="1:25" x14ac:dyDescent="0.3">
      <c r="A2584" t="s">
        <v>24</v>
      </c>
      <c r="B2584" s="17">
        <v>2021</v>
      </c>
      <c r="C2584" s="17">
        <v>3</v>
      </c>
      <c r="D2584" t="s">
        <v>1275</v>
      </c>
      <c r="E2584" t="s">
        <v>1398</v>
      </c>
      <c r="F2584" s="18">
        <v>44104</v>
      </c>
      <c r="G2584" s="18">
        <v>44111</v>
      </c>
      <c r="H2584" s="17">
        <v>50</v>
      </c>
      <c r="I2584" t="s">
        <v>8</v>
      </c>
      <c r="J2584" t="s">
        <v>1277</v>
      </c>
      <c r="K2584" t="s">
        <v>1356</v>
      </c>
      <c r="L2584" t="s">
        <v>1279</v>
      </c>
      <c r="N2584" t="s">
        <v>1280</v>
      </c>
      <c r="O2584" t="s">
        <v>24</v>
      </c>
      <c r="P2584" t="s">
        <v>10</v>
      </c>
      <c r="Q2584" t="s">
        <v>910</v>
      </c>
      <c r="V2584" s="16">
        <v>18.399999999999999</v>
      </c>
      <c r="W2584"/>
      <c r="X2584" t="s">
        <v>1401</v>
      </c>
      <c r="Y2584" t="s">
        <v>1400</v>
      </c>
    </row>
    <row r="2585" spans="1:25" x14ac:dyDescent="0.3">
      <c r="A2585" t="s">
        <v>24</v>
      </c>
      <c r="B2585" s="17">
        <v>2021</v>
      </c>
      <c r="C2585" s="17">
        <v>3</v>
      </c>
      <c r="D2585" t="s">
        <v>1275</v>
      </c>
      <c r="E2585" t="s">
        <v>1398</v>
      </c>
      <c r="F2585" s="18">
        <v>44104</v>
      </c>
      <c r="G2585" s="18">
        <v>44111</v>
      </c>
      <c r="H2585" s="17">
        <v>67</v>
      </c>
      <c r="I2585" t="s">
        <v>8</v>
      </c>
      <c r="J2585" t="s">
        <v>1277</v>
      </c>
      <c r="K2585" t="s">
        <v>1348</v>
      </c>
      <c r="L2585" t="s">
        <v>1279</v>
      </c>
      <c r="N2585" t="s">
        <v>1280</v>
      </c>
      <c r="O2585" t="s">
        <v>24</v>
      </c>
      <c r="P2585" t="s">
        <v>10</v>
      </c>
      <c r="Q2585" t="s">
        <v>910</v>
      </c>
      <c r="V2585" s="16">
        <v>2232.7600000000002</v>
      </c>
      <c r="W2585"/>
      <c r="X2585" t="s">
        <v>1402</v>
      </c>
      <c r="Y2585" t="s">
        <v>1400</v>
      </c>
    </row>
    <row r="2586" spans="1:25" x14ac:dyDescent="0.3">
      <c r="A2586" t="s">
        <v>24</v>
      </c>
      <c r="B2586" s="17">
        <v>2021</v>
      </c>
      <c r="C2586" s="17">
        <v>3</v>
      </c>
      <c r="D2586" t="s">
        <v>1275</v>
      </c>
      <c r="E2586" t="s">
        <v>1398</v>
      </c>
      <c r="F2586" s="18">
        <v>44104</v>
      </c>
      <c r="G2586" s="18">
        <v>44111</v>
      </c>
      <c r="H2586" s="17">
        <v>68</v>
      </c>
      <c r="I2586" t="s">
        <v>8</v>
      </c>
      <c r="J2586" t="s">
        <v>1277</v>
      </c>
      <c r="K2586" t="s">
        <v>1354</v>
      </c>
      <c r="L2586" t="s">
        <v>1279</v>
      </c>
      <c r="N2586" t="s">
        <v>1280</v>
      </c>
      <c r="O2586" t="s">
        <v>24</v>
      </c>
      <c r="P2586" t="s">
        <v>10</v>
      </c>
      <c r="Q2586" t="s">
        <v>910</v>
      </c>
      <c r="V2586" s="16">
        <v>25.01</v>
      </c>
      <c r="W2586"/>
      <c r="X2586" t="s">
        <v>1402</v>
      </c>
      <c r="Y2586" t="s">
        <v>1400</v>
      </c>
    </row>
    <row r="2587" spans="1:25" x14ac:dyDescent="0.3">
      <c r="A2587" t="s">
        <v>24</v>
      </c>
      <c r="B2587" s="17">
        <v>2021</v>
      </c>
      <c r="C2587" s="17">
        <v>3</v>
      </c>
      <c r="D2587" t="s">
        <v>1275</v>
      </c>
      <c r="E2587" t="s">
        <v>1398</v>
      </c>
      <c r="F2587" s="18">
        <v>44104</v>
      </c>
      <c r="G2587" s="18">
        <v>44111</v>
      </c>
      <c r="H2587" s="17">
        <v>69</v>
      </c>
      <c r="I2587" t="s">
        <v>8</v>
      </c>
      <c r="J2587" t="s">
        <v>1277</v>
      </c>
      <c r="K2587" t="s">
        <v>1351</v>
      </c>
      <c r="L2587" t="s">
        <v>1279</v>
      </c>
      <c r="N2587" t="s">
        <v>1280</v>
      </c>
      <c r="O2587" t="s">
        <v>24</v>
      </c>
      <c r="P2587" t="s">
        <v>10</v>
      </c>
      <c r="Q2587" t="s">
        <v>910</v>
      </c>
      <c r="V2587" s="16">
        <v>322.86</v>
      </c>
      <c r="W2587"/>
      <c r="X2587" t="s">
        <v>1402</v>
      </c>
      <c r="Y2587" t="s">
        <v>1400</v>
      </c>
    </row>
    <row r="2588" spans="1:25" x14ac:dyDescent="0.3">
      <c r="A2588" t="s">
        <v>24</v>
      </c>
      <c r="B2588" s="17">
        <v>2021</v>
      </c>
      <c r="C2588" s="17">
        <v>3</v>
      </c>
      <c r="D2588" t="s">
        <v>1275</v>
      </c>
      <c r="E2588" t="s">
        <v>1398</v>
      </c>
      <c r="F2588" s="18">
        <v>44104</v>
      </c>
      <c r="G2588" s="18">
        <v>44111</v>
      </c>
      <c r="H2588" s="17">
        <v>70</v>
      </c>
      <c r="I2588" t="s">
        <v>8</v>
      </c>
      <c r="J2588" t="s">
        <v>1277</v>
      </c>
      <c r="K2588" t="s">
        <v>1338</v>
      </c>
      <c r="L2588" t="s">
        <v>1279</v>
      </c>
      <c r="N2588" t="s">
        <v>1280</v>
      </c>
      <c r="O2588" t="s">
        <v>24</v>
      </c>
      <c r="P2588" t="s">
        <v>10</v>
      </c>
      <c r="Q2588" t="s">
        <v>910</v>
      </c>
      <c r="V2588" s="16">
        <v>157.41999999999999</v>
      </c>
      <c r="W2588"/>
      <c r="X2588" t="s">
        <v>1402</v>
      </c>
      <c r="Y2588" t="s">
        <v>1400</v>
      </c>
    </row>
    <row r="2589" spans="1:25" x14ac:dyDescent="0.3">
      <c r="A2589" t="s">
        <v>24</v>
      </c>
      <c r="B2589" s="17">
        <v>2021</v>
      </c>
      <c r="C2589" s="17">
        <v>3</v>
      </c>
      <c r="D2589" t="s">
        <v>1275</v>
      </c>
      <c r="E2589" t="s">
        <v>1398</v>
      </c>
      <c r="F2589" s="18">
        <v>44104</v>
      </c>
      <c r="G2589" s="18">
        <v>44111</v>
      </c>
      <c r="H2589" s="17">
        <v>71</v>
      </c>
      <c r="I2589" t="s">
        <v>8</v>
      </c>
      <c r="J2589" t="s">
        <v>1277</v>
      </c>
      <c r="K2589" t="s">
        <v>1352</v>
      </c>
      <c r="L2589" t="s">
        <v>1279</v>
      </c>
      <c r="N2589" t="s">
        <v>1280</v>
      </c>
      <c r="O2589" t="s">
        <v>24</v>
      </c>
      <c r="P2589" t="s">
        <v>10</v>
      </c>
      <c r="Q2589" t="s">
        <v>910</v>
      </c>
      <c r="V2589" s="16">
        <v>29.92</v>
      </c>
      <c r="W2589"/>
      <c r="X2589" t="s">
        <v>1402</v>
      </c>
      <c r="Y2589" t="s">
        <v>1400</v>
      </c>
    </row>
    <row r="2590" spans="1:25" x14ac:dyDescent="0.3">
      <c r="A2590" t="s">
        <v>24</v>
      </c>
      <c r="B2590" s="17">
        <v>2021</v>
      </c>
      <c r="C2590" s="17">
        <v>3</v>
      </c>
      <c r="D2590" t="s">
        <v>1275</v>
      </c>
      <c r="E2590" t="s">
        <v>1398</v>
      </c>
      <c r="F2590" s="18">
        <v>44104</v>
      </c>
      <c r="G2590" s="18">
        <v>44111</v>
      </c>
      <c r="H2590" s="17">
        <v>72</v>
      </c>
      <c r="I2590" t="s">
        <v>8</v>
      </c>
      <c r="J2590" t="s">
        <v>1277</v>
      </c>
      <c r="K2590" t="s">
        <v>1353</v>
      </c>
      <c r="L2590" t="s">
        <v>1279</v>
      </c>
      <c r="N2590" t="s">
        <v>1280</v>
      </c>
      <c r="O2590" t="s">
        <v>24</v>
      </c>
      <c r="P2590" t="s">
        <v>10</v>
      </c>
      <c r="Q2590" t="s">
        <v>910</v>
      </c>
      <c r="V2590" s="16">
        <v>738.82</v>
      </c>
      <c r="W2590"/>
      <c r="X2590" t="s">
        <v>1402</v>
      </c>
      <c r="Y2590" t="s">
        <v>1400</v>
      </c>
    </row>
    <row r="2591" spans="1:25" x14ac:dyDescent="0.3">
      <c r="A2591" t="s">
        <v>24</v>
      </c>
      <c r="B2591" s="17">
        <v>2021</v>
      </c>
      <c r="C2591" s="17">
        <v>3</v>
      </c>
      <c r="D2591" t="s">
        <v>1275</v>
      </c>
      <c r="E2591" t="s">
        <v>1398</v>
      </c>
      <c r="F2591" s="18">
        <v>44104</v>
      </c>
      <c r="G2591" s="18">
        <v>44111</v>
      </c>
      <c r="H2591" s="17">
        <v>73</v>
      </c>
      <c r="I2591" t="s">
        <v>8</v>
      </c>
      <c r="J2591" t="s">
        <v>1277</v>
      </c>
      <c r="K2591" t="s">
        <v>1355</v>
      </c>
      <c r="L2591" t="s">
        <v>1279</v>
      </c>
      <c r="N2591" t="s">
        <v>1280</v>
      </c>
      <c r="O2591" t="s">
        <v>24</v>
      </c>
      <c r="P2591" t="s">
        <v>10</v>
      </c>
      <c r="Q2591" t="s">
        <v>910</v>
      </c>
      <c r="V2591" s="16">
        <v>13.62</v>
      </c>
      <c r="W2591"/>
      <c r="X2591" t="s">
        <v>1402</v>
      </c>
      <c r="Y2591" t="s">
        <v>1400</v>
      </c>
    </row>
    <row r="2592" spans="1:25" x14ac:dyDescent="0.3">
      <c r="A2592" t="s">
        <v>24</v>
      </c>
      <c r="B2592" s="17">
        <v>2021</v>
      </c>
      <c r="C2592" s="17">
        <v>3</v>
      </c>
      <c r="D2592" t="s">
        <v>1275</v>
      </c>
      <c r="E2592" t="s">
        <v>1398</v>
      </c>
      <c r="F2592" s="18">
        <v>44104</v>
      </c>
      <c r="G2592" s="18">
        <v>44111</v>
      </c>
      <c r="H2592" s="17">
        <v>74</v>
      </c>
      <c r="I2592" t="s">
        <v>8</v>
      </c>
      <c r="J2592" t="s">
        <v>1277</v>
      </c>
      <c r="K2592" t="s">
        <v>1356</v>
      </c>
      <c r="L2592" t="s">
        <v>1279</v>
      </c>
      <c r="N2592" t="s">
        <v>1280</v>
      </c>
      <c r="O2592" t="s">
        <v>24</v>
      </c>
      <c r="P2592" t="s">
        <v>10</v>
      </c>
      <c r="Q2592" t="s">
        <v>910</v>
      </c>
      <c r="V2592" s="16">
        <v>16.399999999999999</v>
      </c>
      <c r="W2592"/>
      <c r="X2592" t="s">
        <v>1402</v>
      </c>
      <c r="Y2592" t="s">
        <v>1400</v>
      </c>
    </row>
    <row r="2593" spans="1:25" x14ac:dyDescent="0.3">
      <c r="A2593" t="s">
        <v>24</v>
      </c>
      <c r="B2593" s="17">
        <v>2021</v>
      </c>
      <c r="C2593" s="17">
        <v>3</v>
      </c>
      <c r="D2593" t="s">
        <v>1275</v>
      </c>
      <c r="E2593" t="s">
        <v>1398</v>
      </c>
      <c r="F2593" s="18">
        <v>44104</v>
      </c>
      <c r="G2593" s="18">
        <v>44111</v>
      </c>
      <c r="H2593" s="17">
        <v>91</v>
      </c>
      <c r="I2593" t="s">
        <v>8</v>
      </c>
      <c r="J2593" t="s">
        <v>1277</v>
      </c>
      <c r="K2593" t="s">
        <v>1348</v>
      </c>
      <c r="L2593" t="s">
        <v>1390</v>
      </c>
      <c r="N2593" t="s">
        <v>1280</v>
      </c>
      <c r="O2593" t="s">
        <v>24</v>
      </c>
      <c r="P2593" t="s">
        <v>10</v>
      </c>
      <c r="Q2593" t="s">
        <v>910</v>
      </c>
      <c r="V2593" s="16">
        <v>1335.41</v>
      </c>
      <c r="W2593"/>
      <c r="X2593" t="s">
        <v>1403</v>
      </c>
      <c r="Y2593" t="s">
        <v>1400</v>
      </c>
    </row>
    <row r="2594" spans="1:25" x14ac:dyDescent="0.3">
      <c r="A2594" t="s">
        <v>24</v>
      </c>
      <c r="B2594" s="17">
        <v>2021</v>
      </c>
      <c r="C2594" s="17">
        <v>3</v>
      </c>
      <c r="D2594" t="s">
        <v>1275</v>
      </c>
      <c r="E2594" t="s">
        <v>1398</v>
      </c>
      <c r="F2594" s="18">
        <v>44104</v>
      </c>
      <c r="G2594" s="18">
        <v>44111</v>
      </c>
      <c r="H2594" s="17">
        <v>92</v>
      </c>
      <c r="I2594" t="s">
        <v>8</v>
      </c>
      <c r="J2594" t="s">
        <v>1277</v>
      </c>
      <c r="K2594" t="s">
        <v>1354</v>
      </c>
      <c r="L2594" t="s">
        <v>1390</v>
      </c>
      <c r="N2594" t="s">
        <v>1280</v>
      </c>
      <c r="O2594" t="s">
        <v>24</v>
      </c>
      <c r="P2594" t="s">
        <v>10</v>
      </c>
      <c r="Q2594" t="s">
        <v>910</v>
      </c>
      <c r="V2594" s="16">
        <v>14.96</v>
      </c>
      <c r="W2594"/>
      <c r="X2594" t="s">
        <v>1403</v>
      </c>
      <c r="Y2594" t="s">
        <v>1400</v>
      </c>
    </row>
    <row r="2595" spans="1:25" x14ac:dyDescent="0.3">
      <c r="A2595" t="s">
        <v>24</v>
      </c>
      <c r="B2595" s="17">
        <v>2021</v>
      </c>
      <c r="C2595" s="17">
        <v>3</v>
      </c>
      <c r="D2595" t="s">
        <v>1275</v>
      </c>
      <c r="E2595" t="s">
        <v>1398</v>
      </c>
      <c r="F2595" s="18">
        <v>44104</v>
      </c>
      <c r="G2595" s="18">
        <v>44111</v>
      </c>
      <c r="H2595" s="17">
        <v>93</v>
      </c>
      <c r="I2595" t="s">
        <v>8</v>
      </c>
      <c r="J2595" t="s">
        <v>1277</v>
      </c>
      <c r="K2595" t="s">
        <v>1351</v>
      </c>
      <c r="L2595" t="s">
        <v>1390</v>
      </c>
      <c r="N2595" t="s">
        <v>1280</v>
      </c>
      <c r="O2595" t="s">
        <v>24</v>
      </c>
      <c r="P2595" t="s">
        <v>10</v>
      </c>
      <c r="Q2595" t="s">
        <v>910</v>
      </c>
      <c r="V2595" s="16">
        <v>193.1</v>
      </c>
      <c r="W2595"/>
      <c r="X2595" t="s">
        <v>1403</v>
      </c>
      <c r="Y2595" t="s">
        <v>1400</v>
      </c>
    </row>
    <row r="2596" spans="1:25" x14ac:dyDescent="0.3">
      <c r="A2596" t="s">
        <v>24</v>
      </c>
      <c r="B2596" s="17">
        <v>2021</v>
      </c>
      <c r="C2596" s="17">
        <v>3</v>
      </c>
      <c r="D2596" t="s">
        <v>1275</v>
      </c>
      <c r="E2596" t="s">
        <v>1398</v>
      </c>
      <c r="F2596" s="18">
        <v>44104</v>
      </c>
      <c r="G2596" s="18">
        <v>44111</v>
      </c>
      <c r="H2596" s="17">
        <v>94</v>
      </c>
      <c r="I2596" t="s">
        <v>8</v>
      </c>
      <c r="J2596" t="s">
        <v>1277</v>
      </c>
      <c r="K2596" t="s">
        <v>1338</v>
      </c>
      <c r="L2596" t="s">
        <v>1390</v>
      </c>
      <c r="N2596" t="s">
        <v>1280</v>
      </c>
      <c r="O2596" t="s">
        <v>24</v>
      </c>
      <c r="P2596" t="s">
        <v>10</v>
      </c>
      <c r="Q2596" t="s">
        <v>910</v>
      </c>
      <c r="V2596" s="16">
        <v>87.4</v>
      </c>
      <c r="W2596"/>
      <c r="X2596" t="s">
        <v>1403</v>
      </c>
      <c r="Y2596" t="s">
        <v>1400</v>
      </c>
    </row>
    <row r="2597" spans="1:25" x14ac:dyDescent="0.3">
      <c r="A2597" t="s">
        <v>24</v>
      </c>
      <c r="B2597" s="17">
        <v>2021</v>
      </c>
      <c r="C2597" s="17">
        <v>3</v>
      </c>
      <c r="D2597" t="s">
        <v>1275</v>
      </c>
      <c r="E2597" t="s">
        <v>1398</v>
      </c>
      <c r="F2597" s="18">
        <v>44104</v>
      </c>
      <c r="G2597" s="18">
        <v>44111</v>
      </c>
      <c r="H2597" s="17">
        <v>95</v>
      </c>
      <c r="I2597" t="s">
        <v>8</v>
      </c>
      <c r="J2597" t="s">
        <v>1277</v>
      </c>
      <c r="K2597" t="s">
        <v>1352</v>
      </c>
      <c r="L2597" t="s">
        <v>1390</v>
      </c>
      <c r="N2597" t="s">
        <v>1280</v>
      </c>
      <c r="O2597" t="s">
        <v>24</v>
      </c>
      <c r="P2597" t="s">
        <v>10</v>
      </c>
      <c r="Q2597" t="s">
        <v>910</v>
      </c>
      <c r="V2597" s="16">
        <v>17.89</v>
      </c>
      <c r="W2597"/>
      <c r="X2597" t="s">
        <v>1403</v>
      </c>
      <c r="Y2597" t="s">
        <v>1400</v>
      </c>
    </row>
    <row r="2598" spans="1:25" x14ac:dyDescent="0.3">
      <c r="A2598" t="s">
        <v>24</v>
      </c>
      <c r="B2598" s="17">
        <v>2021</v>
      </c>
      <c r="C2598" s="17">
        <v>3</v>
      </c>
      <c r="D2598" t="s">
        <v>1275</v>
      </c>
      <c r="E2598" t="s">
        <v>1398</v>
      </c>
      <c r="F2598" s="18">
        <v>44104</v>
      </c>
      <c r="G2598" s="18">
        <v>44111</v>
      </c>
      <c r="H2598" s="17">
        <v>96</v>
      </c>
      <c r="I2598" t="s">
        <v>8</v>
      </c>
      <c r="J2598" t="s">
        <v>1277</v>
      </c>
      <c r="K2598" t="s">
        <v>1353</v>
      </c>
      <c r="L2598" t="s">
        <v>1390</v>
      </c>
      <c r="N2598" t="s">
        <v>1280</v>
      </c>
      <c r="O2598" t="s">
        <v>24</v>
      </c>
      <c r="P2598" t="s">
        <v>10</v>
      </c>
      <c r="Q2598" t="s">
        <v>910</v>
      </c>
      <c r="V2598" s="16">
        <v>424.01</v>
      </c>
      <c r="W2598"/>
      <c r="X2598" t="s">
        <v>1403</v>
      </c>
      <c r="Y2598" t="s">
        <v>1400</v>
      </c>
    </row>
    <row r="2599" spans="1:25" x14ac:dyDescent="0.3">
      <c r="A2599" t="s">
        <v>24</v>
      </c>
      <c r="B2599" s="17">
        <v>2021</v>
      </c>
      <c r="C2599" s="17">
        <v>3</v>
      </c>
      <c r="D2599" t="s">
        <v>1275</v>
      </c>
      <c r="E2599" t="s">
        <v>1398</v>
      </c>
      <c r="F2599" s="18">
        <v>44104</v>
      </c>
      <c r="G2599" s="18">
        <v>44111</v>
      </c>
      <c r="H2599" s="17">
        <v>97</v>
      </c>
      <c r="I2599" t="s">
        <v>8</v>
      </c>
      <c r="J2599" t="s">
        <v>1277</v>
      </c>
      <c r="K2599" t="s">
        <v>1355</v>
      </c>
      <c r="L2599" t="s">
        <v>1390</v>
      </c>
      <c r="N2599" t="s">
        <v>1280</v>
      </c>
      <c r="O2599" t="s">
        <v>24</v>
      </c>
      <c r="P2599" t="s">
        <v>10</v>
      </c>
      <c r="Q2599" t="s">
        <v>910</v>
      </c>
      <c r="V2599" s="16">
        <v>8.15</v>
      </c>
      <c r="W2599"/>
      <c r="X2599" t="s">
        <v>1403</v>
      </c>
      <c r="Y2599" t="s">
        <v>1400</v>
      </c>
    </row>
    <row r="2600" spans="1:25" x14ac:dyDescent="0.3">
      <c r="A2600" t="s">
        <v>24</v>
      </c>
      <c r="B2600" s="17">
        <v>2021</v>
      </c>
      <c r="C2600" s="17">
        <v>3</v>
      </c>
      <c r="D2600" t="s">
        <v>1275</v>
      </c>
      <c r="E2600" t="s">
        <v>1398</v>
      </c>
      <c r="F2600" s="18">
        <v>44104</v>
      </c>
      <c r="G2600" s="18">
        <v>44111</v>
      </c>
      <c r="H2600" s="17">
        <v>98</v>
      </c>
      <c r="I2600" t="s">
        <v>8</v>
      </c>
      <c r="J2600" t="s">
        <v>1277</v>
      </c>
      <c r="K2600" t="s">
        <v>1356</v>
      </c>
      <c r="L2600" t="s">
        <v>1390</v>
      </c>
      <c r="N2600" t="s">
        <v>1280</v>
      </c>
      <c r="O2600" t="s">
        <v>24</v>
      </c>
      <c r="P2600" t="s">
        <v>10</v>
      </c>
      <c r="Q2600" t="s">
        <v>910</v>
      </c>
      <c r="V2600" s="16">
        <v>13.8</v>
      </c>
      <c r="W2600"/>
      <c r="X2600" t="s">
        <v>1403</v>
      </c>
      <c r="Y2600" t="s">
        <v>1400</v>
      </c>
    </row>
    <row r="2601" spans="1:25" x14ac:dyDescent="0.3">
      <c r="A2601" t="s">
        <v>24</v>
      </c>
      <c r="B2601" s="17">
        <v>2021</v>
      </c>
      <c r="C2601" s="17">
        <v>3</v>
      </c>
      <c r="D2601" t="s">
        <v>1275</v>
      </c>
      <c r="E2601" t="s">
        <v>1398</v>
      </c>
      <c r="F2601" s="18">
        <v>44104</v>
      </c>
      <c r="G2601" s="18">
        <v>44111</v>
      </c>
      <c r="H2601" s="17">
        <v>123</v>
      </c>
      <c r="I2601" t="s">
        <v>8</v>
      </c>
      <c r="J2601" t="s">
        <v>1277</v>
      </c>
      <c r="K2601" t="s">
        <v>1348</v>
      </c>
      <c r="L2601" t="s">
        <v>1385</v>
      </c>
      <c r="N2601" t="s">
        <v>1280</v>
      </c>
      <c r="O2601" t="s">
        <v>24</v>
      </c>
      <c r="P2601" t="s">
        <v>10</v>
      </c>
      <c r="Q2601" t="s">
        <v>910</v>
      </c>
      <c r="V2601" s="16">
        <v>2291.67</v>
      </c>
      <c r="W2601"/>
      <c r="X2601" t="s">
        <v>1404</v>
      </c>
      <c r="Y2601" t="s">
        <v>1400</v>
      </c>
    </row>
    <row r="2602" spans="1:25" x14ac:dyDescent="0.3">
      <c r="A2602" t="s">
        <v>24</v>
      </c>
      <c r="B2602" s="17">
        <v>2021</v>
      </c>
      <c r="C2602" s="17">
        <v>3</v>
      </c>
      <c r="D2602" t="s">
        <v>1275</v>
      </c>
      <c r="E2602" t="s">
        <v>1398</v>
      </c>
      <c r="F2602" s="18">
        <v>44104</v>
      </c>
      <c r="G2602" s="18">
        <v>44111</v>
      </c>
      <c r="H2602" s="17">
        <v>124</v>
      </c>
      <c r="I2602" t="s">
        <v>8</v>
      </c>
      <c r="J2602" t="s">
        <v>1277</v>
      </c>
      <c r="K2602" t="s">
        <v>1354</v>
      </c>
      <c r="L2602" t="s">
        <v>1385</v>
      </c>
      <c r="N2602" t="s">
        <v>1280</v>
      </c>
      <c r="O2602" t="s">
        <v>24</v>
      </c>
      <c r="P2602" t="s">
        <v>10</v>
      </c>
      <c r="Q2602" t="s">
        <v>910</v>
      </c>
      <c r="V2602" s="16">
        <v>25.67</v>
      </c>
      <c r="W2602"/>
      <c r="X2602" t="s">
        <v>1404</v>
      </c>
      <c r="Y2602" t="s">
        <v>1400</v>
      </c>
    </row>
    <row r="2603" spans="1:25" x14ac:dyDescent="0.3">
      <c r="A2603" t="s">
        <v>24</v>
      </c>
      <c r="B2603" s="17">
        <v>2021</v>
      </c>
      <c r="C2603" s="17">
        <v>3</v>
      </c>
      <c r="D2603" t="s">
        <v>1275</v>
      </c>
      <c r="E2603" t="s">
        <v>1398</v>
      </c>
      <c r="F2603" s="18">
        <v>44104</v>
      </c>
      <c r="G2603" s="18">
        <v>44111</v>
      </c>
      <c r="H2603" s="17">
        <v>125</v>
      </c>
      <c r="I2603" t="s">
        <v>8</v>
      </c>
      <c r="J2603" t="s">
        <v>1277</v>
      </c>
      <c r="K2603" t="s">
        <v>1351</v>
      </c>
      <c r="L2603" t="s">
        <v>1385</v>
      </c>
      <c r="N2603" t="s">
        <v>1280</v>
      </c>
      <c r="O2603" t="s">
        <v>24</v>
      </c>
      <c r="P2603" t="s">
        <v>10</v>
      </c>
      <c r="Q2603" t="s">
        <v>910</v>
      </c>
      <c r="V2603" s="16">
        <v>297</v>
      </c>
      <c r="W2603"/>
      <c r="X2603" t="s">
        <v>1404</v>
      </c>
      <c r="Y2603" t="s">
        <v>1400</v>
      </c>
    </row>
    <row r="2604" spans="1:25" x14ac:dyDescent="0.3">
      <c r="A2604" t="s">
        <v>24</v>
      </c>
      <c r="B2604" s="17">
        <v>2021</v>
      </c>
      <c r="C2604" s="17">
        <v>3</v>
      </c>
      <c r="D2604" t="s">
        <v>1275</v>
      </c>
      <c r="E2604" t="s">
        <v>1398</v>
      </c>
      <c r="F2604" s="18">
        <v>44104</v>
      </c>
      <c r="G2604" s="18">
        <v>44111</v>
      </c>
      <c r="H2604" s="17">
        <v>126</v>
      </c>
      <c r="I2604" t="s">
        <v>8</v>
      </c>
      <c r="J2604" t="s">
        <v>1277</v>
      </c>
      <c r="K2604" t="s">
        <v>1338</v>
      </c>
      <c r="L2604" t="s">
        <v>1385</v>
      </c>
      <c r="N2604" t="s">
        <v>1280</v>
      </c>
      <c r="O2604" t="s">
        <v>24</v>
      </c>
      <c r="P2604" t="s">
        <v>10</v>
      </c>
      <c r="Q2604" t="s">
        <v>910</v>
      </c>
      <c r="V2604" s="16">
        <v>172.79</v>
      </c>
      <c r="W2604"/>
      <c r="X2604" t="s">
        <v>1404</v>
      </c>
      <c r="Y2604" t="s">
        <v>1400</v>
      </c>
    </row>
    <row r="2605" spans="1:25" x14ac:dyDescent="0.3">
      <c r="A2605" t="s">
        <v>24</v>
      </c>
      <c r="B2605" s="17">
        <v>2021</v>
      </c>
      <c r="C2605" s="17">
        <v>3</v>
      </c>
      <c r="D2605" t="s">
        <v>1275</v>
      </c>
      <c r="E2605" t="s">
        <v>1398</v>
      </c>
      <c r="F2605" s="18">
        <v>44104</v>
      </c>
      <c r="G2605" s="18">
        <v>44111</v>
      </c>
      <c r="H2605" s="17">
        <v>127</v>
      </c>
      <c r="I2605" t="s">
        <v>8</v>
      </c>
      <c r="J2605" t="s">
        <v>1277</v>
      </c>
      <c r="K2605" t="s">
        <v>1352</v>
      </c>
      <c r="L2605" t="s">
        <v>1385</v>
      </c>
      <c r="N2605" t="s">
        <v>1280</v>
      </c>
      <c r="O2605" t="s">
        <v>24</v>
      </c>
      <c r="P2605" t="s">
        <v>10</v>
      </c>
      <c r="Q2605" t="s">
        <v>910</v>
      </c>
      <c r="V2605" s="16">
        <v>30.71</v>
      </c>
      <c r="W2605"/>
      <c r="X2605" t="s">
        <v>1404</v>
      </c>
      <c r="Y2605" t="s">
        <v>1400</v>
      </c>
    </row>
    <row r="2606" spans="1:25" x14ac:dyDescent="0.3">
      <c r="A2606" t="s">
        <v>24</v>
      </c>
      <c r="B2606" s="17">
        <v>2021</v>
      </c>
      <c r="C2606" s="17">
        <v>3</v>
      </c>
      <c r="D2606" t="s">
        <v>1275</v>
      </c>
      <c r="E2606" t="s">
        <v>1398</v>
      </c>
      <c r="F2606" s="18">
        <v>44104</v>
      </c>
      <c r="G2606" s="18">
        <v>44111</v>
      </c>
      <c r="H2606" s="17">
        <v>128</v>
      </c>
      <c r="I2606" t="s">
        <v>8</v>
      </c>
      <c r="J2606" t="s">
        <v>1277</v>
      </c>
      <c r="K2606" t="s">
        <v>1353</v>
      </c>
      <c r="L2606" t="s">
        <v>1385</v>
      </c>
      <c r="N2606" t="s">
        <v>1280</v>
      </c>
      <c r="O2606" t="s">
        <v>24</v>
      </c>
      <c r="P2606" t="s">
        <v>10</v>
      </c>
      <c r="Q2606" t="s">
        <v>910</v>
      </c>
      <c r="V2606" s="16">
        <v>338.5</v>
      </c>
      <c r="W2606"/>
      <c r="X2606" t="s">
        <v>1404</v>
      </c>
      <c r="Y2606" t="s">
        <v>1400</v>
      </c>
    </row>
    <row r="2607" spans="1:25" x14ac:dyDescent="0.3">
      <c r="A2607" t="s">
        <v>24</v>
      </c>
      <c r="B2607" s="17">
        <v>2021</v>
      </c>
      <c r="C2607" s="17">
        <v>3</v>
      </c>
      <c r="D2607" t="s">
        <v>1275</v>
      </c>
      <c r="E2607" t="s">
        <v>1398</v>
      </c>
      <c r="F2607" s="18">
        <v>44104</v>
      </c>
      <c r="G2607" s="18">
        <v>44111</v>
      </c>
      <c r="H2607" s="17">
        <v>129</v>
      </c>
      <c r="I2607" t="s">
        <v>8</v>
      </c>
      <c r="J2607" t="s">
        <v>1277</v>
      </c>
      <c r="K2607" t="s">
        <v>1355</v>
      </c>
      <c r="L2607" t="s">
        <v>1385</v>
      </c>
      <c r="N2607" t="s">
        <v>1280</v>
      </c>
      <c r="O2607" t="s">
        <v>24</v>
      </c>
      <c r="P2607" t="s">
        <v>10</v>
      </c>
      <c r="Q2607" t="s">
        <v>910</v>
      </c>
      <c r="V2607" s="16">
        <v>13.98</v>
      </c>
      <c r="W2607"/>
      <c r="X2607" t="s">
        <v>1404</v>
      </c>
      <c r="Y2607" t="s">
        <v>1400</v>
      </c>
    </row>
    <row r="2608" spans="1:25" x14ac:dyDescent="0.3">
      <c r="A2608" t="s">
        <v>24</v>
      </c>
      <c r="B2608" s="17">
        <v>2021</v>
      </c>
      <c r="C2608" s="17">
        <v>3</v>
      </c>
      <c r="D2608" t="s">
        <v>1275</v>
      </c>
      <c r="E2608" t="s">
        <v>1398</v>
      </c>
      <c r="F2608" s="18">
        <v>44104</v>
      </c>
      <c r="G2608" s="18">
        <v>44111</v>
      </c>
      <c r="H2608" s="17">
        <v>130</v>
      </c>
      <c r="I2608" t="s">
        <v>8</v>
      </c>
      <c r="J2608" t="s">
        <v>1277</v>
      </c>
      <c r="K2608" t="s">
        <v>1387</v>
      </c>
      <c r="L2608" t="s">
        <v>1385</v>
      </c>
      <c r="N2608" t="s">
        <v>1280</v>
      </c>
      <c r="O2608" t="s">
        <v>24</v>
      </c>
      <c r="P2608" t="s">
        <v>10</v>
      </c>
      <c r="Q2608" t="s">
        <v>910</v>
      </c>
      <c r="V2608" s="16">
        <v>34.380000000000003</v>
      </c>
      <c r="W2608"/>
      <c r="X2608" t="s">
        <v>1404</v>
      </c>
      <c r="Y2608" t="s">
        <v>1400</v>
      </c>
    </row>
    <row r="2609" spans="1:25" x14ac:dyDescent="0.3">
      <c r="A2609" t="s">
        <v>24</v>
      </c>
      <c r="B2609" s="17">
        <v>2021</v>
      </c>
      <c r="C2609" s="17">
        <v>3</v>
      </c>
      <c r="D2609" t="s">
        <v>1275</v>
      </c>
      <c r="E2609" t="s">
        <v>1398</v>
      </c>
      <c r="F2609" s="18">
        <v>44104</v>
      </c>
      <c r="G2609" s="18">
        <v>44111</v>
      </c>
      <c r="H2609" s="17">
        <v>131</v>
      </c>
      <c r="I2609" t="s">
        <v>8</v>
      </c>
      <c r="J2609" t="s">
        <v>1277</v>
      </c>
      <c r="K2609" t="s">
        <v>1348</v>
      </c>
      <c r="L2609" t="s">
        <v>1279</v>
      </c>
      <c r="N2609" t="s">
        <v>1280</v>
      </c>
      <c r="O2609" t="s">
        <v>24</v>
      </c>
      <c r="P2609" t="s">
        <v>10</v>
      </c>
      <c r="Q2609" t="s">
        <v>910</v>
      </c>
      <c r="V2609" s="16">
        <v>1925</v>
      </c>
      <c r="W2609"/>
      <c r="X2609" t="s">
        <v>1405</v>
      </c>
      <c r="Y2609" t="s">
        <v>1400</v>
      </c>
    </row>
    <row r="2610" spans="1:25" x14ac:dyDescent="0.3">
      <c r="A2610" t="s">
        <v>24</v>
      </c>
      <c r="B2610" s="17">
        <v>2021</v>
      </c>
      <c r="C2610" s="17">
        <v>3</v>
      </c>
      <c r="D2610" t="s">
        <v>1275</v>
      </c>
      <c r="E2610" t="s">
        <v>1398</v>
      </c>
      <c r="F2610" s="18">
        <v>44104</v>
      </c>
      <c r="G2610" s="18">
        <v>44111</v>
      </c>
      <c r="H2610" s="17">
        <v>132</v>
      </c>
      <c r="I2610" t="s">
        <v>8</v>
      </c>
      <c r="J2610" t="s">
        <v>1277</v>
      </c>
      <c r="K2610" t="s">
        <v>1354</v>
      </c>
      <c r="L2610" t="s">
        <v>1279</v>
      </c>
      <c r="N2610" t="s">
        <v>1280</v>
      </c>
      <c r="O2610" t="s">
        <v>24</v>
      </c>
      <c r="P2610" t="s">
        <v>10</v>
      </c>
      <c r="Q2610" t="s">
        <v>910</v>
      </c>
      <c r="V2610" s="16">
        <v>21.56</v>
      </c>
      <c r="W2610"/>
      <c r="X2610" t="s">
        <v>1405</v>
      </c>
      <c r="Y2610" t="s">
        <v>1400</v>
      </c>
    </row>
    <row r="2611" spans="1:25" x14ac:dyDescent="0.3">
      <c r="A2611" t="s">
        <v>24</v>
      </c>
      <c r="B2611" s="17">
        <v>2021</v>
      </c>
      <c r="C2611" s="17">
        <v>3</v>
      </c>
      <c r="D2611" t="s">
        <v>1275</v>
      </c>
      <c r="E2611" t="s">
        <v>1398</v>
      </c>
      <c r="F2611" s="18">
        <v>44104</v>
      </c>
      <c r="G2611" s="18">
        <v>44111</v>
      </c>
      <c r="H2611" s="17">
        <v>133</v>
      </c>
      <c r="I2611" t="s">
        <v>8</v>
      </c>
      <c r="J2611" t="s">
        <v>1277</v>
      </c>
      <c r="K2611" t="s">
        <v>1351</v>
      </c>
      <c r="L2611" t="s">
        <v>1279</v>
      </c>
      <c r="N2611" t="s">
        <v>1280</v>
      </c>
      <c r="O2611" t="s">
        <v>24</v>
      </c>
      <c r="P2611" t="s">
        <v>10</v>
      </c>
      <c r="Q2611" t="s">
        <v>910</v>
      </c>
      <c r="V2611" s="16">
        <v>239.85</v>
      </c>
      <c r="W2611"/>
      <c r="X2611" t="s">
        <v>1405</v>
      </c>
      <c r="Y2611" t="s">
        <v>1400</v>
      </c>
    </row>
    <row r="2612" spans="1:25" x14ac:dyDescent="0.3">
      <c r="A2612" t="s">
        <v>24</v>
      </c>
      <c r="B2612" s="17">
        <v>2021</v>
      </c>
      <c r="C2612" s="17">
        <v>3</v>
      </c>
      <c r="D2612" t="s">
        <v>1275</v>
      </c>
      <c r="E2612" t="s">
        <v>1398</v>
      </c>
      <c r="F2612" s="18">
        <v>44104</v>
      </c>
      <c r="G2612" s="18">
        <v>44111</v>
      </c>
      <c r="H2612" s="17">
        <v>134</v>
      </c>
      <c r="I2612" t="s">
        <v>8</v>
      </c>
      <c r="J2612" t="s">
        <v>1277</v>
      </c>
      <c r="K2612" t="s">
        <v>1338</v>
      </c>
      <c r="L2612" t="s">
        <v>1279</v>
      </c>
      <c r="N2612" t="s">
        <v>1280</v>
      </c>
      <c r="O2612" t="s">
        <v>24</v>
      </c>
      <c r="P2612" t="s">
        <v>10</v>
      </c>
      <c r="Q2612" t="s">
        <v>910</v>
      </c>
      <c r="V2612" s="16">
        <v>147.26</v>
      </c>
      <c r="W2612"/>
      <c r="X2612" t="s">
        <v>1405</v>
      </c>
      <c r="Y2612" t="s">
        <v>1400</v>
      </c>
    </row>
    <row r="2613" spans="1:25" x14ac:dyDescent="0.3">
      <c r="A2613" t="s">
        <v>24</v>
      </c>
      <c r="B2613" s="17">
        <v>2021</v>
      </c>
      <c r="C2613" s="17">
        <v>3</v>
      </c>
      <c r="D2613" t="s">
        <v>1275</v>
      </c>
      <c r="E2613" t="s">
        <v>1398</v>
      </c>
      <c r="F2613" s="18">
        <v>44104</v>
      </c>
      <c r="G2613" s="18">
        <v>44111</v>
      </c>
      <c r="H2613" s="17">
        <v>135</v>
      </c>
      <c r="I2613" t="s">
        <v>8</v>
      </c>
      <c r="J2613" t="s">
        <v>1277</v>
      </c>
      <c r="K2613" t="s">
        <v>1352</v>
      </c>
      <c r="L2613" t="s">
        <v>1279</v>
      </c>
      <c r="N2613" t="s">
        <v>1280</v>
      </c>
      <c r="O2613" t="s">
        <v>24</v>
      </c>
      <c r="P2613" t="s">
        <v>10</v>
      </c>
      <c r="Q2613" t="s">
        <v>910</v>
      </c>
      <c r="V2613" s="16">
        <v>25.79</v>
      </c>
      <c r="W2613"/>
      <c r="X2613" t="s">
        <v>1405</v>
      </c>
      <c r="Y2613" t="s">
        <v>1400</v>
      </c>
    </row>
    <row r="2614" spans="1:25" x14ac:dyDescent="0.3">
      <c r="A2614" t="s">
        <v>24</v>
      </c>
      <c r="B2614" s="17">
        <v>2021</v>
      </c>
      <c r="C2614" s="17">
        <v>3</v>
      </c>
      <c r="D2614" t="s">
        <v>1275</v>
      </c>
      <c r="E2614" t="s">
        <v>1398</v>
      </c>
      <c r="F2614" s="18">
        <v>44104</v>
      </c>
      <c r="G2614" s="18">
        <v>44111</v>
      </c>
      <c r="H2614" s="17">
        <v>136</v>
      </c>
      <c r="I2614" t="s">
        <v>8</v>
      </c>
      <c r="J2614" t="s">
        <v>1277</v>
      </c>
      <c r="K2614" t="s">
        <v>1355</v>
      </c>
      <c r="L2614" t="s">
        <v>1279</v>
      </c>
      <c r="N2614" t="s">
        <v>1280</v>
      </c>
      <c r="O2614" t="s">
        <v>24</v>
      </c>
      <c r="P2614" t="s">
        <v>10</v>
      </c>
      <c r="Q2614" t="s">
        <v>910</v>
      </c>
      <c r="V2614" s="16">
        <v>11.74</v>
      </c>
      <c r="W2614"/>
      <c r="X2614" t="s">
        <v>1405</v>
      </c>
      <c r="Y2614" t="s">
        <v>1400</v>
      </c>
    </row>
    <row r="2615" spans="1:25" x14ac:dyDescent="0.3">
      <c r="A2615" t="s">
        <v>24</v>
      </c>
      <c r="B2615" s="17">
        <v>2021</v>
      </c>
      <c r="C2615" s="17">
        <v>3</v>
      </c>
      <c r="D2615" t="s">
        <v>1275</v>
      </c>
      <c r="E2615" t="s">
        <v>1398</v>
      </c>
      <c r="F2615" s="18">
        <v>44104</v>
      </c>
      <c r="G2615" s="18">
        <v>44111</v>
      </c>
      <c r="H2615" s="17">
        <v>137</v>
      </c>
      <c r="I2615" t="s">
        <v>8</v>
      </c>
      <c r="J2615" t="s">
        <v>1277</v>
      </c>
      <c r="K2615" t="s">
        <v>1387</v>
      </c>
      <c r="L2615" t="s">
        <v>1279</v>
      </c>
      <c r="N2615" t="s">
        <v>1280</v>
      </c>
      <c r="O2615" t="s">
        <v>24</v>
      </c>
      <c r="P2615" t="s">
        <v>10</v>
      </c>
      <c r="Q2615" t="s">
        <v>910</v>
      </c>
      <c r="V2615" s="16">
        <v>38.5</v>
      </c>
      <c r="W2615"/>
      <c r="X2615" t="s">
        <v>1405</v>
      </c>
      <c r="Y2615" t="s">
        <v>1400</v>
      </c>
    </row>
    <row r="2616" spans="1:25" x14ac:dyDescent="0.3">
      <c r="A2616" t="s">
        <v>24</v>
      </c>
      <c r="B2616" s="17">
        <v>2021</v>
      </c>
      <c r="C2616" s="17">
        <v>3</v>
      </c>
      <c r="D2616" t="s">
        <v>1275</v>
      </c>
      <c r="E2616" t="s">
        <v>1398</v>
      </c>
      <c r="F2616" s="18">
        <v>44104</v>
      </c>
      <c r="G2616" s="18">
        <v>44111</v>
      </c>
      <c r="H2616" s="17">
        <v>152</v>
      </c>
      <c r="I2616" t="s">
        <v>8</v>
      </c>
      <c r="J2616" t="s">
        <v>1277</v>
      </c>
      <c r="K2616" t="s">
        <v>1348</v>
      </c>
      <c r="L2616" t="s">
        <v>1385</v>
      </c>
      <c r="N2616" t="s">
        <v>1280</v>
      </c>
      <c r="O2616" t="s">
        <v>24</v>
      </c>
      <c r="P2616" t="s">
        <v>10</v>
      </c>
      <c r="Q2616" t="s">
        <v>910</v>
      </c>
      <c r="V2616" s="16">
        <v>1794.74</v>
      </c>
      <c r="W2616"/>
      <c r="X2616" t="s">
        <v>1406</v>
      </c>
      <c r="Y2616" t="s">
        <v>1400</v>
      </c>
    </row>
    <row r="2617" spans="1:25" x14ac:dyDescent="0.3">
      <c r="A2617" t="s">
        <v>24</v>
      </c>
      <c r="B2617" s="17">
        <v>2021</v>
      </c>
      <c r="C2617" s="17">
        <v>3</v>
      </c>
      <c r="D2617" t="s">
        <v>1275</v>
      </c>
      <c r="E2617" t="s">
        <v>1398</v>
      </c>
      <c r="F2617" s="18">
        <v>44104</v>
      </c>
      <c r="G2617" s="18">
        <v>44111</v>
      </c>
      <c r="H2617" s="17">
        <v>153</v>
      </c>
      <c r="I2617" t="s">
        <v>8</v>
      </c>
      <c r="J2617" t="s">
        <v>1277</v>
      </c>
      <c r="K2617" t="s">
        <v>1354</v>
      </c>
      <c r="L2617" t="s">
        <v>1385</v>
      </c>
      <c r="N2617" t="s">
        <v>1280</v>
      </c>
      <c r="O2617" t="s">
        <v>24</v>
      </c>
      <c r="P2617" t="s">
        <v>10</v>
      </c>
      <c r="Q2617" t="s">
        <v>910</v>
      </c>
      <c r="V2617" s="16">
        <v>20.100000000000001</v>
      </c>
      <c r="W2617"/>
      <c r="X2617" t="s">
        <v>1406</v>
      </c>
      <c r="Y2617" t="s">
        <v>1400</v>
      </c>
    </row>
    <row r="2618" spans="1:25" x14ac:dyDescent="0.3">
      <c r="A2618" t="s">
        <v>24</v>
      </c>
      <c r="B2618" s="17">
        <v>2021</v>
      </c>
      <c r="C2618" s="17">
        <v>3</v>
      </c>
      <c r="D2618" t="s">
        <v>1275</v>
      </c>
      <c r="E2618" t="s">
        <v>1398</v>
      </c>
      <c r="F2618" s="18">
        <v>44104</v>
      </c>
      <c r="G2618" s="18">
        <v>44111</v>
      </c>
      <c r="H2618" s="17">
        <v>154</v>
      </c>
      <c r="I2618" t="s">
        <v>8</v>
      </c>
      <c r="J2618" t="s">
        <v>1277</v>
      </c>
      <c r="K2618" t="s">
        <v>1351</v>
      </c>
      <c r="L2618" t="s">
        <v>1385</v>
      </c>
      <c r="N2618" t="s">
        <v>1280</v>
      </c>
      <c r="O2618" t="s">
        <v>24</v>
      </c>
      <c r="P2618" t="s">
        <v>10</v>
      </c>
      <c r="Q2618" t="s">
        <v>910</v>
      </c>
      <c r="V2618" s="16">
        <v>259.52</v>
      </c>
      <c r="W2618"/>
      <c r="X2618" t="s">
        <v>1406</v>
      </c>
      <c r="Y2618" t="s">
        <v>1400</v>
      </c>
    </row>
    <row r="2619" spans="1:25" x14ac:dyDescent="0.3">
      <c r="A2619" t="s">
        <v>24</v>
      </c>
      <c r="B2619" s="17">
        <v>2021</v>
      </c>
      <c r="C2619" s="17">
        <v>3</v>
      </c>
      <c r="D2619" t="s">
        <v>1275</v>
      </c>
      <c r="E2619" t="s">
        <v>1398</v>
      </c>
      <c r="F2619" s="18">
        <v>44104</v>
      </c>
      <c r="G2619" s="18">
        <v>44111</v>
      </c>
      <c r="H2619" s="17">
        <v>155</v>
      </c>
      <c r="I2619" t="s">
        <v>8</v>
      </c>
      <c r="J2619" t="s">
        <v>1277</v>
      </c>
      <c r="K2619" t="s">
        <v>1338</v>
      </c>
      <c r="L2619" t="s">
        <v>1385</v>
      </c>
      <c r="N2619" t="s">
        <v>1280</v>
      </c>
      <c r="O2619" t="s">
        <v>24</v>
      </c>
      <c r="P2619" t="s">
        <v>10</v>
      </c>
      <c r="Q2619" t="s">
        <v>910</v>
      </c>
      <c r="V2619" s="16">
        <v>132.37</v>
      </c>
      <c r="W2619"/>
      <c r="X2619" t="s">
        <v>1406</v>
      </c>
      <c r="Y2619" t="s">
        <v>1400</v>
      </c>
    </row>
    <row r="2620" spans="1:25" x14ac:dyDescent="0.3">
      <c r="A2620" t="s">
        <v>24</v>
      </c>
      <c r="B2620" s="17">
        <v>2021</v>
      </c>
      <c r="C2620" s="17">
        <v>3</v>
      </c>
      <c r="D2620" t="s">
        <v>1275</v>
      </c>
      <c r="E2620" t="s">
        <v>1398</v>
      </c>
      <c r="F2620" s="18">
        <v>44104</v>
      </c>
      <c r="G2620" s="18">
        <v>44111</v>
      </c>
      <c r="H2620" s="17">
        <v>156</v>
      </c>
      <c r="I2620" t="s">
        <v>8</v>
      </c>
      <c r="J2620" t="s">
        <v>1277</v>
      </c>
      <c r="K2620" t="s">
        <v>1352</v>
      </c>
      <c r="L2620" t="s">
        <v>1385</v>
      </c>
      <c r="N2620" t="s">
        <v>1280</v>
      </c>
      <c r="O2620" t="s">
        <v>24</v>
      </c>
      <c r="P2620" t="s">
        <v>10</v>
      </c>
      <c r="Q2620" t="s">
        <v>910</v>
      </c>
      <c r="V2620" s="16">
        <v>24.05</v>
      </c>
      <c r="W2620"/>
      <c r="X2620" t="s">
        <v>1406</v>
      </c>
      <c r="Y2620" t="s">
        <v>1400</v>
      </c>
    </row>
    <row r="2621" spans="1:25" x14ac:dyDescent="0.3">
      <c r="A2621" t="s">
        <v>24</v>
      </c>
      <c r="B2621" s="17">
        <v>2021</v>
      </c>
      <c r="C2621" s="17">
        <v>3</v>
      </c>
      <c r="D2621" t="s">
        <v>1275</v>
      </c>
      <c r="E2621" t="s">
        <v>1398</v>
      </c>
      <c r="F2621" s="18">
        <v>44104</v>
      </c>
      <c r="G2621" s="18">
        <v>44111</v>
      </c>
      <c r="H2621" s="17">
        <v>157</v>
      </c>
      <c r="I2621" t="s">
        <v>8</v>
      </c>
      <c r="J2621" t="s">
        <v>1277</v>
      </c>
      <c r="K2621" t="s">
        <v>1353</v>
      </c>
      <c r="L2621" t="s">
        <v>1385</v>
      </c>
      <c r="N2621" t="s">
        <v>1280</v>
      </c>
      <c r="O2621" t="s">
        <v>24</v>
      </c>
      <c r="P2621" t="s">
        <v>10</v>
      </c>
      <c r="Q2621" t="s">
        <v>910</v>
      </c>
      <c r="V2621" s="16">
        <v>254.19</v>
      </c>
      <c r="W2621"/>
      <c r="X2621" t="s">
        <v>1406</v>
      </c>
      <c r="Y2621" t="s">
        <v>1400</v>
      </c>
    </row>
    <row r="2622" spans="1:25" x14ac:dyDescent="0.3">
      <c r="A2622" t="s">
        <v>24</v>
      </c>
      <c r="B2622" s="17">
        <v>2021</v>
      </c>
      <c r="C2622" s="17">
        <v>3</v>
      </c>
      <c r="D2622" t="s">
        <v>1275</v>
      </c>
      <c r="E2622" t="s">
        <v>1398</v>
      </c>
      <c r="F2622" s="18">
        <v>44104</v>
      </c>
      <c r="G2622" s="18">
        <v>44111</v>
      </c>
      <c r="H2622" s="17">
        <v>158</v>
      </c>
      <c r="I2622" t="s">
        <v>8</v>
      </c>
      <c r="J2622" t="s">
        <v>1277</v>
      </c>
      <c r="K2622" t="s">
        <v>1355</v>
      </c>
      <c r="L2622" t="s">
        <v>1385</v>
      </c>
      <c r="N2622" t="s">
        <v>1280</v>
      </c>
      <c r="O2622" t="s">
        <v>24</v>
      </c>
      <c r="P2622" t="s">
        <v>10</v>
      </c>
      <c r="Q2622" t="s">
        <v>910</v>
      </c>
      <c r="V2622" s="16">
        <v>10.94</v>
      </c>
      <c r="W2622"/>
      <c r="X2622" t="s">
        <v>1406</v>
      </c>
      <c r="Y2622" t="s">
        <v>1400</v>
      </c>
    </row>
    <row r="2623" spans="1:25" x14ac:dyDescent="0.3">
      <c r="A2623" t="s">
        <v>24</v>
      </c>
      <c r="B2623" s="17">
        <v>2021</v>
      </c>
      <c r="C2623" s="17">
        <v>3</v>
      </c>
      <c r="D2623" t="s">
        <v>1275</v>
      </c>
      <c r="E2623" t="s">
        <v>1398</v>
      </c>
      <c r="F2623" s="18">
        <v>44104</v>
      </c>
      <c r="G2623" s="18">
        <v>44111</v>
      </c>
      <c r="H2623" s="17">
        <v>159</v>
      </c>
      <c r="I2623" t="s">
        <v>8</v>
      </c>
      <c r="J2623" t="s">
        <v>1277</v>
      </c>
      <c r="K2623" t="s">
        <v>1356</v>
      </c>
      <c r="L2623" t="s">
        <v>1385</v>
      </c>
      <c r="N2623" t="s">
        <v>1280</v>
      </c>
      <c r="O2623" t="s">
        <v>24</v>
      </c>
      <c r="P2623" t="s">
        <v>10</v>
      </c>
      <c r="Q2623" t="s">
        <v>910</v>
      </c>
      <c r="V2623" s="16">
        <v>14.8</v>
      </c>
      <c r="W2623"/>
      <c r="X2623" t="s">
        <v>1406</v>
      </c>
      <c r="Y2623" t="s">
        <v>1400</v>
      </c>
    </row>
    <row r="2624" spans="1:25" x14ac:dyDescent="0.3">
      <c r="A2624" t="s">
        <v>24</v>
      </c>
      <c r="B2624" s="17">
        <v>2021</v>
      </c>
      <c r="C2624" s="17">
        <v>3</v>
      </c>
      <c r="D2624" t="s">
        <v>1275</v>
      </c>
      <c r="E2624" t="s">
        <v>1398</v>
      </c>
      <c r="F2624" s="18">
        <v>44104</v>
      </c>
      <c r="G2624" s="18">
        <v>44111</v>
      </c>
      <c r="H2624" s="17">
        <v>168</v>
      </c>
      <c r="I2624" t="s">
        <v>8</v>
      </c>
      <c r="J2624" t="s">
        <v>1277</v>
      </c>
      <c r="K2624" t="s">
        <v>1348</v>
      </c>
      <c r="L2624" t="s">
        <v>1279</v>
      </c>
      <c r="N2624" t="s">
        <v>1280</v>
      </c>
      <c r="O2624" t="s">
        <v>24</v>
      </c>
      <c r="P2624" t="s">
        <v>10</v>
      </c>
      <c r="Q2624" t="s">
        <v>910</v>
      </c>
      <c r="V2624" s="16">
        <v>2225</v>
      </c>
      <c r="W2624"/>
      <c r="X2624" t="s">
        <v>1407</v>
      </c>
      <c r="Y2624" t="s">
        <v>1400</v>
      </c>
    </row>
    <row r="2625" spans="1:25" x14ac:dyDescent="0.3">
      <c r="A2625" t="s">
        <v>24</v>
      </c>
      <c r="B2625" s="17">
        <v>2021</v>
      </c>
      <c r="C2625" s="17">
        <v>3</v>
      </c>
      <c r="D2625" t="s">
        <v>1275</v>
      </c>
      <c r="E2625" t="s">
        <v>1398</v>
      </c>
      <c r="F2625" s="18">
        <v>44104</v>
      </c>
      <c r="G2625" s="18">
        <v>44111</v>
      </c>
      <c r="H2625" s="17">
        <v>169</v>
      </c>
      <c r="I2625" t="s">
        <v>8</v>
      </c>
      <c r="J2625" t="s">
        <v>1277</v>
      </c>
      <c r="K2625" t="s">
        <v>1354</v>
      </c>
      <c r="L2625" t="s">
        <v>1279</v>
      </c>
      <c r="N2625" t="s">
        <v>1280</v>
      </c>
      <c r="O2625" t="s">
        <v>24</v>
      </c>
      <c r="P2625" t="s">
        <v>10</v>
      </c>
      <c r="Q2625" t="s">
        <v>910</v>
      </c>
      <c r="V2625" s="16">
        <v>24.92</v>
      </c>
      <c r="W2625"/>
      <c r="X2625" t="s">
        <v>1407</v>
      </c>
      <c r="Y2625" t="s">
        <v>1400</v>
      </c>
    </row>
    <row r="2626" spans="1:25" x14ac:dyDescent="0.3">
      <c r="A2626" t="s">
        <v>24</v>
      </c>
      <c r="B2626" s="17">
        <v>2021</v>
      </c>
      <c r="C2626" s="17">
        <v>3</v>
      </c>
      <c r="D2626" t="s">
        <v>1275</v>
      </c>
      <c r="E2626" t="s">
        <v>1398</v>
      </c>
      <c r="F2626" s="18">
        <v>44104</v>
      </c>
      <c r="G2626" s="18">
        <v>44111</v>
      </c>
      <c r="H2626" s="17">
        <v>170</v>
      </c>
      <c r="I2626" t="s">
        <v>8</v>
      </c>
      <c r="J2626" t="s">
        <v>1277</v>
      </c>
      <c r="K2626" t="s">
        <v>1351</v>
      </c>
      <c r="L2626" t="s">
        <v>1279</v>
      </c>
      <c r="N2626" t="s">
        <v>1280</v>
      </c>
      <c r="O2626" t="s">
        <v>24</v>
      </c>
      <c r="P2626" t="s">
        <v>10</v>
      </c>
      <c r="Q2626" t="s">
        <v>910</v>
      </c>
      <c r="V2626" s="16">
        <v>321.74</v>
      </c>
      <c r="W2626"/>
      <c r="X2626" t="s">
        <v>1407</v>
      </c>
      <c r="Y2626" t="s">
        <v>1400</v>
      </c>
    </row>
    <row r="2627" spans="1:25" x14ac:dyDescent="0.3">
      <c r="A2627" t="s">
        <v>24</v>
      </c>
      <c r="B2627" s="17">
        <v>2021</v>
      </c>
      <c r="C2627" s="17">
        <v>3</v>
      </c>
      <c r="D2627" t="s">
        <v>1275</v>
      </c>
      <c r="E2627" t="s">
        <v>1398</v>
      </c>
      <c r="F2627" s="18">
        <v>44104</v>
      </c>
      <c r="G2627" s="18">
        <v>44111</v>
      </c>
      <c r="H2627" s="17">
        <v>171</v>
      </c>
      <c r="I2627" t="s">
        <v>8</v>
      </c>
      <c r="J2627" t="s">
        <v>1277</v>
      </c>
      <c r="K2627" t="s">
        <v>1338</v>
      </c>
      <c r="L2627" t="s">
        <v>1279</v>
      </c>
      <c r="N2627" t="s">
        <v>1280</v>
      </c>
      <c r="O2627" t="s">
        <v>24</v>
      </c>
      <c r="P2627" t="s">
        <v>10</v>
      </c>
      <c r="Q2627" t="s">
        <v>910</v>
      </c>
      <c r="V2627" s="16">
        <v>154.11000000000001</v>
      </c>
      <c r="W2627"/>
      <c r="X2627" t="s">
        <v>1407</v>
      </c>
      <c r="Y2627" t="s">
        <v>1400</v>
      </c>
    </row>
    <row r="2628" spans="1:25" x14ac:dyDescent="0.3">
      <c r="A2628" t="s">
        <v>24</v>
      </c>
      <c r="B2628" s="17">
        <v>2021</v>
      </c>
      <c r="C2628" s="17">
        <v>3</v>
      </c>
      <c r="D2628" t="s">
        <v>1275</v>
      </c>
      <c r="E2628" t="s">
        <v>1398</v>
      </c>
      <c r="F2628" s="18">
        <v>44104</v>
      </c>
      <c r="G2628" s="18">
        <v>44111</v>
      </c>
      <c r="H2628" s="17">
        <v>172</v>
      </c>
      <c r="I2628" t="s">
        <v>8</v>
      </c>
      <c r="J2628" t="s">
        <v>1277</v>
      </c>
      <c r="K2628" t="s">
        <v>1352</v>
      </c>
      <c r="L2628" t="s">
        <v>1279</v>
      </c>
      <c r="N2628" t="s">
        <v>1280</v>
      </c>
      <c r="O2628" t="s">
        <v>24</v>
      </c>
      <c r="P2628" t="s">
        <v>10</v>
      </c>
      <c r="Q2628" t="s">
        <v>910</v>
      </c>
      <c r="V2628" s="16">
        <v>29.81</v>
      </c>
      <c r="W2628"/>
      <c r="X2628" t="s">
        <v>1407</v>
      </c>
      <c r="Y2628" t="s">
        <v>1400</v>
      </c>
    </row>
    <row r="2629" spans="1:25" x14ac:dyDescent="0.3">
      <c r="A2629" t="s">
        <v>24</v>
      </c>
      <c r="B2629" s="17">
        <v>2021</v>
      </c>
      <c r="C2629" s="17">
        <v>3</v>
      </c>
      <c r="D2629" t="s">
        <v>1275</v>
      </c>
      <c r="E2629" t="s">
        <v>1398</v>
      </c>
      <c r="F2629" s="18">
        <v>44104</v>
      </c>
      <c r="G2629" s="18">
        <v>44111</v>
      </c>
      <c r="H2629" s="17">
        <v>173</v>
      </c>
      <c r="I2629" t="s">
        <v>8</v>
      </c>
      <c r="J2629" t="s">
        <v>1277</v>
      </c>
      <c r="K2629" t="s">
        <v>1353</v>
      </c>
      <c r="L2629" t="s">
        <v>1279</v>
      </c>
      <c r="N2629" t="s">
        <v>1280</v>
      </c>
      <c r="O2629" t="s">
        <v>24</v>
      </c>
      <c r="P2629" t="s">
        <v>10</v>
      </c>
      <c r="Q2629" t="s">
        <v>910</v>
      </c>
      <c r="V2629" s="16">
        <v>546.9</v>
      </c>
      <c r="W2629"/>
      <c r="X2629" t="s">
        <v>1407</v>
      </c>
      <c r="Y2629" t="s">
        <v>1400</v>
      </c>
    </row>
    <row r="2630" spans="1:25" x14ac:dyDescent="0.3">
      <c r="A2630" t="s">
        <v>24</v>
      </c>
      <c r="B2630" s="17">
        <v>2021</v>
      </c>
      <c r="C2630" s="17">
        <v>3</v>
      </c>
      <c r="D2630" t="s">
        <v>1275</v>
      </c>
      <c r="E2630" t="s">
        <v>1398</v>
      </c>
      <c r="F2630" s="18">
        <v>44104</v>
      </c>
      <c r="G2630" s="18">
        <v>44111</v>
      </c>
      <c r="H2630" s="17">
        <v>174</v>
      </c>
      <c r="I2630" t="s">
        <v>8</v>
      </c>
      <c r="J2630" t="s">
        <v>1277</v>
      </c>
      <c r="K2630" t="s">
        <v>1355</v>
      </c>
      <c r="L2630" t="s">
        <v>1279</v>
      </c>
      <c r="N2630" t="s">
        <v>1280</v>
      </c>
      <c r="O2630" t="s">
        <v>24</v>
      </c>
      <c r="P2630" t="s">
        <v>10</v>
      </c>
      <c r="Q2630" t="s">
        <v>910</v>
      </c>
      <c r="V2630" s="16">
        <v>13.57</v>
      </c>
      <c r="W2630"/>
      <c r="X2630" t="s">
        <v>1407</v>
      </c>
      <c r="Y2630" t="s">
        <v>1400</v>
      </c>
    </row>
    <row r="2631" spans="1:25" x14ac:dyDescent="0.3">
      <c r="A2631" t="s">
        <v>24</v>
      </c>
      <c r="B2631" s="17">
        <v>2021</v>
      </c>
      <c r="C2631" s="17">
        <v>3</v>
      </c>
      <c r="D2631" t="s">
        <v>1275</v>
      </c>
      <c r="E2631" t="s">
        <v>1398</v>
      </c>
      <c r="F2631" s="18">
        <v>44104</v>
      </c>
      <c r="G2631" s="18">
        <v>44111</v>
      </c>
      <c r="H2631" s="17">
        <v>175</v>
      </c>
      <c r="I2631" t="s">
        <v>8</v>
      </c>
      <c r="J2631" t="s">
        <v>1277</v>
      </c>
      <c r="K2631" t="s">
        <v>1356</v>
      </c>
      <c r="L2631" t="s">
        <v>1279</v>
      </c>
      <c r="N2631" t="s">
        <v>1280</v>
      </c>
      <c r="O2631" t="s">
        <v>24</v>
      </c>
      <c r="P2631" t="s">
        <v>10</v>
      </c>
      <c r="Q2631" t="s">
        <v>910</v>
      </c>
      <c r="V2631" s="16">
        <v>17.8</v>
      </c>
      <c r="W2631"/>
      <c r="X2631" t="s">
        <v>1407</v>
      </c>
      <c r="Y2631" t="s">
        <v>1400</v>
      </c>
    </row>
    <row r="2632" spans="1:25" x14ac:dyDescent="0.3">
      <c r="A2632" t="s">
        <v>24</v>
      </c>
      <c r="B2632" s="17">
        <v>2021</v>
      </c>
      <c r="C2632" s="17">
        <v>3</v>
      </c>
      <c r="D2632" t="s">
        <v>1275</v>
      </c>
      <c r="E2632" t="s">
        <v>1398</v>
      </c>
      <c r="F2632" s="18">
        <v>44104</v>
      </c>
      <c r="G2632" s="18">
        <v>44111</v>
      </c>
      <c r="H2632" s="17">
        <v>192</v>
      </c>
      <c r="I2632" t="s">
        <v>8</v>
      </c>
      <c r="J2632" t="s">
        <v>1277</v>
      </c>
      <c r="K2632" t="s">
        <v>1348</v>
      </c>
      <c r="L2632" t="s">
        <v>1279</v>
      </c>
      <c r="N2632" t="s">
        <v>1280</v>
      </c>
      <c r="O2632" t="s">
        <v>24</v>
      </c>
      <c r="P2632" t="s">
        <v>10</v>
      </c>
      <c r="Q2632" t="s">
        <v>910</v>
      </c>
      <c r="V2632" s="16">
        <v>1625</v>
      </c>
      <c r="W2632"/>
      <c r="X2632" t="s">
        <v>1408</v>
      </c>
      <c r="Y2632" t="s">
        <v>1400</v>
      </c>
    </row>
    <row r="2633" spans="1:25" x14ac:dyDescent="0.3">
      <c r="A2633" t="s">
        <v>24</v>
      </c>
      <c r="B2633" s="17">
        <v>2021</v>
      </c>
      <c r="C2633" s="17">
        <v>3</v>
      </c>
      <c r="D2633" t="s">
        <v>1275</v>
      </c>
      <c r="E2633" t="s">
        <v>1398</v>
      </c>
      <c r="F2633" s="18">
        <v>44104</v>
      </c>
      <c r="G2633" s="18">
        <v>44111</v>
      </c>
      <c r="H2633" s="17">
        <v>193</v>
      </c>
      <c r="I2633" t="s">
        <v>8</v>
      </c>
      <c r="J2633" t="s">
        <v>1277</v>
      </c>
      <c r="K2633" t="s">
        <v>1354</v>
      </c>
      <c r="L2633" t="s">
        <v>1279</v>
      </c>
      <c r="N2633" t="s">
        <v>1280</v>
      </c>
      <c r="O2633" t="s">
        <v>24</v>
      </c>
      <c r="P2633" t="s">
        <v>10</v>
      </c>
      <c r="Q2633" t="s">
        <v>910</v>
      </c>
      <c r="V2633" s="16">
        <v>18.2</v>
      </c>
      <c r="W2633"/>
      <c r="X2633" t="s">
        <v>1408</v>
      </c>
      <c r="Y2633" t="s">
        <v>1400</v>
      </c>
    </row>
    <row r="2634" spans="1:25" x14ac:dyDescent="0.3">
      <c r="A2634" t="s">
        <v>24</v>
      </c>
      <c r="B2634" s="17">
        <v>2021</v>
      </c>
      <c r="C2634" s="17">
        <v>3</v>
      </c>
      <c r="D2634" t="s">
        <v>1275</v>
      </c>
      <c r="E2634" t="s">
        <v>1398</v>
      </c>
      <c r="F2634" s="18">
        <v>44104</v>
      </c>
      <c r="G2634" s="18">
        <v>44111</v>
      </c>
      <c r="H2634" s="17">
        <v>194</v>
      </c>
      <c r="I2634" t="s">
        <v>8</v>
      </c>
      <c r="J2634" t="s">
        <v>1277</v>
      </c>
      <c r="K2634" t="s">
        <v>1351</v>
      </c>
      <c r="L2634" t="s">
        <v>1279</v>
      </c>
      <c r="N2634" t="s">
        <v>1280</v>
      </c>
      <c r="O2634" t="s">
        <v>24</v>
      </c>
      <c r="P2634" t="s">
        <v>10</v>
      </c>
      <c r="Q2634" t="s">
        <v>910</v>
      </c>
      <c r="V2634" s="16">
        <v>178.1</v>
      </c>
      <c r="W2634"/>
      <c r="X2634" t="s">
        <v>1408</v>
      </c>
      <c r="Y2634" t="s">
        <v>1400</v>
      </c>
    </row>
    <row r="2635" spans="1:25" x14ac:dyDescent="0.3">
      <c r="A2635" t="s">
        <v>24</v>
      </c>
      <c r="B2635" s="17">
        <v>2021</v>
      </c>
      <c r="C2635" s="17">
        <v>3</v>
      </c>
      <c r="D2635" t="s">
        <v>1275</v>
      </c>
      <c r="E2635" t="s">
        <v>1398</v>
      </c>
      <c r="F2635" s="18">
        <v>44104</v>
      </c>
      <c r="G2635" s="18">
        <v>44111</v>
      </c>
      <c r="H2635" s="17">
        <v>195</v>
      </c>
      <c r="I2635" t="s">
        <v>8</v>
      </c>
      <c r="J2635" t="s">
        <v>1277</v>
      </c>
      <c r="K2635" t="s">
        <v>1338</v>
      </c>
      <c r="L2635" t="s">
        <v>1279</v>
      </c>
      <c r="N2635" t="s">
        <v>1280</v>
      </c>
      <c r="O2635" t="s">
        <v>24</v>
      </c>
      <c r="P2635" t="s">
        <v>10</v>
      </c>
      <c r="Q2635" t="s">
        <v>910</v>
      </c>
      <c r="V2635" s="16">
        <v>120.4</v>
      </c>
      <c r="W2635"/>
      <c r="X2635" t="s">
        <v>1408</v>
      </c>
      <c r="Y2635" t="s">
        <v>1400</v>
      </c>
    </row>
    <row r="2636" spans="1:25" x14ac:dyDescent="0.3">
      <c r="A2636" t="s">
        <v>24</v>
      </c>
      <c r="B2636" s="17">
        <v>2021</v>
      </c>
      <c r="C2636" s="17">
        <v>3</v>
      </c>
      <c r="D2636" t="s">
        <v>1275</v>
      </c>
      <c r="E2636" t="s">
        <v>1398</v>
      </c>
      <c r="F2636" s="18">
        <v>44104</v>
      </c>
      <c r="G2636" s="18">
        <v>44111</v>
      </c>
      <c r="H2636" s="17">
        <v>196</v>
      </c>
      <c r="I2636" t="s">
        <v>8</v>
      </c>
      <c r="J2636" t="s">
        <v>1277</v>
      </c>
      <c r="K2636" t="s">
        <v>1352</v>
      </c>
      <c r="L2636" t="s">
        <v>1279</v>
      </c>
      <c r="N2636" t="s">
        <v>1280</v>
      </c>
      <c r="O2636" t="s">
        <v>24</v>
      </c>
      <c r="P2636" t="s">
        <v>10</v>
      </c>
      <c r="Q2636" t="s">
        <v>910</v>
      </c>
      <c r="V2636" s="16">
        <v>21.77</v>
      </c>
      <c r="W2636"/>
      <c r="X2636" t="s">
        <v>1408</v>
      </c>
      <c r="Y2636" t="s">
        <v>1400</v>
      </c>
    </row>
    <row r="2637" spans="1:25" x14ac:dyDescent="0.3">
      <c r="A2637" t="s">
        <v>24</v>
      </c>
      <c r="B2637" s="17">
        <v>2021</v>
      </c>
      <c r="C2637" s="17">
        <v>3</v>
      </c>
      <c r="D2637" t="s">
        <v>1275</v>
      </c>
      <c r="E2637" t="s">
        <v>1398</v>
      </c>
      <c r="F2637" s="18">
        <v>44104</v>
      </c>
      <c r="G2637" s="18">
        <v>44111</v>
      </c>
      <c r="H2637" s="17">
        <v>197</v>
      </c>
      <c r="I2637" t="s">
        <v>8</v>
      </c>
      <c r="J2637" t="s">
        <v>1277</v>
      </c>
      <c r="K2637" t="s">
        <v>1353</v>
      </c>
      <c r="L2637" t="s">
        <v>1279</v>
      </c>
      <c r="N2637" t="s">
        <v>1280</v>
      </c>
      <c r="O2637" t="s">
        <v>24</v>
      </c>
      <c r="P2637" t="s">
        <v>10</v>
      </c>
      <c r="Q2637" t="s">
        <v>910</v>
      </c>
      <c r="V2637" s="16">
        <v>223.27</v>
      </c>
      <c r="W2637"/>
      <c r="X2637" t="s">
        <v>1408</v>
      </c>
      <c r="Y2637" t="s">
        <v>1400</v>
      </c>
    </row>
    <row r="2638" spans="1:25" x14ac:dyDescent="0.3">
      <c r="A2638" t="s">
        <v>24</v>
      </c>
      <c r="B2638" s="17">
        <v>2021</v>
      </c>
      <c r="C2638" s="17">
        <v>3</v>
      </c>
      <c r="D2638" t="s">
        <v>1275</v>
      </c>
      <c r="E2638" t="s">
        <v>1398</v>
      </c>
      <c r="F2638" s="18">
        <v>44104</v>
      </c>
      <c r="G2638" s="18">
        <v>44111</v>
      </c>
      <c r="H2638" s="17">
        <v>198</v>
      </c>
      <c r="I2638" t="s">
        <v>8</v>
      </c>
      <c r="J2638" t="s">
        <v>1277</v>
      </c>
      <c r="K2638" t="s">
        <v>1355</v>
      </c>
      <c r="L2638" t="s">
        <v>1279</v>
      </c>
      <c r="N2638" t="s">
        <v>1280</v>
      </c>
      <c r="O2638" t="s">
        <v>24</v>
      </c>
      <c r="P2638" t="s">
        <v>10</v>
      </c>
      <c r="Q2638" t="s">
        <v>910</v>
      </c>
      <c r="V2638" s="16">
        <v>9.91</v>
      </c>
      <c r="W2638"/>
      <c r="X2638" t="s">
        <v>1408</v>
      </c>
      <c r="Y2638" t="s">
        <v>1400</v>
      </c>
    </row>
    <row r="2639" spans="1:25" x14ac:dyDescent="0.3">
      <c r="A2639" t="s">
        <v>24</v>
      </c>
      <c r="B2639" s="17">
        <v>2021</v>
      </c>
      <c r="C2639" s="17">
        <v>3</v>
      </c>
      <c r="D2639" t="s">
        <v>1275</v>
      </c>
      <c r="E2639" t="s">
        <v>1398</v>
      </c>
      <c r="F2639" s="18">
        <v>44104</v>
      </c>
      <c r="G2639" s="18">
        <v>44111</v>
      </c>
      <c r="H2639" s="17">
        <v>199</v>
      </c>
      <c r="I2639" t="s">
        <v>8</v>
      </c>
      <c r="J2639" t="s">
        <v>1277</v>
      </c>
      <c r="K2639" t="s">
        <v>1387</v>
      </c>
      <c r="L2639" t="s">
        <v>1279</v>
      </c>
      <c r="N2639" t="s">
        <v>1280</v>
      </c>
      <c r="O2639" t="s">
        <v>24</v>
      </c>
      <c r="P2639" t="s">
        <v>10</v>
      </c>
      <c r="Q2639" t="s">
        <v>910</v>
      </c>
      <c r="V2639" s="16">
        <v>56.87</v>
      </c>
      <c r="W2639"/>
      <c r="X2639" t="s">
        <v>1408</v>
      </c>
      <c r="Y2639" t="s">
        <v>1400</v>
      </c>
    </row>
    <row r="2640" spans="1:25" x14ac:dyDescent="0.3">
      <c r="A2640" t="s">
        <v>24</v>
      </c>
      <c r="B2640" s="17">
        <v>2021</v>
      </c>
      <c r="C2640" s="17">
        <v>3</v>
      </c>
      <c r="D2640" t="s">
        <v>1275</v>
      </c>
      <c r="E2640" t="s">
        <v>1398</v>
      </c>
      <c r="F2640" s="18">
        <v>44104</v>
      </c>
      <c r="G2640" s="18">
        <v>44111</v>
      </c>
      <c r="H2640" s="17">
        <v>224</v>
      </c>
      <c r="I2640" t="s">
        <v>8</v>
      </c>
      <c r="J2640" t="s">
        <v>1277</v>
      </c>
      <c r="K2640" t="s">
        <v>1348</v>
      </c>
      <c r="L2640" t="s">
        <v>1279</v>
      </c>
      <c r="N2640" t="s">
        <v>1280</v>
      </c>
      <c r="O2640" t="s">
        <v>24</v>
      </c>
      <c r="P2640" t="s">
        <v>10</v>
      </c>
      <c r="Q2640" t="s">
        <v>910</v>
      </c>
      <c r="V2640" s="16">
        <v>2500</v>
      </c>
      <c r="W2640"/>
      <c r="X2640" t="s">
        <v>1409</v>
      </c>
      <c r="Y2640" t="s">
        <v>1400</v>
      </c>
    </row>
    <row r="2641" spans="1:25" x14ac:dyDescent="0.3">
      <c r="A2641" t="s">
        <v>24</v>
      </c>
      <c r="B2641" s="17">
        <v>2021</v>
      </c>
      <c r="C2641" s="17">
        <v>3</v>
      </c>
      <c r="D2641" t="s">
        <v>1275</v>
      </c>
      <c r="E2641" t="s">
        <v>1398</v>
      </c>
      <c r="F2641" s="18">
        <v>44104</v>
      </c>
      <c r="G2641" s="18">
        <v>44111</v>
      </c>
      <c r="H2641" s="17">
        <v>225</v>
      </c>
      <c r="I2641" t="s">
        <v>8</v>
      </c>
      <c r="J2641" t="s">
        <v>1277</v>
      </c>
      <c r="K2641" t="s">
        <v>1354</v>
      </c>
      <c r="L2641" t="s">
        <v>1279</v>
      </c>
      <c r="N2641" t="s">
        <v>1280</v>
      </c>
      <c r="O2641" t="s">
        <v>24</v>
      </c>
      <c r="P2641" t="s">
        <v>10</v>
      </c>
      <c r="Q2641" t="s">
        <v>910</v>
      </c>
      <c r="V2641" s="16">
        <v>28</v>
      </c>
      <c r="W2641"/>
      <c r="X2641" t="s">
        <v>1409</v>
      </c>
      <c r="Y2641" t="s">
        <v>1400</v>
      </c>
    </row>
    <row r="2642" spans="1:25" x14ac:dyDescent="0.3">
      <c r="A2642" t="s">
        <v>24</v>
      </c>
      <c r="B2642" s="17">
        <v>2021</v>
      </c>
      <c r="C2642" s="17">
        <v>3</v>
      </c>
      <c r="D2642" t="s">
        <v>1275</v>
      </c>
      <c r="E2642" t="s">
        <v>1398</v>
      </c>
      <c r="F2642" s="18">
        <v>44104</v>
      </c>
      <c r="G2642" s="18">
        <v>44111</v>
      </c>
      <c r="H2642" s="17">
        <v>226</v>
      </c>
      <c r="I2642" t="s">
        <v>8</v>
      </c>
      <c r="J2642" t="s">
        <v>1277</v>
      </c>
      <c r="K2642" t="s">
        <v>1351</v>
      </c>
      <c r="L2642" t="s">
        <v>1279</v>
      </c>
      <c r="N2642" t="s">
        <v>1280</v>
      </c>
      <c r="O2642" t="s">
        <v>24</v>
      </c>
      <c r="P2642" t="s">
        <v>10</v>
      </c>
      <c r="Q2642" t="s">
        <v>910</v>
      </c>
      <c r="V2642" s="16">
        <v>361.5</v>
      </c>
      <c r="W2642"/>
      <c r="X2642" t="s">
        <v>1409</v>
      </c>
      <c r="Y2642" t="s">
        <v>1400</v>
      </c>
    </row>
    <row r="2643" spans="1:25" x14ac:dyDescent="0.3">
      <c r="A2643" t="s">
        <v>24</v>
      </c>
      <c r="B2643" s="17">
        <v>2021</v>
      </c>
      <c r="C2643" s="17">
        <v>3</v>
      </c>
      <c r="D2643" t="s">
        <v>1275</v>
      </c>
      <c r="E2643" t="s">
        <v>1398</v>
      </c>
      <c r="F2643" s="18">
        <v>44104</v>
      </c>
      <c r="G2643" s="18">
        <v>44111</v>
      </c>
      <c r="H2643" s="17">
        <v>227</v>
      </c>
      <c r="I2643" t="s">
        <v>8</v>
      </c>
      <c r="J2643" t="s">
        <v>1277</v>
      </c>
      <c r="K2643" t="s">
        <v>1338</v>
      </c>
      <c r="L2643" t="s">
        <v>1279</v>
      </c>
      <c r="N2643" t="s">
        <v>1280</v>
      </c>
      <c r="O2643" t="s">
        <v>24</v>
      </c>
      <c r="P2643" t="s">
        <v>10</v>
      </c>
      <c r="Q2643" t="s">
        <v>910</v>
      </c>
      <c r="V2643" s="16">
        <v>173.71</v>
      </c>
      <c r="W2643"/>
      <c r="X2643" t="s">
        <v>1409</v>
      </c>
      <c r="Y2643" t="s">
        <v>1400</v>
      </c>
    </row>
    <row r="2644" spans="1:25" x14ac:dyDescent="0.3">
      <c r="A2644" t="s">
        <v>24</v>
      </c>
      <c r="B2644" s="17">
        <v>2021</v>
      </c>
      <c r="C2644" s="17">
        <v>3</v>
      </c>
      <c r="D2644" t="s">
        <v>1275</v>
      </c>
      <c r="E2644" t="s">
        <v>1398</v>
      </c>
      <c r="F2644" s="18">
        <v>44104</v>
      </c>
      <c r="G2644" s="18">
        <v>44111</v>
      </c>
      <c r="H2644" s="17">
        <v>228</v>
      </c>
      <c r="I2644" t="s">
        <v>8</v>
      </c>
      <c r="J2644" t="s">
        <v>1277</v>
      </c>
      <c r="K2644" t="s">
        <v>1352</v>
      </c>
      <c r="L2644" t="s">
        <v>1279</v>
      </c>
      <c r="N2644" t="s">
        <v>1280</v>
      </c>
      <c r="O2644" t="s">
        <v>24</v>
      </c>
      <c r="P2644" t="s">
        <v>10</v>
      </c>
      <c r="Q2644" t="s">
        <v>910</v>
      </c>
      <c r="V2644" s="16">
        <v>33.5</v>
      </c>
      <c r="W2644"/>
      <c r="X2644" t="s">
        <v>1409</v>
      </c>
      <c r="Y2644" t="s">
        <v>1400</v>
      </c>
    </row>
    <row r="2645" spans="1:25" x14ac:dyDescent="0.3">
      <c r="A2645" t="s">
        <v>24</v>
      </c>
      <c r="B2645" s="17">
        <v>2021</v>
      </c>
      <c r="C2645" s="17">
        <v>3</v>
      </c>
      <c r="D2645" t="s">
        <v>1275</v>
      </c>
      <c r="E2645" t="s">
        <v>1398</v>
      </c>
      <c r="F2645" s="18">
        <v>44104</v>
      </c>
      <c r="G2645" s="18">
        <v>44111</v>
      </c>
      <c r="H2645" s="17">
        <v>229</v>
      </c>
      <c r="I2645" t="s">
        <v>8</v>
      </c>
      <c r="J2645" t="s">
        <v>1277</v>
      </c>
      <c r="K2645" t="s">
        <v>1353</v>
      </c>
      <c r="L2645" t="s">
        <v>1279</v>
      </c>
      <c r="N2645" t="s">
        <v>1280</v>
      </c>
      <c r="O2645" t="s">
        <v>24</v>
      </c>
      <c r="P2645" t="s">
        <v>10</v>
      </c>
      <c r="Q2645" t="s">
        <v>910</v>
      </c>
      <c r="V2645" s="16">
        <v>614.5</v>
      </c>
      <c r="W2645"/>
      <c r="X2645" t="s">
        <v>1409</v>
      </c>
      <c r="Y2645" t="s">
        <v>1400</v>
      </c>
    </row>
    <row r="2646" spans="1:25" x14ac:dyDescent="0.3">
      <c r="A2646" t="s">
        <v>24</v>
      </c>
      <c r="B2646" s="17">
        <v>2021</v>
      </c>
      <c r="C2646" s="17">
        <v>3</v>
      </c>
      <c r="D2646" t="s">
        <v>1275</v>
      </c>
      <c r="E2646" t="s">
        <v>1398</v>
      </c>
      <c r="F2646" s="18">
        <v>44104</v>
      </c>
      <c r="G2646" s="18">
        <v>44111</v>
      </c>
      <c r="H2646" s="17">
        <v>230</v>
      </c>
      <c r="I2646" t="s">
        <v>8</v>
      </c>
      <c r="J2646" t="s">
        <v>1277</v>
      </c>
      <c r="K2646" t="s">
        <v>1355</v>
      </c>
      <c r="L2646" t="s">
        <v>1279</v>
      </c>
      <c r="N2646" t="s">
        <v>1280</v>
      </c>
      <c r="O2646" t="s">
        <v>24</v>
      </c>
      <c r="P2646" t="s">
        <v>10</v>
      </c>
      <c r="Q2646" t="s">
        <v>910</v>
      </c>
      <c r="V2646" s="16">
        <v>15.25</v>
      </c>
      <c r="W2646"/>
      <c r="X2646" t="s">
        <v>1409</v>
      </c>
      <c r="Y2646" t="s">
        <v>1400</v>
      </c>
    </row>
    <row r="2647" spans="1:25" x14ac:dyDescent="0.3">
      <c r="A2647" t="s">
        <v>24</v>
      </c>
      <c r="B2647" s="17">
        <v>2021</v>
      </c>
      <c r="C2647" s="17">
        <v>3</v>
      </c>
      <c r="D2647" t="s">
        <v>1275</v>
      </c>
      <c r="E2647" t="s">
        <v>1398</v>
      </c>
      <c r="F2647" s="18">
        <v>44104</v>
      </c>
      <c r="G2647" s="18">
        <v>44111</v>
      </c>
      <c r="H2647" s="17">
        <v>231</v>
      </c>
      <c r="I2647" t="s">
        <v>8</v>
      </c>
      <c r="J2647" t="s">
        <v>1277</v>
      </c>
      <c r="K2647" t="s">
        <v>1356</v>
      </c>
      <c r="L2647" t="s">
        <v>1279</v>
      </c>
      <c r="N2647" t="s">
        <v>1280</v>
      </c>
      <c r="O2647" t="s">
        <v>24</v>
      </c>
      <c r="P2647" t="s">
        <v>10</v>
      </c>
      <c r="Q2647" t="s">
        <v>910</v>
      </c>
      <c r="V2647" s="16">
        <v>20</v>
      </c>
      <c r="W2647"/>
      <c r="X2647" t="s">
        <v>1409</v>
      </c>
      <c r="Y2647" t="s">
        <v>1400</v>
      </c>
    </row>
    <row r="2648" spans="1:25" x14ac:dyDescent="0.3">
      <c r="A2648" t="s">
        <v>24</v>
      </c>
      <c r="B2648" s="17">
        <v>2021</v>
      </c>
      <c r="C2648" s="17">
        <v>3</v>
      </c>
      <c r="D2648" t="s">
        <v>1275</v>
      </c>
      <c r="E2648" t="s">
        <v>1398</v>
      </c>
      <c r="F2648" s="18">
        <v>44104</v>
      </c>
      <c r="G2648" s="18">
        <v>44111</v>
      </c>
      <c r="H2648" s="17">
        <v>306</v>
      </c>
      <c r="I2648" t="s">
        <v>8</v>
      </c>
      <c r="J2648" t="s">
        <v>1277</v>
      </c>
      <c r="K2648" t="s">
        <v>1348</v>
      </c>
      <c r="L2648" t="s">
        <v>1279</v>
      </c>
      <c r="N2648" t="s">
        <v>1280</v>
      </c>
      <c r="O2648" t="s">
        <v>24</v>
      </c>
      <c r="P2648" t="s">
        <v>10</v>
      </c>
      <c r="Q2648" t="s">
        <v>910</v>
      </c>
      <c r="V2648" s="16">
        <v>1777.18</v>
      </c>
      <c r="W2648"/>
      <c r="X2648" t="s">
        <v>1410</v>
      </c>
      <c r="Y2648" t="s">
        <v>1400</v>
      </c>
    </row>
    <row r="2649" spans="1:25" x14ac:dyDescent="0.3">
      <c r="A2649" t="s">
        <v>24</v>
      </c>
      <c r="B2649" s="17">
        <v>2021</v>
      </c>
      <c r="C2649" s="17">
        <v>3</v>
      </c>
      <c r="D2649" t="s">
        <v>1275</v>
      </c>
      <c r="E2649" t="s">
        <v>1398</v>
      </c>
      <c r="F2649" s="18">
        <v>44104</v>
      </c>
      <c r="G2649" s="18">
        <v>44111</v>
      </c>
      <c r="H2649" s="17">
        <v>307</v>
      </c>
      <c r="I2649" t="s">
        <v>8</v>
      </c>
      <c r="J2649" t="s">
        <v>1277</v>
      </c>
      <c r="K2649" t="s">
        <v>1354</v>
      </c>
      <c r="L2649" t="s">
        <v>1279</v>
      </c>
      <c r="N2649" t="s">
        <v>1280</v>
      </c>
      <c r="O2649" t="s">
        <v>24</v>
      </c>
      <c r="P2649" t="s">
        <v>10</v>
      </c>
      <c r="Q2649" t="s">
        <v>910</v>
      </c>
      <c r="V2649" s="16">
        <v>19.899999999999999</v>
      </c>
      <c r="W2649"/>
      <c r="X2649" t="s">
        <v>1410</v>
      </c>
      <c r="Y2649" t="s">
        <v>1400</v>
      </c>
    </row>
    <row r="2650" spans="1:25" x14ac:dyDescent="0.3">
      <c r="A2650" t="s">
        <v>24</v>
      </c>
      <c r="B2650" s="17">
        <v>2021</v>
      </c>
      <c r="C2650" s="17">
        <v>3</v>
      </c>
      <c r="D2650" t="s">
        <v>1275</v>
      </c>
      <c r="E2650" t="s">
        <v>1398</v>
      </c>
      <c r="F2650" s="18">
        <v>44104</v>
      </c>
      <c r="G2650" s="18">
        <v>44111</v>
      </c>
      <c r="H2650" s="17">
        <v>308</v>
      </c>
      <c r="I2650" t="s">
        <v>8</v>
      </c>
      <c r="J2650" t="s">
        <v>1277</v>
      </c>
      <c r="K2650" t="s">
        <v>1351</v>
      </c>
      <c r="L2650" t="s">
        <v>1279</v>
      </c>
      <c r="N2650" t="s">
        <v>1280</v>
      </c>
      <c r="O2650" t="s">
        <v>24</v>
      </c>
      <c r="P2650" t="s">
        <v>10</v>
      </c>
      <c r="Q2650" t="s">
        <v>910</v>
      </c>
      <c r="V2650" s="16">
        <v>256.98</v>
      </c>
      <c r="W2650"/>
      <c r="X2650" t="s">
        <v>1410</v>
      </c>
      <c r="Y2650" t="s">
        <v>1400</v>
      </c>
    </row>
    <row r="2651" spans="1:25" x14ac:dyDescent="0.3">
      <c r="A2651" t="s">
        <v>24</v>
      </c>
      <c r="B2651" s="17">
        <v>2021</v>
      </c>
      <c r="C2651" s="17">
        <v>3</v>
      </c>
      <c r="D2651" t="s">
        <v>1275</v>
      </c>
      <c r="E2651" t="s">
        <v>1398</v>
      </c>
      <c r="F2651" s="18">
        <v>44104</v>
      </c>
      <c r="G2651" s="18">
        <v>44111</v>
      </c>
      <c r="H2651" s="17">
        <v>309</v>
      </c>
      <c r="I2651" t="s">
        <v>8</v>
      </c>
      <c r="J2651" t="s">
        <v>1277</v>
      </c>
      <c r="K2651" t="s">
        <v>1338</v>
      </c>
      <c r="L2651" t="s">
        <v>1279</v>
      </c>
      <c r="N2651" t="s">
        <v>1280</v>
      </c>
      <c r="O2651" t="s">
        <v>24</v>
      </c>
      <c r="P2651" t="s">
        <v>10</v>
      </c>
      <c r="Q2651" t="s">
        <v>910</v>
      </c>
      <c r="V2651" s="16">
        <v>114.73</v>
      </c>
      <c r="W2651"/>
      <c r="X2651" t="s">
        <v>1410</v>
      </c>
      <c r="Y2651" t="s">
        <v>1400</v>
      </c>
    </row>
    <row r="2652" spans="1:25" x14ac:dyDescent="0.3">
      <c r="A2652" t="s">
        <v>24</v>
      </c>
      <c r="B2652" s="17">
        <v>2021</v>
      </c>
      <c r="C2652" s="17">
        <v>3</v>
      </c>
      <c r="D2652" t="s">
        <v>1275</v>
      </c>
      <c r="E2652" t="s">
        <v>1398</v>
      </c>
      <c r="F2652" s="18">
        <v>44104</v>
      </c>
      <c r="G2652" s="18">
        <v>44111</v>
      </c>
      <c r="H2652" s="17">
        <v>310</v>
      </c>
      <c r="I2652" t="s">
        <v>8</v>
      </c>
      <c r="J2652" t="s">
        <v>1277</v>
      </c>
      <c r="K2652" t="s">
        <v>1352</v>
      </c>
      <c r="L2652" t="s">
        <v>1279</v>
      </c>
      <c r="N2652" t="s">
        <v>1280</v>
      </c>
      <c r="O2652" t="s">
        <v>24</v>
      </c>
      <c r="P2652" t="s">
        <v>10</v>
      </c>
      <c r="Q2652" t="s">
        <v>910</v>
      </c>
      <c r="V2652" s="16">
        <v>23.82</v>
      </c>
      <c r="W2652"/>
      <c r="X2652" t="s">
        <v>1410</v>
      </c>
      <c r="Y2652" t="s">
        <v>1400</v>
      </c>
    </row>
    <row r="2653" spans="1:25" x14ac:dyDescent="0.3">
      <c r="A2653" t="s">
        <v>24</v>
      </c>
      <c r="B2653" s="17">
        <v>2021</v>
      </c>
      <c r="C2653" s="17">
        <v>3</v>
      </c>
      <c r="D2653" t="s">
        <v>1275</v>
      </c>
      <c r="E2653" t="s">
        <v>1398</v>
      </c>
      <c r="F2653" s="18">
        <v>44104</v>
      </c>
      <c r="G2653" s="18">
        <v>44111</v>
      </c>
      <c r="H2653" s="17">
        <v>311</v>
      </c>
      <c r="I2653" t="s">
        <v>8</v>
      </c>
      <c r="J2653" t="s">
        <v>1277</v>
      </c>
      <c r="K2653" t="s">
        <v>1353</v>
      </c>
      <c r="L2653" t="s">
        <v>1279</v>
      </c>
      <c r="N2653" t="s">
        <v>1280</v>
      </c>
      <c r="O2653" t="s">
        <v>24</v>
      </c>
      <c r="P2653" t="s">
        <v>10</v>
      </c>
      <c r="Q2653" t="s">
        <v>910</v>
      </c>
      <c r="V2653" s="16">
        <v>585.65</v>
      </c>
      <c r="W2653"/>
      <c r="X2653" t="s">
        <v>1410</v>
      </c>
      <c r="Y2653" t="s">
        <v>1400</v>
      </c>
    </row>
    <row r="2654" spans="1:25" x14ac:dyDescent="0.3">
      <c r="A2654" t="s">
        <v>24</v>
      </c>
      <c r="B2654" s="17">
        <v>2021</v>
      </c>
      <c r="C2654" s="17">
        <v>3</v>
      </c>
      <c r="D2654" t="s">
        <v>1275</v>
      </c>
      <c r="E2654" t="s">
        <v>1398</v>
      </c>
      <c r="F2654" s="18">
        <v>44104</v>
      </c>
      <c r="G2654" s="18">
        <v>44111</v>
      </c>
      <c r="H2654" s="17">
        <v>312</v>
      </c>
      <c r="I2654" t="s">
        <v>8</v>
      </c>
      <c r="J2654" t="s">
        <v>1277</v>
      </c>
      <c r="K2654" t="s">
        <v>1355</v>
      </c>
      <c r="L2654" t="s">
        <v>1279</v>
      </c>
      <c r="N2654" t="s">
        <v>1280</v>
      </c>
      <c r="O2654" t="s">
        <v>24</v>
      </c>
      <c r="P2654" t="s">
        <v>10</v>
      </c>
      <c r="Q2654" t="s">
        <v>910</v>
      </c>
      <c r="V2654" s="16">
        <v>10.84</v>
      </c>
      <c r="W2654"/>
      <c r="X2654" t="s">
        <v>1410</v>
      </c>
      <c r="Y2654" t="s">
        <v>1400</v>
      </c>
    </row>
    <row r="2655" spans="1:25" x14ac:dyDescent="0.3">
      <c r="A2655" t="s">
        <v>24</v>
      </c>
      <c r="B2655" s="17">
        <v>2021</v>
      </c>
      <c r="C2655" s="17">
        <v>3</v>
      </c>
      <c r="D2655" t="s">
        <v>1275</v>
      </c>
      <c r="E2655" t="s">
        <v>1398</v>
      </c>
      <c r="F2655" s="18">
        <v>44104</v>
      </c>
      <c r="G2655" s="18">
        <v>44111</v>
      </c>
      <c r="H2655" s="17">
        <v>313</v>
      </c>
      <c r="I2655" t="s">
        <v>8</v>
      </c>
      <c r="J2655" t="s">
        <v>1277</v>
      </c>
      <c r="K2655" t="s">
        <v>1356</v>
      </c>
      <c r="L2655" t="s">
        <v>1279</v>
      </c>
      <c r="N2655" t="s">
        <v>1280</v>
      </c>
      <c r="O2655" t="s">
        <v>24</v>
      </c>
      <c r="P2655" t="s">
        <v>10</v>
      </c>
      <c r="Q2655" t="s">
        <v>910</v>
      </c>
      <c r="V2655" s="16">
        <v>13</v>
      </c>
      <c r="W2655"/>
      <c r="X2655" t="s">
        <v>1410</v>
      </c>
      <c r="Y2655" t="s">
        <v>1400</v>
      </c>
    </row>
    <row r="2656" spans="1:25" x14ac:dyDescent="0.3">
      <c r="A2656" t="s">
        <v>24</v>
      </c>
      <c r="B2656" s="17">
        <v>2021</v>
      </c>
      <c r="C2656" s="17">
        <v>3</v>
      </c>
      <c r="D2656" t="s">
        <v>1275</v>
      </c>
      <c r="E2656" t="s">
        <v>1398</v>
      </c>
      <c r="F2656" s="18">
        <v>44104</v>
      </c>
      <c r="G2656" s="18">
        <v>44111</v>
      </c>
      <c r="H2656" s="17">
        <v>329</v>
      </c>
      <c r="I2656" t="s">
        <v>8</v>
      </c>
      <c r="J2656" t="s">
        <v>1277</v>
      </c>
      <c r="K2656" t="s">
        <v>1348</v>
      </c>
      <c r="L2656" t="s">
        <v>1385</v>
      </c>
      <c r="N2656" t="s">
        <v>1280</v>
      </c>
      <c r="O2656" t="s">
        <v>24</v>
      </c>
      <c r="P2656" t="s">
        <v>10</v>
      </c>
      <c r="Q2656" t="s">
        <v>910</v>
      </c>
      <c r="V2656" s="16">
        <v>1537.5</v>
      </c>
      <c r="W2656"/>
      <c r="X2656" t="s">
        <v>1411</v>
      </c>
      <c r="Y2656" t="s">
        <v>1400</v>
      </c>
    </row>
    <row r="2657" spans="1:25" x14ac:dyDescent="0.3">
      <c r="A2657" t="s">
        <v>24</v>
      </c>
      <c r="B2657" s="17">
        <v>2021</v>
      </c>
      <c r="C2657" s="17">
        <v>3</v>
      </c>
      <c r="D2657" t="s">
        <v>1275</v>
      </c>
      <c r="E2657" t="s">
        <v>1398</v>
      </c>
      <c r="F2657" s="18">
        <v>44104</v>
      </c>
      <c r="G2657" s="18">
        <v>44111</v>
      </c>
      <c r="H2657" s="17">
        <v>330</v>
      </c>
      <c r="I2657" t="s">
        <v>8</v>
      </c>
      <c r="J2657" t="s">
        <v>1277</v>
      </c>
      <c r="K2657" t="s">
        <v>1354</v>
      </c>
      <c r="L2657" t="s">
        <v>1385</v>
      </c>
      <c r="N2657" t="s">
        <v>1280</v>
      </c>
      <c r="O2657" t="s">
        <v>24</v>
      </c>
      <c r="P2657" t="s">
        <v>10</v>
      </c>
      <c r="Q2657" t="s">
        <v>910</v>
      </c>
      <c r="V2657" s="16">
        <v>17.22</v>
      </c>
      <c r="W2657"/>
      <c r="X2657" t="s">
        <v>1411</v>
      </c>
      <c r="Y2657" t="s">
        <v>1400</v>
      </c>
    </row>
    <row r="2658" spans="1:25" x14ac:dyDescent="0.3">
      <c r="A2658" t="s">
        <v>24</v>
      </c>
      <c r="B2658" s="17">
        <v>2021</v>
      </c>
      <c r="C2658" s="17">
        <v>3</v>
      </c>
      <c r="D2658" t="s">
        <v>1275</v>
      </c>
      <c r="E2658" t="s">
        <v>1398</v>
      </c>
      <c r="F2658" s="18">
        <v>44104</v>
      </c>
      <c r="G2658" s="18">
        <v>44111</v>
      </c>
      <c r="H2658" s="17">
        <v>331</v>
      </c>
      <c r="I2658" t="s">
        <v>8</v>
      </c>
      <c r="J2658" t="s">
        <v>1277</v>
      </c>
      <c r="K2658" t="s">
        <v>1351</v>
      </c>
      <c r="L2658" t="s">
        <v>1385</v>
      </c>
      <c r="N2658" t="s">
        <v>1280</v>
      </c>
      <c r="O2658" t="s">
        <v>24</v>
      </c>
      <c r="P2658" t="s">
        <v>10</v>
      </c>
      <c r="Q2658" t="s">
        <v>910</v>
      </c>
      <c r="V2658" s="16">
        <v>222.33</v>
      </c>
      <c r="W2658"/>
      <c r="X2658" t="s">
        <v>1411</v>
      </c>
      <c r="Y2658" t="s">
        <v>1400</v>
      </c>
    </row>
    <row r="2659" spans="1:25" x14ac:dyDescent="0.3">
      <c r="A2659" t="s">
        <v>24</v>
      </c>
      <c r="B2659" s="17">
        <v>2021</v>
      </c>
      <c r="C2659" s="17">
        <v>3</v>
      </c>
      <c r="D2659" t="s">
        <v>1275</v>
      </c>
      <c r="E2659" t="s">
        <v>1398</v>
      </c>
      <c r="F2659" s="18">
        <v>44104</v>
      </c>
      <c r="G2659" s="18">
        <v>44111</v>
      </c>
      <c r="H2659" s="17">
        <v>332</v>
      </c>
      <c r="I2659" t="s">
        <v>8</v>
      </c>
      <c r="J2659" t="s">
        <v>1277</v>
      </c>
      <c r="K2659" t="s">
        <v>1338</v>
      </c>
      <c r="L2659" t="s">
        <v>1385</v>
      </c>
      <c r="N2659" t="s">
        <v>1280</v>
      </c>
      <c r="O2659" t="s">
        <v>24</v>
      </c>
      <c r="P2659" t="s">
        <v>10</v>
      </c>
      <c r="Q2659" t="s">
        <v>910</v>
      </c>
      <c r="V2659" s="16">
        <v>101.43</v>
      </c>
      <c r="W2659"/>
      <c r="X2659" t="s">
        <v>1411</v>
      </c>
      <c r="Y2659" t="s">
        <v>1400</v>
      </c>
    </row>
    <row r="2660" spans="1:25" x14ac:dyDescent="0.3">
      <c r="A2660" t="s">
        <v>24</v>
      </c>
      <c r="B2660" s="17">
        <v>2021</v>
      </c>
      <c r="C2660" s="17">
        <v>3</v>
      </c>
      <c r="D2660" t="s">
        <v>1275</v>
      </c>
      <c r="E2660" t="s">
        <v>1398</v>
      </c>
      <c r="F2660" s="18">
        <v>44104</v>
      </c>
      <c r="G2660" s="18">
        <v>44111</v>
      </c>
      <c r="H2660" s="17">
        <v>333</v>
      </c>
      <c r="I2660" t="s">
        <v>8</v>
      </c>
      <c r="J2660" t="s">
        <v>1277</v>
      </c>
      <c r="K2660" t="s">
        <v>1352</v>
      </c>
      <c r="L2660" t="s">
        <v>1385</v>
      </c>
      <c r="N2660" t="s">
        <v>1280</v>
      </c>
      <c r="O2660" t="s">
        <v>24</v>
      </c>
      <c r="P2660" t="s">
        <v>10</v>
      </c>
      <c r="Q2660" t="s">
        <v>910</v>
      </c>
      <c r="V2660" s="16">
        <v>20.61</v>
      </c>
      <c r="W2660"/>
      <c r="X2660" t="s">
        <v>1411</v>
      </c>
      <c r="Y2660" t="s">
        <v>1400</v>
      </c>
    </row>
    <row r="2661" spans="1:25" x14ac:dyDescent="0.3">
      <c r="A2661" t="s">
        <v>24</v>
      </c>
      <c r="B2661" s="17">
        <v>2021</v>
      </c>
      <c r="C2661" s="17">
        <v>3</v>
      </c>
      <c r="D2661" t="s">
        <v>1275</v>
      </c>
      <c r="E2661" t="s">
        <v>1398</v>
      </c>
      <c r="F2661" s="18">
        <v>44104</v>
      </c>
      <c r="G2661" s="18">
        <v>44111</v>
      </c>
      <c r="H2661" s="17">
        <v>334</v>
      </c>
      <c r="I2661" t="s">
        <v>8</v>
      </c>
      <c r="J2661" t="s">
        <v>1277</v>
      </c>
      <c r="K2661" t="s">
        <v>1353</v>
      </c>
      <c r="L2661" t="s">
        <v>1385</v>
      </c>
      <c r="N2661" t="s">
        <v>1280</v>
      </c>
      <c r="O2661" t="s">
        <v>24</v>
      </c>
      <c r="P2661" t="s">
        <v>10</v>
      </c>
      <c r="Q2661" t="s">
        <v>910</v>
      </c>
      <c r="V2661" s="16">
        <v>503.89</v>
      </c>
      <c r="W2661"/>
      <c r="X2661" t="s">
        <v>1411</v>
      </c>
      <c r="Y2661" t="s">
        <v>1400</v>
      </c>
    </row>
    <row r="2662" spans="1:25" x14ac:dyDescent="0.3">
      <c r="A2662" t="s">
        <v>24</v>
      </c>
      <c r="B2662" s="17">
        <v>2021</v>
      </c>
      <c r="C2662" s="17">
        <v>3</v>
      </c>
      <c r="D2662" t="s">
        <v>1275</v>
      </c>
      <c r="E2662" t="s">
        <v>1398</v>
      </c>
      <c r="F2662" s="18">
        <v>44104</v>
      </c>
      <c r="G2662" s="18">
        <v>44111</v>
      </c>
      <c r="H2662" s="17">
        <v>335</v>
      </c>
      <c r="I2662" t="s">
        <v>8</v>
      </c>
      <c r="J2662" t="s">
        <v>1277</v>
      </c>
      <c r="K2662" t="s">
        <v>1355</v>
      </c>
      <c r="L2662" t="s">
        <v>1385</v>
      </c>
      <c r="N2662" t="s">
        <v>1280</v>
      </c>
      <c r="O2662" t="s">
        <v>24</v>
      </c>
      <c r="P2662" t="s">
        <v>10</v>
      </c>
      <c r="Q2662" t="s">
        <v>910</v>
      </c>
      <c r="V2662" s="16">
        <v>9.3800000000000008</v>
      </c>
      <c r="W2662"/>
      <c r="X2662" t="s">
        <v>1411</v>
      </c>
      <c r="Y2662" t="s">
        <v>1400</v>
      </c>
    </row>
    <row r="2663" spans="1:25" x14ac:dyDescent="0.3">
      <c r="A2663" t="s">
        <v>24</v>
      </c>
      <c r="B2663" s="17">
        <v>2021</v>
      </c>
      <c r="C2663" s="17">
        <v>3</v>
      </c>
      <c r="D2663" t="s">
        <v>1275</v>
      </c>
      <c r="E2663" t="s">
        <v>1398</v>
      </c>
      <c r="F2663" s="18">
        <v>44104</v>
      </c>
      <c r="G2663" s="18">
        <v>44111</v>
      </c>
      <c r="H2663" s="17">
        <v>336</v>
      </c>
      <c r="I2663" t="s">
        <v>8</v>
      </c>
      <c r="J2663" t="s">
        <v>1277</v>
      </c>
      <c r="K2663" t="s">
        <v>1348</v>
      </c>
      <c r="L2663" t="s">
        <v>1279</v>
      </c>
      <c r="N2663" t="s">
        <v>1280</v>
      </c>
      <c r="O2663" t="s">
        <v>24</v>
      </c>
      <c r="P2663" t="s">
        <v>10</v>
      </c>
      <c r="Q2663" t="s">
        <v>910</v>
      </c>
      <c r="V2663" s="16">
        <v>3335.67</v>
      </c>
      <c r="W2663"/>
      <c r="X2663" t="s">
        <v>1412</v>
      </c>
      <c r="Y2663" t="s">
        <v>1400</v>
      </c>
    </row>
    <row r="2664" spans="1:25" x14ac:dyDescent="0.3">
      <c r="A2664" t="s">
        <v>24</v>
      </c>
      <c r="B2664" s="17">
        <v>2021</v>
      </c>
      <c r="C2664" s="17">
        <v>3</v>
      </c>
      <c r="D2664" t="s">
        <v>1275</v>
      </c>
      <c r="E2664" t="s">
        <v>1398</v>
      </c>
      <c r="F2664" s="18">
        <v>44104</v>
      </c>
      <c r="G2664" s="18">
        <v>44111</v>
      </c>
      <c r="H2664" s="17">
        <v>337</v>
      </c>
      <c r="I2664" t="s">
        <v>8</v>
      </c>
      <c r="J2664" t="s">
        <v>1277</v>
      </c>
      <c r="K2664" t="s">
        <v>1354</v>
      </c>
      <c r="L2664" t="s">
        <v>1279</v>
      </c>
      <c r="N2664" t="s">
        <v>1280</v>
      </c>
      <c r="O2664" t="s">
        <v>24</v>
      </c>
      <c r="P2664" t="s">
        <v>10</v>
      </c>
      <c r="Q2664" t="s">
        <v>910</v>
      </c>
      <c r="V2664" s="16">
        <v>37.36</v>
      </c>
      <c r="W2664"/>
      <c r="X2664" t="s">
        <v>1412</v>
      </c>
      <c r="Y2664" t="s">
        <v>1400</v>
      </c>
    </row>
    <row r="2665" spans="1:25" x14ac:dyDescent="0.3">
      <c r="A2665" t="s">
        <v>24</v>
      </c>
      <c r="B2665" s="17">
        <v>2021</v>
      </c>
      <c r="C2665" s="17">
        <v>3</v>
      </c>
      <c r="D2665" t="s">
        <v>1275</v>
      </c>
      <c r="E2665" t="s">
        <v>1398</v>
      </c>
      <c r="F2665" s="18">
        <v>44104</v>
      </c>
      <c r="G2665" s="18">
        <v>44111</v>
      </c>
      <c r="H2665" s="17">
        <v>338</v>
      </c>
      <c r="I2665" t="s">
        <v>8</v>
      </c>
      <c r="J2665" t="s">
        <v>1277</v>
      </c>
      <c r="K2665" t="s">
        <v>1351</v>
      </c>
      <c r="L2665" t="s">
        <v>1279</v>
      </c>
      <c r="N2665" t="s">
        <v>1280</v>
      </c>
      <c r="O2665" t="s">
        <v>24</v>
      </c>
      <c r="P2665" t="s">
        <v>10</v>
      </c>
      <c r="Q2665" t="s">
        <v>910</v>
      </c>
      <c r="V2665" s="16">
        <v>482.34</v>
      </c>
      <c r="W2665"/>
      <c r="X2665" t="s">
        <v>1412</v>
      </c>
      <c r="Y2665" t="s">
        <v>1400</v>
      </c>
    </row>
    <row r="2666" spans="1:25" x14ac:dyDescent="0.3">
      <c r="A2666" t="s">
        <v>24</v>
      </c>
      <c r="B2666" s="17">
        <v>2021</v>
      </c>
      <c r="C2666" s="17">
        <v>3</v>
      </c>
      <c r="D2666" t="s">
        <v>1275</v>
      </c>
      <c r="E2666" t="s">
        <v>1398</v>
      </c>
      <c r="F2666" s="18">
        <v>44104</v>
      </c>
      <c r="G2666" s="18">
        <v>44111</v>
      </c>
      <c r="H2666" s="17">
        <v>339</v>
      </c>
      <c r="I2666" t="s">
        <v>8</v>
      </c>
      <c r="J2666" t="s">
        <v>1277</v>
      </c>
      <c r="K2666" t="s">
        <v>1338</v>
      </c>
      <c r="L2666" t="s">
        <v>1279</v>
      </c>
      <c r="N2666" t="s">
        <v>1280</v>
      </c>
      <c r="O2666" t="s">
        <v>24</v>
      </c>
      <c r="P2666" t="s">
        <v>10</v>
      </c>
      <c r="Q2666" t="s">
        <v>910</v>
      </c>
      <c r="V2666" s="16">
        <v>253.3</v>
      </c>
      <c r="W2666"/>
      <c r="X2666" t="s">
        <v>1412</v>
      </c>
      <c r="Y2666" t="s">
        <v>1400</v>
      </c>
    </row>
    <row r="2667" spans="1:25" x14ac:dyDescent="0.3">
      <c r="A2667" t="s">
        <v>24</v>
      </c>
      <c r="B2667" s="17">
        <v>2021</v>
      </c>
      <c r="C2667" s="17">
        <v>3</v>
      </c>
      <c r="D2667" t="s">
        <v>1275</v>
      </c>
      <c r="E2667" t="s">
        <v>1398</v>
      </c>
      <c r="F2667" s="18">
        <v>44104</v>
      </c>
      <c r="G2667" s="18">
        <v>44111</v>
      </c>
      <c r="H2667" s="17">
        <v>340</v>
      </c>
      <c r="I2667" t="s">
        <v>8</v>
      </c>
      <c r="J2667" t="s">
        <v>1277</v>
      </c>
      <c r="K2667" t="s">
        <v>1352</v>
      </c>
      <c r="L2667" t="s">
        <v>1279</v>
      </c>
      <c r="N2667" t="s">
        <v>1280</v>
      </c>
      <c r="O2667" t="s">
        <v>24</v>
      </c>
      <c r="P2667" t="s">
        <v>10</v>
      </c>
      <c r="Q2667" t="s">
        <v>910</v>
      </c>
      <c r="V2667" s="16">
        <v>44.7</v>
      </c>
      <c r="W2667"/>
      <c r="X2667" t="s">
        <v>1412</v>
      </c>
      <c r="Y2667" t="s">
        <v>1400</v>
      </c>
    </row>
    <row r="2668" spans="1:25" x14ac:dyDescent="0.3">
      <c r="A2668" t="s">
        <v>24</v>
      </c>
      <c r="B2668" s="17">
        <v>2021</v>
      </c>
      <c r="C2668" s="17">
        <v>3</v>
      </c>
      <c r="D2668" t="s">
        <v>1275</v>
      </c>
      <c r="E2668" t="s">
        <v>1398</v>
      </c>
      <c r="F2668" s="18">
        <v>44104</v>
      </c>
      <c r="G2668" s="18">
        <v>44111</v>
      </c>
      <c r="H2668" s="17">
        <v>341</v>
      </c>
      <c r="I2668" t="s">
        <v>8</v>
      </c>
      <c r="J2668" t="s">
        <v>1277</v>
      </c>
      <c r="K2668" t="s">
        <v>1353</v>
      </c>
      <c r="L2668" t="s">
        <v>1279</v>
      </c>
      <c r="N2668" t="s">
        <v>1280</v>
      </c>
      <c r="O2668" t="s">
        <v>24</v>
      </c>
      <c r="P2668" t="s">
        <v>10</v>
      </c>
      <c r="Q2668" t="s">
        <v>910</v>
      </c>
      <c r="V2668" s="16">
        <v>543</v>
      </c>
      <c r="W2668"/>
      <c r="X2668" t="s">
        <v>1412</v>
      </c>
      <c r="Y2668" t="s">
        <v>1400</v>
      </c>
    </row>
    <row r="2669" spans="1:25" x14ac:dyDescent="0.3">
      <c r="A2669" t="s">
        <v>24</v>
      </c>
      <c r="B2669" s="17">
        <v>2021</v>
      </c>
      <c r="C2669" s="17">
        <v>3</v>
      </c>
      <c r="D2669" t="s">
        <v>1275</v>
      </c>
      <c r="E2669" t="s">
        <v>1398</v>
      </c>
      <c r="F2669" s="18">
        <v>44104</v>
      </c>
      <c r="G2669" s="18">
        <v>44111</v>
      </c>
      <c r="H2669" s="17">
        <v>342</v>
      </c>
      <c r="I2669" t="s">
        <v>8</v>
      </c>
      <c r="J2669" t="s">
        <v>1277</v>
      </c>
      <c r="K2669" t="s">
        <v>1355</v>
      </c>
      <c r="L2669" t="s">
        <v>1279</v>
      </c>
      <c r="N2669" t="s">
        <v>1280</v>
      </c>
      <c r="O2669" t="s">
        <v>24</v>
      </c>
      <c r="P2669" t="s">
        <v>10</v>
      </c>
      <c r="Q2669" t="s">
        <v>910</v>
      </c>
      <c r="V2669" s="16">
        <v>20.350000000000001</v>
      </c>
      <c r="W2669"/>
      <c r="X2669" t="s">
        <v>1412</v>
      </c>
      <c r="Y2669" t="s">
        <v>1400</v>
      </c>
    </row>
    <row r="2670" spans="1:25" x14ac:dyDescent="0.3">
      <c r="A2670" t="s">
        <v>24</v>
      </c>
      <c r="B2670" s="17">
        <v>2021</v>
      </c>
      <c r="C2670" s="17">
        <v>3</v>
      </c>
      <c r="D2670" t="s">
        <v>1275</v>
      </c>
      <c r="E2670" t="s">
        <v>1398</v>
      </c>
      <c r="F2670" s="18">
        <v>44104</v>
      </c>
      <c r="G2670" s="18">
        <v>44111</v>
      </c>
      <c r="H2670" s="17">
        <v>343</v>
      </c>
      <c r="I2670" t="s">
        <v>8</v>
      </c>
      <c r="J2670" t="s">
        <v>1277</v>
      </c>
      <c r="K2670" t="s">
        <v>1356</v>
      </c>
      <c r="L2670" t="s">
        <v>1279</v>
      </c>
      <c r="N2670" t="s">
        <v>1280</v>
      </c>
      <c r="O2670" t="s">
        <v>24</v>
      </c>
      <c r="P2670" t="s">
        <v>10</v>
      </c>
      <c r="Q2670" t="s">
        <v>910</v>
      </c>
      <c r="V2670" s="16">
        <v>20</v>
      </c>
      <c r="W2670"/>
      <c r="X2670" t="s">
        <v>1412</v>
      </c>
      <c r="Y2670" t="s">
        <v>1400</v>
      </c>
    </row>
    <row r="2671" spans="1:25" x14ac:dyDescent="0.3">
      <c r="A2671" t="s">
        <v>24</v>
      </c>
      <c r="B2671" s="17">
        <v>2021</v>
      </c>
      <c r="C2671" s="17">
        <v>3</v>
      </c>
      <c r="D2671" t="s">
        <v>1275</v>
      </c>
      <c r="E2671" t="s">
        <v>1398</v>
      </c>
      <c r="F2671" s="18">
        <v>44104</v>
      </c>
      <c r="G2671" s="18">
        <v>44111</v>
      </c>
      <c r="H2671" s="17">
        <v>377</v>
      </c>
      <c r="I2671" t="s">
        <v>8</v>
      </c>
      <c r="J2671" t="s">
        <v>1277</v>
      </c>
      <c r="K2671" t="s">
        <v>1348</v>
      </c>
      <c r="L2671" t="s">
        <v>1385</v>
      </c>
      <c r="N2671" t="s">
        <v>1280</v>
      </c>
      <c r="O2671" t="s">
        <v>24</v>
      </c>
      <c r="P2671" t="s">
        <v>10</v>
      </c>
      <c r="Q2671" t="s">
        <v>910</v>
      </c>
      <c r="V2671" s="16">
        <v>3110.37</v>
      </c>
      <c r="W2671"/>
      <c r="X2671" t="s">
        <v>1413</v>
      </c>
      <c r="Y2671" t="s">
        <v>1400</v>
      </c>
    </row>
    <row r="2672" spans="1:25" x14ac:dyDescent="0.3">
      <c r="A2672" t="s">
        <v>24</v>
      </c>
      <c r="B2672" s="17">
        <v>2021</v>
      </c>
      <c r="C2672" s="17">
        <v>3</v>
      </c>
      <c r="D2672" t="s">
        <v>1275</v>
      </c>
      <c r="E2672" t="s">
        <v>1398</v>
      </c>
      <c r="F2672" s="18">
        <v>44104</v>
      </c>
      <c r="G2672" s="18">
        <v>44111</v>
      </c>
      <c r="H2672" s="17">
        <v>378</v>
      </c>
      <c r="I2672" t="s">
        <v>8</v>
      </c>
      <c r="J2672" t="s">
        <v>1277</v>
      </c>
      <c r="K2672" t="s">
        <v>1354</v>
      </c>
      <c r="L2672" t="s">
        <v>1385</v>
      </c>
      <c r="N2672" t="s">
        <v>1280</v>
      </c>
      <c r="O2672" t="s">
        <v>24</v>
      </c>
      <c r="P2672" t="s">
        <v>10</v>
      </c>
      <c r="Q2672" t="s">
        <v>910</v>
      </c>
      <c r="V2672" s="16">
        <v>34.83</v>
      </c>
      <c r="W2672"/>
      <c r="X2672" t="s">
        <v>1413</v>
      </c>
      <c r="Y2672" t="s">
        <v>1400</v>
      </c>
    </row>
    <row r="2673" spans="1:25" x14ac:dyDescent="0.3">
      <c r="A2673" t="s">
        <v>24</v>
      </c>
      <c r="B2673" s="17">
        <v>2021</v>
      </c>
      <c r="C2673" s="17">
        <v>3</v>
      </c>
      <c r="D2673" t="s">
        <v>1275</v>
      </c>
      <c r="E2673" t="s">
        <v>1398</v>
      </c>
      <c r="F2673" s="18">
        <v>44104</v>
      </c>
      <c r="G2673" s="18">
        <v>44111</v>
      </c>
      <c r="H2673" s="17">
        <v>379</v>
      </c>
      <c r="I2673" t="s">
        <v>8</v>
      </c>
      <c r="J2673" t="s">
        <v>1277</v>
      </c>
      <c r="K2673" t="s">
        <v>1351</v>
      </c>
      <c r="L2673" t="s">
        <v>1385</v>
      </c>
      <c r="N2673" t="s">
        <v>1280</v>
      </c>
      <c r="O2673" t="s">
        <v>24</v>
      </c>
      <c r="P2673" t="s">
        <v>10</v>
      </c>
      <c r="Q2673" t="s">
        <v>910</v>
      </c>
      <c r="V2673" s="16">
        <v>449.76</v>
      </c>
      <c r="W2673"/>
      <c r="X2673" t="s">
        <v>1413</v>
      </c>
      <c r="Y2673" t="s">
        <v>1400</v>
      </c>
    </row>
    <row r="2674" spans="1:25" x14ac:dyDescent="0.3">
      <c r="A2674" t="s">
        <v>24</v>
      </c>
      <c r="B2674" s="17">
        <v>2021</v>
      </c>
      <c r="C2674" s="17">
        <v>3</v>
      </c>
      <c r="D2674" t="s">
        <v>1275</v>
      </c>
      <c r="E2674" t="s">
        <v>1398</v>
      </c>
      <c r="F2674" s="18">
        <v>44104</v>
      </c>
      <c r="G2674" s="18">
        <v>44111</v>
      </c>
      <c r="H2674" s="17">
        <v>380</v>
      </c>
      <c r="I2674" t="s">
        <v>8</v>
      </c>
      <c r="J2674" t="s">
        <v>1277</v>
      </c>
      <c r="K2674" t="s">
        <v>1338</v>
      </c>
      <c r="L2674" t="s">
        <v>1385</v>
      </c>
      <c r="N2674" t="s">
        <v>1280</v>
      </c>
      <c r="O2674" t="s">
        <v>24</v>
      </c>
      <c r="P2674" t="s">
        <v>10</v>
      </c>
      <c r="Q2674" t="s">
        <v>910</v>
      </c>
      <c r="V2674" s="16">
        <v>224.61</v>
      </c>
      <c r="W2674"/>
      <c r="X2674" t="s">
        <v>1413</v>
      </c>
      <c r="Y2674" t="s">
        <v>1400</v>
      </c>
    </row>
    <row r="2675" spans="1:25" x14ac:dyDescent="0.3">
      <c r="A2675" t="s">
        <v>24</v>
      </c>
      <c r="B2675" s="17">
        <v>2021</v>
      </c>
      <c r="C2675" s="17">
        <v>3</v>
      </c>
      <c r="D2675" t="s">
        <v>1275</v>
      </c>
      <c r="E2675" t="s">
        <v>1398</v>
      </c>
      <c r="F2675" s="18">
        <v>44104</v>
      </c>
      <c r="G2675" s="18">
        <v>44111</v>
      </c>
      <c r="H2675" s="17">
        <v>381</v>
      </c>
      <c r="I2675" t="s">
        <v>8</v>
      </c>
      <c r="J2675" t="s">
        <v>1277</v>
      </c>
      <c r="K2675" t="s">
        <v>1352</v>
      </c>
      <c r="L2675" t="s">
        <v>1385</v>
      </c>
      <c r="N2675" t="s">
        <v>1280</v>
      </c>
      <c r="O2675" t="s">
        <v>24</v>
      </c>
      <c r="P2675" t="s">
        <v>10</v>
      </c>
      <c r="Q2675" t="s">
        <v>910</v>
      </c>
      <c r="V2675" s="16">
        <v>41.68</v>
      </c>
      <c r="W2675"/>
      <c r="X2675" t="s">
        <v>1413</v>
      </c>
      <c r="Y2675" t="s">
        <v>1400</v>
      </c>
    </row>
    <row r="2676" spans="1:25" x14ac:dyDescent="0.3">
      <c r="A2676" t="s">
        <v>24</v>
      </c>
      <c r="B2676" s="17">
        <v>2021</v>
      </c>
      <c r="C2676" s="17">
        <v>3</v>
      </c>
      <c r="D2676" t="s">
        <v>1275</v>
      </c>
      <c r="E2676" t="s">
        <v>1398</v>
      </c>
      <c r="F2676" s="18">
        <v>44104</v>
      </c>
      <c r="G2676" s="18">
        <v>44111</v>
      </c>
      <c r="H2676" s="17">
        <v>382</v>
      </c>
      <c r="I2676" t="s">
        <v>8</v>
      </c>
      <c r="J2676" t="s">
        <v>1277</v>
      </c>
      <c r="K2676" t="s">
        <v>1353</v>
      </c>
      <c r="L2676" t="s">
        <v>1385</v>
      </c>
      <c r="N2676" t="s">
        <v>1280</v>
      </c>
      <c r="O2676" t="s">
        <v>24</v>
      </c>
      <c r="P2676" t="s">
        <v>10</v>
      </c>
      <c r="Q2676" t="s">
        <v>910</v>
      </c>
      <c r="V2676" s="16">
        <v>738.82</v>
      </c>
      <c r="W2676"/>
      <c r="X2676" t="s">
        <v>1413</v>
      </c>
      <c r="Y2676" t="s">
        <v>1400</v>
      </c>
    </row>
    <row r="2677" spans="1:25" x14ac:dyDescent="0.3">
      <c r="A2677" t="s">
        <v>24</v>
      </c>
      <c r="B2677" s="17">
        <v>2021</v>
      </c>
      <c r="C2677" s="17">
        <v>3</v>
      </c>
      <c r="D2677" t="s">
        <v>1275</v>
      </c>
      <c r="E2677" t="s">
        <v>1398</v>
      </c>
      <c r="F2677" s="18">
        <v>44104</v>
      </c>
      <c r="G2677" s="18">
        <v>44111</v>
      </c>
      <c r="H2677" s="17">
        <v>383</v>
      </c>
      <c r="I2677" t="s">
        <v>8</v>
      </c>
      <c r="J2677" t="s">
        <v>1277</v>
      </c>
      <c r="K2677" t="s">
        <v>1355</v>
      </c>
      <c r="L2677" t="s">
        <v>1385</v>
      </c>
      <c r="N2677" t="s">
        <v>1280</v>
      </c>
      <c r="O2677" t="s">
        <v>24</v>
      </c>
      <c r="P2677" t="s">
        <v>10</v>
      </c>
      <c r="Q2677" t="s">
        <v>910</v>
      </c>
      <c r="V2677" s="16">
        <v>18.97</v>
      </c>
      <c r="W2677"/>
      <c r="X2677" t="s">
        <v>1413</v>
      </c>
      <c r="Y2677" t="s">
        <v>1400</v>
      </c>
    </row>
    <row r="2678" spans="1:25" x14ac:dyDescent="0.3">
      <c r="A2678" t="s">
        <v>24</v>
      </c>
      <c r="B2678" s="17">
        <v>2021</v>
      </c>
      <c r="C2678" s="17">
        <v>3</v>
      </c>
      <c r="D2678" t="s">
        <v>1275</v>
      </c>
      <c r="E2678" t="s">
        <v>1398</v>
      </c>
      <c r="F2678" s="18">
        <v>44104</v>
      </c>
      <c r="G2678" s="18">
        <v>44111</v>
      </c>
      <c r="H2678" s="17">
        <v>384</v>
      </c>
      <c r="I2678" t="s">
        <v>8</v>
      </c>
      <c r="J2678" t="s">
        <v>1277</v>
      </c>
      <c r="K2678" t="s">
        <v>1356</v>
      </c>
      <c r="L2678" t="s">
        <v>1385</v>
      </c>
      <c r="N2678" t="s">
        <v>1280</v>
      </c>
      <c r="O2678" t="s">
        <v>24</v>
      </c>
      <c r="P2678" t="s">
        <v>10</v>
      </c>
      <c r="Q2678" t="s">
        <v>910</v>
      </c>
      <c r="V2678" s="16">
        <v>8.1999999999999993</v>
      </c>
      <c r="W2678"/>
      <c r="X2678" t="s">
        <v>1413</v>
      </c>
      <c r="Y2678" t="s">
        <v>1400</v>
      </c>
    </row>
    <row r="2679" spans="1:25" x14ac:dyDescent="0.3">
      <c r="A2679" t="s">
        <v>24</v>
      </c>
      <c r="B2679" s="17">
        <v>2021</v>
      </c>
      <c r="C2679" s="17">
        <v>3</v>
      </c>
      <c r="D2679" t="s">
        <v>1275</v>
      </c>
      <c r="E2679" t="s">
        <v>1398</v>
      </c>
      <c r="F2679" s="18">
        <v>44104</v>
      </c>
      <c r="G2679" s="18">
        <v>44111</v>
      </c>
      <c r="H2679" s="17">
        <v>399</v>
      </c>
      <c r="I2679" t="s">
        <v>8</v>
      </c>
      <c r="J2679" t="s">
        <v>1277</v>
      </c>
      <c r="K2679" t="s">
        <v>1348</v>
      </c>
      <c r="L2679" t="s">
        <v>1279</v>
      </c>
      <c r="N2679" t="s">
        <v>1280</v>
      </c>
      <c r="O2679" t="s">
        <v>24</v>
      </c>
      <c r="P2679" t="s">
        <v>10</v>
      </c>
      <c r="Q2679" t="s">
        <v>910</v>
      </c>
      <c r="V2679" s="16">
        <v>1383.91</v>
      </c>
      <c r="W2679"/>
      <c r="X2679" t="s">
        <v>1414</v>
      </c>
      <c r="Y2679" t="s">
        <v>1400</v>
      </c>
    </row>
    <row r="2680" spans="1:25" x14ac:dyDescent="0.3">
      <c r="A2680" t="s">
        <v>24</v>
      </c>
      <c r="B2680" s="17">
        <v>2021</v>
      </c>
      <c r="C2680" s="17">
        <v>3</v>
      </c>
      <c r="D2680" t="s">
        <v>1275</v>
      </c>
      <c r="E2680" t="s">
        <v>1398</v>
      </c>
      <c r="F2680" s="18">
        <v>44104</v>
      </c>
      <c r="G2680" s="18">
        <v>44111</v>
      </c>
      <c r="H2680" s="17">
        <v>400</v>
      </c>
      <c r="I2680" t="s">
        <v>8</v>
      </c>
      <c r="J2680" t="s">
        <v>1277</v>
      </c>
      <c r="K2680" t="s">
        <v>1354</v>
      </c>
      <c r="L2680" t="s">
        <v>1279</v>
      </c>
      <c r="N2680" t="s">
        <v>1280</v>
      </c>
      <c r="O2680" t="s">
        <v>24</v>
      </c>
      <c r="P2680" t="s">
        <v>10</v>
      </c>
      <c r="Q2680" t="s">
        <v>910</v>
      </c>
      <c r="V2680" s="16">
        <v>15.5</v>
      </c>
      <c r="W2680"/>
      <c r="X2680" t="s">
        <v>1414</v>
      </c>
      <c r="Y2680" t="s">
        <v>1400</v>
      </c>
    </row>
    <row r="2681" spans="1:25" x14ac:dyDescent="0.3">
      <c r="A2681" t="s">
        <v>24</v>
      </c>
      <c r="B2681" s="17">
        <v>2021</v>
      </c>
      <c r="C2681" s="17">
        <v>3</v>
      </c>
      <c r="D2681" t="s">
        <v>1275</v>
      </c>
      <c r="E2681" t="s">
        <v>1398</v>
      </c>
      <c r="F2681" s="18">
        <v>44104</v>
      </c>
      <c r="G2681" s="18">
        <v>44111</v>
      </c>
      <c r="H2681" s="17">
        <v>401</v>
      </c>
      <c r="I2681" t="s">
        <v>8</v>
      </c>
      <c r="J2681" t="s">
        <v>1277</v>
      </c>
      <c r="K2681" t="s">
        <v>1351</v>
      </c>
      <c r="L2681" t="s">
        <v>1279</v>
      </c>
      <c r="N2681" t="s">
        <v>1280</v>
      </c>
      <c r="O2681" t="s">
        <v>24</v>
      </c>
      <c r="P2681" t="s">
        <v>10</v>
      </c>
      <c r="Q2681" t="s">
        <v>910</v>
      </c>
      <c r="V2681" s="16">
        <v>200.11</v>
      </c>
      <c r="W2681"/>
      <c r="X2681" t="s">
        <v>1414</v>
      </c>
      <c r="Y2681" t="s">
        <v>1400</v>
      </c>
    </row>
    <row r="2682" spans="1:25" x14ac:dyDescent="0.3">
      <c r="A2682" t="s">
        <v>24</v>
      </c>
      <c r="B2682" s="17">
        <v>2021</v>
      </c>
      <c r="C2682" s="17">
        <v>3</v>
      </c>
      <c r="D2682" t="s">
        <v>1275</v>
      </c>
      <c r="E2682" t="s">
        <v>1398</v>
      </c>
      <c r="F2682" s="18">
        <v>44104</v>
      </c>
      <c r="G2682" s="18">
        <v>44111</v>
      </c>
      <c r="H2682" s="17">
        <v>402</v>
      </c>
      <c r="I2682" t="s">
        <v>8</v>
      </c>
      <c r="J2682" t="s">
        <v>1277</v>
      </c>
      <c r="K2682" t="s">
        <v>1338</v>
      </c>
      <c r="L2682" t="s">
        <v>1279</v>
      </c>
      <c r="N2682" t="s">
        <v>1280</v>
      </c>
      <c r="O2682" t="s">
        <v>24</v>
      </c>
      <c r="P2682" t="s">
        <v>10</v>
      </c>
      <c r="Q2682" t="s">
        <v>910</v>
      </c>
      <c r="V2682" s="16">
        <v>97.54</v>
      </c>
      <c r="W2682"/>
      <c r="X2682" t="s">
        <v>1414</v>
      </c>
      <c r="Y2682" t="s">
        <v>1400</v>
      </c>
    </row>
    <row r="2683" spans="1:25" x14ac:dyDescent="0.3">
      <c r="A2683" t="s">
        <v>24</v>
      </c>
      <c r="B2683" s="17">
        <v>2021</v>
      </c>
      <c r="C2683" s="17">
        <v>3</v>
      </c>
      <c r="D2683" t="s">
        <v>1275</v>
      </c>
      <c r="E2683" t="s">
        <v>1398</v>
      </c>
      <c r="F2683" s="18">
        <v>44104</v>
      </c>
      <c r="G2683" s="18">
        <v>44111</v>
      </c>
      <c r="H2683" s="17">
        <v>403</v>
      </c>
      <c r="I2683" t="s">
        <v>8</v>
      </c>
      <c r="J2683" t="s">
        <v>1277</v>
      </c>
      <c r="K2683" t="s">
        <v>1352</v>
      </c>
      <c r="L2683" t="s">
        <v>1279</v>
      </c>
      <c r="N2683" t="s">
        <v>1280</v>
      </c>
      <c r="O2683" t="s">
        <v>24</v>
      </c>
      <c r="P2683" t="s">
        <v>10</v>
      </c>
      <c r="Q2683" t="s">
        <v>910</v>
      </c>
      <c r="V2683" s="16">
        <v>18.54</v>
      </c>
      <c r="W2683"/>
      <c r="X2683" t="s">
        <v>1414</v>
      </c>
      <c r="Y2683" t="s">
        <v>1400</v>
      </c>
    </row>
    <row r="2684" spans="1:25" x14ac:dyDescent="0.3">
      <c r="A2684" t="s">
        <v>24</v>
      </c>
      <c r="B2684" s="17">
        <v>2021</v>
      </c>
      <c r="C2684" s="17">
        <v>3</v>
      </c>
      <c r="D2684" t="s">
        <v>1275</v>
      </c>
      <c r="E2684" t="s">
        <v>1398</v>
      </c>
      <c r="F2684" s="18">
        <v>44104</v>
      </c>
      <c r="G2684" s="18">
        <v>44111</v>
      </c>
      <c r="H2684" s="17">
        <v>404</v>
      </c>
      <c r="I2684" t="s">
        <v>8</v>
      </c>
      <c r="J2684" t="s">
        <v>1277</v>
      </c>
      <c r="K2684" t="s">
        <v>1353</v>
      </c>
      <c r="L2684" t="s">
        <v>1279</v>
      </c>
      <c r="N2684" t="s">
        <v>1280</v>
      </c>
      <c r="O2684" t="s">
        <v>24</v>
      </c>
      <c r="P2684" t="s">
        <v>10</v>
      </c>
      <c r="Q2684" t="s">
        <v>910</v>
      </c>
      <c r="V2684" s="16">
        <v>459.51</v>
      </c>
      <c r="W2684"/>
      <c r="X2684" t="s">
        <v>1414</v>
      </c>
      <c r="Y2684" t="s">
        <v>1400</v>
      </c>
    </row>
    <row r="2685" spans="1:25" x14ac:dyDescent="0.3">
      <c r="A2685" t="s">
        <v>24</v>
      </c>
      <c r="B2685" s="17">
        <v>2021</v>
      </c>
      <c r="C2685" s="17">
        <v>3</v>
      </c>
      <c r="D2685" t="s">
        <v>1275</v>
      </c>
      <c r="E2685" t="s">
        <v>1398</v>
      </c>
      <c r="F2685" s="18">
        <v>44104</v>
      </c>
      <c r="G2685" s="18">
        <v>44111</v>
      </c>
      <c r="H2685" s="17">
        <v>405</v>
      </c>
      <c r="I2685" t="s">
        <v>8</v>
      </c>
      <c r="J2685" t="s">
        <v>1277</v>
      </c>
      <c r="K2685" t="s">
        <v>1355</v>
      </c>
      <c r="L2685" t="s">
        <v>1279</v>
      </c>
      <c r="N2685" t="s">
        <v>1280</v>
      </c>
      <c r="O2685" t="s">
        <v>24</v>
      </c>
      <c r="P2685" t="s">
        <v>10</v>
      </c>
      <c r="Q2685" t="s">
        <v>910</v>
      </c>
      <c r="V2685" s="16">
        <v>8.44</v>
      </c>
      <c r="W2685"/>
      <c r="X2685" t="s">
        <v>1414</v>
      </c>
      <c r="Y2685" t="s">
        <v>1400</v>
      </c>
    </row>
    <row r="2686" spans="1:25" x14ac:dyDescent="0.3">
      <c r="A2686" t="s">
        <v>24</v>
      </c>
      <c r="B2686" s="17">
        <v>2021</v>
      </c>
      <c r="C2686" s="17">
        <v>3</v>
      </c>
      <c r="D2686" t="s">
        <v>1275</v>
      </c>
      <c r="E2686" t="s">
        <v>1398</v>
      </c>
      <c r="F2686" s="18">
        <v>44104</v>
      </c>
      <c r="G2686" s="18">
        <v>44111</v>
      </c>
      <c r="H2686" s="17">
        <v>406</v>
      </c>
      <c r="I2686" t="s">
        <v>8</v>
      </c>
      <c r="J2686" t="s">
        <v>1277</v>
      </c>
      <c r="K2686" t="s">
        <v>1356</v>
      </c>
      <c r="L2686" t="s">
        <v>1279</v>
      </c>
      <c r="N2686" t="s">
        <v>1280</v>
      </c>
      <c r="O2686" t="s">
        <v>24</v>
      </c>
      <c r="P2686" t="s">
        <v>10</v>
      </c>
      <c r="Q2686" t="s">
        <v>910</v>
      </c>
      <c r="V2686" s="16">
        <v>5.0999999999999996</v>
      </c>
      <c r="W2686"/>
      <c r="X2686" t="s">
        <v>1414</v>
      </c>
      <c r="Y2686" t="s">
        <v>1400</v>
      </c>
    </row>
    <row r="2687" spans="1:25" x14ac:dyDescent="0.3">
      <c r="A2687" t="s">
        <v>24</v>
      </c>
      <c r="B2687" s="17">
        <v>2021</v>
      </c>
      <c r="C2687" s="17">
        <v>3</v>
      </c>
      <c r="D2687" t="s">
        <v>1275</v>
      </c>
      <c r="E2687" t="s">
        <v>1398</v>
      </c>
      <c r="F2687" s="18">
        <v>44104</v>
      </c>
      <c r="G2687" s="18">
        <v>44111</v>
      </c>
      <c r="H2687" s="17">
        <v>423</v>
      </c>
      <c r="I2687" t="s">
        <v>8</v>
      </c>
      <c r="J2687" t="s">
        <v>1277</v>
      </c>
      <c r="K2687" t="s">
        <v>1348</v>
      </c>
      <c r="L2687" t="s">
        <v>1286</v>
      </c>
      <c r="N2687" t="s">
        <v>1415</v>
      </c>
      <c r="O2687" t="s">
        <v>24</v>
      </c>
      <c r="P2687" t="s">
        <v>10</v>
      </c>
      <c r="Q2687" t="s">
        <v>910</v>
      </c>
      <c r="V2687" s="16">
        <v>1489.88</v>
      </c>
      <c r="W2687"/>
      <c r="X2687" t="s">
        <v>1416</v>
      </c>
      <c r="Y2687" t="s">
        <v>1400</v>
      </c>
    </row>
    <row r="2688" spans="1:25" x14ac:dyDescent="0.3">
      <c r="A2688" t="s">
        <v>24</v>
      </c>
      <c r="B2688" s="17">
        <v>2021</v>
      </c>
      <c r="C2688" s="17">
        <v>3</v>
      </c>
      <c r="D2688" t="s">
        <v>1275</v>
      </c>
      <c r="E2688" t="s">
        <v>1398</v>
      </c>
      <c r="F2688" s="18">
        <v>44104</v>
      </c>
      <c r="G2688" s="18">
        <v>44111</v>
      </c>
      <c r="H2688" s="17">
        <v>424</v>
      </c>
      <c r="I2688" t="s">
        <v>8</v>
      </c>
      <c r="J2688" t="s">
        <v>1277</v>
      </c>
      <c r="K2688" t="s">
        <v>1354</v>
      </c>
      <c r="L2688" t="s">
        <v>1286</v>
      </c>
      <c r="N2688" t="s">
        <v>1415</v>
      </c>
      <c r="O2688" t="s">
        <v>24</v>
      </c>
      <c r="P2688" t="s">
        <v>10</v>
      </c>
      <c r="Q2688" t="s">
        <v>910</v>
      </c>
      <c r="V2688" s="16">
        <v>16.690000000000001</v>
      </c>
      <c r="W2688"/>
      <c r="X2688" t="s">
        <v>1416</v>
      </c>
      <c r="Y2688" t="s">
        <v>1400</v>
      </c>
    </row>
    <row r="2689" spans="1:25" x14ac:dyDescent="0.3">
      <c r="A2689" t="s">
        <v>24</v>
      </c>
      <c r="B2689" s="17">
        <v>2021</v>
      </c>
      <c r="C2689" s="17">
        <v>3</v>
      </c>
      <c r="D2689" t="s">
        <v>1275</v>
      </c>
      <c r="E2689" t="s">
        <v>1398</v>
      </c>
      <c r="F2689" s="18">
        <v>44104</v>
      </c>
      <c r="G2689" s="18">
        <v>44111</v>
      </c>
      <c r="H2689" s="17">
        <v>425</v>
      </c>
      <c r="I2689" t="s">
        <v>8</v>
      </c>
      <c r="J2689" t="s">
        <v>1277</v>
      </c>
      <c r="K2689" t="s">
        <v>1351</v>
      </c>
      <c r="L2689" t="s">
        <v>1286</v>
      </c>
      <c r="N2689" t="s">
        <v>1415</v>
      </c>
      <c r="O2689" t="s">
        <v>24</v>
      </c>
      <c r="P2689" t="s">
        <v>10</v>
      </c>
      <c r="Q2689" t="s">
        <v>910</v>
      </c>
      <c r="V2689" s="16">
        <v>193.09</v>
      </c>
      <c r="W2689"/>
      <c r="X2689" t="s">
        <v>1416</v>
      </c>
      <c r="Y2689" t="s">
        <v>1400</v>
      </c>
    </row>
    <row r="2690" spans="1:25" x14ac:dyDescent="0.3">
      <c r="A2690" t="s">
        <v>24</v>
      </c>
      <c r="B2690" s="17">
        <v>2021</v>
      </c>
      <c r="C2690" s="17">
        <v>3</v>
      </c>
      <c r="D2690" t="s">
        <v>1275</v>
      </c>
      <c r="E2690" t="s">
        <v>1398</v>
      </c>
      <c r="F2690" s="18">
        <v>44104</v>
      </c>
      <c r="G2690" s="18">
        <v>44111</v>
      </c>
      <c r="H2690" s="17">
        <v>426</v>
      </c>
      <c r="I2690" t="s">
        <v>8</v>
      </c>
      <c r="J2690" t="s">
        <v>1277</v>
      </c>
      <c r="K2690" t="s">
        <v>1338</v>
      </c>
      <c r="L2690" t="s">
        <v>1286</v>
      </c>
      <c r="N2690" t="s">
        <v>1415</v>
      </c>
      <c r="O2690" t="s">
        <v>24</v>
      </c>
      <c r="P2690" t="s">
        <v>10</v>
      </c>
      <c r="Q2690" t="s">
        <v>910</v>
      </c>
      <c r="V2690" s="16">
        <v>109.13</v>
      </c>
      <c r="W2690"/>
      <c r="X2690" t="s">
        <v>1416</v>
      </c>
      <c r="Y2690" t="s">
        <v>1400</v>
      </c>
    </row>
    <row r="2691" spans="1:25" x14ac:dyDescent="0.3">
      <c r="A2691" t="s">
        <v>24</v>
      </c>
      <c r="B2691" s="17">
        <v>2021</v>
      </c>
      <c r="C2691" s="17">
        <v>3</v>
      </c>
      <c r="D2691" t="s">
        <v>1275</v>
      </c>
      <c r="E2691" t="s">
        <v>1398</v>
      </c>
      <c r="F2691" s="18">
        <v>44104</v>
      </c>
      <c r="G2691" s="18">
        <v>44111</v>
      </c>
      <c r="H2691" s="17">
        <v>427</v>
      </c>
      <c r="I2691" t="s">
        <v>8</v>
      </c>
      <c r="J2691" t="s">
        <v>1277</v>
      </c>
      <c r="K2691" t="s">
        <v>1352</v>
      </c>
      <c r="L2691" t="s">
        <v>1286</v>
      </c>
      <c r="N2691" t="s">
        <v>1415</v>
      </c>
      <c r="O2691" t="s">
        <v>24</v>
      </c>
      <c r="P2691" t="s">
        <v>10</v>
      </c>
      <c r="Q2691" t="s">
        <v>910</v>
      </c>
      <c r="V2691" s="16">
        <v>19.96</v>
      </c>
      <c r="W2691"/>
      <c r="X2691" t="s">
        <v>1416</v>
      </c>
      <c r="Y2691" t="s">
        <v>1400</v>
      </c>
    </row>
    <row r="2692" spans="1:25" x14ac:dyDescent="0.3">
      <c r="A2692" t="s">
        <v>24</v>
      </c>
      <c r="B2692" s="17">
        <v>2021</v>
      </c>
      <c r="C2692" s="17">
        <v>3</v>
      </c>
      <c r="D2692" t="s">
        <v>1275</v>
      </c>
      <c r="E2692" t="s">
        <v>1398</v>
      </c>
      <c r="F2692" s="18">
        <v>44104</v>
      </c>
      <c r="G2692" s="18">
        <v>44111</v>
      </c>
      <c r="H2692" s="17">
        <v>428</v>
      </c>
      <c r="I2692" t="s">
        <v>8</v>
      </c>
      <c r="J2692" t="s">
        <v>1277</v>
      </c>
      <c r="K2692" t="s">
        <v>1353</v>
      </c>
      <c r="L2692" t="s">
        <v>1286</v>
      </c>
      <c r="N2692" t="s">
        <v>1415</v>
      </c>
      <c r="O2692" t="s">
        <v>24</v>
      </c>
      <c r="P2692" t="s">
        <v>10</v>
      </c>
      <c r="Q2692" t="s">
        <v>910</v>
      </c>
      <c r="V2692" s="16">
        <v>206.1</v>
      </c>
      <c r="W2692"/>
      <c r="X2692" t="s">
        <v>1416</v>
      </c>
      <c r="Y2692" t="s">
        <v>1400</v>
      </c>
    </row>
    <row r="2693" spans="1:25" x14ac:dyDescent="0.3">
      <c r="A2693" t="s">
        <v>24</v>
      </c>
      <c r="B2693" s="17">
        <v>2021</v>
      </c>
      <c r="C2693" s="17">
        <v>3</v>
      </c>
      <c r="D2693" t="s">
        <v>1275</v>
      </c>
      <c r="E2693" t="s">
        <v>1398</v>
      </c>
      <c r="F2693" s="18">
        <v>44104</v>
      </c>
      <c r="G2693" s="18">
        <v>44111</v>
      </c>
      <c r="H2693" s="17">
        <v>429</v>
      </c>
      <c r="I2693" t="s">
        <v>8</v>
      </c>
      <c r="J2693" t="s">
        <v>1277</v>
      </c>
      <c r="K2693" t="s">
        <v>1355</v>
      </c>
      <c r="L2693" t="s">
        <v>1286</v>
      </c>
      <c r="N2693" t="s">
        <v>1415</v>
      </c>
      <c r="O2693" t="s">
        <v>24</v>
      </c>
      <c r="P2693" t="s">
        <v>10</v>
      </c>
      <c r="Q2693" t="s">
        <v>910</v>
      </c>
      <c r="V2693" s="16">
        <v>9.09</v>
      </c>
      <c r="W2693"/>
      <c r="X2693" t="s">
        <v>1416</v>
      </c>
      <c r="Y2693" t="s">
        <v>1400</v>
      </c>
    </row>
    <row r="2694" spans="1:25" x14ac:dyDescent="0.3">
      <c r="A2694" t="s">
        <v>24</v>
      </c>
      <c r="B2694" s="17">
        <v>2021</v>
      </c>
      <c r="C2694" s="17">
        <v>3</v>
      </c>
      <c r="D2694" t="s">
        <v>1275</v>
      </c>
      <c r="E2694" t="s">
        <v>1398</v>
      </c>
      <c r="F2694" s="18">
        <v>44104</v>
      </c>
      <c r="G2694" s="18">
        <v>44111</v>
      </c>
      <c r="H2694" s="17">
        <v>430</v>
      </c>
      <c r="I2694" t="s">
        <v>8</v>
      </c>
      <c r="J2694" t="s">
        <v>1277</v>
      </c>
      <c r="K2694" t="s">
        <v>1387</v>
      </c>
      <c r="L2694" t="s">
        <v>1286</v>
      </c>
      <c r="N2694" t="s">
        <v>1415</v>
      </c>
      <c r="O2694" t="s">
        <v>24</v>
      </c>
      <c r="P2694" t="s">
        <v>10</v>
      </c>
      <c r="Q2694" t="s">
        <v>910</v>
      </c>
      <c r="V2694" s="16">
        <v>22.35</v>
      </c>
      <c r="W2694"/>
      <c r="X2694" t="s">
        <v>1416</v>
      </c>
      <c r="Y2694" t="s">
        <v>1400</v>
      </c>
    </row>
    <row r="2695" spans="1:25" x14ac:dyDescent="0.3">
      <c r="A2695" t="s">
        <v>24</v>
      </c>
      <c r="B2695" s="17">
        <v>2021</v>
      </c>
      <c r="C2695" s="17">
        <v>3</v>
      </c>
      <c r="D2695" t="s">
        <v>1275</v>
      </c>
      <c r="E2695" t="s">
        <v>1398</v>
      </c>
      <c r="F2695" s="18">
        <v>44104</v>
      </c>
      <c r="G2695" s="18">
        <v>44111</v>
      </c>
      <c r="H2695" s="17">
        <v>439</v>
      </c>
      <c r="I2695" t="s">
        <v>8</v>
      </c>
      <c r="J2695" t="s">
        <v>1277</v>
      </c>
      <c r="K2695" t="s">
        <v>1348</v>
      </c>
      <c r="L2695" t="s">
        <v>1390</v>
      </c>
      <c r="N2695" t="s">
        <v>1280</v>
      </c>
      <c r="O2695" t="s">
        <v>24</v>
      </c>
      <c r="P2695" t="s">
        <v>10</v>
      </c>
      <c r="Q2695" t="s">
        <v>910</v>
      </c>
      <c r="V2695" s="16">
        <v>1839.34</v>
      </c>
      <c r="W2695"/>
      <c r="X2695" t="s">
        <v>1417</v>
      </c>
      <c r="Y2695" t="s">
        <v>1400</v>
      </c>
    </row>
    <row r="2696" spans="1:25" x14ac:dyDescent="0.3">
      <c r="A2696" t="s">
        <v>24</v>
      </c>
      <c r="B2696" s="17">
        <v>2021</v>
      </c>
      <c r="C2696" s="17">
        <v>3</v>
      </c>
      <c r="D2696" t="s">
        <v>1275</v>
      </c>
      <c r="E2696" t="s">
        <v>1398</v>
      </c>
      <c r="F2696" s="18">
        <v>44104</v>
      </c>
      <c r="G2696" s="18">
        <v>44111</v>
      </c>
      <c r="H2696" s="17">
        <v>440</v>
      </c>
      <c r="I2696" t="s">
        <v>8</v>
      </c>
      <c r="J2696" t="s">
        <v>1277</v>
      </c>
      <c r="K2696" t="s">
        <v>1354</v>
      </c>
      <c r="L2696" t="s">
        <v>1390</v>
      </c>
      <c r="N2696" t="s">
        <v>1280</v>
      </c>
      <c r="O2696" t="s">
        <v>24</v>
      </c>
      <c r="P2696" t="s">
        <v>10</v>
      </c>
      <c r="Q2696" t="s">
        <v>910</v>
      </c>
      <c r="V2696" s="16">
        <v>20.61</v>
      </c>
      <c r="W2696"/>
      <c r="X2696" t="s">
        <v>1417</v>
      </c>
      <c r="Y2696" t="s">
        <v>1400</v>
      </c>
    </row>
    <row r="2697" spans="1:25" x14ac:dyDescent="0.3">
      <c r="A2697" t="s">
        <v>24</v>
      </c>
      <c r="B2697" s="17">
        <v>2021</v>
      </c>
      <c r="C2697" s="17">
        <v>3</v>
      </c>
      <c r="D2697" t="s">
        <v>1275</v>
      </c>
      <c r="E2697" t="s">
        <v>1398</v>
      </c>
      <c r="F2697" s="18">
        <v>44104</v>
      </c>
      <c r="G2697" s="18">
        <v>44111</v>
      </c>
      <c r="H2697" s="17">
        <v>441</v>
      </c>
      <c r="I2697" t="s">
        <v>8</v>
      </c>
      <c r="J2697" t="s">
        <v>1277</v>
      </c>
      <c r="K2697" t="s">
        <v>1351</v>
      </c>
      <c r="L2697" t="s">
        <v>1390</v>
      </c>
      <c r="N2697" t="s">
        <v>1280</v>
      </c>
      <c r="O2697" t="s">
        <v>24</v>
      </c>
      <c r="P2697" t="s">
        <v>10</v>
      </c>
      <c r="Q2697" t="s">
        <v>910</v>
      </c>
      <c r="V2697" s="16">
        <v>265.97000000000003</v>
      </c>
      <c r="W2697"/>
      <c r="X2697" t="s">
        <v>1417</v>
      </c>
      <c r="Y2697" t="s">
        <v>1400</v>
      </c>
    </row>
    <row r="2698" spans="1:25" x14ac:dyDescent="0.3">
      <c r="A2698" t="s">
        <v>24</v>
      </c>
      <c r="B2698" s="17">
        <v>2021</v>
      </c>
      <c r="C2698" s="17">
        <v>3</v>
      </c>
      <c r="D2698" t="s">
        <v>1275</v>
      </c>
      <c r="E2698" t="s">
        <v>1398</v>
      </c>
      <c r="F2698" s="18">
        <v>44104</v>
      </c>
      <c r="G2698" s="18">
        <v>44111</v>
      </c>
      <c r="H2698" s="17">
        <v>442</v>
      </c>
      <c r="I2698" t="s">
        <v>8</v>
      </c>
      <c r="J2698" t="s">
        <v>1277</v>
      </c>
      <c r="K2698" t="s">
        <v>1338</v>
      </c>
      <c r="L2698" t="s">
        <v>1390</v>
      </c>
      <c r="N2698" t="s">
        <v>1280</v>
      </c>
      <c r="O2698" t="s">
        <v>24</v>
      </c>
      <c r="P2698" t="s">
        <v>10</v>
      </c>
      <c r="Q2698" t="s">
        <v>910</v>
      </c>
      <c r="V2698" s="16">
        <v>126.03</v>
      </c>
      <c r="W2698"/>
      <c r="X2698" t="s">
        <v>1417</v>
      </c>
      <c r="Y2698" t="s">
        <v>1400</v>
      </c>
    </row>
    <row r="2699" spans="1:25" x14ac:dyDescent="0.3">
      <c r="A2699" t="s">
        <v>24</v>
      </c>
      <c r="B2699" s="17">
        <v>2021</v>
      </c>
      <c r="C2699" s="17">
        <v>3</v>
      </c>
      <c r="D2699" t="s">
        <v>1275</v>
      </c>
      <c r="E2699" t="s">
        <v>1398</v>
      </c>
      <c r="F2699" s="18">
        <v>44104</v>
      </c>
      <c r="G2699" s="18">
        <v>44111</v>
      </c>
      <c r="H2699" s="17">
        <v>443</v>
      </c>
      <c r="I2699" t="s">
        <v>8</v>
      </c>
      <c r="J2699" t="s">
        <v>1277</v>
      </c>
      <c r="K2699" t="s">
        <v>1352</v>
      </c>
      <c r="L2699" t="s">
        <v>1390</v>
      </c>
      <c r="N2699" t="s">
        <v>1280</v>
      </c>
      <c r="O2699" t="s">
        <v>24</v>
      </c>
      <c r="P2699" t="s">
        <v>10</v>
      </c>
      <c r="Q2699" t="s">
        <v>910</v>
      </c>
      <c r="V2699" s="16">
        <v>24.65</v>
      </c>
      <c r="W2699"/>
      <c r="X2699" t="s">
        <v>1417</v>
      </c>
      <c r="Y2699" t="s">
        <v>1400</v>
      </c>
    </row>
    <row r="2700" spans="1:25" x14ac:dyDescent="0.3">
      <c r="A2700" t="s">
        <v>24</v>
      </c>
      <c r="B2700" s="17">
        <v>2021</v>
      </c>
      <c r="C2700" s="17">
        <v>3</v>
      </c>
      <c r="D2700" t="s">
        <v>1275</v>
      </c>
      <c r="E2700" t="s">
        <v>1398</v>
      </c>
      <c r="F2700" s="18">
        <v>44104</v>
      </c>
      <c r="G2700" s="18">
        <v>44111</v>
      </c>
      <c r="H2700" s="17">
        <v>444</v>
      </c>
      <c r="I2700" t="s">
        <v>8</v>
      </c>
      <c r="J2700" t="s">
        <v>1277</v>
      </c>
      <c r="K2700" t="s">
        <v>1353</v>
      </c>
      <c r="L2700" t="s">
        <v>1390</v>
      </c>
      <c r="N2700" t="s">
        <v>1280</v>
      </c>
      <c r="O2700" t="s">
        <v>24</v>
      </c>
      <c r="P2700" t="s">
        <v>10</v>
      </c>
      <c r="Q2700" t="s">
        <v>910</v>
      </c>
      <c r="V2700" s="16">
        <v>378.42</v>
      </c>
      <c r="W2700"/>
      <c r="X2700" t="s">
        <v>1417</v>
      </c>
      <c r="Y2700" t="s">
        <v>1400</v>
      </c>
    </row>
    <row r="2701" spans="1:25" x14ac:dyDescent="0.3">
      <c r="A2701" t="s">
        <v>24</v>
      </c>
      <c r="B2701" s="17">
        <v>2021</v>
      </c>
      <c r="C2701" s="17">
        <v>3</v>
      </c>
      <c r="D2701" t="s">
        <v>1275</v>
      </c>
      <c r="E2701" t="s">
        <v>1398</v>
      </c>
      <c r="F2701" s="18">
        <v>44104</v>
      </c>
      <c r="G2701" s="18">
        <v>44111</v>
      </c>
      <c r="H2701" s="17">
        <v>445</v>
      </c>
      <c r="I2701" t="s">
        <v>8</v>
      </c>
      <c r="J2701" t="s">
        <v>1277</v>
      </c>
      <c r="K2701" t="s">
        <v>1355</v>
      </c>
      <c r="L2701" t="s">
        <v>1390</v>
      </c>
      <c r="N2701" t="s">
        <v>1280</v>
      </c>
      <c r="O2701" t="s">
        <v>24</v>
      </c>
      <c r="P2701" t="s">
        <v>10</v>
      </c>
      <c r="Q2701" t="s">
        <v>910</v>
      </c>
      <c r="V2701" s="16">
        <v>11.22</v>
      </c>
      <c r="W2701"/>
      <c r="X2701" t="s">
        <v>1417</v>
      </c>
      <c r="Y2701" t="s">
        <v>1400</v>
      </c>
    </row>
    <row r="2702" spans="1:25" x14ac:dyDescent="0.3">
      <c r="A2702" t="s">
        <v>24</v>
      </c>
      <c r="B2702" s="17">
        <v>2021</v>
      </c>
      <c r="C2702" s="17">
        <v>3</v>
      </c>
      <c r="D2702" t="s">
        <v>1275</v>
      </c>
      <c r="E2702" t="s">
        <v>1398</v>
      </c>
      <c r="F2702" s="18">
        <v>44104</v>
      </c>
      <c r="G2702" s="18">
        <v>44111</v>
      </c>
      <c r="H2702" s="17">
        <v>446</v>
      </c>
      <c r="I2702" t="s">
        <v>8</v>
      </c>
      <c r="J2702" t="s">
        <v>1277</v>
      </c>
      <c r="K2702" t="s">
        <v>1356</v>
      </c>
      <c r="L2702" t="s">
        <v>1390</v>
      </c>
      <c r="N2702" t="s">
        <v>1280</v>
      </c>
      <c r="O2702" t="s">
        <v>24</v>
      </c>
      <c r="P2702" t="s">
        <v>10</v>
      </c>
      <c r="Q2702" t="s">
        <v>910</v>
      </c>
      <c r="V2702" s="16">
        <v>8.4</v>
      </c>
      <c r="W2702"/>
      <c r="X2702" t="s">
        <v>1417</v>
      </c>
      <c r="Y2702" t="s">
        <v>1400</v>
      </c>
    </row>
    <row r="2703" spans="1:25" x14ac:dyDescent="0.3">
      <c r="A2703" t="s">
        <v>24</v>
      </c>
      <c r="B2703" s="17">
        <v>2021</v>
      </c>
      <c r="C2703" s="17">
        <v>3</v>
      </c>
      <c r="D2703" t="s">
        <v>1275</v>
      </c>
      <c r="E2703" t="s">
        <v>1398</v>
      </c>
      <c r="F2703" s="18">
        <v>44104</v>
      </c>
      <c r="G2703" s="18">
        <v>44111</v>
      </c>
      <c r="H2703" s="17">
        <v>447</v>
      </c>
      <c r="I2703" t="s">
        <v>8</v>
      </c>
      <c r="J2703" t="s">
        <v>1277</v>
      </c>
      <c r="K2703" t="s">
        <v>1392</v>
      </c>
      <c r="L2703" t="s">
        <v>1390</v>
      </c>
      <c r="N2703" t="s">
        <v>1280</v>
      </c>
      <c r="O2703" t="s">
        <v>24</v>
      </c>
      <c r="P2703" t="s">
        <v>10</v>
      </c>
      <c r="Q2703" t="s">
        <v>910</v>
      </c>
      <c r="V2703" s="16">
        <v>9.44</v>
      </c>
      <c r="W2703"/>
      <c r="X2703" t="s">
        <v>1417</v>
      </c>
      <c r="Y2703" t="s">
        <v>1400</v>
      </c>
    </row>
    <row r="2704" spans="1:25" x14ac:dyDescent="0.3">
      <c r="A2704" t="s">
        <v>24</v>
      </c>
      <c r="B2704" s="17">
        <v>2021</v>
      </c>
      <c r="C2704" s="17">
        <v>3</v>
      </c>
      <c r="D2704" t="s">
        <v>1275</v>
      </c>
      <c r="E2704" t="s">
        <v>1398</v>
      </c>
      <c r="F2704" s="18">
        <v>44104</v>
      </c>
      <c r="G2704" s="18">
        <v>44111</v>
      </c>
      <c r="H2704" s="17">
        <v>475</v>
      </c>
      <c r="I2704" t="s">
        <v>8</v>
      </c>
      <c r="J2704" t="s">
        <v>1277</v>
      </c>
      <c r="K2704" t="s">
        <v>1348</v>
      </c>
      <c r="L2704" t="s">
        <v>1279</v>
      </c>
      <c r="N2704" t="s">
        <v>1280</v>
      </c>
      <c r="O2704" t="s">
        <v>24</v>
      </c>
      <c r="P2704" t="s">
        <v>10</v>
      </c>
      <c r="Q2704" t="s">
        <v>910</v>
      </c>
      <c r="V2704" s="16">
        <v>2250</v>
      </c>
      <c r="W2704"/>
      <c r="X2704" t="s">
        <v>1418</v>
      </c>
      <c r="Y2704" t="s">
        <v>1400</v>
      </c>
    </row>
    <row r="2705" spans="1:25" x14ac:dyDescent="0.3">
      <c r="A2705" t="s">
        <v>24</v>
      </c>
      <c r="B2705" s="17">
        <v>2021</v>
      </c>
      <c r="C2705" s="17">
        <v>3</v>
      </c>
      <c r="D2705" t="s">
        <v>1275</v>
      </c>
      <c r="E2705" t="s">
        <v>1398</v>
      </c>
      <c r="F2705" s="18">
        <v>44104</v>
      </c>
      <c r="G2705" s="18">
        <v>44111</v>
      </c>
      <c r="H2705" s="17">
        <v>476</v>
      </c>
      <c r="I2705" t="s">
        <v>8</v>
      </c>
      <c r="J2705" t="s">
        <v>1277</v>
      </c>
      <c r="K2705" t="s">
        <v>1354</v>
      </c>
      <c r="L2705" t="s">
        <v>1279</v>
      </c>
      <c r="N2705" t="s">
        <v>1280</v>
      </c>
      <c r="O2705" t="s">
        <v>24</v>
      </c>
      <c r="P2705" t="s">
        <v>10</v>
      </c>
      <c r="Q2705" t="s">
        <v>910</v>
      </c>
      <c r="V2705" s="16">
        <v>25.2</v>
      </c>
      <c r="W2705"/>
      <c r="X2705" t="s">
        <v>1418</v>
      </c>
      <c r="Y2705" t="s">
        <v>1400</v>
      </c>
    </row>
    <row r="2706" spans="1:25" x14ac:dyDescent="0.3">
      <c r="A2706" t="s">
        <v>24</v>
      </c>
      <c r="B2706" s="17">
        <v>2021</v>
      </c>
      <c r="C2706" s="17">
        <v>3</v>
      </c>
      <c r="D2706" t="s">
        <v>1275</v>
      </c>
      <c r="E2706" t="s">
        <v>1398</v>
      </c>
      <c r="F2706" s="18">
        <v>44104</v>
      </c>
      <c r="G2706" s="18">
        <v>44111</v>
      </c>
      <c r="H2706" s="17">
        <v>477</v>
      </c>
      <c r="I2706" t="s">
        <v>8</v>
      </c>
      <c r="J2706" t="s">
        <v>1277</v>
      </c>
      <c r="K2706" t="s">
        <v>1351</v>
      </c>
      <c r="L2706" t="s">
        <v>1279</v>
      </c>
      <c r="N2706" t="s">
        <v>1280</v>
      </c>
      <c r="O2706" t="s">
        <v>24</v>
      </c>
      <c r="P2706" t="s">
        <v>10</v>
      </c>
      <c r="Q2706" t="s">
        <v>910</v>
      </c>
      <c r="V2706" s="16">
        <v>291.60000000000002</v>
      </c>
      <c r="W2706"/>
      <c r="X2706" t="s">
        <v>1418</v>
      </c>
      <c r="Y2706" t="s">
        <v>1400</v>
      </c>
    </row>
    <row r="2707" spans="1:25" x14ac:dyDescent="0.3">
      <c r="A2707" t="s">
        <v>24</v>
      </c>
      <c r="B2707" s="17">
        <v>2021</v>
      </c>
      <c r="C2707" s="17">
        <v>3</v>
      </c>
      <c r="D2707" t="s">
        <v>1275</v>
      </c>
      <c r="E2707" t="s">
        <v>1398</v>
      </c>
      <c r="F2707" s="18">
        <v>44104</v>
      </c>
      <c r="G2707" s="18">
        <v>44111</v>
      </c>
      <c r="H2707" s="17">
        <v>478</v>
      </c>
      <c r="I2707" t="s">
        <v>8</v>
      </c>
      <c r="J2707" t="s">
        <v>1277</v>
      </c>
      <c r="K2707" t="s">
        <v>1338</v>
      </c>
      <c r="L2707" t="s">
        <v>1279</v>
      </c>
      <c r="N2707" t="s">
        <v>1280</v>
      </c>
      <c r="O2707" t="s">
        <v>24</v>
      </c>
      <c r="P2707" t="s">
        <v>10</v>
      </c>
      <c r="Q2707" t="s">
        <v>910</v>
      </c>
      <c r="V2707" s="16">
        <v>166.72</v>
      </c>
      <c r="W2707"/>
      <c r="X2707" t="s">
        <v>1418</v>
      </c>
      <c r="Y2707" t="s">
        <v>1400</v>
      </c>
    </row>
    <row r="2708" spans="1:25" x14ac:dyDescent="0.3">
      <c r="A2708" t="s">
        <v>24</v>
      </c>
      <c r="B2708" s="17">
        <v>2021</v>
      </c>
      <c r="C2708" s="17">
        <v>3</v>
      </c>
      <c r="D2708" t="s">
        <v>1275</v>
      </c>
      <c r="E2708" t="s">
        <v>1398</v>
      </c>
      <c r="F2708" s="18">
        <v>44104</v>
      </c>
      <c r="G2708" s="18">
        <v>44111</v>
      </c>
      <c r="H2708" s="17">
        <v>479</v>
      </c>
      <c r="I2708" t="s">
        <v>8</v>
      </c>
      <c r="J2708" t="s">
        <v>1277</v>
      </c>
      <c r="K2708" t="s">
        <v>1352</v>
      </c>
      <c r="L2708" t="s">
        <v>1279</v>
      </c>
      <c r="N2708" t="s">
        <v>1280</v>
      </c>
      <c r="O2708" t="s">
        <v>24</v>
      </c>
      <c r="P2708" t="s">
        <v>10</v>
      </c>
      <c r="Q2708" t="s">
        <v>910</v>
      </c>
      <c r="V2708" s="16">
        <v>30.14</v>
      </c>
      <c r="W2708"/>
      <c r="X2708" t="s">
        <v>1418</v>
      </c>
      <c r="Y2708" t="s">
        <v>1400</v>
      </c>
    </row>
    <row r="2709" spans="1:25" x14ac:dyDescent="0.3">
      <c r="A2709" t="s">
        <v>24</v>
      </c>
      <c r="B2709" s="17">
        <v>2021</v>
      </c>
      <c r="C2709" s="17">
        <v>3</v>
      </c>
      <c r="D2709" t="s">
        <v>1275</v>
      </c>
      <c r="E2709" t="s">
        <v>1398</v>
      </c>
      <c r="F2709" s="18">
        <v>44104</v>
      </c>
      <c r="G2709" s="18">
        <v>44111</v>
      </c>
      <c r="H2709" s="17">
        <v>480</v>
      </c>
      <c r="I2709" t="s">
        <v>8</v>
      </c>
      <c r="J2709" t="s">
        <v>1277</v>
      </c>
      <c r="K2709" t="s">
        <v>1353</v>
      </c>
      <c r="L2709" t="s">
        <v>1279</v>
      </c>
      <c r="N2709" t="s">
        <v>1280</v>
      </c>
      <c r="O2709" t="s">
        <v>24</v>
      </c>
      <c r="P2709" t="s">
        <v>10</v>
      </c>
      <c r="Q2709" t="s">
        <v>910</v>
      </c>
      <c r="V2709" s="16">
        <v>309.14</v>
      </c>
      <c r="W2709"/>
      <c r="X2709" t="s">
        <v>1418</v>
      </c>
      <c r="Y2709" t="s">
        <v>1400</v>
      </c>
    </row>
    <row r="2710" spans="1:25" x14ac:dyDescent="0.3">
      <c r="A2710" t="s">
        <v>24</v>
      </c>
      <c r="B2710" s="17">
        <v>2021</v>
      </c>
      <c r="C2710" s="17">
        <v>3</v>
      </c>
      <c r="D2710" t="s">
        <v>1275</v>
      </c>
      <c r="E2710" t="s">
        <v>1398</v>
      </c>
      <c r="F2710" s="18">
        <v>44104</v>
      </c>
      <c r="G2710" s="18">
        <v>44111</v>
      </c>
      <c r="H2710" s="17">
        <v>481</v>
      </c>
      <c r="I2710" t="s">
        <v>8</v>
      </c>
      <c r="J2710" t="s">
        <v>1277</v>
      </c>
      <c r="K2710" t="s">
        <v>1355</v>
      </c>
      <c r="L2710" t="s">
        <v>1279</v>
      </c>
      <c r="N2710" t="s">
        <v>1280</v>
      </c>
      <c r="O2710" t="s">
        <v>24</v>
      </c>
      <c r="P2710" t="s">
        <v>10</v>
      </c>
      <c r="Q2710" t="s">
        <v>910</v>
      </c>
      <c r="V2710" s="16">
        <v>13.73</v>
      </c>
      <c r="W2710"/>
      <c r="X2710" t="s">
        <v>1418</v>
      </c>
      <c r="Y2710" t="s">
        <v>1400</v>
      </c>
    </row>
    <row r="2711" spans="1:25" x14ac:dyDescent="0.3">
      <c r="A2711" t="s">
        <v>24</v>
      </c>
      <c r="B2711" s="17">
        <v>2021</v>
      </c>
      <c r="C2711" s="17">
        <v>3</v>
      </c>
      <c r="D2711" t="s">
        <v>1275</v>
      </c>
      <c r="E2711" t="s">
        <v>1398</v>
      </c>
      <c r="F2711" s="18">
        <v>44104</v>
      </c>
      <c r="G2711" s="18">
        <v>44111</v>
      </c>
      <c r="H2711" s="17">
        <v>482</v>
      </c>
      <c r="I2711" t="s">
        <v>8</v>
      </c>
      <c r="J2711" t="s">
        <v>1277</v>
      </c>
      <c r="K2711" t="s">
        <v>1387</v>
      </c>
      <c r="L2711" t="s">
        <v>1279</v>
      </c>
      <c r="N2711" t="s">
        <v>1280</v>
      </c>
      <c r="O2711" t="s">
        <v>24</v>
      </c>
      <c r="P2711" t="s">
        <v>10</v>
      </c>
      <c r="Q2711" t="s">
        <v>910</v>
      </c>
      <c r="V2711" s="16">
        <v>33.74</v>
      </c>
      <c r="W2711"/>
      <c r="X2711" t="s">
        <v>1418</v>
      </c>
      <c r="Y2711" t="s">
        <v>1400</v>
      </c>
    </row>
    <row r="2712" spans="1:25" x14ac:dyDescent="0.3">
      <c r="A2712" t="s">
        <v>24</v>
      </c>
      <c r="B2712" s="17">
        <v>2021</v>
      </c>
      <c r="C2712" s="17">
        <v>3</v>
      </c>
      <c r="D2712" t="s">
        <v>1275</v>
      </c>
      <c r="E2712" t="s">
        <v>1398</v>
      </c>
      <c r="F2712" s="18">
        <v>44104</v>
      </c>
      <c r="G2712" s="18">
        <v>44111</v>
      </c>
      <c r="H2712" s="17">
        <v>499</v>
      </c>
      <c r="I2712" t="s">
        <v>8</v>
      </c>
      <c r="J2712" t="s">
        <v>1277</v>
      </c>
      <c r="K2712" t="s">
        <v>1348</v>
      </c>
      <c r="L2712" t="s">
        <v>1279</v>
      </c>
      <c r="N2712" t="s">
        <v>1280</v>
      </c>
      <c r="O2712" t="s">
        <v>24</v>
      </c>
      <c r="P2712" t="s">
        <v>10</v>
      </c>
      <c r="Q2712" t="s">
        <v>910</v>
      </c>
      <c r="V2712" s="16">
        <v>2707.92</v>
      </c>
      <c r="W2712"/>
      <c r="X2712" t="s">
        <v>1419</v>
      </c>
      <c r="Y2712" t="s">
        <v>1400</v>
      </c>
    </row>
    <row r="2713" spans="1:25" x14ac:dyDescent="0.3">
      <c r="A2713" t="s">
        <v>24</v>
      </c>
      <c r="B2713" s="17">
        <v>2021</v>
      </c>
      <c r="C2713" s="17">
        <v>3</v>
      </c>
      <c r="D2713" t="s">
        <v>1275</v>
      </c>
      <c r="E2713" t="s">
        <v>1398</v>
      </c>
      <c r="F2713" s="18">
        <v>44104</v>
      </c>
      <c r="G2713" s="18">
        <v>44111</v>
      </c>
      <c r="H2713" s="17">
        <v>500</v>
      </c>
      <c r="I2713" t="s">
        <v>8</v>
      </c>
      <c r="J2713" t="s">
        <v>1277</v>
      </c>
      <c r="K2713" t="s">
        <v>1354</v>
      </c>
      <c r="L2713" t="s">
        <v>1279</v>
      </c>
      <c r="N2713" t="s">
        <v>1280</v>
      </c>
      <c r="O2713" t="s">
        <v>24</v>
      </c>
      <c r="P2713" t="s">
        <v>10</v>
      </c>
      <c r="Q2713" t="s">
        <v>910</v>
      </c>
      <c r="V2713" s="16">
        <v>30.33</v>
      </c>
      <c r="W2713"/>
      <c r="X2713" t="s">
        <v>1419</v>
      </c>
      <c r="Y2713" t="s">
        <v>1400</v>
      </c>
    </row>
    <row r="2714" spans="1:25" x14ac:dyDescent="0.3">
      <c r="A2714" t="s">
        <v>24</v>
      </c>
      <c r="B2714" s="17">
        <v>2021</v>
      </c>
      <c r="C2714" s="17">
        <v>3</v>
      </c>
      <c r="D2714" t="s">
        <v>1275</v>
      </c>
      <c r="E2714" t="s">
        <v>1398</v>
      </c>
      <c r="F2714" s="18">
        <v>44104</v>
      </c>
      <c r="G2714" s="18">
        <v>44111</v>
      </c>
      <c r="H2714" s="17">
        <v>501</v>
      </c>
      <c r="I2714" t="s">
        <v>8</v>
      </c>
      <c r="J2714" t="s">
        <v>1277</v>
      </c>
      <c r="K2714" t="s">
        <v>1351</v>
      </c>
      <c r="L2714" t="s">
        <v>1279</v>
      </c>
      <c r="N2714" t="s">
        <v>1280</v>
      </c>
      <c r="O2714" t="s">
        <v>24</v>
      </c>
      <c r="P2714" t="s">
        <v>10</v>
      </c>
      <c r="Q2714" t="s">
        <v>910</v>
      </c>
      <c r="V2714" s="16">
        <v>391.56</v>
      </c>
      <c r="W2714"/>
      <c r="X2714" t="s">
        <v>1419</v>
      </c>
      <c r="Y2714" t="s">
        <v>1400</v>
      </c>
    </row>
    <row r="2715" spans="1:25" x14ac:dyDescent="0.3">
      <c r="A2715" t="s">
        <v>24</v>
      </c>
      <c r="B2715" s="17">
        <v>2021</v>
      </c>
      <c r="C2715" s="17">
        <v>3</v>
      </c>
      <c r="D2715" t="s">
        <v>1275</v>
      </c>
      <c r="E2715" t="s">
        <v>1398</v>
      </c>
      <c r="F2715" s="18">
        <v>44104</v>
      </c>
      <c r="G2715" s="18">
        <v>44111</v>
      </c>
      <c r="H2715" s="17">
        <v>502</v>
      </c>
      <c r="I2715" t="s">
        <v>8</v>
      </c>
      <c r="J2715" t="s">
        <v>1277</v>
      </c>
      <c r="K2715" t="s">
        <v>1338</v>
      </c>
      <c r="L2715" t="s">
        <v>1279</v>
      </c>
      <c r="N2715" t="s">
        <v>1280</v>
      </c>
      <c r="O2715" t="s">
        <v>24</v>
      </c>
      <c r="P2715" t="s">
        <v>10</v>
      </c>
      <c r="Q2715" t="s">
        <v>910</v>
      </c>
      <c r="V2715" s="16">
        <v>185.29</v>
      </c>
      <c r="W2715"/>
      <c r="X2715" t="s">
        <v>1419</v>
      </c>
      <c r="Y2715" t="s">
        <v>1400</v>
      </c>
    </row>
    <row r="2716" spans="1:25" x14ac:dyDescent="0.3">
      <c r="A2716" t="s">
        <v>24</v>
      </c>
      <c r="B2716" s="17">
        <v>2021</v>
      </c>
      <c r="C2716" s="17">
        <v>3</v>
      </c>
      <c r="D2716" t="s">
        <v>1275</v>
      </c>
      <c r="E2716" t="s">
        <v>1398</v>
      </c>
      <c r="F2716" s="18">
        <v>44104</v>
      </c>
      <c r="G2716" s="18">
        <v>44111</v>
      </c>
      <c r="H2716" s="17">
        <v>503</v>
      </c>
      <c r="I2716" t="s">
        <v>8</v>
      </c>
      <c r="J2716" t="s">
        <v>1277</v>
      </c>
      <c r="K2716" t="s">
        <v>1352</v>
      </c>
      <c r="L2716" t="s">
        <v>1279</v>
      </c>
      <c r="N2716" t="s">
        <v>1280</v>
      </c>
      <c r="O2716" t="s">
        <v>24</v>
      </c>
      <c r="P2716" t="s">
        <v>10</v>
      </c>
      <c r="Q2716" t="s">
        <v>910</v>
      </c>
      <c r="V2716" s="16">
        <v>36.29</v>
      </c>
      <c r="W2716"/>
      <c r="X2716" t="s">
        <v>1419</v>
      </c>
      <c r="Y2716" t="s">
        <v>1400</v>
      </c>
    </row>
    <row r="2717" spans="1:25" x14ac:dyDescent="0.3">
      <c r="A2717" t="s">
        <v>24</v>
      </c>
      <c r="B2717" s="17">
        <v>2021</v>
      </c>
      <c r="C2717" s="17">
        <v>3</v>
      </c>
      <c r="D2717" t="s">
        <v>1275</v>
      </c>
      <c r="E2717" t="s">
        <v>1398</v>
      </c>
      <c r="F2717" s="18">
        <v>44104</v>
      </c>
      <c r="G2717" s="18">
        <v>44111</v>
      </c>
      <c r="H2717" s="17">
        <v>504</v>
      </c>
      <c r="I2717" t="s">
        <v>8</v>
      </c>
      <c r="J2717" t="s">
        <v>1277</v>
      </c>
      <c r="K2717" t="s">
        <v>1353</v>
      </c>
      <c r="L2717" t="s">
        <v>1279</v>
      </c>
      <c r="N2717" t="s">
        <v>1280</v>
      </c>
      <c r="O2717" t="s">
        <v>24</v>
      </c>
      <c r="P2717" t="s">
        <v>10</v>
      </c>
      <c r="Q2717" t="s">
        <v>910</v>
      </c>
      <c r="V2717" s="16">
        <v>614.5</v>
      </c>
      <c r="W2717"/>
      <c r="X2717" t="s">
        <v>1419</v>
      </c>
      <c r="Y2717" t="s">
        <v>1400</v>
      </c>
    </row>
    <row r="2718" spans="1:25" x14ac:dyDescent="0.3">
      <c r="A2718" t="s">
        <v>24</v>
      </c>
      <c r="B2718" s="17">
        <v>2021</v>
      </c>
      <c r="C2718" s="17">
        <v>3</v>
      </c>
      <c r="D2718" t="s">
        <v>1275</v>
      </c>
      <c r="E2718" t="s">
        <v>1398</v>
      </c>
      <c r="F2718" s="18">
        <v>44104</v>
      </c>
      <c r="G2718" s="18">
        <v>44111</v>
      </c>
      <c r="H2718" s="17">
        <v>505</v>
      </c>
      <c r="I2718" t="s">
        <v>8</v>
      </c>
      <c r="J2718" t="s">
        <v>1277</v>
      </c>
      <c r="K2718" t="s">
        <v>1355</v>
      </c>
      <c r="L2718" t="s">
        <v>1279</v>
      </c>
      <c r="N2718" t="s">
        <v>1280</v>
      </c>
      <c r="O2718" t="s">
        <v>24</v>
      </c>
      <c r="P2718" t="s">
        <v>10</v>
      </c>
      <c r="Q2718" t="s">
        <v>910</v>
      </c>
      <c r="V2718" s="16">
        <v>16.52</v>
      </c>
      <c r="W2718"/>
      <c r="X2718" t="s">
        <v>1419</v>
      </c>
      <c r="Y2718" t="s">
        <v>1400</v>
      </c>
    </row>
    <row r="2719" spans="1:25" x14ac:dyDescent="0.3">
      <c r="A2719" t="s">
        <v>24</v>
      </c>
      <c r="B2719" s="17">
        <v>2021</v>
      </c>
      <c r="C2719" s="17">
        <v>3</v>
      </c>
      <c r="D2719" t="s">
        <v>1275</v>
      </c>
      <c r="E2719" t="s">
        <v>1398</v>
      </c>
      <c r="F2719" s="18">
        <v>44104</v>
      </c>
      <c r="G2719" s="18">
        <v>44111</v>
      </c>
      <c r="H2719" s="17">
        <v>506</v>
      </c>
      <c r="I2719" t="s">
        <v>8</v>
      </c>
      <c r="J2719" t="s">
        <v>1277</v>
      </c>
      <c r="K2719" t="s">
        <v>1356</v>
      </c>
      <c r="L2719" t="s">
        <v>1279</v>
      </c>
      <c r="N2719" t="s">
        <v>1280</v>
      </c>
      <c r="O2719" t="s">
        <v>24</v>
      </c>
      <c r="P2719" t="s">
        <v>10</v>
      </c>
      <c r="Q2719" t="s">
        <v>910</v>
      </c>
      <c r="V2719" s="16">
        <v>20</v>
      </c>
      <c r="W2719"/>
      <c r="X2719" t="s">
        <v>1419</v>
      </c>
      <c r="Y2719" t="s">
        <v>1400</v>
      </c>
    </row>
    <row r="2720" spans="1:25" x14ac:dyDescent="0.3">
      <c r="A2720" t="s">
        <v>24</v>
      </c>
      <c r="B2720" s="17">
        <v>2021</v>
      </c>
      <c r="C2720" s="17">
        <v>3</v>
      </c>
      <c r="D2720" t="s">
        <v>1275</v>
      </c>
      <c r="E2720" t="s">
        <v>1398</v>
      </c>
      <c r="F2720" s="18">
        <v>44104</v>
      </c>
      <c r="G2720" s="18">
        <v>44111</v>
      </c>
      <c r="H2720" s="17">
        <v>512</v>
      </c>
      <c r="I2720" t="s">
        <v>8</v>
      </c>
      <c r="K2720" t="s">
        <v>9</v>
      </c>
      <c r="L2720" t="s">
        <v>15</v>
      </c>
      <c r="P2720" t="s">
        <v>10</v>
      </c>
      <c r="V2720" s="16">
        <v>-58988.35</v>
      </c>
      <c r="W2720"/>
      <c r="X2720" t="s">
        <v>12</v>
      </c>
      <c r="Y2720" t="s">
        <v>1400</v>
      </c>
    </row>
    <row r="2721" spans="1:25" x14ac:dyDescent="0.3">
      <c r="A2721" t="s">
        <v>24</v>
      </c>
      <c r="B2721" s="17">
        <v>2021</v>
      </c>
      <c r="C2721" s="17">
        <v>3</v>
      </c>
      <c r="D2721" t="s">
        <v>1275</v>
      </c>
      <c r="E2721" t="s">
        <v>1420</v>
      </c>
      <c r="F2721" s="18">
        <v>44104</v>
      </c>
      <c r="G2721" s="18">
        <v>44111</v>
      </c>
      <c r="H2721" s="17">
        <v>62</v>
      </c>
      <c r="I2721" t="s">
        <v>8</v>
      </c>
      <c r="J2721" t="s">
        <v>1277</v>
      </c>
      <c r="K2721" t="s">
        <v>1421</v>
      </c>
      <c r="L2721" t="s">
        <v>1385</v>
      </c>
      <c r="O2721" t="s">
        <v>24</v>
      </c>
      <c r="P2721" t="s">
        <v>10</v>
      </c>
      <c r="Q2721" t="s">
        <v>910</v>
      </c>
      <c r="V2721" s="16">
        <v>2.66</v>
      </c>
      <c r="W2721"/>
      <c r="X2721" t="s">
        <v>1422</v>
      </c>
      <c r="Y2721" t="s">
        <v>1423</v>
      </c>
    </row>
    <row r="2722" spans="1:25" x14ac:dyDescent="0.3">
      <c r="A2722" t="s">
        <v>24</v>
      </c>
      <c r="B2722" s="17">
        <v>2021</v>
      </c>
      <c r="C2722" s="17">
        <v>3</v>
      </c>
      <c r="D2722" t="s">
        <v>1275</v>
      </c>
      <c r="E2722" t="s">
        <v>1420</v>
      </c>
      <c r="F2722" s="18">
        <v>44104</v>
      </c>
      <c r="G2722" s="18">
        <v>44111</v>
      </c>
      <c r="H2722" s="17">
        <v>64</v>
      </c>
      <c r="I2722" t="s">
        <v>8</v>
      </c>
      <c r="J2722" t="s">
        <v>1277</v>
      </c>
      <c r="K2722" t="s">
        <v>1421</v>
      </c>
      <c r="L2722" t="s">
        <v>1390</v>
      </c>
      <c r="O2722" t="s">
        <v>24</v>
      </c>
      <c r="P2722" t="s">
        <v>10</v>
      </c>
      <c r="Q2722" t="s">
        <v>910</v>
      </c>
      <c r="V2722" s="16">
        <v>1.36</v>
      </c>
      <c r="W2722"/>
      <c r="X2722" t="s">
        <v>1422</v>
      </c>
      <c r="Y2722" t="s">
        <v>1423</v>
      </c>
    </row>
    <row r="2723" spans="1:25" x14ac:dyDescent="0.3">
      <c r="A2723" t="s">
        <v>24</v>
      </c>
      <c r="B2723" s="17">
        <v>2021</v>
      </c>
      <c r="C2723" s="17">
        <v>3</v>
      </c>
      <c r="D2723" t="s">
        <v>1275</v>
      </c>
      <c r="E2723" t="s">
        <v>1420</v>
      </c>
      <c r="F2723" s="18">
        <v>44104</v>
      </c>
      <c r="G2723" s="18">
        <v>44111</v>
      </c>
      <c r="H2723" s="17">
        <v>68</v>
      </c>
      <c r="I2723" t="s">
        <v>8</v>
      </c>
      <c r="J2723" t="s">
        <v>1277</v>
      </c>
      <c r="K2723" t="s">
        <v>1421</v>
      </c>
      <c r="L2723" t="s">
        <v>1286</v>
      </c>
      <c r="O2723" t="s">
        <v>24</v>
      </c>
      <c r="P2723" t="s">
        <v>10</v>
      </c>
      <c r="Q2723" t="s">
        <v>910</v>
      </c>
      <c r="V2723" s="16">
        <v>0.43</v>
      </c>
      <c r="W2723"/>
      <c r="X2723" t="s">
        <v>1422</v>
      </c>
      <c r="Y2723" t="s">
        <v>1423</v>
      </c>
    </row>
    <row r="2724" spans="1:25" x14ac:dyDescent="0.3">
      <c r="A2724" t="s">
        <v>24</v>
      </c>
      <c r="B2724" s="17">
        <v>2021</v>
      </c>
      <c r="C2724" s="17">
        <v>3</v>
      </c>
      <c r="D2724" t="s">
        <v>1275</v>
      </c>
      <c r="E2724" t="s">
        <v>1420</v>
      </c>
      <c r="F2724" s="18">
        <v>44104</v>
      </c>
      <c r="G2724" s="18">
        <v>44111</v>
      </c>
      <c r="H2724" s="17">
        <v>71</v>
      </c>
      <c r="I2724" t="s">
        <v>8</v>
      </c>
      <c r="J2724" t="s">
        <v>1277</v>
      </c>
      <c r="K2724" t="s">
        <v>1421</v>
      </c>
      <c r="L2724" t="s">
        <v>1279</v>
      </c>
      <c r="O2724" t="s">
        <v>24</v>
      </c>
      <c r="P2724" t="s">
        <v>10</v>
      </c>
      <c r="Q2724" t="s">
        <v>910</v>
      </c>
      <c r="V2724" s="16">
        <v>9.23</v>
      </c>
      <c r="W2724"/>
      <c r="X2724" t="s">
        <v>1422</v>
      </c>
      <c r="Y2724" t="s">
        <v>1423</v>
      </c>
    </row>
    <row r="2725" spans="1:25" x14ac:dyDescent="0.3">
      <c r="A2725" t="s">
        <v>24</v>
      </c>
      <c r="B2725" s="17">
        <v>2021</v>
      </c>
      <c r="C2725" s="17">
        <v>3</v>
      </c>
      <c r="D2725" t="s">
        <v>1275</v>
      </c>
      <c r="E2725" t="s">
        <v>1420</v>
      </c>
      <c r="F2725" s="18">
        <v>44104</v>
      </c>
      <c r="G2725" s="18">
        <v>44111</v>
      </c>
      <c r="H2725" s="17">
        <v>130</v>
      </c>
      <c r="I2725" t="s">
        <v>8</v>
      </c>
      <c r="J2725" t="s">
        <v>1277</v>
      </c>
      <c r="K2725" t="s">
        <v>1283</v>
      </c>
      <c r="L2725" t="s">
        <v>1385</v>
      </c>
      <c r="O2725" t="s">
        <v>24</v>
      </c>
      <c r="P2725" t="s">
        <v>10</v>
      </c>
      <c r="Q2725" t="s">
        <v>910</v>
      </c>
      <c r="V2725" s="16">
        <v>6.34</v>
      </c>
      <c r="W2725"/>
      <c r="X2725" t="s">
        <v>1424</v>
      </c>
      <c r="Y2725" t="s">
        <v>1423</v>
      </c>
    </row>
    <row r="2726" spans="1:25" x14ac:dyDescent="0.3">
      <c r="A2726" t="s">
        <v>24</v>
      </c>
      <c r="B2726" s="17">
        <v>2021</v>
      </c>
      <c r="C2726" s="17">
        <v>3</v>
      </c>
      <c r="D2726" t="s">
        <v>1275</v>
      </c>
      <c r="E2726" t="s">
        <v>1420</v>
      </c>
      <c r="F2726" s="18">
        <v>44104</v>
      </c>
      <c r="G2726" s="18">
        <v>44111</v>
      </c>
      <c r="H2726" s="17">
        <v>132</v>
      </c>
      <c r="I2726" t="s">
        <v>8</v>
      </c>
      <c r="J2726" t="s">
        <v>1277</v>
      </c>
      <c r="K2726" t="s">
        <v>1283</v>
      </c>
      <c r="L2726" t="s">
        <v>1390</v>
      </c>
      <c r="O2726" t="s">
        <v>24</v>
      </c>
      <c r="P2726" t="s">
        <v>10</v>
      </c>
      <c r="Q2726" t="s">
        <v>910</v>
      </c>
      <c r="V2726" s="16">
        <v>3.24</v>
      </c>
      <c r="W2726"/>
      <c r="X2726" t="s">
        <v>1424</v>
      </c>
      <c r="Y2726" t="s">
        <v>1423</v>
      </c>
    </row>
    <row r="2727" spans="1:25" x14ac:dyDescent="0.3">
      <c r="A2727" t="s">
        <v>24</v>
      </c>
      <c r="B2727" s="17">
        <v>2021</v>
      </c>
      <c r="C2727" s="17">
        <v>3</v>
      </c>
      <c r="D2727" t="s">
        <v>1275</v>
      </c>
      <c r="E2727" t="s">
        <v>1420</v>
      </c>
      <c r="F2727" s="18">
        <v>44104</v>
      </c>
      <c r="G2727" s="18">
        <v>44111</v>
      </c>
      <c r="H2727" s="17">
        <v>136</v>
      </c>
      <c r="I2727" t="s">
        <v>8</v>
      </c>
      <c r="J2727" t="s">
        <v>1277</v>
      </c>
      <c r="K2727" t="s">
        <v>1283</v>
      </c>
      <c r="L2727" t="s">
        <v>1286</v>
      </c>
      <c r="O2727" t="s">
        <v>24</v>
      </c>
      <c r="P2727" t="s">
        <v>10</v>
      </c>
      <c r="Q2727" t="s">
        <v>910</v>
      </c>
      <c r="V2727" s="16">
        <v>1.03</v>
      </c>
      <c r="W2727"/>
      <c r="X2727" t="s">
        <v>1424</v>
      </c>
      <c r="Y2727" t="s">
        <v>1423</v>
      </c>
    </row>
    <row r="2728" spans="1:25" x14ac:dyDescent="0.3">
      <c r="A2728" t="s">
        <v>24</v>
      </c>
      <c r="B2728" s="17">
        <v>2021</v>
      </c>
      <c r="C2728" s="17">
        <v>3</v>
      </c>
      <c r="D2728" t="s">
        <v>1275</v>
      </c>
      <c r="E2728" t="s">
        <v>1420</v>
      </c>
      <c r="F2728" s="18">
        <v>44104</v>
      </c>
      <c r="G2728" s="18">
        <v>44111</v>
      </c>
      <c r="H2728" s="17">
        <v>139</v>
      </c>
      <c r="I2728" t="s">
        <v>8</v>
      </c>
      <c r="J2728" t="s">
        <v>1277</v>
      </c>
      <c r="K2728" t="s">
        <v>1283</v>
      </c>
      <c r="L2728" t="s">
        <v>1279</v>
      </c>
      <c r="O2728" t="s">
        <v>24</v>
      </c>
      <c r="P2728" t="s">
        <v>10</v>
      </c>
      <c r="Q2728" t="s">
        <v>910</v>
      </c>
      <c r="V2728" s="16">
        <v>22.01</v>
      </c>
      <c r="W2728"/>
      <c r="X2728" t="s">
        <v>1424</v>
      </c>
      <c r="Y2728" t="s">
        <v>1423</v>
      </c>
    </row>
    <row r="2729" spans="1:25" x14ac:dyDescent="0.3">
      <c r="A2729" t="s">
        <v>24</v>
      </c>
      <c r="B2729" s="17">
        <v>2021</v>
      </c>
      <c r="C2729" s="17">
        <v>3</v>
      </c>
      <c r="D2729" t="s">
        <v>1275</v>
      </c>
      <c r="E2729" t="s">
        <v>1420</v>
      </c>
      <c r="F2729" s="18">
        <v>44104</v>
      </c>
      <c r="G2729" s="18">
        <v>44111</v>
      </c>
      <c r="H2729" s="17">
        <v>198</v>
      </c>
      <c r="I2729" t="s">
        <v>8</v>
      </c>
      <c r="J2729" t="s">
        <v>1277</v>
      </c>
      <c r="K2729" t="s">
        <v>1425</v>
      </c>
      <c r="L2729" t="s">
        <v>1385</v>
      </c>
      <c r="O2729" t="s">
        <v>24</v>
      </c>
      <c r="P2729" t="s">
        <v>10</v>
      </c>
      <c r="Q2729" t="s">
        <v>910</v>
      </c>
      <c r="V2729" s="16">
        <v>10.95</v>
      </c>
      <c r="W2729"/>
      <c r="X2729" t="s">
        <v>1426</v>
      </c>
      <c r="Y2729" t="s">
        <v>1423</v>
      </c>
    </row>
    <row r="2730" spans="1:25" x14ac:dyDescent="0.3">
      <c r="A2730" t="s">
        <v>24</v>
      </c>
      <c r="B2730" s="17">
        <v>2021</v>
      </c>
      <c r="C2730" s="17">
        <v>3</v>
      </c>
      <c r="D2730" t="s">
        <v>1275</v>
      </c>
      <c r="E2730" t="s">
        <v>1420</v>
      </c>
      <c r="F2730" s="18">
        <v>44104</v>
      </c>
      <c r="G2730" s="18">
        <v>44111</v>
      </c>
      <c r="H2730" s="17">
        <v>200</v>
      </c>
      <c r="I2730" t="s">
        <v>8</v>
      </c>
      <c r="J2730" t="s">
        <v>1277</v>
      </c>
      <c r="K2730" t="s">
        <v>1425</v>
      </c>
      <c r="L2730" t="s">
        <v>1390</v>
      </c>
      <c r="O2730" t="s">
        <v>24</v>
      </c>
      <c r="P2730" t="s">
        <v>10</v>
      </c>
      <c r="Q2730" t="s">
        <v>910</v>
      </c>
      <c r="V2730" s="16">
        <v>5.59</v>
      </c>
      <c r="W2730"/>
      <c r="X2730" t="s">
        <v>1426</v>
      </c>
      <c r="Y2730" t="s">
        <v>1423</v>
      </c>
    </row>
    <row r="2731" spans="1:25" x14ac:dyDescent="0.3">
      <c r="A2731" t="s">
        <v>24</v>
      </c>
      <c r="B2731" s="17">
        <v>2021</v>
      </c>
      <c r="C2731" s="17">
        <v>3</v>
      </c>
      <c r="D2731" t="s">
        <v>1275</v>
      </c>
      <c r="E2731" t="s">
        <v>1420</v>
      </c>
      <c r="F2731" s="18">
        <v>44104</v>
      </c>
      <c r="G2731" s="18">
        <v>44111</v>
      </c>
      <c r="H2731" s="17">
        <v>204</v>
      </c>
      <c r="I2731" t="s">
        <v>8</v>
      </c>
      <c r="J2731" t="s">
        <v>1277</v>
      </c>
      <c r="K2731" t="s">
        <v>1425</v>
      </c>
      <c r="L2731" t="s">
        <v>1286</v>
      </c>
      <c r="O2731" t="s">
        <v>24</v>
      </c>
      <c r="P2731" t="s">
        <v>10</v>
      </c>
      <c r="Q2731" t="s">
        <v>910</v>
      </c>
      <c r="V2731" s="16">
        <v>1.79</v>
      </c>
      <c r="W2731"/>
      <c r="X2731" t="s">
        <v>1426</v>
      </c>
      <c r="Y2731" t="s">
        <v>1423</v>
      </c>
    </row>
    <row r="2732" spans="1:25" x14ac:dyDescent="0.3">
      <c r="A2732" t="s">
        <v>24</v>
      </c>
      <c r="B2732" s="17">
        <v>2021</v>
      </c>
      <c r="C2732" s="17">
        <v>3</v>
      </c>
      <c r="D2732" t="s">
        <v>1275</v>
      </c>
      <c r="E2732" t="s">
        <v>1420</v>
      </c>
      <c r="F2732" s="18">
        <v>44104</v>
      </c>
      <c r="G2732" s="18">
        <v>44111</v>
      </c>
      <c r="H2732" s="17">
        <v>207</v>
      </c>
      <c r="I2732" t="s">
        <v>8</v>
      </c>
      <c r="J2732" t="s">
        <v>1277</v>
      </c>
      <c r="K2732" t="s">
        <v>1425</v>
      </c>
      <c r="L2732" t="s">
        <v>1279</v>
      </c>
      <c r="O2732" t="s">
        <v>24</v>
      </c>
      <c r="P2732" t="s">
        <v>10</v>
      </c>
      <c r="Q2732" t="s">
        <v>910</v>
      </c>
      <c r="V2732" s="16">
        <v>38.01</v>
      </c>
      <c r="W2732"/>
      <c r="X2732" t="s">
        <v>1426</v>
      </c>
      <c r="Y2732" t="s">
        <v>1423</v>
      </c>
    </row>
    <row r="2733" spans="1:25" x14ac:dyDescent="0.3">
      <c r="A2733" t="s">
        <v>24</v>
      </c>
      <c r="B2733" s="17">
        <v>2021</v>
      </c>
      <c r="C2733" s="17">
        <v>3</v>
      </c>
      <c r="D2733" t="s">
        <v>1275</v>
      </c>
      <c r="E2733" t="s">
        <v>1420</v>
      </c>
      <c r="F2733" s="18">
        <v>44104</v>
      </c>
      <c r="G2733" s="18">
        <v>44111</v>
      </c>
      <c r="H2733" s="17">
        <v>237</v>
      </c>
      <c r="I2733" t="s">
        <v>8</v>
      </c>
      <c r="K2733" t="s">
        <v>9</v>
      </c>
      <c r="L2733" t="s">
        <v>15</v>
      </c>
      <c r="P2733" t="s">
        <v>10</v>
      </c>
      <c r="V2733" s="16">
        <v>-102.64</v>
      </c>
      <c r="W2733"/>
      <c r="X2733" t="s">
        <v>12</v>
      </c>
      <c r="Y2733" t="s">
        <v>1423</v>
      </c>
    </row>
    <row r="2734" spans="1:25" x14ac:dyDescent="0.3">
      <c r="A2734" t="s">
        <v>24</v>
      </c>
      <c r="B2734" s="17">
        <v>2021</v>
      </c>
      <c r="C2734" s="17">
        <v>3</v>
      </c>
      <c r="D2734" t="s">
        <v>38</v>
      </c>
      <c r="E2734" t="s">
        <v>1427</v>
      </c>
      <c r="F2734" s="18">
        <v>44104</v>
      </c>
      <c r="G2734" s="18">
        <v>44105</v>
      </c>
      <c r="H2734" s="17">
        <v>37</v>
      </c>
      <c r="I2734" t="s">
        <v>8</v>
      </c>
      <c r="J2734" t="s">
        <v>18</v>
      </c>
      <c r="K2734" t="s">
        <v>406</v>
      </c>
      <c r="L2734" t="s">
        <v>25</v>
      </c>
      <c r="O2734" t="s">
        <v>24</v>
      </c>
      <c r="P2734" t="s">
        <v>10</v>
      </c>
      <c r="Q2734" t="s">
        <v>910</v>
      </c>
      <c r="R2734" t="s">
        <v>43</v>
      </c>
      <c r="V2734" s="16">
        <v>-18723.189999999999</v>
      </c>
      <c r="W2734" t="s">
        <v>1428</v>
      </c>
      <c r="X2734" t="s">
        <v>1429</v>
      </c>
      <c r="Y2734" t="s">
        <v>34</v>
      </c>
    </row>
    <row r="2735" spans="1:25" x14ac:dyDescent="0.3">
      <c r="A2735" t="s">
        <v>24</v>
      </c>
      <c r="B2735" s="17">
        <v>2021</v>
      </c>
      <c r="C2735" s="17">
        <v>3</v>
      </c>
      <c r="D2735" t="s">
        <v>38</v>
      </c>
      <c r="E2735" t="s">
        <v>1427</v>
      </c>
      <c r="F2735" s="18">
        <v>44104</v>
      </c>
      <c r="G2735" s="18">
        <v>44105</v>
      </c>
      <c r="H2735" s="17">
        <v>51</v>
      </c>
      <c r="I2735" t="s">
        <v>8</v>
      </c>
      <c r="K2735" t="s">
        <v>9</v>
      </c>
      <c r="L2735" t="s">
        <v>15</v>
      </c>
      <c r="P2735" t="s">
        <v>10</v>
      </c>
      <c r="V2735" s="16">
        <v>18723.189999999999</v>
      </c>
      <c r="W2735" t="s">
        <v>1428</v>
      </c>
      <c r="X2735" t="s">
        <v>1429</v>
      </c>
      <c r="Y2735" t="s">
        <v>34</v>
      </c>
    </row>
    <row r="2736" spans="1:25" x14ac:dyDescent="0.3">
      <c r="A2736" t="s">
        <v>24</v>
      </c>
      <c r="B2736" s="17">
        <v>2021</v>
      </c>
      <c r="C2736" s="17">
        <v>4</v>
      </c>
      <c r="D2736" t="s">
        <v>16</v>
      </c>
      <c r="E2736" t="s">
        <v>1441</v>
      </c>
      <c r="F2736" s="18">
        <v>44110</v>
      </c>
      <c r="G2736" s="18">
        <v>44110</v>
      </c>
      <c r="H2736" s="17">
        <v>9</v>
      </c>
      <c r="I2736" t="s">
        <v>8</v>
      </c>
      <c r="K2736" t="s">
        <v>27</v>
      </c>
      <c r="L2736" t="s">
        <v>15</v>
      </c>
      <c r="O2736" t="s">
        <v>24</v>
      </c>
      <c r="P2736" t="s">
        <v>10</v>
      </c>
      <c r="Q2736" t="s">
        <v>910</v>
      </c>
      <c r="V2736" s="16">
        <v>-13544.26</v>
      </c>
      <c r="W2736" t="s">
        <v>1442</v>
      </c>
      <c r="X2736" t="s">
        <v>20</v>
      </c>
      <c r="Y2736" t="s">
        <v>20</v>
      </c>
    </row>
    <row r="2737" spans="1:25" x14ac:dyDescent="0.3">
      <c r="A2737" t="s">
        <v>24</v>
      </c>
      <c r="B2737" s="17">
        <v>2021</v>
      </c>
      <c r="C2737" s="17">
        <v>4</v>
      </c>
      <c r="D2737" t="s">
        <v>16</v>
      </c>
      <c r="E2737" t="s">
        <v>1441</v>
      </c>
      <c r="F2737" s="18">
        <v>44110</v>
      </c>
      <c r="G2737" s="18">
        <v>44110</v>
      </c>
      <c r="H2737" s="17">
        <v>13</v>
      </c>
      <c r="I2737" t="s">
        <v>8</v>
      </c>
      <c r="K2737" t="s">
        <v>27</v>
      </c>
      <c r="L2737" t="s">
        <v>15</v>
      </c>
      <c r="O2737" t="s">
        <v>24</v>
      </c>
      <c r="P2737" t="s">
        <v>10</v>
      </c>
      <c r="Q2737" t="s">
        <v>910</v>
      </c>
      <c r="V2737" s="16">
        <v>-13547.13</v>
      </c>
      <c r="W2737" t="s">
        <v>1443</v>
      </c>
      <c r="X2737" t="s">
        <v>20</v>
      </c>
      <c r="Y2737" t="s">
        <v>20</v>
      </c>
    </row>
    <row r="2738" spans="1:25" x14ac:dyDescent="0.3">
      <c r="A2738" t="s">
        <v>24</v>
      </c>
      <c r="B2738" s="17">
        <v>2021</v>
      </c>
      <c r="C2738" s="17">
        <v>4</v>
      </c>
      <c r="D2738" t="s">
        <v>16</v>
      </c>
      <c r="E2738" t="s">
        <v>1441</v>
      </c>
      <c r="F2738" s="18">
        <v>44110</v>
      </c>
      <c r="G2738" s="18">
        <v>44110</v>
      </c>
      <c r="H2738" s="17">
        <v>16</v>
      </c>
      <c r="I2738" t="s">
        <v>8</v>
      </c>
      <c r="K2738" t="s">
        <v>27</v>
      </c>
      <c r="L2738" t="s">
        <v>15</v>
      </c>
      <c r="O2738" t="s">
        <v>24</v>
      </c>
      <c r="P2738" t="s">
        <v>10</v>
      </c>
      <c r="Q2738" t="s">
        <v>910</v>
      </c>
      <c r="V2738" s="16">
        <v>-31213.11</v>
      </c>
      <c r="W2738" t="s">
        <v>1444</v>
      </c>
      <c r="X2738" t="s">
        <v>20</v>
      </c>
      <c r="Y2738" t="s">
        <v>20</v>
      </c>
    </row>
    <row r="2739" spans="1:25" x14ac:dyDescent="0.3">
      <c r="A2739" t="s">
        <v>24</v>
      </c>
      <c r="B2739" s="17">
        <v>2021</v>
      </c>
      <c r="C2739" s="17">
        <v>4</v>
      </c>
      <c r="D2739" t="s">
        <v>16</v>
      </c>
      <c r="E2739" t="s">
        <v>1441</v>
      </c>
      <c r="F2739" s="18">
        <v>44110</v>
      </c>
      <c r="G2739" s="18">
        <v>44110</v>
      </c>
      <c r="H2739" s="17">
        <v>18</v>
      </c>
      <c r="I2739" t="s">
        <v>8</v>
      </c>
      <c r="K2739" t="s">
        <v>27</v>
      </c>
      <c r="L2739" t="s">
        <v>15</v>
      </c>
      <c r="O2739" t="s">
        <v>24</v>
      </c>
      <c r="P2739" t="s">
        <v>10</v>
      </c>
      <c r="Q2739" t="s">
        <v>910</v>
      </c>
      <c r="V2739" s="16">
        <v>-856.97</v>
      </c>
      <c r="W2739" t="s">
        <v>1445</v>
      </c>
      <c r="X2739" t="s">
        <v>20</v>
      </c>
      <c r="Y2739" t="s">
        <v>20</v>
      </c>
    </row>
    <row r="2740" spans="1:25" x14ac:dyDescent="0.3">
      <c r="A2740" t="s">
        <v>24</v>
      </c>
      <c r="B2740" s="17">
        <v>2021</v>
      </c>
      <c r="C2740" s="17">
        <v>4</v>
      </c>
      <c r="D2740" t="s">
        <v>16</v>
      </c>
      <c r="E2740" t="s">
        <v>1441</v>
      </c>
      <c r="F2740" s="18">
        <v>44110</v>
      </c>
      <c r="G2740" s="18">
        <v>44110</v>
      </c>
      <c r="H2740" s="17">
        <v>19</v>
      </c>
      <c r="I2740" t="s">
        <v>8</v>
      </c>
      <c r="K2740" t="s">
        <v>27</v>
      </c>
      <c r="L2740" t="s">
        <v>15</v>
      </c>
      <c r="O2740" t="s">
        <v>24</v>
      </c>
      <c r="P2740" t="s">
        <v>10</v>
      </c>
      <c r="Q2740" t="s">
        <v>910</v>
      </c>
      <c r="V2740" s="16">
        <v>-26408.94</v>
      </c>
      <c r="W2740" t="s">
        <v>1446</v>
      </c>
      <c r="X2740" t="s">
        <v>20</v>
      </c>
      <c r="Y2740" t="s">
        <v>20</v>
      </c>
    </row>
    <row r="2741" spans="1:25" x14ac:dyDescent="0.3">
      <c r="A2741" t="s">
        <v>24</v>
      </c>
      <c r="B2741" s="17">
        <v>2021</v>
      </c>
      <c r="C2741" s="17">
        <v>4</v>
      </c>
      <c r="D2741" t="s">
        <v>16</v>
      </c>
      <c r="E2741" t="s">
        <v>1441</v>
      </c>
      <c r="F2741" s="18">
        <v>44110</v>
      </c>
      <c r="G2741" s="18">
        <v>44110</v>
      </c>
      <c r="H2741" s="17">
        <v>23</v>
      </c>
      <c r="I2741" t="s">
        <v>8</v>
      </c>
      <c r="K2741" t="s">
        <v>27</v>
      </c>
      <c r="L2741" t="s">
        <v>15</v>
      </c>
      <c r="O2741" t="s">
        <v>24</v>
      </c>
      <c r="P2741" t="s">
        <v>10</v>
      </c>
      <c r="Q2741" t="s">
        <v>910</v>
      </c>
      <c r="V2741" s="16">
        <v>-16533.75</v>
      </c>
      <c r="W2741" t="s">
        <v>1447</v>
      </c>
      <c r="X2741" t="s">
        <v>20</v>
      </c>
      <c r="Y2741" t="s">
        <v>20</v>
      </c>
    </row>
    <row r="2742" spans="1:25" x14ac:dyDescent="0.3">
      <c r="A2742" t="s">
        <v>24</v>
      </c>
      <c r="B2742" s="17">
        <v>2021</v>
      </c>
      <c r="C2742" s="17">
        <v>4</v>
      </c>
      <c r="D2742" t="s">
        <v>16</v>
      </c>
      <c r="E2742" t="s">
        <v>1441</v>
      </c>
      <c r="F2742" s="18">
        <v>44110</v>
      </c>
      <c r="G2742" s="18">
        <v>44110</v>
      </c>
      <c r="H2742" s="17">
        <v>25</v>
      </c>
      <c r="I2742" t="s">
        <v>8</v>
      </c>
      <c r="K2742" t="s">
        <v>27</v>
      </c>
      <c r="L2742" t="s">
        <v>15</v>
      </c>
      <c r="O2742" t="s">
        <v>24</v>
      </c>
      <c r="P2742" t="s">
        <v>10</v>
      </c>
      <c r="Q2742" t="s">
        <v>910</v>
      </c>
      <c r="V2742" s="16">
        <v>-37441.089999999997</v>
      </c>
      <c r="W2742" t="s">
        <v>1448</v>
      </c>
      <c r="X2742" t="s">
        <v>20</v>
      </c>
      <c r="Y2742" t="s">
        <v>20</v>
      </c>
    </row>
    <row r="2743" spans="1:25" x14ac:dyDescent="0.3">
      <c r="A2743" t="s">
        <v>24</v>
      </c>
      <c r="B2743" s="17">
        <v>2021</v>
      </c>
      <c r="C2743" s="17">
        <v>4</v>
      </c>
      <c r="D2743" t="s">
        <v>16</v>
      </c>
      <c r="E2743" t="s">
        <v>1441</v>
      </c>
      <c r="F2743" s="18">
        <v>44110</v>
      </c>
      <c r="G2743" s="18">
        <v>44110</v>
      </c>
      <c r="H2743" s="17">
        <v>27</v>
      </c>
      <c r="I2743" t="s">
        <v>8</v>
      </c>
      <c r="K2743" t="s">
        <v>27</v>
      </c>
      <c r="L2743" t="s">
        <v>15</v>
      </c>
      <c r="O2743" t="s">
        <v>24</v>
      </c>
      <c r="P2743" t="s">
        <v>10</v>
      </c>
      <c r="Q2743" t="s">
        <v>910</v>
      </c>
      <c r="V2743" s="16">
        <v>-90161.4</v>
      </c>
      <c r="W2743" t="s">
        <v>1449</v>
      </c>
      <c r="X2743" t="s">
        <v>20</v>
      </c>
      <c r="Y2743" t="s">
        <v>20</v>
      </c>
    </row>
    <row r="2744" spans="1:25" x14ac:dyDescent="0.3">
      <c r="A2744" t="s">
        <v>24</v>
      </c>
      <c r="B2744" s="17">
        <v>2021</v>
      </c>
      <c r="C2744" s="17">
        <v>4</v>
      </c>
      <c r="D2744" t="s">
        <v>16</v>
      </c>
      <c r="E2744" t="s">
        <v>1441</v>
      </c>
      <c r="F2744" s="18">
        <v>44110</v>
      </c>
      <c r="G2744" s="18">
        <v>44110</v>
      </c>
      <c r="H2744" s="17">
        <v>29</v>
      </c>
      <c r="I2744" t="s">
        <v>8</v>
      </c>
      <c r="K2744" t="s">
        <v>27</v>
      </c>
      <c r="L2744" t="s">
        <v>15</v>
      </c>
      <c r="O2744" t="s">
        <v>24</v>
      </c>
      <c r="P2744" t="s">
        <v>10</v>
      </c>
      <c r="Q2744" t="s">
        <v>910</v>
      </c>
      <c r="V2744" s="16">
        <v>-177919.69</v>
      </c>
      <c r="W2744" t="s">
        <v>1450</v>
      </c>
      <c r="X2744" t="s">
        <v>20</v>
      </c>
      <c r="Y2744" t="s">
        <v>20</v>
      </c>
    </row>
    <row r="2745" spans="1:25" x14ac:dyDescent="0.3">
      <c r="A2745" t="s">
        <v>24</v>
      </c>
      <c r="B2745" s="17">
        <v>2021</v>
      </c>
      <c r="C2745" s="17">
        <v>4</v>
      </c>
      <c r="D2745" t="s">
        <v>16</v>
      </c>
      <c r="E2745" t="s">
        <v>1441</v>
      </c>
      <c r="F2745" s="18">
        <v>44110</v>
      </c>
      <c r="G2745" s="18">
        <v>44110</v>
      </c>
      <c r="H2745" s="17">
        <v>31</v>
      </c>
      <c r="I2745" t="s">
        <v>8</v>
      </c>
      <c r="K2745" t="s">
        <v>27</v>
      </c>
      <c r="L2745" t="s">
        <v>15</v>
      </c>
      <c r="O2745" t="s">
        <v>24</v>
      </c>
      <c r="P2745" t="s">
        <v>10</v>
      </c>
      <c r="Q2745" t="s">
        <v>910</v>
      </c>
      <c r="V2745" s="16">
        <v>-15207.63</v>
      </c>
      <c r="W2745" t="s">
        <v>1451</v>
      </c>
      <c r="X2745" t="s">
        <v>20</v>
      </c>
      <c r="Y2745" t="s">
        <v>20</v>
      </c>
    </row>
    <row r="2746" spans="1:25" x14ac:dyDescent="0.3">
      <c r="A2746" t="s">
        <v>24</v>
      </c>
      <c r="B2746" s="17">
        <v>2021</v>
      </c>
      <c r="C2746" s="17">
        <v>4</v>
      </c>
      <c r="D2746" t="s">
        <v>16</v>
      </c>
      <c r="E2746" t="s">
        <v>1441</v>
      </c>
      <c r="F2746" s="18">
        <v>44110</v>
      </c>
      <c r="G2746" s="18">
        <v>44110</v>
      </c>
      <c r="H2746" s="17">
        <v>32</v>
      </c>
      <c r="I2746" t="s">
        <v>8</v>
      </c>
      <c r="K2746" t="s">
        <v>27</v>
      </c>
      <c r="L2746" t="s">
        <v>15</v>
      </c>
      <c r="O2746" t="s">
        <v>24</v>
      </c>
      <c r="P2746" t="s">
        <v>10</v>
      </c>
      <c r="Q2746" t="s">
        <v>910</v>
      </c>
      <c r="V2746" s="16">
        <v>-76698</v>
      </c>
      <c r="W2746" t="s">
        <v>1452</v>
      </c>
      <c r="X2746" t="s">
        <v>20</v>
      </c>
      <c r="Y2746" t="s">
        <v>20</v>
      </c>
    </row>
    <row r="2747" spans="1:25" x14ac:dyDescent="0.3">
      <c r="A2747" t="s">
        <v>24</v>
      </c>
      <c r="B2747" s="17">
        <v>2021</v>
      </c>
      <c r="C2747" s="17">
        <v>4</v>
      </c>
      <c r="D2747" t="s">
        <v>16</v>
      </c>
      <c r="E2747" t="s">
        <v>1441</v>
      </c>
      <c r="F2747" s="18">
        <v>44110</v>
      </c>
      <c r="G2747" s="18">
        <v>44110</v>
      </c>
      <c r="H2747" s="17">
        <v>34</v>
      </c>
      <c r="I2747" t="s">
        <v>8</v>
      </c>
      <c r="K2747" t="s">
        <v>27</v>
      </c>
      <c r="L2747" t="s">
        <v>15</v>
      </c>
      <c r="O2747" t="s">
        <v>24</v>
      </c>
      <c r="P2747" t="s">
        <v>10</v>
      </c>
      <c r="Q2747" t="s">
        <v>910</v>
      </c>
      <c r="V2747" s="16">
        <v>-75016.73</v>
      </c>
      <c r="W2747" t="s">
        <v>1453</v>
      </c>
      <c r="X2747" t="s">
        <v>20</v>
      </c>
      <c r="Y2747" t="s">
        <v>20</v>
      </c>
    </row>
    <row r="2748" spans="1:25" x14ac:dyDescent="0.3">
      <c r="A2748" t="s">
        <v>24</v>
      </c>
      <c r="B2748" s="17">
        <v>2021</v>
      </c>
      <c r="C2748" s="17">
        <v>4</v>
      </c>
      <c r="D2748" t="s">
        <v>16</v>
      </c>
      <c r="E2748" t="s">
        <v>1441</v>
      </c>
      <c r="F2748" s="18">
        <v>44110</v>
      </c>
      <c r="G2748" s="18">
        <v>44110</v>
      </c>
      <c r="H2748" s="17">
        <v>48</v>
      </c>
      <c r="I2748" t="s">
        <v>8</v>
      </c>
      <c r="J2748" t="s">
        <v>18</v>
      </c>
      <c r="K2748" t="s">
        <v>432</v>
      </c>
      <c r="L2748" t="s">
        <v>25</v>
      </c>
      <c r="O2748" t="s">
        <v>24</v>
      </c>
      <c r="P2748" t="s">
        <v>10</v>
      </c>
      <c r="Q2748" t="s">
        <v>910</v>
      </c>
      <c r="R2748" t="s">
        <v>1454</v>
      </c>
      <c r="V2748" s="16">
        <v>13544.26</v>
      </c>
      <c r="W2748" t="s">
        <v>1442</v>
      </c>
      <c r="X2748" t="s">
        <v>1455</v>
      </c>
      <c r="Y2748" t="s">
        <v>20</v>
      </c>
    </row>
    <row r="2749" spans="1:25" x14ac:dyDescent="0.3">
      <c r="A2749" t="s">
        <v>24</v>
      </c>
      <c r="B2749" s="17">
        <v>2021</v>
      </c>
      <c r="C2749" s="17">
        <v>4</v>
      </c>
      <c r="D2749" t="s">
        <v>16</v>
      </c>
      <c r="E2749" t="s">
        <v>1441</v>
      </c>
      <c r="F2749" s="18">
        <v>44110</v>
      </c>
      <c r="G2749" s="18">
        <v>44110</v>
      </c>
      <c r="H2749" s="17">
        <v>51</v>
      </c>
      <c r="I2749" t="s">
        <v>8</v>
      </c>
      <c r="J2749" t="s">
        <v>18</v>
      </c>
      <c r="K2749" t="s">
        <v>432</v>
      </c>
      <c r="L2749" t="s">
        <v>25</v>
      </c>
      <c r="O2749" t="s">
        <v>24</v>
      </c>
      <c r="P2749" t="s">
        <v>10</v>
      </c>
      <c r="Q2749" t="s">
        <v>910</v>
      </c>
      <c r="R2749" t="s">
        <v>398</v>
      </c>
      <c r="V2749" s="16">
        <v>13547.13</v>
      </c>
      <c r="W2749" t="s">
        <v>1443</v>
      </c>
      <c r="X2749" t="s">
        <v>1456</v>
      </c>
      <c r="Y2749" t="s">
        <v>20</v>
      </c>
    </row>
    <row r="2750" spans="1:25" x14ac:dyDescent="0.3">
      <c r="A2750" t="s">
        <v>24</v>
      </c>
      <c r="B2750" s="17">
        <v>2021</v>
      </c>
      <c r="C2750" s="17">
        <v>4</v>
      </c>
      <c r="D2750" t="s">
        <v>16</v>
      </c>
      <c r="E2750" t="s">
        <v>1441</v>
      </c>
      <c r="F2750" s="18">
        <v>44110</v>
      </c>
      <c r="G2750" s="18">
        <v>44110</v>
      </c>
      <c r="H2750" s="17">
        <v>53</v>
      </c>
      <c r="I2750" t="s">
        <v>8</v>
      </c>
      <c r="J2750" t="s">
        <v>18</v>
      </c>
      <c r="K2750" t="s">
        <v>432</v>
      </c>
      <c r="L2750" t="s">
        <v>25</v>
      </c>
      <c r="O2750" t="s">
        <v>24</v>
      </c>
      <c r="P2750" t="s">
        <v>10</v>
      </c>
      <c r="Q2750" t="s">
        <v>910</v>
      </c>
      <c r="R2750" t="s">
        <v>1457</v>
      </c>
      <c r="V2750" s="16">
        <v>31213.11</v>
      </c>
      <c r="W2750" t="s">
        <v>1444</v>
      </c>
      <c r="X2750" t="s">
        <v>1458</v>
      </c>
      <c r="Y2750" t="s">
        <v>20</v>
      </c>
    </row>
    <row r="2751" spans="1:25" x14ac:dyDescent="0.3">
      <c r="A2751" t="s">
        <v>24</v>
      </c>
      <c r="B2751" s="17">
        <v>2021</v>
      </c>
      <c r="C2751" s="17">
        <v>4</v>
      </c>
      <c r="D2751" t="s">
        <v>16</v>
      </c>
      <c r="E2751" t="s">
        <v>1441</v>
      </c>
      <c r="F2751" s="18">
        <v>44110</v>
      </c>
      <c r="G2751" s="18">
        <v>44110</v>
      </c>
      <c r="H2751" s="17">
        <v>55</v>
      </c>
      <c r="I2751" t="s">
        <v>8</v>
      </c>
      <c r="J2751" t="s">
        <v>18</v>
      </c>
      <c r="K2751" t="s">
        <v>432</v>
      </c>
      <c r="L2751" t="s">
        <v>25</v>
      </c>
      <c r="O2751" t="s">
        <v>24</v>
      </c>
      <c r="P2751" t="s">
        <v>10</v>
      </c>
      <c r="Q2751" t="s">
        <v>910</v>
      </c>
      <c r="R2751" t="s">
        <v>320</v>
      </c>
      <c r="V2751" s="16">
        <v>856.97</v>
      </c>
      <c r="W2751" t="s">
        <v>1445</v>
      </c>
      <c r="X2751" t="s">
        <v>1459</v>
      </c>
      <c r="Y2751" t="s">
        <v>20</v>
      </c>
    </row>
    <row r="2752" spans="1:25" x14ac:dyDescent="0.3">
      <c r="A2752" t="s">
        <v>24</v>
      </c>
      <c r="B2752" s="17">
        <v>2021</v>
      </c>
      <c r="C2752" s="17">
        <v>4</v>
      </c>
      <c r="D2752" t="s">
        <v>16</v>
      </c>
      <c r="E2752" t="s">
        <v>1441</v>
      </c>
      <c r="F2752" s="18">
        <v>44110</v>
      </c>
      <c r="G2752" s="18">
        <v>44110</v>
      </c>
      <c r="H2752" s="17">
        <v>56</v>
      </c>
      <c r="I2752" t="s">
        <v>8</v>
      </c>
      <c r="J2752" t="s">
        <v>18</v>
      </c>
      <c r="K2752" t="s">
        <v>432</v>
      </c>
      <c r="L2752" t="s">
        <v>25</v>
      </c>
      <c r="O2752" t="s">
        <v>24</v>
      </c>
      <c r="P2752" t="s">
        <v>10</v>
      </c>
      <c r="Q2752" t="s">
        <v>910</v>
      </c>
      <c r="R2752" t="s">
        <v>121</v>
      </c>
      <c r="V2752" s="16">
        <v>26408.94</v>
      </c>
      <c r="W2752" t="s">
        <v>1446</v>
      </c>
      <c r="X2752" t="s">
        <v>1460</v>
      </c>
      <c r="Y2752" t="s">
        <v>20</v>
      </c>
    </row>
    <row r="2753" spans="1:25" x14ac:dyDescent="0.3">
      <c r="A2753" t="s">
        <v>24</v>
      </c>
      <c r="B2753" s="17">
        <v>2021</v>
      </c>
      <c r="C2753" s="17">
        <v>4</v>
      </c>
      <c r="D2753" t="s">
        <v>16</v>
      </c>
      <c r="E2753" t="s">
        <v>1441</v>
      </c>
      <c r="F2753" s="18">
        <v>44110</v>
      </c>
      <c r="G2753" s="18">
        <v>44110</v>
      </c>
      <c r="H2753" s="17">
        <v>59</v>
      </c>
      <c r="I2753" t="s">
        <v>8</v>
      </c>
      <c r="J2753" t="s">
        <v>18</v>
      </c>
      <c r="K2753" t="s">
        <v>432</v>
      </c>
      <c r="L2753" t="s">
        <v>25</v>
      </c>
      <c r="O2753" t="s">
        <v>24</v>
      </c>
      <c r="P2753" t="s">
        <v>10</v>
      </c>
      <c r="Q2753" t="s">
        <v>910</v>
      </c>
      <c r="R2753" t="s">
        <v>1461</v>
      </c>
      <c r="V2753" s="16">
        <v>16533.75</v>
      </c>
      <c r="W2753" t="s">
        <v>1447</v>
      </c>
      <c r="X2753" t="s">
        <v>1462</v>
      </c>
      <c r="Y2753" t="s">
        <v>20</v>
      </c>
    </row>
    <row r="2754" spans="1:25" x14ac:dyDescent="0.3">
      <c r="A2754" t="s">
        <v>24</v>
      </c>
      <c r="B2754" s="17">
        <v>2021</v>
      </c>
      <c r="C2754" s="17">
        <v>4</v>
      </c>
      <c r="D2754" t="s">
        <v>16</v>
      </c>
      <c r="E2754" t="s">
        <v>1441</v>
      </c>
      <c r="F2754" s="18">
        <v>44110</v>
      </c>
      <c r="G2754" s="18">
        <v>44110</v>
      </c>
      <c r="H2754" s="17">
        <v>61</v>
      </c>
      <c r="I2754" t="s">
        <v>8</v>
      </c>
      <c r="J2754" t="s">
        <v>18</v>
      </c>
      <c r="K2754" t="s">
        <v>432</v>
      </c>
      <c r="L2754" t="s">
        <v>25</v>
      </c>
      <c r="O2754" t="s">
        <v>24</v>
      </c>
      <c r="P2754" t="s">
        <v>10</v>
      </c>
      <c r="Q2754" t="s">
        <v>910</v>
      </c>
      <c r="R2754" t="s">
        <v>1463</v>
      </c>
      <c r="V2754" s="16">
        <v>37441.089999999997</v>
      </c>
      <c r="W2754" t="s">
        <v>1448</v>
      </c>
      <c r="X2754" t="s">
        <v>1464</v>
      </c>
      <c r="Y2754" t="s">
        <v>20</v>
      </c>
    </row>
    <row r="2755" spans="1:25" x14ac:dyDescent="0.3">
      <c r="A2755" t="s">
        <v>24</v>
      </c>
      <c r="B2755" s="17">
        <v>2021</v>
      </c>
      <c r="C2755" s="17">
        <v>4</v>
      </c>
      <c r="D2755" t="s">
        <v>16</v>
      </c>
      <c r="E2755" t="s">
        <v>1441</v>
      </c>
      <c r="F2755" s="18">
        <v>44110</v>
      </c>
      <c r="G2755" s="18">
        <v>44110</v>
      </c>
      <c r="H2755" s="17">
        <v>63</v>
      </c>
      <c r="I2755" t="s">
        <v>8</v>
      </c>
      <c r="J2755" t="s">
        <v>18</v>
      </c>
      <c r="K2755" t="s">
        <v>432</v>
      </c>
      <c r="L2755" t="s">
        <v>25</v>
      </c>
      <c r="O2755" t="s">
        <v>24</v>
      </c>
      <c r="P2755" t="s">
        <v>10</v>
      </c>
      <c r="Q2755" t="s">
        <v>910</v>
      </c>
      <c r="R2755" t="s">
        <v>263</v>
      </c>
      <c r="V2755" s="16">
        <v>90161.4</v>
      </c>
      <c r="W2755" t="s">
        <v>1449</v>
      </c>
      <c r="X2755" t="s">
        <v>1465</v>
      </c>
      <c r="Y2755" t="s">
        <v>20</v>
      </c>
    </row>
    <row r="2756" spans="1:25" x14ac:dyDescent="0.3">
      <c r="A2756" t="s">
        <v>24</v>
      </c>
      <c r="B2756" s="17">
        <v>2021</v>
      </c>
      <c r="C2756" s="17">
        <v>4</v>
      </c>
      <c r="D2756" t="s">
        <v>16</v>
      </c>
      <c r="E2756" t="s">
        <v>1441</v>
      </c>
      <c r="F2756" s="18">
        <v>44110</v>
      </c>
      <c r="G2756" s="18">
        <v>44110</v>
      </c>
      <c r="H2756" s="17">
        <v>65</v>
      </c>
      <c r="I2756" t="s">
        <v>8</v>
      </c>
      <c r="J2756" t="s">
        <v>18</v>
      </c>
      <c r="K2756" t="s">
        <v>432</v>
      </c>
      <c r="L2756" t="s">
        <v>25</v>
      </c>
      <c r="O2756" t="s">
        <v>24</v>
      </c>
      <c r="P2756" t="s">
        <v>10</v>
      </c>
      <c r="Q2756" t="s">
        <v>910</v>
      </c>
      <c r="R2756" t="s">
        <v>43</v>
      </c>
      <c r="V2756" s="16">
        <v>177919.69</v>
      </c>
      <c r="W2756" t="s">
        <v>1450</v>
      </c>
      <c r="X2756" t="s">
        <v>1466</v>
      </c>
      <c r="Y2756" t="s">
        <v>20</v>
      </c>
    </row>
    <row r="2757" spans="1:25" x14ac:dyDescent="0.3">
      <c r="A2757" t="s">
        <v>24</v>
      </c>
      <c r="B2757" s="17">
        <v>2021</v>
      </c>
      <c r="C2757" s="17">
        <v>4</v>
      </c>
      <c r="D2757" t="s">
        <v>16</v>
      </c>
      <c r="E2757" t="s">
        <v>1441</v>
      </c>
      <c r="F2757" s="18">
        <v>44110</v>
      </c>
      <c r="G2757" s="18">
        <v>44110</v>
      </c>
      <c r="H2757" s="17">
        <v>72</v>
      </c>
      <c r="I2757" t="s">
        <v>8</v>
      </c>
      <c r="J2757" t="s">
        <v>18</v>
      </c>
      <c r="K2757" t="s">
        <v>406</v>
      </c>
      <c r="L2757" t="s">
        <v>25</v>
      </c>
      <c r="O2757" t="s">
        <v>24</v>
      </c>
      <c r="P2757" t="s">
        <v>10</v>
      </c>
      <c r="Q2757" t="s">
        <v>910</v>
      </c>
      <c r="R2757" t="s">
        <v>43</v>
      </c>
      <c r="V2757" s="16">
        <v>15207.63</v>
      </c>
      <c r="W2757" t="s">
        <v>1451</v>
      </c>
      <c r="X2757" t="s">
        <v>1467</v>
      </c>
      <c r="Y2757" t="s">
        <v>20</v>
      </c>
    </row>
    <row r="2758" spans="1:25" x14ac:dyDescent="0.3">
      <c r="A2758" t="s">
        <v>24</v>
      </c>
      <c r="B2758" s="17">
        <v>2021</v>
      </c>
      <c r="C2758" s="17">
        <v>4</v>
      </c>
      <c r="D2758" t="s">
        <v>16</v>
      </c>
      <c r="E2758" t="s">
        <v>1441</v>
      </c>
      <c r="F2758" s="18">
        <v>44110</v>
      </c>
      <c r="G2758" s="18">
        <v>44110</v>
      </c>
      <c r="H2758" s="17">
        <v>73</v>
      </c>
      <c r="I2758" t="s">
        <v>8</v>
      </c>
      <c r="J2758" t="s">
        <v>18</v>
      </c>
      <c r="K2758" t="s">
        <v>406</v>
      </c>
      <c r="L2758" t="s">
        <v>25</v>
      </c>
      <c r="O2758" t="s">
        <v>24</v>
      </c>
      <c r="P2758" t="s">
        <v>10</v>
      </c>
      <c r="Q2758" t="s">
        <v>910</v>
      </c>
      <c r="R2758" t="s">
        <v>43</v>
      </c>
      <c r="V2758" s="16">
        <v>76698</v>
      </c>
      <c r="W2758" t="s">
        <v>1452</v>
      </c>
      <c r="X2758" t="s">
        <v>1321</v>
      </c>
      <c r="Y2758" t="s">
        <v>20</v>
      </c>
    </row>
    <row r="2759" spans="1:25" x14ac:dyDescent="0.3">
      <c r="A2759" t="s">
        <v>24</v>
      </c>
      <c r="B2759" s="17">
        <v>2021</v>
      </c>
      <c r="C2759" s="17">
        <v>4</v>
      </c>
      <c r="D2759" t="s">
        <v>16</v>
      </c>
      <c r="E2759" t="s">
        <v>1441</v>
      </c>
      <c r="F2759" s="18">
        <v>44110</v>
      </c>
      <c r="G2759" s="18">
        <v>44110</v>
      </c>
      <c r="H2759" s="17">
        <v>75</v>
      </c>
      <c r="I2759" t="s">
        <v>8</v>
      </c>
      <c r="J2759" t="s">
        <v>18</v>
      </c>
      <c r="K2759" t="s">
        <v>406</v>
      </c>
      <c r="L2759" t="s">
        <v>25</v>
      </c>
      <c r="O2759" t="s">
        <v>24</v>
      </c>
      <c r="P2759" t="s">
        <v>10</v>
      </c>
      <c r="Q2759" t="s">
        <v>910</v>
      </c>
      <c r="R2759" t="s">
        <v>146</v>
      </c>
      <c r="V2759" s="16">
        <v>75016.73</v>
      </c>
      <c r="W2759" t="s">
        <v>1453</v>
      </c>
      <c r="X2759" t="s">
        <v>1322</v>
      </c>
      <c r="Y2759" t="s">
        <v>20</v>
      </c>
    </row>
    <row r="2760" spans="1:25" x14ac:dyDescent="0.3">
      <c r="A2760" t="s">
        <v>24</v>
      </c>
      <c r="B2760" s="17">
        <v>2021</v>
      </c>
      <c r="C2760" s="17">
        <v>4</v>
      </c>
      <c r="D2760" t="s">
        <v>1332</v>
      </c>
      <c r="E2760" t="s">
        <v>1468</v>
      </c>
      <c r="F2760" s="18">
        <v>44110</v>
      </c>
      <c r="G2760" s="18">
        <v>44111</v>
      </c>
      <c r="H2760" s="17">
        <v>22</v>
      </c>
      <c r="I2760" t="s">
        <v>8</v>
      </c>
      <c r="J2760" t="s">
        <v>1277</v>
      </c>
      <c r="K2760" t="s">
        <v>1334</v>
      </c>
      <c r="L2760" t="s">
        <v>1279</v>
      </c>
      <c r="N2760" t="s">
        <v>1280</v>
      </c>
      <c r="O2760" t="s">
        <v>24</v>
      </c>
      <c r="P2760" t="s">
        <v>10</v>
      </c>
      <c r="Q2760" t="s">
        <v>910</v>
      </c>
      <c r="V2760" s="16">
        <v>1368</v>
      </c>
      <c r="W2760" t="s">
        <v>1335</v>
      </c>
      <c r="X2760" t="s">
        <v>1469</v>
      </c>
      <c r="Y2760" t="s">
        <v>1337</v>
      </c>
    </row>
    <row r="2761" spans="1:25" x14ac:dyDescent="0.3">
      <c r="A2761" t="s">
        <v>24</v>
      </c>
      <c r="B2761" s="17">
        <v>2021</v>
      </c>
      <c r="C2761" s="17">
        <v>4</v>
      </c>
      <c r="D2761" t="s">
        <v>1332</v>
      </c>
      <c r="E2761" t="s">
        <v>1468</v>
      </c>
      <c r="F2761" s="18">
        <v>44110</v>
      </c>
      <c r="G2761" s="18">
        <v>44111</v>
      </c>
      <c r="H2761" s="17">
        <v>23</v>
      </c>
      <c r="I2761" t="s">
        <v>8</v>
      </c>
      <c r="J2761" t="s">
        <v>1277</v>
      </c>
      <c r="K2761" t="s">
        <v>1338</v>
      </c>
      <c r="L2761" t="s">
        <v>1279</v>
      </c>
      <c r="N2761" t="s">
        <v>1280</v>
      </c>
      <c r="O2761" t="s">
        <v>24</v>
      </c>
      <c r="P2761" t="s">
        <v>10</v>
      </c>
      <c r="Q2761" t="s">
        <v>910</v>
      </c>
      <c r="V2761" s="16">
        <v>102.78</v>
      </c>
      <c r="W2761" t="s">
        <v>1335</v>
      </c>
      <c r="X2761" t="s">
        <v>1469</v>
      </c>
      <c r="Y2761" t="s">
        <v>1337</v>
      </c>
    </row>
    <row r="2762" spans="1:25" x14ac:dyDescent="0.3">
      <c r="A2762" t="s">
        <v>24</v>
      </c>
      <c r="B2762" s="17">
        <v>2021</v>
      </c>
      <c r="C2762" s="17">
        <v>4</v>
      </c>
      <c r="D2762" t="s">
        <v>1332</v>
      </c>
      <c r="E2762" t="s">
        <v>1468</v>
      </c>
      <c r="F2762" s="18">
        <v>44110</v>
      </c>
      <c r="G2762" s="18">
        <v>44111</v>
      </c>
      <c r="H2762" s="17">
        <v>37</v>
      </c>
      <c r="I2762" t="s">
        <v>8</v>
      </c>
      <c r="K2762" t="s">
        <v>9</v>
      </c>
      <c r="L2762" t="s">
        <v>15</v>
      </c>
      <c r="P2762" t="s">
        <v>10</v>
      </c>
      <c r="V2762" s="16">
        <v>-1470.78</v>
      </c>
      <c r="W2762"/>
      <c r="X2762" t="s">
        <v>12</v>
      </c>
      <c r="Y2762" t="s">
        <v>1337</v>
      </c>
    </row>
    <row r="2763" spans="1:25" x14ac:dyDescent="0.3">
      <c r="A2763" t="s">
        <v>24</v>
      </c>
      <c r="B2763" s="17">
        <v>2021</v>
      </c>
      <c r="C2763" s="17">
        <v>4</v>
      </c>
      <c r="D2763" t="s">
        <v>16</v>
      </c>
      <c r="E2763" t="s">
        <v>1470</v>
      </c>
      <c r="F2763" s="18">
        <v>44111</v>
      </c>
      <c r="G2763" s="18">
        <v>44111</v>
      </c>
      <c r="H2763" s="17">
        <v>8</v>
      </c>
      <c r="I2763" t="s">
        <v>8</v>
      </c>
      <c r="K2763" t="s">
        <v>9</v>
      </c>
      <c r="L2763" t="s">
        <v>15</v>
      </c>
      <c r="O2763" t="s">
        <v>24</v>
      </c>
      <c r="P2763" t="s">
        <v>10</v>
      </c>
      <c r="Q2763" t="s">
        <v>910</v>
      </c>
      <c r="V2763" s="16">
        <v>-31213.11</v>
      </c>
      <c r="W2763" t="s">
        <v>1444</v>
      </c>
      <c r="X2763" t="s">
        <v>12</v>
      </c>
      <c r="Y2763" t="s">
        <v>11</v>
      </c>
    </row>
    <row r="2764" spans="1:25" x14ac:dyDescent="0.3">
      <c r="A2764" t="s">
        <v>24</v>
      </c>
      <c r="B2764" s="17">
        <v>2021</v>
      </c>
      <c r="C2764" s="17">
        <v>4</v>
      </c>
      <c r="D2764" t="s">
        <v>16</v>
      </c>
      <c r="E2764" t="s">
        <v>1470</v>
      </c>
      <c r="F2764" s="18">
        <v>44111</v>
      </c>
      <c r="G2764" s="18">
        <v>44111</v>
      </c>
      <c r="H2764" s="17">
        <v>10</v>
      </c>
      <c r="I2764" t="s">
        <v>8</v>
      </c>
      <c r="K2764" t="s">
        <v>9</v>
      </c>
      <c r="L2764" t="s">
        <v>15</v>
      </c>
      <c r="O2764" t="s">
        <v>24</v>
      </c>
      <c r="P2764" t="s">
        <v>10</v>
      </c>
      <c r="Q2764" t="s">
        <v>910</v>
      </c>
      <c r="V2764" s="16">
        <v>-856.97</v>
      </c>
      <c r="W2764" t="s">
        <v>1445</v>
      </c>
      <c r="X2764" t="s">
        <v>12</v>
      </c>
      <c r="Y2764" t="s">
        <v>11</v>
      </c>
    </row>
    <row r="2765" spans="1:25" x14ac:dyDescent="0.3">
      <c r="A2765" t="s">
        <v>24</v>
      </c>
      <c r="B2765" s="17">
        <v>2021</v>
      </c>
      <c r="C2765" s="17">
        <v>4</v>
      </c>
      <c r="D2765" t="s">
        <v>16</v>
      </c>
      <c r="E2765" t="s">
        <v>1470</v>
      </c>
      <c r="F2765" s="18">
        <v>44111</v>
      </c>
      <c r="G2765" s="18">
        <v>44111</v>
      </c>
      <c r="H2765" s="17">
        <v>12</v>
      </c>
      <c r="I2765" t="s">
        <v>8</v>
      </c>
      <c r="K2765" t="s">
        <v>9</v>
      </c>
      <c r="L2765" t="s">
        <v>15</v>
      </c>
      <c r="O2765" t="s">
        <v>24</v>
      </c>
      <c r="P2765" t="s">
        <v>10</v>
      </c>
      <c r="Q2765" t="s">
        <v>910</v>
      </c>
      <c r="V2765" s="16">
        <v>-90161.4</v>
      </c>
      <c r="W2765" t="s">
        <v>1449</v>
      </c>
      <c r="X2765" t="s">
        <v>12</v>
      </c>
      <c r="Y2765" t="s">
        <v>11</v>
      </c>
    </row>
    <row r="2766" spans="1:25" x14ac:dyDescent="0.3">
      <c r="A2766" t="s">
        <v>24</v>
      </c>
      <c r="B2766" s="17">
        <v>2021</v>
      </c>
      <c r="C2766" s="17">
        <v>4</v>
      </c>
      <c r="D2766" t="s">
        <v>16</v>
      </c>
      <c r="E2766" t="s">
        <v>1470</v>
      </c>
      <c r="F2766" s="18">
        <v>44111</v>
      </c>
      <c r="G2766" s="18">
        <v>44111</v>
      </c>
      <c r="H2766" s="17">
        <v>14</v>
      </c>
      <c r="I2766" t="s">
        <v>8</v>
      </c>
      <c r="K2766" t="s">
        <v>9</v>
      </c>
      <c r="L2766" t="s">
        <v>15</v>
      </c>
      <c r="O2766" t="s">
        <v>24</v>
      </c>
      <c r="P2766" t="s">
        <v>10</v>
      </c>
      <c r="Q2766" t="s">
        <v>910</v>
      </c>
      <c r="V2766" s="16">
        <v>-177919.69</v>
      </c>
      <c r="W2766" t="s">
        <v>1450</v>
      </c>
      <c r="X2766" t="s">
        <v>12</v>
      </c>
      <c r="Y2766" t="s">
        <v>11</v>
      </c>
    </row>
    <row r="2767" spans="1:25" x14ac:dyDescent="0.3">
      <c r="A2767" t="s">
        <v>24</v>
      </c>
      <c r="B2767" s="17">
        <v>2021</v>
      </c>
      <c r="C2767" s="17">
        <v>4</v>
      </c>
      <c r="D2767" t="s">
        <v>16</v>
      </c>
      <c r="E2767" t="s">
        <v>1470</v>
      </c>
      <c r="F2767" s="18">
        <v>44111</v>
      </c>
      <c r="G2767" s="18">
        <v>44111</v>
      </c>
      <c r="H2767" s="17">
        <v>16</v>
      </c>
      <c r="I2767" t="s">
        <v>8</v>
      </c>
      <c r="K2767" t="s">
        <v>9</v>
      </c>
      <c r="L2767" t="s">
        <v>15</v>
      </c>
      <c r="O2767" t="s">
        <v>24</v>
      </c>
      <c r="P2767" t="s">
        <v>10</v>
      </c>
      <c r="Q2767" t="s">
        <v>910</v>
      </c>
      <c r="V2767" s="16">
        <v>-15207.63</v>
      </c>
      <c r="W2767" t="s">
        <v>1451</v>
      </c>
      <c r="X2767" t="s">
        <v>12</v>
      </c>
      <c r="Y2767" t="s">
        <v>11</v>
      </c>
    </row>
    <row r="2768" spans="1:25" x14ac:dyDescent="0.3">
      <c r="A2768" t="s">
        <v>24</v>
      </c>
      <c r="B2768" s="17">
        <v>2021</v>
      </c>
      <c r="C2768" s="17">
        <v>4</v>
      </c>
      <c r="D2768" t="s">
        <v>16</v>
      </c>
      <c r="E2768" t="s">
        <v>1470</v>
      </c>
      <c r="F2768" s="18">
        <v>44111</v>
      </c>
      <c r="G2768" s="18">
        <v>44111</v>
      </c>
      <c r="H2768" s="17">
        <v>17</v>
      </c>
      <c r="I2768" t="s">
        <v>8</v>
      </c>
      <c r="K2768" t="s">
        <v>9</v>
      </c>
      <c r="L2768" t="s">
        <v>15</v>
      </c>
      <c r="O2768" t="s">
        <v>24</v>
      </c>
      <c r="P2768" t="s">
        <v>10</v>
      </c>
      <c r="Q2768" t="s">
        <v>910</v>
      </c>
      <c r="V2768" s="16">
        <v>-76698</v>
      </c>
      <c r="W2768" t="s">
        <v>1452</v>
      </c>
      <c r="X2768" t="s">
        <v>12</v>
      </c>
      <c r="Y2768" t="s">
        <v>11</v>
      </c>
    </row>
    <row r="2769" spans="1:25" x14ac:dyDescent="0.3">
      <c r="A2769" t="s">
        <v>24</v>
      </c>
      <c r="B2769" s="17">
        <v>2021</v>
      </c>
      <c r="C2769" s="17">
        <v>4</v>
      </c>
      <c r="D2769" t="s">
        <v>16</v>
      </c>
      <c r="E2769" t="s">
        <v>1470</v>
      </c>
      <c r="F2769" s="18">
        <v>44111</v>
      </c>
      <c r="G2769" s="18">
        <v>44111</v>
      </c>
      <c r="H2769" s="17">
        <v>22</v>
      </c>
      <c r="I2769" t="s">
        <v>8</v>
      </c>
      <c r="K2769" t="s">
        <v>9</v>
      </c>
      <c r="L2769" t="s">
        <v>15</v>
      </c>
      <c r="O2769" t="s">
        <v>24</v>
      </c>
      <c r="P2769" t="s">
        <v>10</v>
      </c>
      <c r="Q2769" t="s">
        <v>910</v>
      </c>
      <c r="V2769" s="16">
        <v>-13544.26</v>
      </c>
      <c r="W2769" t="s">
        <v>1442</v>
      </c>
      <c r="X2769" t="s">
        <v>12</v>
      </c>
      <c r="Y2769" t="s">
        <v>11</v>
      </c>
    </row>
    <row r="2770" spans="1:25" x14ac:dyDescent="0.3">
      <c r="A2770" t="s">
        <v>24</v>
      </c>
      <c r="B2770" s="17">
        <v>2021</v>
      </c>
      <c r="C2770" s="17">
        <v>4</v>
      </c>
      <c r="D2770" t="s">
        <v>16</v>
      </c>
      <c r="E2770" t="s">
        <v>1470</v>
      </c>
      <c r="F2770" s="18">
        <v>44111</v>
      </c>
      <c r="G2770" s="18">
        <v>44111</v>
      </c>
      <c r="H2770" s="17">
        <v>25</v>
      </c>
      <c r="I2770" t="s">
        <v>8</v>
      </c>
      <c r="K2770" t="s">
        <v>9</v>
      </c>
      <c r="L2770" t="s">
        <v>15</v>
      </c>
      <c r="O2770" t="s">
        <v>24</v>
      </c>
      <c r="P2770" t="s">
        <v>10</v>
      </c>
      <c r="Q2770" t="s">
        <v>910</v>
      </c>
      <c r="V2770" s="16">
        <v>-26408.94</v>
      </c>
      <c r="W2770" t="s">
        <v>1446</v>
      </c>
      <c r="X2770" t="s">
        <v>12</v>
      </c>
      <c r="Y2770" t="s">
        <v>11</v>
      </c>
    </row>
    <row r="2771" spans="1:25" x14ac:dyDescent="0.3">
      <c r="A2771" t="s">
        <v>24</v>
      </c>
      <c r="B2771" s="17">
        <v>2021</v>
      </c>
      <c r="C2771" s="17">
        <v>4</v>
      </c>
      <c r="D2771" t="s">
        <v>16</v>
      </c>
      <c r="E2771" t="s">
        <v>1470</v>
      </c>
      <c r="F2771" s="18">
        <v>44111</v>
      </c>
      <c r="G2771" s="18">
        <v>44111</v>
      </c>
      <c r="H2771" s="17">
        <v>29</v>
      </c>
      <c r="I2771" t="s">
        <v>8</v>
      </c>
      <c r="K2771" t="s">
        <v>9</v>
      </c>
      <c r="L2771" t="s">
        <v>15</v>
      </c>
      <c r="O2771" t="s">
        <v>24</v>
      </c>
      <c r="P2771" t="s">
        <v>10</v>
      </c>
      <c r="Q2771" t="s">
        <v>910</v>
      </c>
      <c r="V2771" s="16">
        <v>-16533.75</v>
      </c>
      <c r="W2771" t="s">
        <v>1447</v>
      </c>
      <c r="X2771" t="s">
        <v>12</v>
      </c>
      <c r="Y2771" t="s">
        <v>11</v>
      </c>
    </row>
    <row r="2772" spans="1:25" x14ac:dyDescent="0.3">
      <c r="A2772" t="s">
        <v>24</v>
      </c>
      <c r="B2772" s="17">
        <v>2021</v>
      </c>
      <c r="C2772" s="17">
        <v>4</v>
      </c>
      <c r="D2772" t="s">
        <v>16</v>
      </c>
      <c r="E2772" t="s">
        <v>1470</v>
      </c>
      <c r="F2772" s="18">
        <v>44111</v>
      </c>
      <c r="G2772" s="18">
        <v>44111</v>
      </c>
      <c r="H2772" s="17">
        <v>31</v>
      </c>
      <c r="I2772" t="s">
        <v>8</v>
      </c>
      <c r="K2772" t="s">
        <v>9</v>
      </c>
      <c r="L2772" t="s">
        <v>15</v>
      </c>
      <c r="O2772" t="s">
        <v>24</v>
      </c>
      <c r="P2772" t="s">
        <v>10</v>
      </c>
      <c r="Q2772" t="s">
        <v>910</v>
      </c>
      <c r="V2772" s="16">
        <v>-37441.089999999997</v>
      </c>
      <c r="W2772" t="s">
        <v>1448</v>
      </c>
      <c r="X2772" t="s">
        <v>12</v>
      </c>
      <c r="Y2772" t="s">
        <v>11</v>
      </c>
    </row>
    <row r="2773" spans="1:25" x14ac:dyDescent="0.3">
      <c r="A2773" t="s">
        <v>24</v>
      </c>
      <c r="B2773" s="17">
        <v>2021</v>
      </c>
      <c r="C2773" s="17">
        <v>4</v>
      </c>
      <c r="D2773" t="s">
        <v>16</v>
      </c>
      <c r="E2773" t="s">
        <v>1470</v>
      </c>
      <c r="F2773" s="18">
        <v>44111</v>
      </c>
      <c r="G2773" s="18">
        <v>44111</v>
      </c>
      <c r="H2773" s="17">
        <v>33</v>
      </c>
      <c r="I2773" t="s">
        <v>8</v>
      </c>
      <c r="K2773" t="s">
        <v>9</v>
      </c>
      <c r="L2773" t="s">
        <v>15</v>
      </c>
      <c r="O2773" t="s">
        <v>24</v>
      </c>
      <c r="P2773" t="s">
        <v>10</v>
      </c>
      <c r="Q2773" t="s">
        <v>910</v>
      </c>
      <c r="V2773" s="16">
        <v>-75016.73</v>
      </c>
      <c r="W2773" t="s">
        <v>1453</v>
      </c>
      <c r="X2773" t="s">
        <v>12</v>
      </c>
      <c r="Y2773" t="s">
        <v>11</v>
      </c>
    </row>
    <row r="2774" spans="1:25" x14ac:dyDescent="0.3">
      <c r="A2774" t="s">
        <v>24</v>
      </c>
      <c r="B2774" s="17">
        <v>2021</v>
      </c>
      <c r="C2774" s="17">
        <v>4</v>
      </c>
      <c r="D2774" t="s">
        <v>16</v>
      </c>
      <c r="E2774" t="s">
        <v>1470</v>
      </c>
      <c r="F2774" s="18">
        <v>44111</v>
      </c>
      <c r="G2774" s="18">
        <v>44111</v>
      </c>
      <c r="H2774" s="17">
        <v>36</v>
      </c>
      <c r="I2774" t="s">
        <v>8</v>
      </c>
      <c r="K2774" t="s">
        <v>9</v>
      </c>
      <c r="L2774" t="s">
        <v>15</v>
      </c>
      <c r="O2774" t="s">
        <v>24</v>
      </c>
      <c r="P2774" t="s">
        <v>10</v>
      </c>
      <c r="Q2774" t="s">
        <v>910</v>
      </c>
      <c r="V2774" s="16">
        <v>-13547.13</v>
      </c>
      <c r="W2774" t="s">
        <v>1443</v>
      </c>
      <c r="X2774" t="s">
        <v>12</v>
      </c>
      <c r="Y2774" t="s">
        <v>11</v>
      </c>
    </row>
    <row r="2775" spans="1:25" x14ac:dyDescent="0.3">
      <c r="A2775" t="s">
        <v>24</v>
      </c>
      <c r="B2775" s="17">
        <v>2021</v>
      </c>
      <c r="C2775" s="17">
        <v>4</v>
      </c>
      <c r="D2775" t="s">
        <v>16</v>
      </c>
      <c r="E2775" t="s">
        <v>1470</v>
      </c>
      <c r="F2775" s="18">
        <v>44111</v>
      </c>
      <c r="G2775" s="18">
        <v>44111</v>
      </c>
      <c r="H2775" s="17">
        <v>44</v>
      </c>
      <c r="I2775" t="s">
        <v>8</v>
      </c>
      <c r="K2775" t="s">
        <v>27</v>
      </c>
      <c r="L2775" t="s">
        <v>15</v>
      </c>
      <c r="O2775" t="s">
        <v>24</v>
      </c>
      <c r="P2775" t="s">
        <v>10</v>
      </c>
      <c r="Q2775" t="s">
        <v>910</v>
      </c>
      <c r="V2775" s="16">
        <v>31213.11</v>
      </c>
      <c r="W2775" t="s">
        <v>1444</v>
      </c>
      <c r="X2775" t="s">
        <v>20</v>
      </c>
      <c r="Y2775" t="s">
        <v>11</v>
      </c>
    </row>
    <row r="2776" spans="1:25" x14ac:dyDescent="0.3">
      <c r="A2776" t="s">
        <v>24</v>
      </c>
      <c r="B2776" s="17">
        <v>2021</v>
      </c>
      <c r="C2776" s="17">
        <v>4</v>
      </c>
      <c r="D2776" t="s">
        <v>16</v>
      </c>
      <c r="E2776" t="s">
        <v>1470</v>
      </c>
      <c r="F2776" s="18">
        <v>44111</v>
      </c>
      <c r="G2776" s="18">
        <v>44111</v>
      </c>
      <c r="H2776" s="17">
        <v>46</v>
      </c>
      <c r="I2776" t="s">
        <v>8</v>
      </c>
      <c r="K2776" t="s">
        <v>27</v>
      </c>
      <c r="L2776" t="s">
        <v>15</v>
      </c>
      <c r="O2776" t="s">
        <v>24</v>
      </c>
      <c r="P2776" t="s">
        <v>10</v>
      </c>
      <c r="Q2776" t="s">
        <v>910</v>
      </c>
      <c r="V2776" s="16">
        <v>856.97</v>
      </c>
      <c r="W2776" t="s">
        <v>1445</v>
      </c>
      <c r="X2776" t="s">
        <v>20</v>
      </c>
      <c r="Y2776" t="s">
        <v>11</v>
      </c>
    </row>
    <row r="2777" spans="1:25" x14ac:dyDescent="0.3">
      <c r="A2777" t="s">
        <v>24</v>
      </c>
      <c r="B2777" s="17">
        <v>2021</v>
      </c>
      <c r="C2777" s="17">
        <v>4</v>
      </c>
      <c r="D2777" t="s">
        <v>16</v>
      </c>
      <c r="E2777" t="s">
        <v>1470</v>
      </c>
      <c r="F2777" s="18">
        <v>44111</v>
      </c>
      <c r="G2777" s="18">
        <v>44111</v>
      </c>
      <c r="H2777" s="17">
        <v>47</v>
      </c>
      <c r="I2777" t="s">
        <v>8</v>
      </c>
      <c r="K2777" t="s">
        <v>27</v>
      </c>
      <c r="L2777" t="s">
        <v>15</v>
      </c>
      <c r="O2777" t="s">
        <v>24</v>
      </c>
      <c r="P2777" t="s">
        <v>10</v>
      </c>
      <c r="Q2777" t="s">
        <v>910</v>
      </c>
      <c r="V2777" s="16">
        <v>26408.94</v>
      </c>
      <c r="W2777" t="s">
        <v>1446</v>
      </c>
      <c r="X2777" t="s">
        <v>20</v>
      </c>
      <c r="Y2777" t="s">
        <v>11</v>
      </c>
    </row>
    <row r="2778" spans="1:25" x14ac:dyDescent="0.3">
      <c r="A2778" t="s">
        <v>24</v>
      </c>
      <c r="B2778" s="17">
        <v>2021</v>
      </c>
      <c r="C2778" s="17">
        <v>4</v>
      </c>
      <c r="D2778" t="s">
        <v>16</v>
      </c>
      <c r="E2778" t="s">
        <v>1470</v>
      </c>
      <c r="F2778" s="18">
        <v>44111</v>
      </c>
      <c r="G2778" s="18">
        <v>44111</v>
      </c>
      <c r="H2778" s="17">
        <v>48</v>
      </c>
      <c r="I2778" t="s">
        <v>8</v>
      </c>
      <c r="K2778" t="s">
        <v>27</v>
      </c>
      <c r="L2778" t="s">
        <v>15</v>
      </c>
      <c r="O2778" t="s">
        <v>24</v>
      </c>
      <c r="P2778" t="s">
        <v>10</v>
      </c>
      <c r="Q2778" t="s">
        <v>910</v>
      </c>
      <c r="V2778" s="16">
        <v>90161.4</v>
      </c>
      <c r="W2778" t="s">
        <v>1449</v>
      </c>
      <c r="X2778" t="s">
        <v>20</v>
      </c>
      <c r="Y2778" t="s">
        <v>11</v>
      </c>
    </row>
    <row r="2779" spans="1:25" x14ac:dyDescent="0.3">
      <c r="A2779" t="s">
        <v>24</v>
      </c>
      <c r="B2779" s="17">
        <v>2021</v>
      </c>
      <c r="C2779" s="17">
        <v>4</v>
      </c>
      <c r="D2779" t="s">
        <v>16</v>
      </c>
      <c r="E2779" t="s">
        <v>1470</v>
      </c>
      <c r="F2779" s="18">
        <v>44111</v>
      </c>
      <c r="G2779" s="18">
        <v>44111</v>
      </c>
      <c r="H2779" s="17">
        <v>50</v>
      </c>
      <c r="I2779" t="s">
        <v>8</v>
      </c>
      <c r="K2779" t="s">
        <v>27</v>
      </c>
      <c r="L2779" t="s">
        <v>15</v>
      </c>
      <c r="O2779" t="s">
        <v>24</v>
      </c>
      <c r="P2779" t="s">
        <v>10</v>
      </c>
      <c r="Q2779" t="s">
        <v>910</v>
      </c>
      <c r="V2779" s="16">
        <v>177919.69</v>
      </c>
      <c r="W2779" t="s">
        <v>1450</v>
      </c>
      <c r="X2779" t="s">
        <v>20</v>
      </c>
      <c r="Y2779" t="s">
        <v>11</v>
      </c>
    </row>
    <row r="2780" spans="1:25" x14ac:dyDescent="0.3">
      <c r="A2780" t="s">
        <v>24</v>
      </c>
      <c r="B2780" s="17">
        <v>2021</v>
      </c>
      <c r="C2780" s="17">
        <v>4</v>
      </c>
      <c r="D2780" t="s">
        <v>16</v>
      </c>
      <c r="E2780" t="s">
        <v>1470</v>
      </c>
      <c r="F2780" s="18">
        <v>44111</v>
      </c>
      <c r="G2780" s="18">
        <v>44111</v>
      </c>
      <c r="H2780" s="17">
        <v>52</v>
      </c>
      <c r="I2780" t="s">
        <v>8</v>
      </c>
      <c r="K2780" t="s">
        <v>27</v>
      </c>
      <c r="L2780" t="s">
        <v>15</v>
      </c>
      <c r="O2780" t="s">
        <v>24</v>
      </c>
      <c r="P2780" t="s">
        <v>10</v>
      </c>
      <c r="Q2780" t="s">
        <v>910</v>
      </c>
      <c r="V2780" s="16">
        <v>15207.63</v>
      </c>
      <c r="W2780" t="s">
        <v>1451</v>
      </c>
      <c r="X2780" t="s">
        <v>20</v>
      </c>
      <c r="Y2780" t="s">
        <v>11</v>
      </c>
    </row>
    <row r="2781" spans="1:25" x14ac:dyDescent="0.3">
      <c r="A2781" t="s">
        <v>24</v>
      </c>
      <c r="B2781" s="17">
        <v>2021</v>
      </c>
      <c r="C2781" s="17">
        <v>4</v>
      </c>
      <c r="D2781" t="s">
        <v>16</v>
      </c>
      <c r="E2781" t="s">
        <v>1470</v>
      </c>
      <c r="F2781" s="18">
        <v>44111</v>
      </c>
      <c r="G2781" s="18">
        <v>44111</v>
      </c>
      <c r="H2781" s="17">
        <v>53</v>
      </c>
      <c r="I2781" t="s">
        <v>8</v>
      </c>
      <c r="K2781" t="s">
        <v>27</v>
      </c>
      <c r="L2781" t="s">
        <v>15</v>
      </c>
      <c r="O2781" t="s">
        <v>24</v>
      </c>
      <c r="P2781" t="s">
        <v>10</v>
      </c>
      <c r="Q2781" t="s">
        <v>910</v>
      </c>
      <c r="V2781" s="16">
        <v>76698</v>
      </c>
      <c r="W2781" t="s">
        <v>1452</v>
      </c>
      <c r="X2781" t="s">
        <v>20</v>
      </c>
      <c r="Y2781" t="s">
        <v>11</v>
      </c>
    </row>
    <row r="2782" spans="1:25" x14ac:dyDescent="0.3">
      <c r="A2782" t="s">
        <v>24</v>
      </c>
      <c r="B2782" s="17">
        <v>2021</v>
      </c>
      <c r="C2782" s="17">
        <v>4</v>
      </c>
      <c r="D2782" t="s">
        <v>16</v>
      </c>
      <c r="E2782" t="s">
        <v>1470</v>
      </c>
      <c r="F2782" s="18">
        <v>44111</v>
      </c>
      <c r="G2782" s="18">
        <v>44111</v>
      </c>
      <c r="H2782" s="17">
        <v>58</v>
      </c>
      <c r="I2782" t="s">
        <v>8</v>
      </c>
      <c r="K2782" t="s">
        <v>27</v>
      </c>
      <c r="L2782" t="s">
        <v>15</v>
      </c>
      <c r="O2782" t="s">
        <v>24</v>
      </c>
      <c r="P2782" t="s">
        <v>10</v>
      </c>
      <c r="Q2782" t="s">
        <v>910</v>
      </c>
      <c r="V2782" s="16">
        <v>13544.26</v>
      </c>
      <c r="W2782" t="s">
        <v>1442</v>
      </c>
      <c r="X2782" t="s">
        <v>20</v>
      </c>
      <c r="Y2782" t="s">
        <v>11</v>
      </c>
    </row>
    <row r="2783" spans="1:25" x14ac:dyDescent="0.3">
      <c r="A2783" t="s">
        <v>24</v>
      </c>
      <c r="B2783" s="17">
        <v>2021</v>
      </c>
      <c r="C2783" s="17">
        <v>4</v>
      </c>
      <c r="D2783" t="s">
        <v>16</v>
      </c>
      <c r="E2783" t="s">
        <v>1470</v>
      </c>
      <c r="F2783" s="18">
        <v>44111</v>
      </c>
      <c r="G2783" s="18">
        <v>44111</v>
      </c>
      <c r="H2783" s="17">
        <v>65</v>
      </c>
      <c r="I2783" t="s">
        <v>8</v>
      </c>
      <c r="K2783" t="s">
        <v>27</v>
      </c>
      <c r="L2783" t="s">
        <v>15</v>
      </c>
      <c r="O2783" t="s">
        <v>24</v>
      </c>
      <c r="P2783" t="s">
        <v>10</v>
      </c>
      <c r="Q2783" t="s">
        <v>910</v>
      </c>
      <c r="V2783" s="16">
        <v>16533.75</v>
      </c>
      <c r="W2783" t="s">
        <v>1447</v>
      </c>
      <c r="X2783" t="s">
        <v>20</v>
      </c>
      <c r="Y2783" t="s">
        <v>11</v>
      </c>
    </row>
    <row r="2784" spans="1:25" x14ac:dyDescent="0.3">
      <c r="A2784" t="s">
        <v>24</v>
      </c>
      <c r="B2784" s="17">
        <v>2021</v>
      </c>
      <c r="C2784" s="17">
        <v>4</v>
      </c>
      <c r="D2784" t="s">
        <v>16</v>
      </c>
      <c r="E2784" t="s">
        <v>1470</v>
      </c>
      <c r="F2784" s="18">
        <v>44111</v>
      </c>
      <c r="G2784" s="18">
        <v>44111</v>
      </c>
      <c r="H2784" s="17">
        <v>67</v>
      </c>
      <c r="I2784" t="s">
        <v>8</v>
      </c>
      <c r="K2784" t="s">
        <v>27</v>
      </c>
      <c r="L2784" t="s">
        <v>15</v>
      </c>
      <c r="O2784" t="s">
        <v>24</v>
      </c>
      <c r="P2784" t="s">
        <v>10</v>
      </c>
      <c r="Q2784" t="s">
        <v>910</v>
      </c>
      <c r="V2784" s="16">
        <v>37441.089999999997</v>
      </c>
      <c r="W2784" t="s">
        <v>1448</v>
      </c>
      <c r="X2784" t="s">
        <v>20</v>
      </c>
      <c r="Y2784" t="s">
        <v>11</v>
      </c>
    </row>
    <row r="2785" spans="1:25" x14ac:dyDescent="0.3">
      <c r="A2785" t="s">
        <v>24</v>
      </c>
      <c r="B2785" s="17">
        <v>2021</v>
      </c>
      <c r="C2785" s="17">
        <v>4</v>
      </c>
      <c r="D2785" t="s">
        <v>16</v>
      </c>
      <c r="E2785" t="s">
        <v>1470</v>
      </c>
      <c r="F2785" s="18">
        <v>44111</v>
      </c>
      <c r="G2785" s="18">
        <v>44111</v>
      </c>
      <c r="H2785" s="17">
        <v>69</v>
      </c>
      <c r="I2785" t="s">
        <v>8</v>
      </c>
      <c r="K2785" t="s">
        <v>27</v>
      </c>
      <c r="L2785" t="s">
        <v>15</v>
      </c>
      <c r="O2785" t="s">
        <v>24</v>
      </c>
      <c r="P2785" t="s">
        <v>10</v>
      </c>
      <c r="Q2785" t="s">
        <v>910</v>
      </c>
      <c r="V2785" s="16">
        <v>75016.73</v>
      </c>
      <c r="W2785" t="s">
        <v>1453</v>
      </c>
      <c r="X2785" t="s">
        <v>20</v>
      </c>
      <c r="Y2785" t="s">
        <v>11</v>
      </c>
    </row>
    <row r="2786" spans="1:25" x14ac:dyDescent="0.3">
      <c r="A2786" t="s">
        <v>24</v>
      </c>
      <c r="B2786" s="17">
        <v>2021</v>
      </c>
      <c r="C2786" s="17">
        <v>4</v>
      </c>
      <c r="D2786" t="s">
        <v>16</v>
      </c>
      <c r="E2786" t="s">
        <v>1470</v>
      </c>
      <c r="F2786" s="18">
        <v>44111</v>
      </c>
      <c r="G2786" s="18">
        <v>44111</v>
      </c>
      <c r="H2786" s="17">
        <v>71</v>
      </c>
      <c r="I2786" t="s">
        <v>8</v>
      </c>
      <c r="K2786" t="s">
        <v>27</v>
      </c>
      <c r="L2786" t="s">
        <v>15</v>
      </c>
      <c r="O2786" t="s">
        <v>24</v>
      </c>
      <c r="P2786" t="s">
        <v>10</v>
      </c>
      <c r="Q2786" t="s">
        <v>910</v>
      </c>
      <c r="V2786" s="16">
        <v>13547.13</v>
      </c>
      <c r="W2786" t="s">
        <v>1443</v>
      </c>
      <c r="X2786" t="s">
        <v>20</v>
      </c>
      <c r="Y2786" t="s">
        <v>11</v>
      </c>
    </row>
    <row r="2787" spans="1:25" x14ac:dyDescent="0.3">
      <c r="A2787" t="s">
        <v>24</v>
      </c>
      <c r="B2787" s="17">
        <v>2021</v>
      </c>
      <c r="C2787" s="17">
        <v>4</v>
      </c>
      <c r="D2787" t="s">
        <v>38</v>
      </c>
      <c r="E2787" t="s">
        <v>1471</v>
      </c>
      <c r="F2787" s="18">
        <v>44111</v>
      </c>
      <c r="G2787" s="18">
        <v>44111</v>
      </c>
      <c r="H2787" s="17">
        <v>8</v>
      </c>
      <c r="I2787" t="s">
        <v>8</v>
      </c>
      <c r="J2787" t="s">
        <v>18</v>
      </c>
      <c r="K2787" t="s">
        <v>406</v>
      </c>
      <c r="L2787" t="s">
        <v>25</v>
      </c>
      <c r="O2787" t="s">
        <v>24</v>
      </c>
      <c r="P2787" t="s">
        <v>10</v>
      </c>
      <c r="Q2787" t="s">
        <v>910</v>
      </c>
      <c r="R2787" t="s">
        <v>1472</v>
      </c>
      <c r="V2787" s="16">
        <v>-533.28</v>
      </c>
      <c r="W2787" t="s">
        <v>1473</v>
      </c>
      <c r="X2787" t="s">
        <v>1474</v>
      </c>
      <c r="Y2787" t="s">
        <v>34</v>
      </c>
    </row>
    <row r="2788" spans="1:25" x14ac:dyDescent="0.3">
      <c r="A2788" t="s">
        <v>24</v>
      </c>
      <c r="B2788" s="17">
        <v>2021</v>
      </c>
      <c r="C2788" s="17">
        <v>4</v>
      </c>
      <c r="D2788" t="s">
        <v>38</v>
      </c>
      <c r="E2788" t="s">
        <v>1471</v>
      </c>
      <c r="F2788" s="18">
        <v>44111</v>
      </c>
      <c r="G2788" s="18">
        <v>44111</v>
      </c>
      <c r="H2788" s="17">
        <v>12</v>
      </c>
      <c r="I2788" t="s">
        <v>8</v>
      </c>
      <c r="J2788" t="s">
        <v>18</v>
      </c>
      <c r="K2788" t="s">
        <v>406</v>
      </c>
      <c r="L2788" t="s">
        <v>25</v>
      </c>
      <c r="O2788" t="s">
        <v>24</v>
      </c>
      <c r="P2788" t="s">
        <v>10</v>
      </c>
      <c r="Q2788" t="s">
        <v>910</v>
      </c>
      <c r="R2788" t="s">
        <v>1475</v>
      </c>
      <c r="V2788" s="16">
        <v>-549.54</v>
      </c>
      <c r="W2788" t="s">
        <v>1473</v>
      </c>
      <c r="X2788" t="s">
        <v>1474</v>
      </c>
      <c r="Y2788" t="s">
        <v>34</v>
      </c>
    </row>
    <row r="2789" spans="1:25" x14ac:dyDescent="0.3">
      <c r="A2789" t="s">
        <v>24</v>
      </c>
      <c r="B2789" s="17">
        <v>2021</v>
      </c>
      <c r="C2789" s="17">
        <v>4</v>
      </c>
      <c r="D2789" t="s">
        <v>38</v>
      </c>
      <c r="E2789" t="s">
        <v>1471</v>
      </c>
      <c r="F2789" s="18">
        <v>44111</v>
      </c>
      <c r="G2789" s="18">
        <v>44111</v>
      </c>
      <c r="H2789" s="17">
        <v>21</v>
      </c>
      <c r="I2789" t="s">
        <v>8</v>
      </c>
      <c r="K2789" t="s">
        <v>9</v>
      </c>
      <c r="L2789" t="s">
        <v>15</v>
      </c>
      <c r="P2789" t="s">
        <v>10</v>
      </c>
      <c r="V2789" s="16">
        <v>549.54</v>
      </c>
      <c r="W2789" t="s">
        <v>1473</v>
      </c>
      <c r="X2789" t="s">
        <v>1474</v>
      </c>
      <c r="Y2789" t="s">
        <v>34</v>
      </c>
    </row>
    <row r="2790" spans="1:25" x14ac:dyDescent="0.3">
      <c r="A2790" t="s">
        <v>24</v>
      </c>
      <c r="B2790" s="17">
        <v>2021</v>
      </c>
      <c r="C2790" s="17">
        <v>4</v>
      </c>
      <c r="D2790" t="s">
        <v>38</v>
      </c>
      <c r="E2790" t="s">
        <v>1471</v>
      </c>
      <c r="F2790" s="18">
        <v>44111</v>
      </c>
      <c r="G2790" s="18">
        <v>44111</v>
      </c>
      <c r="H2790" s="17">
        <v>28</v>
      </c>
      <c r="I2790" t="s">
        <v>8</v>
      </c>
      <c r="K2790" t="s">
        <v>9</v>
      </c>
      <c r="L2790" t="s">
        <v>15</v>
      </c>
      <c r="P2790" t="s">
        <v>10</v>
      </c>
      <c r="V2790" s="16">
        <v>533.28</v>
      </c>
      <c r="W2790" t="s">
        <v>1473</v>
      </c>
      <c r="X2790" t="s">
        <v>1474</v>
      </c>
      <c r="Y2790" t="s">
        <v>34</v>
      </c>
    </row>
    <row r="2791" spans="1:25" x14ac:dyDescent="0.3">
      <c r="A2791" t="s">
        <v>24</v>
      </c>
      <c r="B2791" s="17">
        <v>2021</v>
      </c>
      <c r="C2791" s="17">
        <v>4</v>
      </c>
      <c r="D2791" t="s">
        <v>16</v>
      </c>
      <c r="E2791" t="s">
        <v>1476</v>
      </c>
      <c r="F2791" s="18">
        <v>44112</v>
      </c>
      <c r="G2791" s="18">
        <v>44112</v>
      </c>
      <c r="H2791" s="17">
        <v>4</v>
      </c>
      <c r="I2791" t="s">
        <v>8</v>
      </c>
      <c r="K2791" t="s">
        <v>9</v>
      </c>
      <c r="L2791" t="s">
        <v>15</v>
      </c>
      <c r="O2791" t="s">
        <v>24</v>
      </c>
      <c r="P2791" t="s">
        <v>10</v>
      </c>
      <c r="Q2791" t="s">
        <v>910</v>
      </c>
      <c r="V2791" s="16">
        <v>-300</v>
      </c>
      <c r="W2791" t="s">
        <v>1305</v>
      </c>
      <c r="X2791" t="s">
        <v>12</v>
      </c>
      <c r="Y2791" t="s">
        <v>11</v>
      </c>
    </row>
    <row r="2792" spans="1:25" x14ac:dyDescent="0.3">
      <c r="A2792" t="s">
        <v>24</v>
      </c>
      <c r="B2792" s="17">
        <v>2021</v>
      </c>
      <c r="C2792" s="17">
        <v>4</v>
      </c>
      <c r="D2792" t="s">
        <v>16</v>
      </c>
      <c r="E2792" t="s">
        <v>1476</v>
      </c>
      <c r="F2792" s="18">
        <v>44112</v>
      </c>
      <c r="G2792" s="18">
        <v>44112</v>
      </c>
      <c r="H2792" s="17">
        <v>13</v>
      </c>
      <c r="I2792" t="s">
        <v>8</v>
      </c>
      <c r="K2792" t="s">
        <v>27</v>
      </c>
      <c r="L2792" t="s">
        <v>15</v>
      </c>
      <c r="O2792" t="s">
        <v>24</v>
      </c>
      <c r="P2792" t="s">
        <v>10</v>
      </c>
      <c r="Q2792" t="s">
        <v>910</v>
      </c>
      <c r="V2792" s="16">
        <v>300</v>
      </c>
      <c r="W2792" t="s">
        <v>1305</v>
      </c>
      <c r="X2792" t="s">
        <v>20</v>
      </c>
      <c r="Y2792" t="s">
        <v>11</v>
      </c>
    </row>
    <row r="2793" spans="1:25" x14ac:dyDescent="0.3">
      <c r="A2793" t="s">
        <v>24</v>
      </c>
      <c r="B2793" s="17">
        <v>2021</v>
      </c>
      <c r="C2793" s="17">
        <v>4</v>
      </c>
      <c r="D2793" t="s">
        <v>1332</v>
      </c>
      <c r="E2793" t="s">
        <v>1477</v>
      </c>
      <c r="F2793" s="18">
        <v>44113</v>
      </c>
      <c r="G2793" s="18">
        <v>44114</v>
      </c>
      <c r="H2793" s="17">
        <v>394</v>
      </c>
      <c r="I2793" t="s">
        <v>8</v>
      </c>
      <c r="J2793" t="s">
        <v>1277</v>
      </c>
      <c r="K2793" t="s">
        <v>1348</v>
      </c>
      <c r="L2793" t="s">
        <v>1279</v>
      </c>
      <c r="N2793" t="s">
        <v>1280</v>
      </c>
      <c r="O2793" t="s">
        <v>24</v>
      </c>
      <c r="P2793" t="s">
        <v>10</v>
      </c>
      <c r="Q2793" t="s">
        <v>910</v>
      </c>
      <c r="V2793" s="16">
        <v>2767.21</v>
      </c>
      <c r="W2793" t="s">
        <v>1349</v>
      </c>
      <c r="X2793" t="s">
        <v>1478</v>
      </c>
      <c r="Y2793" t="s">
        <v>1337</v>
      </c>
    </row>
    <row r="2794" spans="1:25" x14ac:dyDescent="0.3">
      <c r="A2794" t="s">
        <v>24</v>
      </c>
      <c r="B2794" s="17">
        <v>2021</v>
      </c>
      <c r="C2794" s="17">
        <v>4</v>
      </c>
      <c r="D2794" t="s">
        <v>1332</v>
      </c>
      <c r="E2794" t="s">
        <v>1477</v>
      </c>
      <c r="F2794" s="18">
        <v>44113</v>
      </c>
      <c r="G2794" s="18">
        <v>44114</v>
      </c>
      <c r="H2794" s="17">
        <v>395</v>
      </c>
      <c r="I2794" t="s">
        <v>8</v>
      </c>
      <c r="J2794" t="s">
        <v>1277</v>
      </c>
      <c r="K2794" t="s">
        <v>1351</v>
      </c>
      <c r="L2794" t="s">
        <v>1279</v>
      </c>
      <c r="N2794" t="s">
        <v>1280</v>
      </c>
      <c r="O2794" t="s">
        <v>24</v>
      </c>
      <c r="P2794" t="s">
        <v>10</v>
      </c>
      <c r="Q2794" t="s">
        <v>910</v>
      </c>
      <c r="V2794" s="16">
        <v>400.14</v>
      </c>
      <c r="W2794" t="s">
        <v>1349</v>
      </c>
      <c r="X2794" t="s">
        <v>1478</v>
      </c>
      <c r="Y2794" t="s">
        <v>1337</v>
      </c>
    </row>
    <row r="2795" spans="1:25" x14ac:dyDescent="0.3">
      <c r="A2795" t="s">
        <v>24</v>
      </c>
      <c r="B2795" s="17">
        <v>2021</v>
      </c>
      <c r="C2795" s="17">
        <v>4</v>
      </c>
      <c r="D2795" t="s">
        <v>1332</v>
      </c>
      <c r="E2795" t="s">
        <v>1477</v>
      </c>
      <c r="F2795" s="18">
        <v>44113</v>
      </c>
      <c r="G2795" s="18">
        <v>44114</v>
      </c>
      <c r="H2795" s="17">
        <v>396</v>
      </c>
      <c r="I2795" t="s">
        <v>8</v>
      </c>
      <c r="J2795" t="s">
        <v>1277</v>
      </c>
      <c r="K2795" t="s">
        <v>1338</v>
      </c>
      <c r="L2795" t="s">
        <v>1279</v>
      </c>
      <c r="N2795" t="s">
        <v>1280</v>
      </c>
      <c r="O2795" t="s">
        <v>24</v>
      </c>
      <c r="P2795" t="s">
        <v>10</v>
      </c>
      <c r="Q2795" t="s">
        <v>910</v>
      </c>
      <c r="V2795" s="16">
        <v>196.02</v>
      </c>
      <c r="W2795" t="s">
        <v>1349</v>
      </c>
      <c r="X2795" t="s">
        <v>1478</v>
      </c>
      <c r="Y2795" t="s">
        <v>1337</v>
      </c>
    </row>
    <row r="2796" spans="1:25" x14ac:dyDescent="0.3">
      <c r="A2796" t="s">
        <v>24</v>
      </c>
      <c r="B2796" s="17">
        <v>2021</v>
      </c>
      <c r="C2796" s="17">
        <v>4</v>
      </c>
      <c r="D2796" t="s">
        <v>1332</v>
      </c>
      <c r="E2796" t="s">
        <v>1477</v>
      </c>
      <c r="F2796" s="18">
        <v>44113</v>
      </c>
      <c r="G2796" s="18">
        <v>44114</v>
      </c>
      <c r="H2796" s="17">
        <v>397</v>
      </c>
      <c r="I2796" t="s">
        <v>8</v>
      </c>
      <c r="J2796" t="s">
        <v>1277</v>
      </c>
      <c r="K2796" t="s">
        <v>1352</v>
      </c>
      <c r="L2796" t="s">
        <v>1279</v>
      </c>
      <c r="N2796" t="s">
        <v>1280</v>
      </c>
      <c r="O2796" t="s">
        <v>24</v>
      </c>
      <c r="P2796" t="s">
        <v>10</v>
      </c>
      <c r="Q2796" t="s">
        <v>910</v>
      </c>
      <c r="V2796" s="16">
        <v>37.08</v>
      </c>
      <c r="W2796" t="s">
        <v>1349</v>
      </c>
      <c r="X2796" t="s">
        <v>1478</v>
      </c>
      <c r="Y2796" t="s">
        <v>1337</v>
      </c>
    </row>
    <row r="2797" spans="1:25" x14ac:dyDescent="0.3">
      <c r="A2797" t="s">
        <v>24</v>
      </c>
      <c r="B2797" s="17">
        <v>2021</v>
      </c>
      <c r="C2797" s="17">
        <v>4</v>
      </c>
      <c r="D2797" t="s">
        <v>1332</v>
      </c>
      <c r="E2797" t="s">
        <v>1477</v>
      </c>
      <c r="F2797" s="18">
        <v>44113</v>
      </c>
      <c r="G2797" s="18">
        <v>44114</v>
      </c>
      <c r="H2797" s="17">
        <v>398</v>
      </c>
      <c r="I2797" t="s">
        <v>8</v>
      </c>
      <c r="J2797" t="s">
        <v>1277</v>
      </c>
      <c r="K2797" t="s">
        <v>1353</v>
      </c>
      <c r="L2797" t="s">
        <v>1279</v>
      </c>
      <c r="N2797" t="s">
        <v>1280</v>
      </c>
      <c r="O2797" t="s">
        <v>24</v>
      </c>
      <c r="P2797" t="s">
        <v>10</v>
      </c>
      <c r="Q2797" t="s">
        <v>910</v>
      </c>
      <c r="V2797" s="16">
        <v>901</v>
      </c>
      <c r="W2797" t="s">
        <v>1349</v>
      </c>
      <c r="X2797" t="s">
        <v>1478</v>
      </c>
      <c r="Y2797" t="s">
        <v>1337</v>
      </c>
    </row>
    <row r="2798" spans="1:25" x14ac:dyDescent="0.3">
      <c r="A2798" t="s">
        <v>24</v>
      </c>
      <c r="B2798" s="17">
        <v>2021</v>
      </c>
      <c r="C2798" s="17">
        <v>4</v>
      </c>
      <c r="D2798" t="s">
        <v>1332</v>
      </c>
      <c r="E2798" t="s">
        <v>1477</v>
      </c>
      <c r="F2798" s="18">
        <v>44113</v>
      </c>
      <c r="G2798" s="18">
        <v>44114</v>
      </c>
      <c r="H2798" s="17">
        <v>399</v>
      </c>
      <c r="I2798" t="s">
        <v>8</v>
      </c>
      <c r="J2798" t="s">
        <v>1277</v>
      </c>
      <c r="K2798" t="s">
        <v>1354</v>
      </c>
      <c r="L2798" t="s">
        <v>1279</v>
      </c>
      <c r="N2798" t="s">
        <v>1280</v>
      </c>
      <c r="O2798" t="s">
        <v>24</v>
      </c>
      <c r="P2798" t="s">
        <v>10</v>
      </c>
      <c r="Q2798" t="s">
        <v>910</v>
      </c>
      <c r="V2798" s="16">
        <v>30.99</v>
      </c>
      <c r="W2798" t="s">
        <v>1349</v>
      </c>
      <c r="X2798" t="s">
        <v>1478</v>
      </c>
      <c r="Y2798" t="s">
        <v>1337</v>
      </c>
    </row>
    <row r="2799" spans="1:25" x14ac:dyDescent="0.3">
      <c r="A2799" t="s">
        <v>24</v>
      </c>
      <c r="B2799" s="17">
        <v>2021</v>
      </c>
      <c r="C2799" s="17">
        <v>4</v>
      </c>
      <c r="D2799" t="s">
        <v>1332</v>
      </c>
      <c r="E2799" t="s">
        <v>1477</v>
      </c>
      <c r="F2799" s="18">
        <v>44113</v>
      </c>
      <c r="G2799" s="18">
        <v>44114</v>
      </c>
      <c r="H2799" s="17">
        <v>400</v>
      </c>
      <c r="I2799" t="s">
        <v>8</v>
      </c>
      <c r="J2799" t="s">
        <v>1277</v>
      </c>
      <c r="K2799" t="s">
        <v>1355</v>
      </c>
      <c r="L2799" t="s">
        <v>1279</v>
      </c>
      <c r="N2799" t="s">
        <v>1280</v>
      </c>
      <c r="O2799" t="s">
        <v>24</v>
      </c>
      <c r="P2799" t="s">
        <v>10</v>
      </c>
      <c r="Q2799" t="s">
        <v>910</v>
      </c>
      <c r="V2799" s="16">
        <v>16.88</v>
      </c>
      <c r="W2799" t="s">
        <v>1349</v>
      </c>
      <c r="X2799" t="s">
        <v>1478</v>
      </c>
      <c r="Y2799" t="s">
        <v>1337</v>
      </c>
    </row>
    <row r="2800" spans="1:25" x14ac:dyDescent="0.3">
      <c r="A2800" t="s">
        <v>24</v>
      </c>
      <c r="B2800" s="17">
        <v>2021</v>
      </c>
      <c r="C2800" s="17">
        <v>4</v>
      </c>
      <c r="D2800" t="s">
        <v>1332</v>
      </c>
      <c r="E2800" t="s">
        <v>1477</v>
      </c>
      <c r="F2800" s="18">
        <v>44113</v>
      </c>
      <c r="G2800" s="18">
        <v>44114</v>
      </c>
      <c r="H2800" s="17">
        <v>401</v>
      </c>
      <c r="I2800" t="s">
        <v>8</v>
      </c>
      <c r="J2800" t="s">
        <v>1277</v>
      </c>
      <c r="K2800" t="s">
        <v>1356</v>
      </c>
      <c r="L2800" t="s">
        <v>1279</v>
      </c>
      <c r="N2800" t="s">
        <v>1280</v>
      </c>
      <c r="O2800" t="s">
        <v>24</v>
      </c>
      <c r="P2800" t="s">
        <v>10</v>
      </c>
      <c r="Q2800" t="s">
        <v>910</v>
      </c>
      <c r="V2800" s="16">
        <v>20</v>
      </c>
      <c r="W2800" t="s">
        <v>1349</v>
      </c>
      <c r="X2800" t="s">
        <v>1478</v>
      </c>
      <c r="Y2800" t="s">
        <v>1337</v>
      </c>
    </row>
    <row r="2801" spans="1:25" x14ac:dyDescent="0.3">
      <c r="A2801" t="s">
        <v>24</v>
      </c>
      <c r="B2801" s="17">
        <v>2021</v>
      </c>
      <c r="C2801" s="17">
        <v>4</v>
      </c>
      <c r="D2801" t="s">
        <v>1332</v>
      </c>
      <c r="E2801" t="s">
        <v>1477</v>
      </c>
      <c r="F2801" s="18">
        <v>44113</v>
      </c>
      <c r="G2801" s="18">
        <v>44114</v>
      </c>
      <c r="H2801" s="17">
        <v>430</v>
      </c>
      <c r="I2801" t="s">
        <v>8</v>
      </c>
      <c r="K2801" t="s">
        <v>9</v>
      </c>
      <c r="L2801" t="s">
        <v>15</v>
      </c>
      <c r="P2801" t="s">
        <v>10</v>
      </c>
      <c r="V2801" s="16">
        <v>-4369.32</v>
      </c>
      <c r="W2801"/>
      <c r="X2801" t="s">
        <v>12</v>
      </c>
      <c r="Y2801" t="s">
        <v>1337</v>
      </c>
    </row>
    <row r="2802" spans="1:25" x14ac:dyDescent="0.3">
      <c r="A2802" t="s">
        <v>24</v>
      </c>
      <c r="B2802" s="17">
        <v>2021</v>
      </c>
      <c r="C2802" s="17">
        <v>4</v>
      </c>
      <c r="D2802" t="s">
        <v>1275</v>
      </c>
      <c r="E2802" t="s">
        <v>1479</v>
      </c>
      <c r="F2802" s="18">
        <v>44119</v>
      </c>
      <c r="G2802" s="18">
        <v>44124</v>
      </c>
      <c r="H2802" s="17">
        <v>18</v>
      </c>
      <c r="I2802" t="s">
        <v>8</v>
      </c>
      <c r="J2802" t="s">
        <v>1277</v>
      </c>
      <c r="K2802" t="s">
        <v>1278</v>
      </c>
      <c r="L2802" t="s">
        <v>1279</v>
      </c>
      <c r="N2802" t="s">
        <v>1280</v>
      </c>
      <c r="O2802" t="s">
        <v>24</v>
      </c>
      <c r="P2802" t="s">
        <v>10</v>
      </c>
      <c r="Q2802" t="s">
        <v>910</v>
      </c>
      <c r="V2802" s="16">
        <v>165</v>
      </c>
      <c r="W2802"/>
      <c r="X2802" t="s">
        <v>1281</v>
      </c>
      <c r="Y2802" t="s">
        <v>1480</v>
      </c>
    </row>
    <row r="2803" spans="1:25" x14ac:dyDescent="0.3">
      <c r="A2803" t="s">
        <v>24</v>
      </c>
      <c r="B2803" s="17">
        <v>2021</v>
      </c>
      <c r="C2803" s="17">
        <v>4</v>
      </c>
      <c r="D2803" t="s">
        <v>1275</v>
      </c>
      <c r="E2803" t="s">
        <v>1479</v>
      </c>
      <c r="F2803" s="18">
        <v>44119</v>
      </c>
      <c r="G2803" s="18">
        <v>44124</v>
      </c>
      <c r="H2803" s="17">
        <v>69</v>
      </c>
      <c r="I2803" t="s">
        <v>8</v>
      </c>
      <c r="K2803" t="s">
        <v>9</v>
      </c>
      <c r="L2803" t="s">
        <v>15</v>
      </c>
      <c r="P2803" t="s">
        <v>10</v>
      </c>
      <c r="V2803" s="16">
        <v>-165</v>
      </c>
      <c r="W2803"/>
      <c r="X2803" t="s">
        <v>12</v>
      </c>
      <c r="Y2803" t="s">
        <v>1480</v>
      </c>
    </row>
    <row r="2804" spans="1:25" x14ac:dyDescent="0.3">
      <c r="A2804" t="s">
        <v>24</v>
      </c>
      <c r="B2804" s="17">
        <v>2021</v>
      </c>
      <c r="C2804" s="17">
        <v>4</v>
      </c>
      <c r="D2804" t="s">
        <v>38</v>
      </c>
      <c r="E2804" t="s">
        <v>1481</v>
      </c>
      <c r="F2804" s="18">
        <v>44119</v>
      </c>
      <c r="G2804" s="18">
        <v>44119</v>
      </c>
      <c r="H2804" s="17">
        <v>22</v>
      </c>
      <c r="I2804" t="s">
        <v>8</v>
      </c>
      <c r="K2804" t="s">
        <v>9</v>
      </c>
      <c r="L2804" t="s">
        <v>15</v>
      </c>
      <c r="P2804" t="s">
        <v>10</v>
      </c>
      <c r="V2804" s="16">
        <v>592.11</v>
      </c>
      <c r="W2804" t="s">
        <v>1482</v>
      </c>
      <c r="X2804" t="s">
        <v>1483</v>
      </c>
      <c r="Y2804" t="s">
        <v>34</v>
      </c>
    </row>
    <row r="2805" spans="1:25" x14ac:dyDescent="0.3">
      <c r="A2805" t="s">
        <v>24</v>
      </c>
      <c r="B2805" s="17">
        <v>2021</v>
      </c>
      <c r="C2805" s="17">
        <v>4</v>
      </c>
      <c r="D2805" t="s">
        <v>38</v>
      </c>
      <c r="E2805" t="s">
        <v>1481</v>
      </c>
      <c r="F2805" s="18">
        <v>44119</v>
      </c>
      <c r="G2805" s="18">
        <v>44119</v>
      </c>
      <c r="H2805" s="17">
        <v>39</v>
      </c>
      <c r="I2805" t="s">
        <v>8</v>
      </c>
      <c r="J2805" t="s">
        <v>18</v>
      </c>
      <c r="K2805" t="s">
        <v>406</v>
      </c>
      <c r="L2805" t="s">
        <v>25</v>
      </c>
      <c r="O2805" t="s">
        <v>24</v>
      </c>
      <c r="P2805" t="s">
        <v>10</v>
      </c>
      <c r="Q2805" t="s">
        <v>910</v>
      </c>
      <c r="R2805" t="s">
        <v>311</v>
      </c>
      <c r="V2805" s="16">
        <v>-592.11</v>
      </c>
      <c r="W2805" t="s">
        <v>1482</v>
      </c>
      <c r="X2805" t="s">
        <v>1483</v>
      </c>
      <c r="Y2805" t="s">
        <v>34</v>
      </c>
    </row>
    <row r="2806" spans="1:25" x14ac:dyDescent="0.3">
      <c r="A2806" t="s">
        <v>24</v>
      </c>
      <c r="B2806" s="17">
        <v>2021</v>
      </c>
      <c r="C2806" s="17">
        <v>4</v>
      </c>
      <c r="D2806" t="s">
        <v>16</v>
      </c>
      <c r="E2806" t="s">
        <v>1484</v>
      </c>
      <c r="F2806" s="18">
        <v>44120</v>
      </c>
      <c r="G2806" s="18">
        <v>44120</v>
      </c>
      <c r="H2806" s="17">
        <v>1</v>
      </c>
      <c r="I2806" t="s">
        <v>8</v>
      </c>
      <c r="K2806" t="s">
        <v>27</v>
      </c>
      <c r="L2806" t="s">
        <v>15</v>
      </c>
      <c r="O2806" t="s">
        <v>24</v>
      </c>
      <c r="P2806" t="s">
        <v>10</v>
      </c>
      <c r="Q2806" t="s">
        <v>910</v>
      </c>
      <c r="V2806" s="16">
        <v>-2000</v>
      </c>
      <c r="W2806" t="s">
        <v>1485</v>
      </c>
      <c r="X2806" t="s">
        <v>20</v>
      </c>
      <c r="Y2806" t="s">
        <v>20</v>
      </c>
    </row>
    <row r="2807" spans="1:25" x14ac:dyDescent="0.3">
      <c r="A2807" t="s">
        <v>24</v>
      </c>
      <c r="B2807" s="17">
        <v>2021</v>
      </c>
      <c r="C2807" s="17">
        <v>4</v>
      </c>
      <c r="D2807" t="s">
        <v>16</v>
      </c>
      <c r="E2807" t="s">
        <v>1484</v>
      </c>
      <c r="F2807" s="18">
        <v>44120</v>
      </c>
      <c r="G2807" s="18">
        <v>44120</v>
      </c>
      <c r="H2807" s="17">
        <v>2</v>
      </c>
      <c r="I2807" t="s">
        <v>8</v>
      </c>
      <c r="J2807" t="s">
        <v>1277</v>
      </c>
      <c r="K2807" t="s">
        <v>1306</v>
      </c>
      <c r="L2807" t="s">
        <v>1279</v>
      </c>
      <c r="N2807" t="s">
        <v>1280</v>
      </c>
      <c r="O2807" t="s">
        <v>24</v>
      </c>
      <c r="P2807" t="s">
        <v>10</v>
      </c>
      <c r="Q2807" t="s">
        <v>910</v>
      </c>
      <c r="V2807" s="16">
        <v>2000</v>
      </c>
      <c r="W2807" t="s">
        <v>1485</v>
      </c>
      <c r="X2807" t="s">
        <v>1486</v>
      </c>
      <c r="Y2807" t="s">
        <v>20</v>
      </c>
    </row>
    <row r="2808" spans="1:25" x14ac:dyDescent="0.3">
      <c r="A2808" t="s">
        <v>24</v>
      </c>
      <c r="B2808" s="17">
        <v>2021</v>
      </c>
      <c r="C2808" s="17">
        <v>4</v>
      </c>
      <c r="D2808" t="s">
        <v>1332</v>
      </c>
      <c r="E2808" t="s">
        <v>1487</v>
      </c>
      <c r="F2808" s="18">
        <v>44124</v>
      </c>
      <c r="G2808" s="18">
        <v>44125</v>
      </c>
      <c r="H2808" s="17">
        <v>24</v>
      </c>
      <c r="I2808" t="s">
        <v>8</v>
      </c>
      <c r="J2808" t="s">
        <v>1277</v>
      </c>
      <c r="K2808" t="s">
        <v>1334</v>
      </c>
      <c r="L2808" t="s">
        <v>1279</v>
      </c>
      <c r="N2808" t="s">
        <v>1280</v>
      </c>
      <c r="O2808" t="s">
        <v>24</v>
      </c>
      <c r="P2808" t="s">
        <v>10</v>
      </c>
      <c r="Q2808" t="s">
        <v>910</v>
      </c>
      <c r="V2808" s="16">
        <v>1422</v>
      </c>
      <c r="W2808" t="s">
        <v>1335</v>
      </c>
      <c r="X2808" t="s">
        <v>1488</v>
      </c>
      <c r="Y2808" t="s">
        <v>1337</v>
      </c>
    </row>
    <row r="2809" spans="1:25" x14ac:dyDescent="0.3">
      <c r="A2809" t="s">
        <v>24</v>
      </c>
      <c r="B2809" s="17">
        <v>2021</v>
      </c>
      <c r="C2809" s="17">
        <v>4</v>
      </c>
      <c r="D2809" t="s">
        <v>1332</v>
      </c>
      <c r="E2809" t="s">
        <v>1487</v>
      </c>
      <c r="F2809" s="18">
        <v>44124</v>
      </c>
      <c r="G2809" s="18">
        <v>44125</v>
      </c>
      <c r="H2809" s="17">
        <v>25</v>
      </c>
      <c r="I2809" t="s">
        <v>8</v>
      </c>
      <c r="J2809" t="s">
        <v>1277</v>
      </c>
      <c r="K2809" t="s">
        <v>1338</v>
      </c>
      <c r="L2809" t="s">
        <v>1279</v>
      </c>
      <c r="N2809" t="s">
        <v>1280</v>
      </c>
      <c r="O2809" t="s">
        <v>24</v>
      </c>
      <c r="P2809" t="s">
        <v>10</v>
      </c>
      <c r="Q2809" t="s">
        <v>910</v>
      </c>
      <c r="V2809" s="16">
        <v>106.91</v>
      </c>
      <c r="W2809" t="s">
        <v>1335</v>
      </c>
      <c r="X2809" t="s">
        <v>1488</v>
      </c>
      <c r="Y2809" t="s">
        <v>1337</v>
      </c>
    </row>
    <row r="2810" spans="1:25" x14ac:dyDescent="0.3">
      <c r="A2810" t="s">
        <v>24</v>
      </c>
      <c r="B2810" s="17">
        <v>2021</v>
      </c>
      <c r="C2810" s="17">
        <v>4</v>
      </c>
      <c r="D2810" t="s">
        <v>1332</v>
      </c>
      <c r="E2810" t="s">
        <v>1487</v>
      </c>
      <c r="F2810" s="18">
        <v>44124</v>
      </c>
      <c r="G2810" s="18">
        <v>44125</v>
      </c>
      <c r="H2810" s="17">
        <v>39</v>
      </c>
      <c r="I2810" t="s">
        <v>8</v>
      </c>
      <c r="K2810" t="s">
        <v>9</v>
      </c>
      <c r="L2810" t="s">
        <v>15</v>
      </c>
      <c r="P2810" t="s">
        <v>10</v>
      </c>
      <c r="V2810" s="16">
        <v>-1528.91</v>
      </c>
      <c r="W2810"/>
      <c r="X2810" t="s">
        <v>12</v>
      </c>
      <c r="Y2810" t="s">
        <v>1337</v>
      </c>
    </row>
    <row r="2811" spans="1:25" x14ac:dyDescent="0.3">
      <c r="A2811" t="s">
        <v>24</v>
      </c>
      <c r="B2811" s="17">
        <v>2021</v>
      </c>
      <c r="C2811" s="17">
        <v>4</v>
      </c>
      <c r="D2811" t="s">
        <v>16</v>
      </c>
      <c r="E2811" t="s">
        <v>1489</v>
      </c>
      <c r="F2811" s="18">
        <v>44125</v>
      </c>
      <c r="G2811" s="18">
        <v>44125</v>
      </c>
      <c r="H2811" s="17">
        <v>2</v>
      </c>
      <c r="I2811" t="s">
        <v>8</v>
      </c>
      <c r="K2811" t="s">
        <v>27</v>
      </c>
      <c r="L2811" t="s">
        <v>15</v>
      </c>
      <c r="O2811" t="s">
        <v>24</v>
      </c>
      <c r="P2811" t="s">
        <v>10</v>
      </c>
      <c r="Q2811" t="s">
        <v>910</v>
      </c>
      <c r="V2811" s="16">
        <v>-8800</v>
      </c>
      <c r="W2811" t="s">
        <v>1490</v>
      </c>
      <c r="X2811" t="s">
        <v>20</v>
      </c>
      <c r="Y2811" t="s">
        <v>20</v>
      </c>
    </row>
    <row r="2812" spans="1:25" x14ac:dyDescent="0.3">
      <c r="A2812" t="s">
        <v>24</v>
      </c>
      <c r="B2812" s="17">
        <v>2021</v>
      </c>
      <c r="C2812" s="17">
        <v>4</v>
      </c>
      <c r="D2812" t="s">
        <v>16</v>
      </c>
      <c r="E2812" t="s">
        <v>1489</v>
      </c>
      <c r="F2812" s="18">
        <v>44125</v>
      </c>
      <c r="G2812" s="18">
        <v>44125</v>
      </c>
      <c r="H2812" s="17">
        <v>9</v>
      </c>
      <c r="I2812" t="s">
        <v>8</v>
      </c>
      <c r="J2812" t="s">
        <v>1277</v>
      </c>
      <c r="K2812" t="s">
        <v>1306</v>
      </c>
      <c r="L2812" t="s">
        <v>1279</v>
      </c>
      <c r="N2812" t="s">
        <v>1280</v>
      </c>
      <c r="O2812" t="s">
        <v>24</v>
      </c>
      <c r="P2812" t="s">
        <v>10</v>
      </c>
      <c r="Q2812" t="s">
        <v>910</v>
      </c>
      <c r="V2812" s="16">
        <v>8800</v>
      </c>
      <c r="W2812" t="s">
        <v>1490</v>
      </c>
      <c r="X2812" t="s">
        <v>1491</v>
      </c>
      <c r="Y2812" t="s">
        <v>20</v>
      </c>
    </row>
    <row r="2813" spans="1:25" x14ac:dyDescent="0.3">
      <c r="A2813" t="s">
        <v>24</v>
      </c>
      <c r="B2813" s="17">
        <v>2021</v>
      </c>
      <c r="C2813" s="17">
        <v>4</v>
      </c>
      <c r="D2813" t="s">
        <v>704</v>
      </c>
      <c r="E2813" t="s">
        <v>1492</v>
      </c>
      <c r="F2813" s="18">
        <v>44126</v>
      </c>
      <c r="G2813" s="18">
        <v>44126</v>
      </c>
      <c r="H2813" s="17">
        <v>4</v>
      </c>
      <c r="I2813" t="s">
        <v>8</v>
      </c>
      <c r="J2813" t="s">
        <v>1277</v>
      </c>
      <c r="K2813" t="s">
        <v>1343</v>
      </c>
      <c r="L2813" t="s">
        <v>1279</v>
      </c>
      <c r="N2813" t="s">
        <v>1280</v>
      </c>
      <c r="O2813" t="s">
        <v>24</v>
      </c>
      <c r="P2813" t="s">
        <v>10</v>
      </c>
      <c r="Q2813" t="s">
        <v>910</v>
      </c>
      <c r="V2813" s="16">
        <v>73.5</v>
      </c>
      <c r="W2813"/>
      <c r="X2813" t="s">
        <v>1493</v>
      </c>
      <c r="Y2813" t="s">
        <v>1494</v>
      </c>
    </row>
    <row r="2814" spans="1:25" x14ac:dyDescent="0.3">
      <c r="A2814" t="s">
        <v>24</v>
      </c>
      <c r="B2814" s="17">
        <v>2021</v>
      </c>
      <c r="C2814" s="17">
        <v>4</v>
      </c>
      <c r="D2814" t="s">
        <v>704</v>
      </c>
      <c r="E2814" t="s">
        <v>1492</v>
      </c>
      <c r="F2814" s="18">
        <v>44126</v>
      </c>
      <c r="G2814" s="18">
        <v>44126</v>
      </c>
      <c r="H2814" s="17">
        <v>12</v>
      </c>
      <c r="I2814" t="s">
        <v>8</v>
      </c>
      <c r="K2814" t="s">
        <v>9</v>
      </c>
      <c r="L2814" t="s">
        <v>15</v>
      </c>
      <c r="P2814" t="s">
        <v>10</v>
      </c>
      <c r="V2814" s="16">
        <v>-73.5</v>
      </c>
      <c r="W2814"/>
      <c r="X2814" t="s">
        <v>12</v>
      </c>
      <c r="Y2814" t="s">
        <v>1494</v>
      </c>
    </row>
    <row r="2815" spans="1:25" x14ac:dyDescent="0.3">
      <c r="A2815" t="s">
        <v>24</v>
      </c>
      <c r="B2815" s="17">
        <v>2021</v>
      </c>
      <c r="C2815" s="17">
        <v>4</v>
      </c>
      <c r="D2815" t="s">
        <v>16</v>
      </c>
      <c r="E2815" t="s">
        <v>1495</v>
      </c>
      <c r="F2815" s="18">
        <v>44126</v>
      </c>
      <c r="G2815" s="18">
        <v>44126</v>
      </c>
      <c r="H2815" s="17">
        <v>14</v>
      </c>
      <c r="I2815" t="s">
        <v>8</v>
      </c>
      <c r="K2815" t="s">
        <v>27</v>
      </c>
      <c r="L2815" t="s">
        <v>15</v>
      </c>
      <c r="O2815" t="s">
        <v>24</v>
      </c>
      <c r="P2815" t="s">
        <v>10</v>
      </c>
      <c r="Q2815" t="s">
        <v>910</v>
      </c>
      <c r="V2815" s="16">
        <v>-597.27</v>
      </c>
      <c r="W2815" t="s">
        <v>1496</v>
      </c>
      <c r="X2815" t="s">
        <v>20</v>
      </c>
      <c r="Y2815" t="s">
        <v>20</v>
      </c>
    </row>
    <row r="2816" spans="1:25" x14ac:dyDescent="0.3">
      <c r="A2816" t="s">
        <v>24</v>
      </c>
      <c r="B2816" s="17">
        <v>2021</v>
      </c>
      <c r="C2816" s="17">
        <v>4</v>
      </c>
      <c r="D2816" t="s">
        <v>16</v>
      </c>
      <c r="E2816" t="s">
        <v>1495</v>
      </c>
      <c r="F2816" s="18">
        <v>44126</v>
      </c>
      <c r="G2816" s="18">
        <v>44126</v>
      </c>
      <c r="H2816" s="17">
        <v>33</v>
      </c>
      <c r="I2816" t="s">
        <v>8</v>
      </c>
      <c r="J2816" t="s">
        <v>1277</v>
      </c>
      <c r="K2816" t="s">
        <v>1497</v>
      </c>
      <c r="L2816" t="s">
        <v>1279</v>
      </c>
      <c r="N2816" t="s">
        <v>1280</v>
      </c>
      <c r="O2816" t="s">
        <v>24</v>
      </c>
      <c r="P2816" t="s">
        <v>10</v>
      </c>
      <c r="Q2816" t="s">
        <v>910</v>
      </c>
      <c r="V2816" s="16">
        <v>597.27</v>
      </c>
      <c r="W2816" t="s">
        <v>1496</v>
      </c>
      <c r="X2816" t="s">
        <v>1498</v>
      </c>
      <c r="Y2816" t="s">
        <v>20</v>
      </c>
    </row>
    <row r="2817" spans="1:25" x14ac:dyDescent="0.3">
      <c r="A2817" t="s">
        <v>24</v>
      </c>
      <c r="B2817" s="17">
        <v>2021</v>
      </c>
      <c r="C2817" s="17">
        <v>4</v>
      </c>
      <c r="D2817" t="s">
        <v>16</v>
      </c>
      <c r="E2817" t="s">
        <v>1499</v>
      </c>
      <c r="F2817" s="18">
        <v>44126</v>
      </c>
      <c r="G2817" s="18">
        <v>44126</v>
      </c>
      <c r="H2817" s="17">
        <v>19</v>
      </c>
      <c r="I2817" t="s">
        <v>8</v>
      </c>
      <c r="K2817" t="s">
        <v>9</v>
      </c>
      <c r="L2817" t="s">
        <v>15</v>
      </c>
      <c r="O2817" t="s">
        <v>24</v>
      </c>
      <c r="P2817" t="s">
        <v>10</v>
      </c>
      <c r="Q2817" t="s">
        <v>910</v>
      </c>
      <c r="V2817" s="16">
        <v>-597.27</v>
      </c>
      <c r="W2817" t="s">
        <v>1496</v>
      </c>
      <c r="X2817" t="s">
        <v>12</v>
      </c>
      <c r="Y2817" t="s">
        <v>11</v>
      </c>
    </row>
    <row r="2818" spans="1:25" x14ac:dyDescent="0.3">
      <c r="A2818" t="s">
        <v>24</v>
      </c>
      <c r="B2818" s="17">
        <v>2021</v>
      </c>
      <c r="C2818" s="17">
        <v>4</v>
      </c>
      <c r="D2818" t="s">
        <v>16</v>
      </c>
      <c r="E2818" t="s">
        <v>1499</v>
      </c>
      <c r="F2818" s="18">
        <v>44126</v>
      </c>
      <c r="G2818" s="18">
        <v>44126</v>
      </c>
      <c r="H2818" s="17">
        <v>38</v>
      </c>
      <c r="I2818" t="s">
        <v>8</v>
      </c>
      <c r="K2818" t="s">
        <v>27</v>
      </c>
      <c r="L2818" t="s">
        <v>15</v>
      </c>
      <c r="O2818" t="s">
        <v>24</v>
      </c>
      <c r="P2818" t="s">
        <v>10</v>
      </c>
      <c r="Q2818" t="s">
        <v>910</v>
      </c>
      <c r="V2818" s="16">
        <v>597.27</v>
      </c>
      <c r="W2818" t="s">
        <v>1496</v>
      </c>
      <c r="X2818" t="s">
        <v>20</v>
      </c>
      <c r="Y2818" t="s">
        <v>11</v>
      </c>
    </row>
    <row r="2819" spans="1:25" x14ac:dyDescent="0.3">
      <c r="A2819" t="s">
        <v>24</v>
      </c>
      <c r="B2819" s="17">
        <v>2021</v>
      </c>
      <c r="C2819" s="17">
        <v>4</v>
      </c>
      <c r="D2819" t="s">
        <v>16</v>
      </c>
      <c r="E2819" t="s">
        <v>1500</v>
      </c>
      <c r="F2819" s="18">
        <v>44127</v>
      </c>
      <c r="G2819" s="18">
        <v>44127</v>
      </c>
      <c r="H2819" s="17">
        <v>3</v>
      </c>
      <c r="I2819" t="s">
        <v>8</v>
      </c>
      <c r="K2819" t="s">
        <v>27</v>
      </c>
      <c r="L2819" t="s">
        <v>15</v>
      </c>
      <c r="O2819" t="s">
        <v>24</v>
      </c>
      <c r="P2819" t="s">
        <v>10</v>
      </c>
      <c r="Q2819" t="s">
        <v>910</v>
      </c>
      <c r="V2819" s="16">
        <v>-161504.43</v>
      </c>
      <c r="W2819" t="s">
        <v>1501</v>
      </c>
      <c r="X2819" t="s">
        <v>20</v>
      </c>
      <c r="Y2819" t="s">
        <v>20</v>
      </c>
    </row>
    <row r="2820" spans="1:25" x14ac:dyDescent="0.3">
      <c r="A2820" t="s">
        <v>24</v>
      </c>
      <c r="B2820" s="17">
        <v>2021</v>
      </c>
      <c r="C2820" s="17">
        <v>4</v>
      </c>
      <c r="D2820" t="s">
        <v>16</v>
      </c>
      <c r="E2820" t="s">
        <v>1500</v>
      </c>
      <c r="F2820" s="18">
        <v>44127</v>
      </c>
      <c r="G2820" s="18">
        <v>44127</v>
      </c>
      <c r="H2820" s="17">
        <v>4</v>
      </c>
      <c r="I2820" t="s">
        <v>8</v>
      </c>
      <c r="J2820" t="s">
        <v>18</v>
      </c>
      <c r="K2820" t="s">
        <v>406</v>
      </c>
      <c r="L2820" t="s">
        <v>25</v>
      </c>
      <c r="O2820" t="s">
        <v>24</v>
      </c>
      <c r="P2820" t="s">
        <v>10</v>
      </c>
      <c r="Q2820" t="s">
        <v>910</v>
      </c>
      <c r="R2820" t="s">
        <v>82</v>
      </c>
      <c r="V2820" s="16">
        <v>161504.43</v>
      </c>
      <c r="W2820" t="s">
        <v>1501</v>
      </c>
      <c r="X2820" t="s">
        <v>1502</v>
      </c>
      <c r="Y2820" t="s">
        <v>20</v>
      </c>
    </row>
    <row r="2821" spans="1:25" x14ac:dyDescent="0.3">
      <c r="A2821" t="s">
        <v>24</v>
      </c>
      <c r="B2821" s="17">
        <v>2021</v>
      </c>
      <c r="C2821" s="17">
        <v>4</v>
      </c>
      <c r="D2821" t="s">
        <v>16</v>
      </c>
      <c r="E2821" t="s">
        <v>1500</v>
      </c>
      <c r="F2821" s="18">
        <v>44127</v>
      </c>
      <c r="G2821" s="18">
        <v>44127</v>
      </c>
      <c r="H2821" s="17">
        <v>7</v>
      </c>
      <c r="I2821" t="s">
        <v>8</v>
      </c>
      <c r="K2821" t="s">
        <v>27</v>
      </c>
      <c r="L2821" t="s">
        <v>15</v>
      </c>
      <c r="O2821" t="s">
        <v>24</v>
      </c>
      <c r="P2821" t="s">
        <v>10</v>
      </c>
      <c r="Q2821" t="s">
        <v>910</v>
      </c>
      <c r="V2821" s="16">
        <v>-84564</v>
      </c>
      <c r="W2821" t="s">
        <v>1503</v>
      </c>
      <c r="X2821" t="s">
        <v>20</v>
      </c>
      <c r="Y2821" t="s">
        <v>20</v>
      </c>
    </row>
    <row r="2822" spans="1:25" x14ac:dyDescent="0.3">
      <c r="A2822" t="s">
        <v>24</v>
      </c>
      <c r="B2822" s="17">
        <v>2021</v>
      </c>
      <c r="C2822" s="17">
        <v>4</v>
      </c>
      <c r="D2822" t="s">
        <v>16</v>
      </c>
      <c r="E2822" t="s">
        <v>1500</v>
      </c>
      <c r="F2822" s="18">
        <v>44127</v>
      </c>
      <c r="G2822" s="18">
        <v>44127</v>
      </c>
      <c r="H2822" s="17">
        <v>8</v>
      </c>
      <c r="I2822" t="s">
        <v>8</v>
      </c>
      <c r="J2822" t="s">
        <v>18</v>
      </c>
      <c r="K2822" t="s">
        <v>406</v>
      </c>
      <c r="L2822" t="s">
        <v>25</v>
      </c>
      <c r="O2822" t="s">
        <v>24</v>
      </c>
      <c r="P2822" t="s">
        <v>10</v>
      </c>
      <c r="Q2822" t="s">
        <v>910</v>
      </c>
      <c r="R2822" t="s">
        <v>80</v>
      </c>
      <c r="V2822" s="16">
        <v>84564</v>
      </c>
      <c r="W2822" t="s">
        <v>1503</v>
      </c>
      <c r="X2822" t="s">
        <v>1504</v>
      </c>
      <c r="Y2822" t="s">
        <v>20</v>
      </c>
    </row>
    <row r="2823" spans="1:25" x14ac:dyDescent="0.3">
      <c r="A2823" t="s">
        <v>24</v>
      </c>
      <c r="B2823" s="17">
        <v>2021</v>
      </c>
      <c r="C2823" s="17">
        <v>4</v>
      </c>
      <c r="D2823" t="s">
        <v>16</v>
      </c>
      <c r="E2823" t="s">
        <v>1500</v>
      </c>
      <c r="F2823" s="18">
        <v>44127</v>
      </c>
      <c r="G2823" s="18">
        <v>44127</v>
      </c>
      <c r="H2823" s="17">
        <v>9</v>
      </c>
      <c r="I2823" t="s">
        <v>8</v>
      </c>
      <c r="K2823" t="s">
        <v>27</v>
      </c>
      <c r="L2823" t="s">
        <v>15</v>
      </c>
      <c r="O2823" t="s">
        <v>24</v>
      </c>
      <c r="P2823" t="s">
        <v>10</v>
      </c>
      <c r="Q2823" t="s">
        <v>910</v>
      </c>
      <c r="V2823" s="16">
        <v>-9189.15</v>
      </c>
      <c r="W2823" t="s">
        <v>1505</v>
      </c>
      <c r="X2823" t="s">
        <v>20</v>
      </c>
      <c r="Y2823" t="s">
        <v>20</v>
      </c>
    </row>
    <row r="2824" spans="1:25" x14ac:dyDescent="0.3">
      <c r="A2824" t="s">
        <v>24</v>
      </c>
      <c r="B2824" s="17">
        <v>2021</v>
      </c>
      <c r="C2824" s="17">
        <v>4</v>
      </c>
      <c r="D2824" t="s">
        <v>16</v>
      </c>
      <c r="E2824" t="s">
        <v>1500</v>
      </c>
      <c r="F2824" s="18">
        <v>44127</v>
      </c>
      <c r="G2824" s="18">
        <v>44127</v>
      </c>
      <c r="H2824" s="17">
        <v>10</v>
      </c>
      <c r="I2824" t="s">
        <v>8</v>
      </c>
      <c r="J2824" t="s">
        <v>18</v>
      </c>
      <c r="K2824" t="s">
        <v>432</v>
      </c>
      <c r="L2824" t="s">
        <v>25</v>
      </c>
      <c r="O2824" t="s">
        <v>24</v>
      </c>
      <c r="P2824" t="s">
        <v>10</v>
      </c>
      <c r="Q2824" t="s">
        <v>910</v>
      </c>
      <c r="R2824" t="s">
        <v>1308</v>
      </c>
      <c r="V2824" s="16">
        <v>9189.15</v>
      </c>
      <c r="W2824" t="s">
        <v>1505</v>
      </c>
      <c r="X2824" t="s">
        <v>1506</v>
      </c>
      <c r="Y2824" t="s">
        <v>20</v>
      </c>
    </row>
    <row r="2825" spans="1:25" x14ac:dyDescent="0.3">
      <c r="A2825" t="s">
        <v>24</v>
      </c>
      <c r="B2825" s="17">
        <v>2021</v>
      </c>
      <c r="C2825" s="17">
        <v>4</v>
      </c>
      <c r="D2825" t="s">
        <v>16</v>
      </c>
      <c r="E2825" t="s">
        <v>1500</v>
      </c>
      <c r="F2825" s="18">
        <v>44127</v>
      </c>
      <c r="G2825" s="18">
        <v>44127</v>
      </c>
      <c r="H2825" s="17">
        <v>17</v>
      </c>
      <c r="I2825" t="s">
        <v>8</v>
      </c>
      <c r="K2825" t="s">
        <v>27</v>
      </c>
      <c r="L2825" t="s">
        <v>15</v>
      </c>
      <c r="O2825" t="s">
        <v>24</v>
      </c>
      <c r="P2825" t="s">
        <v>10</v>
      </c>
      <c r="Q2825" t="s">
        <v>910</v>
      </c>
      <c r="V2825" s="16">
        <v>-37261.15</v>
      </c>
      <c r="W2825" t="s">
        <v>1507</v>
      </c>
      <c r="X2825" t="s">
        <v>20</v>
      </c>
      <c r="Y2825" t="s">
        <v>20</v>
      </c>
    </row>
    <row r="2826" spans="1:25" x14ac:dyDescent="0.3">
      <c r="A2826" t="s">
        <v>24</v>
      </c>
      <c r="B2826" s="17">
        <v>2021</v>
      </c>
      <c r="C2826" s="17">
        <v>4</v>
      </c>
      <c r="D2826" t="s">
        <v>16</v>
      </c>
      <c r="E2826" t="s">
        <v>1500</v>
      </c>
      <c r="F2826" s="18">
        <v>44127</v>
      </c>
      <c r="G2826" s="18">
        <v>44127</v>
      </c>
      <c r="H2826" s="17">
        <v>18</v>
      </c>
      <c r="I2826" t="s">
        <v>8</v>
      </c>
      <c r="J2826" t="s">
        <v>18</v>
      </c>
      <c r="K2826" t="s">
        <v>406</v>
      </c>
      <c r="L2826" t="s">
        <v>25</v>
      </c>
      <c r="O2826" t="s">
        <v>24</v>
      </c>
      <c r="P2826" t="s">
        <v>10</v>
      </c>
      <c r="Q2826" t="s">
        <v>910</v>
      </c>
      <c r="R2826" t="s">
        <v>225</v>
      </c>
      <c r="V2826" s="16">
        <v>37261.15</v>
      </c>
      <c r="W2826" t="s">
        <v>1507</v>
      </c>
      <c r="X2826" t="s">
        <v>386</v>
      </c>
      <c r="Y2826" t="s">
        <v>20</v>
      </c>
    </row>
    <row r="2827" spans="1:25" x14ac:dyDescent="0.3">
      <c r="A2827" t="s">
        <v>24</v>
      </c>
      <c r="B2827" s="17">
        <v>2021</v>
      </c>
      <c r="C2827" s="17">
        <v>4</v>
      </c>
      <c r="D2827" t="s">
        <v>16</v>
      </c>
      <c r="E2827" t="s">
        <v>1508</v>
      </c>
      <c r="F2827" s="18">
        <v>44127</v>
      </c>
      <c r="G2827" s="18">
        <v>44127</v>
      </c>
      <c r="H2827" s="17">
        <v>3</v>
      </c>
      <c r="I2827" t="s">
        <v>8</v>
      </c>
      <c r="K2827" t="s">
        <v>9</v>
      </c>
      <c r="L2827" t="s">
        <v>15</v>
      </c>
      <c r="O2827" t="s">
        <v>24</v>
      </c>
      <c r="P2827" t="s">
        <v>10</v>
      </c>
      <c r="Q2827" t="s">
        <v>910</v>
      </c>
      <c r="V2827" s="16">
        <v>-37261.15</v>
      </c>
      <c r="W2827" t="s">
        <v>1507</v>
      </c>
      <c r="X2827" t="s">
        <v>12</v>
      </c>
      <c r="Y2827" t="s">
        <v>11</v>
      </c>
    </row>
    <row r="2828" spans="1:25" x14ac:dyDescent="0.3">
      <c r="A2828" t="s">
        <v>24</v>
      </c>
      <c r="B2828" s="17">
        <v>2021</v>
      </c>
      <c r="C2828" s="17">
        <v>4</v>
      </c>
      <c r="D2828" t="s">
        <v>16</v>
      </c>
      <c r="E2828" t="s">
        <v>1508</v>
      </c>
      <c r="F2828" s="18">
        <v>44127</v>
      </c>
      <c r="G2828" s="18">
        <v>44127</v>
      </c>
      <c r="H2828" s="17">
        <v>9</v>
      </c>
      <c r="I2828" t="s">
        <v>8</v>
      </c>
      <c r="K2828" t="s">
        <v>27</v>
      </c>
      <c r="L2828" t="s">
        <v>15</v>
      </c>
      <c r="O2828" t="s">
        <v>24</v>
      </c>
      <c r="P2828" t="s">
        <v>10</v>
      </c>
      <c r="Q2828" t="s">
        <v>910</v>
      </c>
      <c r="V2828" s="16">
        <v>37261.15</v>
      </c>
      <c r="W2828" t="s">
        <v>1507</v>
      </c>
      <c r="X2828" t="s">
        <v>20</v>
      </c>
      <c r="Y2828" t="s">
        <v>11</v>
      </c>
    </row>
    <row r="2829" spans="1:25" x14ac:dyDescent="0.3">
      <c r="A2829" t="s">
        <v>24</v>
      </c>
      <c r="B2829" s="17">
        <v>2021</v>
      </c>
      <c r="C2829" s="17">
        <v>4</v>
      </c>
      <c r="D2829" t="s">
        <v>16</v>
      </c>
      <c r="E2829" t="s">
        <v>1509</v>
      </c>
      <c r="F2829" s="18">
        <v>44130</v>
      </c>
      <c r="G2829" s="18">
        <v>44130</v>
      </c>
      <c r="H2829" s="17">
        <v>3</v>
      </c>
      <c r="I2829" t="s">
        <v>8</v>
      </c>
      <c r="K2829" t="s">
        <v>9</v>
      </c>
      <c r="L2829" t="s">
        <v>15</v>
      </c>
      <c r="O2829" t="s">
        <v>24</v>
      </c>
      <c r="P2829" t="s">
        <v>10</v>
      </c>
      <c r="Q2829" t="s">
        <v>910</v>
      </c>
      <c r="V2829" s="16">
        <v>-84564</v>
      </c>
      <c r="W2829" t="s">
        <v>1503</v>
      </c>
      <c r="X2829" t="s">
        <v>12</v>
      </c>
      <c r="Y2829" t="s">
        <v>11</v>
      </c>
    </row>
    <row r="2830" spans="1:25" x14ac:dyDescent="0.3">
      <c r="A2830" t="s">
        <v>24</v>
      </c>
      <c r="B2830" s="17">
        <v>2021</v>
      </c>
      <c r="C2830" s="17">
        <v>4</v>
      </c>
      <c r="D2830" t="s">
        <v>16</v>
      </c>
      <c r="E2830" t="s">
        <v>1509</v>
      </c>
      <c r="F2830" s="18">
        <v>44130</v>
      </c>
      <c r="G2830" s="18">
        <v>44130</v>
      </c>
      <c r="H2830" s="17">
        <v>4</v>
      </c>
      <c r="I2830" t="s">
        <v>8</v>
      </c>
      <c r="K2830" t="s">
        <v>9</v>
      </c>
      <c r="L2830" t="s">
        <v>15</v>
      </c>
      <c r="O2830" t="s">
        <v>24</v>
      </c>
      <c r="P2830" t="s">
        <v>10</v>
      </c>
      <c r="Q2830" t="s">
        <v>910</v>
      </c>
      <c r="V2830" s="16">
        <v>-9189.15</v>
      </c>
      <c r="W2830" t="s">
        <v>1505</v>
      </c>
      <c r="X2830" t="s">
        <v>12</v>
      </c>
      <c r="Y2830" t="s">
        <v>11</v>
      </c>
    </row>
    <row r="2831" spans="1:25" x14ac:dyDescent="0.3">
      <c r="A2831" t="s">
        <v>24</v>
      </c>
      <c r="B2831" s="17">
        <v>2021</v>
      </c>
      <c r="C2831" s="17">
        <v>4</v>
      </c>
      <c r="D2831" t="s">
        <v>16</v>
      </c>
      <c r="E2831" t="s">
        <v>1509</v>
      </c>
      <c r="F2831" s="18">
        <v>44130</v>
      </c>
      <c r="G2831" s="18">
        <v>44130</v>
      </c>
      <c r="H2831" s="17">
        <v>30</v>
      </c>
      <c r="I2831" t="s">
        <v>8</v>
      </c>
      <c r="K2831" t="s">
        <v>27</v>
      </c>
      <c r="L2831" t="s">
        <v>15</v>
      </c>
      <c r="O2831" t="s">
        <v>24</v>
      </c>
      <c r="P2831" t="s">
        <v>10</v>
      </c>
      <c r="Q2831" t="s">
        <v>910</v>
      </c>
      <c r="V2831" s="16">
        <v>84564</v>
      </c>
      <c r="W2831" t="s">
        <v>1503</v>
      </c>
      <c r="X2831" t="s">
        <v>20</v>
      </c>
      <c r="Y2831" t="s">
        <v>11</v>
      </c>
    </row>
    <row r="2832" spans="1:25" x14ac:dyDescent="0.3">
      <c r="A2832" t="s">
        <v>24</v>
      </c>
      <c r="B2832" s="17">
        <v>2021</v>
      </c>
      <c r="C2832" s="17">
        <v>4</v>
      </c>
      <c r="D2832" t="s">
        <v>16</v>
      </c>
      <c r="E2832" t="s">
        <v>1509</v>
      </c>
      <c r="F2832" s="18">
        <v>44130</v>
      </c>
      <c r="G2832" s="18">
        <v>44130</v>
      </c>
      <c r="H2832" s="17">
        <v>31</v>
      </c>
      <c r="I2832" t="s">
        <v>8</v>
      </c>
      <c r="K2832" t="s">
        <v>27</v>
      </c>
      <c r="L2832" t="s">
        <v>15</v>
      </c>
      <c r="O2832" t="s">
        <v>24</v>
      </c>
      <c r="P2832" t="s">
        <v>10</v>
      </c>
      <c r="Q2832" t="s">
        <v>910</v>
      </c>
      <c r="V2832" s="16">
        <v>9189.15</v>
      </c>
      <c r="W2832" t="s">
        <v>1505</v>
      </c>
      <c r="X2832" t="s">
        <v>20</v>
      </c>
      <c r="Y2832" t="s">
        <v>11</v>
      </c>
    </row>
    <row r="2833" spans="1:25" x14ac:dyDescent="0.3">
      <c r="A2833" t="s">
        <v>24</v>
      </c>
      <c r="B2833" s="17">
        <v>2021</v>
      </c>
      <c r="C2833" s="17">
        <v>4</v>
      </c>
      <c r="D2833" t="s">
        <v>1332</v>
      </c>
      <c r="E2833" t="s">
        <v>1510</v>
      </c>
      <c r="F2833" s="18">
        <v>44130</v>
      </c>
      <c r="G2833" s="18">
        <v>44131</v>
      </c>
      <c r="H2833" s="17">
        <v>410</v>
      </c>
      <c r="I2833" t="s">
        <v>8</v>
      </c>
      <c r="J2833" t="s">
        <v>1277</v>
      </c>
      <c r="K2833" t="s">
        <v>1348</v>
      </c>
      <c r="L2833" t="s">
        <v>1279</v>
      </c>
      <c r="N2833" t="s">
        <v>1280</v>
      </c>
      <c r="O2833" t="s">
        <v>24</v>
      </c>
      <c r="P2833" t="s">
        <v>10</v>
      </c>
      <c r="Q2833" t="s">
        <v>910</v>
      </c>
      <c r="V2833" s="16">
        <v>2767.21</v>
      </c>
      <c r="W2833" t="s">
        <v>1349</v>
      </c>
      <c r="X2833" t="s">
        <v>1511</v>
      </c>
      <c r="Y2833" t="s">
        <v>1337</v>
      </c>
    </row>
    <row r="2834" spans="1:25" x14ac:dyDescent="0.3">
      <c r="A2834" t="s">
        <v>24</v>
      </c>
      <c r="B2834" s="17">
        <v>2021</v>
      </c>
      <c r="C2834" s="17">
        <v>4</v>
      </c>
      <c r="D2834" t="s">
        <v>1332</v>
      </c>
      <c r="E2834" t="s">
        <v>1510</v>
      </c>
      <c r="F2834" s="18">
        <v>44130</v>
      </c>
      <c r="G2834" s="18">
        <v>44131</v>
      </c>
      <c r="H2834" s="17">
        <v>411</v>
      </c>
      <c r="I2834" t="s">
        <v>8</v>
      </c>
      <c r="J2834" t="s">
        <v>1277</v>
      </c>
      <c r="K2834" t="s">
        <v>1351</v>
      </c>
      <c r="L2834" t="s">
        <v>1279</v>
      </c>
      <c r="N2834" t="s">
        <v>1280</v>
      </c>
      <c r="O2834" t="s">
        <v>24</v>
      </c>
      <c r="P2834" t="s">
        <v>10</v>
      </c>
      <c r="Q2834" t="s">
        <v>910</v>
      </c>
      <c r="V2834" s="16">
        <v>400.14</v>
      </c>
      <c r="W2834" t="s">
        <v>1349</v>
      </c>
      <c r="X2834" t="s">
        <v>1511</v>
      </c>
      <c r="Y2834" t="s">
        <v>1337</v>
      </c>
    </row>
    <row r="2835" spans="1:25" x14ac:dyDescent="0.3">
      <c r="A2835" t="s">
        <v>24</v>
      </c>
      <c r="B2835" s="17">
        <v>2021</v>
      </c>
      <c r="C2835" s="17">
        <v>4</v>
      </c>
      <c r="D2835" t="s">
        <v>1332</v>
      </c>
      <c r="E2835" t="s">
        <v>1510</v>
      </c>
      <c r="F2835" s="18">
        <v>44130</v>
      </c>
      <c r="G2835" s="18">
        <v>44131</v>
      </c>
      <c r="H2835" s="17">
        <v>412</v>
      </c>
      <c r="I2835" t="s">
        <v>8</v>
      </c>
      <c r="J2835" t="s">
        <v>1277</v>
      </c>
      <c r="K2835" t="s">
        <v>1338</v>
      </c>
      <c r="L2835" t="s">
        <v>1279</v>
      </c>
      <c r="N2835" t="s">
        <v>1280</v>
      </c>
      <c r="O2835" t="s">
        <v>24</v>
      </c>
      <c r="P2835" t="s">
        <v>10</v>
      </c>
      <c r="Q2835" t="s">
        <v>910</v>
      </c>
      <c r="V2835" s="16">
        <v>195.44</v>
      </c>
      <c r="W2835" t="s">
        <v>1349</v>
      </c>
      <c r="X2835" t="s">
        <v>1511</v>
      </c>
      <c r="Y2835" t="s">
        <v>1337</v>
      </c>
    </row>
    <row r="2836" spans="1:25" x14ac:dyDescent="0.3">
      <c r="A2836" t="s">
        <v>24</v>
      </c>
      <c r="B2836" s="17">
        <v>2021</v>
      </c>
      <c r="C2836" s="17">
        <v>4</v>
      </c>
      <c r="D2836" t="s">
        <v>1332</v>
      </c>
      <c r="E2836" t="s">
        <v>1510</v>
      </c>
      <c r="F2836" s="18">
        <v>44130</v>
      </c>
      <c r="G2836" s="18">
        <v>44131</v>
      </c>
      <c r="H2836" s="17">
        <v>413</v>
      </c>
      <c r="I2836" t="s">
        <v>8</v>
      </c>
      <c r="J2836" t="s">
        <v>1277</v>
      </c>
      <c r="K2836" t="s">
        <v>1352</v>
      </c>
      <c r="L2836" t="s">
        <v>1279</v>
      </c>
      <c r="N2836" t="s">
        <v>1280</v>
      </c>
      <c r="O2836" t="s">
        <v>24</v>
      </c>
      <c r="P2836" t="s">
        <v>10</v>
      </c>
      <c r="Q2836" t="s">
        <v>910</v>
      </c>
      <c r="V2836" s="16">
        <v>37.08</v>
      </c>
      <c r="W2836" t="s">
        <v>1349</v>
      </c>
      <c r="X2836" t="s">
        <v>1511</v>
      </c>
      <c r="Y2836" t="s">
        <v>1337</v>
      </c>
    </row>
    <row r="2837" spans="1:25" x14ac:dyDescent="0.3">
      <c r="A2837" t="s">
        <v>24</v>
      </c>
      <c r="B2837" s="17">
        <v>2021</v>
      </c>
      <c r="C2837" s="17">
        <v>4</v>
      </c>
      <c r="D2837" t="s">
        <v>1332</v>
      </c>
      <c r="E2837" t="s">
        <v>1510</v>
      </c>
      <c r="F2837" s="18">
        <v>44130</v>
      </c>
      <c r="G2837" s="18">
        <v>44131</v>
      </c>
      <c r="H2837" s="17">
        <v>414</v>
      </c>
      <c r="I2837" t="s">
        <v>8</v>
      </c>
      <c r="J2837" t="s">
        <v>1277</v>
      </c>
      <c r="K2837" t="s">
        <v>1353</v>
      </c>
      <c r="L2837" t="s">
        <v>1279</v>
      </c>
      <c r="N2837" t="s">
        <v>1280</v>
      </c>
      <c r="O2837" t="s">
        <v>24</v>
      </c>
      <c r="P2837" t="s">
        <v>10</v>
      </c>
      <c r="Q2837" t="s">
        <v>910</v>
      </c>
      <c r="V2837" s="16">
        <v>901</v>
      </c>
      <c r="W2837" t="s">
        <v>1349</v>
      </c>
      <c r="X2837" t="s">
        <v>1511</v>
      </c>
      <c r="Y2837" t="s">
        <v>1337</v>
      </c>
    </row>
    <row r="2838" spans="1:25" x14ac:dyDescent="0.3">
      <c r="A2838" t="s">
        <v>24</v>
      </c>
      <c r="B2838" s="17">
        <v>2021</v>
      </c>
      <c r="C2838" s="17">
        <v>4</v>
      </c>
      <c r="D2838" t="s">
        <v>1332</v>
      </c>
      <c r="E2838" t="s">
        <v>1510</v>
      </c>
      <c r="F2838" s="18">
        <v>44130</v>
      </c>
      <c r="G2838" s="18">
        <v>44131</v>
      </c>
      <c r="H2838" s="17">
        <v>415</v>
      </c>
      <c r="I2838" t="s">
        <v>8</v>
      </c>
      <c r="J2838" t="s">
        <v>1277</v>
      </c>
      <c r="K2838" t="s">
        <v>1354</v>
      </c>
      <c r="L2838" t="s">
        <v>1279</v>
      </c>
      <c r="N2838" t="s">
        <v>1280</v>
      </c>
      <c r="O2838" t="s">
        <v>24</v>
      </c>
      <c r="P2838" t="s">
        <v>10</v>
      </c>
      <c r="Q2838" t="s">
        <v>910</v>
      </c>
      <c r="V2838" s="16">
        <v>30.99</v>
      </c>
      <c r="W2838" t="s">
        <v>1349</v>
      </c>
      <c r="X2838" t="s">
        <v>1511</v>
      </c>
      <c r="Y2838" t="s">
        <v>1337</v>
      </c>
    </row>
    <row r="2839" spans="1:25" x14ac:dyDescent="0.3">
      <c r="A2839" t="s">
        <v>24</v>
      </c>
      <c r="B2839" s="17">
        <v>2021</v>
      </c>
      <c r="C2839" s="17">
        <v>4</v>
      </c>
      <c r="D2839" t="s">
        <v>1332</v>
      </c>
      <c r="E2839" t="s">
        <v>1510</v>
      </c>
      <c r="F2839" s="18">
        <v>44130</v>
      </c>
      <c r="G2839" s="18">
        <v>44131</v>
      </c>
      <c r="H2839" s="17">
        <v>416</v>
      </c>
      <c r="I2839" t="s">
        <v>8</v>
      </c>
      <c r="J2839" t="s">
        <v>1277</v>
      </c>
      <c r="K2839" t="s">
        <v>1355</v>
      </c>
      <c r="L2839" t="s">
        <v>1279</v>
      </c>
      <c r="N2839" t="s">
        <v>1280</v>
      </c>
      <c r="O2839" t="s">
        <v>24</v>
      </c>
      <c r="P2839" t="s">
        <v>10</v>
      </c>
      <c r="Q2839" t="s">
        <v>910</v>
      </c>
      <c r="V2839" s="16">
        <v>16.88</v>
      </c>
      <c r="W2839" t="s">
        <v>1349</v>
      </c>
      <c r="X2839" t="s">
        <v>1511</v>
      </c>
      <c r="Y2839" t="s">
        <v>1337</v>
      </c>
    </row>
    <row r="2840" spans="1:25" x14ac:dyDescent="0.3">
      <c r="A2840" t="s">
        <v>24</v>
      </c>
      <c r="B2840" s="17">
        <v>2021</v>
      </c>
      <c r="C2840" s="17">
        <v>4</v>
      </c>
      <c r="D2840" t="s">
        <v>1332</v>
      </c>
      <c r="E2840" t="s">
        <v>1510</v>
      </c>
      <c r="F2840" s="18">
        <v>44130</v>
      </c>
      <c r="G2840" s="18">
        <v>44131</v>
      </c>
      <c r="H2840" s="17">
        <v>417</v>
      </c>
      <c r="I2840" t="s">
        <v>8</v>
      </c>
      <c r="J2840" t="s">
        <v>1277</v>
      </c>
      <c r="K2840" t="s">
        <v>1356</v>
      </c>
      <c r="L2840" t="s">
        <v>1279</v>
      </c>
      <c r="N2840" t="s">
        <v>1280</v>
      </c>
      <c r="O2840" t="s">
        <v>24</v>
      </c>
      <c r="P2840" t="s">
        <v>10</v>
      </c>
      <c r="Q2840" t="s">
        <v>910</v>
      </c>
      <c r="V2840" s="16">
        <v>20</v>
      </c>
      <c r="W2840" t="s">
        <v>1349</v>
      </c>
      <c r="X2840" t="s">
        <v>1511</v>
      </c>
      <c r="Y2840" t="s">
        <v>1337</v>
      </c>
    </row>
    <row r="2841" spans="1:25" x14ac:dyDescent="0.3">
      <c r="A2841" t="s">
        <v>24</v>
      </c>
      <c r="B2841" s="17">
        <v>2021</v>
      </c>
      <c r="C2841" s="17">
        <v>4</v>
      </c>
      <c r="D2841" t="s">
        <v>1332</v>
      </c>
      <c r="E2841" t="s">
        <v>1510</v>
      </c>
      <c r="F2841" s="18">
        <v>44130</v>
      </c>
      <c r="G2841" s="18">
        <v>44131</v>
      </c>
      <c r="H2841" s="17">
        <v>448</v>
      </c>
      <c r="I2841" t="s">
        <v>8</v>
      </c>
      <c r="K2841" t="s">
        <v>9</v>
      </c>
      <c r="L2841" t="s">
        <v>15</v>
      </c>
      <c r="P2841" t="s">
        <v>10</v>
      </c>
      <c r="V2841" s="16">
        <v>-4368.74</v>
      </c>
      <c r="W2841"/>
      <c r="X2841" t="s">
        <v>12</v>
      </c>
      <c r="Y2841" t="s">
        <v>1337</v>
      </c>
    </row>
    <row r="2842" spans="1:25" x14ac:dyDescent="0.3">
      <c r="A2842" t="s">
        <v>24</v>
      </c>
      <c r="B2842" s="17">
        <v>2021</v>
      </c>
      <c r="C2842" s="17">
        <v>4</v>
      </c>
      <c r="D2842" t="s">
        <v>16</v>
      </c>
      <c r="E2842" t="s">
        <v>1512</v>
      </c>
      <c r="F2842" s="18">
        <v>44131</v>
      </c>
      <c r="G2842" s="18">
        <v>44131</v>
      </c>
      <c r="H2842" s="17">
        <v>2</v>
      </c>
      <c r="I2842" t="s">
        <v>8</v>
      </c>
      <c r="K2842" t="s">
        <v>27</v>
      </c>
      <c r="L2842" t="s">
        <v>15</v>
      </c>
      <c r="O2842" t="s">
        <v>24</v>
      </c>
      <c r="P2842" t="s">
        <v>10</v>
      </c>
      <c r="Q2842" t="s">
        <v>910</v>
      </c>
      <c r="V2842" s="16">
        <v>-19910.37</v>
      </c>
      <c r="W2842" t="s">
        <v>1513</v>
      </c>
      <c r="X2842" t="s">
        <v>20</v>
      </c>
      <c r="Y2842" t="s">
        <v>20</v>
      </c>
    </row>
    <row r="2843" spans="1:25" x14ac:dyDescent="0.3">
      <c r="A2843" t="s">
        <v>24</v>
      </c>
      <c r="B2843" s="17">
        <v>2021</v>
      </c>
      <c r="C2843" s="17">
        <v>4</v>
      </c>
      <c r="D2843" t="s">
        <v>16</v>
      </c>
      <c r="E2843" t="s">
        <v>1512</v>
      </c>
      <c r="F2843" s="18">
        <v>44131</v>
      </c>
      <c r="G2843" s="18">
        <v>44131</v>
      </c>
      <c r="H2843" s="17">
        <v>4</v>
      </c>
      <c r="I2843" t="s">
        <v>8</v>
      </c>
      <c r="K2843" t="s">
        <v>27</v>
      </c>
      <c r="L2843" t="s">
        <v>15</v>
      </c>
      <c r="O2843" t="s">
        <v>24</v>
      </c>
      <c r="P2843" t="s">
        <v>10</v>
      </c>
      <c r="Q2843" t="s">
        <v>910</v>
      </c>
      <c r="V2843" s="16">
        <v>-32433.15</v>
      </c>
      <c r="W2843" t="s">
        <v>1514</v>
      </c>
      <c r="X2843" t="s">
        <v>20</v>
      </c>
      <c r="Y2843" t="s">
        <v>20</v>
      </c>
    </row>
    <row r="2844" spans="1:25" x14ac:dyDescent="0.3">
      <c r="A2844" t="s">
        <v>24</v>
      </c>
      <c r="B2844" s="17">
        <v>2021</v>
      </c>
      <c r="C2844" s="17">
        <v>4</v>
      </c>
      <c r="D2844" t="s">
        <v>16</v>
      </c>
      <c r="E2844" t="s">
        <v>1512</v>
      </c>
      <c r="F2844" s="18">
        <v>44131</v>
      </c>
      <c r="G2844" s="18">
        <v>44131</v>
      </c>
      <c r="H2844" s="17">
        <v>9</v>
      </c>
      <c r="I2844" t="s">
        <v>8</v>
      </c>
      <c r="K2844" t="s">
        <v>27</v>
      </c>
      <c r="L2844" t="s">
        <v>15</v>
      </c>
      <c r="O2844" t="s">
        <v>24</v>
      </c>
      <c r="P2844" t="s">
        <v>10</v>
      </c>
      <c r="Q2844" t="s">
        <v>910</v>
      </c>
      <c r="V2844" s="16">
        <v>-68171.850000000006</v>
      </c>
      <c r="W2844" t="s">
        <v>1515</v>
      </c>
      <c r="X2844" t="s">
        <v>20</v>
      </c>
      <c r="Y2844" t="s">
        <v>20</v>
      </c>
    </row>
    <row r="2845" spans="1:25" x14ac:dyDescent="0.3">
      <c r="A2845" t="s">
        <v>24</v>
      </c>
      <c r="B2845" s="17">
        <v>2021</v>
      </c>
      <c r="C2845" s="17">
        <v>4</v>
      </c>
      <c r="D2845" t="s">
        <v>16</v>
      </c>
      <c r="E2845" t="s">
        <v>1512</v>
      </c>
      <c r="F2845" s="18">
        <v>44131</v>
      </c>
      <c r="G2845" s="18">
        <v>44131</v>
      </c>
      <c r="H2845" s="17">
        <v>11</v>
      </c>
      <c r="I2845" t="s">
        <v>8</v>
      </c>
      <c r="J2845" t="s">
        <v>18</v>
      </c>
      <c r="K2845" t="s">
        <v>432</v>
      </c>
      <c r="L2845" t="s">
        <v>25</v>
      </c>
      <c r="O2845" t="s">
        <v>24</v>
      </c>
      <c r="P2845" t="s">
        <v>10</v>
      </c>
      <c r="Q2845" t="s">
        <v>910</v>
      </c>
      <c r="R2845" t="s">
        <v>154</v>
      </c>
      <c r="V2845" s="16">
        <v>68171.850000000006</v>
      </c>
      <c r="W2845" t="s">
        <v>1515</v>
      </c>
      <c r="X2845" t="s">
        <v>1516</v>
      </c>
      <c r="Y2845" t="s">
        <v>20</v>
      </c>
    </row>
    <row r="2846" spans="1:25" x14ac:dyDescent="0.3">
      <c r="A2846" t="s">
        <v>24</v>
      </c>
      <c r="B2846" s="17">
        <v>2021</v>
      </c>
      <c r="C2846" s="17">
        <v>4</v>
      </c>
      <c r="D2846" t="s">
        <v>16</v>
      </c>
      <c r="E2846" t="s">
        <v>1512</v>
      </c>
      <c r="F2846" s="18">
        <v>44131</v>
      </c>
      <c r="G2846" s="18">
        <v>44131</v>
      </c>
      <c r="H2846" s="17">
        <v>13</v>
      </c>
      <c r="I2846" t="s">
        <v>8</v>
      </c>
      <c r="J2846" t="s">
        <v>18</v>
      </c>
      <c r="K2846" t="s">
        <v>432</v>
      </c>
      <c r="L2846" t="s">
        <v>25</v>
      </c>
      <c r="O2846" t="s">
        <v>24</v>
      </c>
      <c r="P2846" t="s">
        <v>10</v>
      </c>
      <c r="Q2846" t="s">
        <v>910</v>
      </c>
      <c r="R2846" t="s">
        <v>105</v>
      </c>
      <c r="V2846" s="16">
        <v>19910.37</v>
      </c>
      <c r="W2846" t="s">
        <v>1513</v>
      </c>
      <c r="X2846" t="s">
        <v>1517</v>
      </c>
      <c r="Y2846" t="s">
        <v>20</v>
      </c>
    </row>
    <row r="2847" spans="1:25" x14ac:dyDescent="0.3">
      <c r="A2847" t="s">
        <v>24</v>
      </c>
      <c r="B2847" s="17">
        <v>2021</v>
      </c>
      <c r="C2847" s="17">
        <v>4</v>
      </c>
      <c r="D2847" t="s">
        <v>16</v>
      </c>
      <c r="E2847" t="s">
        <v>1512</v>
      </c>
      <c r="F2847" s="18">
        <v>44131</v>
      </c>
      <c r="G2847" s="18">
        <v>44131</v>
      </c>
      <c r="H2847" s="17">
        <v>15</v>
      </c>
      <c r="I2847" t="s">
        <v>8</v>
      </c>
      <c r="J2847" t="s">
        <v>18</v>
      </c>
      <c r="K2847" t="s">
        <v>432</v>
      </c>
      <c r="L2847" t="s">
        <v>25</v>
      </c>
      <c r="O2847" t="s">
        <v>24</v>
      </c>
      <c r="P2847" t="s">
        <v>10</v>
      </c>
      <c r="Q2847" t="s">
        <v>910</v>
      </c>
      <c r="R2847" t="s">
        <v>1518</v>
      </c>
      <c r="V2847" s="16">
        <v>32433.15</v>
      </c>
      <c r="W2847" t="s">
        <v>1514</v>
      </c>
      <c r="X2847" t="s">
        <v>1519</v>
      </c>
      <c r="Y2847" t="s">
        <v>20</v>
      </c>
    </row>
    <row r="2848" spans="1:25" x14ac:dyDescent="0.3">
      <c r="A2848" t="s">
        <v>24</v>
      </c>
      <c r="B2848" s="17">
        <v>2021</v>
      </c>
      <c r="C2848" s="17">
        <v>4</v>
      </c>
      <c r="D2848" t="s">
        <v>16</v>
      </c>
      <c r="E2848" t="s">
        <v>1520</v>
      </c>
      <c r="F2848" s="18">
        <v>44132</v>
      </c>
      <c r="G2848" s="18">
        <v>44132</v>
      </c>
      <c r="H2848" s="17">
        <v>1</v>
      </c>
      <c r="I2848" t="s">
        <v>8</v>
      </c>
      <c r="K2848" t="s">
        <v>27</v>
      </c>
      <c r="L2848" t="s">
        <v>15</v>
      </c>
      <c r="O2848" t="s">
        <v>24</v>
      </c>
      <c r="P2848" t="s">
        <v>10</v>
      </c>
      <c r="Q2848" t="s">
        <v>910</v>
      </c>
      <c r="V2848" s="16">
        <v>-29759</v>
      </c>
      <c r="W2848" t="s">
        <v>1521</v>
      </c>
      <c r="X2848" t="s">
        <v>20</v>
      </c>
      <c r="Y2848" t="s">
        <v>20</v>
      </c>
    </row>
    <row r="2849" spans="1:25" x14ac:dyDescent="0.3">
      <c r="A2849" t="s">
        <v>24</v>
      </c>
      <c r="B2849" s="17">
        <v>2021</v>
      </c>
      <c r="C2849" s="17">
        <v>4</v>
      </c>
      <c r="D2849" t="s">
        <v>16</v>
      </c>
      <c r="E2849" t="s">
        <v>1520</v>
      </c>
      <c r="F2849" s="18">
        <v>44132</v>
      </c>
      <c r="G2849" s="18">
        <v>44132</v>
      </c>
      <c r="H2849" s="17">
        <v>3</v>
      </c>
      <c r="I2849" t="s">
        <v>8</v>
      </c>
      <c r="K2849" t="s">
        <v>27</v>
      </c>
      <c r="L2849" t="s">
        <v>15</v>
      </c>
      <c r="O2849" t="s">
        <v>24</v>
      </c>
      <c r="P2849" t="s">
        <v>10</v>
      </c>
      <c r="Q2849" t="s">
        <v>910</v>
      </c>
      <c r="V2849" s="16">
        <v>-20466.18</v>
      </c>
      <c r="W2849" t="s">
        <v>1522</v>
      </c>
      <c r="X2849" t="s">
        <v>20</v>
      </c>
      <c r="Y2849" t="s">
        <v>20</v>
      </c>
    </row>
    <row r="2850" spans="1:25" x14ac:dyDescent="0.3">
      <c r="A2850" t="s">
        <v>24</v>
      </c>
      <c r="B2850" s="17">
        <v>2021</v>
      </c>
      <c r="C2850" s="17">
        <v>4</v>
      </c>
      <c r="D2850" t="s">
        <v>16</v>
      </c>
      <c r="E2850" t="s">
        <v>1520</v>
      </c>
      <c r="F2850" s="18">
        <v>44132</v>
      </c>
      <c r="G2850" s="18">
        <v>44132</v>
      </c>
      <c r="H2850" s="17">
        <v>6</v>
      </c>
      <c r="I2850" t="s">
        <v>8</v>
      </c>
      <c r="K2850" t="s">
        <v>27</v>
      </c>
      <c r="L2850" t="s">
        <v>15</v>
      </c>
      <c r="O2850" t="s">
        <v>24</v>
      </c>
      <c r="P2850" t="s">
        <v>10</v>
      </c>
      <c r="Q2850" t="s">
        <v>910</v>
      </c>
      <c r="V2850" s="16">
        <v>-57535</v>
      </c>
      <c r="W2850" t="s">
        <v>1523</v>
      </c>
      <c r="X2850" t="s">
        <v>20</v>
      </c>
      <c r="Y2850" t="s">
        <v>20</v>
      </c>
    </row>
    <row r="2851" spans="1:25" x14ac:dyDescent="0.3">
      <c r="A2851" t="s">
        <v>24</v>
      </c>
      <c r="B2851" s="17">
        <v>2021</v>
      </c>
      <c r="C2851" s="17">
        <v>4</v>
      </c>
      <c r="D2851" t="s">
        <v>16</v>
      </c>
      <c r="E2851" t="s">
        <v>1520</v>
      </c>
      <c r="F2851" s="18">
        <v>44132</v>
      </c>
      <c r="G2851" s="18">
        <v>44132</v>
      </c>
      <c r="H2851" s="17">
        <v>8</v>
      </c>
      <c r="I2851" t="s">
        <v>8</v>
      </c>
      <c r="K2851" t="s">
        <v>27</v>
      </c>
      <c r="L2851" t="s">
        <v>15</v>
      </c>
      <c r="O2851" t="s">
        <v>24</v>
      </c>
      <c r="P2851" t="s">
        <v>10</v>
      </c>
      <c r="Q2851" t="s">
        <v>910</v>
      </c>
      <c r="V2851" s="16">
        <v>-79748</v>
      </c>
      <c r="W2851" t="s">
        <v>1524</v>
      </c>
      <c r="X2851" t="s">
        <v>20</v>
      </c>
      <c r="Y2851" t="s">
        <v>20</v>
      </c>
    </row>
    <row r="2852" spans="1:25" x14ac:dyDescent="0.3">
      <c r="A2852" t="s">
        <v>24</v>
      </c>
      <c r="B2852" s="17">
        <v>2021</v>
      </c>
      <c r="C2852" s="17">
        <v>4</v>
      </c>
      <c r="D2852" t="s">
        <v>16</v>
      </c>
      <c r="E2852" t="s">
        <v>1520</v>
      </c>
      <c r="F2852" s="18">
        <v>44132</v>
      </c>
      <c r="G2852" s="18">
        <v>44132</v>
      </c>
      <c r="H2852" s="17">
        <v>9</v>
      </c>
      <c r="I2852" t="s">
        <v>8</v>
      </c>
      <c r="K2852" t="s">
        <v>27</v>
      </c>
      <c r="L2852" t="s">
        <v>15</v>
      </c>
      <c r="O2852" t="s">
        <v>24</v>
      </c>
      <c r="P2852" t="s">
        <v>10</v>
      </c>
      <c r="Q2852" t="s">
        <v>910</v>
      </c>
      <c r="V2852" s="16">
        <v>-27838.85</v>
      </c>
      <c r="W2852" t="s">
        <v>1525</v>
      </c>
      <c r="X2852" t="s">
        <v>20</v>
      </c>
      <c r="Y2852" t="s">
        <v>20</v>
      </c>
    </row>
    <row r="2853" spans="1:25" x14ac:dyDescent="0.3">
      <c r="A2853" t="s">
        <v>24</v>
      </c>
      <c r="B2853" s="17">
        <v>2021</v>
      </c>
      <c r="C2853" s="17">
        <v>4</v>
      </c>
      <c r="D2853" t="s">
        <v>16</v>
      </c>
      <c r="E2853" t="s">
        <v>1520</v>
      </c>
      <c r="F2853" s="18">
        <v>44132</v>
      </c>
      <c r="G2853" s="18">
        <v>44132</v>
      </c>
      <c r="H2853" s="17">
        <v>11</v>
      </c>
      <c r="I2853" t="s">
        <v>8</v>
      </c>
      <c r="K2853" t="s">
        <v>27</v>
      </c>
      <c r="L2853" t="s">
        <v>15</v>
      </c>
      <c r="O2853" t="s">
        <v>24</v>
      </c>
      <c r="P2853" t="s">
        <v>10</v>
      </c>
      <c r="Q2853" t="s">
        <v>910</v>
      </c>
      <c r="V2853" s="16">
        <v>-23523</v>
      </c>
      <c r="W2853" t="s">
        <v>1526</v>
      </c>
      <c r="X2853" t="s">
        <v>20</v>
      </c>
      <c r="Y2853" t="s">
        <v>20</v>
      </c>
    </row>
    <row r="2854" spans="1:25" x14ac:dyDescent="0.3">
      <c r="A2854" t="s">
        <v>24</v>
      </c>
      <c r="B2854" s="17">
        <v>2021</v>
      </c>
      <c r="C2854" s="17">
        <v>4</v>
      </c>
      <c r="D2854" t="s">
        <v>16</v>
      </c>
      <c r="E2854" t="s">
        <v>1520</v>
      </c>
      <c r="F2854" s="18">
        <v>44132</v>
      </c>
      <c r="G2854" s="18">
        <v>44132</v>
      </c>
      <c r="H2854" s="17">
        <v>13</v>
      </c>
      <c r="I2854" t="s">
        <v>8</v>
      </c>
      <c r="K2854" t="s">
        <v>27</v>
      </c>
      <c r="L2854" t="s">
        <v>15</v>
      </c>
      <c r="O2854" t="s">
        <v>24</v>
      </c>
      <c r="P2854" t="s">
        <v>10</v>
      </c>
      <c r="Q2854" t="s">
        <v>910</v>
      </c>
      <c r="V2854" s="16">
        <v>-73748</v>
      </c>
      <c r="W2854" t="s">
        <v>1527</v>
      </c>
      <c r="X2854" t="s">
        <v>20</v>
      </c>
      <c r="Y2854" t="s">
        <v>20</v>
      </c>
    </row>
    <row r="2855" spans="1:25" x14ac:dyDescent="0.3">
      <c r="A2855" t="s">
        <v>24</v>
      </c>
      <c r="B2855" s="17">
        <v>2021</v>
      </c>
      <c r="C2855" s="17">
        <v>4</v>
      </c>
      <c r="D2855" t="s">
        <v>16</v>
      </c>
      <c r="E2855" t="s">
        <v>1520</v>
      </c>
      <c r="F2855" s="18">
        <v>44132</v>
      </c>
      <c r="G2855" s="18">
        <v>44132</v>
      </c>
      <c r="H2855" s="17">
        <v>15</v>
      </c>
      <c r="I2855" t="s">
        <v>8</v>
      </c>
      <c r="K2855" t="s">
        <v>27</v>
      </c>
      <c r="L2855" t="s">
        <v>15</v>
      </c>
      <c r="O2855" t="s">
        <v>24</v>
      </c>
      <c r="P2855" t="s">
        <v>10</v>
      </c>
      <c r="Q2855" t="s">
        <v>910</v>
      </c>
      <c r="V2855" s="16">
        <v>-37441.4</v>
      </c>
      <c r="W2855" t="s">
        <v>1528</v>
      </c>
      <c r="X2855" t="s">
        <v>20</v>
      </c>
      <c r="Y2855" t="s">
        <v>20</v>
      </c>
    </row>
    <row r="2856" spans="1:25" x14ac:dyDescent="0.3">
      <c r="A2856" t="s">
        <v>24</v>
      </c>
      <c r="B2856" s="17">
        <v>2021</v>
      </c>
      <c r="C2856" s="17">
        <v>4</v>
      </c>
      <c r="D2856" t="s">
        <v>16</v>
      </c>
      <c r="E2856" t="s">
        <v>1520</v>
      </c>
      <c r="F2856" s="18">
        <v>44132</v>
      </c>
      <c r="G2856" s="18">
        <v>44132</v>
      </c>
      <c r="H2856" s="17">
        <v>17</v>
      </c>
      <c r="I2856" t="s">
        <v>8</v>
      </c>
      <c r="K2856" t="s">
        <v>27</v>
      </c>
      <c r="L2856" t="s">
        <v>15</v>
      </c>
      <c r="O2856" t="s">
        <v>24</v>
      </c>
      <c r="P2856" t="s">
        <v>10</v>
      </c>
      <c r="Q2856" t="s">
        <v>910</v>
      </c>
      <c r="V2856" s="16">
        <v>-197380.43</v>
      </c>
      <c r="W2856" t="s">
        <v>1529</v>
      </c>
      <c r="X2856" t="s">
        <v>20</v>
      </c>
      <c r="Y2856" t="s">
        <v>20</v>
      </c>
    </row>
    <row r="2857" spans="1:25" x14ac:dyDescent="0.3">
      <c r="A2857" t="s">
        <v>24</v>
      </c>
      <c r="B2857" s="17">
        <v>2021</v>
      </c>
      <c r="C2857" s="17">
        <v>4</v>
      </c>
      <c r="D2857" t="s">
        <v>16</v>
      </c>
      <c r="E2857" t="s">
        <v>1520</v>
      </c>
      <c r="F2857" s="18">
        <v>44132</v>
      </c>
      <c r="G2857" s="18">
        <v>44132</v>
      </c>
      <c r="H2857" s="17">
        <v>19</v>
      </c>
      <c r="I2857" t="s">
        <v>8</v>
      </c>
      <c r="K2857" t="s">
        <v>27</v>
      </c>
      <c r="L2857" t="s">
        <v>15</v>
      </c>
      <c r="O2857" t="s">
        <v>24</v>
      </c>
      <c r="P2857" t="s">
        <v>10</v>
      </c>
      <c r="Q2857" t="s">
        <v>910</v>
      </c>
      <c r="V2857" s="16">
        <v>-83607.63</v>
      </c>
      <c r="W2857" t="s">
        <v>1530</v>
      </c>
      <c r="X2857" t="s">
        <v>20</v>
      </c>
      <c r="Y2857" t="s">
        <v>20</v>
      </c>
    </row>
    <row r="2858" spans="1:25" x14ac:dyDescent="0.3">
      <c r="A2858" t="s">
        <v>24</v>
      </c>
      <c r="B2858" s="17">
        <v>2021</v>
      </c>
      <c r="C2858" s="17">
        <v>4</v>
      </c>
      <c r="D2858" t="s">
        <v>16</v>
      </c>
      <c r="E2858" t="s">
        <v>1520</v>
      </c>
      <c r="F2858" s="18">
        <v>44132</v>
      </c>
      <c r="G2858" s="18">
        <v>44132</v>
      </c>
      <c r="H2858" s="17">
        <v>21</v>
      </c>
      <c r="I2858" t="s">
        <v>8</v>
      </c>
      <c r="K2858" t="s">
        <v>27</v>
      </c>
      <c r="L2858" t="s">
        <v>15</v>
      </c>
      <c r="O2858" t="s">
        <v>24</v>
      </c>
      <c r="P2858" t="s">
        <v>10</v>
      </c>
      <c r="Q2858" t="s">
        <v>910</v>
      </c>
      <c r="V2858" s="16">
        <v>-40379.79</v>
      </c>
      <c r="W2858" t="s">
        <v>1531</v>
      </c>
      <c r="X2858" t="s">
        <v>20</v>
      </c>
      <c r="Y2858" t="s">
        <v>20</v>
      </c>
    </row>
    <row r="2859" spans="1:25" x14ac:dyDescent="0.3">
      <c r="A2859" t="s">
        <v>24</v>
      </c>
      <c r="B2859" s="17">
        <v>2021</v>
      </c>
      <c r="C2859" s="17">
        <v>4</v>
      </c>
      <c r="D2859" t="s">
        <v>16</v>
      </c>
      <c r="E2859" t="s">
        <v>1520</v>
      </c>
      <c r="F2859" s="18">
        <v>44132</v>
      </c>
      <c r="G2859" s="18">
        <v>44132</v>
      </c>
      <c r="H2859" s="17">
        <v>24</v>
      </c>
      <c r="I2859" t="s">
        <v>8</v>
      </c>
      <c r="K2859" t="s">
        <v>27</v>
      </c>
      <c r="L2859" t="s">
        <v>15</v>
      </c>
      <c r="O2859" t="s">
        <v>24</v>
      </c>
      <c r="P2859" t="s">
        <v>10</v>
      </c>
      <c r="Q2859" t="s">
        <v>910</v>
      </c>
      <c r="V2859" s="16">
        <v>-20091.689999999999</v>
      </c>
      <c r="W2859" t="s">
        <v>1532</v>
      </c>
      <c r="X2859" t="s">
        <v>20</v>
      </c>
      <c r="Y2859" t="s">
        <v>20</v>
      </c>
    </row>
    <row r="2860" spans="1:25" x14ac:dyDescent="0.3">
      <c r="A2860" t="s">
        <v>24</v>
      </c>
      <c r="B2860" s="17">
        <v>2021</v>
      </c>
      <c r="C2860" s="17">
        <v>4</v>
      </c>
      <c r="D2860" t="s">
        <v>16</v>
      </c>
      <c r="E2860" t="s">
        <v>1520</v>
      </c>
      <c r="F2860" s="18">
        <v>44132</v>
      </c>
      <c r="G2860" s="18">
        <v>44132</v>
      </c>
      <c r="H2860" s="17">
        <v>27</v>
      </c>
      <c r="I2860" t="s">
        <v>8</v>
      </c>
      <c r="K2860" t="s">
        <v>27</v>
      </c>
      <c r="L2860" t="s">
        <v>15</v>
      </c>
      <c r="O2860" t="s">
        <v>24</v>
      </c>
      <c r="P2860" t="s">
        <v>10</v>
      </c>
      <c r="Q2860" t="s">
        <v>910</v>
      </c>
      <c r="V2860" s="16">
        <v>-16324.35</v>
      </c>
      <c r="W2860" t="s">
        <v>1533</v>
      </c>
      <c r="X2860" t="s">
        <v>20</v>
      </c>
      <c r="Y2860" t="s">
        <v>20</v>
      </c>
    </row>
    <row r="2861" spans="1:25" x14ac:dyDescent="0.3">
      <c r="A2861" t="s">
        <v>24</v>
      </c>
      <c r="B2861" s="17">
        <v>2021</v>
      </c>
      <c r="C2861" s="17">
        <v>4</v>
      </c>
      <c r="D2861" t="s">
        <v>16</v>
      </c>
      <c r="E2861" t="s">
        <v>1520</v>
      </c>
      <c r="F2861" s="18">
        <v>44132</v>
      </c>
      <c r="G2861" s="18">
        <v>44132</v>
      </c>
      <c r="H2861" s="17">
        <v>29</v>
      </c>
      <c r="I2861" t="s">
        <v>8</v>
      </c>
      <c r="K2861" t="s">
        <v>27</v>
      </c>
      <c r="L2861" t="s">
        <v>15</v>
      </c>
      <c r="O2861" t="s">
        <v>24</v>
      </c>
      <c r="P2861" t="s">
        <v>10</v>
      </c>
      <c r="Q2861" t="s">
        <v>910</v>
      </c>
      <c r="V2861" s="16">
        <v>-11400.75</v>
      </c>
      <c r="W2861" t="s">
        <v>1534</v>
      </c>
      <c r="X2861" t="s">
        <v>20</v>
      </c>
      <c r="Y2861" t="s">
        <v>20</v>
      </c>
    </row>
    <row r="2862" spans="1:25" x14ac:dyDescent="0.3">
      <c r="A2862" t="s">
        <v>24</v>
      </c>
      <c r="B2862" s="17">
        <v>2021</v>
      </c>
      <c r="C2862" s="17">
        <v>4</v>
      </c>
      <c r="D2862" t="s">
        <v>16</v>
      </c>
      <c r="E2862" t="s">
        <v>1520</v>
      </c>
      <c r="F2862" s="18">
        <v>44132</v>
      </c>
      <c r="G2862" s="18">
        <v>44132</v>
      </c>
      <c r="H2862" s="17">
        <v>31</v>
      </c>
      <c r="I2862" t="s">
        <v>8</v>
      </c>
      <c r="K2862" t="s">
        <v>27</v>
      </c>
      <c r="L2862" t="s">
        <v>15</v>
      </c>
      <c r="O2862" t="s">
        <v>24</v>
      </c>
      <c r="P2862" t="s">
        <v>10</v>
      </c>
      <c r="Q2862" t="s">
        <v>910</v>
      </c>
      <c r="V2862" s="16">
        <v>-1445.16</v>
      </c>
      <c r="W2862" t="s">
        <v>1535</v>
      </c>
      <c r="X2862" t="s">
        <v>20</v>
      </c>
      <c r="Y2862" t="s">
        <v>20</v>
      </c>
    </row>
    <row r="2863" spans="1:25" x14ac:dyDescent="0.3">
      <c r="A2863" t="s">
        <v>24</v>
      </c>
      <c r="B2863" s="17">
        <v>2021</v>
      </c>
      <c r="C2863" s="17">
        <v>4</v>
      </c>
      <c r="D2863" t="s">
        <v>16</v>
      </c>
      <c r="E2863" t="s">
        <v>1520</v>
      </c>
      <c r="F2863" s="18">
        <v>44132</v>
      </c>
      <c r="G2863" s="18">
        <v>44132</v>
      </c>
      <c r="H2863" s="17">
        <v>33</v>
      </c>
      <c r="I2863" t="s">
        <v>8</v>
      </c>
      <c r="K2863" t="s">
        <v>27</v>
      </c>
      <c r="L2863" t="s">
        <v>15</v>
      </c>
      <c r="O2863" t="s">
        <v>24</v>
      </c>
      <c r="P2863" t="s">
        <v>10</v>
      </c>
      <c r="Q2863" t="s">
        <v>910</v>
      </c>
      <c r="V2863" s="16">
        <v>-27363</v>
      </c>
      <c r="W2863" t="s">
        <v>1536</v>
      </c>
      <c r="X2863" t="s">
        <v>20</v>
      </c>
      <c r="Y2863" t="s">
        <v>20</v>
      </c>
    </row>
    <row r="2864" spans="1:25" x14ac:dyDescent="0.3">
      <c r="A2864" t="s">
        <v>24</v>
      </c>
      <c r="B2864" s="17">
        <v>2021</v>
      </c>
      <c r="C2864" s="17">
        <v>4</v>
      </c>
      <c r="D2864" t="s">
        <v>16</v>
      </c>
      <c r="E2864" t="s">
        <v>1520</v>
      </c>
      <c r="F2864" s="18">
        <v>44132</v>
      </c>
      <c r="G2864" s="18">
        <v>44132</v>
      </c>
      <c r="H2864" s="17">
        <v>35</v>
      </c>
      <c r="I2864" t="s">
        <v>8</v>
      </c>
      <c r="K2864" t="s">
        <v>27</v>
      </c>
      <c r="L2864" t="s">
        <v>15</v>
      </c>
      <c r="O2864" t="s">
        <v>24</v>
      </c>
      <c r="P2864" t="s">
        <v>10</v>
      </c>
      <c r="Q2864" t="s">
        <v>910</v>
      </c>
      <c r="V2864" s="16">
        <v>-17740.7</v>
      </c>
      <c r="W2864" t="s">
        <v>1537</v>
      </c>
      <c r="X2864" t="s">
        <v>20</v>
      </c>
      <c r="Y2864" t="s">
        <v>20</v>
      </c>
    </row>
    <row r="2865" spans="1:25" x14ac:dyDescent="0.3">
      <c r="A2865" t="s">
        <v>24</v>
      </c>
      <c r="B2865" s="17">
        <v>2021</v>
      </c>
      <c r="C2865" s="17">
        <v>4</v>
      </c>
      <c r="D2865" t="s">
        <v>16</v>
      </c>
      <c r="E2865" t="s">
        <v>1520</v>
      </c>
      <c r="F2865" s="18">
        <v>44132</v>
      </c>
      <c r="G2865" s="18">
        <v>44132</v>
      </c>
      <c r="H2865" s="17">
        <v>40</v>
      </c>
      <c r="I2865" t="s">
        <v>8</v>
      </c>
      <c r="K2865" t="s">
        <v>27</v>
      </c>
      <c r="L2865" t="s">
        <v>15</v>
      </c>
      <c r="O2865" t="s">
        <v>24</v>
      </c>
      <c r="P2865" t="s">
        <v>10</v>
      </c>
      <c r="Q2865" t="s">
        <v>910</v>
      </c>
      <c r="V2865" s="16">
        <v>-22053.66</v>
      </c>
      <c r="W2865" t="s">
        <v>1538</v>
      </c>
      <c r="X2865" t="s">
        <v>20</v>
      </c>
      <c r="Y2865" t="s">
        <v>20</v>
      </c>
    </row>
    <row r="2866" spans="1:25" x14ac:dyDescent="0.3">
      <c r="A2866" t="s">
        <v>24</v>
      </c>
      <c r="B2866" s="17">
        <v>2021</v>
      </c>
      <c r="C2866" s="17">
        <v>4</v>
      </c>
      <c r="D2866" t="s">
        <v>16</v>
      </c>
      <c r="E2866" t="s">
        <v>1520</v>
      </c>
      <c r="F2866" s="18">
        <v>44132</v>
      </c>
      <c r="G2866" s="18">
        <v>44132</v>
      </c>
      <c r="H2866" s="17">
        <v>42</v>
      </c>
      <c r="I2866" t="s">
        <v>8</v>
      </c>
      <c r="K2866" t="s">
        <v>27</v>
      </c>
      <c r="L2866" t="s">
        <v>15</v>
      </c>
      <c r="O2866" t="s">
        <v>24</v>
      </c>
      <c r="P2866" t="s">
        <v>10</v>
      </c>
      <c r="Q2866" t="s">
        <v>910</v>
      </c>
      <c r="V2866" s="16">
        <v>-9472.5</v>
      </c>
      <c r="W2866" t="s">
        <v>1539</v>
      </c>
      <c r="X2866" t="s">
        <v>20</v>
      </c>
      <c r="Y2866" t="s">
        <v>20</v>
      </c>
    </row>
    <row r="2867" spans="1:25" x14ac:dyDescent="0.3">
      <c r="A2867" t="s">
        <v>24</v>
      </c>
      <c r="B2867" s="17">
        <v>2021</v>
      </c>
      <c r="C2867" s="17">
        <v>4</v>
      </c>
      <c r="D2867" t="s">
        <v>16</v>
      </c>
      <c r="E2867" t="s">
        <v>1520</v>
      </c>
      <c r="F2867" s="18">
        <v>44132</v>
      </c>
      <c r="G2867" s="18">
        <v>44132</v>
      </c>
      <c r="H2867" s="17">
        <v>63</v>
      </c>
      <c r="I2867" t="s">
        <v>8</v>
      </c>
      <c r="K2867" t="s">
        <v>27</v>
      </c>
      <c r="L2867" t="s">
        <v>15</v>
      </c>
      <c r="O2867" t="s">
        <v>24</v>
      </c>
      <c r="P2867" t="s">
        <v>10</v>
      </c>
      <c r="Q2867" t="s">
        <v>910</v>
      </c>
      <c r="V2867" s="16">
        <v>-19418.009999999998</v>
      </c>
      <c r="W2867" t="s">
        <v>1540</v>
      </c>
      <c r="X2867" t="s">
        <v>20</v>
      </c>
      <c r="Y2867" t="s">
        <v>20</v>
      </c>
    </row>
    <row r="2868" spans="1:25" x14ac:dyDescent="0.3">
      <c r="A2868" t="s">
        <v>24</v>
      </c>
      <c r="B2868" s="17">
        <v>2021</v>
      </c>
      <c r="C2868" s="17">
        <v>4</v>
      </c>
      <c r="D2868" t="s">
        <v>16</v>
      </c>
      <c r="E2868" t="s">
        <v>1520</v>
      </c>
      <c r="F2868" s="18">
        <v>44132</v>
      </c>
      <c r="G2868" s="18">
        <v>44132</v>
      </c>
      <c r="H2868" s="17">
        <v>68</v>
      </c>
      <c r="I2868" t="s">
        <v>8</v>
      </c>
      <c r="K2868" t="s">
        <v>27</v>
      </c>
      <c r="L2868" t="s">
        <v>15</v>
      </c>
      <c r="O2868" t="s">
        <v>24</v>
      </c>
      <c r="P2868" t="s">
        <v>10</v>
      </c>
      <c r="Q2868" t="s">
        <v>910</v>
      </c>
      <c r="V2868" s="16">
        <v>-5703.1</v>
      </c>
      <c r="W2868" t="s">
        <v>1541</v>
      </c>
      <c r="X2868" t="s">
        <v>20</v>
      </c>
      <c r="Y2868" t="s">
        <v>20</v>
      </c>
    </row>
    <row r="2869" spans="1:25" x14ac:dyDescent="0.3">
      <c r="A2869" t="s">
        <v>24</v>
      </c>
      <c r="B2869" s="17">
        <v>2021</v>
      </c>
      <c r="C2869" s="17">
        <v>4</v>
      </c>
      <c r="D2869" t="s">
        <v>16</v>
      </c>
      <c r="E2869" t="s">
        <v>1520</v>
      </c>
      <c r="F2869" s="18">
        <v>44132</v>
      </c>
      <c r="G2869" s="18">
        <v>44132</v>
      </c>
      <c r="H2869" s="17">
        <v>69</v>
      </c>
      <c r="I2869" t="s">
        <v>8</v>
      </c>
      <c r="K2869" t="s">
        <v>27</v>
      </c>
      <c r="L2869" t="s">
        <v>15</v>
      </c>
      <c r="O2869" t="s">
        <v>24</v>
      </c>
      <c r="P2869" t="s">
        <v>10</v>
      </c>
      <c r="Q2869" t="s">
        <v>910</v>
      </c>
      <c r="V2869" s="16">
        <v>-9318.11</v>
      </c>
      <c r="W2869" t="s">
        <v>1542</v>
      </c>
      <c r="X2869" t="s">
        <v>20</v>
      </c>
      <c r="Y2869" t="s">
        <v>20</v>
      </c>
    </row>
    <row r="2870" spans="1:25" x14ac:dyDescent="0.3">
      <c r="A2870" t="s">
        <v>24</v>
      </c>
      <c r="B2870" s="17">
        <v>2021</v>
      </c>
      <c r="C2870" s="17">
        <v>4</v>
      </c>
      <c r="D2870" t="s">
        <v>16</v>
      </c>
      <c r="E2870" t="s">
        <v>1520</v>
      </c>
      <c r="F2870" s="18">
        <v>44132</v>
      </c>
      <c r="G2870" s="18">
        <v>44132</v>
      </c>
      <c r="H2870" s="17">
        <v>71</v>
      </c>
      <c r="I2870" t="s">
        <v>8</v>
      </c>
      <c r="K2870" t="s">
        <v>27</v>
      </c>
      <c r="L2870" t="s">
        <v>15</v>
      </c>
      <c r="O2870" t="s">
        <v>24</v>
      </c>
      <c r="P2870" t="s">
        <v>10</v>
      </c>
      <c r="Q2870" t="s">
        <v>910</v>
      </c>
      <c r="V2870" s="16">
        <v>-10438.4</v>
      </c>
      <c r="W2870" t="s">
        <v>1543</v>
      </c>
      <c r="X2870" t="s">
        <v>20</v>
      </c>
      <c r="Y2870" t="s">
        <v>20</v>
      </c>
    </row>
    <row r="2871" spans="1:25" x14ac:dyDescent="0.3">
      <c r="A2871" t="s">
        <v>24</v>
      </c>
      <c r="B2871" s="17">
        <v>2021</v>
      </c>
      <c r="C2871" s="17">
        <v>4</v>
      </c>
      <c r="D2871" t="s">
        <v>16</v>
      </c>
      <c r="E2871" t="s">
        <v>1520</v>
      </c>
      <c r="F2871" s="18">
        <v>44132</v>
      </c>
      <c r="G2871" s="18">
        <v>44132</v>
      </c>
      <c r="H2871" s="17">
        <v>73</v>
      </c>
      <c r="I2871" t="s">
        <v>8</v>
      </c>
      <c r="K2871" t="s">
        <v>27</v>
      </c>
      <c r="L2871" t="s">
        <v>15</v>
      </c>
      <c r="O2871" t="s">
        <v>24</v>
      </c>
      <c r="P2871" t="s">
        <v>10</v>
      </c>
      <c r="Q2871" t="s">
        <v>910</v>
      </c>
      <c r="V2871" s="16">
        <v>-13235.87</v>
      </c>
      <c r="W2871" t="s">
        <v>1544</v>
      </c>
      <c r="X2871" t="s">
        <v>20</v>
      </c>
      <c r="Y2871" t="s">
        <v>20</v>
      </c>
    </row>
    <row r="2872" spans="1:25" x14ac:dyDescent="0.3">
      <c r="A2872" t="s">
        <v>24</v>
      </c>
      <c r="B2872" s="17">
        <v>2021</v>
      </c>
      <c r="C2872" s="17">
        <v>4</v>
      </c>
      <c r="D2872" t="s">
        <v>16</v>
      </c>
      <c r="E2872" t="s">
        <v>1520</v>
      </c>
      <c r="F2872" s="18">
        <v>44132</v>
      </c>
      <c r="G2872" s="18">
        <v>44132</v>
      </c>
      <c r="H2872" s="17">
        <v>75</v>
      </c>
      <c r="I2872" t="s">
        <v>8</v>
      </c>
      <c r="K2872" t="s">
        <v>27</v>
      </c>
      <c r="L2872" t="s">
        <v>15</v>
      </c>
      <c r="O2872" t="s">
        <v>24</v>
      </c>
      <c r="P2872" t="s">
        <v>10</v>
      </c>
      <c r="Q2872" t="s">
        <v>910</v>
      </c>
      <c r="V2872" s="16">
        <v>-10502.99</v>
      </c>
      <c r="W2872" t="s">
        <v>1545</v>
      </c>
      <c r="X2872" t="s">
        <v>20</v>
      </c>
      <c r="Y2872" t="s">
        <v>20</v>
      </c>
    </row>
    <row r="2873" spans="1:25" x14ac:dyDescent="0.3">
      <c r="A2873" t="s">
        <v>24</v>
      </c>
      <c r="B2873" s="17">
        <v>2021</v>
      </c>
      <c r="C2873" s="17">
        <v>4</v>
      </c>
      <c r="D2873" t="s">
        <v>16</v>
      </c>
      <c r="E2873" t="s">
        <v>1520</v>
      </c>
      <c r="F2873" s="18">
        <v>44132</v>
      </c>
      <c r="G2873" s="18">
        <v>44132</v>
      </c>
      <c r="H2873" s="17">
        <v>77</v>
      </c>
      <c r="I2873" t="s">
        <v>8</v>
      </c>
      <c r="K2873" t="s">
        <v>27</v>
      </c>
      <c r="L2873" t="s">
        <v>15</v>
      </c>
      <c r="O2873" t="s">
        <v>24</v>
      </c>
      <c r="P2873" t="s">
        <v>10</v>
      </c>
      <c r="Q2873" t="s">
        <v>910</v>
      </c>
      <c r="V2873" s="16">
        <v>-6424.5</v>
      </c>
      <c r="W2873" t="s">
        <v>1546</v>
      </c>
      <c r="X2873" t="s">
        <v>20</v>
      </c>
      <c r="Y2873" t="s">
        <v>20</v>
      </c>
    </row>
    <row r="2874" spans="1:25" x14ac:dyDescent="0.3">
      <c r="A2874" t="s">
        <v>24</v>
      </c>
      <c r="B2874" s="17">
        <v>2021</v>
      </c>
      <c r="C2874" s="17">
        <v>4</v>
      </c>
      <c r="D2874" t="s">
        <v>16</v>
      </c>
      <c r="E2874" t="s">
        <v>1520</v>
      </c>
      <c r="F2874" s="18">
        <v>44132</v>
      </c>
      <c r="G2874" s="18">
        <v>44132</v>
      </c>
      <c r="H2874" s="17">
        <v>79</v>
      </c>
      <c r="I2874" t="s">
        <v>8</v>
      </c>
      <c r="K2874" t="s">
        <v>27</v>
      </c>
      <c r="L2874" t="s">
        <v>15</v>
      </c>
      <c r="O2874" t="s">
        <v>24</v>
      </c>
      <c r="P2874" t="s">
        <v>10</v>
      </c>
      <c r="Q2874" t="s">
        <v>910</v>
      </c>
      <c r="V2874" s="16">
        <v>-12784.21</v>
      </c>
      <c r="W2874" t="s">
        <v>1547</v>
      </c>
      <c r="X2874" t="s">
        <v>20</v>
      </c>
      <c r="Y2874" t="s">
        <v>20</v>
      </c>
    </row>
    <row r="2875" spans="1:25" x14ac:dyDescent="0.3">
      <c r="A2875" t="s">
        <v>24</v>
      </c>
      <c r="B2875" s="17">
        <v>2021</v>
      </c>
      <c r="C2875" s="17">
        <v>4</v>
      </c>
      <c r="D2875" t="s">
        <v>16</v>
      </c>
      <c r="E2875" t="s">
        <v>1520</v>
      </c>
      <c r="F2875" s="18">
        <v>44132</v>
      </c>
      <c r="G2875" s="18">
        <v>44132</v>
      </c>
      <c r="H2875" s="17">
        <v>82</v>
      </c>
      <c r="I2875" t="s">
        <v>8</v>
      </c>
      <c r="K2875" t="s">
        <v>27</v>
      </c>
      <c r="L2875" t="s">
        <v>15</v>
      </c>
      <c r="O2875" t="s">
        <v>24</v>
      </c>
      <c r="P2875" t="s">
        <v>10</v>
      </c>
      <c r="Q2875" t="s">
        <v>910</v>
      </c>
      <c r="V2875" s="16">
        <v>-8816</v>
      </c>
      <c r="W2875" t="s">
        <v>1548</v>
      </c>
      <c r="X2875" t="s">
        <v>20</v>
      </c>
      <c r="Y2875" t="s">
        <v>20</v>
      </c>
    </row>
    <row r="2876" spans="1:25" x14ac:dyDescent="0.3">
      <c r="A2876" t="s">
        <v>24</v>
      </c>
      <c r="B2876" s="17">
        <v>2021</v>
      </c>
      <c r="C2876" s="17">
        <v>4</v>
      </c>
      <c r="D2876" t="s">
        <v>16</v>
      </c>
      <c r="E2876" t="s">
        <v>1520</v>
      </c>
      <c r="F2876" s="18">
        <v>44132</v>
      </c>
      <c r="G2876" s="18">
        <v>44132</v>
      </c>
      <c r="H2876" s="17">
        <v>84</v>
      </c>
      <c r="I2876" t="s">
        <v>8</v>
      </c>
      <c r="K2876" t="s">
        <v>27</v>
      </c>
      <c r="L2876" t="s">
        <v>15</v>
      </c>
      <c r="O2876" t="s">
        <v>24</v>
      </c>
      <c r="P2876" t="s">
        <v>10</v>
      </c>
      <c r="Q2876" t="s">
        <v>910</v>
      </c>
      <c r="V2876" s="16">
        <v>-16002.69</v>
      </c>
      <c r="W2876" t="s">
        <v>1549</v>
      </c>
      <c r="X2876" t="s">
        <v>20</v>
      </c>
      <c r="Y2876" t="s">
        <v>20</v>
      </c>
    </row>
    <row r="2877" spans="1:25" x14ac:dyDescent="0.3">
      <c r="A2877" t="s">
        <v>24</v>
      </c>
      <c r="B2877" s="17">
        <v>2021</v>
      </c>
      <c r="C2877" s="17">
        <v>4</v>
      </c>
      <c r="D2877" t="s">
        <v>16</v>
      </c>
      <c r="E2877" t="s">
        <v>1520</v>
      </c>
      <c r="F2877" s="18">
        <v>44132</v>
      </c>
      <c r="G2877" s="18">
        <v>44132</v>
      </c>
      <c r="H2877" s="17">
        <v>85</v>
      </c>
      <c r="I2877" t="s">
        <v>8</v>
      </c>
      <c r="K2877" t="s">
        <v>27</v>
      </c>
      <c r="L2877" t="s">
        <v>15</v>
      </c>
      <c r="O2877" t="s">
        <v>24</v>
      </c>
      <c r="P2877" t="s">
        <v>10</v>
      </c>
      <c r="Q2877" t="s">
        <v>910</v>
      </c>
      <c r="V2877" s="16">
        <v>-51008.17</v>
      </c>
      <c r="W2877" t="s">
        <v>1550</v>
      </c>
      <c r="X2877" t="s">
        <v>20</v>
      </c>
      <c r="Y2877" t="s">
        <v>20</v>
      </c>
    </row>
    <row r="2878" spans="1:25" x14ac:dyDescent="0.3">
      <c r="A2878" t="s">
        <v>24</v>
      </c>
      <c r="B2878" s="17">
        <v>2021</v>
      </c>
      <c r="C2878" s="17">
        <v>4</v>
      </c>
      <c r="D2878" t="s">
        <v>16</v>
      </c>
      <c r="E2878" t="s">
        <v>1520</v>
      </c>
      <c r="F2878" s="18">
        <v>44132</v>
      </c>
      <c r="G2878" s="18">
        <v>44132</v>
      </c>
      <c r="H2878" s="17">
        <v>87</v>
      </c>
      <c r="I2878" t="s">
        <v>8</v>
      </c>
      <c r="K2878" t="s">
        <v>27</v>
      </c>
      <c r="L2878" t="s">
        <v>15</v>
      </c>
      <c r="O2878" t="s">
        <v>24</v>
      </c>
      <c r="P2878" t="s">
        <v>10</v>
      </c>
      <c r="Q2878" t="s">
        <v>910</v>
      </c>
      <c r="V2878" s="16">
        <v>-195578.76</v>
      </c>
      <c r="W2878" t="s">
        <v>1551</v>
      </c>
      <c r="X2878" t="s">
        <v>20</v>
      </c>
      <c r="Y2878" t="s">
        <v>20</v>
      </c>
    </row>
    <row r="2879" spans="1:25" x14ac:dyDescent="0.3">
      <c r="A2879" t="s">
        <v>24</v>
      </c>
      <c r="B2879" s="17">
        <v>2021</v>
      </c>
      <c r="C2879" s="17">
        <v>4</v>
      </c>
      <c r="D2879" t="s">
        <v>16</v>
      </c>
      <c r="E2879" t="s">
        <v>1520</v>
      </c>
      <c r="F2879" s="18">
        <v>44132</v>
      </c>
      <c r="G2879" s="18">
        <v>44132</v>
      </c>
      <c r="H2879" s="17">
        <v>89</v>
      </c>
      <c r="I2879" t="s">
        <v>8</v>
      </c>
      <c r="K2879" t="s">
        <v>27</v>
      </c>
      <c r="L2879" t="s">
        <v>15</v>
      </c>
      <c r="O2879" t="s">
        <v>24</v>
      </c>
      <c r="P2879" t="s">
        <v>10</v>
      </c>
      <c r="Q2879" t="s">
        <v>910</v>
      </c>
      <c r="V2879" s="16">
        <v>-133282.71</v>
      </c>
      <c r="W2879" t="s">
        <v>1552</v>
      </c>
      <c r="X2879" t="s">
        <v>20</v>
      </c>
      <c r="Y2879" t="s">
        <v>20</v>
      </c>
    </row>
    <row r="2880" spans="1:25" x14ac:dyDescent="0.3">
      <c r="A2880" t="s">
        <v>24</v>
      </c>
      <c r="B2880" s="17">
        <v>2021</v>
      </c>
      <c r="C2880" s="17">
        <v>4</v>
      </c>
      <c r="D2880" t="s">
        <v>16</v>
      </c>
      <c r="E2880" t="s">
        <v>1520</v>
      </c>
      <c r="F2880" s="18">
        <v>44132</v>
      </c>
      <c r="G2880" s="18">
        <v>44132</v>
      </c>
      <c r="H2880" s="17">
        <v>90</v>
      </c>
      <c r="I2880" t="s">
        <v>8</v>
      </c>
      <c r="K2880" t="s">
        <v>27</v>
      </c>
      <c r="L2880" t="s">
        <v>15</v>
      </c>
      <c r="O2880" t="s">
        <v>24</v>
      </c>
      <c r="P2880" t="s">
        <v>10</v>
      </c>
      <c r="Q2880" t="s">
        <v>910</v>
      </c>
      <c r="V2880" s="16">
        <v>-53890.17</v>
      </c>
      <c r="W2880" t="s">
        <v>1553</v>
      </c>
      <c r="X2880" t="s">
        <v>20</v>
      </c>
      <c r="Y2880" t="s">
        <v>20</v>
      </c>
    </row>
    <row r="2881" spans="1:25" x14ac:dyDescent="0.3">
      <c r="A2881" t="s">
        <v>24</v>
      </c>
      <c r="B2881" s="17">
        <v>2021</v>
      </c>
      <c r="C2881" s="17">
        <v>4</v>
      </c>
      <c r="D2881" t="s">
        <v>16</v>
      </c>
      <c r="E2881" t="s">
        <v>1520</v>
      </c>
      <c r="F2881" s="18">
        <v>44132</v>
      </c>
      <c r="G2881" s="18">
        <v>44132</v>
      </c>
      <c r="H2881" s="17">
        <v>91</v>
      </c>
      <c r="I2881" t="s">
        <v>8</v>
      </c>
      <c r="K2881" t="s">
        <v>27</v>
      </c>
      <c r="L2881" t="s">
        <v>15</v>
      </c>
      <c r="O2881" t="s">
        <v>24</v>
      </c>
      <c r="P2881" t="s">
        <v>10</v>
      </c>
      <c r="Q2881" t="s">
        <v>910</v>
      </c>
      <c r="V2881" s="16">
        <v>-39907.46</v>
      </c>
      <c r="W2881" t="s">
        <v>1554</v>
      </c>
      <c r="X2881" t="s">
        <v>20</v>
      </c>
      <c r="Y2881" t="s">
        <v>20</v>
      </c>
    </row>
    <row r="2882" spans="1:25" x14ac:dyDescent="0.3">
      <c r="A2882" t="s">
        <v>24</v>
      </c>
      <c r="B2882" s="17">
        <v>2021</v>
      </c>
      <c r="C2882" s="17">
        <v>4</v>
      </c>
      <c r="D2882" t="s">
        <v>16</v>
      </c>
      <c r="E2882" t="s">
        <v>1520</v>
      </c>
      <c r="F2882" s="18">
        <v>44132</v>
      </c>
      <c r="G2882" s="18">
        <v>44132</v>
      </c>
      <c r="H2882" s="17">
        <v>93</v>
      </c>
      <c r="I2882" t="s">
        <v>8</v>
      </c>
      <c r="K2882" t="s">
        <v>27</v>
      </c>
      <c r="L2882" t="s">
        <v>15</v>
      </c>
      <c r="O2882" t="s">
        <v>24</v>
      </c>
      <c r="P2882" t="s">
        <v>10</v>
      </c>
      <c r="Q2882" t="s">
        <v>910</v>
      </c>
      <c r="V2882" s="16">
        <v>-18523.560000000001</v>
      </c>
      <c r="W2882" t="s">
        <v>1555</v>
      </c>
      <c r="X2882" t="s">
        <v>20</v>
      </c>
      <c r="Y2882" t="s">
        <v>20</v>
      </c>
    </row>
    <row r="2883" spans="1:25" x14ac:dyDescent="0.3">
      <c r="A2883" t="s">
        <v>24</v>
      </c>
      <c r="B2883" s="17">
        <v>2021</v>
      </c>
      <c r="C2883" s="17">
        <v>4</v>
      </c>
      <c r="D2883" t="s">
        <v>16</v>
      </c>
      <c r="E2883" t="s">
        <v>1520</v>
      </c>
      <c r="F2883" s="18">
        <v>44132</v>
      </c>
      <c r="G2883" s="18">
        <v>44132</v>
      </c>
      <c r="H2883" s="17">
        <v>94</v>
      </c>
      <c r="I2883" t="s">
        <v>8</v>
      </c>
      <c r="K2883" t="s">
        <v>27</v>
      </c>
      <c r="L2883" t="s">
        <v>15</v>
      </c>
      <c r="O2883" t="s">
        <v>24</v>
      </c>
      <c r="P2883" t="s">
        <v>10</v>
      </c>
      <c r="Q2883" t="s">
        <v>910</v>
      </c>
      <c r="V2883" s="16">
        <v>-12591.26</v>
      </c>
      <c r="W2883" t="s">
        <v>1556</v>
      </c>
      <c r="X2883" t="s">
        <v>20</v>
      </c>
      <c r="Y2883" t="s">
        <v>20</v>
      </c>
    </row>
    <row r="2884" spans="1:25" x14ac:dyDescent="0.3">
      <c r="A2884" t="s">
        <v>24</v>
      </c>
      <c r="B2884" s="17">
        <v>2021</v>
      </c>
      <c r="C2884" s="17">
        <v>4</v>
      </c>
      <c r="D2884" t="s">
        <v>16</v>
      </c>
      <c r="E2884" t="s">
        <v>1520</v>
      </c>
      <c r="F2884" s="18">
        <v>44132</v>
      </c>
      <c r="G2884" s="18">
        <v>44132</v>
      </c>
      <c r="H2884" s="17">
        <v>96</v>
      </c>
      <c r="I2884" t="s">
        <v>8</v>
      </c>
      <c r="K2884" t="s">
        <v>27</v>
      </c>
      <c r="L2884" t="s">
        <v>15</v>
      </c>
      <c r="O2884" t="s">
        <v>24</v>
      </c>
      <c r="P2884" t="s">
        <v>10</v>
      </c>
      <c r="Q2884" t="s">
        <v>910</v>
      </c>
      <c r="V2884" s="16">
        <v>-18054.75</v>
      </c>
      <c r="W2884" t="s">
        <v>1557</v>
      </c>
      <c r="X2884" t="s">
        <v>20</v>
      </c>
      <c r="Y2884" t="s">
        <v>20</v>
      </c>
    </row>
    <row r="2885" spans="1:25" x14ac:dyDescent="0.3">
      <c r="A2885" t="s">
        <v>24</v>
      </c>
      <c r="B2885" s="17">
        <v>2021</v>
      </c>
      <c r="C2885" s="17">
        <v>4</v>
      </c>
      <c r="D2885" t="s">
        <v>16</v>
      </c>
      <c r="E2885" t="s">
        <v>1520</v>
      </c>
      <c r="F2885" s="18">
        <v>44132</v>
      </c>
      <c r="G2885" s="18">
        <v>44132</v>
      </c>
      <c r="H2885" s="17">
        <v>98</v>
      </c>
      <c r="I2885" t="s">
        <v>8</v>
      </c>
      <c r="K2885" t="s">
        <v>27</v>
      </c>
      <c r="L2885" t="s">
        <v>15</v>
      </c>
      <c r="O2885" t="s">
        <v>24</v>
      </c>
      <c r="P2885" t="s">
        <v>10</v>
      </c>
      <c r="Q2885" t="s">
        <v>910</v>
      </c>
      <c r="V2885" s="16">
        <v>-35442</v>
      </c>
      <c r="W2885" t="s">
        <v>1558</v>
      </c>
      <c r="X2885" t="s">
        <v>20</v>
      </c>
      <c r="Y2885" t="s">
        <v>20</v>
      </c>
    </row>
    <row r="2886" spans="1:25" x14ac:dyDescent="0.3">
      <c r="A2886" t="s">
        <v>24</v>
      </c>
      <c r="B2886" s="17">
        <v>2021</v>
      </c>
      <c r="C2886" s="17">
        <v>4</v>
      </c>
      <c r="D2886" t="s">
        <v>16</v>
      </c>
      <c r="E2886" t="s">
        <v>1520</v>
      </c>
      <c r="F2886" s="18">
        <v>44132</v>
      </c>
      <c r="G2886" s="18">
        <v>44132</v>
      </c>
      <c r="H2886" s="17">
        <v>99</v>
      </c>
      <c r="I2886" t="s">
        <v>8</v>
      </c>
      <c r="K2886" t="s">
        <v>27</v>
      </c>
      <c r="L2886" t="s">
        <v>15</v>
      </c>
      <c r="O2886" t="s">
        <v>24</v>
      </c>
      <c r="P2886" t="s">
        <v>10</v>
      </c>
      <c r="Q2886" t="s">
        <v>910</v>
      </c>
      <c r="V2886" s="16">
        <v>-35054.94</v>
      </c>
      <c r="W2886" t="s">
        <v>1559</v>
      </c>
      <c r="X2886" t="s">
        <v>20</v>
      </c>
      <c r="Y2886" t="s">
        <v>20</v>
      </c>
    </row>
    <row r="2887" spans="1:25" x14ac:dyDescent="0.3">
      <c r="A2887" t="s">
        <v>24</v>
      </c>
      <c r="B2887" s="17">
        <v>2021</v>
      </c>
      <c r="C2887" s="17">
        <v>4</v>
      </c>
      <c r="D2887" t="s">
        <v>16</v>
      </c>
      <c r="E2887" t="s">
        <v>1520</v>
      </c>
      <c r="F2887" s="18">
        <v>44132</v>
      </c>
      <c r="G2887" s="18">
        <v>44132</v>
      </c>
      <c r="H2887" s="17">
        <v>100</v>
      </c>
      <c r="I2887" t="s">
        <v>8</v>
      </c>
      <c r="K2887" t="s">
        <v>27</v>
      </c>
      <c r="L2887" t="s">
        <v>15</v>
      </c>
      <c r="O2887" t="s">
        <v>24</v>
      </c>
      <c r="P2887" t="s">
        <v>10</v>
      </c>
      <c r="Q2887" t="s">
        <v>910</v>
      </c>
      <c r="V2887" s="16">
        <v>-52804.89</v>
      </c>
      <c r="W2887" t="s">
        <v>1560</v>
      </c>
      <c r="X2887" t="s">
        <v>20</v>
      </c>
      <c r="Y2887" t="s">
        <v>20</v>
      </c>
    </row>
    <row r="2888" spans="1:25" x14ac:dyDescent="0.3">
      <c r="A2888" t="s">
        <v>24</v>
      </c>
      <c r="B2888" s="17">
        <v>2021</v>
      </c>
      <c r="C2888" s="17">
        <v>4</v>
      </c>
      <c r="D2888" t="s">
        <v>16</v>
      </c>
      <c r="E2888" t="s">
        <v>1520</v>
      </c>
      <c r="F2888" s="18">
        <v>44132</v>
      </c>
      <c r="G2888" s="18">
        <v>44132</v>
      </c>
      <c r="H2888" s="17">
        <v>101</v>
      </c>
      <c r="I2888" t="s">
        <v>8</v>
      </c>
      <c r="K2888" t="s">
        <v>27</v>
      </c>
      <c r="L2888" t="s">
        <v>15</v>
      </c>
      <c r="O2888" t="s">
        <v>24</v>
      </c>
      <c r="P2888" t="s">
        <v>10</v>
      </c>
      <c r="Q2888" t="s">
        <v>910</v>
      </c>
      <c r="V2888" s="16">
        <v>-143939</v>
      </c>
      <c r="W2888" t="s">
        <v>1561</v>
      </c>
      <c r="X2888" t="s">
        <v>20</v>
      </c>
      <c r="Y2888" t="s">
        <v>20</v>
      </c>
    </row>
    <row r="2889" spans="1:25" x14ac:dyDescent="0.3">
      <c r="A2889" t="s">
        <v>24</v>
      </c>
      <c r="B2889" s="17">
        <v>2021</v>
      </c>
      <c r="C2889" s="17">
        <v>4</v>
      </c>
      <c r="D2889" t="s">
        <v>16</v>
      </c>
      <c r="E2889" t="s">
        <v>1520</v>
      </c>
      <c r="F2889" s="18">
        <v>44132</v>
      </c>
      <c r="G2889" s="18">
        <v>44132</v>
      </c>
      <c r="H2889" s="17">
        <v>102</v>
      </c>
      <c r="I2889" t="s">
        <v>8</v>
      </c>
      <c r="K2889" t="s">
        <v>27</v>
      </c>
      <c r="L2889" t="s">
        <v>15</v>
      </c>
      <c r="O2889" t="s">
        <v>24</v>
      </c>
      <c r="P2889" t="s">
        <v>10</v>
      </c>
      <c r="Q2889" t="s">
        <v>910</v>
      </c>
      <c r="V2889" s="16">
        <v>-16395.16</v>
      </c>
      <c r="W2889" t="s">
        <v>1562</v>
      </c>
      <c r="X2889" t="s">
        <v>20</v>
      </c>
      <c r="Y2889" t="s">
        <v>20</v>
      </c>
    </row>
    <row r="2890" spans="1:25" x14ac:dyDescent="0.3">
      <c r="A2890" t="s">
        <v>24</v>
      </c>
      <c r="B2890" s="17">
        <v>2021</v>
      </c>
      <c r="C2890" s="17">
        <v>4</v>
      </c>
      <c r="D2890" t="s">
        <v>16</v>
      </c>
      <c r="E2890" t="s">
        <v>1520</v>
      </c>
      <c r="F2890" s="18">
        <v>44132</v>
      </c>
      <c r="G2890" s="18">
        <v>44132</v>
      </c>
      <c r="H2890" s="17">
        <v>105</v>
      </c>
      <c r="I2890" t="s">
        <v>8</v>
      </c>
      <c r="K2890" t="s">
        <v>27</v>
      </c>
      <c r="L2890" t="s">
        <v>15</v>
      </c>
      <c r="O2890" t="s">
        <v>24</v>
      </c>
      <c r="P2890" t="s">
        <v>10</v>
      </c>
      <c r="Q2890" t="s">
        <v>910</v>
      </c>
      <c r="V2890" s="16">
        <v>-29906.62</v>
      </c>
      <c r="W2890" t="s">
        <v>1563</v>
      </c>
      <c r="X2890" t="s">
        <v>20</v>
      </c>
      <c r="Y2890" t="s">
        <v>20</v>
      </c>
    </row>
    <row r="2891" spans="1:25" x14ac:dyDescent="0.3">
      <c r="A2891" t="s">
        <v>24</v>
      </c>
      <c r="B2891" s="17">
        <v>2021</v>
      </c>
      <c r="C2891" s="17">
        <v>4</v>
      </c>
      <c r="D2891" t="s">
        <v>16</v>
      </c>
      <c r="E2891" t="s">
        <v>1520</v>
      </c>
      <c r="F2891" s="18">
        <v>44132</v>
      </c>
      <c r="G2891" s="18">
        <v>44132</v>
      </c>
      <c r="H2891" s="17">
        <v>107</v>
      </c>
      <c r="I2891" t="s">
        <v>8</v>
      </c>
      <c r="K2891" t="s">
        <v>27</v>
      </c>
      <c r="L2891" t="s">
        <v>15</v>
      </c>
      <c r="O2891" t="s">
        <v>24</v>
      </c>
      <c r="P2891" t="s">
        <v>10</v>
      </c>
      <c r="Q2891" t="s">
        <v>910</v>
      </c>
      <c r="V2891" s="16">
        <v>-18047</v>
      </c>
      <c r="W2891" t="s">
        <v>1564</v>
      </c>
      <c r="X2891" t="s">
        <v>20</v>
      </c>
      <c r="Y2891" t="s">
        <v>20</v>
      </c>
    </row>
    <row r="2892" spans="1:25" x14ac:dyDescent="0.3">
      <c r="A2892" t="s">
        <v>24</v>
      </c>
      <c r="B2892" s="17">
        <v>2021</v>
      </c>
      <c r="C2892" s="17">
        <v>4</v>
      </c>
      <c r="D2892" t="s">
        <v>16</v>
      </c>
      <c r="E2892" t="s">
        <v>1520</v>
      </c>
      <c r="F2892" s="18">
        <v>44132</v>
      </c>
      <c r="G2892" s="18">
        <v>44132</v>
      </c>
      <c r="H2892" s="17">
        <v>111</v>
      </c>
      <c r="I2892" t="s">
        <v>8</v>
      </c>
      <c r="K2892" t="s">
        <v>27</v>
      </c>
      <c r="L2892" t="s">
        <v>15</v>
      </c>
      <c r="O2892" t="s">
        <v>24</v>
      </c>
      <c r="P2892" t="s">
        <v>10</v>
      </c>
      <c r="Q2892" t="s">
        <v>910</v>
      </c>
      <c r="V2892" s="16">
        <v>-7984.88</v>
      </c>
      <c r="W2892" t="s">
        <v>1565</v>
      </c>
      <c r="X2892" t="s">
        <v>20</v>
      </c>
      <c r="Y2892" t="s">
        <v>20</v>
      </c>
    </row>
    <row r="2893" spans="1:25" x14ac:dyDescent="0.3">
      <c r="A2893" t="s">
        <v>24</v>
      </c>
      <c r="B2893" s="17">
        <v>2021</v>
      </c>
      <c r="C2893" s="17">
        <v>4</v>
      </c>
      <c r="D2893" t="s">
        <v>16</v>
      </c>
      <c r="E2893" t="s">
        <v>1520</v>
      </c>
      <c r="F2893" s="18">
        <v>44132</v>
      </c>
      <c r="G2893" s="18">
        <v>44132</v>
      </c>
      <c r="H2893" s="17">
        <v>120</v>
      </c>
      <c r="I2893" t="s">
        <v>8</v>
      </c>
      <c r="K2893" t="s">
        <v>27</v>
      </c>
      <c r="L2893" t="s">
        <v>15</v>
      </c>
      <c r="O2893" t="s">
        <v>24</v>
      </c>
      <c r="P2893" t="s">
        <v>10</v>
      </c>
      <c r="Q2893" t="s">
        <v>910</v>
      </c>
      <c r="V2893" s="16">
        <v>-9626.07</v>
      </c>
      <c r="W2893" t="s">
        <v>1566</v>
      </c>
      <c r="X2893" t="s">
        <v>20</v>
      </c>
      <c r="Y2893" t="s">
        <v>20</v>
      </c>
    </row>
    <row r="2894" spans="1:25" x14ac:dyDescent="0.3">
      <c r="A2894" t="s">
        <v>24</v>
      </c>
      <c r="B2894" s="17">
        <v>2021</v>
      </c>
      <c r="C2894" s="17">
        <v>4</v>
      </c>
      <c r="D2894" t="s">
        <v>16</v>
      </c>
      <c r="E2894" t="s">
        <v>1520</v>
      </c>
      <c r="F2894" s="18">
        <v>44132</v>
      </c>
      <c r="G2894" s="18">
        <v>44132</v>
      </c>
      <c r="H2894" s="17">
        <v>132</v>
      </c>
      <c r="I2894" t="s">
        <v>8</v>
      </c>
      <c r="K2894" t="s">
        <v>27</v>
      </c>
      <c r="L2894" t="s">
        <v>15</v>
      </c>
      <c r="O2894" t="s">
        <v>24</v>
      </c>
      <c r="P2894" t="s">
        <v>10</v>
      </c>
      <c r="Q2894" t="s">
        <v>910</v>
      </c>
      <c r="V2894" s="16">
        <v>-21059</v>
      </c>
      <c r="W2894" t="s">
        <v>1567</v>
      </c>
      <c r="X2894" t="s">
        <v>20</v>
      </c>
      <c r="Y2894" t="s">
        <v>20</v>
      </c>
    </row>
    <row r="2895" spans="1:25" x14ac:dyDescent="0.3">
      <c r="A2895" t="s">
        <v>24</v>
      </c>
      <c r="B2895" s="17">
        <v>2021</v>
      </c>
      <c r="C2895" s="17">
        <v>4</v>
      </c>
      <c r="D2895" t="s">
        <v>16</v>
      </c>
      <c r="E2895" t="s">
        <v>1520</v>
      </c>
      <c r="F2895" s="18">
        <v>44132</v>
      </c>
      <c r="G2895" s="18">
        <v>44132</v>
      </c>
      <c r="H2895" s="17">
        <v>134</v>
      </c>
      <c r="I2895" t="s">
        <v>8</v>
      </c>
      <c r="K2895" t="s">
        <v>27</v>
      </c>
      <c r="L2895" t="s">
        <v>15</v>
      </c>
      <c r="O2895" t="s">
        <v>24</v>
      </c>
      <c r="P2895" t="s">
        <v>10</v>
      </c>
      <c r="Q2895" t="s">
        <v>910</v>
      </c>
      <c r="V2895" s="16">
        <v>-92490.42</v>
      </c>
      <c r="W2895" t="s">
        <v>1568</v>
      </c>
      <c r="X2895" t="s">
        <v>20</v>
      </c>
      <c r="Y2895" t="s">
        <v>20</v>
      </c>
    </row>
    <row r="2896" spans="1:25" x14ac:dyDescent="0.3">
      <c r="A2896" t="s">
        <v>24</v>
      </c>
      <c r="B2896" s="17">
        <v>2021</v>
      </c>
      <c r="C2896" s="17">
        <v>4</v>
      </c>
      <c r="D2896" t="s">
        <v>16</v>
      </c>
      <c r="E2896" t="s">
        <v>1520</v>
      </c>
      <c r="F2896" s="18">
        <v>44132</v>
      </c>
      <c r="G2896" s="18">
        <v>44132</v>
      </c>
      <c r="H2896" s="17">
        <v>141</v>
      </c>
      <c r="I2896" t="s">
        <v>8</v>
      </c>
      <c r="J2896" t="s">
        <v>18</v>
      </c>
      <c r="K2896" t="s">
        <v>432</v>
      </c>
      <c r="L2896" t="s">
        <v>25</v>
      </c>
      <c r="O2896" t="s">
        <v>24</v>
      </c>
      <c r="P2896" t="s">
        <v>10</v>
      </c>
      <c r="Q2896" t="s">
        <v>910</v>
      </c>
      <c r="R2896" t="s">
        <v>1569</v>
      </c>
      <c r="V2896" s="16">
        <v>9626.07</v>
      </c>
      <c r="W2896" t="s">
        <v>1566</v>
      </c>
      <c r="X2896" t="s">
        <v>1570</v>
      </c>
      <c r="Y2896" t="s">
        <v>20</v>
      </c>
    </row>
    <row r="2897" spans="1:25" x14ac:dyDescent="0.3">
      <c r="A2897" t="s">
        <v>24</v>
      </c>
      <c r="B2897" s="17">
        <v>2021</v>
      </c>
      <c r="C2897" s="17">
        <v>4</v>
      </c>
      <c r="D2897" t="s">
        <v>16</v>
      </c>
      <c r="E2897" t="s">
        <v>1520</v>
      </c>
      <c r="F2897" s="18">
        <v>44132</v>
      </c>
      <c r="G2897" s="18">
        <v>44132</v>
      </c>
      <c r="H2897" s="17">
        <v>144</v>
      </c>
      <c r="I2897" t="s">
        <v>8</v>
      </c>
      <c r="J2897" t="s">
        <v>18</v>
      </c>
      <c r="K2897" t="s">
        <v>432</v>
      </c>
      <c r="L2897" t="s">
        <v>25</v>
      </c>
      <c r="O2897" t="s">
        <v>24</v>
      </c>
      <c r="P2897" t="s">
        <v>10</v>
      </c>
      <c r="Q2897" t="s">
        <v>910</v>
      </c>
      <c r="R2897" t="s">
        <v>259</v>
      </c>
      <c r="V2897" s="16">
        <v>27363</v>
      </c>
      <c r="W2897" t="s">
        <v>1536</v>
      </c>
      <c r="X2897" t="s">
        <v>1571</v>
      </c>
      <c r="Y2897" t="s">
        <v>20</v>
      </c>
    </row>
    <row r="2898" spans="1:25" x14ac:dyDescent="0.3">
      <c r="A2898" t="s">
        <v>24</v>
      </c>
      <c r="B2898" s="17">
        <v>2021</v>
      </c>
      <c r="C2898" s="17">
        <v>4</v>
      </c>
      <c r="D2898" t="s">
        <v>16</v>
      </c>
      <c r="E2898" t="s">
        <v>1520</v>
      </c>
      <c r="F2898" s="18">
        <v>44132</v>
      </c>
      <c r="G2898" s="18">
        <v>44132</v>
      </c>
      <c r="H2898" s="17">
        <v>148</v>
      </c>
      <c r="I2898" t="s">
        <v>8</v>
      </c>
      <c r="J2898" t="s">
        <v>18</v>
      </c>
      <c r="K2898" t="s">
        <v>432</v>
      </c>
      <c r="L2898" t="s">
        <v>25</v>
      </c>
      <c r="O2898" t="s">
        <v>24</v>
      </c>
      <c r="P2898" t="s">
        <v>10</v>
      </c>
      <c r="Q2898" t="s">
        <v>910</v>
      </c>
      <c r="R2898" t="s">
        <v>105</v>
      </c>
      <c r="V2898" s="16">
        <v>22053.66</v>
      </c>
      <c r="W2898" t="s">
        <v>1538</v>
      </c>
      <c r="X2898" t="s">
        <v>1572</v>
      </c>
      <c r="Y2898" t="s">
        <v>20</v>
      </c>
    </row>
    <row r="2899" spans="1:25" x14ac:dyDescent="0.3">
      <c r="A2899" t="s">
        <v>24</v>
      </c>
      <c r="B2899" s="17">
        <v>2021</v>
      </c>
      <c r="C2899" s="17">
        <v>4</v>
      </c>
      <c r="D2899" t="s">
        <v>16</v>
      </c>
      <c r="E2899" t="s">
        <v>1520</v>
      </c>
      <c r="F2899" s="18">
        <v>44132</v>
      </c>
      <c r="G2899" s="18">
        <v>44132</v>
      </c>
      <c r="H2899" s="17">
        <v>150</v>
      </c>
      <c r="I2899" t="s">
        <v>8</v>
      </c>
      <c r="J2899" t="s">
        <v>18</v>
      </c>
      <c r="K2899" t="s">
        <v>432</v>
      </c>
      <c r="L2899" t="s">
        <v>25</v>
      </c>
      <c r="O2899" t="s">
        <v>24</v>
      </c>
      <c r="P2899" t="s">
        <v>10</v>
      </c>
      <c r="Q2899" t="s">
        <v>910</v>
      </c>
      <c r="R2899" t="s">
        <v>1573</v>
      </c>
      <c r="V2899" s="16">
        <v>9472.5</v>
      </c>
      <c r="W2899" t="s">
        <v>1539</v>
      </c>
      <c r="X2899" t="s">
        <v>1574</v>
      </c>
      <c r="Y2899" t="s">
        <v>20</v>
      </c>
    </row>
    <row r="2900" spans="1:25" x14ac:dyDescent="0.3">
      <c r="A2900" t="s">
        <v>24</v>
      </c>
      <c r="B2900" s="17">
        <v>2021</v>
      </c>
      <c r="C2900" s="17">
        <v>4</v>
      </c>
      <c r="D2900" t="s">
        <v>16</v>
      </c>
      <c r="E2900" t="s">
        <v>1520</v>
      </c>
      <c r="F2900" s="18">
        <v>44132</v>
      </c>
      <c r="G2900" s="18">
        <v>44132</v>
      </c>
      <c r="H2900" s="17">
        <v>164</v>
      </c>
      <c r="I2900" t="s">
        <v>8</v>
      </c>
      <c r="J2900" t="s">
        <v>18</v>
      </c>
      <c r="K2900" t="s">
        <v>432</v>
      </c>
      <c r="L2900" t="s">
        <v>25</v>
      </c>
      <c r="O2900" t="s">
        <v>24</v>
      </c>
      <c r="P2900" t="s">
        <v>10</v>
      </c>
      <c r="Q2900" t="s">
        <v>910</v>
      </c>
      <c r="R2900" t="s">
        <v>1312</v>
      </c>
      <c r="V2900" s="16">
        <v>1445.16</v>
      </c>
      <c r="W2900" t="s">
        <v>1535</v>
      </c>
      <c r="X2900" t="s">
        <v>1575</v>
      </c>
      <c r="Y2900" t="s">
        <v>20</v>
      </c>
    </row>
    <row r="2901" spans="1:25" x14ac:dyDescent="0.3">
      <c r="A2901" t="s">
        <v>24</v>
      </c>
      <c r="B2901" s="17">
        <v>2021</v>
      </c>
      <c r="C2901" s="17">
        <v>4</v>
      </c>
      <c r="D2901" t="s">
        <v>16</v>
      </c>
      <c r="E2901" t="s">
        <v>1520</v>
      </c>
      <c r="F2901" s="18">
        <v>44132</v>
      </c>
      <c r="G2901" s="18">
        <v>44132</v>
      </c>
      <c r="H2901" s="17">
        <v>169</v>
      </c>
      <c r="I2901" t="s">
        <v>8</v>
      </c>
      <c r="J2901" t="s">
        <v>18</v>
      </c>
      <c r="K2901" t="s">
        <v>432</v>
      </c>
      <c r="L2901" t="s">
        <v>25</v>
      </c>
      <c r="O2901" t="s">
        <v>24</v>
      </c>
      <c r="P2901" t="s">
        <v>10</v>
      </c>
      <c r="Q2901" t="s">
        <v>910</v>
      </c>
      <c r="R2901" t="s">
        <v>119</v>
      </c>
      <c r="V2901" s="16">
        <v>5703.1</v>
      </c>
      <c r="W2901" t="s">
        <v>1541</v>
      </c>
      <c r="X2901" t="s">
        <v>1576</v>
      </c>
      <c r="Y2901" t="s">
        <v>20</v>
      </c>
    </row>
    <row r="2902" spans="1:25" x14ac:dyDescent="0.3">
      <c r="A2902" t="s">
        <v>24</v>
      </c>
      <c r="B2902" s="17">
        <v>2021</v>
      </c>
      <c r="C2902" s="17">
        <v>4</v>
      </c>
      <c r="D2902" t="s">
        <v>16</v>
      </c>
      <c r="E2902" t="s">
        <v>1520</v>
      </c>
      <c r="F2902" s="18">
        <v>44132</v>
      </c>
      <c r="G2902" s="18">
        <v>44132</v>
      </c>
      <c r="H2902" s="17">
        <v>170</v>
      </c>
      <c r="I2902" t="s">
        <v>8</v>
      </c>
      <c r="J2902" t="s">
        <v>18</v>
      </c>
      <c r="K2902" t="s">
        <v>432</v>
      </c>
      <c r="L2902" t="s">
        <v>25</v>
      </c>
      <c r="O2902" t="s">
        <v>24</v>
      </c>
      <c r="P2902" t="s">
        <v>10</v>
      </c>
      <c r="Q2902" t="s">
        <v>910</v>
      </c>
      <c r="R2902" t="s">
        <v>1577</v>
      </c>
      <c r="V2902" s="16">
        <v>19418.009999999998</v>
      </c>
      <c r="W2902" t="s">
        <v>1540</v>
      </c>
      <c r="X2902" t="s">
        <v>1578</v>
      </c>
      <c r="Y2902" t="s">
        <v>20</v>
      </c>
    </row>
    <row r="2903" spans="1:25" x14ac:dyDescent="0.3">
      <c r="A2903" t="s">
        <v>24</v>
      </c>
      <c r="B2903" s="17">
        <v>2021</v>
      </c>
      <c r="C2903" s="17">
        <v>4</v>
      </c>
      <c r="D2903" t="s">
        <v>16</v>
      </c>
      <c r="E2903" t="s">
        <v>1520</v>
      </c>
      <c r="F2903" s="18">
        <v>44132</v>
      </c>
      <c r="G2903" s="18">
        <v>44132</v>
      </c>
      <c r="H2903" s="17">
        <v>171</v>
      </c>
      <c r="I2903" t="s">
        <v>8</v>
      </c>
      <c r="J2903" t="s">
        <v>18</v>
      </c>
      <c r="K2903" t="s">
        <v>432</v>
      </c>
      <c r="L2903" t="s">
        <v>25</v>
      </c>
      <c r="O2903" t="s">
        <v>24</v>
      </c>
      <c r="P2903" t="s">
        <v>10</v>
      </c>
      <c r="Q2903" t="s">
        <v>910</v>
      </c>
      <c r="R2903" t="s">
        <v>1579</v>
      </c>
      <c r="V2903" s="16">
        <v>9318.11</v>
      </c>
      <c r="W2903" t="s">
        <v>1542</v>
      </c>
      <c r="X2903" t="s">
        <v>1580</v>
      </c>
      <c r="Y2903" t="s">
        <v>20</v>
      </c>
    </row>
    <row r="2904" spans="1:25" x14ac:dyDescent="0.3">
      <c r="A2904" t="s">
        <v>24</v>
      </c>
      <c r="B2904" s="17">
        <v>2021</v>
      </c>
      <c r="C2904" s="17">
        <v>4</v>
      </c>
      <c r="D2904" t="s">
        <v>16</v>
      </c>
      <c r="E2904" t="s">
        <v>1520</v>
      </c>
      <c r="F2904" s="18">
        <v>44132</v>
      </c>
      <c r="G2904" s="18">
        <v>44132</v>
      </c>
      <c r="H2904" s="17">
        <v>173</v>
      </c>
      <c r="I2904" t="s">
        <v>8</v>
      </c>
      <c r="J2904" t="s">
        <v>18</v>
      </c>
      <c r="K2904" t="s">
        <v>432</v>
      </c>
      <c r="L2904" t="s">
        <v>25</v>
      </c>
      <c r="O2904" t="s">
        <v>24</v>
      </c>
      <c r="P2904" t="s">
        <v>10</v>
      </c>
      <c r="Q2904" t="s">
        <v>910</v>
      </c>
      <c r="R2904" t="s">
        <v>1581</v>
      </c>
      <c r="V2904" s="16">
        <v>10438.4</v>
      </c>
      <c r="W2904" t="s">
        <v>1543</v>
      </c>
      <c r="X2904" t="s">
        <v>1582</v>
      </c>
      <c r="Y2904" t="s">
        <v>20</v>
      </c>
    </row>
    <row r="2905" spans="1:25" x14ac:dyDescent="0.3">
      <c r="A2905" t="s">
        <v>24</v>
      </c>
      <c r="B2905" s="17">
        <v>2021</v>
      </c>
      <c r="C2905" s="17">
        <v>4</v>
      </c>
      <c r="D2905" t="s">
        <v>16</v>
      </c>
      <c r="E2905" t="s">
        <v>1520</v>
      </c>
      <c r="F2905" s="18">
        <v>44132</v>
      </c>
      <c r="G2905" s="18">
        <v>44132</v>
      </c>
      <c r="H2905" s="17">
        <v>175</v>
      </c>
      <c r="I2905" t="s">
        <v>8</v>
      </c>
      <c r="J2905" t="s">
        <v>18</v>
      </c>
      <c r="K2905" t="s">
        <v>432</v>
      </c>
      <c r="L2905" t="s">
        <v>25</v>
      </c>
      <c r="O2905" t="s">
        <v>24</v>
      </c>
      <c r="P2905" t="s">
        <v>10</v>
      </c>
      <c r="Q2905" t="s">
        <v>910</v>
      </c>
      <c r="R2905" t="s">
        <v>398</v>
      </c>
      <c r="V2905" s="16">
        <v>13235.87</v>
      </c>
      <c r="W2905" t="s">
        <v>1544</v>
      </c>
      <c r="X2905" t="s">
        <v>1583</v>
      </c>
      <c r="Y2905" t="s">
        <v>20</v>
      </c>
    </row>
    <row r="2906" spans="1:25" x14ac:dyDescent="0.3">
      <c r="A2906" t="s">
        <v>24</v>
      </c>
      <c r="B2906" s="17">
        <v>2021</v>
      </c>
      <c r="C2906" s="17">
        <v>4</v>
      </c>
      <c r="D2906" t="s">
        <v>16</v>
      </c>
      <c r="E2906" t="s">
        <v>1520</v>
      </c>
      <c r="F2906" s="18">
        <v>44132</v>
      </c>
      <c r="G2906" s="18">
        <v>44132</v>
      </c>
      <c r="H2906" s="17">
        <v>177</v>
      </c>
      <c r="I2906" t="s">
        <v>8</v>
      </c>
      <c r="J2906" t="s">
        <v>18</v>
      </c>
      <c r="K2906" t="s">
        <v>432</v>
      </c>
      <c r="L2906" t="s">
        <v>25</v>
      </c>
      <c r="O2906" t="s">
        <v>24</v>
      </c>
      <c r="P2906" t="s">
        <v>10</v>
      </c>
      <c r="Q2906" t="s">
        <v>910</v>
      </c>
      <c r="R2906" t="s">
        <v>1584</v>
      </c>
      <c r="V2906" s="16">
        <v>10502.99</v>
      </c>
      <c r="W2906" t="s">
        <v>1545</v>
      </c>
      <c r="X2906" t="s">
        <v>1585</v>
      </c>
      <c r="Y2906" t="s">
        <v>20</v>
      </c>
    </row>
    <row r="2907" spans="1:25" x14ac:dyDescent="0.3">
      <c r="A2907" t="s">
        <v>24</v>
      </c>
      <c r="B2907" s="17">
        <v>2021</v>
      </c>
      <c r="C2907" s="17">
        <v>4</v>
      </c>
      <c r="D2907" t="s">
        <v>16</v>
      </c>
      <c r="E2907" t="s">
        <v>1520</v>
      </c>
      <c r="F2907" s="18">
        <v>44132</v>
      </c>
      <c r="G2907" s="18">
        <v>44132</v>
      </c>
      <c r="H2907" s="17">
        <v>179</v>
      </c>
      <c r="I2907" t="s">
        <v>8</v>
      </c>
      <c r="J2907" t="s">
        <v>18</v>
      </c>
      <c r="K2907" t="s">
        <v>432</v>
      </c>
      <c r="L2907" t="s">
        <v>25</v>
      </c>
      <c r="O2907" t="s">
        <v>24</v>
      </c>
      <c r="P2907" t="s">
        <v>10</v>
      </c>
      <c r="Q2907" t="s">
        <v>910</v>
      </c>
      <c r="R2907" t="s">
        <v>1586</v>
      </c>
      <c r="V2907" s="16">
        <v>6424.5</v>
      </c>
      <c r="W2907" t="s">
        <v>1546</v>
      </c>
      <c r="X2907" t="s">
        <v>1587</v>
      </c>
      <c r="Y2907" t="s">
        <v>20</v>
      </c>
    </row>
    <row r="2908" spans="1:25" x14ac:dyDescent="0.3">
      <c r="A2908" t="s">
        <v>24</v>
      </c>
      <c r="B2908" s="17">
        <v>2021</v>
      </c>
      <c r="C2908" s="17">
        <v>4</v>
      </c>
      <c r="D2908" t="s">
        <v>16</v>
      </c>
      <c r="E2908" t="s">
        <v>1520</v>
      </c>
      <c r="F2908" s="18">
        <v>44132</v>
      </c>
      <c r="G2908" s="18">
        <v>44132</v>
      </c>
      <c r="H2908" s="17">
        <v>181</v>
      </c>
      <c r="I2908" t="s">
        <v>8</v>
      </c>
      <c r="J2908" t="s">
        <v>18</v>
      </c>
      <c r="K2908" t="s">
        <v>432</v>
      </c>
      <c r="L2908" t="s">
        <v>25</v>
      </c>
      <c r="O2908" t="s">
        <v>24</v>
      </c>
      <c r="P2908" t="s">
        <v>10</v>
      </c>
      <c r="Q2908" t="s">
        <v>910</v>
      </c>
      <c r="R2908" t="s">
        <v>1569</v>
      </c>
      <c r="V2908" s="16">
        <v>12784.21</v>
      </c>
      <c r="W2908" t="s">
        <v>1547</v>
      </c>
      <c r="X2908" t="s">
        <v>1588</v>
      </c>
      <c r="Y2908" t="s">
        <v>20</v>
      </c>
    </row>
    <row r="2909" spans="1:25" x14ac:dyDescent="0.3">
      <c r="A2909" t="s">
        <v>24</v>
      </c>
      <c r="B2909" s="17">
        <v>2021</v>
      </c>
      <c r="C2909" s="17">
        <v>4</v>
      </c>
      <c r="D2909" t="s">
        <v>16</v>
      </c>
      <c r="E2909" t="s">
        <v>1520</v>
      </c>
      <c r="F2909" s="18">
        <v>44132</v>
      </c>
      <c r="G2909" s="18">
        <v>44132</v>
      </c>
      <c r="H2909" s="17">
        <v>184</v>
      </c>
      <c r="I2909" t="s">
        <v>8</v>
      </c>
      <c r="J2909" t="s">
        <v>18</v>
      </c>
      <c r="K2909" t="s">
        <v>432</v>
      </c>
      <c r="L2909" t="s">
        <v>25</v>
      </c>
      <c r="O2909" t="s">
        <v>24</v>
      </c>
      <c r="P2909" t="s">
        <v>10</v>
      </c>
      <c r="Q2909" t="s">
        <v>910</v>
      </c>
      <c r="R2909" t="s">
        <v>871</v>
      </c>
      <c r="V2909" s="16">
        <v>51008.17</v>
      </c>
      <c r="W2909" t="s">
        <v>1550</v>
      </c>
      <c r="X2909" t="s">
        <v>1589</v>
      </c>
      <c r="Y2909" t="s">
        <v>20</v>
      </c>
    </row>
    <row r="2910" spans="1:25" x14ac:dyDescent="0.3">
      <c r="A2910" t="s">
        <v>24</v>
      </c>
      <c r="B2910" s="17">
        <v>2021</v>
      </c>
      <c r="C2910" s="17">
        <v>4</v>
      </c>
      <c r="D2910" t="s">
        <v>16</v>
      </c>
      <c r="E2910" t="s">
        <v>1520</v>
      </c>
      <c r="F2910" s="18">
        <v>44132</v>
      </c>
      <c r="G2910" s="18">
        <v>44132</v>
      </c>
      <c r="H2910" s="17">
        <v>185</v>
      </c>
      <c r="I2910" t="s">
        <v>8</v>
      </c>
      <c r="J2910" t="s">
        <v>18</v>
      </c>
      <c r="K2910" t="s">
        <v>432</v>
      </c>
      <c r="L2910" t="s">
        <v>25</v>
      </c>
      <c r="O2910" t="s">
        <v>24</v>
      </c>
      <c r="P2910" t="s">
        <v>10</v>
      </c>
      <c r="Q2910" t="s">
        <v>910</v>
      </c>
      <c r="R2910" t="s">
        <v>1590</v>
      </c>
      <c r="V2910" s="16">
        <v>12591.26</v>
      </c>
      <c r="W2910" t="s">
        <v>1556</v>
      </c>
      <c r="X2910" t="s">
        <v>1591</v>
      </c>
      <c r="Y2910" t="s">
        <v>20</v>
      </c>
    </row>
    <row r="2911" spans="1:25" x14ac:dyDescent="0.3">
      <c r="A2911" t="s">
        <v>24</v>
      </c>
      <c r="B2911" s="17">
        <v>2021</v>
      </c>
      <c r="C2911" s="17">
        <v>4</v>
      </c>
      <c r="D2911" t="s">
        <v>16</v>
      </c>
      <c r="E2911" t="s">
        <v>1520</v>
      </c>
      <c r="F2911" s="18">
        <v>44132</v>
      </c>
      <c r="G2911" s="18">
        <v>44132</v>
      </c>
      <c r="H2911" s="17">
        <v>187</v>
      </c>
      <c r="I2911" t="s">
        <v>8</v>
      </c>
      <c r="J2911" t="s">
        <v>18</v>
      </c>
      <c r="K2911" t="s">
        <v>432</v>
      </c>
      <c r="L2911" t="s">
        <v>25</v>
      </c>
      <c r="O2911" t="s">
        <v>24</v>
      </c>
      <c r="P2911" t="s">
        <v>10</v>
      </c>
      <c r="Q2911" t="s">
        <v>910</v>
      </c>
      <c r="R2911" t="s">
        <v>1592</v>
      </c>
      <c r="V2911" s="16">
        <v>18054.75</v>
      </c>
      <c r="W2911" t="s">
        <v>1557</v>
      </c>
      <c r="X2911" t="s">
        <v>1593</v>
      </c>
      <c r="Y2911" t="s">
        <v>20</v>
      </c>
    </row>
    <row r="2912" spans="1:25" x14ac:dyDescent="0.3">
      <c r="A2912" t="s">
        <v>24</v>
      </c>
      <c r="B2912" s="17">
        <v>2021</v>
      </c>
      <c r="C2912" s="17">
        <v>4</v>
      </c>
      <c r="D2912" t="s">
        <v>16</v>
      </c>
      <c r="E2912" t="s">
        <v>1520</v>
      </c>
      <c r="F2912" s="18">
        <v>44132</v>
      </c>
      <c r="G2912" s="18">
        <v>44132</v>
      </c>
      <c r="H2912" s="17">
        <v>189</v>
      </c>
      <c r="I2912" t="s">
        <v>8</v>
      </c>
      <c r="J2912" t="s">
        <v>18</v>
      </c>
      <c r="K2912" t="s">
        <v>432</v>
      </c>
      <c r="L2912" t="s">
        <v>25</v>
      </c>
      <c r="O2912" t="s">
        <v>24</v>
      </c>
      <c r="P2912" t="s">
        <v>10</v>
      </c>
      <c r="Q2912" t="s">
        <v>910</v>
      </c>
      <c r="R2912" t="s">
        <v>152</v>
      </c>
      <c r="V2912" s="16">
        <v>39907.46</v>
      </c>
      <c r="W2912" t="s">
        <v>1554</v>
      </c>
      <c r="X2912" t="s">
        <v>1594</v>
      </c>
      <c r="Y2912" t="s">
        <v>20</v>
      </c>
    </row>
    <row r="2913" spans="1:25" x14ac:dyDescent="0.3">
      <c r="A2913" t="s">
        <v>24</v>
      </c>
      <c r="B2913" s="17">
        <v>2021</v>
      </c>
      <c r="C2913" s="17">
        <v>4</v>
      </c>
      <c r="D2913" t="s">
        <v>16</v>
      </c>
      <c r="E2913" t="s">
        <v>1520</v>
      </c>
      <c r="F2913" s="18">
        <v>44132</v>
      </c>
      <c r="G2913" s="18">
        <v>44132</v>
      </c>
      <c r="H2913" s="17">
        <v>190</v>
      </c>
      <c r="I2913" t="s">
        <v>8</v>
      </c>
      <c r="J2913" t="s">
        <v>18</v>
      </c>
      <c r="K2913" t="s">
        <v>432</v>
      </c>
      <c r="L2913" t="s">
        <v>25</v>
      </c>
      <c r="O2913" t="s">
        <v>24</v>
      </c>
      <c r="P2913" t="s">
        <v>10</v>
      </c>
      <c r="Q2913" t="s">
        <v>910</v>
      </c>
      <c r="R2913" t="s">
        <v>1595</v>
      </c>
      <c r="V2913" s="16">
        <v>16395.16</v>
      </c>
      <c r="W2913" t="s">
        <v>1562</v>
      </c>
      <c r="X2913" t="s">
        <v>1596</v>
      </c>
      <c r="Y2913" t="s">
        <v>20</v>
      </c>
    </row>
    <row r="2914" spans="1:25" x14ac:dyDescent="0.3">
      <c r="A2914" t="s">
        <v>24</v>
      </c>
      <c r="B2914" s="17">
        <v>2021</v>
      </c>
      <c r="C2914" s="17">
        <v>4</v>
      </c>
      <c r="D2914" t="s">
        <v>16</v>
      </c>
      <c r="E2914" t="s">
        <v>1520</v>
      </c>
      <c r="F2914" s="18">
        <v>44132</v>
      </c>
      <c r="G2914" s="18">
        <v>44132</v>
      </c>
      <c r="H2914" s="17">
        <v>191</v>
      </c>
      <c r="I2914" t="s">
        <v>8</v>
      </c>
      <c r="J2914" t="s">
        <v>18</v>
      </c>
      <c r="K2914" t="s">
        <v>432</v>
      </c>
      <c r="L2914" t="s">
        <v>25</v>
      </c>
      <c r="O2914" t="s">
        <v>24</v>
      </c>
      <c r="P2914" t="s">
        <v>10</v>
      </c>
      <c r="Q2914" t="s">
        <v>910</v>
      </c>
      <c r="R2914" t="s">
        <v>1597</v>
      </c>
      <c r="V2914" s="16">
        <v>35442</v>
      </c>
      <c r="W2914" t="s">
        <v>1558</v>
      </c>
      <c r="X2914" t="s">
        <v>1598</v>
      </c>
      <c r="Y2914" t="s">
        <v>20</v>
      </c>
    </row>
    <row r="2915" spans="1:25" x14ac:dyDescent="0.3">
      <c r="A2915" t="s">
        <v>24</v>
      </c>
      <c r="B2915" s="17">
        <v>2021</v>
      </c>
      <c r="C2915" s="17">
        <v>4</v>
      </c>
      <c r="D2915" t="s">
        <v>16</v>
      </c>
      <c r="E2915" t="s">
        <v>1520</v>
      </c>
      <c r="F2915" s="18">
        <v>44132</v>
      </c>
      <c r="G2915" s="18">
        <v>44132</v>
      </c>
      <c r="H2915" s="17">
        <v>193</v>
      </c>
      <c r="I2915" t="s">
        <v>8</v>
      </c>
      <c r="J2915" t="s">
        <v>18</v>
      </c>
      <c r="K2915" t="s">
        <v>432</v>
      </c>
      <c r="L2915" t="s">
        <v>25</v>
      </c>
      <c r="O2915" t="s">
        <v>24</v>
      </c>
      <c r="P2915" t="s">
        <v>10</v>
      </c>
      <c r="Q2915" t="s">
        <v>910</v>
      </c>
      <c r="R2915" t="s">
        <v>639</v>
      </c>
      <c r="V2915" s="16">
        <v>29906.62</v>
      </c>
      <c r="W2915" t="s">
        <v>1563</v>
      </c>
      <c r="X2915" t="s">
        <v>1599</v>
      </c>
      <c r="Y2915" t="s">
        <v>20</v>
      </c>
    </row>
    <row r="2916" spans="1:25" x14ac:dyDescent="0.3">
      <c r="A2916" t="s">
        <v>24</v>
      </c>
      <c r="B2916" s="17">
        <v>2021</v>
      </c>
      <c r="C2916" s="17">
        <v>4</v>
      </c>
      <c r="D2916" t="s">
        <v>16</v>
      </c>
      <c r="E2916" t="s">
        <v>1520</v>
      </c>
      <c r="F2916" s="18">
        <v>44132</v>
      </c>
      <c r="G2916" s="18">
        <v>44132</v>
      </c>
      <c r="H2916" s="17">
        <v>195</v>
      </c>
      <c r="I2916" t="s">
        <v>8</v>
      </c>
      <c r="J2916" t="s">
        <v>18</v>
      </c>
      <c r="K2916" t="s">
        <v>432</v>
      </c>
      <c r="L2916" t="s">
        <v>25</v>
      </c>
      <c r="O2916" t="s">
        <v>24</v>
      </c>
      <c r="P2916" t="s">
        <v>10</v>
      </c>
      <c r="Q2916" t="s">
        <v>910</v>
      </c>
      <c r="R2916" t="s">
        <v>1600</v>
      </c>
      <c r="V2916" s="16">
        <v>18047</v>
      </c>
      <c r="W2916" t="s">
        <v>1564</v>
      </c>
      <c r="X2916" t="s">
        <v>1601</v>
      </c>
      <c r="Y2916" t="s">
        <v>20</v>
      </c>
    </row>
    <row r="2917" spans="1:25" x14ac:dyDescent="0.3">
      <c r="A2917" t="s">
        <v>24</v>
      </c>
      <c r="B2917" s="17">
        <v>2021</v>
      </c>
      <c r="C2917" s="17">
        <v>4</v>
      </c>
      <c r="D2917" t="s">
        <v>16</v>
      </c>
      <c r="E2917" t="s">
        <v>1520</v>
      </c>
      <c r="F2917" s="18">
        <v>44132</v>
      </c>
      <c r="G2917" s="18">
        <v>44132</v>
      </c>
      <c r="H2917" s="17">
        <v>199</v>
      </c>
      <c r="I2917" t="s">
        <v>8</v>
      </c>
      <c r="J2917" t="s">
        <v>18</v>
      </c>
      <c r="K2917" t="s">
        <v>432</v>
      </c>
      <c r="L2917" t="s">
        <v>25</v>
      </c>
      <c r="O2917" t="s">
        <v>24</v>
      </c>
      <c r="P2917" t="s">
        <v>10</v>
      </c>
      <c r="Q2917" t="s">
        <v>910</v>
      </c>
      <c r="R2917" t="s">
        <v>1602</v>
      </c>
      <c r="V2917" s="16">
        <v>7984.88</v>
      </c>
      <c r="W2917" t="s">
        <v>1565</v>
      </c>
      <c r="X2917" t="s">
        <v>1603</v>
      </c>
      <c r="Y2917" t="s">
        <v>20</v>
      </c>
    </row>
    <row r="2918" spans="1:25" x14ac:dyDescent="0.3">
      <c r="A2918" t="s">
        <v>24</v>
      </c>
      <c r="B2918" s="17">
        <v>2021</v>
      </c>
      <c r="C2918" s="17">
        <v>4</v>
      </c>
      <c r="D2918" t="s">
        <v>16</v>
      </c>
      <c r="E2918" t="s">
        <v>1520</v>
      </c>
      <c r="F2918" s="18">
        <v>44132</v>
      </c>
      <c r="G2918" s="18">
        <v>44132</v>
      </c>
      <c r="H2918" s="17">
        <v>220</v>
      </c>
      <c r="I2918" t="s">
        <v>8</v>
      </c>
      <c r="J2918" t="s">
        <v>18</v>
      </c>
      <c r="K2918" t="s">
        <v>432</v>
      </c>
      <c r="L2918" t="s">
        <v>25</v>
      </c>
      <c r="O2918" t="s">
        <v>24</v>
      </c>
      <c r="P2918" t="s">
        <v>10</v>
      </c>
      <c r="Q2918" t="s">
        <v>910</v>
      </c>
      <c r="R2918" t="s">
        <v>1604</v>
      </c>
      <c r="V2918" s="16">
        <v>21059</v>
      </c>
      <c r="W2918" t="s">
        <v>1567</v>
      </c>
      <c r="X2918" t="s">
        <v>1605</v>
      </c>
      <c r="Y2918" t="s">
        <v>20</v>
      </c>
    </row>
    <row r="2919" spans="1:25" x14ac:dyDescent="0.3">
      <c r="A2919" t="s">
        <v>24</v>
      </c>
      <c r="B2919" s="17">
        <v>2021</v>
      </c>
      <c r="C2919" s="17">
        <v>4</v>
      </c>
      <c r="D2919" t="s">
        <v>16</v>
      </c>
      <c r="E2919" t="s">
        <v>1520</v>
      </c>
      <c r="F2919" s="18">
        <v>44132</v>
      </c>
      <c r="G2919" s="18">
        <v>44132</v>
      </c>
      <c r="H2919" s="17">
        <v>222</v>
      </c>
      <c r="I2919" t="s">
        <v>8</v>
      </c>
      <c r="J2919" t="s">
        <v>18</v>
      </c>
      <c r="K2919" t="s">
        <v>432</v>
      </c>
      <c r="L2919" t="s">
        <v>25</v>
      </c>
      <c r="O2919" t="s">
        <v>24</v>
      </c>
      <c r="P2919" t="s">
        <v>10</v>
      </c>
      <c r="Q2919" t="s">
        <v>910</v>
      </c>
      <c r="R2919" t="s">
        <v>241</v>
      </c>
      <c r="V2919" s="16">
        <v>29759</v>
      </c>
      <c r="W2919" t="s">
        <v>1521</v>
      </c>
      <c r="X2919" t="s">
        <v>1606</v>
      </c>
      <c r="Y2919" t="s">
        <v>20</v>
      </c>
    </row>
    <row r="2920" spans="1:25" x14ac:dyDescent="0.3">
      <c r="A2920" t="s">
        <v>24</v>
      </c>
      <c r="B2920" s="17">
        <v>2021</v>
      </c>
      <c r="C2920" s="17">
        <v>4</v>
      </c>
      <c r="D2920" t="s">
        <v>16</v>
      </c>
      <c r="E2920" t="s">
        <v>1520</v>
      </c>
      <c r="F2920" s="18">
        <v>44132</v>
      </c>
      <c r="G2920" s="18">
        <v>44132</v>
      </c>
      <c r="H2920" s="17">
        <v>224</v>
      </c>
      <c r="I2920" t="s">
        <v>8</v>
      </c>
      <c r="J2920" t="s">
        <v>18</v>
      </c>
      <c r="K2920" t="s">
        <v>432</v>
      </c>
      <c r="L2920" t="s">
        <v>25</v>
      </c>
      <c r="O2920" t="s">
        <v>24</v>
      </c>
      <c r="P2920" t="s">
        <v>10</v>
      </c>
      <c r="Q2920" t="s">
        <v>910</v>
      </c>
      <c r="R2920" t="s">
        <v>1607</v>
      </c>
      <c r="V2920" s="16">
        <v>20466.18</v>
      </c>
      <c r="W2920" t="s">
        <v>1522</v>
      </c>
      <c r="X2920" t="s">
        <v>1608</v>
      </c>
      <c r="Y2920" t="s">
        <v>20</v>
      </c>
    </row>
    <row r="2921" spans="1:25" x14ac:dyDescent="0.3">
      <c r="A2921" t="s">
        <v>24</v>
      </c>
      <c r="B2921" s="17">
        <v>2021</v>
      </c>
      <c r="C2921" s="17">
        <v>4</v>
      </c>
      <c r="D2921" t="s">
        <v>16</v>
      </c>
      <c r="E2921" t="s">
        <v>1520</v>
      </c>
      <c r="F2921" s="18">
        <v>44132</v>
      </c>
      <c r="G2921" s="18">
        <v>44132</v>
      </c>
      <c r="H2921" s="17">
        <v>226</v>
      </c>
      <c r="I2921" t="s">
        <v>8</v>
      </c>
      <c r="J2921" t="s">
        <v>18</v>
      </c>
      <c r="K2921" t="s">
        <v>432</v>
      </c>
      <c r="L2921" t="s">
        <v>25</v>
      </c>
      <c r="O2921" t="s">
        <v>24</v>
      </c>
      <c r="P2921" t="s">
        <v>10</v>
      </c>
      <c r="Q2921" t="s">
        <v>910</v>
      </c>
      <c r="R2921" t="s">
        <v>184</v>
      </c>
      <c r="V2921" s="16">
        <v>27838.85</v>
      </c>
      <c r="W2921" t="s">
        <v>1525</v>
      </c>
      <c r="X2921" t="s">
        <v>1609</v>
      </c>
      <c r="Y2921" t="s">
        <v>20</v>
      </c>
    </row>
    <row r="2922" spans="1:25" x14ac:dyDescent="0.3">
      <c r="A2922" t="s">
        <v>24</v>
      </c>
      <c r="B2922" s="17">
        <v>2021</v>
      </c>
      <c r="C2922" s="17">
        <v>4</v>
      </c>
      <c r="D2922" t="s">
        <v>16</v>
      </c>
      <c r="E2922" t="s">
        <v>1520</v>
      </c>
      <c r="F2922" s="18">
        <v>44132</v>
      </c>
      <c r="G2922" s="18">
        <v>44132</v>
      </c>
      <c r="H2922" s="17">
        <v>227</v>
      </c>
      <c r="I2922" t="s">
        <v>8</v>
      </c>
      <c r="J2922" t="s">
        <v>18</v>
      </c>
      <c r="K2922" t="s">
        <v>432</v>
      </c>
      <c r="L2922" t="s">
        <v>25</v>
      </c>
      <c r="O2922" t="s">
        <v>24</v>
      </c>
      <c r="P2922" t="s">
        <v>10</v>
      </c>
      <c r="Q2922" t="s">
        <v>910</v>
      </c>
      <c r="R2922" t="s">
        <v>152</v>
      </c>
      <c r="V2922" s="16">
        <v>92490.42</v>
      </c>
      <c r="W2922" t="s">
        <v>1568</v>
      </c>
      <c r="X2922" t="s">
        <v>1610</v>
      </c>
      <c r="Y2922" t="s">
        <v>20</v>
      </c>
    </row>
    <row r="2923" spans="1:25" x14ac:dyDescent="0.3">
      <c r="A2923" t="s">
        <v>24</v>
      </c>
      <c r="B2923" s="17">
        <v>2021</v>
      </c>
      <c r="C2923" s="17">
        <v>4</v>
      </c>
      <c r="D2923" t="s">
        <v>16</v>
      </c>
      <c r="E2923" t="s">
        <v>1520</v>
      </c>
      <c r="F2923" s="18">
        <v>44132</v>
      </c>
      <c r="G2923" s="18">
        <v>44132</v>
      </c>
      <c r="H2923" s="17">
        <v>229</v>
      </c>
      <c r="I2923" t="s">
        <v>8</v>
      </c>
      <c r="J2923" t="s">
        <v>18</v>
      </c>
      <c r="K2923" t="s">
        <v>432</v>
      </c>
      <c r="L2923" t="s">
        <v>25</v>
      </c>
      <c r="O2923" t="s">
        <v>24</v>
      </c>
      <c r="P2923" t="s">
        <v>10</v>
      </c>
      <c r="Q2923" t="s">
        <v>910</v>
      </c>
      <c r="R2923" t="s">
        <v>1611</v>
      </c>
      <c r="V2923" s="16">
        <v>20091.689999999999</v>
      </c>
      <c r="W2923" t="s">
        <v>1532</v>
      </c>
      <c r="X2923" t="s">
        <v>1612</v>
      </c>
      <c r="Y2923" t="s">
        <v>20</v>
      </c>
    </row>
    <row r="2924" spans="1:25" x14ac:dyDescent="0.3">
      <c r="A2924" t="s">
        <v>24</v>
      </c>
      <c r="B2924" s="17">
        <v>2021</v>
      </c>
      <c r="C2924" s="17">
        <v>4</v>
      </c>
      <c r="D2924" t="s">
        <v>16</v>
      </c>
      <c r="E2924" t="s">
        <v>1520</v>
      </c>
      <c r="F2924" s="18">
        <v>44132</v>
      </c>
      <c r="G2924" s="18">
        <v>44132</v>
      </c>
      <c r="H2924" s="17">
        <v>232</v>
      </c>
      <c r="I2924" t="s">
        <v>8</v>
      </c>
      <c r="J2924" t="s">
        <v>18</v>
      </c>
      <c r="K2924" t="s">
        <v>432</v>
      </c>
      <c r="L2924" t="s">
        <v>25</v>
      </c>
      <c r="O2924" t="s">
        <v>24</v>
      </c>
      <c r="P2924" t="s">
        <v>10</v>
      </c>
      <c r="Q2924" t="s">
        <v>910</v>
      </c>
      <c r="R2924" t="s">
        <v>1613</v>
      </c>
      <c r="V2924" s="16">
        <v>16324.35</v>
      </c>
      <c r="W2924" t="s">
        <v>1533</v>
      </c>
      <c r="X2924" t="s">
        <v>1614</v>
      </c>
      <c r="Y2924" t="s">
        <v>20</v>
      </c>
    </row>
    <row r="2925" spans="1:25" x14ac:dyDescent="0.3">
      <c r="A2925" t="s">
        <v>24</v>
      </c>
      <c r="B2925" s="17">
        <v>2021</v>
      </c>
      <c r="C2925" s="17">
        <v>4</v>
      </c>
      <c r="D2925" t="s">
        <v>16</v>
      </c>
      <c r="E2925" t="s">
        <v>1520</v>
      </c>
      <c r="F2925" s="18">
        <v>44132</v>
      </c>
      <c r="G2925" s="18">
        <v>44132</v>
      </c>
      <c r="H2925" s="17">
        <v>234</v>
      </c>
      <c r="I2925" t="s">
        <v>8</v>
      </c>
      <c r="J2925" t="s">
        <v>18</v>
      </c>
      <c r="K2925" t="s">
        <v>406</v>
      </c>
      <c r="L2925" t="s">
        <v>25</v>
      </c>
      <c r="O2925" t="s">
        <v>24</v>
      </c>
      <c r="P2925" t="s">
        <v>10</v>
      </c>
      <c r="Q2925" t="s">
        <v>910</v>
      </c>
      <c r="R2925" t="s">
        <v>150</v>
      </c>
      <c r="V2925" s="16">
        <v>11400.75</v>
      </c>
      <c r="W2925" t="s">
        <v>1534</v>
      </c>
      <c r="X2925" t="s">
        <v>1615</v>
      </c>
      <c r="Y2925" t="s">
        <v>20</v>
      </c>
    </row>
    <row r="2926" spans="1:25" x14ac:dyDescent="0.3">
      <c r="A2926" t="s">
        <v>24</v>
      </c>
      <c r="B2926" s="17">
        <v>2021</v>
      </c>
      <c r="C2926" s="17">
        <v>4</v>
      </c>
      <c r="D2926" t="s">
        <v>16</v>
      </c>
      <c r="E2926" t="s">
        <v>1520</v>
      </c>
      <c r="F2926" s="18">
        <v>44132</v>
      </c>
      <c r="G2926" s="18">
        <v>44132</v>
      </c>
      <c r="H2926" s="17">
        <v>236</v>
      </c>
      <c r="I2926" t="s">
        <v>8</v>
      </c>
      <c r="J2926" t="s">
        <v>18</v>
      </c>
      <c r="K2926" t="s">
        <v>406</v>
      </c>
      <c r="L2926" t="s">
        <v>25</v>
      </c>
      <c r="O2926" t="s">
        <v>24</v>
      </c>
      <c r="P2926" t="s">
        <v>10</v>
      </c>
      <c r="Q2926" t="s">
        <v>910</v>
      </c>
      <c r="R2926" t="s">
        <v>116</v>
      </c>
      <c r="V2926" s="16">
        <v>17740.7</v>
      </c>
      <c r="W2926" t="s">
        <v>1537</v>
      </c>
      <c r="X2926" t="s">
        <v>1616</v>
      </c>
      <c r="Y2926" t="s">
        <v>20</v>
      </c>
    </row>
    <row r="2927" spans="1:25" x14ac:dyDescent="0.3">
      <c r="A2927" t="s">
        <v>24</v>
      </c>
      <c r="B2927" s="17">
        <v>2021</v>
      </c>
      <c r="C2927" s="17">
        <v>4</v>
      </c>
      <c r="D2927" t="s">
        <v>16</v>
      </c>
      <c r="E2927" t="s">
        <v>1520</v>
      </c>
      <c r="F2927" s="18">
        <v>44132</v>
      </c>
      <c r="G2927" s="18">
        <v>44132</v>
      </c>
      <c r="H2927" s="17">
        <v>245</v>
      </c>
      <c r="I2927" t="s">
        <v>8</v>
      </c>
      <c r="J2927" t="s">
        <v>18</v>
      </c>
      <c r="K2927" t="s">
        <v>406</v>
      </c>
      <c r="L2927" t="s">
        <v>25</v>
      </c>
      <c r="O2927" t="s">
        <v>24</v>
      </c>
      <c r="P2927" t="s">
        <v>10</v>
      </c>
      <c r="Q2927" t="s">
        <v>910</v>
      </c>
      <c r="R2927" t="s">
        <v>148</v>
      </c>
      <c r="V2927" s="16">
        <v>8816</v>
      </c>
      <c r="W2927" t="s">
        <v>1548</v>
      </c>
      <c r="X2927" t="s">
        <v>1617</v>
      </c>
      <c r="Y2927" t="s">
        <v>20</v>
      </c>
    </row>
    <row r="2928" spans="1:25" x14ac:dyDescent="0.3">
      <c r="A2928" t="s">
        <v>24</v>
      </c>
      <c r="B2928" s="17">
        <v>2021</v>
      </c>
      <c r="C2928" s="17">
        <v>4</v>
      </c>
      <c r="D2928" t="s">
        <v>16</v>
      </c>
      <c r="E2928" t="s">
        <v>1520</v>
      </c>
      <c r="F2928" s="18">
        <v>44132</v>
      </c>
      <c r="G2928" s="18">
        <v>44132</v>
      </c>
      <c r="H2928" s="17">
        <v>248</v>
      </c>
      <c r="I2928" t="s">
        <v>8</v>
      </c>
      <c r="J2928" t="s">
        <v>18</v>
      </c>
      <c r="K2928" t="s">
        <v>406</v>
      </c>
      <c r="L2928" t="s">
        <v>25</v>
      </c>
      <c r="O2928" t="s">
        <v>24</v>
      </c>
      <c r="P2928" t="s">
        <v>10</v>
      </c>
      <c r="Q2928" t="s">
        <v>910</v>
      </c>
      <c r="R2928" t="s">
        <v>43</v>
      </c>
      <c r="V2928" s="16">
        <v>195578.76</v>
      </c>
      <c r="W2928" t="s">
        <v>1551</v>
      </c>
      <c r="X2928" t="s">
        <v>1618</v>
      </c>
      <c r="Y2928" t="s">
        <v>20</v>
      </c>
    </row>
    <row r="2929" spans="1:25" x14ac:dyDescent="0.3">
      <c r="A2929" t="s">
        <v>24</v>
      </c>
      <c r="B2929" s="17">
        <v>2021</v>
      </c>
      <c r="C2929" s="17">
        <v>4</v>
      </c>
      <c r="D2929" t="s">
        <v>16</v>
      </c>
      <c r="E2929" t="s">
        <v>1520</v>
      </c>
      <c r="F2929" s="18">
        <v>44132</v>
      </c>
      <c r="G2929" s="18">
        <v>44132</v>
      </c>
      <c r="H2929" s="17">
        <v>250</v>
      </c>
      <c r="I2929" t="s">
        <v>8</v>
      </c>
      <c r="J2929" t="s">
        <v>18</v>
      </c>
      <c r="K2929" t="s">
        <v>406</v>
      </c>
      <c r="L2929" t="s">
        <v>25</v>
      </c>
      <c r="O2929" t="s">
        <v>24</v>
      </c>
      <c r="P2929" t="s">
        <v>10</v>
      </c>
      <c r="Q2929" t="s">
        <v>910</v>
      </c>
      <c r="R2929" t="s">
        <v>31</v>
      </c>
      <c r="V2929" s="16">
        <v>133282.71</v>
      </c>
      <c r="W2929" t="s">
        <v>1552</v>
      </c>
      <c r="X2929" t="s">
        <v>1619</v>
      </c>
      <c r="Y2929" t="s">
        <v>20</v>
      </c>
    </row>
    <row r="2930" spans="1:25" x14ac:dyDescent="0.3">
      <c r="A2930" t="s">
        <v>24</v>
      </c>
      <c r="B2930" s="17">
        <v>2021</v>
      </c>
      <c r="C2930" s="17">
        <v>4</v>
      </c>
      <c r="D2930" t="s">
        <v>16</v>
      </c>
      <c r="E2930" t="s">
        <v>1520</v>
      </c>
      <c r="F2930" s="18">
        <v>44132</v>
      </c>
      <c r="G2930" s="18">
        <v>44132</v>
      </c>
      <c r="H2930" s="17">
        <v>251</v>
      </c>
      <c r="I2930" t="s">
        <v>8</v>
      </c>
      <c r="J2930" t="s">
        <v>18</v>
      </c>
      <c r="K2930" t="s">
        <v>406</v>
      </c>
      <c r="L2930" t="s">
        <v>25</v>
      </c>
      <c r="O2930" t="s">
        <v>24</v>
      </c>
      <c r="P2930" t="s">
        <v>10</v>
      </c>
      <c r="Q2930" t="s">
        <v>910</v>
      </c>
      <c r="R2930" t="s">
        <v>227</v>
      </c>
      <c r="V2930" s="16">
        <v>53890.17</v>
      </c>
      <c r="W2930" t="s">
        <v>1553</v>
      </c>
      <c r="X2930" t="s">
        <v>1620</v>
      </c>
      <c r="Y2930" t="s">
        <v>20</v>
      </c>
    </row>
    <row r="2931" spans="1:25" x14ac:dyDescent="0.3">
      <c r="A2931" t="s">
        <v>24</v>
      </c>
      <c r="B2931" s="17">
        <v>2021</v>
      </c>
      <c r="C2931" s="17">
        <v>4</v>
      </c>
      <c r="D2931" t="s">
        <v>16</v>
      </c>
      <c r="E2931" t="s">
        <v>1520</v>
      </c>
      <c r="F2931" s="18">
        <v>44132</v>
      </c>
      <c r="G2931" s="18">
        <v>44132</v>
      </c>
      <c r="H2931" s="17">
        <v>252</v>
      </c>
      <c r="I2931" t="s">
        <v>8</v>
      </c>
      <c r="J2931" t="s">
        <v>18</v>
      </c>
      <c r="K2931" t="s">
        <v>406</v>
      </c>
      <c r="L2931" t="s">
        <v>25</v>
      </c>
      <c r="O2931" t="s">
        <v>24</v>
      </c>
      <c r="P2931" t="s">
        <v>10</v>
      </c>
      <c r="Q2931" t="s">
        <v>910</v>
      </c>
      <c r="R2931" t="s">
        <v>108</v>
      </c>
      <c r="V2931" s="16">
        <v>16002.69</v>
      </c>
      <c r="W2931" t="s">
        <v>1549</v>
      </c>
      <c r="X2931" t="s">
        <v>1621</v>
      </c>
      <c r="Y2931" t="s">
        <v>20</v>
      </c>
    </row>
    <row r="2932" spans="1:25" x14ac:dyDescent="0.3">
      <c r="A2932" t="s">
        <v>24</v>
      </c>
      <c r="B2932" s="17">
        <v>2021</v>
      </c>
      <c r="C2932" s="17">
        <v>4</v>
      </c>
      <c r="D2932" t="s">
        <v>16</v>
      </c>
      <c r="E2932" t="s">
        <v>1520</v>
      </c>
      <c r="F2932" s="18">
        <v>44132</v>
      </c>
      <c r="G2932" s="18">
        <v>44132</v>
      </c>
      <c r="H2932" s="17">
        <v>254</v>
      </c>
      <c r="I2932" t="s">
        <v>8</v>
      </c>
      <c r="J2932" t="s">
        <v>18</v>
      </c>
      <c r="K2932" t="s">
        <v>406</v>
      </c>
      <c r="L2932" t="s">
        <v>25</v>
      </c>
      <c r="O2932" t="s">
        <v>24</v>
      </c>
      <c r="P2932" t="s">
        <v>10</v>
      </c>
      <c r="Q2932" t="s">
        <v>910</v>
      </c>
      <c r="R2932" t="s">
        <v>43</v>
      </c>
      <c r="V2932" s="16">
        <v>18523.560000000001</v>
      </c>
      <c r="W2932" t="s">
        <v>1555</v>
      </c>
      <c r="X2932" t="s">
        <v>1622</v>
      </c>
      <c r="Y2932" t="s">
        <v>20</v>
      </c>
    </row>
    <row r="2933" spans="1:25" x14ac:dyDescent="0.3">
      <c r="A2933" t="s">
        <v>24</v>
      </c>
      <c r="B2933" s="17">
        <v>2021</v>
      </c>
      <c r="C2933" s="17">
        <v>4</v>
      </c>
      <c r="D2933" t="s">
        <v>16</v>
      </c>
      <c r="E2933" t="s">
        <v>1520</v>
      </c>
      <c r="F2933" s="18">
        <v>44132</v>
      </c>
      <c r="G2933" s="18">
        <v>44132</v>
      </c>
      <c r="H2933" s="17">
        <v>255</v>
      </c>
      <c r="I2933" t="s">
        <v>8</v>
      </c>
      <c r="J2933" t="s">
        <v>18</v>
      </c>
      <c r="K2933" t="s">
        <v>406</v>
      </c>
      <c r="L2933" t="s">
        <v>25</v>
      </c>
      <c r="O2933" t="s">
        <v>24</v>
      </c>
      <c r="P2933" t="s">
        <v>10</v>
      </c>
      <c r="Q2933" t="s">
        <v>910</v>
      </c>
      <c r="R2933" t="s">
        <v>116</v>
      </c>
      <c r="V2933" s="16">
        <v>35054.94</v>
      </c>
      <c r="W2933" t="s">
        <v>1559</v>
      </c>
      <c r="X2933" t="s">
        <v>1623</v>
      </c>
      <c r="Y2933" t="s">
        <v>20</v>
      </c>
    </row>
    <row r="2934" spans="1:25" x14ac:dyDescent="0.3">
      <c r="A2934" t="s">
        <v>24</v>
      </c>
      <c r="B2934" s="17">
        <v>2021</v>
      </c>
      <c r="C2934" s="17">
        <v>4</v>
      </c>
      <c r="D2934" t="s">
        <v>16</v>
      </c>
      <c r="E2934" t="s">
        <v>1520</v>
      </c>
      <c r="F2934" s="18">
        <v>44132</v>
      </c>
      <c r="G2934" s="18">
        <v>44132</v>
      </c>
      <c r="H2934" s="17">
        <v>256</v>
      </c>
      <c r="I2934" t="s">
        <v>8</v>
      </c>
      <c r="J2934" t="s">
        <v>18</v>
      </c>
      <c r="K2934" t="s">
        <v>406</v>
      </c>
      <c r="L2934" t="s">
        <v>25</v>
      </c>
      <c r="O2934" t="s">
        <v>24</v>
      </c>
      <c r="P2934" t="s">
        <v>10</v>
      </c>
      <c r="Q2934" t="s">
        <v>910</v>
      </c>
      <c r="R2934" t="s">
        <v>43</v>
      </c>
      <c r="V2934" s="16">
        <v>52804.89</v>
      </c>
      <c r="W2934" t="s">
        <v>1560</v>
      </c>
      <c r="X2934" t="s">
        <v>1624</v>
      </c>
      <c r="Y2934" t="s">
        <v>20</v>
      </c>
    </row>
    <row r="2935" spans="1:25" x14ac:dyDescent="0.3">
      <c r="A2935" t="s">
        <v>24</v>
      </c>
      <c r="B2935" s="17">
        <v>2021</v>
      </c>
      <c r="C2935" s="17">
        <v>4</v>
      </c>
      <c r="D2935" t="s">
        <v>16</v>
      </c>
      <c r="E2935" t="s">
        <v>1520</v>
      </c>
      <c r="F2935" s="18">
        <v>44132</v>
      </c>
      <c r="G2935" s="18">
        <v>44132</v>
      </c>
      <c r="H2935" s="17">
        <v>257</v>
      </c>
      <c r="I2935" t="s">
        <v>8</v>
      </c>
      <c r="J2935" t="s">
        <v>18</v>
      </c>
      <c r="K2935" t="s">
        <v>406</v>
      </c>
      <c r="L2935" t="s">
        <v>25</v>
      </c>
      <c r="O2935" t="s">
        <v>24</v>
      </c>
      <c r="P2935" t="s">
        <v>10</v>
      </c>
      <c r="Q2935" t="s">
        <v>910</v>
      </c>
      <c r="R2935" t="s">
        <v>237</v>
      </c>
      <c r="V2935" s="16">
        <v>143939</v>
      </c>
      <c r="W2935" t="s">
        <v>1561</v>
      </c>
      <c r="X2935" t="s">
        <v>1625</v>
      </c>
      <c r="Y2935" t="s">
        <v>20</v>
      </c>
    </row>
    <row r="2936" spans="1:25" x14ac:dyDescent="0.3">
      <c r="A2936" t="s">
        <v>24</v>
      </c>
      <c r="B2936" s="17">
        <v>2021</v>
      </c>
      <c r="C2936" s="17">
        <v>4</v>
      </c>
      <c r="D2936" t="s">
        <v>16</v>
      </c>
      <c r="E2936" t="s">
        <v>1520</v>
      </c>
      <c r="F2936" s="18">
        <v>44132</v>
      </c>
      <c r="G2936" s="18">
        <v>44132</v>
      </c>
      <c r="H2936" s="17">
        <v>259</v>
      </c>
      <c r="I2936" t="s">
        <v>8</v>
      </c>
      <c r="J2936" t="s">
        <v>18</v>
      </c>
      <c r="K2936" t="s">
        <v>406</v>
      </c>
      <c r="L2936" t="s">
        <v>25</v>
      </c>
      <c r="O2936" t="s">
        <v>24</v>
      </c>
      <c r="P2936" t="s">
        <v>10</v>
      </c>
      <c r="Q2936" t="s">
        <v>910</v>
      </c>
      <c r="R2936" t="s">
        <v>227</v>
      </c>
      <c r="V2936" s="16">
        <v>57535</v>
      </c>
      <c r="W2936" t="s">
        <v>1523</v>
      </c>
      <c r="X2936" t="s">
        <v>1626</v>
      </c>
      <c r="Y2936" t="s">
        <v>20</v>
      </c>
    </row>
    <row r="2937" spans="1:25" x14ac:dyDescent="0.3">
      <c r="A2937" t="s">
        <v>24</v>
      </c>
      <c r="B2937" s="17">
        <v>2021</v>
      </c>
      <c r="C2937" s="17">
        <v>4</v>
      </c>
      <c r="D2937" t="s">
        <v>16</v>
      </c>
      <c r="E2937" t="s">
        <v>1520</v>
      </c>
      <c r="F2937" s="18">
        <v>44132</v>
      </c>
      <c r="G2937" s="18">
        <v>44132</v>
      </c>
      <c r="H2937" s="17">
        <v>261</v>
      </c>
      <c r="I2937" t="s">
        <v>8</v>
      </c>
      <c r="J2937" t="s">
        <v>18</v>
      </c>
      <c r="K2937" t="s">
        <v>406</v>
      </c>
      <c r="L2937" t="s">
        <v>25</v>
      </c>
      <c r="O2937" t="s">
        <v>24</v>
      </c>
      <c r="P2937" t="s">
        <v>10</v>
      </c>
      <c r="Q2937" t="s">
        <v>910</v>
      </c>
      <c r="R2937" t="s">
        <v>225</v>
      </c>
      <c r="V2937" s="16">
        <v>79748</v>
      </c>
      <c r="W2937" t="s">
        <v>1524</v>
      </c>
      <c r="X2937" t="s">
        <v>1627</v>
      </c>
      <c r="Y2937" t="s">
        <v>20</v>
      </c>
    </row>
    <row r="2938" spans="1:25" x14ac:dyDescent="0.3">
      <c r="A2938" t="s">
        <v>24</v>
      </c>
      <c r="B2938" s="17">
        <v>2021</v>
      </c>
      <c r="C2938" s="17">
        <v>4</v>
      </c>
      <c r="D2938" t="s">
        <v>16</v>
      </c>
      <c r="E2938" t="s">
        <v>1520</v>
      </c>
      <c r="F2938" s="18">
        <v>44132</v>
      </c>
      <c r="G2938" s="18">
        <v>44132</v>
      </c>
      <c r="H2938" s="17">
        <v>263</v>
      </c>
      <c r="I2938" t="s">
        <v>8</v>
      </c>
      <c r="J2938" t="s">
        <v>18</v>
      </c>
      <c r="K2938" t="s">
        <v>406</v>
      </c>
      <c r="L2938" t="s">
        <v>25</v>
      </c>
      <c r="O2938" t="s">
        <v>24</v>
      </c>
      <c r="P2938" t="s">
        <v>10</v>
      </c>
      <c r="Q2938" t="s">
        <v>910</v>
      </c>
      <c r="R2938" t="s">
        <v>398</v>
      </c>
      <c r="V2938" s="16">
        <v>23523</v>
      </c>
      <c r="W2938" t="s">
        <v>1526</v>
      </c>
      <c r="X2938" t="s">
        <v>1628</v>
      </c>
      <c r="Y2938" t="s">
        <v>20</v>
      </c>
    </row>
    <row r="2939" spans="1:25" x14ac:dyDescent="0.3">
      <c r="A2939" t="s">
        <v>24</v>
      </c>
      <c r="B2939" s="17">
        <v>2021</v>
      </c>
      <c r="C2939" s="17">
        <v>4</v>
      </c>
      <c r="D2939" t="s">
        <v>16</v>
      </c>
      <c r="E2939" t="s">
        <v>1520</v>
      </c>
      <c r="F2939" s="18">
        <v>44132</v>
      </c>
      <c r="G2939" s="18">
        <v>44132</v>
      </c>
      <c r="H2939" s="17">
        <v>265</v>
      </c>
      <c r="I2939" t="s">
        <v>8</v>
      </c>
      <c r="J2939" t="s">
        <v>18</v>
      </c>
      <c r="K2939" t="s">
        <v>406</v>
      </c>
      <c r="L2939" t="s">
        <v>25</v>
      </c>
      <c r="O2939" t="s">
        <v>24</v>
      </c>
      <c r="P2939" t="s">
        <v>10</v>
      </c>
      <c r="Q2939" t="s">
        <v>910</v>
      </c>
      <c r="R2939" t="s">
        <v>116</v>
      </c>
      <c r="V2939" s="16">
        <v>73748</v>
      </c>
      <c r="W2939" t="s">
        <v>1527</v>
      </c>
      <c r="X2939" t="s">
        <v>1629</v>
      </c>
      <c r="Y2939" t="s">
        <v>20</v>
      </c>
    </row>
    <row r="2940" spans="1:25" x14ac:dyDescent="0.3">
      <c r="A2940" t="s">
        <v>24</v>
      </c>
      <c r="B2940" s="17">
        <v>2021</v>
      </c>
      <c r="C2940" s="17">
        <v>4</v>
      </c>
      <c r="D2940" t="s">
        <v>16</v>
      </c>
      <c r="E2940" t="s">
        <v>1520</v>
      </c>
      <c r="F2940" s="18">
        <v>44132</v>
      </c>
      <c r="G2940" s="18">
        <v>44132</v>
      </c>
      <c r="H2940" s="17">
        <v>267</v>
      </c>
      <c r="I2940" t="s">
        <v>8</v>
      </c>
      <c r="J2940" t="s">
        <v>18</v>
      </c>
      <c r="K2940" t="s">
        <v>406</v>
      </c>
      <c r="L2940" t="s">
        <v>25</v>
      </c>
      <c r="O2940" t="s">
        <v>24</v>
      </c>
      <c r="P2940" t="s">
        <v>10</v>
      </c>
      <c r="Q2940" t="s">
        <v>910</v>
      </c>
      <c r="R2940" t="s">
        <v>261</v>
      </c>
      <c r="V2940" s="16">
        <v>37441.4</v>
      </c>
      <c r="W2940" t="s">
        <v>1528</v>
      </c>
      <c r="X2940" t="s">
        <v>1630</v>
      </c>
      <c r="Y2940" t="s">
        <v>20</v>
      </c>
    </row>
    <row r="2941" spans="1:25" x14ac:dyDescent="0.3">
      <c r="A2941" t="s">
        <v>24</v>
      </c>
      <c r="B2941" s="17">
        <v>2021</v>
      </c>
      <c r="C2941" s="17">
        <v>4</v>
      </c>
      <c r="D2941" t="s">
        <v>16</v>
      </c>
      <c r="E2941" t="s">
        <v>1520</v>
      </c>
      <c r="F2941" s="18">
        <v>44132</v>
      </c>
      <c r="G2941" s="18">
        <v>44132</v>
      </c>
      <c r="H2941" s="17">
        <v>269</v>
      </c>
      <c r="I2941" t="s">
        <v>8</v>
      </c>
      <c r="J2941" t="s">
        <v>18</v>
      </c>
      <c r="K2941" t="s">
        <v>406</v>
      </c>
      <c r="L2941" t="s">
        <v>25</v>
      </c>
      <c r="O2941" t="s">
        <v>24</v>
      </c>
      <c r="P2941" t="s">
        <v>10</v>
      </c>
      <c r="Q2941" t="s">
        <v>910</v>
      </c>
      <c r="R2941" t="s">
        <v>241</v>
      </c>
      <c r="V2941" s="16">
        <v>197380.43</v>
      </c>
      <c r="W2941" t="s">
        <v>1529</v>
      </c>
      <c r="X2941" t="s">
        <v>1631</v>
      </c>
      <c r="Y2941" t="s">
        <v>20</v>
      </c>
    </row>
    <row r="2942" spans="1:25" x14ac:dyDescent="0.3">
      <c r="A2942" t="s">
        <v>24</v>
      </c>
      <c r="B2942" s="17">
        <v>2021</v>
      </c>
      <c r="C2942" s="17">
        <v>4</v>
      </c>
      <c r="D2942" t="s">
        <v>16</v>
      </c>
      <c r="E2942" t="s">
        <v>1520</v>
      </c>
      <c r="F2942" s="18">
        <v>44132</v>
      </c>
      <c r="G2942" s="18">
        <v>44132</v>
      </c>
      <c r="H2942" s="17">
        <v>271</v>
      </c>
      <c r="I2942" t="s">
        <v>8</v>
      </c>
      <c r="J2942" t="s">
        <v>18</v>
      </c>
      <c r="K2942" t="s">
        <v>406</v>
      </c>
      <c r="L2942" t="s">
        <v>25</v>
      </c>
      <c r="O2942" t="s">
        <v>24</v>
      </c>
      <c r="P2942" t="s">
        <v>10</v>
      </c>
      <c r="Q2942" t="s">
        <v>910</v>
      </c>
      <c r="R2942" t="s">
        <v>63</v>
      </c>
      <c r="V2942" s="16">
        <v>83607.63</v>
      </c>
      <c r="W2942" t="s">
        <v>1530</v>
      </c>
      <c r="X2942" t="s">
        <v>1632</v>
      </c>
      <c r="Y2942" t="s">
        <v>20</v>
      </c>
    </row>
    <row r="2943" spans="1:25" x14ac:dyDescent="0.3">
      <c r="A2943" t="s">
        <v>24</v>
      </c>
      <c r="B2943" s="17">
        <v>2021</v>
      </c>
      <c r="C2943" s="17">
        <v>4</v>
      </c>
      <c r="D2943" t="s">
        <v>16</v>
      </c>
      <c r="E2943" t="s">
        <v>1520</v>
      </c>
      <c r="F2943" s="18">
        <v>44132</v>
      </c>
      <c r="G2943" s="18">
        <v>44132</v>
      </c>
      <c r="H2943" s="17">
        <v>273</v>
      </c>
      <c r="I2943" t="s">
        <v>8</v>
      </c>
      <c r="J2943" t="s">
        <v>18</v>
      </c>
      <c r="K2943" t="s">
        <v>406</v>
      </c>
      <c r="L2943" t="s">
        <v>25</v>
      </c>
      <c r="O2943" t="s">
        <v>24</v>
      </c>
      <c r="P2943" t="s">
        <v>10</v>
      </c>
      <c r="Q2943" t="s">
        <v>910</v>
      </c>
      <c r="R2943" t="s">
        <v>108</v>
      </c>
      <c r="V2943" s="16">
        <v>40379.79</v>
      </c>
      <c r="W2943" t="s">
        <v>1531</v>
      </c>
      <c r="X2943" t="s">
        <v>1633</v>
      </c>
      <c r="Y2943" t="s">
        <v>20</v>
      </c>
    </row>
    <row r="2944" spans="1:25" x14ac:dyDescent="0.3">
      <c r="A2944" t="s">
        <v>24</v>
      </c>
      <c r="B2944" s="17">
        <v>2021</v>
      </c>
      <c r="C2944" s="17">
        <v>4</v>
      </c>
      <c r="D2944" t="s">
        <v>38</v>
      </c>
      <c r="E2944" t="s">
        <v>1634</v>
      </c>
      <c r="F2944" s="18">
        <v>44132</v>
      </c>
      <c r="G2944" s="18">
        <v>44134</v>
      </c>
      <c r="H2944" s="17">
        <v>5</v>
      </c>
      <c r="I2944" t="s">
        <v>8</v>
      </c>
      <c r="J2944" t="s">
        <v>18</v>
      </c>
      <c r="K2944" t="s">
        <v>432</v>
      </c>
      <c r="L2944" t="s">
        <v>25</v>
      </c>
      <c r="O2944" t="s">
        <v>24</v>
      </c>
      <c r="P2944" t="s">
        <v>10</v>
      </c>
      <c r="Q2944" t="s">
        <v>910</v>
      </c>
      <c r="R2944" t="s">
        <v>108</v>
      </c>
      <c r="V2944" s="16">
        <v>-11815.86</v>
      </c>
      <c r="W2944" t="s">
        <v>1635</v>
      </c>
      <c r="X2944" t="s">
        <v>1636</v>
      </c>
      <c r="Y2944" t="s">
        <v>34</v>
      </c>
    </row>
    <row r="2945" spans="1:25" x14ac:dyDescent="0.3">
      <c r="A2945" t="s">
        <v>24</v>
      </c>
      <c r="B2945" s="17">
        <v>2021</v>
      </c>
      <c r="C2945" s="17">
        <v>4</v>
      </c>
      <c r="D2945" t="s">
        <v>38</v>
      </c>
      <c r="E2945" t="s">
        <v>1634</v>
      </c>
      <c r="F2945" s="18">
        <v>44132</v>
      </c>
      <c r="G2945" s="18">
        <v>44134</v>
      </c>
      <c r="H2945" s="17">
        <v>16</v>
      </c>
      <c r="I2945" t="s">
        <v>8</v>
      </c>
      <c r="K2945" t="s">
        <v>9</v>
      </c>
      <c r="L2945" t="s">
        <v>15</v>
      </c>
      <c r="P2945" t="s">
        <v>10</v>
      </c>
      <c r="V2945" s="16">
        <v>11815.86</v>
      </c>
      <c r="W2945" t="s">
        <v>1635</v>
      </c>
      <c r="X2945" t="s">
        <v>1636</v>
      </c>
      <c r="Y2945" t="s">
        <v>34</v>
      </c>
    </row>
    <row r="2946" spans="1:25" x14ac:dyDescent="0.3">
      <c r="A2946" t="s">
        <v>24</v>
      </c>
      <c r="B2946" s="17">
        <v>2021</v>
      </c>
      <c r="C2946" s="17">
        <v>4</v>
      </c>
      <c r="D2946" t="s">
        <v>16</v>
      </c>
      <c r="E2946" t="s">
        <v>1637</v>
      </c>
      <c r="F2946" s="18">
        <v>44133</v>
      </c>
      <c r="G2946" s="18">
        <v>44133</v>
      </c>
      <c r="H2946" s="17">
        <v>2</v>
      </c>
      <c r="I2946" t="s">
        <v>8</v>
      </c>
      <c r="K2946" t="s">
        <v>9</v>
      </c>
      <c r="L2946" t="s">
        <v>15</v>
      </c>
      <c r="O2946" t="s">
        <v>24</v>
      </c>
      <c r="P2946" t="s">
        <v>10</v>
      </c>
      <c r="Q2946" t="s">
        <v>910</v>
      </c>
      <c r="V2946" s="16">
        <v>-35442</v>
      </c>
      <c r="W2946" t="s">
        <v>1558</v>
      </c>
      <c r="X2946" t="s">
        <v>12</v>
      </c>
      <c r="Y2946" t="s">
        <v>11</v>
      </c>
    </row>
    <row r="2947" spans="1:25" x14ac:dyDescent="0.3">
      <c r="A2947" t="s">
        <v>24</v>
      </c>
      <c r="B2947" s="17">
        <v>2021</v>
      </c>
      <c r="C2947" s="17">
        <v>4</v>
      </c>
      <c r="D2947" t="s">
        <v>16</v>
      </c>
      <c r="E2947" t="s">
        <v>1637</v>
      </c>
      <c r="F2947" s="18">
        <v>44133</v>
      </c>
      <c r="G2947" s="18">
        <v>44133</v>
      </c>
      <c r="H2947" s="17">
        <v>36</v>
      </c>
      <c r="I2947" t="s">
        <v>8</v>
      </c>
      <c r="K2947" t="s">
        <v>9</v>
      </c>
      <c r="L2947" t="s">
        <v>15</v>
      </c>
      <c r="O2947" t="s">
        <v>24</v>
      </c>
      <c r="P2947" t="s">
        <v>10</v>
      </c>
      <c r="Q2947" t="s">
        <v>910</v>
      </c>
      <c r="V2947" s="16">
        <v>-23523</v>
      </c>
      <c r="W2947" t="s">
        <v>1526</v>
      </c>
      <c r="X2947" t="s">
        <v>12</v>
      </c>
      <c r="Y2947" t="s">
        <v>11</v>
      </c>
    </row>
    <row r="2948" spans="1:25" x14ac:dyDescent="0.3">
      <c r="A2948" t="s">
        <v>24</v>
      </c>
      <c r="B2948" s="17">
        <v>2021</v>
      </c>
      <c r="C2948" s="17">
        <v>4</v>
      </c>
      <c r="D2948" t="s">
        <v>16</v>
      </c>
      <c r="E2948" t="s">
        <v>1637</v>
      </c>
      <c r="F2948" s="18">
        <v>44133</v>
      </c>
      <c r="G2948" s="18">
        <v>44133</v>
      </c>
      <c r="H2948" s="17">
        <v>37</v>
      </c>
      <c r="I2948" t="s">
        <v>8</v>
      </c>
      <c r="K2948" t="s">
        <v>9</v>
      </c>
      <c r="L2948" t="s">
        <v>15</v>
      </c>
      <c r="O2948" t="s">
        <v>24</v>
      </c>
      <c r="P2948" t="s">
        <v>10</v>
      </c>
      <c r="Q2948" t="s">
        <v>910</v>
      </c>
      <c r="V2948" s="16">
        <v>-16395.16</v>
      </c>
      <c r="W2948" t="s">
        <v>1562</v>
      </c>
      <c r="X2948" t="s">
        <v>12</v>
      </c>
      <c r="Y2948" t="s">
        <v>11</v>
      </c>
    </row>
    <row r="2949" spans="1:25" x14ac:dyDescent="0.3">
      <c r="A2949" t="s">
        <v>24</v>
      </c>
      <c r="B2949" s="17">
        <v>2021</v>
      </c>
      <c r="C2949" s="17">
        <v>4</v>
      </c>
      <c r="D2949" t="s">
        <v>16</v>
      </c>
      <c r="E2949" t="s">
        <v>1637</v>
      </c>
      <c r="F2949" s="18">
        <v>44133</v>
      </c>
      <c r="G2949" s="18">
        <v>44133</v>
      </c>
      <c r="H2949" s="17">
        <v>65</v>
      </c>
      <c r="I2949" t="s">
        <v>8</v>
      </c>
      <c r="K2949" t="s">
        <v>27</v>
      </c>
      <c r="L2949" t="s">
        <v>15</v>
      </c>
      <c r="O2949" t="s">
        <v>24</v>
      </c>
      <c r="P2949" t="s">
        <v>10</v>
      </c>
      <c r="Q2949" t="s">
        <v>910</v>
      </c>
      <c r="V2949" s="16">
        <v>35442</v>
      </c>
      <c r="W2949" t="s">
        <v>1558</v>
      </c>
      <c r="X2949" t="s">
        <v>20</v>
      </c>
      <c r="Y2949" t="s">
        <v>11</v>
      </c>
    </row>
    <row r="2950" spans="1:25" x14ac:dyDescent="0.3">
      <c r="A2950" t="s">
        <v>24</v>
      </c>
      <c r="B2950" s="17">
        <v>2021</v>
      </c>
      <c r="C2950" s="17">
        <v>4</v>
      </c>
      <c r="D2950" t="s">
        <v>16</v>
      </c>
      <c r="E2950" t="s">
        <v>1637</v>
      </c>
      <c r="F2950" s="18">
        <v>44133</v>
      </c>
      <c r="G2950" s="18">
        <v>44133</v>
      </c>
      <c r="H2950" s="17">
        <v>99</v>
      </c>
      <c r="I2950" t="s">
        <v>8</v>
      </c>
      <c r="K2950" t="s">
        <v>27</v>
      </c>
      <c r="L2950" t="s">
        <v>15</v>
      </c>
      <c r="O2950" t="s">
        <v>24</v>
      </c>
      <c r="P2950" t="s">
        <v>10</v>
      </c>
      <c r="Q2950" t="s">
        <v>910</v>
      </c>
      <c r="V2950" s="16">
        <v>23523</v>
      </c>
      <c r="W2950" t="s">
        <v>1526</v>
      </c>
      <c r="X2950" t="s">
        <v>20</v>
      </c>
      <c r="Y2950" t="s">
        <v>11</v>
      </c>
    </row>
    <row r="2951" spans="1:25" x14ac:dyDescent="0.3">
      <c r="A2951" t="s">
        <v>24</v>
      </c>
      <c r="B2951" s="17">
        <v>2021</v>
      </c>
      <c r="C2951" s="17">
        <v>4</v>
      </c>
      <c r="D2951" t="s">
        <v>16</v>
      </c>
      <c r="E2951" t="s">
        <v>1637</v>
      </c>
      <c r="F2951" s="18">
        <v>44133</v>
      </c>
      <c r="G2951" s="18">
        <v>44133</v>
      </c>
      <c r="H2951" s="17">
        <v>100</v>
      </c>
      <c r="I2951" t="s">
        <v>8</v>
      </c>
      <c r="K2951" t="s">
        <v>27</v>
      </c>
      <c r="L2951" t="s">
        <v>15</v>
      </c>
      <c r="O2951" t="s">
        <v>24</v>
      </c>
      <c r="P2951" t="s">
        <v>10</v>
      </c>
      <c r="Q2951" t="s">
        <v>910</v>
      </c>
      <c r="V2951" s="16">
        <v>16395.16</v>
      </c>
      <c r="W2951" t="s">
        <v>1562</v>
      </c>
      <c r="X2951" t="s">
        <v>20</v>
      </c>
      <c r="Y2951" t="s">
        <v>11</v>
      </c>
    </row>
    <row r="2952" spans="1:25" x14ac:dyDescent="0.3">
      <c r="A2952" t="s">
        <v>24</v>
      </c>
      <c r="B2952" s="17">
        <v>2021</v>
      </c>
      <c r="C2952" s="17">
        <v>4</v>
      </c>
      <c r="D2952" t="s">
        <v>16</v>
      </c>
      <c r="E2952" t="s">
        <v>1638</v>
      </c>
      <c r="F2952" s="18">
        <v>44133</v>
      </c>
      <c r="G2952" s="18">
        <v>44133</v>
      </c>
      <c r="H2952" s="17">
        <v>9</v>
      </c>
      <c r="I2952" t="s">
        <v>8</v>
      </c>
      <c r="K2952" t="s">
        <v>27</v>
      </c>
      <c r="L2952" t="s">
        <v>15</v>
      </c>
      <c r="O2952" t="s">
        <v>24</v>
      </c>
      <c r="P2952" t="s">
        <v>10</v>
      </c>
      <c r="Q2952" t="s">
        <v>910</v>
      </c>
      <c r="V2952" s="16">
        <v>-11011.25</v>
      </c>
      <c r="W2952" t="s">
        <v>1639</v>
      </c>
      <c r="X2952" t="s">
        <v>20</v>
      </c>
      <c r="Y2952" t="s">
        <v>20</v>
      </c>
    </row>
    <row r="2953" spans="1:25" x14ac:dyDescent="0.3">
      <c r="A2953" t="s">
        <v>24</v>
      </c>
      <c r="B2953" s="17">
        <v>2021</v>
      </c>
      <c r="C2953" s="17">
        <v>4</v>
      </c>
      <c r="D2953" t="s">
        <v>16</v>
      </c>
      <c r="E2953" t="s">
        <v>1638</v>
      </c>
      <c r="F2953" s="18">
        <v>44133</v>
      </c>
      <c r="G2953" s="18">
        <v>44133</v>
      </c>
      <c r="H2953" s="17">
        <v>11</v>
      </c>
      <c r="I2953" t="s">
        <v>8</v>
      </c>
      <c r="K2953" t="s">
        <v>27</v>
      </c>
      <c r="L2953" t="s">
        <v>15</v>
      </c>
      <c r="O2953" t="s">
        <v>24</v>
      </c>
      <c r="P2953" t="s">
        <v>10</v>
      </c>
      <c r="Q2953" t="s">
        <v>910</v>
      </c>
      <c r="V2953" s="16">
        <v>-11476.62</v>
      </c>
      <c r="W2953" t="s">
        <v>1640</v>
      </c>
      <c r="X2953" t="s">
        <v>20</v>
      </c>
      <c r="Y2953" t="s">
        <v>20</v>
      </c>
    </row>
    <row r="2954" spans="1:25" x14ac:dyDescent="0.3">
      <c r="A2954" t="s">
        <v>24</v>
      </c>
      <c r="B2954" s="17">
        <v>2021</v>
      </c>
      <c r="C2954" s="17">
        <v>4</v>
      </c>
      <c r="D2954" t="s">
        <v>16</v>
      </c>
      <c r="E2954" t="s">
        <v>1638</v>
      </c>
      <c r="F2954" s="18">
        <v>44133</v>
      </c>
      <c r="G2954" s="18">
        <v>44133</v>
      </c>
      <c r="H2954" s="17">
        <v>13</v>
      </c>
      <c r="I2954" t="s">
        <v>8</v>
      </c>
      <c r="K2954" t="s">
        <v>27</v>
      </c>
      <c r="L2954" t="s">
        <v>15</v>
      </c>
      <c r="O2954" t="s">
        <v>24</v>
      </c>
      <c r="P2954" t="s">
        <v>10</v>
      </c>
      <c r="Q2954" t="s">
        <v>910</v>
      </c>
      <c r="V2954" s="16">
        <v>-12879.37</v>
      </c>
      <c r="W2954" t="s">
        <v>1641</v>
      </c>
      <c r="X2954" t="s">
        <v>20</v>
      </c>
      <c r="Y2954" t="s">
        <v>20</v>
      </c>
    </row>
    <row r="2955" spans="1:25" x14ac:dyDescent="0.3">
      <c r="A2955" t="s">
        <v>24</v>
      </c>
      <c r="B2955" s="17">
        <v>2021</v>
      </c>
      <c r="C2955" s="17">
        <v>4</v>
      </c>
      <c r="D2955" t="s">
        <v>16</v>
      </c>
      <c r="E2955" t="s">
        <v>1638</v>
      </c>
      <c r="F2955" s="18">
        <v>44133</v>
      </c>
      <c r="G2955" s="18">
        <v>44133</v>
      </c>
      <c r="H2955" s="17">
        <v>27</v>
      </c>
      <c r="I2955" t="s">
        <v>8</v>
      </c>
      <c r="K2955" t="s">
        <v>27</v>
      </c>
      <c r="L2955" t="s">
        <v>15</v>
      </c>
      <c r="O2955" t="s">
        <v>24</v>
      </c>
      <c r="P2955" t="s">
        <v>10</v>
      </c>
      <c r="Q2955" t="s">
        <v>910</v>
      </c>
      <c r="V2955" s="16">
        <v>-13649.7</v>
      </c>
      <c r="W2955" t="s">
        <v>1642</v>
      </c>
      <c r="X2955" t="s">
        <v>20</v>
      </c>
      <c r="Y2955" t="s">
        <v>20</v>
      </c>
    </row>
    <row r="2956" spans="1:25" x14ac:dyDescent="0.3">
      <c r="A2956" t="s">
        <v>24</v>
      </c>
      <c r="B2956" s="17">
        <v>2021</v>
      </c>
      <c r="C2956" s="17">
        <v>4</v>
      </c>
      <c r="D2956" t="s">
        <v>16</v>
      </c>
      <c r="E2956" t="s">
        <v>1638</v>
      </c>
      <c r="F2956" s="18">
        <v>44133</v>
      </c>
      <c r="G2956" s="18">
        <v>44133</v>
      </c>
      <c r="H2956" s="17">
        <v>29</v>
      </c>
      <c r="I2956" t="s">
        <v>8</v>
      </c>
      <c r="K2956" t="s">
        <v>27</v>
      </c>
      <c r="L2956" t="s">
        <v>15</v>
      </c>
      <c r="O2956" t="s">
        <v>24</v>
      </c>
      <c r="P2956" t="s">
        <v>10</v>
      </c>
      <c r="Q2956" t="s">
        <v>910</v>
      </c>
      <c r="V2956" s="16">
        <v>-29793</v>
      </c>
      <c r="W2956" t="s">
        <v>1643</v>
      </c>
      <c r="X2956" t="s">
        <v>20</v>
      </c>
      <c r="Y2956" t="s">
        <v>20</v>
      </c>
    </row>
    <row r="2957" spans="1:25" x14ac:dyDescent="0.3">
      <c r="A2957" t="s">
        <v>24</v>
      </c>
      <c r="B2957" s="17">
        <v>2021</v>
      </c>
      <c r="C2957" s="17">
        <v>4</v>
      </c>
      <c r="D2957" t="s">
        <v>16</v>
      </c>
      <c r="E2957" t="s">
        <v>1638</v>
      </c>
      <c r="F2957" s="18">
        <v>44133</v>
      </c>
      <c r="G2957" s="18">
        <v>44133</v>
      </c>
      <c r="H2957" s="17">
        <v>31</v>
      </c>
      <c r="I2957" t="s">
        <v>8</v>
      </c>
      <c r="K2957" t="s">
        <v>27</v>
      </c>
      <c r="L2957" t="s">
        <v>15</v>
      </c>
      <c r="O2957" t="s">
        <v>24</v>
      </c>
      <c r="P2957" t="s">
        <v>10</v>
      </c>
      <c r="Q2957" t="s">
        <v>910</v>
      </c>
      <c r="V2957" s="16">
        <v>-41359.550000000003</v>
      </c>
      <c r="W2957" t="s">
        <v>1644</v>
      </c>
      <c r="X2957" t="s">
        <v>20</v>
      </c>
      <c r="Y2957" t="s">
        <v>20</v>
      </c>
    </row>
    <row r="2958" spans="1:25" x14ac:dyDescent="0.3">
      <c r="A2958" t="s">
        <v>24</v>
      </c>
      <c r="B2958" s="17">
        <v>2021</v>
      </c>
      <c r="C2958" s="17">
        <v>4</v>
      </c>
      <c r="D2958" t="s">
        <v>16</v>
      </c>
      <c r="E2958" t="s">
        <v>1638</v>
      </c>
      <c r="F2958" s="18">
        <v>44133</v>
      </c>
      <c r="G2958" s="18">
        <v>44133</v>
      </c>
      <c r="H2958" s="17">
        <v>33</v>
      </c>
      <c r="I2958" t="s">
        <v>8</v>
      </c>
      <c r="K2958" t="s">
        <v>27</v>
      </c>
      <c r="L2958" t="s">
        <v>15</v>
      </c>
      <c r="O2958" t="s">
        <v>24</v>
      </c>
      <c r="P2958" t="s">
        <v>10</v>
      </c>
      <c r="Q2958" t="s">
        <v>910</v>
      </c>
      <c r="V2958" s="16">
        <v>-13610.06</v>
      </c>
      <c r="W2958" t="s">
        <v>1645</v>
      </c>
      <c r="X2958" t="s">
        <v>20</v>
      </c>
      <c r="Y2958" t="s">
        <v>20</v>
      </c>
    </row>
    <row r="2959" spans="1:25" x14ac:dyDescent="0.3">
      <c r="A2959" t="s">
        <v>24</v>
      </c>
      <c r="B2959" s="17">
        <v>2021</v>
      </c>
      <c r="C2959" s="17">
        <v>4</v>
      </c>
      <c r="D2959" t="s">
        <v>16</v>
      </c>
      <c r="E2959" t="s">
        <v>1638</v>
      </c>
      <c r="F2959" s="18">
        <v>44133</v>
      </c>
      <c r="G2959" s="18">
        <v>44133</v>
      </c>
      <c r="H2959" s="17">
        <v>41</v>
      </c>
      <c r="I2959" t="s">
        <v>8</v>
      </c>
      <c r="K2959" t="s">
        <v>27</v>
      </c>
      <c r="L2959" t="s">
        <v>15</v>
      </c>
      <c r="O2959" t="s">
        <v>24</v>
      </c>
      <c r="P2959" t="s">
        <v>10</v>
      </c>
      <c r="Q2959" t="s">
        <v>910</v>
      </c>
      <c r="V2959" s="16">
        <v>-10579.46</v>
      </c>
      <c r="W2959" t="s">
        <v>1646</v>
      </c>
      <c r="X2959" t="s">
        <v>20</v>
      </c>
      <c r="Y2959" t="s">
        <v>20</v>
      </c>
    </row>
    <row r="2960" spans="1:25" x14ac:dyDescent="0.3">
      <c r="A2960" t="s">
        <v>24</v>
      </c>
      <c r="B2960" s="17">
        <v>2021</v>
      </c>
      <c r="C2960" s="17">
        <v>4</v>
      </c>
      <c r="D2960" t="s">
        <v>16</v>
      </c>
      <c r="E2960" t="s">
        <v>1638</v>
      </c>
      <c r="F2960" s="18">
        <v>44133</v>
      </c>
      <c r="G2960" s="18">
        <v>44133</v>
      </c>
      <c r="H2960" s="17">
        <v>43</v>
      </c>
      <c r="I2960" t="s">
        <v>8</v>
      </c>
      <c r="K2960" t="s">
        <v>27</v>
      </c>
      <c r="L2960" t="s">
        <v>15</v>
      </c>
      <c r="O2960" t="s">
        <v>24</v>
      </c>
      <c r="P2960" t="s">
        <v>10</v>
      </c>
      <c r="Q2960" t="s">
        <v>910</v>
      </c>
      <c r="V2960" s="16">
        <v>-17080.97</v>
      </c>
      <c r="W2960" t="s">
        <v>1647</v>
      </c>
      <c r="X2960" t="s">
        <v>20</v>
      </c>
      <c r="Y2960" t="s">
        <v>20</v>
      </c>
    </row>
    <row r="2961" spans="1:25" x14ac:dyDescent="0.3">
      <c r="A2961" t="s">
        <v>24</v>
      </c>
      <c r="B2961" s="17">
        <v>2021</v>
      </c>
      <c r="C2961" s="17">
        <v>4</v>
      </c>
      <c r="D2961" t="s">
        <v>16</v>
      </c>
      <c r="E2961" t="s">
        <v>1638</v>
      </c>
      <c r="F2961" s="18">
        <v>44133</v>
      </c>
      <c r="G2961" s="18">
        <v>44133</v>
      </c>
      <c r="H2961" s="17">
        <v>47</v>
      </c>
      <c r="I2961" t="s">
        <v>8</v>
      </c>
      <c r="K2961" t="s">
        <v>27</v>
      </c>
      <c r="L2961" t="s">
        <v>15</v>
      </c>
      <c r="O2961" t="s">
        <v>24</v>
      </c>
      <c r="P2961" t="s">
        <v>10</v>
      </c>
      <c r="Q2961" t="s">
        <v>910</v>
      </c>
      <c r="V2961" s="16">
        <v>-15574.76</v>
      </c>
      <c r="W2961" t="s">
        <v>1648</v>
      </c>
      <c r="X2961" t="s">
        <v>20</v>
      </c>
      <c r="Y2961" t="s">
        <v>20</v>
      </c>
    </row>
    <row r="2962" spans="1:25" x14ac:dyDescent="0.3">
      <c r="A2962" t="s">
        <v>24</v>
      </c>
      <c r="B2962" s="17">
        <v>2021</v>
      </c>
      <c r="C2962" s="17">
        <v>4</v>
      </c>
      <c r="D2962" t="s">
        <v>16</v>
      </c>
      <c r="E2962" t="s">
        <v>1638</v>
      </c>
      <c r="F2962" s="18">
        <v>44133</v>
      </c>
      <c r="G2962" s="18">
        <v>44133</v>
      </c>
      <c r="H2962" s="17">
        <v>48</v>
      </c>
      <c r="I2962" t="s">
        <v>8</v>
      </c>
      <c r="K2962" t="s">
        <v>27</v>
      </c>
      <c r="L2962" t="s">
        <v>15</v>
      </c>
      <c r="O2962" t="s">
        <v>24</v>
      </c>
      <c r="P2962" t="s">
        <v>10</v>
      </c>
      <c r="Q2962" t="s">
        <v>910</v>
      </c>
      <c r="V2962" s="16">
        <v>-9769.75</v>
      </c>
      <c r="W2962" t="s">
        <v>1649</v>
      </c>
      <c r="X2962" t="s">
        <v>20</v>
      </c>
      <c r="Y2962" t="s">
        <v>20</v>
      </c>
    </row>
    <row r="2963" spans="1:25" x14ac:dyDescent="0.3">
      <c r="A2963" t="s">
        <v>24</v>
      </c>
      <c r="B2963" s="17">
        <v>2021</v>
      </c>
      <c r="C2963" s="17">
        <v>4</v>
      </c>
      <c r="D2963" t="s">
        <v>16</v>
      </c>
      <c r="E2963" t="s">
        <v>1638</v>
      </c>
      <c r="F2963" s="18">
        <v>44133</v>
      </c>
      <c r="G2963" s="18">
        <v>44133</v>
      </c>
      <c r="H2963" s="17">
        <v>49</v>
      </c>
      <c r="I2963" t="s">
        <v>8</v>
      </c>
      <c r="K2963" t="s">
        <v>27</v>
      </c>
      <c r="L2963" t="s">
        <v>15</v>
      </c>
      <c r="O2963" t="s">
        <v>24</v>
      </c>
      <c r="P2963" t="s">
        <v>10</v>
      </c>
      <c r="Q2963" t="s">
        <v>910</v>
      </c>
      <c r="V2963" s="16">
        <v>-466305.81</v>
      </c>
      <c r="W2963" t="s">
        <v>1650</v>
      </c>
      <c r="X2963" t="s">
        <v>20</v>
      </c>
      <c r="Y2963" t="s">
        <v>20</v>
      </c>
    </row>
    <row r="2964" spans="1:25" x14ac:dyDescent="0.3">
      <c r="A2964" t="s">
        <v>24</v>
      </c>
      <c r="B2964" s="17">
        <v>2021</v>
      </c>
      <c r="C2964" s="17">
        <v>4</v>
      </c>
      <c r="D2964" t="s">
        <v>16</v>
      </c>
      <c r="E2964" t="s">
        <v>1638</v>
      </c>
      <c r="F2964" s="18">
        <v>44133</v>
      </c>
      <c r="G2964" s="18">
        <v>44133</v>
      </c>
      <c r="H2964" s="17">
        <v>50</v>
      </c>
      <c r="I2964" t="s">
        <v>8</v>
      </c>
      <c r="K2964" t="s">
        <v>27</v>
      </c>
      <c r="L2964" t="s">
        <v>15</v>
      </c>
      <c r="O2964" t="s">
        <v>24</v>
      </c>
      <c r="P2964" t="s">
        <v>10</v>
      </c>
      <c r="Q2964" t="s">
        <v>910</v>
      </c>
      <c r="V2964" s="16">
        <v>-27444.48</v>
      </c>
      <c r="W2964" t="s">
        <v>1651</v>
      </c>
      <c r="X2964" t="s">
        <v>20</v>
      </c>
      <c r="Y2964" t="s">
        <v>20</v>
      </c>
    </row>
    <row r="2965" spans="1:25" x14ac:dyDescent="0.3">
      <c r="A2965" t="s">
        <v>24</v>
      </c>
      <c r="B2965" s="17">
        <v>2021</v>
      </c>
      <c r="C2965" s="17">
        <v>4</v>
      </c>
      <c r="D2965" t="s">
        <v>16</v>
      </c>
      <c r="E2965" t="s">
        <v>1638</v>
      </c>
      <c r="F2965" s="18">
        <v>44133</v>
      </c>
      <c r="G2965" s="18">
        <v>44133</v>
      </c>
      <c r="H2965" s="17">
        <v>51</v>
      </c>
      <c r="I2965" t="s">
        <v>8</v>
      </c>
      <c r="K2965" t="s">
        <v>27</v>
      </c>
      <c r="L2965" t="s">
        <v>15</v>
      </c>
      <c r="O2965" t="s">
        <v>24</v>
      </c>
      <c r="P2965" t="s">
        <v>10</v>
      </c>
      <c r="Q2965" t="s">
        <v>910</v>
      </c>
      <c r="V2965" s="16">
        <v>-12376.16</v>
      </c>
      <c r="W2965" t="s">
        <v>1652</v>
      </c>
      <c r="X2965" t="s">
        <v>20</v>
      </c>
      <c r="Y2965" t="s">
        <v>20</v>
      </c>
    </row>
    <row r="2966" spans="1:25" x14ac:dyDescent="0.3">
      <c r="A2966" t="s">
        <v>24</v>
      </c>
      <c r="B2966" s="17">
        <v>2021</v>
      </c>
      <c r="C2966" s="17">
        <v>4</v>
      </c>
      <c r="D2966" t="s">
        <v>16</v>
      </c>
      <c r="E2966" t="s">
        <v>1638</v>
      </c>
      <c r="F2966" s="18">
        <v>44133</v>
      </c>
      <c r="G2966" s="18">
        <v>44133</v>
      </c>
      <c r="H2966" s="17">
        <v>53</v>
      </c>
      <c r="I2966" t="s">
        <v>8</v>
      </c>
      <c r="K2966" t="s">
        <v>27</v>
      </c>
      <c r="L2966" t="s">
        <v>15</v>
      </c>
      <c r="O2966" t="s">
        <v>24</v>
      </c>
      <c r="P2966" t="s">
        <v>10</v>
      </c>
      <c r="Q2966" t="s">
        <v>910</v>
      </c>
      <c r="V2966" s="16">
        <v>-10617.84</v>
      </c>
      <c r="W2966" t="s">
        <v>1653</v>
      </c>
      <c r="X2966" t="s">
        <v>20</v>
      </c>
      <c r="Y2966" t="s">
        <v>20</v>
      </c>
    </row>
    <row r="2967" spans="1:25" x14ac:dyDescent="0.3">
      <c r="A2967" t="s">
        <v>24</v>
      </c>
      <c r="B2967" s="17">
        <v>2021</v>
      </c>
      <c r="C2967" s="17">
        <v>4</v>
      </c>
      <c r="D2967" t="s">
        <v>16</v>
      </c>
      <c r="E2967" t="s">
        <v>1638</v>
      </c>
      <c r="F2967" s="18">
        <v>44133</v>
      </c>
      <c r="G2967" s="18">
        <v>44133</v>
      </c>
      <c r="H2967" s="17">
        <v>67</v>
      </c>
      <c r="I2967" t="s">
        <v>8</v>
      </c>
      <c r="J2967" t="s">
        <v>18</v>
      </c>
      <c r="K2967" t="s">
        <v>432</v>
      </c>
      <c r="L2967" t="s">
        <v>25</v>
      </c>
      <c r="O2967" t="s">
        <v>24</v>
      </c>
      <c r="P2967" t="s">
        <v>10</v>
      </c>
      <c r="Q2967" t="s">
        <v>910</v>
      </c>
      <c r="R2967" t="s">
        <v>1654</v>
      </c>
      <c r="V2967" s="16">
        <v>11011.25</v>
      </c>
      <c r="W2967" t="s">
        <v>1639</v>
      </c>
      <c r="X2967" t="s">
        <v>1655</v>
      </c>
      <c r="Y2967" t="s">
        <v>20</v>
      </c>
    </row>
    <row r="2968" spans="1:25" x14ac:dyDescent="0.3">
      <c r="A2968" t="s">
        <v>24</v>
      </c>
      <c r="B2968" s="17">
        <v>2021</v>
      </c>
      <c r="C2968" s="17">
        <v>4</v>
      </c>
      <c r="D2968" t="s">
        <v>16</v>
      </c>
      <c r="E2968" t="s">
        <v>1638</v>
      </c>
      <c r="F2968" s="18">
        <v>44133</v>
      </c>
      <c r="G2968" s="18">
        <v>44133</v>
      </c>
      <c r="H2968" s="17">
        <v>69</v>
      </c>
      <c r="I2968" t="s">
        <v>8</v>
      </c>
      <c r="J2968" t="s">
        <v>18</v>
      </c>
      <c r="K2968" t="s">
        <v>432</v>
      </c>
      <c r="L2968" t="s">
        <v>25</v>
      </c>
      <c r="O2968" t="s">
        <v>24</v>
      </c>
      <c r="P2968" t="s">
        <v>10</v>
      </c>
      <c r="Q2968" t="s">
        <v>910</v>
      </c>
      <c r="R2968" t="s">
        <v>1656</v>
      </c>
      <c r="V2968" s="16">
        <v>11476.62</v>
      </c>
      <c r="W2968" t="s">
        <v>1640</v>
      </c>
      <c r="X2968" t="s">
        <v>1657</v>
      </c>
      <c r="Y2968" t="s">
        <v>20</v>
      </c>
    </row>
    <row r="2969" spans="1:25" x14ac:dyDescent="0.3">
      <c r="A2969" t="s">
        <v>24</v>
      </c>
      <c r="B2969" s="17">
        <v>2021</v>
      </c>
      <c r="C2969" s="17">
        <v>4</v>
      </c>
      <c r="D2969" t="s">
        <v>16</v>
      </c>
      <c r="E2969" t="s">
        <v>1638</v>
      </c>
      <c r="F2969" s="18">
        <v>44133</v>
      </c>
      <c r="G2969" s="18">
        <v>44133</v>
      </c>
      <c r="H2969" s="17">
        <v>71</v>
      </c>
      <c r="I2969" t="s">
        <v>8</v>
      </c>
      <c r="J2969" t="s">
        <v>18</v>
      </c>
      <c r="K2969" t="s">
        <v>432</v>
      </c>
      <c r="L2969" t="s">
        <v>25</v>
      </c>
      <c r="O2969" t="s">
        <v>24</v>
      </c>
      <c r="P2969" t="s">
        <v>10</v>
      </c>
      <c r="Q2969" t="s">
        <v>910</v>
      </c>
      <c r="R2969" t="s">
        <v>1658</v>
      </c>
      <c r="V2969" s="16">
        <v>12879.37</v>
      </c>
      <c r="W2969" t="s">
        <v>1641</v>
      </c>
      <c r="X2969" t="s">
        <v>1659</v>
      </c>
      <c r="Y2969" t="s">
        <v>20</v>
      </c>
    </row>
    <row r="2970" spans="1:25" x14ac:dyDescent="0.3">
      <c r="A2970" t="s">
        <v>24</v>
      </c>
      <c r="B2970" s="17">
        <v>2021</v>
      </c>
      <c r="C2970" s="17">
        <v>4</v>
      </c>
      <c r="D2970" t="s">
        <v>16</v>
      </c>
      <c r="E2970" t="s">
        <v>1638</v>
      </c>
      <c r="F2970" s="18">
        <v>44133</v>
      </c>
      <c r="G2970" s="18">
        <v>44133</v>
      </c>
      <c r="H2970" s="17">
        <v>78</v>
      </c>
      <c r="I2970" t="s">
        <v>8</v>
      </c>
      <c r="J2970" t="s">
        <v>18</v>
      </c>
      <c r="K2970" t="s">
        <v>432</v>
      </c>
      <c r="L2970" t="s">
        <v>25</v>
      </c>
      <c r="O2970" t="s">
        <v>24</v>
      </c>
      <c r="P2970" t="s">
        <v>10</v>
      </c>
      <c r="Q2970" t="s">
        <v>910</v>
      </c>
      <c r="R2970" t="s">
        <v>369</v>
      </c>
      <c r="V2970" s="16">
        <v>13649.7</v>
      </c>
      <c r="W2970" t="s">
        <v>1642</v>
      </c>
      <c r="X2970" t="s">
        <v>1660</v>
      </c>
      <c r="Y2970" t="s">
        <v>20</v>
      </c>
    </row>
    <row r="2971" spans="1:25" x14ac:dyDescent="0.3">
      <c r="A2971" t="s">
        <v>24</v>
      </c>
      <c r="B2971" s="17">
        <v>2021</v>
      </c>
      <c r="C2971" s="17">
        <v>4</v>
      </c>
      <c r="D2971" t="s">
        <v>16</v>
      </c>
      <c r="E2971" t="s">
        <v>1638</v>
      </c>
      <c r="F2971" s="18">
        <v>44133</v>
      </c>
      <c r="G2971" s="18">
        <v>44133</v>
      </c>
      <c r="H2971" s="17">
        <v>80</v>
      </c>
      <c r="I2971" t="s">
        <v>8</v>
      </c>
      <c r="J2971" t="s">
        <v>18</v>
      </c>
      <c r="K2971" t="s">
        <v>432</v>
      </c>
      <c r="L2971" t="s">
        <v>25</v>
      </c>
      <c r="O2971" t="s">
        <v>24</v>
      </c>
      <c r="P2971" t="s">
        <v>10</v>
      </c>
      <c r="Q2971" t="s">
        <v>910</v>
      </c>
      <c r="R2971" t="s">
        <v>196</v>
      </c>
      <c r="V2971" s="16">
        <v>29793</v>
      </c>
      <c r="W2971" t="s">
        <v>1643</v>
      </c>
      <c r="X2971" t="s">
        <v>1661</v>
      </c>
      <c r="Y2971" t="s">
        <v>20</v>
      </c>
    </row>
    <row r="2972" spans="1:25" x14ac:dyDescent="0.3">
      <c r="A2972" t="s">
        <v>24</v>
      </c>
      <c r="B2972" s="17">
        <v>2021</v>
      </c>
      <c r="C2972" s="17">
        <v>4</v>
      </c>
      <c r="D2972" t="s">
        <v>16</v>
      </c>
      <c r="E2972" t="s">
        <v>1638</v>
      </c>
      <c r="F2972" s="18">
        <v>44133</v>
      </c>
      <c r="G2972" s="18">
        <v>44133</v>
      </c>
      <c r="H2972" s="17">
        <v>82</v>
      </c>
      <c r="I2972" t="s">
        <v>8</v>
      </c>
      <c r="J2972" t="s">
        <v>18</v>
      </c>
      <c r="K2972" t="s">
        <v>432</v>
      </c>
      <c r="L2972" t="s">
        <v>25</v>
      </c>
      <c r="O2972" t="s">
        <v>24</v>
      </c>
      <c r="P2972" t="s">
        <v>10</v>
      </c>
      <c r="Q2972" t="s">
        <v>910</v>
      </c>
      <c r="R2972" t="s">
        <v>541</v>
      </c>
      <c r="V2972" s="16">
        <v>41359.550000000003</v>
      </c>
      <c r="W2972" t="s">
        <v>1644</v>
      </c>
      <c r="X2972" t="s">
        <v>1662</v>
      </c>
      <c r="Y2972" t="s">
        <v>20</v>
      </c>
    </row>
    <row r="2973" spans="1:25" x14ac:dyDescent="0.3">
      <c r="A2973" t="s">
        <v>24</v>
      </c>
      <c r="B2973" s="17">
        <v>2021</v>
      </c>
      <c r="C2973" s="17">
        <v>4</v>
      </c>
      <c r="D2973" t="s">
        <v>16</v>
      </c>
      <c r="E2973" t="s">
        <v>1638</v>
      </c>
      <c r="F2973" s="18">
        <v>44133</v>
      </c>
      <c r="G2973" s="18">
        <v>44133</v>
      </c>
      <c r="H2973" s="17">
        <v>84</v>
      </c>
      <c r="I2973" t="s">
        <v>8</v>
      </c>
      <c r="J2973" t="s">
        <v>18</v>
      </c>
      <c r="K2973" t="s">
        <v>432</v>
      </c>
      <c r="L2973" t="s">
        <v>25</v>
      </c>
      <c r="O2973" t="s">
        <v>24</v>
      </c>
      <c r="P2973" t="s">
        <v>10</v>
      </c>
      <c r="Q2973" t="s">
        <v>910</v>
      </c>
      <c r="R2973" t="s">
        <v>90</v>
      </c>
      <c r="V2973" s="16">
        <v>13610.06</v>
      </c>
      <c r="W2973" t="s">
        <v>1645</v>
      </c>
      <c r="X2973" t="s">
        <v>1663</v>
      </c>
      <c r="Y2973" t="s">
        <v>20</v>
      </c>
    </row>
    <row r="2974" spans="1:25" x14ac:dyDescent="0.3">
      <c r="A2974" t="s">
        <v>24</v>
      </c>
      <c r="B2974" s="17">
        <v>2021</v>
      </c>
      <c r="C2974" s="17">
        <v>4</v>
      </c>
      <c r="D2974" t="s">
        <v>16</v>
      </c>
      <c r="E2974" t="s">
        <v>1638</v>
      </c>
      <c r="F2974" s="18">
        <v>44133</v>
      </c>
      <c r="G2974" s="18">
        <v>44133</v>
      </c>
      <c r="H2974" s="17">
        <v>86</v>
      </c>
      <c r="I2974" t="s">
        <v>8</v>
      </c>
      <c r="J2974" t="s">
        <v>18</v>
      </c>
      <c r="K2974" t="s">
        <v>432</v>
      </c>
      <c r="L2974" t="s">
        <v>25</v>
      </c>
      <c r="O2974" t="s">
        <v>24</v>
      </c>
      <c r="P2974" t="s">
        <v>10</v>
      </c>
      <c r="Q2974" t="s">
        <v>910</v>
      </c>
      <c r="R2974" t="s">
        <v>1664</v>
      </c>
      <c r="V2974" s="16">
        <v>10579.46</v>
      </c>
      <c r="W2974" t="s">
        <v>1646</v>
      </c>
      <c r="X2974" t="s">
        <v>1665</v>
      </c>
      <c r="Y2974" t="s">
        <v>20</v>
      </c>
    </row>
    <row r="2975" spans="1:25" x14ac:dyDescent="0.3">
      <c r="A2975" t="s">
        <v>24</v>
      </c>
      <c r="B2975" s="17">
        <v>2021</v>
      </c>
      <c r="C2975" s="17">
        <v>4</v>
      </c>
      <c r="D2975" t="s">
        <v>16</v>
      </c>
      <c r="E2975" t="s">
        <v>1638</v>
      </c>
      <c r="F2975" s="18">
        <v>44133</v>
      </c>
      <c r="G2975" s="18">
        <v>44133</v>
      </c>
      <c r="H2975" s="17">
        <v>88</v>
      </c>
      <c r="I2975" t="s">
        <v>8</v>
      </c>
      <c r="J2975" t="s">
        <v>18</v>
      </c>
      <c r="K2975" t="s">
        <v>432</v>
      </c>
      <c r="L2975" t="s">
        <v>25</v>
      </c>
      <c r="O2975" t="s">
        <v>24</v>
      </c>
      <c r="P2975" t="s">
        <v>10</v>
      </c>
      <c r="Q2975" t="s">
        <v>910</v>
      </c>
      <c r="R2975" t="s">
        <v>1666</v>
      </c>
      <c r="V2975" s="16">
        <v>17080.97</v>
      </c>
      <c r="W2975" t="s">
        <v>1647</v>
      </c>
      <c r="X2975" t="s">
        <v>1667</v>
      </c>
      <c r="Y2975" t="s">
        <v>20</v>
      </c>
    </row>
    <row r="2976" spans="1:25" x14ac:dyDescent="0.3">
      <c r="A2976" t="s">
        <v>24</v>
      </c>
      <c r="B2976" s="17">
        <v>2021</v>
      </c>
      <c r="C2976" s="17">
        <v>4</v>
      </c>
      <c r="D2976" t="s">
        <v>16</v>
      </c>
      <c r="E2976" t="s">
        <v>1638</v>
      </c>
      <c r="F2976" s="18">
        <v>44133</v>
      </c>
      <c r="G2976" s="18">
        <v>44133</v>
      </c>
      <c r="H2976" s="17">
        <v>90</v>
      </c>
      <c r="I2976" t="s">
        <v>8</v>
      </c>
      <c r="J2976" t="s">
        <v>18</v>
      </c>
      <c r="K2976" t="s">
        <v>432</v>
      </c>
      <c r="L2976" t="s">
        <v>25</v>
      </c>
      <c r="O2976" t="s">
        <v>24</v>
      </c>
      <c r="P2976" t="s">
        <v>10</v>
      </c>
      <c r="Q2976" t="s">
        <v>910</v>
      </c>
      <c r="R2976" t="s">
        <v>610</v>
      </c>
      <c r="V2976" s="16">
        <v>15574.76</v>
      </c>
      <c r="W2976" t="s">
        <v>1648</v>
      </c>
      <c r="X2976" t="s">
        <v>1668</v>
      </c>
      <c r="Y2976" t="s">
        <v>20</v>
      </c>
    </row>
    <row r="2977" spans="1:25" x14ac:dyDescent="0.3">
      <c r="A2977" t="s">
        <v>24</v>
      </c>
      <c r="B2977" s="17">
        <v>2021</v>
      </c>
      <c r="C2977" s="17">
        <v>4</v>
      </c>
      <c r="D2977" t="s">
        <v>16</v>
      </c>
      <c r="E2977" t="s">
        <v>1638</v>
      </c>
      <c r="F2977" s="18">
        <v>44133</v>
      </c>
      <c r="G2977" s="18">
        <v>44133</v>
      </c>
      <c r="H2977" s="17">
        <v>91</v>
      </c>
      <c r="I2977" t="s">
        <v>8</v>
      </c>
      <c r="J2977" t="s">
        <v>18</v>
      </c>
      <c r="K2977" t="s">
        <v>432</v>
      </c>
      <c r="L2977" t="s">
        <v>25</v>
      </c>
      <c r="O2977" t="s">
        <v>24</v>
      </c>
      <c r="P2977" t="s">
        <v>10</v>
      </c>
      <c r="Q2977" t="s">
        <v>910</v>
      </c>
      <c r="R2977" t="s">
        <v>219</v>
      </c>
      <c r="V2977" s="16">
        <v>9769.75</v>
      </c>
      <c r="W2977" t="s">
        <v>1649</v>
      </c>
      <c r="X2977" t="s">
        <v>1669</v>
      </c>
      <c r="Y2977" t="s">
        <v>20</v>
      </c>
    </row>
    <row r="2978" spans="1:25" x14ac:dyDescent="0.3">
      <c r="A2978" t="s">
        <v>24</v>
      </c>
      <c r="B2978" s="17">
        <v>2021</v>
      </c>
      <c r="C2978" s="17">
        <v>4</v>
      </c>
      <c r="D2978" t="s">
        <v>16</v>
      </c>
      <c r="E2978" t="s">
        <v>1638</v>
      </c>
      <c r="F2978" s="18">
        <v>44133</v>
      </c>
      <c r="G2978" s="18">
        <v>44133</v>
      </c>
      <c r="H2978" s="17">
        <v>92</v>
      </c>
      <c r="I2978" t="s">
        <v>8</v>
      </c>
      <c r="J2978" t="s">
        <v>18</v>
      </c>
      <c r="K2978" t="s">
        <v>432</v>
      </c>
      <c r="L2978" t="s">
        <v>25</v>
      </c>
      <c r="O2978" t="s">
        <v>24</v>
      </c>
      <c r="P2978" t="s">
        <v>10</v>
      </c>
      <c r="Q2978" t="s">
        <v>910</v>
      </c>
      <c r="R2978" t="s">
        <v>186</v>
      </c>
      <c r="V2978" s="16">
        <v>12376.16</v>
      </c>
      <c r="W2978" t="s">
        <v>1652</v>
      </c>
      <c r="X2978" t="s">
        <v>1670</v>
      </c>
      <c r="Y2978" t="s">
        <v>20</v>
      </c>
    </row>
    <row r="2979" spans="1:25" x14ac:dyDescent="0.3">
      <c r="A2979" t="s">
        <v>24</v>
      </c>
      <c r="B2979" s="17">
        <v>2021</v>
      </c>
      <c r="C2979" s="17">
        <v>4</v>
      </c>
      <c r="D2979" t="s">
        <v>16</v>
      </c>
      <c r="E2979" t="s">
        <v>1638</v>
      </c>
      <c r="F2979" s="18">
        <v>44133</v>
      </c>
      <c r="G2979" s="18">
        <v>44133</v>
      </c>
      <c r="H2979" s="17">
        <v>94</v>
      </c>
      <c r="I2979" t="s">
        <v>8</v>
      </c>
      <c r="J2979" t="s">
        <v>18</v>
      </c>
      <c r="K2979" t="s">
        <v>432</v>
      </c>
      <c r="L2979" t="s">
        <v>25</v>
      </c>
      <c r="O2979" t="s">
        <v>24</v>
      </c>
      <c r="P2979" t="s">
        <v>10</v>
      </c>
      <c r="Q2979" t="s">
        <v>910</v>
      </c>
      <c r="R2979" t="s">
        <v>184</v>
      </c>
      <c r="V2979" s="16">
        <v>10617.84</v>
      </c>
      <c r="W2979" t="s">
        <v>1653</v>
      </c>
      <c r="X2979" t="s">
        <v>1671</v>
      </c>
      <c r="Y2979" t="s">
        <v>20</v>
      </c>
    </row>
    <row r="2980" spans="1:25" x14ac:dyDescent="0.3">
      <c r="A2980" t="s">
        <v>24</v>
      </c>
      <c r="B2980" s="17">
        <v>2021</v>
      </c>
      <c r="C2980" s="17">
        <v>4</v>
      </c>
      <c r="D2980" t="s">
        <v>16</v>
      </c>
      <c r="E2980" t="s">
        <v>1638</v>
      </c>
      <c r="F2980" s="18">
        <v>44133</v>
      </c>
      <c r="G2980" s="18">
        <v>44133</v>
      </c>
      <c r="H2980" s="17">
        <v>104</v>
      </c>
      <c r="I2980" t="s">
        <v>8</v>
      </c>
      <c r="J2980" t="s">
        <v>18</v>
      </c>
      <c r="K2980" t="s">
        <v>406</v>
      </c>
      <c r="L2980" t="s">
        <v>25</v>
      </c>
      <c r="O2980" t="s">
        <v>24</v>
      </c>
      <c r="P2980" t="s">
        <v>10</v>
      </c>
      <c r="Q2980" t="s">
        <v>910</v>
      </c>
      <c r="R2980" t="s">
        <v>259</v>
      </c>
      <c r="V2980" s="16">
        <v>466305.81</v>
      </c>
      <c r="W2980" t="s">
        <v>1650</v>
      </c>
      <c r="X2980" t="s">
        <v>1672</v>
      </c>
      <c r="Y2980" t="s">
        <v>20</v>
      </c>
    </row>
    <row r="2981" spans="1:25" x14ac:dyDescent="0.3">
      <c r="A2981" t="s">
        <v>24</v>
      </c>
      <c r="B2981" s="17">
        <v>2021</v>
      </c>
      <c r="C2981" s="17">
        <v>4</v>
      </c>
      <c r="D2981" t="s">
        <v>16</v>
      </c>
      <c r="E2981" t="s">
        <v>1638</v>
      </c>
      <c r="F2981" s="18">
        <v>44133</v>
      </c>
      <c r="G2981" s="18">
        <v>44133</v>
      </c>
      <c r="H2981" s="17">
        <v>105</v>
      </c>
      <c r="I2981" t="s">
        <v>8</v>
      </c>
      <c r="J2981" t="s">
        <v>18</v>
      </c>
      <c r="K2981" t="s">
        <v>406</v>
      </c>
      <c r="L2981" t="s">
        <v>25</v>
      </c>
      <c r="O2981" t="s">
        <v>24</v>
      </c>
      <c r="P2981" t="s">
        <v>10</v>
      </c>
      <c r="Q2981" t="s">
        <v>910</v>
      </c>
      <c r="R2981" t="s">
        <v>256</v>
      </c>
      <c r="V2981" s="16">
        <v>27444.48</v>
      </c>
      <c r="W2981" t="s">
        <v>1651</v>
      </c>
      <c r="X2981" t="s">
        <v>1673</v>
      </c>
      <c r="Y2981" t="s">
        <v>20</v>
      </c>
    </row>
    <row r="2982" spans="1:25" x14ac:dyDescent="0.3">
      <c r="A2982" t="s">
        <v>24</v>
      </c>
      <c r="B2982" s="17">
        <v>2021</v>
      </c>
      <c r="C2982" s="17">
        <v>4</v>
      </c>
      <c r="D2982" t="s">
        <v>1275</v>
      </c>
      <c r="E2982" t="s">
        <v>1674</v>
      </c>
      <c r="F2982" s="18">
        <v>44134</v>
      </c>
      <c r="G2982" s="18">
        <v>44137</v>
      </c>
      <c r="H2982" s="17">
        <v>7</v>
      </c>
      <c r="I2982" t="s">
        <v>8</v>
      </c>
      <c r="J2982" t="s">
        <v>1277</v>
      </c>
      <c r="K2982" t="s">
        <v>1334</v>
      </c>
      <c r="L2982" t="s">
        <v>1286</v>
      </c>
      <c r="N2982" t="s">
        <v>1280</v>
      </c>
      <c r="O2982" t="s">
        <v>24</v>
      </c>
      <c r="P2982" t="s">
        <v>10</v>
      </c>
      <c r="Q2982" t="s">
        <v>910</v>
      </c>
      <c r="V2982" s="16">
        <v>776.65</v>
      </c>
      <c r="W2982"/>
      <c r="X2982" t="s">
        <v>1675</v>
      </c>
      <c r="Y2982" t="s">
        <v>1676</v>
      </c>
    </row>
    <row r="2983" spans="1:25" x14ac:dyDescent="0.3">
      <c r="A2983" t="s">
        <v>24</v>
      </c>
      <c r="B2983" s="17">
        <v>2021</v>
      </c>
      <c r="C2983" s="17">
        <v>4</v>
      </c>
      <c r="D2983" t="s">
        <v>1275</v>
      </c>
      <c r="E2983" t="s">
        <v>1674</v>
      </c>
      <c r="F2983" s="18">
        <v>44134</v>
      </c>
      <c r="G2983" s="18">
        <v>44137</v>
      </c>
      <c r="H2983" s="17">
        <v>8</v>
      </c>
      <c r="I2983" t="s">
        <v>8</v>
      </c>
      <c r="J2983" t="s">
        <v>1277</v>
      </c>
      <c r="K2983" t="s">
        <v>1338</v>
      </c>
      <c r="L2983" t="s">
        <v>1286</v>
      </c>
      <c r="N2983" t="s">
        <v>1280</v>
      </c>
      <c r="O2983" t="s">
        <v>24</v>
      </c>
      <c r="P2983" t="s">
        <v>10</v>
      </c>
      <c r="Q2983" t="s">
        <v>910</v>
      </c>
      <c r="V2983" s="16">
        <v>58.59</v>
      </c>
      <c r="W2983"/>
      <c r="X2983" t="s">
        <v>1675</v>
      </c>
      <c r="Y2983" t="s">
        <v>1676</v>
      </c>
    </row>
    <row r="2984" spans="1:25" x14ac:dyDescent="0.3">
      <c r="A2984" t="s">
        <v>24</v>
      </c>
      <c r="B2984" s="17">
        <v>2021</v>
      </c>
      <c r="C2984" s="17">
        <v>4</v>
      </c>
      <c r="D2984" t="s">
        <v>1275</v>
      </c>
      <c r="E2984" t="s">
        <v>1674</v>
      </c>
      <c r="F2984" s="18">
        <v>44134</v>
      </c>
      <c r="G2984" s="18">
        <v>44137</v>
      </c>
      <c r="H2984" s="17">
        <v>19</v>
      </c>
      <c r="I2984" t="s">
        <v>8</v>
      </c>
      <c r="J2984" t="s">
        <v>1277</v>
      </c>
      <c r="K2984" t="s">
        <v>1334</v>
      </c>
      <c r="L2984" t="s">
        <v>1286</v>
      </c>
      <c r="N2984" t="s">
        <v>1280</v>
      </c>
      <c r="O2984" t="s">
        <v>24</v>
      </c>
      <c r="P2984" t="s">
        <v>10</v>
      </c>
      <c r="Q2984" t="s">
        <v>910</v>
      </c>
      <c r="V2984" s="16">
        <v>953.16</v>
      </c>
      <c r="W2984"/>
      <c r="X2984" t="s">
        <v>1677</v>
      </c>
      <c r="Y2984" t="s">
        <v>1676</v>
      </c>
    </row>
    <row r="2985" spans="1:25" x14ac:dyDescent="0.3">
      <c r="A2985" t="s">
        <v>24</v>
      </c>
      <c r="B2985" s="17">
        <v>2021</v>
      </c>
      <c r="C2985" s="17">
        <v>4</v>
      </c>
      <c r="D2985" t="s">
        <v>1275</v>
      </c>
      <c r="E2985" t="s">
        <v>1674</v>
      </c>
      <c r="F2985" s="18">
        <v>44134</v>
      </c>
      <c r="G2985" s="18">
        <v>44137</v>
      </c>
      <c r="H2985" s="17">
        <v>20</v>
      </c>
      <c r="I2985" t="s">
        <v>8</v>
      </c>
      <c r="J2985" t="s">
        <v>1277</v>
      </c>
      <c r="K2985" t="s">
        <v>1338</v>
      </c>
      <c r="L2985" t="s">
        <v>1286</v>
      </c>
      <c r="N2985" t="s">
        <v>1280</v>
      </c>
      <c r="O2985" t="s">
        <v>24</v>
      </c>
      <c r="P2985" t="s">
        <v>10</v>
      </c>
      <c r="Q2985" t="s">
        <v>910</v>
      </c>
      <c r="V2985" s="16">
        <v>71.91</v>
      </c>
      <c r="W2985"/>
      <c r="X2985" t="s">
        <v>1677</v>
      </c>
      <c r="Y2985" t="s">
        <v>1676</v>
      </c>
    </row>
    <row r="2986" spans="1:25" x14ac:dyDescent="0.3">
      <c r="A2986" t="s">
        <v>24</v>
      </c>
      <c r="B2986" s="17">
        <v>2021</v>
      </c>
      <c r="C2986" s="17">
        <v>4</v>
      </c>
      <c r="D2986" t="s">
        <v>1275</v>
      </c>
      <c r="E2986" t="s">
        <v>1674</v>
      </c>
      <c r="F2986" s="18">
        <v>44134</v>
      </c>
      <c r="G2986" s="18">
        <v>44137</v>
      </c>
      <c r="H2986" s="17">
        <v>28</v>
      </c>
      <c r="I2986" t="s">
        <v>8</v>
      </c>
      <c r="K2986" t="s">
        <v>9</v>
      </c>
      <c r="L2986" t="s">
        <v>15</v>
      </c>
      <c r="P2986" t="s">
        <v>10</v>
      </c>
      <c r="V2986" s="16">
        <v>-1860.31</v>
      </c>
      <c r="W2986"/>
      <c r="X2986" t="s">
        <v>12</v>
      </c>
      <c r="Y2986" t="s">
        <v>1676</v>
      </c>
    </row>
    <row r="2987" spans="1:25" x14ac:dyDescent="0.3">
      <c r="A2987" t="s">
        <v>24</v>
      </c>
      <c r="B2987" s="17">
        <v>2021</v>
      </c>
      <c r="C2987" s="17">
        <v>4</v>
      </c>
      <c r="D2987" t="s">
        <v>1275</v>
      </c>
      <c r="E2987" t="s">
        <v>1678</v>
      </c>
      <c r="F2987" s="18">
        <v>44134</v>
      </c>
      <c r="G2987" s="18">
        <v>44140</v>
      </c>
      <c r="H2987" s="17">
        <v>19</v>
      </c>
      <c r="I2987" t="s">
        <v>8</v>
      </c>
      <c r="J2987" t="s">
        <v>1277</v>
      </c>
      <c r="K2987" t="s">
        <v>1348</v>
      </c>
      <c r="L2987" t="s">
        <v>1279</v>
      </c>
      <c r="N2987" t="s">
        <v>1280</v>
      </c>
      <c r="O2987" t="s">
        <v>24</v>
      </c>
      <c r="P2987" t="s">
        <v>10</v>
      </c>
      <c r="Q2987" t="s">
        <v>910</v>
      </c>
      <c r="V2987" s="16">
        <v>2430</v>
      </c>
      <c r="W2987"/>
      <c r="X2987" t="s">
        <v>1679</v>
      </c>
      <c r="Y2987" t="s">
        <v>1680</v>
      </c>
    </row>
    <row r="2988" spans="1:25" x14ac:dyDescent="0.3">
      <c r="A2988" t="s">
        <v>24</v>
      </c>
      <c r="B2988" s="17">
        <v>2021</v>
      </c>
      <c r="C2988" s="17">
        <v>4</v>
      </c>
      <c r="D2988" t="s">
        <v>1275</v>
      </c>
      <c r="E2988" t="s">
        <v>1678</v>
      </c>
      <c r="F2988" s="18">
        <v>44134</v>
      </c>
      <c r="G2988" s="18">
        <v>44140</v>
      </c>
      <c r="H2988" s="17">
        <v>20</v>
      </c>
      <c r="I2988" t="s">
        <v>8</v>
      </c>
      <c r="J2988" t="s">
        <v>1277</v>
      </c>
      <c r="K2988" t="s">
        <v>1354</v>
      </c>
      <c r="L2988" t="s">
        <v>1279</v>
      </c>
      <c r="N2988" t="s">
        <v>1280</v>
      </c>
      <c r="O2988" t="s">
        <v>24</v>
      </c>
      <c r="P2988" t="s">
        <v>10</v>
      </c>
      <c r="Q2988" t="s">
        <v>910</v>
      </c>
      <c r="V2988" s="16">
        <v>27.22</v>
      </c>
      <c r="W2988"/>
      <c r="X2988" t="s">
        <v>1679</v>
      </c>
      <c r="Y2988" t="s">
        <v>1680</v>
      </c>
    </row>
    <row r="2989" spans="1:25" x14ac:dyDescent="0.3">
      <c r="A2989" t="s">
        <v>24</v>
      </c>
      <c r="B2989" s="17">
        <v>2021</v>
      </c>
      <c r="C2989" s="17">
        <v>4</v>
      </c>
      <c r="D2989" t="s">
        <v>1275</v>
      </c>
      <c r="E2989" t="s">
        <v>1678</v>
      </c>
      <c r="F2989" s="18">
        <v>44134</v>
      </c>
      <c r="G2989" s="18">
        <v>44140</v>
      </c>
      <c r="H2989" s="17">
        <v>21</v>
      </c>
      <c r="I2989" t="s">
        <v>8</v>
      </c>
      <c r="J2989" t="s">
        <v>1277</v>
      </c>
      <c r="K2989" t="s">
        <v>1351</v>
      </c>
      <c r="L2989" t="s">
        <v>1279</v>
      </c>
      <c r="N2989" t="s">
        <v>1280</v>
      </c>
      <c r="O2989" t="s">
        <v>24</v>
      </c>
      <c r="P2989" t="s">
        <v>10</v>
      </c>
      <c r="Q2989" t="s">
        <v>910</v>
      </c>
      <c r="V2989" s="16">
        <v>302.77999999999997</v>
      </c>
      <c r="W2989"/>
      <c r="X2989" t="s">
        <v>1679</v>
      </c>
      <c r="Y2989" t="s">
        <v>1680</v>
      </c>
    </row>
    <row r="2990" spans="1:25" x14ac:dyDescent="0.3">
      <c r="A2990" t="s">
        <v>24</v>
      </c>
      <c r="B2990" s="17">
        <v>2021</v>
      </c>
      <c r="C2990" s="17">
        <v>4</v>
      </c>
      <c r="D2990" t="s">
        <v>1275</v>
      </c>
      <c r="E2990" t="s">
        <v>1678</v>
      </c>
      <c r="F2990" s="18">
        <v>44134</v>
      </c>
      <c r="G2990" s="18">
        <v>44140</v>
      </c>
      <c r="H2990" s="17">
        <v>22</v>
      </c>
      <c r="I2990" t="s">
        <v>8</v>
      </c>
      <c r="J2990" t="s">
        <v>1277</v>
      </c>
      <c r="K2990" t="s">
        <v>1338</v>
      </c>
      <c r="L2990" t="s">
        <v>1279</v>
      </c>
      <c r="N2990" t="s">
        <v>1280</v>
      </c>
      <c r="O2990" t="s">
        <v>24</v>
      </c>
      <c r="P2990" t="s">
        <v>10</v>
      </c>
      <c r="Q2990" t="s">
        <v>910</v>
      </c>
      <c r="V2990" s="16">
        <v>180.44</v>
      </c>
      <c r="W2990"/>
      <c r="X2990" t="s">
        <v>1679</v>
      </c>
      <c r="Y2990" t="s">
        <v>1680</v>
      </c>
    </row>
    <row r="2991" spans="1:25" x14ac:dyDescent="0.3">
      <c r="A2991" t="s">
        <v>24</v>
      </c>
      <c r="B2991" s="17">
        <v>2021</v>
      </c>
      <c r="C2991" s="17">
        <v>4</v>
      </c>
      <c r="D2991" t="s">
        <v>1275</v>
      </c>
      <c r="E2991" t="s">
        <v>1678</v>
      </c>
      <c r="F2991" s="18">
        <v>44134</v>
      </c>
      <c r="G2991" s="18">
        <v>44140</v>
      </c>
      <c r="H2991" s="17">
        <v>23</v>
      </c>
      <c r="I2991" t="s">
        <v>8</v>
      </c>
      <c r="J2991" t="s">
        <v>1277</v>
      </c>
      <c r="K2991" t="s">
        <v>1352</v>
      </c>
      <c r="L2991" t="s">
        <v>1279</v>
      </c>
      <c r="N2991" t="s">
        <v>1280</v>
      </c>
      <c r="O2991" t="s">
        <v>24</v>
      </c>
      <c r="P2991" t="s">
        <v>10</v>
      </c>
      <c r="Q2991" t="s">
        <v>910</v>
      </c>
      <c r="V2991" s="16">
        <v>32.56</v>
      </c>
      <c r="W2991"/>
      <c r="X2991" t="s">
        <v>1679</v>
      </c>
      <c r="Y2991" t="s">
        <v>1680</v>
      </c>
    </row>
    <row r="2992" spans="1:25" x14ac:dyDescent="0.3">
      <c r="A2992" t="s">
        <v>24</v>
      </c>
      <c r="B2992" s="17">
        <v>2021</v>
      </c>
      <c r="C2992" s="17">
        <v>4</v>
      </c>
      <c r="D2992" t="s">
        <v>1275</v>
      </c>
      <c r="E2992" t="s">
        <v>1678</v>
      </c>
      <c r="F2992" s="18">
        <v>44134</v>
      </c>
      <c r="G2992" s="18">
        <v>44140</v>
      </c>
      <c r="H2992" s="17">
        <v>24</v>
      </c>
      <c r="I2992" t="s">
        <v>8</v>
      </c>
      <c r="J2992" t="s">
        <v>1277</v>
      </c>
      <c r="K2992" t="s">
        <v>1353</v>
      </c>
      <c r="L2992" t="s">
        <v>1279</v>
      </c>
      <c r="N2992" t="s">
        <v>1280</v>
      </c>
      <c r="O2992" t="s">
        <v>24</v>
      </c>
      <c r="P2992" t="s">
        <v>10</v>
      </c>
      <c r="Q2992" t="s">
        <v>910</v>
      </c>
      <c r="V2992" s="16">
        <v>278.23</v>
      </c>
      <c r="W2992"/>
      <c r="X2992" t="s">
        <v>1679</v>
      </c>
      <c r="Y2992" t="s">
        <v>1680</v>
      </c>
    </row>
    <row r="2993" spans="1:25" x14ac:dyDescent="0.3">
      <c r="A2993" t="s">
        <v>24</v>
      </c>
      <c r="B2993" s="17">
        <v>2021</v>
      </c>
      <c r="C2993" s="17">
        <v>4</v>
      </c>
      <c r="D2993" t="s">
        <v>1275</v>
      </c>
      <c r="E2993" t="s">
        <v>1678</v>
      </c>
      <c r="F2993" s="18">
        <v>44134</v>
      </c>
      <c r="G2993" s="18">
        <v>44140</v>
      </c>
      <c r="H2993" s="17">
        <v>25</v>
      </c>
      <c r="I2993" t="s">
        <v>8</v>
      </c>
      <c r="J2993" t="s">
        <v>1277</v>
      </c>
      <c r="K2993" t="s">
        <v>1355</v>
      </c>
      <c r="L2993" t="s">
        <v>1279</v>
      </c>
      <c r="N2993" t="s">
        <v>1280</v>
      </c>
      <c r="O2993" t="s">
        <v>24</v>
      </c>
      <c r="P2993" t="s">
        <v>10</v>
      </c>
      <c r="Q2993" t="s">
        <v>910</v>
      </c>
      <c r="V2993" s="16">
        <v>14.82</v>
      </c>
      <c r="W2993"/>
      <c r="X2993" t="s">
        <v>1679</v>
      </c>
      <c r="Y2993" t="s">
        <v>1680</v>
      </c>
    </row>
    <row r="2994" spans="1:25" x14ac:dyDescent="0.3">
      <c r="A2994" t="s">
        <v>24</v>
      </c>
      <c r="B2994" s="17">
        <v>2021</v>
      </c>
      <c r="C2994" s="17">
        <v>4</v>
      </c>
      <c r="D2994" t="s">
        <v>1275</v>
      </c>
      <c r="E2994" t="s">
        <v>1678</v>
      </c>
      <c r="F2994" s="18">
        <v>44134</v>
      </c>
      <c r="G2994" s="18">
        <v>44140</v>
      </c>
      <c r="H2994" s="17">
        <v>26</v>
      </c>
      <c r="I2994" t="s">
        <v>8</v>
      </c>
      <c r="J2994" t="s">
        <v>1277</v>
      </c>
      <c r="K2994" t="s">
        <v>1387</v>
      </c>
      <c r="L2994" t="s">
        <v>1279</v>
      </c>
      <c r="N2994" t="s">
        <v>1280</v>
      </c>
      <c r="O2994" t="s">
        <v>24</v>
      </c>
      <c r="P2994" t="s">
        <v>10</v>
      </c>
      <c r="Q2994" t="s">
        <v>910</v>
      </c>
      <c r="V2994" s="16">
        <v>48.6</v>
      </c>
      <c r="W2994"/>
      <c r="X2994" t="s">
        <v>1679</v>
      </c>
      <c r="Y2994" t="s">
        <v>1680</v>
      </c>
    </row>
    <row r="2995" spans="1:25" x14ac:dyDescent="0.3">
      <c r="A2995" t="s">
        <v>24</v>
      </c>
      <c r="B2995" s="17">
        <v>2021</v>
      </c>
      <c r="C2995" s="17">
        <v>4</v>
      </c>
      <c r="D2995" t="s">
        <v>1275</v>
      </c>
      <c r="E2995" t="s">
        <v>1678</v>
      </c>
      <c r="F2995" s="18">
        <v>44134</v>
      </c>
      <c r="G2995" s="18">
        <v>44140</v>
      </c>
      <c r="H2995" s="17">
        <v>35</v>
      </c>
      <c r="I2995" t="s">
        <v>8</v>
      </c>
      <c r="J2995" t="s">
        <v>1277</v>
      </c>
      <c r="K2995" t="s">
        <v>1348</v>
      </c>
      <c r="L2995" t="s">
        <v>1279</v>
      </c>
      <c r="N2995" t="s">
        <v>1280</v>
      </c>
      <c r="O2995" t="s">
        <v>24</v>
      </c>
      <c r="P2995" t="s">
        <v>10</v>
      </c>
      <c r="Q2995" t="s">
        <v>910</v>
      </c>
      <c r="V2995" s="16">
        <v>2050</v>
      </c>
      <c r="W2995"/>
      <c r="X2995" t="s">
        <v>1681</v>
      </c>
      <c r="Y2995" t="s">
        <v>1680</v>
      </c>
    </row>
    <row r="2996" spans="1:25" x14ac:dyDescent="0.3">
      <c r="A2996" t="s">
        <v>24</v>
      </c>
      <c r="B2996" s="17">
        <v>2021</v>
      </c>
      <c r="C2996" s="17">
        <v>4</v>
      </c>
      <c r="D2996" t="s">
        <v>1275</v>
      </c>
      <c r="E2996" t="s">
        <v>1678</v>
      </c>
      <c r="F2996" s="18">
        <v>44134</v>
      </c>
      <c r="G2996" s="18">
        <v>44140</v>
      </c>
      <c r="H2996" s="17">
        <v>36</v>
      </c>
      <c r="I2996" t="s">
        <v>8</v>
      </c>
      <c r="J2996" t="s">
        <v>1277</v>
      </c>
      <c r="K2996" t="s">
        <v>1354</v>
      </c>
      <c r="L2996" t="s">
        <v>1279</v>
      </c>
      <c r="N2996" t="s">
        <v>1280</v>
      </c>
      <c r="O2996" t="s">
        <v>24</v>
      </c>
      <c r="P2996" t="s">
        <v>10</v>
      </c>
      <c r="Q2996" t="s">
        <v>910</v>
      </c>
      <c r="V2996" s="16">
        <v>22.96</v>
      </c>
      <c r="W2996"/>
      <c r="X2996" t="s">
        <v>1681</v>
      </c>
      <c r="Y2996" t="s">
        <v>1680</v>
      </c>
    </row>
    <row r="2997" spans="1:25" x14ac:dyDescent="0.3">
      <c r="A2997" t="s">
        <v>24</v>
      </c>
      <c r="B2997" s="17">
        <v>2021</v>
      </c>
      <c r="C2997" s="17">
        <v>4</v>
      </c>
      <c r="D2997" t="s">
        <v>1275</v>
      </c>
      <c r="E2997" t="s">
        <v>1678</v>
      </c>
      <c r="F2997" s="18">
        <v>44134</v>
      </c>
      <c r="G2997" s="18">
        <v>44140</v>
      </c>
      <c r="H2997" s="17">
        <v>37</v>
      </c>
      <c r="I2997" t="s">
        <v>8</v>
      </c>
      <c r="J2997" t="s">
        <v>1277</v>
      </c>
      <c r="K2997" t="s">
        <v>1351</v>
      </c>
      <c r="L2997" t="s">
        <v>1279</v>
      </c>
      <c r="N2997" t="s">
        <v>1280</v>
      </c>
      <c r="O2997" t="s">
        <v>24</v>
      </c>
      <c r="P2997" t="s">
        <v>10</v>
      </c>
      <c r="Q2997" t="s">
        <v>910</v>
      </c>
      <c r="V2997" s="16">
        <v>296.43</v>
      </c>
      <c r="W2997"/>
      <c r="X2997" t="s">
        <v>1681</v>
      </c>
      <c r="Y2997" t="s">
        <v>1680</v>
      </c>
    </row>
    <row r="2998" spans="1:25" x14ac:dyDescent="0.3">
      <c r="A2998" t="s">
        <v>24</v>
      </c>
      <c r="B2998" s="17">
        <v>2021</v>
      </c>
      <c r="C2998" s="17">
        <v>4</v>
      </c>
      <c r="D2998" t="s">
        <v>1275</v>
      </c>
      <c r="E2998" t="s">
        <v>1678</v>
      </c>
      <c r="F2998" s="18">
        <v>44134</v>
      </c>
      <c r="G2998" s="18">
        <v>44140</v>
      </c>
      <c r="H2998" s="17">
        <v>38</v>
      </c>
      <c r="I2998" t="s">
        <v>8</v>
      </c>
      <c r="J2998" t="s">
        <v>1277</v>
      </c>
      <c r="K2998" t="s">
        <v>1338</v>
      </c>
      <c r="L2998" t="s">
        <v>1279</v>
      </c>
      <c r="N2998" t="s">
        <v>1280</v>
      </c>
      <c r="O2998" t="s">
        <v>24</v>
      </c>
      <c r="P2998" t="s">
        <v>10</v>
      </c>
      <c r="Q2998" t="s">
        <v>910</v>
      </c>
      <c r="V2998" s="16">
        <v>148.12</v>
      </c>
      <c r="W2998"/>
      <c r="X2998" t="s">
        <v>1681</v>
      </c>
      <c r="Y2998" t="s">
        <v>1680</v>
      </c>
    </row>
    <row r="2999" spans="1:25" x14ac:dyDescent="0.3">
      <c r="A2999" t="s">
        <v>24</v>
      </c>
      <c r="B2999" s="17">
        <v>2021</v>
      </c>
      <c r="C2999" s="17">
        <v>4</v>
      </c>
      <c r="D2999" t="s">
        <v>1275</v>
      </c>
      <c r="E2999" t="s">
        <v>1678</v>
      </c>
      <c r="F2999" s="18">
        <v>44134</v>
      </c>
      <c r="G2999" s="18">
        <v>44140</v>
      </c>
      <c r="H2999" s="17">
        <v>39</v>
      </c>
      <c r="I2999" t="s">
        <v>8</v>
      </c>
      <c r="J2999" t="s">
        <v>1277</v>
      </c>
      <c r="K2999" t="s">
        <v>1352</v>
      </c>
      <c r="L2999" t="s">
        <v>1279</v>
      </c>
      <c r="N2999" t="s">
        <v>1280</v>
      </c>
      <c r="O2999" t="s">
        <v>24</v>
      </c>
      <c r="P2999" t="s">
        <v>10</v>
      </c>
      <c r="Q2999" t="s">
        <v>910</v>
      </c>
      <c r="V2999" s="16">
        <v>27.47</v>
      </c>
      <c r="W2999"/>
      <c r="X2999" t="s">
        <v>1681</v>
      </c>
      <c r="Y2999" t="s">
        <v>1680</v>
      </c>
    </row>
    <row r="3000" spans="1:25" x14ac:dyDescent="0.3">
      <c r="A3000" t="s">
        <v>24</v>
      </c>
      <c r="B3000" s="17">
        <v>2021</v>
      </c>
      <c r="C3000" s="17">
        <v>4</v>
      </c>
      <c r="D3000" t="s">
        <v>1275</v>
      </c>
      <c r="E3000" t="s">
        <v>1678</v>
      </c>
      <c r="F3000" s="18">
        <v>44134</v>
      </c>
      <c r="G3000" s="18">
        <v>44140</v>
      </c>
      <c r="H3000" s="17">
        <v>40</v>
      </c>
      <c r="I3000" t="s">
        <v>8</v>
      </c>
      <c r="J3000" t="s">
        <v>1277</v>
      </c>
      <c r="K3000" t="s">
        <v>1353</v>
      </c>
      <c r="L3000" t="s">
        <v>1279</v>
      </c>
      <c r="N3000" t="s">
        <v>1280</v>
      </c>
      <c r="O3000" t="s">
        <v>24</v>
      </c>
      <c r="P3000" t="s">
        <v>10</v>
      </c>
      <c r="Q3000" t="s">
        <v>910</v>
      </c>
      <c r="V3000" s="16">
        <v>503.89</v>
      </c>
      <c r="W3000"/>
      <c r="X3000" t="s">
        <v>1681</v>
      </c>
      <c r="Y3000" t="s">
        <v>1680</v>
      </c>
    </row>
    <row r="3001" spans="1:25" x14ac:dyDescent="0.3">
      <c r="A3001" t="s">
        <v>24</v>
      </c>
      <c r="B3001" s="17">
        <v>2021</v>
      </c>
      <c r="C3001" s="17">
        <v>4</v>
      </c>
      <c r="D3001" t="s">
        <v>1275</v>
      </c>
      <c r="E3001" t="s">
        <v>1678</v>
      </c>
      <c r="F3001" s="18">
        <v>44134</v>
      </c>
      <c r="G3001" s="18">
        <v>44140</v>
      </c>
      <c r="H3001" s="17">
        <v>41</v>
      </c>
      <c r="I3001" t="s">
        <v>8</v>
      </c>
      <c r="J3001" t="s">
        <v>1277</v>
      </c>
      <c r="K3001" t="s">
        <v>1355</v>
      </c>
      <c r="L3001" t="s">
        <v>1279</v>
      </c>
      <c r="N3001" t="s">
        <v>1280</v>
      </c>
      <c r="O3001" t="s">
        <v>24</v>
      </c>
      <c r="P3001" t="s">
        <v>10</v>
      </c>
      <c r="Q3001" t="s">
        <v>910</v>
      </c>
      <c r="V3001" s="16">
        <v>12.51</v>
      </c>
      <c r="W3001"/>
      <c r="X3001" t="s">
        <v>1681</v>
      </c>
      <c r="Y3001" t="s">
        <v>1680</v>
      </c>
    </row>
    <row r="3002" spans="1:25" x14ac:dyDescent="0.3">
      <c r="A3002" t="s">
        <v>24</v>
      </c>
      <c r="B3002" s="17">
        <v>2021</v>
      </c>
      <c r="C3002" s="17">
        <v>4</v>
      </c>
      <c r="D3002" t="s">
        <v>1275</v>
      </c>
      <c r="E3002" t="s">
        <v>1678</v>
      </c>
      <c r="F3002" s="18">
        <v>44134</v>
      </c>
      <c r="G3002" s="18">
        <v>44140</v>
      </c>
      <c r="H3002" s="17">
        <v>42</v>
      </c>
      <c r="I3002" t="s">
        <v>8</v>
      </c>
      <c r="J3002" t="s">
        <v>1277</v>
      </c>
      <c r="K3002" t="s">
        <v>1356</v>
      </c>
      <c r="L3002" t="s">
        <v>1279</v>
      </c>
      <c r="N3002" t="s">
        <v>1280</v>
      </c>
      <c r="O3002" t="s">
        <v>24</v>
      </c>
      <c r="P3002" t="s">
        <v>10</v>
      </c>
      <c r="Q3002" t="s">
        <v>910</v>
      </c>
      <c r="V3002" s="16">
        <v>16.399999999999999</v>
      </c>
      <c r="W3002"/>
      <c r="X3002" t="s">
        <v>1681</v>
      </c>
      <c r="Y3002" t="s">
        <v>1680</v>
      </c>
    </row>
    <row r="3003" spans="1:25" x14ac:dyDescent="0.3">
      <c r="A3003" t="s">
        <v>24</v>
      </c>
      <c r="B3003" s="17">
        <v>2021</v>
      </c>
      <c r="C3003" s="17">
        <v>4</v>
      </c>
      <c r="D3003" t="s">
        <v>1275</v>
      </c>
      <c r="E3003" t="s">
        <v>1678</v>
      </c>
      <c r="F3003" s="18">
        <v>44134</v>
      </c>
      <c r="G3003" s="18">
        <v>44140</v>
      </c>
      <c r="H3003" s="17">
        <v>59</v>
      </c>
      <c r="I3003" t="s">
        <v>8</v>
      </c>
      <c r="J3003" t="s">
        <v>1277</v>
      </c>
      <c r="K3003" t="s">
        <v>1348</v>
      </c>
      <c r="L3003" t="s">
        <v>1279</v>
      </c>
      <c r="N3003" t="s">
        <v>1280</v>
      </c>
      <c r="O3003" t="s">
        <v>24</v>
      </c>
      <c r="P3003" t="s">
        <v>10</v>
      </c>
      <c r="Q3003" t="s">
        <v>910</v>
      </c>
      <c r="V3003" s="16">
        <v>2314.4499999999998</v>
      </c>
      <c r="W3003"/>
      <c r="X3003" t="s">
        <v>1682</v>
      </c>
      <c r="Y3003" t="s">
        <v>1680</v>
      </c>
    </row>
    <row r="3004" spans="1:25" x14ac:dyDescent="0.3">
      <c r="A3004" t="s">
        <v>24</v>
      </c>
      <c r="B3004" s="17">
        <v>2021</v>
      </c>
      <c r="C3004" s="17">
        <v>4</v>
      </c>
      <c r="D3004" t="s">
        <v>1275</v>
      </c>
      <c r="E3004" t="s">
        <v>1678</v>
      </c>
      <c r="F3004" s="18">
        <v>44134</v>
      </c>
      <c r="G3004" s="18">
        <v>44140</v>
      </c>
      <c r="H3004" s="17">
        <v>60</v>
      </c>
      <c r="I3004" t="s">
        <v>8</v>
      </c>
      <c r="J3004" t="s">
        <v>1277</v>
      </c>
      <c r="K3004" t="s">
        <v>1354</v>
      </c>
      <c r="L3004" t="s">
        <v>1279</v>
      </c>
      <c r="N3004" t="s">
        <v>1280</v>
      </c>
      <c r="O3004" t="s">
        <v>24</v>
      </c>
      <c r="P3004" t="s">
        <v>10</v>
      </c>
      <c r="Q3004" t="s">
        <v>910</v>
      </c>
      <c r="V3004" s="16">
        <v>25.93</v>
      </c>
      <c r="W3004"/>
      <c r="X3004" t="s">
        <v>1682</v>
      </c>
      <c r="Y3004" t="s">
        <v>1680</v>
      </c>
    </row>
    <row r="3005" spans="1:25" x14ac:dyDescent="0.3">
      <c r="A3005" t="s">
        <v>24</v>
      </c>
      <c r="B3005" s="17">
        <v>2021</v>
      </c>
      <c r="C3005" s="17">
        <v>4</v>
      </c>
      <c r="D3005" t="s">
        <v>1275</v>
      </c>
      <c r="E3005" t="s">
        <v>1678</v>
      </c>
      <c r="F3005" s="18">
        <v>44134</v>
      </c>
      <c r="G3005" s="18">
        <v>44140</v>
      </c>
      <c r="H3005" s="17">
        <v>61</v>
      </c>
      <c r="I3005" t="s">
        <v>8</v>
      </c>
      <c r="J3005" t="s">
        <v>1277</v>
      </c>
      <c r="K3005" t="s">
        <v>1351</v>
      </c>
      <c r="L3005" t="s">
        <v>1279</v>
      </c>
      <c r="N3005" t="s">
        <v>1280</v>
      </c>
      <c r="O3005" t="s">
        <v>24</v>
      </c>
      <c r="P3005" t="s">
        <v>10</v>
      </c>
      <c r="Q3005" t="s">
        <v>910</v>
      </c>
      <c r="V3005" s="16">
        <v>334.67</v>
      </c>
      <c r="W3005"/>
      <c r="X3005" t="s">
        <v>1682</v>
      </c>
      <c r="Y3005" t="s">
        <v>1680</v>
      </c>
    </row>
    <row r="3006" spans="1:25" x14ac:dyDescent="0.3">
      <c r="A3006" t="s">
        <v>24</v>
      </c>
      <c r="B3006" s="17">
        <v>2021</v>
      </c>
      <c r="C3006" s="17">
        <v>4</v>
      </c>
      <c r="D3006" t="s">
        <v>1275</v>
      </c>
      <c r="E3006" t="s">
        <v>1678</v>
      </c>
      <c r="F3006" s="18">
        <v>44134</v>
      </c>
      <c r="G3006" s="18">
        <v>44140</v>
      </c>
      <c r="H3006" s="17">
        <v>62</v>
      </c>
      <c r="I3006" t="s">
        <v>8</v>
      </c>
      <c r="J3006" t="s">
        <v>1277</v>
      </c>
      <c r="K3006" t="s">
        <v>1338</v>
      </c>
      <c r="L3006" t="s">
        <v>1279</v>
      </c>
      <c r="N3006" t="s">
        <v>1280</v>
      </c>
      <c r="O3006" t="s">
        <v>24</v>
      </c>
      <c r="P3006" t="s">
        <v>10</v>
      </c>
      <c r="Q3006" t="s">
        <v>910</v>
      </c>
      <c r="V3006" s="16">
        <v>164.53</v>
      </c>
      <c r="W3006"/>
      <c r="X3006" t="s">
        <v>1682</v>
      </c>
      <c r="Y3006" t="s">
        <v>1680</v>
      </c>
    </row>
    <row r="3007" spans="1:25" x14ac:dyDescent="0.3">
      <c r="A3007" t="s">
        <v>24</v>
      </c>
      <c r="B3007" s="17">
        <v>2021</v>
      </c>
      <c r="C3007" s="17">
        <v>4</v>
      </c>
      <c r="D3007" t="s">
        <v>1275</v>
      </c>
      <c r="E3007" t="s">
        <v>1678</v>
      </c>
      <c r="F3007" s="18">
        <v>44134</v>
      </c>
      <c r="G3007" s="18">
        <v>44140</v>
      </c>
      <c r="H3007" s="17">
        <v>63</v>
      </c>
      <c r="I3007" t="s">
        <v>8</v>
      </c>
      <c r="J3007" t="s">
        <v>1277</v>
      </c>
      <c r="K3007" t="s">
        <v>1352</v>
      </c>
      <c r="L3007" t="s">
        <v>1279</v>
      </c>
      <c r="N3007" t="s">
        <v>1280</v>
      </c>
      <c r="O3007" t="s">
        <v>24</v>
      </c>
      <c r="P3007" t="s">
        <v>10</v>
      </c>
      <c r="Q3007" t="s">
        <v>910</v>
      </c>
      <c r="V3007" s="16">
        <v>31.02</v>
      </c>
      <c r="W3007"/>
      <c r="X3007" t="s">
        <v>1682</v>
      </c>
      <c r="Y3007" t="s">
        <v>1680</v>
      </c>
    </row>
    <row r="3008" spans="1:25" x14ac:dyDescent="0.3">
      <c r="A3008" t="s">
        <v>24</v>
      </c>
      <c r="B3008" s="17">
        <v>2021</v>
      </c>
      <c r="C3008" s="17">
        <v>4</v>
      </c>
      <c r="D3008" t="s">
        <v>1275</v>
      </c>
      <c r="E3008" t="s">
        <v>1678</v>
      </c>
      <c r="F3008" s="18">
        <v>44134</v>
      </c>
      <c r="G3008" s="18">
        <v>44140</v>
      </c>
      <c r="H3008" s="17">
        <v>64</v>
      </c>
      <c r="I3008" t="s">
        <v>8</v>
      </c>
      <c r="J3008" t="s">
        <v>1277</v>
      </c>
      <c r="K3008" t="s">
        <v>1353</v>
      </c>
      <c r="L3008" t="s">
        <v>1279</v>
      </c>
      <c r="N3008" t="s">
        <v>1280</v>
      </c>
      <c r="O3008" t="s">
        <v>24</v>
      </c>
      <c r="P3008" t="s">
        <v>10</v>
      </c>
      <c r="Q3008" t="s">
        <v>910</v>
      </c>
      <c r="V3008" s="16">
        <v>765.85</v>
      </c>
      <c r="W3008"/>
      <c r="X3008" t="s">
        <v>1682</v>
      </c>
      <c r="Y3008" t="s">
        <v>1680</v>
      </c>
    </row>
    <row r="3009" spans="1:25" x14ac:dyDescent="0.3">
      <c r="A3009" t="s">
        <v>24</v>
      </c>
      <c r="B3009" s="17">
        <v>2021</v>
      </c>
      <c r="C3009" s="17">
        <v>4</v>
      </c>
      <c r="D3009" t="s">
        <v>1275</v>
      </c>
      <c r="E3009" t="s">
        <v>1678</v>
      </c>
      <c r="F3009" s="18">
        <v>44134</v>
      </c>
      <c r="G3009" s="18">
        <v>44140</v>
      </c>
      <c r="H3009" s="17">
        <v>65</v>
      </c>
      <c r="I3009" t="s">
        <v>8</v>
      </c>
      <c r="J3009" t="s">
        <v>1277</v>
      </c>
      <c r="K3009" t="s">
        <v>1355</v>
      </c>
      <c r="L3009" t="s">
        <v>1279</v>
      </c>
      <c r="N3009" t="s">
        <v>1280</v>
      </c>
      <c r="O3009" t="s">
        <v>24</v>
      </c>
      <c r="P3009" t="s">
        <v>10</v>
      </c>
      <c r="Q3009" t="s">
        <v>910</v>
      </c>
      <c r="V3009" s="16">
        <v>14.12</v>
      </c>
      <c r="W3009"/>
      <c r="X3009" t="s">
        <v>1682</v>
      </c>
      <c r="Y3009" t="s">
        <v>1680</v>
      </c>
    </row>
    <row r="3010" spans="1:25" x14ac:dyDescent="0.3">
      <c r="A3010" t="s">
        <v>24</v>
      </c>
      <c r="B3010" s="17">
        <v>2021</v>
      </c>
      <c r="C3010" s="17">
        <v>4</v>
      </c>
      <c r="D3010" t="s">
        <v>1275</v>
      </c>
      <c r="E3010" t="s">
        <v>1678</v>
      </c>
      <c r="F3010" s="18">
        <v>44134</v>
      </c>
      <c r="G3010" s="18">
        <v>44140</v>
      </c>
      <c r="H3010" s="17">
        <v>66</v>
      </c>
      <c r="I3010" t="s">
        <v>8</v>
      </c>
      <c r="J3010" t="s">
        <v>1277</v>
      </c>
      <c r="K3010" t="s">
        <v>1356</v>
      </c>
      <c r="L3010" t="s">
        <v>1279</v>
      </c>
      <c r="N3010" t="s">
        <v>1280</v>
      </c>
      <c r="O3010" t="s">
        <v>24</v>
      </c>
      <c r="P3010" t="s">
        <v>10</v>
      </c>
      <c r="Q3010" t="s">
        <v>910</v>
      </c>
      <c r="V3010" s="16">
        <v>17</v>
      </c>
      <c r="W3010"/>
      <c r="X3010" t="s">
        <v>1682</v>
      </c>
      <c r="Y3010" t="s">
        <v>1680</v>
      </c>
    </row>
    <row r="3011" spans="1:25" x14ac:dyDescent="0.3">
      <c r="A3011" t="s">
        <v>24</v>
      </c>
      <c r="B3011" s="17">
        <v>2021</v>
      </c>
      <c r="C3011" s="17">
        <v>4</v>
      </c>
      <c r="D3011" t="s">
        <v>1275</v>
      </c>
      <c r="E3011" t="s">
        <v>1678</v>
      </c>
      <c r="F3011" s="18">
        <v>44134</v>
      </c>
      <c r="G3011" s="18">
        <v>44140</v>
      </c>
      <c r="H3011" s="17">
        <v>75</v>
      </c>
      <c r="I3011" t="s">
        <v>8</v>
      </c>
      <c r="J3011" t="s">
        <v>1277</v>
      </c>
      <c r="K3011" t="s">
        <v>1348</v>
      </c>
      <c r="L3011" t="s">
        <v>1390</v>
      </c>
      <c r="N3011" t="s">
        <v>1280</v>
      </c>
      <c r="O3011" t="s">
        <v>24</v>
      </c>
      <c r="P3011" t="s">
        <v>10</v>
      </c>
      <c r="Q3011" t="s">
        <v>910</v>
      </c>
      <c r="V3011" s="16">
        <v>1528.95</v>
      </c>
      <c r="W3011"/>
      <c r="X3011" t="s">
        <v>1683</v>
      </c>
      <c r="Y3011" t="s">
        <v>1680</v>
      </c>
    </row>
    <row r="3012" spans="1:25" x14ac:dyDescent="0.3">
      <c r="A3012" t="s">
        <v>24</v>
      </c>
      <c r="B3012" s="17">
        <v>2021</v>
      </c>
      <c r="C3012" s="17">
        <v>4</v>
      </c>
      <c r="D3012" t="s">
        <v>1275</v>
      </c>
      <c r="E3012" t="s">
        <v>1678</v>
      </c>
      <c r="F3012" s="18">
        <v>44134</v>
      </c>
      <c r="G3012" s="18">
        <v>44140</v>
      </c>
      <c r="H3012" s="17">
        <v>76</v>
      </c>
      <c r="I3012" t="s">
        <v>8</v>
      </c>
      <c r="J3012" t="s">
        <v>1277</v>
      </c>
      <c r="K3012" t="s">
        <v>1354</v>
      </c>
      <c r="L3012" t="s">
        <v>1390</v>
      </c>
      <c r="N3012" t="s">
        <v>1280</v>
      </c>
      <c r="O3012" t="s">
        <v>24</v>
      </c>
      <c r="P3012" t="s">
        <v>10</v>
      </c>
      <c r="Q3012" t="s">
        <v>910</v>
      </c>
      <c r="V3012" s="16">
        <v>17.13</v>
      </c>
      <c r="W3012"/>
      <c r="X3012" t="s">
        <v>1683</v>
      </c>
      <c r="Y3012" t="s">
        <v>1680</v>
      </c>
    </row>
    <row r="3013" spans="1:25" x14ac:dyDescent="0.3">
      <c r="A3013" t="s">
        <v>24</v>
      </c>
      <c r="B3013" s="17">
        <v>2021</v>
      </c>
      <c r="C3013" s="17">
        <v>4</v>
      </c>
      <c r="D3013" t="s">
        <v>1275</v>
      </c>
      <c r="E3013" t="s">
        <v>1678</v>
      </c>
      <c r="F3013" s="18">
        <v>44134</v>
      </c>
      <c r="G3013" s="18">
        <v>44140</v>
      </c>
      <c r="H3013" s="17">
        <v>77</v>
      </c>
      <c r="I3013" t="s">
        <v>8</v>
      </c>
      <c r="J3013" t="s">
        <v>1277</v>
      </c>
      <c r="K3013" t="s">
        <v>1351</v>
      </c>
      <c r="L3013" t="s">
        <v>1390</v>
      </c>
      <c r="N3013" t="s">
        <v>1280</v>
      </c>
      <c r="O3013" t="s">
        <v>24</v>
      </c>
      <c r="P3013" t="s">
        <v>10</v>
      </c>
      <c r="Q3013" t="s">
        <v>910</v>
      </c>
      <c r="V3013" s="16">
        <v>221.09</v>
      </c>
      <c r="W3013"/>
      <c r="X3013" t="s">
        <v>1683</v>
      </c>
      <c r="Y3013" t="s">
        <v>1680</v>
      </c>
    </row>
    <row r="3014" spans="1:25" x14ac:dyDescent="0.3">
      <c r="A3014" t="s">
        <v>24</v>
      </c>
      <c r="B3014" s="17">
        <v>2021</v>
      </c>
      <c r="C3014" s="17">
        <v>4</v>
      </c>
      <c r="D3014" t="s">
        <v>1275</v>
      </c>
      <c r="E3014" t="s">
        <v>1678</v>
      </c>
      <c r="F3014" s="18">
        <v>44134</v>
      </c>
      <c r="G3014" s="18">
        <v>44140</v>
      </c>
      <c r="H3014" s="17">
        <v>78</v>
      </c>
      <c r="I3014" t="s">
        <v>8</v>
      </c>
      <c r="J3014" t="s">
        <v>1277</v>
      </c>
      <c r="K3014" t="s">
        <v>1338</v>
      </c>
      <c r="L3014" t="s">
        <v>1390</v>
      </c>
      <c r="N3014" t="s">
        <v>1280</v>
      </c>
      <c r="O3014" t="s">
        <v>24</v>
      </c>
      <c r="P3014" t="s">
        <v>10</v>
      </c>
      <c r="Q3014" t="s">
        <v>910</v>
      </c>
      <c r="V3014" s="16">
        <v>101.7</v>
      </c>
      <c r="W3014"/>
      <c r="X3014" t="s">
        <v>1683</v>
      </c>
      <c r="Y3014" t="s">
        <v>1680</v>
      </c>
    </row>
    <row r="3015" spans="1:25" x14ac:dyDescent="0.3">
      <c r="A3015" t="s">
        <v>24</v>
      </c>
      <c r="B3015" s="17">
        <v>2021</v>
      </c>
      <c r="C3015" s="17">
        <v>4</v>
      </c>
      <c r="D3015" t="s">
        <v>1275</v>
      </c>
      <c r="E3015" t="s">
        <v>1678</v>
      </c>
      <c r="F3015" s="18">
        <v>44134</v>
      </c>
      <c r="G3015" s="18">
        <v>44140</v>
      </c>
      <c r="H3015" s="17">
        <v>79</v>
      </c>
      <c r="I3015" t="s">
        <v>8</v>
      </c>
      <c r="J3015" t="s">
        <v>1277</v>
      </c>
      <c r="K3015" t="s">
        <v>1352</v>
      </c>
      <c r="L3015" t="s">
        <v>1390</v>
      </c>
      <c r="N3015" t="s">
        <v>1280</v>
      </c>
      <c r="O3015" t="s">
        <v>24</v>
      </c>
      <c r="P3015" t="s">
        <v>10</v>
      </c>
      <c r="Q3015" t="s">
        <v>910</v>
      </c>
      <c r="V3015" s="16">
        <v>20.48</v>
      </c>
      <c r="W3015"/>
      <c r="X3015" t="s">
        <v>1683</v>
      </c>
      <c r="Y3015" t="s">
        <v>1680</v>
      </c>
    </row>
    <row r="3016" spans="1:25" x14ac:dyDescent="0.3">
      <c r="A3016" t="s">
        <v>24</v>
      </c>
      <c r="B3016" s="17">
        <v>2021</v>
      </c>
      <c r="C3016" s="17">
        <v>4</v>
      </c>
      <c r="D3016" t="s">
        <v>1275</v>
      </c>
      <c r="E3016" t="s">
        <v>1678</v>
      </c>
      <c r="F3016" s="18">
        <v>44134</v>
      </c>
      <c r="G3016" s="18">
        <v>44140</v>
      </c>
      <c r="H3016" s="17">
        <v>80</v>
      </c>
      <c r="I3016" t="s">
        <v>8</v>
      </c>
      <c r="J3016" t="s">
        <v>1277</v>
      </c>
      <c r="K3016" t="s">
        <v>1353</v>
      </c>
      <c r="L3016" t="s">
        <v>1390</v>
      </c>
      <c r="N3016" t="s">
        <v>1280</v>
      </c>
      <c r="O3016" t="s">
        <v>24</v>
      </c>
      <c r="P3016" t="s">
        <v>10</v>
      </c>
      <c r="Q3016" t="s">
        <v>910</v>
      </c>
      <c r="V3016" s="16">
        <v>485.46</v>
      </c>
      <c r="W3016"/>
      <c r="X3016" t="s">
        <v>1683</v>
      </c>
      <c r="Y3016" t="s">
        <v>1680</v>
      </c>
    </row>
    <row r="3017" spans="1:25" x14ac:dyDescent="0.3">
      <c r="A3017" t="s">
        <v>24</v>
      </c>
      <c r="B3017" s="17">
        <v>2021</v>
      </c>
      <c r="C3017" s="17">
        <v>4</v>
      </c>
      <c r="D3017" t="s">
        <v>1275</v>
      </c>
      <c r="E3017" t="s">
        <v>1678</v>
      </c>
      <c r="F3017" s="18">
        <v>44134</v>
      </c>
      <c r="G3017" s="18">
        <v>44140</v>
      </c>
      <c r="H3017" s="17">
        <v>81</v>
      </c>
      <c r="I3017" t="s">
        <v>8</v>
      </c>
      <c r="J3017" t="s">
        <v>1277</v>
      </c>
      <c r="K3017" t="s">
        <v>1355</v>
      </c>
      <c r="L3017" t="s">
        <v>1390</v>
      </c>
      <c r="N3017" t="s">
        <v>1280</v>
      </c>
      <c r="O3017" t="s">
        <v>24</v>
      </c>
      <c r="P3017" t="s">
        <v>10</v>
      </c>
      <c r="Q3017" t="s">
        <v>910</v>
      </c>
      <c r="V3017" s="16">
        <v>9.33</v>
      </c>
      <c r="W3017"/>
      <c r="X3017" t="s">
        <v>1683</v>
      </c>
      <c r="Y3017" t="s">
        <v>1680</v>
      </c>
    </row>
    <row r="3018" spans="1:25" x14ac:dyDescent="0.3">
      <c r="A3018" t="s">
        <v>24</v>
      </c>
      <c r="B3018" s="17">
        <v>2021</v>
      </c>
      <c r="C3018" s="17">
        <v>4</v>
      </c>
      <c r="D3018" t="s">
        <v>1275</v>
      </c>
      <c r="E3018" t="s">
        <v>1678</v>
      </c>
      <c r="F3018" s="18">
        <v>44134</v>
      </c>
      <c r="G3018" s="18">
        <v>44140</v>
      </c>
      <c r="H3018" s="17">
        <v>82</v>
      </c>
      <c r="I3018" t="s">
        <v>8</v>
      </c>
      <c r="J3018" t="s">
        <v>1277</v>
      </c>
      <c r="K3018" t="s">
        <v>1356</v>
      </c>
      <c r="L3018" t="s">
        <v>1390</v>
      </c>
      <c r="N3018" t="s">
        <v>1280</v>
      </c>
      <c r="O3018" t="s">
        <v>24</v>
      </c>
      <c r="P3018" t="s">
        <v>10</v>
      </c>
      <c r="Q3018" t="s">
        <v>910</v>
      </c>
      <c r="V3018" s="16">
        <v>15.8</v>
      </c>
      <c r="W3018"/>
      <c r="X3018" t="s">
        <v>1683</v>
      </c>
      <c r="Y3018" t="s">
        <v>1680</v>
      </c>
    </row>
    <row r="3019" spans="1:25" x14ac:dyDescent="0.3">
      <c r="A3019" t="s">
        <v>24</v>
      </c>
      <c r="B3019" s="17">
        <v>2021</v>
      </c>
      <c r="C3019" s="17">
        <v>4</v>
      </c>
      <c r="D3019" t="s">
        <v>1275</v>
      </c>
      <c r="E3019" t="s">
        <v>1678</v>
      </c>
      <c r="F3019" s="18">
        <v>44134</v>
      </c>
      <c r="G3019" s="18">
        <v>44140</v>
      </c>
      <c r="H3019" s="17">
        <v>107</v>
      </c>
      <c r="I3019" t="s">
        <v>8</v>
      </c>
      <c r="J3019" t="s">
        <v>1277</v>
      </c>
      <c r="K3019" t="s">
        <v>1348</v>
      </c>
      <c r="L3019" t="s">
        <v>1385</v>
      </c>
      <c r="N3019" t="s">
        <v>1280</v>
      </c>
      <c r="O3019" t="s">
        <v>24</v>
      </c>
      <c r="P3019" t="s">
        <v>10</v>
      </c>
      <c r="Q3019" t="s">
        <v>910</v>
      </c>
      <c r="V3019" s="16">
        <v>2291.67</v>
      </c>
      <c r="W3019"/>
      <c r="X3019" t="s">
        <v>1684</v>
      </c>
      <c r="Y3019" t="s">
        <v>1680</v>
      </c>
    </row>
    <row r="3020" spans="1:25" x14ac:dyDescent="0.3">
      <c r="A3020" t="s">
        <v>24</v>
      </c>
      <c r="B3020" s="17">
        <v>2021</v>
      </c>
      <c r="C3020" s="17">
        <v>4</v>
      </c>
      <c r="D3020" t="s">
        <v>1275</v>
      </c>
      <c r="E3020" t="s">
        <v>1678</v>
      </c>
      <c r="F3020" s="18">
        <v>44134</v>
      </c>
      <c r="G3020" s="18">
        <v>44140</v>
      </c>
      <c r="H3020" s="17">
        <v>108</v>
      </c>
      <c r="I3020" t="s">
        <v>8</v>
      </c>
      <c r="J3020" t="s">
        <v>1277</v>
      </c>
      <c r="K3020" t="s">
        <v>1354</v>
      </c>
      <c r="L3020" t="s">
        <v>1385</v>
      </c>
      <c r="N3020" t="s">
        <v>1280</v>
      </c>
      <c r="O3020" t="s">
        <v>24</v>
      </c>
      <c r="P3020" t="s">
        <v>10</v>
      </c>
      <c r="Q3020" t="s">
        <v>910</v>
      </c>
      <c r="V3020" s="16">
        <v>25.67</v>
      </c>
      <c r="W3020"/>
      <c r="X3020" t="s">
        <v>1684</v>
      </c>
      <c r="Y3020" t="s">
        <v>1680</v>
      </c>
    </row>
    <row r="3021" spans="1:25" x14ac:dyDescent="0.3">
      <c r="A3021" t="s">
        <v>24</v>
      </c>
      <c r="B3021" s="17">
        <v>2021</v>
      </c>
      <c r="C3021" s="17">
        <v>4</v>
      </c>
      <c r="D3021" t="s">
        <v>1275</v>
      </c>
      <c r="E3021" t="s">
        <v>1678</v>
      </c>
      <c r="F3021" s="18">
        <v>44134</v>
      </c>
      <c r="G3021" s="18">
        <v>44140</v>
      </c>
      <c r="H3021" s="17">
        <v>109</v>
      </c>
      <c r="I3021" t="s">
        <v>8</v>
      </c>
      <c r="J3021" t="s">
        <v>1277</v>
      </c>
      <c r="K3021" t="s">
        <v>1351</v>
      </c>
      <c r="L3021" t="s">
        <v>1385</v>
      </c>
      <c r="N3021" t="s">
        <v>1280</v>
      </c>
      <c r="O3021" t="s">
        <v>24</v>
      </c>
      <c r="P3021" t="s">
        <v>10</v>
      </c>
      <c r="Q3021" t="s">
        <v>910</v>
      </c>
      <c r="V3021" s="16">
        <v>297</v>
      </c>
      <c r="W3021"/>
      <c r="X3021" t="s">
        <v>1684</v>
      </c>
      <c r="Y3021" t="s">
        <v>1680</v>
      </c>
    </row>
    <row r="3022" spans="1:25" x14ac:dyDescent="0.3">
      <c r="A3022" t="s">
        <v>24</v>
      </c>
      <c r="B3022" s="17">
        <v>2021</v>
      </c>
      <c r="C3022" s="17">
        <v>4</v>
      </c>
      <c r="D3022" t="s">
        <v>1275</v>
      </c>
      <c r="E3022" t="s">
        <v>1678</v>
      </c>
      <c r="F3022" s="18">
        <v>44134</v>
      </c>
      <c r="G3022" s="18">
        <v>44140</v>
      </c>
      <c r="H3022" s="17">
        <v>110</v>
      </c>
      <c r="I3022" t="s">
        <v>8</v>
      </c>
      <c r="J3022" t="s">
        <v>1277</v>
      </c>
      <c r="K3022" t="s">
        <v>1338</v>
      </c>
      <c r="L3022" t="s">
        <v>1385</v>
      </c>
      <c r="N3022" t="s">
        <v>1280</v>
      </c>
      <c r="O3022" t="s">
        <v>24</v>
      </c>
      <c r="P3022" t="s">
        <v>10</v>
      </c>
      <c r="Q3022" t="s">
        <v>910</v>
      </c>
      <c r="V3022" s="16">
        <v>173.06</v>
      </c>
      <c r="W3022"/>
      <c r="X3022" t="s">
        <v>1684</v>
      </c>
      <c r="Y3022" t="s">
        <v>1680</v>
      </c>
    </row>
    <row r="3023" spans="1:25" x14ac:dyDescent="0.3">
      <c r="A3023" t="s">
        <v>24</v>
      </c>
      <c r="B3023" s="17">
        <v>2021</v>
      </c>
      <c r="C3023" s="17">
        <v>4</v>
      </c>
      <c r="D3023" t="s">
        <v>1275</v>
      </c>
      <c r="E3023" t="s">
        <v>1678</v>
      </c>
      <c r="F3023" s="18">
        <v>44134</v>
      </c>
      <c r="G3023" s="18">
        <v>44140</v>
      </c>
      <c r="H3023" s="17">
        <v>111</v>
      </c>
      <c r="I3023" t="s">
        <v>8</v>
      </c>
      <c r="J3023" t="s">
        <v>1277</v>
      </c>
      <c r="K3023" t="s">
        <v>1352</v>
      </c>
      <c r="L3023" t="s">
        <v>1385</v>
      </c>
      <c r="N3023" t="s">
        <v>1280</v>
      </c>
      <c r="O3023" t="s">
        <v>24</v>
      </c>
      <c r="P3023" t="s">
        <v>10</v>
      </c>
      <c r="Q3023" t="s">
        <v>910</v>
      </c>
      <c r="V3023" s="16">
        <v>30.71</v>
      </c>
      <c r="W3023"/>
      <c r="X3023" t="s">
        <v>1684</v>
      </c>
      <c r="Y3023" t="s">
        <v>1680</v>
      </c>
    </row>
    <row r="3024" spans="1:25" x14ac:dyDescent="0.3">
      <c r="A3024" t="s">
        <v>24</v>
      </c>
      <c r="B3024" s="17">
        <v>2021</v>
      </c>
      <c r="C3024" s="17">
        <v>4</v>
      </c>
      <c r="D3024" t="s">
        <v>1275</v>
      </c>
      <c r="E3024" t="s">
        <v>1678</v>
      </c>
      <c r="F3024" s="18">
        <v>44134</v>
      </c>
      <c r="G3024" s="18">
        <v>44140</v>
      </c>
      <c r="H3024" s="17">
        <v>112</v>
      </c>
      <c r="I3024" t="s">
        <v>8</v>
      </c>
      <c r="J3024" t="s">
        <v>1277</v>
      </c>
      <c r="K3024" t="s">
        <v>1353</v>
      </c>
      <c r="L3024" t="s">
        <v>1385</v>
      </c>
      <c r="N3024" t="s">
        <v>1280</v>
      </c>
      <c r="O3024" t="s">
        <v>24</v>
      </c>
      <c r="P3024" t="s">
        <v>10</v>
      </c>
      <c r="Q3024" t="s">
        <v>910</v>
      </c>
      <c r="V3024" s="16">
        <v>338.5</v>
      </c>
      <c r="W3024"/>
      <c r="X3024" t="s">
        <v>1684</v>
      </c>
      <c r="Y3024" t="s">
        <v>1680</v>
      </c>
    </row>
    <row r="3025" spans="1:25" x14ac:dyDescent="0.3">
      <c r="A3025" t="s">
        <v>24</v>
      </c>
      <c r="B3025" s="17">
        <v>2021</v>
      </c>
      <c r="C3025" s="17">
        <v>4</v>
      </c>
      <c r="D3025" t="s">
        <v>1275</v>
      </c>
      <c r="E3025" t="s">
        <v>1678</v>
      </c>
      <c r="F3025" s="18">
        <v>44134</v>
      </c>
      <c r="G3025" s="18">
        <v>44140</v>
      </c>
      <c r="H3025" s="17">
        <v>113</v>
      </c>
      <c r="I3025" t="s">
        <v>8</v>
      </c>
      <c r="J3025" t="s">
        <v>1277</v>
      </c>
      <c r="K3025" t="s">
        <v>1355</v>
      </c>
      <c r="L3025" t="s">
        <v>1385</v>
      </c>
      <c r="N3025" t="s">
        <v>1280</v>
      </c>
      <c r="O3025" t="s">
        <v>24</v>
      </c>
      <c r="P3025" t="s">
        <v>10</v>
      </c>
      <c r="Q3025" t="s">
        <v>910</v>
      </c>
      <c r="V3025" s="16">
        <v>13.98</v>
      </c>
      <c r="W3025"/>
      <c r="X3025" t="s">
        <v>1684</v>
      </c>
      <c r="Y3025" t="s">
        <v>1680</v>
      </c>
    </row>
    <row r="3026" spans="1:25" x14ac:dyDescent="0.3">
      <c r="A3026" t="s">
        <v>24</v>
      </c>
      <c r="B3026" s="17">
        <v>2021</v>
      </c>
      <c r="C3026" s="17">
        <v>4</v>
      </c>
      <c r="D3026" t="s">
        <v>1275</v>
      </c>
      <c r="E3026" t="s">
        <v>1678</v>
      </c>
      <c r="F3026" s="18">
        <v>44134</v>
      </c>
      <c r="G3026" s="18">
        <v>44140</v>
      </c>
      <c r="H3026" s="17">
        <v>114</v>
      </c>
      <c r="I3026" t="s">
        <v>8</v>
      </c>
      <c r="J3026" t="s">
        <v>1277</v>
      </c>
      <c r="K3026" t="s">
        <v>1387</v>
      </c>
      <c r="L3026" t="s">
        <v>1385</v>
      </c>
      <c r="N3026" t="s">
        <v>1280</v>
      </c>
      <c r="O3026" t="s">
        <v>24</v>
      </c>
      <c r="P3026" t="s">
        <v>10</v>
      </c>
      <c r="Q3026" t="s">
        <v>910</v>
      </c>
      <c r="V3026" s="16">
        <v>34.380000000000003</v>
      </c>
      <c r="W3026"/>
      <c r="X3026" t="s">
        <v>1684</v>
      </c>
      <c r="Y3026" t="s">
        <v>1680</v>
      </c>
    </row>
    <row r="3027" spans="1:25" x14ac:dyDescent="0.3">
      <c r="A3027" t="s">
        <v>24</v>
      </c>
      <c r="B3027" s="17">
        <v>2021</v>
      </c>
      <c r="C3027" s="17">
        <v>4</v>
      </c>
      <c r="D3027" t="s">
        <v>1275</v>
      </c>
      <c r="E3027" t="s">
        <v>1678</v>
      </c>
      <c r="F3027" s="18">
        <v>44134</v>
      </c>
      <c r="G3027" s="18">
        <v>44140</v>
      </c>
      <c r="H3027" s="17">
        <v>115</v>
      </c>
      <c r="I3027" t="s">
        <v>8</v>
      </c>
      <c r="J3027" t="s">
        <v>1277</v>
      </c>
      <c r="K3027" t="s">
        <v>1348</v>
      </c>
      <c r="L3027" t="s">
        <v>1279</v>
      </c>
      <c r="N3027" t="s">
        <v>1280</v>
      </c>
      <c r="O3027" t="s">
        <v>24</v>
      </c>
      <c r="P3027" t="s">
        <v>10</v>
      </c>
      <c r="Q3027" t="s">
        <v>910</v>
      </c>
      <c r="V3027" s="16">
        <v>1950</v>
      </c>
      <c r="W3027"/>
      <c r="X3027" t="s">
        <v>1685</v>
      </c>
      <c r="Y3027" t="s">
        <v>1680</v>
      </c>
    </row>
    <row r="3028" spans="1:25" x14ac:dyDescent="0.3">
      <c r="A3028" t="s">
        <v>24</v>
      </c>
      <c r="B3028" s="17">
        <v>2021</v>
      </c>
      <c r="C3028" s="17">
        <v>4</v>
      </c>
      <c r="D3028" t="s">
        <v>1275</v>
      </c>
      <c r="E3028" t="s">
        <v>1678</v>
      </c>
      <c r="F3028" s="18">
        <v>44134</v>
      </c>
      <c r="G3028" s="18">
        <v>44140</v>
      </c>
      <c r="H3028" s="17">
        <v>116</v>
      </c>
      <c r="I3028" t="s">
        <v>8</v>
      </c>
      <c r="J3028" t="s">
        <v>1277</v>
      </c>
      <c r="K3028" t="s">
        <v>1354</v>
      </c>
      <c r="L3028" t="s">
        <v>1279</v>
      </c>
      <c r="N3028" t="s">
        <v>1280</v>
      </c>
      <c r="O3028" t="s">
        <v>24</v>
      </c>
      <c r="P3028" t="s">
        <v>10</v>
      </c>
      <c r="Q3028" t="s">
        <v>910</v>
      </c>
      <c r="V3028" s="16">
        <v>21.84</v>
      </c>
      <c r="W3028"/>
      <c r="X3028" t="s">
        <v>1685</v>
      </c>
      <c r="Y3028" t="s">
        <v>1680</v>
      </c>
    </row>
    <row r="3029" spans="1:25" x14ac:dyDescent="0.3">
      <c r="A3029" t="s">
        <v>24</v>
      </c>
      <c r="B3029" s="17">
        <v>2021</v>
      </c>
      <c r="C3029" s="17">
        <v>4</v>
      </c>
      <c r="D3029" t="s">
        <v>1275</v>
      </c>
      <c r="E3029" t="s">
        <v>1678</v>
      </c>
      <c r="F3029" s="18">
        <v>44134</v>
      </c>
      <c r="G3029" s="18">
        <v>44140</v>
      </c>
      <c r="H3029" s="17">
        <v>117</v>
      </c>
      <c r="I3029" t="s">
        <v>8</v>
      </c>
      <c r="J3029" t="s">
        <v>1277</v>
      </c>
      <c r="K3029" t="s">
        <v>1351</v>
      </c>
      <c r="L3029" t="s">
        <v>1279</v>
      </c>
      <c r="N3029" t="s">
        <v>1280</v>
      </c>
      <c r="O3029" t="s">
        <v>24</v>
      </c>
      <c r="P3029" t="s">
        <v>10</v>
      </c>
      <c r="Q3029" t="s">
        <v>910</v>
      </c>
      <c r="V3029" s="16">
        <v>242.96</v>
      </c>
      <c r="W3029"/>
      <c r="X3029" t="s">
        <v>1685</v>
      </c>
      <c r="Y3029" t="s">
        <v>1680</v>
      </c>
    </row>
    <row r="3030" spans="1:25" x14ac:dyDescent="0.3">
      <c r="A3030" t="s">
        <v>24</v>
      </c>
      <c r="B3030" s="17">
        <v>2021</v>
      </c>
      <c r="C3030" s="17">
        <v>4</v>
      </c>
      <c r="D3030" t="s">
        <v>1275</v>
      </c>
      <c r="E3030" t="s">
        <v>1678</v>
      </c>
      <c r="F3030" s="18">
        <v>44134</v>
      </c>
      <c r="G3030" s="18">
        <v>44140</v>
      </c>
      <c r="H3030" s="17">
        <v>118</v>
      </c>
      <c r="I3030" t="s">
        <v>8</v>
      </c>
      <c r="J3030" t="s">
        <v>1277</v>
      </c>
      <c r="K3030" t="s">
        <v>1338</v>
      </c>
      <c r="L3030" t="s">
        <v>1279</v>
      </c>
      <c r="N3030" t="s">
        <v>1280</v>
      </c>
      <c r="O3030" t="s">
        <v>24</v>
      </c>
      <c r="P3030" t="s">
        <v>10</v>
      </c>
      <c r="Q3030" t="s">
        <v>910</v>
      </c>
      <c r="V3030" s="16">
        <v>149.5</v>
      </c>
      <c r="W3030"/>
      <c r="X3030" t="s">
        <v>1685</v>
      </c>
      <c r="Y3030" t="s">
        <v>1680</v>
      </c>
    </row>
    <row r="3031" spans="1:25" x14ac:dyDescent="0.3">
      <c r="A3031" t="s">
        <v>24</v>
      </c>
      <c r="B3031" s="17">
        <v>2021</v>
      </c>
      <c r="C3031" s="17">
        <v>4</v>
      </c>
      <c r="D3031" t="s">
        <v>1275</v>
      </c>
      <c r="E3031" t="s">
        <v>1678</v>
      </c>
      <c r="F3031" s="18">
        <v>44134</v>
      </c>
      <c r="G3031" s="18">
        <v>44140</v>
      </c>
      <c r="H3031" s="17">
        <v>119</v>
      </c>
      <c r="I3031" t="s">
        <v>8</v>
      </c>
      <c r="J3031" t="s">
        <v>1277</v>
      </c>
      <c r="K3031" t="s">
        <v>1352</v>
      </c>
      <c r="L3031" t="s">
        <v>1279</v>
      </c>
      <c r="N3031" t="s">
        <v>1280</v>
      </c>
      <c r="O3031" t="s">
        <v>24</v>
      </c>
      <c r="P3031" t="s">
        <v>10</v>
      </c>
      <c r="Q3031" t="s">
        <v>910</v>
      </c>
      <c r="V3031" s="16">
        <v>26.12</v>
      </c>
      <c r="W3031"/>
      <c r="X3031" t="s">
        <v>1685</v>
      </c>
      <c r="Y3031" t="s">
        <v>1680</v>
      </c>
    </row>
    <row r="3032" spans="1:25" x14ac:dyDescent="0.3">
      <c r="A3032" t="s">
        <v>24</v>
      </c>
      <c r="B3032" s="17">
        <v>2021</v>
      </c>
      <c r="C3032" s="17">
        <v>4</v>
      </c>
      <c r="D3032" t="s">
        <v>1275</v>
      </c>
      <c r="E3032" t="s">
        <v>1678</v>
      </c>
      <c r="F3032" s="18">
        <v>44134</v>
      </c>
      <c r="G3032" s="18">
        <v>44140</v>
      </c>
      <c r="H3032" s="17">
        <v>120</v>
      </c>
      <c r="I3032" t="s">
        <v>8</v>
      </c>
      <c r="J3032" t="s">
        <v>1277</v>
      </c>
      <c r="K3032" t="s">
        <v>1355</v>
      </c>
      <c r="L3032" t="s">
        <v>1279</v>
      </c>
      <c r="N3032" t="s">
        <v>1280</v>
      </c>
      <c r="O3032" t="s">
        <v>24</v>
      </c>
      <c r="P3032" t="s">
        <v>10</v>
      </c>
      <c r="Q3032" t="s">
        <v>910</v>
      </c>
      <c r="V3032" s="16">
        <v>11.9</v>
      </c>
      <c r="W3032"/>
      <c r="X3032" t="s">
        <v>1685</v>
      </c>
      <c r="Y3032" t="s">
        <v>1680</v>
      </c>
    </row>
    <row r="3033" spans="1:25" x14ac:dyDescent="0.3">
      <c r="A3033" t="s">
        <v>24</v>
      </c>
      <c r="B3033" s="17">
        <v>2021</v>
      </c>
      <c r="C3033" s="17">
        <v>4</v>
      </c>
      <c r="D3033" t="s">
        <v>1275</v>
      </c>
      <c r="E3033" t="s">
        <v>1678</v>
      </c>
      <c r="F3033" s="18">
        <v>44134</v>
      </c>
      <c r="G3033" s="18">
        <v>44140</v>
      </c>
      <c r="H3033" s="17">
        <v>121</v>
      </c>
      <c r="I3033" t="s">
        <v>8</v>
      </c>
      <c r="J3033" t="s">
        <v>1277</v>
      </c>
      <c r="K3033" t="s">
        <v>1387</v>
      </c>
      <c r="L3033" t="s">
        <v>1279</v>
      </c>
      <c r="N3033" t="s">
        <v>1280</v>
      </c>
      <c r="O3033" t="s">
        <v>24</v>
      </c>
      <c r="P3033" t="s">
        <v>10</v>
      </c>
      <c r="Q3033" t="s">
        <v>910</v>
      </c>
      <c r="V3033" s="16">
        <v>39</v>
      </c>
      <c r="W3033"/>
      <c r="X3033" t="s">
        <v>1685</v>
      </c>
      <c r="Y3033" t="s">
        <v>1680</v>
      </c>
    </row>
    <row r="3034" spans="1:25" x14ac:dyDescent="0.3">
      <c r="A3034" t="s">
        <v>24</v>
      </c>
      <c r="B3034" s="17">
        <v>2021</v>
      </c>
      <c r="C3034" s="17">
        <v>4</v>
      </c>
      <c r="D3034" t="s">
        <v>1275</v>
      </c>
      <c r="E3034" t="s">
        <v>1678</v>
      </c>
      <c r="F3034" s="18">
        <v>44134</v>
      </c>
      <c r="G3034" s="18">
        <v>44140</v>
      </c>
      <c r="H3034" s="17">
        <v>136</v>
      </c>
      <c r="I3034" t="s">
        <v>8</v>
      </c>
      <c r="J3034" t="s">
        <v>1277</v>
      </c>
      <c r="K3034" t="s">
        <v>1348</v>
      </c>
      <c r="L3034" t="s">
        <v>1385</v>
      </c>
      <c r="N3034" t="s">
        <v>1280</v>
      </c>
      <c r="O3034" t="s">
        <v>24</v>
      </c>
      <c r="P3034" t="s">
        <v>10</v>
      </c>
      <c r="Q3034" t="s">
        <v>910</v>
      </c>
      <c r="V3034" s="16">
        <v>1212.6600000000001</v>
      </c>
      <c r="W3034"/>
      <c r="X3034" t="s">
        <v>1686</v>
      </c>
      <c r="Y3034" t="s">
        <v>1680</v>
      </c>
    </row>
    <row r="3035" spans="1:25" x14ac:dyDescent="0.3">
      <c r="A3035" t="s">
        <v>24</v>
      </c>
      <c r="B3035" s="17">
        <v>2021</v>
      </c>
      <c r="C3035" s="17">
        <v>4</v>
      </c>
      <c r="D3035" t="s">
        <v>1275</v>
      </c>
      <c r="E3035" t="s">
        <v>1678</v>
      </c>
      <c r="F3035" s="18">
        <v>44134</v>
      </c>
      <c r="G3035" s="18">
        <v>44140</v>
      </c>
      <c r="H3035" s="17">
        <v>137</v>
      </c>
      <c r="I3035" t="s">
        <v>8</v>
      </c>
      <c r="J3035" t="s">
        <v>1277</v>
      </c>
      <c r="K3035" t="s">
        <v>1354</v>
      </c>
      <c r="L3035" t="s">
        <v>1385</v>
      </c>
      <c r="N3035" t="s">
        <v>1280</v>
      </c>
      <c r="O3035" t="s">
        <v>24</v>
      </c>
      <c r="P3035" t="s">
        <v>10</v>
      </c>
      <c r="Q3035" t="s">
        <v>910</v>
      </c>
      <c r="V3035" s="16">
        <v>13.58</v>
      </c>
      <c r="W3035"/>
      <c r="X3035" t="s">
        <v>1686</v>
      </c>
      <c r="Y3035" t="s">
        <v>1680</v>
      </c>
    </row>
    <row r="3036" spans="1:25" x14ac:dyDescent="0.3">
      <c r="A3036" t="s">
        <v>24</v>
      </c>
      <c r="B3036" s="17">
        <v>2021</v>
      </c>
      <c r="C3036" s="17">
        <v>4</v>
      </c>
      <c r="D3036" t="s">
        <v>1275</v>
      </c>
      <c r="E3036" t="s">
        <v>1678</v>
      </c>
      <c r="F3036" s="18">
        <v>44134</v>
      </c>
      <c r="G3036" s="18">
        <v>44140</v>
      </c>
      <c r="H3036" s="17">
        <v>138</v>
      </c>
      <c r="I3036" t="s">
        <v>8</v>
      </c>
      <c r="J3036" t="s">
        <v>1277</v>
      </c>
      <c r="K3036" t="s">
        <v>1351</v>
      </c>
      <c r="L3036" t="s">
        <v>1385</v>
      </c>
      <c r="N3036" t="s">
        <v>1280</v>
      </c>
      <c r="O3036" t="s">
        <v>24</v>
      </c>
      <c r="P3036" t="s">
        <v>10</v>
      </c>
      <c r="Q3036" t="s">
        <v>910</v>
      </c>
      <c r="V3036" s="16">
        <v>175.35</v>
      </c>
      <c r="W3036"/>
      <c r="X3036" t="s">
        <v>1686</v>
      </c>
      <c r="Y3036" t="s">
        <v>1680</v>
      </c>
    </row>
    <row r="3037" spans="1:25" x14ac:dyDescent="0.3">
      <c r="A3037" t="s">
        <v>24</v>
      </c>
      <c r="B3037" s="17">
        <v>2021</v>
      </c>
      <c r="C3037" s="17">
        <v>4</v>
      </c>
      <c r="D3037" t="s">
        <v>1275</v>
      </c>
      <c r="E3037" t="s">
        <v>1678</v>
      </c>
      <c r="F3037" s="18">
        <v>44134</v>
      </c>
      <c r="G3037" s="18">
        <v>44140</v>
      </c>
      <c r="H3037" s="17">
        <v>139</v>
      </c>
      <c r="I3037" t="s">
        <v>8</v>
      </c>
      <c r="J3037" t="s">
        <v>1277</v>
      </c>
      <c r="K3037" t="s">
        <v>1338</v>
      </c>
      <c r="L3037" t="s">
        <v>1385</v>
      </c>
      <c r="N3037" t="s">
        <v>1280</v>
      </c>
      <c r="O3037" t="s">
        <v>24</v>
      </c>
      <c r="P3037" t="s">
        <v>10</v>
      </c>
      <c r="Q3037" t="s">
        <v>910</v>
      </c>
      <c r="V3037" s="16">
        <v>91.16</v>
      </c>
      <c r="W3037"/>
      <c r="X3037" t="s">
        <v>1686</v>
      </c>
      <c r="Y3037" t="s">
        <v>1680</v>
      </c>
    </row>
    <row r="3038" spans="1:25" x14ac:dyDescent="0.3">
      <c r="A3038" t="s">
        <v>24</v>
      </c>
      <c r="B3038" s="17">
        <v>2021</v>
      </c>
      <c r="C3038" s="17">
        <v>4</v>
      </c>
      <c r="D3038" t="s">
        <v>1275</v>
      </c>
      <c r="E3038" t="s">
        <v>1678</v>
      </c>
      <c r="F3038" s="18">
        <v>44134</v>
      </c>
      <c r="G3038" s="18">
        <v>44140</v>
      </c>
      <c r="H3038" s="17">
        <v>140</v>
      </c>
      <c r="I3038" t="s">
        <v>8</v>
      </c>
      <c r="J3038" t="s">
        <v>1277</v>
      </c>
      <c r="K3038" t="s">
        <v>1352</v>
      </c>
      <c r="L3038" t="s">
        <v>1385</v>
      </c>
      <c r="N3038" t="s">
        <v>1280</v>
      </c>
      <c r="O3038" t="s">
        <v>24</v>
      </c>
      <c r="P3038" t="s">
        <v>10</v>
      </c>
      <c r="Q3038" t="s">
        <v>910</v>
      </c>
      <c r="V3038" s="16">
        <v>16.25</v>
      </c>
      <c r="W3038"/>
      <c r="X3038" t="s">
        <v>1686</v>
      </c>
      <c r="Y3038" t="s">
        <v>1680</v>
      </c>
    </row>
    <row r="3039" spans="1:25" x14ac:dyDescent="0.3">
      <c r="A3039" t="s">
        <v>24</v>
      </c>
      <c r="B3039" s="17">
        <v>2021</v>
      </c>
      <c r="C3039" s="17">
        <v>4</v>
      </c>
      <c r="D3039" t="s">
        <v>1275</v>
      </c>
      <c r="E3039" t="s">
        <v>1678</v>
      </c>
      <c r="F3039" s="18">
        <v>44134</v>
      </c>
      <c r="G3039" s="18">
        <v>44140</v>
      </c>
      <c r="H3039" s="17">
        <v>141</v>
      </c>
      <c r="I3039" t="s">
        <v>8</v>
      </c>
      <c r="J3039" t="s">
        <v>1277</v>
      </c>
      <c r="K3039" t="s">
        <v>1353</v>
      </c>
      <c r="L3039" t="s">
        <v>1385</v>
      </c>
      <c r="N3039" t="s">
        <v>1280</v>
      </c>
      <c r="O3039" t="s">
        <v>24</v>
      </c>
      <c r="P3039" t="s">
        <v>10</v>
      </c>
      <c r="Q3039" t="s">
        <v>910</v>
      </c>
      <c r="V3039" s="16">
        <v>171.75</v>
      </c>
      <c r="W3039"/>
      <c r="X3039" t="s">
        <v>1686</v>
      </c>
      <c r="Y3039" t="s">
        <v>1680</v>
      </c>
    </row>
    <row r="3040" spans="1:25" x14ac:dyDescent="0.3">
      <c r="A3040" t="s">
        <v>24</v>
      </c>
      <c r="B3040" s="17">
        <v>2021</v>
      </c>
      <c r="C3040" s="17">
        <v>4</v>
      </c>
      <c r="D3040" t="s">
        <v>1275</v>
      </c>
      <c r="E3040" t="s">
        <v>1678</v>
      </c>
      <c r="F3040" s="18">
        <v>44134</v>
      </c>
      <c r="G3040" s="18">
        <v>44140</v>
      </c>
      <c r="H3040" s="17">
        <v>142</v>
      </c>
      <c r="I3040" t="s">
        <v>8</v>
      </c>
      <c r="J3040" t="s">
        <v>1277</v>
      </c>
      <c r="K3040" t="s">
        <v>1355</v>
      </c>
      <c r="L3040" t="s">
        <v>1385</v>
      </c>
      <c r="N3040" t="s">
        <v>1280</v>
      </c>
      <c r="O3040" t="s">
        <v>24</v>
      </c>
      <c r="P3040" t="s">
        <v>10</v>
      </c>
      <c r="Q3040" t="s">
        <v>910</v>
      </c>
      <c r="V3040" s="16">
        <v>7.39</v>
      </c>
      <c r="W3040"/>
      <c r="X3040" t="s">
        <v>1686</v>
      </c>
      <c r="Y3040" t="s">
        <v>1680</v>
      </c>
    </row>
    <row r="3041" spans="1:25" x14ac:dyDescent="0.3">
      <c r="A3041" t="s">
        <v>24</v>
      </c>
      <c r="B3041" s="17">
        <v>2021</v>
      </c>
      <c r="C3041" s="17">
        <v>4</v>
      </c>
      <c r="D3041" t="s">
        <v>1275</v>
      </c>
      <c r="E3041" t="s">
        <v>1678</v>
      </c>
      <c r="F3041" s="18">
        <v>44134</v>
      </c>
      <c r="G3041" s="18">
        <v>44140</v>
      </c>
      <c r="H3041" s="17">
        <v>143</v>
      </c>
      <c r="I3041" t="s">
        <v>8</v>
      </c>
      <c r="J3041" t="s">
        <v>1277</v>
      </c>
      <c r="K3041" t="s">
        <v>1356</v>
      </c>
      <c r="L3041" t="s">
        <v>1385</v>
      </c>
      <c r="N3041" t="s">
        <v>1280</v>
      </c>
      <c r="O3041" t="s">
        <v>24</v>
      </c>
      <c r="P3041" t="s">
        <v>10</v>
      </c>
      <c r="Q3041" t="s">
        <v>910</v>
      </c>
      <c r="V3041" s="16">
        <v>10</v>
      </c>
      <c r="W3041"/>
      <c r="X3041" t="s">
        <v>1686</v>
      </c>
      <c r="Y3041" t="s">
        <v>1680</v>
      </c>
    </row>
    <row r="3042" spans="1:25" x14ac:dyDescent="0.3">
      <c r="A3042" t="s">
        <v>24</v>
      </c>
      <c r="B3042" s="17">
        <v>2021</v>
      </c>
      <c r="C3042" s="17">
        <v>4</v>
      </c>
      <c r="D3042" t="s">
        <v>1275</v>
      </c>
      <c r="E3042" t="s">
        <v>1678</v>
      </c>
      <c r="F3042" s="18">
        <v>44134</v>
      </c>
      <c r="G3042" s="18">
        <v>44140</v>
      </c>
      <c r="H3042" s="17">
        <v>152</v>
      </c>
      <c r="I3042" t="s">
        <v>8</v>
      </c>
      <c r="J3042" t="s">
        <v>1277</v>
      </c>
      <c r="K3042" t="s">
        <v>1348</v>
      </c>
      <c r="L3042" t="s">
        <v>1279</v>
      </c>
      <c r="N3042" t="s">
        <v>1280</v>
      </c>
      <c r="O3042" t="s">
        <v>24</v>
      </c>
      <c r="P3042" t="s">
        <v>10</v>
      </c>
      <c r="Q3042" t="s">
        <v>910</v>
      </c>
      <c r="V3042" s="16">
        <v>2225</v>
      </c>
      <c r="W3042"/>
      <c r="X3042" t="s">
        <v>1687</v>
      </c>
      <c r="Y3042" t="s">
        <v>1680</v>
      </c>
    </row>
    <row r="3043" spans="1:25" x14ac:dyDescent="0.3">
      <c r="A3043" t="s">
        <v>24</v>
      </c>
      <c r="B3043" s="17">
        <v>2021</v>
      </c>
      <c r="C3043" s="17">
        <v>4</v>
      </c>
      <c r="D3043" t="s">
        <v>1275</v>
      </c>
      <c r="E3043" t="s">
        <v>1678</v>
      </c>
      <c r="F3043" s="18">
        <v>44134</v>
      </c>
      <c r="G3043" s="18">
        <v>44140</v>
      </c>
      <c r="H3043" s="17">
        <v>153</v>
      </c>
      <c r="I3043" t="s">
        <v>8</v>
      </c>
      <c r="J3043" t="s">
        <v>1277</v>
      </c>
      <c r="K3043" t="s">
        <v>1354</v>
      </c>
      <c r="L3043" t="s">
        <v>1279</v>
      </c>
      <c r="N3043" t="s">
        <v>1280</v>
      </c>
      <c r="O3043" t="s">
        <v>24</v>
      </c>
      <c r="P3043" t="s">
        <v>10</v>
      </c>
      <c r="Q3043" t="s">
        <v>910</v>
      </c>
      <c r="V3043" s="16">
        <v>24.92</v>
      </c>
      <c r="W3043"/>
      <c r="X3043" t="s">
        <v>1687</v>
      </c>
      <c r="Y3043" t="s">
        <v>1680</v>
      </c>
    </row>
    <row r="3044" spans="1:25" x14ac:dyDescent="0.3">
      <c r="A3044" t="s">
        <v>24</v>
      </c>
      <c r="B3044" s="17">
        <v>2021</v>
      </c>
      <c r="C3044" s="17">
        <v>4</v>
      </c>
      <c r="D3044" t="s">
        <v>1275</v>
      </c>
      <c r="E3044" t="s">
        <v>1678</v>
      </c>
      <c r="F3044" s="18">
        <v>44134</v>
      </c>
      <c r="G3044" s="18">
        <v>44140</v>
      </c>
      <c r="H3044" s="17">
        <v>154</v>
      </c>
      <c r="I3044" t="s">
        <v>8</v>
      </c>
      <c r="J3044" t="s">
        <v>1277</v>
      </c>
      <c r="K3044" t="s">
        <v>1351</v>
      </c>
      <c r="L3044" t="s">
        <v>1279</v>
      </c>
      <c r="N3044" t="s">
        <v>1280</v>
      </c>
      <c r="O3044" t="s">
        <v>24</v>
      </c>
      <c r="P3044" t="s">
        <v>10</v>
      </c>
      <c r="Q3044" t="s">
        <v>910</v>
      </c>
      <c r="V3044" s="16">
        <v>321.73</v>
      </c>
      <c r="W3044"/>
      <c r="X3044" t="s">
        <v>1687</v>
      </c>
      <c r="Y3044" t="s">
        <v>1680</v>
      </c>
    </row>
    <row r="3045" spans="1:25" x14ac:dyDescent="0.3">
      <c r="A3045" t="s">
        <v>24</v>
      </c>
      <c r="B3045" s="17">
        <v>2021</v>
      </c>
      <c r="C3045" s="17">
        <v>4</v>
      </c>
      <c r="D3045" t="s">
        <v>1275</v>
      </c>
      <c r="E3045" t="s">
        <v>1678</v>
      </c>
      <c r="F3045" s="18">
        <v>44134</v>
      </c>
      <c r="G3045" s="18">
        <v>44140</v>
      </c>
      <c r="H3045" s="17">
        <v>155</v>
      </c>
      <c r="I3045" t="s">
        <v>8</v>
      </c>
      <c r="J3045" t="s">
        <v>1277</v>
      </c>
      <c r="K3045" t="s">
        <v>1338</v>
      </c>
      <c r="L3045" t="s">
        <v>1279</v>
      </c>
      <c r="N3045" t="s">
        <v>1280</v>
      </c>
      <c r="O3045" t="s">
        <v>24</v>
      </c>
      <c r="P3045" t="s">
        <v>10</v>
      </c>
      <c r="Q3045" t="s">
        <v>910</v>
      </c>
      <c r="V3045" s="16">
        <v>154.44</v>
      </c>
      <c r="W3045"/>
      <c r="X3045" t="s">
        <v>1687</v>
      </c>
      <c r="Y3045" t="s">
        <v>1680</v>
      </c>
    </row>
    <row r="3046" spans="1:25" x14ac:dyDescent="0.3">
      <c r="A3046" t="s">
        <v>24</v>
      </c>
      <c r="B3046" s="17">
        <v>2021</v>
      </c>
      <c r="C3046" s="17">
        <v>4</v>
      </c>
      <c r="D3046" t="s">
        <v>1275</v>
      </c>
      <c r="E3046" t="s">
        <v>1678</v>
      </c>
      <c r="F3046" s="18">
        <v>44134</v>
      </c>
      <c r="G3046" s="18">
        <v>44140</v>
      </c>
      <c r="H3046" s="17">
        <v>156</v>
      </c>
      <c r="I3046" t="s">
        <v>8</v>
      </c>
      <c r="J3046" t="s">
        <v>1277</v>
      </c>
      <c r="K3046" t="s">
        <v>1352</v>
      </c>
      <c r="L3046" t="s">
        <v>1279</v>
      </c>
      <c r="N3046" t="s">
        <v>1280</v>
      </c>
      <c r="O3046" t="s">
        <v>24</v>
      </c>
      <c r="P3046" t="s">
        <v>10</v>
      </c>
      <c r="Q3046" t="s">
        <v>910</v>
      </c>
      <c r="V3046" s="16">
        <v>29.81</v>
      </c>
      <c r="W3046"/>
      <c r="X3046" t="s">
        <v>1687</v>
      </c>
      <c r="Y3046" t="s">
        <v>1680</v>
      </c>
    </row>
    <row r="3047" spans="1:25" x14ac:dyDescent="0.3">
      <c r="A3047" t="s">
        <v>24</v>
      </c>
      <c r="B3047" s="17">
        <v>2021</v>
      </c>
      <c r="C3047" s="17">
        <v>4</v>
      </c>
      <c r="D3047" t="s">
        <v>1275</v>
      </c>
      <c r="E3047" t="s">
        <v>1678</v>
      </c>
      <c r="F3047" s="18">
        <v>44134</v>
      </c>
      <c r="G3047" s="18">
        <v>44140</v>
      </c>
      <c r="H3047" s="17">
        <v>157</v>
      </c>
      <c r="I3047" t="s">
        <v>8</v>
      </c>
      <c r="J3047" t="s">
        <v>1277</v>
      </c>
      <c r="K3047" t="s">
        <v>1353</v>
      </c>
      <c r="L3047" t="s">
        <v>1279</v>
      </c>
      <c r="N3047" t="s">
        <v>1280</v>
      </c>
      <c r="O3047" t="s">
        <v>24</v>
      </c>
      <c r="P3047" t="s">
        <v>10</v>
      </c>
      <c r="Q3047" t="s">
        <v>910</v>
      </c>
      <c r="V3047" s="16">
        <v>546.9</v>
      </c>
      <c r="W3047"/>
      <c r="X3047" t="s">
        <v>1687</v>
      </c>
      <c r="Y3047" t="s">
        <v>1680</v>
      </c>
    </row>
    <row r="3048" spans="1:25" x14ac:dyDescent="0.3">
      <c r="A3048" t="s">
        <v>24</v>
      </c>
      <c r="B3048" s="17">
        <v>2021</v>
      </c>
      <c r="C3048" s="17">
        <v>4</v>
      </c>
      <c r="D3048" t="s">
        <v>1275</v>
      </c>
      <c r="E3048" t="s">
        <v>1678</v>
      </c>
      <c r="F3048" s="18">
        <v>44134</v>
      </c>
      <c r="G3048" s="18">
        <v>44140</v>
      </c>
      <c r="H3048" s="17">
        <v>158</v>
      </c>
      <c r="I3048" t="s">
        <v>8</v>
      </c>
      <c r="J3048" t="s">
        <v>1277</v>
      </c>
      <c r="K3048" t="s">
        <v>1355</v>
      </c>
      <c r="L3048" t="s">
        <v>1279</v>
      </c>
      <c r="N3048" t="s">
        <v>1280</v>
      </c>
      <c r="O3048" t="s">
        <v>24</v>
      </c>
      <c r="P3048" t="s">
        <v>10</v>
      </c>
      <c r="Q3048" t="s">
        <v>910</v>
      </c>
      <c r="V3048" s="16">
        <v>13.57</v>
      </c>
      <c r="W3048"/>
      <c r="X3048" t="s">
        <v>1687</v>
      </c>
      <c r="Y3048" t="s">
        <v>1680</v>
      </c>
    </row>
    <row r="3049" spans="1:25" x14ac:dyDescent="0.3">
      <c r="A3049" t="s">
        <v>24</v>
      </c>
      <c r="B3049" s="17">
        <v>2021</v>
      </c>
      <c r="C3049" s="17">
        <v>4</v>
      </c>
      <c r="D3049" t="s">
        <v>1275</v>
      </c>
      <c r="E3049" t="s">
        <v>1678</v>
      </c>
      <c r="F3049" s="18">
        <v>44134</v>
      </c>
      <c r="G3049" s="18">
        <v>44140</v>
      </c>
      <c r="H3049" s="17">
        <v>159</v>
      </c>
      <c r="I3049" t="s">
        <v>8</v>
      </c>
      <c r="J3049" t="s">
        <v>1277</v>
      </c>
      <c r="K3049" t="s">
        <v>1356</v>
      </c>
      <c r="L3049" t="s">
        <v>1279</v>
      </c>
      <c r="N3049" t="s">
        <v>1280</v>
      </c>
      <c r="O3049" t="s">
        <v>24</v>
      </c>
      <c r="P3049" t="s">
        <v>10</v>
      </c>
      <c r="Q3049" t="s">
        <v>910</v>
      </c>
      <c r="V3049" s="16">
        <v>17.8</v>
      </c>
      <c r="W3049"/>
      <c r="X3049" t="s">
        <v>1687</v>
      </c>
      <c r="Y3049" t="s">
        <v>1680</v>
      </c>
    </row>
    <row r="3050" spans="1:25" x14ac:dyDescent="0.3">
      <c r="A3050" t="s">
        <v>24</v>
      </c>
      <c r="B3050" s="17">
        <v>2021</v>
      </c>
      <c r="C3050" s="17">
        <v>4</v>
      </c>
      <c r="D3050" t="s">
        <v>1275</v>
      </c>
      <c r="E3050" t="s">
        <v>1678</v>
      </c>
      <c r="F3050" s="18">
        <v>44134</v>
      </c>
      <c r="G3050" s="18">
        <v>44140</v>
      </c>
      <c r="H3050" s="17">
        <v>176</v>
      </c>
      <c r="I3050" t="s">
        <v>8</v>
      </c>
      <c r="J3050" t="s">
        <v>1277</v>
      </c>
      <c r="K3050" t="s">
        <v>1348</v>
      </c>
      <c r="L3050" t="s">
        <v>1279</v>
      </c>
      <c r="N3050" t="s">
        <v>1280</v>
      </c>
      <c r="O3050" t="s">
        <v>24</v>
      </c>
      <c r="P3050" t="s">
        <v>10</v>
      </c>
      <c r="Q3050" t="s">
        <v>910</v>
      </c>
      <c r="V3050" s="16">
        <v>2025</v>
      </c>
      <c r="W3050"/>
      <c r="X3050" t="s">
        <v>1688</v>
      </c>
      <c r="Y3050" t="s">
        <v>1680</v>
      </c>
    </row>
    <row r="3051" spans="1:25" x14ac:dyDescent="0.3">
      <c r="A3051" t="s">
        <v>24</v>
      </c>
      <c r="B3051" s="17">
        <v>2021</v>
      </c>
      <c r="C3051" s="17">
        <v>4</v>
      </c>
      <c r="D3051" t="s">
        <v>1275</v>
      </c>
      <c r="E3051" t="s">
        <v>1678</v>
      </c>
      <c r="F3051" s="18">
        <v>44134</v>
      </c>
      <c r="G3051" s="18">
        <v>44140</v>
      </c>
      <c r="H3051" s="17">
        <v>177</v>
      </c>
      <c r="I3051" t="s">
        <v>8</v>
      </c>
      <c r="J3051" t="s">
        <v>1277</v>
      </c>
      <c r="K3051" t="s">
        <v>1354</v>
      </c>
      <c r="L3051" t="s">
        <v>1279</v>
      </c>
      <c r="N3051" t="s">
        <v>1280</v>
      </c>
      <c r="O3051" t="s">
        <v>24</v>
      </c>
      <c r="P3051" t="s">
        <v>10</v>
      </c>
      <c r="Q3051" t="s">
        <v>910</v>
      </c>
      <c r="V3051" s="16">
        <v>22.68</v>
      </c>
      <c r="W3051"/>
      <c r="X3051" t="s">
        <v>1688</v>
      </c>
      <c r="Y3051" t="s">
        <v>1680</v>
      </c>
    </row>
    <row r="3052" spans="1:25" x14ac:dyDescent="0.3">
      <c r="A3052" t="s">
        <v>24</v>
      </c>
      <c r="B3052" s="17">
        <v>2021</v>
      </c>
      <c r="C3052" s="17">
        <v>4</v>
      </c>
      <c r="D3052" t="s">
        <v>1275</v>
      </c>
      <c r="E3052" t="s">
        <v>1678</v>
      </c>
      <c r="F3052" s="18">
        <v>44134</v>
      </c>
      <c r="G3052" s="18">
        <v>44140</v>
      </c>
      <c r="H3052" s="17">
        <v>178</v>
      </c>
      <c r="I3052" t="s">
        <v>8</v>
      </c>
      <c r="J3052" t="s">
        <v>1277</v>
      </c>
      <c r="K3052" t="s">
        <v>1351</v>
      </c>
      <c r="L3052" t="s">
        <v>1279</v>
      </c>
      <c r="N3052" t="s">
        <v>1280</v>
      </c>
      <c r="O3052" t="s">
        <v>24</v>
      </c>
      <c r="P3052" t="s">
        <v>10</v>
      </c>
      <c r="Q3052" t="s">
        <v>910</v>
      </c>
      <c r="V3052" s="16">
        <v>221.94</v>
      </c>
      <c r="W3052"/>
      <c r="X3052" t="s">
        <v>1688</v>
      </c>
      <c r="Y3052" t="s">
        <v>1680</v>
      </c>
    </row>
    <row r="3053" spans="1:25" x14ac:dyDescent="0.3">
      <c r="A3053" t="s">
        <v>24</v>
      </c>
      <c r="B3053" s="17">
        <v>2021</v>
      </c>
      <c r="C3053" s="17">
        <v>4</v>
      </c>
      <c r="D3053" t="s">
        <v>1275</v>
      </c>
      <c r="E3053" t="s">
        <v>1678</v>
      </c>
      <c r="F3053" s="18">
        <v>44134</v>
      </c>
      <c r="G3053" s="18">
        <v>44140</v>
      </c>
      <c r="H3053" s="17">
        <v>179</v>
      </c>
      <c r="I3053" t="s">
        <v>8</v>
      </c>
      <c r="J3053" t="s">
        <v>1277</v>
      </c>
      <c r="K3053" t="s">
        <v>1338</v>
      </c>
      <c r="L3053" t="s">
        <v>1279</v>
      </c>
      <c r="N3053" t="s">
        <v>1280</v>
      </c>
      <c r="O3053" t="s">
        <v>24</v>
      </c>
      <c r="P3053" t="s">
        <v>10</v>
      </c>
      <c r="Q3053" t="s">
        <v>910</v>
      </c>
      <c r="V3053" s="16">
        <v>150.31</v>
      </c>
      <c r="W3053"/>
      <c r="X3053" t="s">
        <v>1688</v>
      </c>
      <c r="Y3053" t="s">
        <v>1680</v>
      </c>
    </row>
    <row r="3054" spans="1:25" x14ac:dyDescent="0.3">
      <c r="A3054" t="s">
        <v>24</v>
      </c>
      <c r="B3054" s="17">
        <v>2021</v>
      </c>
      <c r="C3054" s="17">
        <v>4</v>
      </c>
      <c r="D3054" t="s">
        <v>1275</v>
      </c>
      <c r="E3054" t="s">
        <v>1678</v>
      </c>
      <c r="F3054" s="18">
        <v>44134</v>
      </c>
      <c r="G3054" s="18">
        <v>44140</v>
      </c>
      <c r="H3054" s="17">
        <v>180</v>
      </c>
      <c r="I3054" t="s">
        <v>8</v>
      </c>
      <c r="J3054" t="s">
        <v>1277</v>
      </c>
      <c r="K3054" t="s">
        <v>1352</v>
      </c>
      <c r="L3054" t="s">
        <v>1279</v>
      </c>
      <c r="N3054" t="s">
        <v>1280</v>
      </c>
      <c r="O3054" t="s">
        <v>24</v>
      </c>
      <c r="P3054" t="s">
        <v>10</v>
      </c>
      <c r="Q3054" t="s">
        <v>910</v>
      </c>
      <c r="V3054" s="16">
        <v>27.13</v>
      </c>
      <c r="W3054"/>
      <c r="X3054" t="s">
        <v>1688</v>
      </c>
      <c r="Y3054" t="s">
        <v>1680</v>
      </c>
    </row>
    <row r="3055" spans="1:25" x14ac:dyDescent="0.3">
      <c r="A3055" t="s">
        <v>24</v>
      </c>
      <c r="B3055" s="17">
        <v>2021</v>
      </c>
      <c r="C3055" s="17">
        <v>4</v>
      </c>
      <c r="D3055" t="s">
        <v>1275</v>
      </c>
      <c r="E3055" t="s">
        <v>1678</v>
      </c>
      <c r="F3055" s="18">
        <v>44134</v>
      </c>
      <c r="G3055" s="18">
        <v>44140</v>
      </c>
      <c r="H3055" s="17">
        <v>181</v>
      </c>
      <c r="I3055" t="s">
        <v>8</v>
      </c>
      <c r="J3055" t="s">
        <v>1277</v>
      </c>
      <c r="K3055" t="s">
        <v>1353</v>
      </c>
      <c r="L3055" t="s">
        <v>1279</v>
      </c>
      <c r="N3055" t="s">
        <v>1280</v>
      </c>
      <c r="O3055" t="s">
        <v>24</v>
      </c>
      <c r="P3055" t="s">
        <v>10</v>
      </c>
      <c r="Q3055" t="s">
        <v>910</v>
      </c>
      <c r="V3055" s="16">
        <v>278.23</v>
      </c>
      <c r="W3055"/>
      <c r="X3055" t="s">
        <v>1688</v>
      </c>
      <c r="Y3055" t="s">
        <v>1680</v>
      </c>
    </row>
    <row r="3056" spans="1:25" x14ac:dyDescent="0.3">
      <c r="A3056" t="s">
        <v>24</v>
      </c>
      <c r="B3056" s="17">
        <v>2021</v>
      </c>
      <c r="C3056" s="17">
        <v>4</v>
      </c>
      <c r="D3056" t="s">
        <v>1275</v>
      </c>
      <c r="E3056" t="s">
        <v>1678</v>
      </c>
      <c r="F3056" s="18">
        <v>44134</v>
      </c>
      <c r="G3056" s="18">
        <v>44140</v>
      </c>
      <c r="H3056" s="17">
        <v>182</v>
      </c>
      <c r="I3056" t="s">
        <v>8</v>
      </c>
      <c r="J3056" t="s">
        <v>1277</v>
      </c>
      <c r="K3056" t="s">
        <v>1355</v>
      </c>
      <c r="L3056" t="s">
        <v>1279</v>
      </c>
      <c r="N3056" t="s">
        <v>1280</v>
      </c>
      <c r="O3056" t="s">
        <v>24</v>
      </c>
      <c r="P3056" t="s">
        <v>10</v>
      </c>
      <c r="Q3056" t="s">
        <v>910</v>
      </c>
      <c r="V3056" s="16">
        <v>12.35</v>
      </c>
      <c r="W3056"/>
      <c r="X3056" t="s">
        <v>1688</v>
      </c>
      <c r="Y3056" t="s">
        <v>1680</v>
      </c>
    </row>
    <row r="3057" spans="1:25" x14ac:dyDescent="0.3">
      <c r="A3057" t="s">
        <v>24</v>
      </c>
      <c r="B3057" s="17">
        <v>2021</v>
      </c>
      <c r="C3057" s="17">
        <v>4</v>
      </c>
      <c r="D3057" t="s">
        <v>1275</v>
      </c>
      <c r="E3057" t="s">
        <v>1678</v>
      </c>
      <c r="F3057" s="18">
        <v>44134</v>
      </c>
      <c r="G3057" s="18">
        <v>44140</v>
      </c>
      <c r="H3057" s="17">
        <v>183</v>
      </c>
      <c r="I3057" t="s">
        <v>8</v>
      </c>
      <c r="J3057" t="s">
        <v>1277</v>
      </c>
      <c r="K3057" t="s">
        <v>1387</v>
      </c>
      <c r="L3057" t="s">
        <v>1279</v>
      </c>
      <c r="N3057" t="s">
        <v>1280</v>
      </c>
      <c r="O3057" t="s">
        <v>24</v>
      </c>
      <c r="P3057" t="s">
        <v>10</v>
      </c>
      <c r="Q3057" t="s">
        <v>910</v>
      </c>
      <c r="V3057" s="16">
        <v>70.87</v>
      </c>
      <c r="W3057"/>
      <c r="X3057" t="s">
        <v>1688</v>
      </c>
      <c r="Y3057" t="s">
        <v>1680</v>
      </c>
    </row>
    <row r="3058" spans="1:25" x14ac:dyDescent="0.3">
      <c r="A3058" t="s">
        <v>24</v>
      </c>
      <c r="B3058" s="17">
        <v>2021</v>
      </c>
      <c r="C3058" s="17">
        <v>4</v>
      </c>
      <c r="D3058" t="s">
        <v>1275</v>
      </c>
      <c r="E3058" t="s">
        <v>1678</v>
      </c>
      <c r="F3058" s="18">
        <v>44134</v>
      </c>
      <c r="G3058" s="18">
        <v>44140</v>
      </c>
      <c r="H3058" s="17">
        <v>208</v>
      </c>
      <c r="I3058" t="s">
        <v>8</v>
      </c>
      <c r="J3058" t="s">
        <v>1277</v>
      </c>
      <c r="K3058" t="s">
        <v>1348</v>
      </c>
      <c r="L3058" t="s">
        <v>1279</v>
      </c>
      <c r="N3058" t="s">
        <v>1280</v>
      </c>
      <c r="O3058" t="s">
        <v>24</v>
      </c>
      <c r="P3058" t="s">
        <v>10</v>
      </c>
      <c r="Q3058" t="s">
        <v>910</v>
      </c>
      <c r="V3058" s="16">
        <v>2500</v>
      </c>
      <c r="W3058"/>
      <c r="X3058" t="s">
        <v>1689</v>
      </c>
      <c r="Y3058" t="s">
        <v>1680</v>
      </c>
    </row>
    <row r="3059" spans="1:25" x14ac:dyDescent="0.3">
      <c r="A3059" t="s">
        <v>24</v>
      </c>
      <c r="B3059" s="17">
        <v>2021</v>
      </c>
      <c r="C3059" s="17">
        <v>4</v>
      </c>
      <c r="D3059" t="s">
        <v>1275</v>
      </c>
      <c r="E3059" t="s">
        <v>1678</v>
      </c>
      <c r="F3059" s="18">
        <v>44134</v>
      </c>
      <c r="G3059" s="18">
        <v>44140</v>
      </c>
      <c r="H3059" s="17">
        <v>209</v>
      </c>
      <c r="I3059" t="s">
        <v>8</v>
      </c>
      <c r="J3059" t="s">
        <v>1277</v>
      </c>
      <c r="K3059" t="s">
        <v>1354</v>
      </c>
      <c r="L3059" t="s">
        <v>1279</v>
      </c>
      <c r="N3059" t="s">
        <v>1280</v>
      </c>
      <c r="O3059" t="s">
        <v>24</v>
      </c>
      <c r="P3059" t="s">
        <v>10</v>
      </c>
      <c r="Q3059" t="s">
        <v>910</v>
      </c>
      <c r="V3059" s="16">
        <v>28</v>
      </c>
      <c r="W3059"/>
      <c r="X3059" t="s">
        <v>1689</v>
      </c>
      <c r="Y3059" t="s">
        <v>1680</v>
      </c>
    </row>
    <row r="3060" spans="1:25" x14ac:dyDescent="0.3">
      <c r="A3060" t="s">
        <v>24</v>
      </c>
      <c r="B3060" s="17">
        <v>2021</v>
      </c>
      <c r="C3060" s="17">
        <v>4</v>
      </c>
      <c r="D3060" t="s">
        <v>1275</v>
      </c>
      <c r="E3060" t="s">
        <v>1678</v>
      </c>
      <c r="F3060" s="18">
        <v>44134</v>
      </c>
      <c r="G3060" s="18">
        <v>44140</v>
      </c>
      <c r="H3060" s="17">
        <v>210</v>
      </c>
      <c r="I3060" t="s">
        <v>8</v>
      </c>
      <c r="J3060" t="s">
        <v>1277</v>
      </c>
      <c r="K3060" t="s">
        <v>1351</v>
      </c>
      <c r="L3060" t="s">
        <v>1279</v>
      </c>
      <c r="N3060" t="s">
        <v>1280</v>
      </c>
      <c r="O3060" t="s">
        <v>24</v>
      </c>
      <c r="P3060" t="s">
        <v>10</v>
      </c>
      <c r="Q3060" t="s">
        <v>910</v>
      </c>
      <c r="V3060" s="16">
        <v>361.5</v>
      </c>
      <c r="W3060"/>
      <c r="X3060" t="s">
        <v>1689</v>
      </c>
      <c r="Y3060" t="s">
        <v>1680</v>
      </c>
    </row>
    <row r="3061" spans="1:25" x14ac:dyDescent="0.3">
      <c r="A3061" t="s">
        <v>24</v>
      </c>
      <c r="B3061" s="17">
        <v>2021</v>
      </c>
      <c r="C3061" s="17">
        <v>4</v>
      </c>
      <c r="D3061" t="s">
        <v>1275</v>
      </c>
      <c r="E3061" t="s">
        <v>1678</v>
      </c>
      <c r="F3061" s="18">
        <v>44134</v>
      </c>
      <c r="G3061" s="18">
        <v>44140</v>
      </c>
      <c r="H3061" s="17">
        <v>211</v>
      </c>
      <c r="I3061" t="s">
        <v>8</v>
      </c>
      <c r="J3061" t="s">
        <v>1277</v>
      </c>
      <c r="K3061" t="s">
        <v>1338</v>
      </c>
      <c r="L3061" t="s">
        <v>1279</v>
      </c>
      <c r="N3061" t="s">
        <v>1280</v>
      </c>
      <c r="O3061" t="s">
        <v>24</v>
      </c>
      <c r="P3061" t="s">
        <v>10</v>
      </c>
      <c r="Q3061" t="s">
        <v>910</v>
      </c>
      <c r="V3061" s="16">
        <v>174.33</v>
      </c>
      <c r="W3061"/>
      <c r="X3061" t="s">
        <v>1689</v>
      </c>
      <c r="Y3061" t="s">
        <v>1680</v>
      </c>
    </row>
    <row r="3062" spans="1:25" x14ac:dyDescent="0.3">
      <c r="A3062" t="s">
        <v>24</v>
      </c>
      <c r="B3062" s="17">
        <v>2021</v>
      </c>
      <c r="C3062" s="17">
        <v>4</v>
      </c>
      <c r="D3062" t="s">
        <v>1275</v>
      </c>
      <c r="E3062" t="s">
        <v>1678</v>
      </c>
      <c r="F3062" s="18">
        <v>44134</v>
      </c>
      <c r="G3062" s="18">
        <v>44140</v>
      </c>
      <c r="H3062" s="17">
        <v>212</v>
      </c>
      <c r="I3062" t="s">
        <v>8</v>
      </c>
      <c r="J3062" t="s">
        <v>1277</v>
      </c>
      <c r="K3062" t="s">
        <v>1352</v>
      </c>
      <c r="L3062" t="s">
        <v>1279</v>
      </c>
      <c r="N3062" t="s">
        <v>1280</v>
      </c>
      <c r="O3062" t="s">
        <v>24</v>
      </c>
      <c r="P3062" t="s">
        <v>10</v>
      </c>
      <c r="Q3062" t="s">
        <v>910</v>
      </c>
      <c r="V3062" s="16">
        <v>33.5</v>
      </c>
      <c r="W3062"/>
      <c r="X3062" t="s">
        <v>1689</v>
      </c>
      <c r="Y3062" t="s">
        <v>1680</v>
      </c>
    </row>
    <row r="3063" spans="1:25" x14ac:dyDescent="0.3">
      <c r="A3063" t="s">
        <v>24</v>
      </c>
      <c r="B3063" s="17">
        <v>2021</v>
      </c>
      <c r="C3063" s="17">
        <v>4</v>
      </c>
      <c r="D3063" t="s">
        <v>1275</v>
      </c>
      <c r="E3063" t="s">
        <v>1678</v>
      </c>
      <c r="F3063" s="18">
        <v>44134</v>
      </c>
      <c r="G3063" s="18">
        <v>44140</v>
      </c>
      <c r="H3063" s="17">
        <v>213</v>
      </c>
      <c r="I3063" t="s">
        <v>8</v>
      </c>
      <c r="J3063" t="s">
        <v>1277</v>
      </c>
      <c r="K3063" t="s">
        <v>1353</v>
      </c>
      <c r="L3063" t="s">
        <v>1279</v>
      </c>
      <c r="N3063" t="s">
        <v>1280</v>
      </c>
      <c r="O3063" t="s">
        <v>24</v>
      </c>
      <c r="P3063" t="s">
        <v>10</v>
      </c>
      <c r="Q3063" t="s">
        <v>910</v>
      </c>
      <c r="V3063" s="16">
        <v>614.5</v>
      </c>
      <c r="W3063"/>
      <c r="X3063" t="s">
        <v>1689</v>
      </c>
      <c r="Y3063" t="s">
        <v>1680</v>
      </c>
    </row>
    <row r="3064" spans="1:25" x14ac:dyDescent="0.3">
      <c r="A3064" t="s">
        <v>24</v>
      </c>
      <c r="B3064" s="17">
        <v>2021</v>
      </c>
      <c r="C3064" s="17">
        <v>4</v>
      </c>
      <c r="D3064" t="s">
        <v>1275</v>
      </c>
      <c r="E3064" t="s">
        <v>1678</v>
      </c>
      <c r="F3064" s="18">
        <v>44134</v>
      </c>
      <c r="G3064" s="18">
        <v>44140</v>
      </c>
      <c r="H3064" s="17">
        <v>214</v>
      </c>
      <c r="I3064" t="s">
        <v>8</v>
      </c>
      <c r="J3064" t="s">
        <v>1277</v>
      </c>
      <c r="K3064" t="s">
        <v>1355</v>
      </c>
      <c r="L3064" t="s">
        <v>1279</v>
      </c>
      <c r="N3064" t="s">
        <v>1280</v>
      </c>
      <c r="O3064" t="s">
        <v>24</v>
      </c>
      <c r="P3064" t="s">
        <v>10</v>
      </c>
      <c r="Q3064" t="s">
        <v>910</v>
      </c>
      <c r="V3064" s="16">
        <v>15.25</v>
      </c>
      <c r="W3064"/>
      <c r="X3064" t="s">
        <v>1689</v>
      </c>
      <c r="Y3064" t="s">
        <v>1680</v>
      </c>
    </row>
    <row r="3065" spans="1:25" x14ac:dyDescent="0.3">
      <c r="A3065" t="s">
        <v>24</v>
      </c>
      <c r="B3065" s="17">
        <v>2021</v>
      </c>
      <c r="C3065" s="17">
        <v>4</v>
      </c>
      <c r="D3065" t="s">
        <v>1275</v>
      </c>
      <c r="E3065" t="s">
        <v>1678</v>
      </c>
      <c r="F3065" s="18">
        <v>44134</v>
      </c>
      <c r="G3065" s="18">
        <v>44140</v>
      </c>
      <c r="H3065" s="17">
        <v>215</v>
      </c>
      <c r="I3065" t="s">
        <v>8</v>
      </c>
      <c r="J3065" t="s">
        <v>1277</v>
      </c>
      <c r="K3065" t="s">
        <v>1356</v>
      </c>
      <c r="L3065" t="s">
        <v>1279</v>
      </c>
      <c r="N3065" t="s">
        <v>1280</v>
      </c>
      <c r="O3065" t="s">
        <v>24</v>
      </c>
      <c r="P3065" t="s">
        <v>10</v>
      </c>
      <c r="Q3065" t="s">
        <v>910</v>
      </c>
      <c r="V3065" s="16">
        <v>20</v>
      </c>
      <c r="W3065"/>
      <c r="X3065" t="s">
        <v>1689</v>
      </c>
      <c r="Y3065" t="s">
        <v>1680</v>
      </c>
    </row>
    <row r="3066" spans="1:25" x14ac:dyDescent="0.3">
      <c r="A3066" t="s">
        <v>24</v>
      </c>
      <c r="B3066" s="17">
        <v>2021</v>
      </c>
      <c r="C3066" s="17">
        <v>4</v>
      </c>
      <c r="D3066" t="s">
        <v>1275</v>
      </c>
      <c r="E3066" t="s">
        <v>1678</v>
      </c>
      <c r="F3066" s="18">
        <v>44134</v>
      </c>
      <c r="G3066" s="18">
        <v>44140</v>
      </c>
      <c r="H3066" s="17">
        <v>290</v>
      </c>
      <c r="I3066" t="s">
        <v>8</v>
      </c>
      <c r="J3066" t="s">
        <v>1277</v>
      </c>
      <c r="K3066" t="s">
        <v>1348</v>
      </c>
      <c r="L3066" t="s">
        <v>1279</v>
      </c>
      <c r="N3066" t="s">
        <v>1280</v>
      </c>
      <c r="O3066" t="s">
        <v>24</v>
      </c>
      <c r="P3066" t="s">
        <v>10</v>
      </c>
      <c r="Q3066" t="s">
        <v>910</v>
      </c>
      <c r="V3066" s="16">
        <v>2351.35</v>
      </c>
      <c r="W3066"/>
      <c r="X3066" t="s">
        <v>1690</v>
      </c>
      <c r="Y3066" t="s">
        <v>1680</v>
      </c>
    </row>
    <row r="3067" spans="1:25" x14ac:dyDescent="0.3">
      <c r="A3067" t="s">
        <v>24</v>
      </c>
      <c r="B3067" s="17">
        <v>2021</v>
      </c>
      <c r="C3067" s="17">
        <v>4</v>
      </c>
      <c r="D3067" t="s">
        <v>1275</v>
      </c>
      <c r="E3067" t="s">
        <v>1678</v>
      </c>
      <c r="F3067" s="18">
        <v>44134</v>
      </c>
      <c r="G3067" s="18">
        <v>44140</v>
      </c>
      <c r="H3067" s="17">
        <v>291</v>
      </c>
      <c r="I3067" t="s">
        <v>8</v>
      </c>
      <c r="J3067" t="s">
        <v>1277</v>
      </c>
      <c r="K3067" t="s">
        <v>1354</v>
      </c>
      <c r="L3067" t="s">
        <v>1279</v>
      </c>
      <c r="N3067" t="s">
        <v>1280</v>
      </c>
      <c r="O3067" t="s">
        <v>24</v>
      </c>
      <c r="P3067" t="s">
        <v>10</v>
      </c>
      <c r="Q3067" t="s">
        <v>910</v>
      </c>
      <c r="V3067" s="16">
        <v>26.33</v>
      </c>
      <c r="W3067"/>
      <c r="X3067" t="s">
        <v>1690</v>
      </c>
      <c r="Y3067" t="s">
        <v>1680</v>
      </c>
    </row>
    <row r="3068" spans="1:25" x14ac:dyDescent="0.3">
      <c r="A3068" t="s">
        <v>24</v>
      </c>
      <c r="B3068" s="17">
        <v>2021</v>
      </c>
      <c r="C3068" s="17">
        <v>4</v>
      </c>
      <c r="D3068" t="s">
        <v>1275</v>
      </c>
      <c r="E3068" t="s">
        <v>1678</v>
      </c>
      <c r="F3068" s="18">
        <v>44134</v>
      </c>
      <c r="G3068" s="18">
        <v>44140</v>
      </c>
      <c r="H3068" s="17">
        <v>292</v>
      </c>
      <c r="I3068" t="s">
        <v>8</v>
      </c>
      <c r="J3068" t="s">
        <v>1277</v>
      </c>
      <c r="K3068" t="s">
        <v>1351</v>
      </c>
      <c r="L3068" t="s">
        <v>1279</v>
      </c>
      <c r="N3068" t="s">
        <v>1280</v>
      </c>
      <c r="O3068" t="s">
        <v>24</v>
      </c>
      <c r="P3068" t="s">
        <v>10</v>
      </c>
      <c r="Q3068" t="s">
        <v>910</v>
      </c>
      <c r="V3068" s="16">
        <v>340.01</v>
      </c>
      <c r="W3068"/>
      <c r="X3068" t="s">
        <v>1690</v>
      </c>
      <c r="Y3068" t="s">
        <v>1680</v>
      </c>
    </row>
    <row r="3069" spans="1:25" x14ac:dyDescent="0.3">
      <c r="A3069" t="s">
        <v>24</v>
      </c>
      <c r="B3069" s="17">
        <v>2021</v>
      </c>
      <c r="C3069" s="17">
        <v>4</v>
      </c>
      <c r="D3069" t="s">
        <v>1275</v>
      </c>
      <c r="E3069" t="s">
        <v>1678</v>
      </c>
      <c r="F3069" s="18">
        <v>44134</v>
      </c>
      <c r="G3069" s="18">
        <v>44140</v>
      </c>
      <c r="H3069" s="17">
        <v>293</v>
      </c>
      <c r="I3069" t="s">
        <v>8</v>
      </c>
      <c r="J3069" t="s">
        <v>1277</v>
      </c>
      <c r="K3069" t="s">
        <v>1338</v>
      </c>
      <c r="L3069" t="s">
        <v>1279</v>
      </c>
      <c r="N3069" t="s">
        <v>1280</v>
      </c>
      <c r="O3069" t="s">
        <v>24</v>
      </c>
      <c r="P3069" t="s">
        <v>10</v>
      </c>
      <c r="Q3069" t="s">
        <v>910</v>
      </c>
      <c r="V3069" s="16">
        <v>152.19</v>
      </c>
      <c r="W3069"/>
      <c r="X3069" t="s">
        <v>1690</v>
      </c>
      <c r="Y3069" t="s">
        <v>1680</v>
      </c>
    </row>
    <row r="3070" spans="1:25" x14ac:dyDescent="0.3">
      <c r="A3070" t="s">
        <v>24</v>
      </c>
      <c r="B3070" s="17">
        <v>2021</v>
      </c>
      <c r="C3070" s="17">
        <v>4</v>
      </c>
      <c r="D3070" t="s">
        <v>1275</v>
      </c>
      <c r="E3070" t="s">
        <v>1678</v>
      </c>
      <c r="F3070" s="18">
        <v>44134</v>
      </c>
      <c r="G3070" s="18">
        <v>44140</v>
      </c>
      <c r="H3070" s="17">
        <v>294</v>
      </c>
      <c r="I3070" t="s">
        <v>8</v>
      </c>
      <c r="J3070" t="s">
        <v>1277</v>
      </c>
      <c r="K3070" t="s">
        <v>1352</v>
      </c>
      <c r="L3070" t="s">
        <v>1279</v>
      </c>
      <c r="N3070" t="s">
        <v>1280</v>
      </c>
      <c r="O3070" t="s">
        <v>24</v>
      </c>
      <c r="P3070" t="s">
        <v>10</v>
      </c>
      <c r="Q3070" t="s">
        <v>910</v>
      </c>
      <c r="V3070" s="16">
        <v>31.51</v>
      </c>
      <c r="W3070"/>
      <c r="X3070" t="s">
        <v>1690</v>
      </c>
      <c r="Y3070" t="s">
        <v>1680</v>
      </c>
    </row>
    <row r="3071" spans="1:25" x14ac:dyDescent="0.3">
      <c r="A3071" t="s">
        <v>24</v>
      </c>
      <c r="B3071" s="17">
        <v>2021</v>
      </c>
      <c r="C3071" s="17">
        <v>4</v>
      </c>
      <c r="D3071" t="s">
        <v>1275</v>
      </c>
      <c r="E3071" t="s">
        <v>1678</v>
      </c>
      <c r="F3071" s="18">
        <v>44134</v>
      </c>
      <c r="G3071" s="18">
        <v>44140</v>
      </c>
      <c r="H3071" s="17">
        <v>295</v>
      </c>
      <c r="I3071" t="s">
        <v>8</v>
      </c>
      <c r="J3071" t="s">
        <v>1277</v>
      </c>
      <c r="K3071" t="s">
        <v>1353</v>
      </c>
      <c r="L3071" t="s">
        <v>1279</v>
      </c>
      <c r="N3071" t="s">
        <v>1280</v>
      </c>
      <c r="O3071" t="s">
        <v>24</v>
      </c>
      <c r="P3071" t="s">
        <v>10</v>
      </c>
      <c r="Q3071" t="s">
        <v>910</v>
      </c>
      <c r="V3071" s="16">
        <v>774.86</v>
      </c>
      <c r="W3071"/>
      <c r="X3071" t="s">
        <v>1690</v>
      </c>
      <c r="Y3071" t="s">
        <v>1680</v>
      </c>
    </row>
    <row r="3072" spans="1:25" x14ac:dyDescent="0.3">
      <c r="A3072" t="s">
        <v>24</v>
      </c>
      <c r="B3072" s="17">
        <v>2021</v>
      </c>
      <c r="C3072" s="17">
        <v>4</v>
      </c>
      <c r="D3072" t="s">
        <v>1275</v>
      </c>
      <c r="E3072" t="s">
        <v>1678</v>
      </c>
      <c r="F3072" s="18">
        <v>44134</v>
      </c>
      <c r="G3072" s="18">
        <v>44140</v>
      </c>
      <c r="H3072" s="17">
        <v>296</v>
      </c>
      <c r="I3072" t="s">
        <v>8</v>
      </c>
      <c r="J3072" t="s">
        <v>1277</v>
      </c>
      <c r="K3072" t="s">
        <v>1355</v>
      </c>
      <c r="L3072" t="s">
        <v>1279</v>
      </c>
      <c r="N3072" t="s">
        <v>1280</v>
      </c>
      <c r="O3072" t="s">
        <v>24</v>
      </c>
      <c r="P3072" t="s">
        <v>10</v>
      </c>
      <c r="Q3072" t="s">
        <v>910</v>
      </c>
      <c r="V3072" s="16">
        <v>14.34</v>
      </c>
      <c r="W3072"/>
      <c r="X3072" t="s">
        <v>1690</v>
      </c>
      <c r="Y3072" t="s">
        <v>1680</v>
      </c>
    </row>
    <row r="3073" spans="1:25" x14ac:dyDescent="0.3">
      <c r="A3073" t="s">
        <v>24</v>
      </c>
      <c r="B3073" s="17">
        <v>2021</v>
      </c>
      <c r="C3073" s="17">
        <v>4</v>
      </c>
      <c r="D3073" t="s">
        <v>1275</v>
      </c>
      <c r="E3073" t="s">
        <v>1678</v>
      </c>
      <c r="F3073" s="18">
        <v>44134</v>
      </c>
      <c r="G3073" s="18">
        <v>44140</v>
      </c>
      <c r="H3073" s="17">
        <v>297</v>
      </c>
      <c r="I3073" t="s">
        <v>8</v>
      </c>
      <c r="J3073" t="s">
        <v>1277</v>
      </c>
      <c r="K3073" t="s">
        <v>1356</v>
      </c>
      <c r="L3073" t="s">
        <v>1279</v>
      </c>
      <c r="N3073" t="s">
        <v>1280</v>
      </c>
      <c r="O3073" t="s">
        <v>24</v>
      </c>
      <c r="P3073" t="s">
        <v>10</v>
      </c>
      <c r="Q3073" t="s">
        <v>910</v>
      </c>
      <c r="V3073" s="16">
        <v>17.2</v>
      </c>
      <c r="W3073"/>
      <c r="X3073" t="s">
        <v>1690</v>
      </c>
      <c r="Y3073" t="s">
        <v>1680</v>
      </c>
    </row>
    <row r="3074" spans="1:25" x14ac:dyDescent="0.3">
      <c r="A3074" t="s">
        <v>24</v>
      </c>
      <c r="B3074" s="17">
        <v>2021</v>
      </c>
      <c r="C3074" s="17">
        <v>4</v>
      </c>
      <c r="D3074" t="s">
        <v>1275</v>
      </c>
      <c r="E3074" t="s">
        <v>1678</v>
      </c>
      <c r="F3074" s="18">
        <v>44134</v>
      </c>
      <c r="G3074" s="18">
        <v>44140</v>
      </c>
      <c r="H3074" s="17">
        <v>314</v>
      </c>
      <c r="I3074" t="s">
        <v>8</v>
      </c>
      <c r="J3074" t="s">
        <v>1277</v>
      </c>
      <c r="K3074" t="s">
        <v>1348</v>
      </c>
      <c r="L3074" t="s">
        <v>1385</v>
      </c>
      <c r="N3074" t="s">
        <v>1280</v>
      </c>
      <c r="O3074" t="s">
        <v>24</v>
      </c>
      <c r="P3074" t="s">
        <v>10</v>
      </c>
      <c r="Q3074" t="s">
        <v>910</v>
      </c>
      <c r="V3074" s="16">
        <v>1875</v>
      </c>
      <c r="W3074"/>
      <c r="X3074" t="s">
        <v>1691</v>
      </c>
      <c r="Y3074" t="s">
        <v>1680</v>
      </c>
    </row>
    <row r="3075" spans="1:25" x14ac:dyDescent="0.3">
      <c r="A3075" t="s">
        <v>24</v>
      </c>
      <c r="B3075" s="17">
        <v>2021</v>
      </c>
      <c r="C3075" s="17">
        <v>4</v>
      </c>
      <c r="D3075" t="s">
        <v>1275</v>
      </c>
      <c r="E3075" t="s">
        <v>1678</v>
      </c>
      <c r="F3075" s="18">
        <v>44134</v>
      </c>
      <c r="G3075" s="18">
        <v>44140</v>
      </c>
      <c r="H3075" s="17">
        <v>315</v>
      </c>
      <c r="I3075" t="s">
        <v>8</v>
      </c>
      <c r="J3075" t="s">
        <v>1277</v>
      </c>
      <c r="K3075" t="s">
        <v>1354</v>
      </c>
      <c r="L3075" t="s">
        <v>1385</v>
      </c>
      <c r="N3075" t="s">
        <v>1280</v>
      </c>
      <c r="O3075" t="s">
        <v>24</v>
      </c>
      <c r="P3075" t="s">
        <v>10</v>
      </c>
      <c r="Q3075" t="s">
        <v>910</v>
      </c>
      <c r="V3075" s="16">
        <v>21</v>
      </c>
      <c r="W3075"/>
      <c r="X3075" t="s">
        <v>1691</v>
      </c>
      <c r="Y3075" t="s">
        <v>1680</v>
      </c>
    </row>
    <row r="3076" spans="1:25" x14ac:dyDescent="0.3">
      <c r="A3076" t="s">
        <v>24</v>
      </c>
      <c r="B3076" s="17">
        <v>2021</v>
      </c>
      <c r="C3076" s="17">
        <v>4</v>
      </c>
      <c r="D3076" t="s">
        <v>1275</v>
      </c>
      <c r="E3076" t="s">
        <v>1678</v>
      </c>
      <c r="F3076" s="18">
        <v>44134</v>
      </c>
      <c r="G3076" s="18">
        <v>44140</v>
      </c>
      <c r="H3076" s="17">
        <v>316</v>
      </c>
      <c r="I3076" t="s">
        <v>8</v>
      </c>
      <c r="J3076" t="s">
        <v>1277</v>
      </c>
      <c r="K3076" t="s">
        <v>1351</v>
      </c>
      <c r="L3076" t="s">
        <v>1385</v>
      </c>
      <c r="N3076" t="s">
        <v>1280</v>
      </c>
      <c r="O3076" t="s">
        <v>24</v>
      </c>
      <c r="P3076" t="s">
        <v>10</v>
      </c>
      <c r="Q3076" t="s">
        <v>910</v>
      </c>
      <c r="V3076" s="16">
        <v>271.13</v>
      </c>
      <c r="W3076"/>
      <c r="X3076" t="s">
        <v>1691</v>
      </c>
      <c r="Y3076" t="s">
        <v>1680</v>
      </c>
    </row>
    <row r="3077" spans="1:25" x14ac:dyDescent="0.3">
      <c r="A3077" t="s">
        <v>24</v>
      </c>
      <c r="B3077" s="17">
        <v>2021</v>
      </c>
      <c r="C3077" s="17">
        <v>4</v>
      </c>
      <c r="D3077" t="s">
        <v>1275</v>
      </c>
      <c r="E3077" t="s">
        <v>1678</v>
      </c>
      <c r="F3077" s="18">
        <v>44134</v>
      </c>
      <c r="G3077" s="18">
        <v>44140</v>
      </c>
      <c r="H3077" s="17">
        <v>317</v>
      </c>
      <c r="I3077" t="s">
        <v>8</v>
      </c>
      <c r="J3077" t="s">
        <v>1277</v>
      </c>
      <c r="K3077" t="s">
        <v>1338</v>
      </c>
      <c r="L3077" t="s">
        <v>1385</v>
      </c>
      <c r="N3077" t="s">
        <v>1280</v>
      </c>
      <c r="O3077" t="s">
        <v>24</v>
      </c>
      <c r="P3077" t="s">
        <v>10</v>
      </c>
      <c r="Q3077" t="s">
        <v>910</v>
      </c>
      <c r="V3077" s="16">
        <v>124.25</v>
      </c>
      <c r="W3077"/>
      <c r="X3077" t="s">
        <v>1691</v>
      </c>
      <c r="Y3077" t="s">
        <v>1680</v>
      </c>
    </row>
    <row r="3078" spans="1:25" x14ac:dyDescent="0.3">
      <c r="A3078" t="s">
        <v>24</v>
      </c>
      <c r="B3078" s="17">
        <v>2021</v>
      </c>
      <c r="C3078" s="17">
        <v>4</v>
      </c>
      <c r="D3078" t="s">
        <v>1275</v>
      </c>
      <c r="E3078" t="s">
        <v>1678</v>
      </c>
      <c r="F3078" s="18">
        <v>44134</v>
      </c>
      <c r="G3078" s="18">
        <v>44140</v>
      </c>
      <c r="H3078" s="17">
        <v>318</v>
      </c>
      <c r="I3078" t="s">
        <v>8</v>
      </c>
      <c r="J3078" t="s">
        <v>1277</v>
      </c>
      <c r="K3078" t="s">
        <v>1352</v>
      </c>
      <c r="L3078" t="s">
        <v>1385</v>
      </c>
      <c r="N3078" t="s">
        <v>1280</v>
      </c>
      <c r="O3078" t="s">
        <v>24</v>
      </c>
      <c r="P3078" t="s">
        <v>10</v>
      </c>
      <c r="Q3078" t="s">
        <v>910</v>
      </c>
      <c r="V3078" s="16">
        <v>25.13</v>
      </c>
      <c r="W3078"/>
      <c r="X3078" t="s">
        <v>1691</v>
      </c>
      <c r="Y3078" t="s">
        <v>1680</v>
      </c>
    </row>
    <row r="3079" spans="1:25" x14ac:dyDescent="0.3">
      <c r="A3079" t="s">
        <v>24</v>
      </c>
      <c r="B3079" s="17">
        <v>2021</v>
      </c>
      <c r="C3079" s="17">
        <v>4</v>
      </c>
      <c r="D3079" t="s">
        <v>1275</v>
      </c>
      <c r="E3079" t="s">
        <v>1678</v>
      </c>
      <c r="F3079" s="18">
        <v>44134</v>
      </c>
      <c r="G3079" s="18">
        <v>44140</v>
      </c>
      <c r="H3079" s="17">
        <v>319</v>
      </c>
      <c r="I3079" t="s">
        <v>8</v>
      </c>
      <c r="J3079" t="s">
        <v>1277</v>
      </c>
      <c r="K3079" t="s">
        <v>1353</v>
      </c>
      <c r="L3079" t="s">
        <v>1385</v>
      </c>
      <c r="N3079" t="s">
        <v>1280</v>
      </c>
      <c r="O3079" t="s">
        <v>24</v>
      </c>
      <c r="P3079" t="s">
        <v>10</v>
      </c>
      <c r="Q3079" t="s">
        <v>910</v>
      </c>
      <c r="V3079" s="16">
        <v>614.5</v>
      </c>
      <c r="W3079"/>
      <c r="X3079" t="s">
        <v>1691</v>
      </c>
      <c r="Y3079" t="s">
        <v>1680</v>
      </c>
    </row>
    <row r="3080" spans="1:25" x14ac:dyDescent="0.3">
      <c r="A3080" t="s">
        <v>24</v>
      </c>
      <c r="B3080" s="17">
        <v>2021</v>
      </c>
      <c r="C3080" s="17">
        <v>4</v>
      </c>
      <c r="D3080" t="s">
        <v>1275</v>
      </c>
      <c r="E3080" t="s">
        <v>1678</v>
      </c>
      <c r="F3080" s="18">
        <v>44134</v>
      </c>
      <c r="G3080" s="18">
        <v>44140</v>
      </c>
      <c r="H3080" s="17">
        <v>320</v>
      </c>
      <c r="I3080" t="s">
        <v>8</v>
      </c>
      <c r="J3080" t="s">
        <v>1277</v>
      </c>
      <c r="K3080" t="s">
        <v>1355</v>
      </c>
      <c r="L3080" t="s">
        <v>1385</v>
      </c>
      <c r="N3080" t="s">
        <v>1280</v>
      </c>
      <c r="O3080" t="s">
        <v>24</v>
      </c>
      <c r="P3080" t="s">
        <v>10</v>
      </c>
      <c r="Q3080" t="s">
        <v>910</v>
      </c>
      <c r="V3080" s="16">
        <v>11.44</v>
      </c>
      <c r="W3080"/>
      <c r="X3080" t="s">
        <v>1691</v>
      </c>
      <c r="Y3080" t="s">
        <v>1680</v>
      </c>
    </row>
    <row r="3081" spans="1:25" x14ac:dyDescent="0.3">
      <c r="A3081" t="s">
        <v>24</v>
      </c>
      <c r="B3081" s="17">
        <v>2021</v>
      </c>
      <c r="C3081" s="17">
        <v>4</v>
      </c>
      <c r="D3081" t="s">
        <v>1275</v>
      </c>
      <c r="E3081" t="s">
        <v>1678</v>
      </c>
      <c r="F3081" s="18">
        <v>44134</v>
      </c>
      <c r="G3081" s="18">
        <v>44140</v>
      </c>
      <c r="H3081" s="17">
        <v>321</v>
      </c>
      <c r="I3081" t="s">
        <v>8</v>
      </c>
      <c r="J3081" t="s">
        <v>1277</v>
      </c>
      <c r="K3081" t="s">
        <v>1348</v>
      </c>
      <c r="L3081" t="s">
        <v>1279</v>
      </c>
      <c r="N3081" t="s">
        <v>1280</v>
      </c>
      <c r="O3081" t="s">
        <v>24</v>
      </c>
      <c r="P3081" t="s">
        <v>10</v>
      </c>
      <c r="Q3081" t="s">
        <v>910</v>
      </c>
      <c r="V3081" s="16">
        <v>3235.6</v>
      </c>
      <c r="W3081"/>
      <c r="X3081" t="s">
        <v>1692</v>
      </c>
      <c r="Y3081" t="s">
        <v>1680</v>
      </c>
    </row>
    <row r="3082" spans="1:25" x14ac:dyDescent="0.3">
      <c r="A3082" t="s">
        <v>24</v>
      </c>
      <c r="B3082" s="17">
        <v>2021</v>
      </c>
      <c r="C3082" s="17">
        <v>4</v>
      </c>
      <c r="D3082" t="s">
        <v>1275</v>
      </c>
      <c r="E3082" t="s">
        <v>1678</v>
      </c>
      <c r="F3082" s="18">
        <v>44134</v>
      </c>
      <c r="G3082" s="18">
        <v>44140</v>
      </c>
      <c r="H3082" s="17">
        <v>322</v>
      </c>
      <c r="I3082" t="s">
        <v>8</v>
      </c>
      <c r="J3082" t="s">
        <v>1277</v>
      </c>
      <c r="K3082" t="s">
        <v>1354</v>
      </c>
      <c r="L3082" t="s">
        <v>1279</v>
      </c>
      <c r="N3082" t="s">
        <v>1280</v>
      </c>
      <c r="O3082" t="s">
        <v>24</v>
      </c>
      <c r="P3082" t="s">
        <v>10</v>
      </c>
      <c r="Q3082" t="s">
        <v>910</v>
      </c>
      <c r="V3082" s="16">
        <v>36.24</v>
      </c>
      <c r="W3082"/>
      <c r="X3082" t="s">
        <v>1692</v>
      </c>
      <c r="Y3082" t="s">
        <v>1680</v>
      </c>
    </row>
    <row r="3083" spans="1:25" x14ac:dyDescent="0.3">
      <c r="A3083" t="s">
        <v>24</v>
      </c>
      <c r="B3083" s="17">
        <v>2021</v>
      </c>
      <c r="C3083" s="17">
        <v>4</v>
      </c>
      <c r="D3083" t="s">
        <v>1275</v>
      </c>
      <c r="E3083" t="s">
        <v>1678</v>
      </c>
      <c r="F3083" s="18">
        <v>44134</v>
      </c>
      <c r="G3083" s="18">
        <v>44140</v>
      </c>
      <c r="H3083" s="17">
        <v>323</v>
      </c>
      <c r="I3083" t="s">
        <v>8</v>
      </c>
      <c r="J3083" t="s">
        <v>1277</v>
      </c>
      <c r="K3083" t="s">
        <v>1351</v>
      </c>
      <c r="L3083" t="s">
        <v>1279</v>
      </c>
      <c r="N3083" t="s">
        <v>1280</v>
      </c>
      <c r="O3083" t="s">
        <v>24</v>
      </c>
      <c r="P3083" t="s">
        <v>10</v>
      </c>
      <c r="Q3083" t="s">
        <v>910</v>
      </c>
      <c r="V3083" s="16">
        <v>467.87</v>
      </c>
      <c r="W3083"/>
      <c r="X3083" t="s">
        <v>1692</v>
      </c>
      <c r="Y3083" t="s">
        <v>1680</v>
      </c>
    </row>
    <row r="3084" spans="1:25" x14ac:dyDescent="0.3">
      <c r="A3084" t="s">
        <v>24</v>
      </c>
      <c r="B3084" s="17">
        <v>2021</v>
      </c>
      <c r="C3084" s="17">
        <v>4</v>
      </c>
      <c r="D3084" t="s">
        <v>1275</v>
      </c>
      <c r="E3084" t="s">
        <v>1678</v>
      </c>
      <c r="F3084" s="18">
        <v>44134</v>
      </c>
      <c r="G3084" s="18">
        <v>44140</v>
      </c>
      <c r="H3084" s="17">
        <v>324</v>
      </c>
      <c r="I3084" t="s">
        <v>8</v>
      </c>
      <c r="J3084" t="s">
        <v>1277</v>
      </c>
      <c r="K3084" t="s">
        <v>1338</v>
      </c>
      <c r="L3084" t="s">
        <v>1279</v>
      </c>
      <c r="N3084" t="s">
        <v>1280</v>
      </c>
      <c r="O3084" t="s">
        <v>24</v>
      </c>
      <c r="P3084" t="s">
        <v>10</v>
      </c>
      <c r="Q3084" t="s">
        <v>910</v>
      </c>
      <c r="V3084" s="16">
        <v>247.17</v>
      </c>
      <c r="W3084"/>
      <c r="X3084" t="s">
        <v>1692</v>
      </c>
      <c r="Y3084" t="s">
        <v>1680</v>
      </c>
    </row>
    <row r="3085" spans="1:25" x14ac:dyDescent="0.3">
      <c r="A3085" t="s">
        <v>24</v>
      </c>
      <c r="B3085" s="17">
        <v>2021</v>
      </c>
      <c r="C3085" s="17">
        <v>4</v>
      </c>
      <c r="D3085" t="s">
        <v>1275</v>
      </c>
      <c r="E3085" t="s">
        <v>1678</v>
      </c>
      <c r="F3085" s="18">
        <v>44134</v>
      </c>
      <c r="G3085" s="18">
        <v>44140</v>
      </c>
      <c r="H3085" s="17">
        <v>325</v>
      </c>
      <c r="I3085" t="s">
        <v>8</v>
      </c>
      <c r="J3085" t="s">
        <v>1277</v>
      </c>
      <c r="K3085" t="s">
        <v>1352</v>
      </c>
      <c r="L3085" t="s">
        <v>1279</v>
      </c>
      <c r="N3085" t="s">
        <v>1280</v>
      </c>
      <c r="O3085" t="s">
        <v>24</v>
      </c>
      <c r="P3085" t="s">
        <v>10</v>
      </c>
      <c r="Q3085" t="s">
        <v>910</v>
      </c>
      <c r="V3085" s="16">
        <v>43.36</v>
      </c>
      <c r="W3085"/>
      <c r="X3085" t="s">
        <v>1692</v>
      </c>
      <c r="Y3085" t="s">
        <v>1680</v>
      </c>
    </row>
    <row r="3086" spans="1:25" x14ac:dyDescent="0.3">
      <c r="A3086" t="s">
        <v>24</v>
      </c>
      <c r="B3086" s="17">
        <v>2021</v>
      </c>
      <c r="C3086" s="17">
        <v>4</v>
      </c>
      <c r="D3086" t="s">
        <v>1275</v>
      </c>
      <c r="E3086" t="s">
        <v>1678</v>
      </c>
      <c r="F3086" s="18">
        <v>44134</v>
      </c>
      <c r="G3086" s="18">
        <v>44140</v>
      </c>
      <c r="H3086" s="17">
        <v>326</v>
      </c>
      <c r="I3086" t="s">
        <v>8</v>
      </c>
      <c r="J3086" t="s">
        <v>1277</v>
      </c>
      <c r="K3086" t="s">
        <v>1353</v>
      </c>
      <c r="L3086" t="s">
        <v>1279</v>
      </c>
      <c r="N3086" t="s">
        <v>1280</v>
      </c>
      <c r="O3086" t="s">
        <v>24</v>
      </c>
      <c r="P3086" t="s">
        <v>10</v>
      </c>
      <c r="Q3086" t="s">
        <v>910</v>
      </c>
      <c r="V3086" s="16">
        <v>526.71</v>
      </c>
      <c r="W3086"/>
      <c r="X3086" t="s">
        <v>1692</v>
      </c>
      <c r="Y3086" t="s">
        <v>1680</v>
      </c>
    </row>
    <row r="3087" spans="1:25" x14ac:dyDescent="0.3">
      <c r="A3087" t="s">
        <v>24</v>
      </c>
      <c r="B3087" s="17">
        <v>2021</v>
      </c>
      <c r="C3087" s="17">
        <v>4</v>
      </c>
      <c r="D3087" t="s">
        <v>1275</v>
      </c>
      <c r="E3087" t="s">
        <v>1678</v>
      </c>
      <c r="F3087" s="18">
        <v>44134</v>
      </c>
      <c r="G3087" s="18">
        <v>44140</v>
      </c>
      <c r="H3087" s="17">
        <v>327</v>
      </c>
      <c r="I3087" t="s">
        <v>8</v>
      </c>
      <c r="J3087" t="s">
        <v>1277</v>
      </c>
      <c r="K3087" t="s">
        <v>1355</v>
      </c>
      <c r="L3087" t="s">
        <v>1279</v>
      </c>
      <c r="N3087" t="s">
        <v>1280</v>
      </c>
      <c r="O3087" t="s">
        <v>24</v>
      </c>
      <c r="P3087" t="s">
        <v>10</v>
      </c>
      <c r="Q3087" t="s">
        <v>910</v>
      </c>
      <c r="V3087" s="16">
        <v>19.739999999999998</v>
      </c>
      <c r="W3087"/>
      <c r="X3087" t="s">
        <v>1692</v>
      </c>
      <c r="Y3087" t="s">
        <v>1680</v>
      </c>
    </row>
    <row r="3088" spans="1:25" x14ac:dyDescent="0.3">
      <c r="A3088" t="s">
        <v>24</v>
      </c>
      <c r="B3088" s="17">
        <v>2021</v>
      </c>
      <c r="C3088" s="17">
        <v>4</v>
      </c>
      <c r="D3088" t="s">
        <v>1275</v>
      </c>
      <c r="E3088" t="s">
        <v>1678</v>
      </c>
      <c r="F3088" s="18">
        <v>44134</v>
      </c>
      <c r="G3088" s="18">
        <v>44140</v>
      </c>
      <c r="H3088" s="17">
        <v>328</v>
      </c>
      <c r="I3088" t="s">
        <v>8</v>
      </c>
      <c r="J3088" t="s">
        <v>1277</v>
      </c>
      <c r="K3088" t="s">
        <v>1356</v>
      </c>
      <c r="L3088" t="s">
        <v>1279</v>
      </c>
      <c r="N3088" t="s">
        <v>1280</v>
      </c>
      <c r="O3088" t="s">
        <v>24</v>
      </c>
      <c r="P3088" t="s">
        <v>10</v>
      </c>
      <c r="Q3088" t="s">
        <v>910</v>
      </c>
      <c r="V3088" s="16">
        <v>19.399999999999999</v>
      </c>
      <c r="W3088"/>
      <c r="X3088" t="s">
        <v>1692</v>
      </c>
      <c r="Y3088" t="s">
        <v>1680</v>
      </c>
    </row>
    <row r="3089" spans="1:25" x14ac:dyDescent="0.3">
      <c r="A3089" t="s">
        <v>24</v>
      </c>
      <c r="B3089" s="17">
        <v>2021</v>
      </c>
      <c r="C3089" s="17">
        <v>4</v>
      </c>
      <c r="D3089" t="s">
        <v>1275</v>
      </c>
      <c r="E3089" t="s">
        <v>1678</v>
      </c>
      <c r="F3089" s="18">
        <v>44134</v>
      </c>
      <c r="G3089" s="18">
        <v>44140</v>
      </c>
      <c r="H3089" s="17">
        <v>383</v>
      </c>
      <c r="I3089" t="s">
        <v>8</v>
      </c>
      <c r="J3089" t="s">
        <v>1277</v>
      </c>
      <c r="K3089" t="s">
        <v>1348</v>
      </c>
      <c r="L3089" t="s">
        <v>1385</v>
      </c>
      <c r="N3089" t="s">
        <v>1280</v>
      </c>
      <c r="O3089" t="s">
        <v>24</v>
      </c>
      <c r="P3089" t="s">
        <v>10</v>
      </c>
      <c r="Q3089" t="s">
        <v>910</v>
      </c>
      <c r="V3089" s="16">
        <v>3793.13</v>
      </c>
      <c r="W3089"/>
      <c r="X3089" t="s">
        <v>1693</v>
      </c>
      <c r="Y3089" t="s">
        <v>1680</v>
      </c>
    </row>
    <row r="3090" spans="1:25" x14ac:dyDescent="0.3">
      <c r="A3090" t="s">
        <v>24</v>
      </c>
      <c r="B3090" s="17">
        <v>2021</v>
      </c>
      <c r="C3090" s="17">
        <v>4</v>
      </c>
      <c r="D3090" t="s">
        <v>1275</v>
      </c>
      <c r="E3090" t="s">
        <v>1678</v>
      </c>
      <c r="F3090" s="18">
        <v>44134</v>
      </c>
      <c r="G3090" s="18">
        <v>44140</v>
      </c>
      <c r="H3090" s="17">
        <v>384</v>
      </c>
      <c r="I3090" t="s">
        <v>8</v>
      </c>
      <c r="J3090" t="s">
        <v>1277</v>
      </c>
      <c r="K3090" t="s">
        <v>1354</v>
      </c>
      <c r="L3090" t="s">
        <v>1385</v>
      </c>
      <c r="N3090" t="s">
        <v>1280</v>
      </c>
      <c r="O3090" t="s">
        <v>24</v>
      </c>
      <c r="P3090" t="s">
        <v>10</v>
      </c>
      <c r="Q3090" t="s">
        <v>910</v>
      </c>
      <c r="V3090" s="16">
        <v>42.48</v>
      </c>
      <c r="W3090"/>
      <c r="X3090" t="s">
        <v>1693</v>
      </c>
      <c r="Y3090" t="s">
        <v>1680</v>
      </c>
    </row>
    <row r="3091" spans="1:25" x14ac:dyDescent="0.3">
      <c r="A3091" t="s">
        <v>24</v>
      </c>
      <c r="B3091" s="17">
        <v>2021</v>
      </c>
      <c r="C3091" s="17">
        <v>4</v>
      </c>
      <c r="D3091" t="s">
        <v>1275</v>
      </c>
      <c r="E3091" t="s">
        <v>1678</v>
      </c>
      <c r="F3091" s="18">
        <v>44134</v>
      </c>
      <c r="G3091" s="18">
        <v>44140</v>
      </c>
      <c r="H3091" s="17">
        <v>385</v>
      </c>
      <c r="I3091" t="s">
        <v>8</v>
      </c>
      <c r="J3091" t="s">
        <v>1277</v>
      </c>
      <c r="K3091" t="s">
        <v>1351</v>
      </c>
      <c r="L3091" t="s">
        <v>1385</v>
      </c>
      <c r="N3091" t="s">
        <v>1280</v>
      </c>
      <c r="O3091" t="s">
        <v>24</v>
      </c>
      <c r="P3091" t="s">
        <v>10</v>
      </c>
      <c r="Q3091" t="s">
        <v>910</v>
      </c>
      <c r="V3091" s="16">
        <v>548.49</v>
      </c>
      <c r="W3091"/>
      <c r="X3091" t="s">
        <v>1693</v>
      </c>
      <c r="Y3091" t="s">
        <v>1680</v>
      </c>
    </row>
    <row r="3092" spans="1:25" x14ac:dyDescent="0.3">
      <c r="A3092" t="s">
        <v>24</v>
      </c>
      <c r="B3092" s="17">
        <v>2021</v>
      </c>
      <c r="C3092" s="17">
        <v>4</v>
      </c>
      <c r="D3092" t="s">
        <v>1275</v>
      </c>
      <c r="E3092" t="s">
        <v>1678</v>
      </c>
      <c r="F3092" s="18">
        <v>44134</v>
      </c>
      <c r="G3092" s="18">
        <v>44140</v>
      </c>
      <c r="H3092" s="17">
        <v>386</v>
      </c>
      <c r="I3092" t="s">
        <v>8</v>
      </c>
      <c r="J3092" t="s">
        <v>1277</v>
      </c>
      <c r="K3092" t="s">
        <v>1338</v>
      </c>
      <c r="L3092" t="s">
        <v>1385</v>
      </c>
      <c r="N3092" t="s">
        <v>1280</v>
      </c>
      <c r="O3092" t="s">
        <v>24</v>
      </c>
      <c r="P3092" t="s">
        <v>10</v>
      </c>
      <c r="Q3092" t="s">
        <v>910</v>
      </c>
      <c r="V3092" s="16">
        <v>276.27</v>
      </c>
      <c r="W3092"/>
      <c r="X3092" t="s">
        <v>1693</v>
      </c>
      <c r="Y3092" t="s">
        <v>1680</v>
      </c>
    </row>
    <row r="3093" spans="1:25" x14ac:dyDescent="0.3">
      <c r="A3093" t="s">
        <v>24</v>
      </c>
      <c r="B3093" s="17">
        <v>2021</v>
      </c>
      <c r="C3093" s="17">
        <v>4</v>
      </c>
      <c r="D3093" t="s">
        <v>1275</v>
      </c>
      <c r="E3093" t="s">
        <v>1678</v>
      </c>
      <c r="F3093" s="18">
        <v>44134</v>
      </c>
      <c r="G3093" s="18">
        <v>44140</v>
      </c>
      <c r="H3093" s="17">
        <v>387</v>
      </c>
      <c r="I3093" t="s">
        <v>8</v>
      </c>
      <c r="J3093" t="s">
        <v>1277</v>
      </c>
      <c r="K3093" t="s">
        <v>1352</v>
      </c>
      <c r="L3093" t="s">
        <v>1385</v>
      </c>
      <c r="N3093" t="s">
        <v>1280</v>
      </c>
      <c r="O3093" t="s">
        <v>24</v>
      </c>
      <c r="P3093" t="s">
        <v>10</v>
      </c>
      <c r="Q3093" t="s">
        <v>910</v>
      </c>
      <c r="V3093" s="16">
        <v>50.83</v>
      </c>
      <c r="W3093"/>
      <c r="X3093" t="s">
        <v>1693</v>
      </c>
      <c r="Y3093" t="s">
        <v>1680</v>
      </c>
    </row>
    <row r="3094" spans="1:25" x14ac:dyDescent="0.3">
      <c r="A3094" t="s">
        <v>24</v>
      </c>
      <c r="B3094" s="17">
        <v>2021</v>
      </c>
      <c r="C3094" s="17">
        <v>4</v>
      </c>
      <c r="D3094" t="s">
        <v>1275</v>
      </c>
      <c r="E3094" t="s">
        <v>1678</v>
      </c>
      <c r="F3094" s="18">
        <v>44134</v>
      </c>
      <c r="G3094" s="18">
        <v>44140</v>
      </c>
      <c r="H3094" s="17">
        <v>388</v>
      </c>
      <c r="I3094" t="s">
        <v>8</v>
      </c>
      <c r="J3094" t="s">
        <v>1277</v>
      </c>
      <c r="K3094" t="s">
        <v>1353</v>
      </c>
      <c r="L3094" t="s">
        <v>1385</v>
      </c>
      <c r="N3094" t="s">
        <v>1280</v>
      </c>
      <c r="O3094" t="s">
        <v>24</v>
      </c>
      <c r="P3094" t="s">
        <v>10</v>
      </c>
      <c r="Q3094" t="s">
        <v>910</v>
      </c>
      <c r="V3094" s="16">
        <v>901</v>
      </c>
      <c r="W3094"/>
      <c r="X3094" t="s">
        <v>1693</v>
      </c>
      <c r="Y3094" t="s">
        <v>1680</v>
      </c>
    </row>
    <row r="3095" spans="1:25" x14ac:dyDescent="0.3">
      <c r="A3095" t="s">
        <v>24</v>
      </c>
      <c r="B3095" s="17">
        <v>2021</v>
      </c>
      <c r="C3095" s="17">
        <v>4</v>
      </c>
      <c r="D3095" t="s">
        <v>1275</v>
      </c>
      <c r="E3095" t="s">
        <v>1678</v>
      </c>
      <c r="F3095" s="18">
        <v>44134</v>
      </c>
      <c r="G3095" s="18">
        <v>44140</v>
      </c>
      <c r="H3095" s="17">
        <v>389</v>
      </c>
      <c r="I3095" t="s">
        <v>8</v>
      </c>
      <c r="J3095" t="s">
        <v>1277</v>
      </c>
      <c r="K3095" t="s">
        <v>1355</v>
      </c>
      <c r="L3095" t="s">
        <v>1385</v>
      </c>
      <c r="N3095" t="s">
        <v>1280</v>
      </c>
      <c r="O3095" t="s">
        <v>24</v>
      </c>
      <c r="P3095" t="s">
        <v>10</v>
      </c>
      <c r="Q3095" t="s">
        <v>910</v>
      </c>
      <c r="V3095" s="16">
        <v>23.14</v>
      </c>
      <c r="W3095"/>
      <c r="X3095" t="s">
        <v>1693</v>
      </c>
      <c r="Y3095" t="s">
        <v>1680</v>
      </c>
    </row>
    <row r="3096" spans="1:25" x14ac:dyDescent="0.3">
      <c r="A3096" t="s">
        <v>24</v>
      </c>
      <c r="B3096" s="17">
        <v>2021</v>
      </c>
      <c r="C3096" s="17">
        <v>4</v>
      </c>
      <c r="D3096" t="s">
        <v>1275</v>
      </c>
      <c r="E3096" t="s">
        <v>1678</v>
      </c>
      <c r="F3096" s="18">
        <v>44134</v>
      </c>
      <c r="G3096" s="18">
        <v>44140</v>
      </c>
      <c r="H3096" s="17">
        <v>390</v>
      </c>
      <c r="I3096" t="s">
        <v>8</v>
      </c>
      <c r="J3096" t="s">
        <v>1277</v>
      </c>
      <c r="K3096" t="s">
        <v>1356</v>
      </c>
      <c r="L3096" t="s">
        <v>1385</v>
      </c>
      <c r="N3096" t="s">
        <v>1280</v>
      </c>
      <c r="O3096" t="s">
        <v>24</v>
      </c>
      <c r="P3096" t="s">
        <v>10</v>
      </c>
      <c r="Q3096" t="s">
        <v>910</v>
      </c>
      <c r="V3096" s="16">
        <v>10</v>
      </c>
      <c r="W3096"/>
      <c r="X3096" t="s">
        <v>1693</v>
      </c>
      <c r="Y3096" t="s">
        <v>1680</v>
      </c>
    </row>
    <row r="3097" spans="1:25" x14ac:dyDescent="0.3">
      <c r="A3097" t="s">
        <v>24</v>
      </c>
      <c r="B3097" s="17">
        <v>2021</v>
      </c>
      <c r="C3097" s="17">
        <v>4</v>
      </c>
      <c r="D3097" t="s">
        <v>1275</v>
      </c>
      <c r="E3097" t="s">
        <v>1678</v>
      </c>
      <c r="F3097" s="18">
        <v>44134</v>
      </c>
      <c r="G3097" s="18">
        <v>44140</v>
      </c>
      <c r="H3097" s="17">
        <v>405</v>
      </c>
      <c r="I3097" t="s">
        <v>8</v>
      </c>
      <c r="J3097" t="s">
        <v>1277</v>
      </c>
      <c r="K3097" t="s">
        <v>1348</v>
      </c>
      <c r="L3097" t="s">
        <v>1279</v>
      </c>
      <c r="N3097" t="s">
        <v>1280</v>
      </c>
      <c r="O3097" t="s">
        <v>24</v>
      </c>
      <c r="P3097" t="s">
        <v>10</v>
      </c>
      <c r="Q3097" t="s">
        <v>910</v>
      </c>
      <c r="V3097" s="16">
        <v>1302.5</v>
      </c>
      <c r="W3097"/>
      <c r="X3097" t="s">
        <v>1694</v>
      </c>
      <c r="Y3097" t="s">
        <v>1680</v>
      </c>
    </row>
    <row r="3098" spans="1:25" x14ac:dyDescent="0.3">
      <c r="A3098" t="s">
        <v>24</v>
      </c>
      <c r="B3098" s="17">
        <v>2021</v>
      </c>
      <c r="C3098" s="17">
        <v>4</v>
      </c>
      <c r="D3098" t="s">
        <v>1275</v>
      </c>
      <c r="E3098" t="s">
        <v>1678</v>
      </c>
      <c r="F3098" s="18">
        <v>44134</v>
      </c>
      <c r="G3098" s="18">
        <v>44140</v>
      </c>
      <c r="H3098" s="17">
        <v>406</v>
      </c>
      <c r="I3098" t="s">
        <v>8</v>
      </c>
      <c r="J3098" t="s">
        <v>1277</v>
      </c>
      <c r="K3098" t="s">
        <v>1354</v>
      </c>
      <c r="L3098" t="s">
        <v>1279</v>
      </c>
      <c r="N3098" t="s">
        <v>1280</v>
      </c>
      <c r="O3098" t="s">
        <v>24</v>
      </c>
      <c r="P3098" t="s">
        <v>10</v>
      </c>
      <c r="Q3098" t="s">
        <v>910</v>
      </c>
      <c r="V3098" s="16">
        <v>14.59</v>
      </c>
      <c r="W3098"/>
      <c r="X3098" t="s">
        <v>1694</v>
      </c>
      <c r="Y3098" t="s">
        <v>1680</v>
      </c>
    </row>
    <row r="3099" spans="1:25" x14ac:dyDescent="0.3">
      <c r="A3099" t="s">
        <v>24</v>
      </c>
      <c r="B3099" s="17">
        <v>2021</v>
      </c>
      <c r="C3099" s="17">
        <v>4</v>
      </c>
      <c r="D3099" t="s">
        <v>1275</v>
      </c>
      <c r="E3099" t="s">
        <v>1678</v>
      </c>
      <c r="F3099" s="18">
        <v>44134</v>
      </c>
      <c r="G3099" s="18">
        <v>44140</v>
      </c>
      <c r="H3099" s="17">
        <v>407</v>
      </c>
      <c r="I3099" t="s">
        <v>8</v>
      </c>
      <c r="J3099" t="s">
        <v>1277</v>
      </c>
      <c r="K3099" t="s">
        <v>1351</v>
      </c>
      <c r="L3099" t="s">
        <v>1279</v>
      </c>
      <c r="N3099" t="s">
        <v>1280</v>
      </c>
      <c r="O3099" t="s">
        <v>24</v>
      </c>
      <c r="P3099" t="s">
        <v>10</v>
      </c>
      <c r="Q3099" t="s">
        <v>910</v>
      </c>
      <c r="V3099" s="16">
        <v>188.34</v>
      </c>
      <c r="W3099"/>
      <c r="X3099" t="s">
        <v>1694</v>
      </c>
      <c r="Y3099" t="s">
        <v>1680</v>
      </c>
    </row>
    <row r="3100" spans="1:25" x14ac:dyDescent="0.3">
      <c r="A3100" t="s">
        <v>24</v>
      </c>
      <c r="B3100" s="17">
        <v>2021</v>
      </c>
      <c r="C3100" s="17">
        <v>4</v>
      </c>
      <c r="D3100" t="s">
        <v>1275</v>
      </c>
      <c r="E3100" t="s">
        <v>1678</v>
      </c>
      <c r="F3100" s="18">
        <v>44134</v>
      </c>
      <c r="G3100" s="18">
        <v>44140</v>
      </c>
      <c r="H3100" s="17">
        <v>408</v>
      </c>
      <c r="I3100" t="s">
        <v>8</v>
      </c>
      <c r="J3100" t="s">
        <v>1277</v>
      </c>
      <c r="K3100" t="s">
        <v>1338</v>
      </c>
      <c r="L3100" t="s">
        <v>1279</v>
      </c>
      <c r="N3100" t="s">
        <v>1280</v>
      </c>
      <c r="O3100" t="s">
        <v>24</v>
      </c>
      <c r="P3100" t="s">
        <v>10</v>
      </c>
      <c r="Q3100" t="s">
        <v>910</v>
      </c>
      <c r="V3100" s="16">
        <v>92.49</v>
      </c>
      <c r="W3100"/>
      <c r="X3100" t="s">
        <v>1694</v>
      </c>
      <c r="Y3100" t="s">
        <v>1680</v>
      </c>
    </row>
    <row r="3101" spans="1:25" x14ac:dyDescent="0.3">
      <c r="A3101" t="s">
        <v>24</v>
      </c>
      <c r="B3101" s="17">
        <v>2021</v>
      </c>
      <c r="C3101" s="17">
        <v>4</v>
      </c>
      <c r="D3101" t="s">
        <v>1275</v>
      </c>
      <c r="E3101" t="s">
        <v>1678</v>
      </c>
      <c r="F3101" s="18">
        <v>44134</v>
      </c>
      <c r="G3101" s="18">
        <v>44140</v>
      </c>
      <c r="H3101" s="17">
        <v>409</v>
      </c>
      <c r="I3101" t="s">
        <v>8</v>
      </c>
      <c r="J3101" t="s">
        <v>1277</v>
      </c>
      <c r="K3101" t="s">
        <v>1352</v>
      </c>
      <c r="L3101" t="s">
        <v>1279</v>
      </c>
      <c r="N3101" t="s">
        <v>1280</v>
      </c>
      <c r="O3101" t="s">
        <v>24</v>
      </c>
      <c r="P3101" t="s">
        <v>10</v>
      </c>
      <c r="Q3101" t="s">
        <v>910</v>
      </c>
      <c r="V3101" s="16">
        <v>17.45</v>
      </c>
      <c r="W3101"/>
      <c r="X3101" t="s">
        <v>1694</v>
      </c>
      <c r="Y3101" t="s">
        <v>1680</v>
      </c>
    </row>
    <row r="3102" spans="1:25" x14ac:dyDescent="0.3">
      <c r="A3102" t="s">
        <v>24</v>
      </c>
      <c r="B3102" s="17">
        <v>2021</v>
      </c>
      <c r="C3102" s="17">
        <v>4</v>
      </c>
      <c r="D3102" t="s">
        <v>1275</v>
      </c>
      <c r="E3102" t="s">
        <v>1678</v>
      </c>
      <c r="F3102" s="18">
        <v>44134</v>
      </c>
      <c r="G3102" s="18">
        <v>44140</v>
      </c>
      <c r="H3102" s="17">
        <v>410</v>
      </c>
      <c r="I3102" t="s">
        <v>8</v>
      </c>
      <c r="J3102" t="s">
        <v>1277</v>
      </c>
      <c r="K3102" t="s">
        <v>1353</v>
      </c>
      <c r="L3102" t="s">
        <v>1279</v>
      </c>
      <c r="N3102" t="s">
        <v>1280</v>
      </c>
      <c r="O3102" t="s">
        <v>24</v>
      </c>
      <c r="P3102" t="s">
        <v>10</v>
      </c>
      <c r="Q3102" t="s">
        <v>910</v>
      </c>
      <c r="V3102" s="16">
        <v>432.48</v>
      </c>
      <c r="W3102"/>
      <c r="X3102" t="s">
        <v>1694</v>
      </c>
      <c r="Y3102" t="s">
        <v>1680</v>
      </c>
    </row>
    <row r="3103" spans="1:25" x14ac:dyDescent="0.3">
      <c r="A3103" t="s">
        <v>24</v>
      </c>
      <c r="B3103" s="17">
        <v>2021</v>
      </c>
      <c r="C3103" s="17">
        <v>4</v>
      </c>
      <c r="D3103" t="s">
        <v>1275</v>
      </c>
      <c r="E3103" t="s">
        <v>1678</v>
      </c>
      <c r="F3103" s="18">
        <v>44134</v>
      </c>
      <c r="G3103" s="18">
        <v>44140</v>
      </c>
      <c r="H3103" s="17">
        <v>411</v>
      </c>
      <c r="I3103" t="s">
        <v>8</v>
      </c>
      <c r="J3103" t="s">
        <v>1277</v>
      </c>
      <c r="K3103" t="s">
        <v>1355</v>
      </c>
      <c r="L3103" t="s">
        <v>1279</v>
      </c>
      <c r="N3103" t="s">
        <v>1280</v>
      </c>
      <c r="O3103" t="s">
        <v>24</v>
      </c>
      <c r="P3103" t="s">
        <v>10</v>
      </c>
      <c r="Q3103" t="s">
        <v>910</v>
      </c>
      <c r="V3103" s="16">
        <v>7.94</v>
      </c>
      <c r="W3103"/>
      <c r="X3103" t="s">
        <v>1694</v>
      </c>
      <c r="Y3103" t="s">
        <v>1680</v>
      </c>
    </row>
    <row r="3104" spans="1:25" x14ac:dyDescent="0.3">
      <c r="A3104" t="s">
        <v>24</v>
      </c>
      <c r="B3104" s="17">
        <v>2021</v>
      </c>
      <c r="C3104" s="17">
        <v>4</v>
      </c>
      <c r="D3104" t="s">
        <v>1275</v>
      </c>
      <c r="E3104" t="s">
        <v>1678</v>
      </c>
      <c r="F3104" s="18">
        <v>44134</v>
      </c>
      <c r="G3104" s="18">
        <v>44140</v>
      </c>
      <c r="H3104" s="17">
        <v>412</v>
      </c>
      <c r="I3104" t="s">
        <v>8</v>
      </c>
      <c r="J3104" t="s">
        <v>1277</v>
      </c>
      <c r="K3104" t="s">
        <v>1356</v>
      </c>
      <c r="L3104" t="s">
        <v>1279</v>
      </c>
      <c r="N3104" t="s">
        <v>1280</v>
      </c>
      <c r="O3104" t="s">
        <v>24</v>
      </c>
      <c r="P3104" t="s">
        <v>10</v>
      </c>
      <c r="Q3104" t="s">
        <v>910</v>
      </c>
      <c r="V3104" s="16">
        <v>4.8</v>
      </c>
      <c r="W3104"/>
      <c r="X3104" t="s">
        <v>1694</v>
      </c>
      <c r="Y3104" t="s">
        <v>1680</v>
      </c>
    </row>
    <row r="3105" spans="1:25" x14ac:dyDescent="0.3">
      <c r="A3105" t="s">
        <v>24</v>
      </c>
      <c r="B3105" s="17">
        <v>2021</v>
      </c>
      <c r="C3105" s="17">
        <v>4</v>
      </c>
      <c r="D3105" t="s">
        <v>1275</v>
      </c>
      <c r="E3105" t="s">
        <v>1678</v>
      </c>
      <c r="F3105" s="18">
        <v>44134</v>
      </c>
      <c r="G3105" s="18">
        <v>44140</v>
      </c>
      <c r="H3105" s="17">
        <v>421</v>
      </c>
      <c r="I3105" t="s">
        <v>8</v>
      </c>
      <c r="J3105" t="s">
        <v>1277</v>
      </c>
      <c r="K3105" t="s">
        <v>1348</v>
      </c>
      <c r="L3105" t="s">
        <v>1286</v>
      </c>
      <c r="N3105" t="s">
        <v>1415</v>
      </c>
      <c r="O3105" t="s">
        <v>24</v>
      </c>
      <c r="P3105" t="s">
        <v>10</v>
      </c>
      <c r="Q3105" t="s">
        <v>910</v>
      </c>
      <c r="V3105" s="16">
        <v>1763.01</v>
      </c>
      <c r="W3105"/>
      <c r="X3105" t="s">
        <v>1695</v>
      </c>
      <c r="Y3105" t="s">
        <v>1680</v>
      </c>
    </row>
    <row r="3106" spans="1:25" x14ac:dyDescent="0.3">
      <c r="A3106" t="s">
        <v>24</v>
      </c>
      <c r="B3106" s="17">
        <v>2021</v>
      </c>
      <c r="C3106" s="17">
        <v>4</v>
      </c>
      <c r="D3106" t="s">
        <v>1275</v>
      </c>
      <c r="E3106" t="s">
        <v>1678</v>
      </c>
      <c r="F3106" s="18">
        <v>44134</v>
      </c>
      <c r="G3106" s="18">
        <v>44140</v>
      </c>
      <c r="H3106" s="17">
        <v>422</v>
      </c>
      <c r="I3106" t="s">
        <v>8</v>
      </c>
      <c r="J3106" t="s">
        <v>1277</v>
      </c>
      <c r="K3106" t="s">
        <v>1354</v>
      </c>
      <c r="L3106" t="s">
        <v>1286</v>
      </c>
      <c r="N3106" t="s">
        <v>1415</v>
      </c>
      <c r="O3106" t="s">
        <v>24</v>
      </c>
      <c r="P3106" t="s">
        <v>10</v>
      </c>
      <c r="Q3106" t="s">
        <v>910</v>
      </c>
      <c r="V3106" s="16">
        <v>19.75</v>
      </c>
      <c r="W3106"/>
      <c r="X3106" t="s">
        <v>1695</v>
      </c>
      <c r="Y3106" t="s">
        <v>1680</v>
      </c>
    </row>
    <row r="3107" spans="1:25" x14ac:dyDescent="0.3">
      <c r="A3107" t="s">
        <v>24</v>
      </c>
      <c r="B3107" s="17">
        <v>2021</v>
      </c>
      <c r="C3107" s="17">
        <v>4</v>
      </c>
      <c r="D3107" t="s">
        <v>1275</v>
      </c>
      <c r="E3107" t="s">
        <v>1678</v>
      </c>
      <c r="F3107" s="18">
        <v>44134</v>
      </c>
      <c r="G3107" s="18">
        <v>44140</v>
      </c>
      <c r="H3107" s="17">
        <v>423</v>
      </c>
      <c r="I3107" t="s">
        <v>8</v>
      </c>
      <c r="J3107" t="s">
        <v>1277</v>
      </c>
      <c r="K3107" t="s">
        <v>1351</v>
      </c>
      <c r="L3107" t="s">
        <v>1286</v>
      </c>
      <c r="N3107" t="s">
        <v>1415</v>
      </c>
      <c r="O3107" t="s">
        <v>24</v>
      </c>
      <c r="P3107" t="s">
        <v>10</v>
      </c>
      <c r="Q3107" t="s">
        <v>910</v>
      </c>
      <c r="V3107" s="16">
        <v>228.49</v>
      </c>
      <c r="W3107"/>
      <c r="X3107" t="s">
        <v>1695</v>
      </c>
      <c r="Y3107" t="s">
        <v>1680</v>
      </c>
    </row>
    <row r="3108" spans="1:25" x14ac:dyDescent="0.3">
      <c r="A3108" t="s">
        <v>24</v>
      </c>
      <c r="B3108" s="17">
        <v>2021</v>
      </c>
      <c r="C3108" s="17">
        <v>4</v>
      </c>
      <c r="D3108" t="s">
        <v>1275</v>
      </c>
      <c r="E3108" t="s">
        <v>1678</v>
      </c>
      <c r="F3108" s="18">
        <v>44134</v>
      </c>
      <c r="G3108" s="18">
        <v>44140</v>
      </c>
      <c r="H3108" s="17">
        <v>424</v>
      </c>
      <c r="I3108" t="s">
        <v>8</v>
      </c>
      <c r="J3108" t="s">
        <v>1277</v>
      </c>
      <c r="K3108" t="s">
        <v>1338</v>
      </c>
      <c r="L3108" t="s">
        <v>1286</v>
      </c>
      <c r="N3108" t="s">
        <v>1415</v>
      </c>
      <c r="O3108" t="s">
        <v>24</v>
      </c>
      <c r="P3108" t="s">
        <v>10</v>
      </c>
      <c r="Q3108" t="s">
        <v>910</v>
      </c>
      <c r="V3108" s="16">
        <v>130.77000000000001</v>
      </c>
      <c r="W3108"/>
      <c r="X3108" t="s">
        <v>1695</v>
      </c>
      <c r="Y3108" t="s">
        <v>1680</v>
      </c>
    </row>
    <row r="3109" spans="1:25" x14ac:dyDescent="0.3">
      <c r="A3109" t="s">
        <v>24</v>
      </c>
      <c r="B3109" s="17">
        <v>2021</v>
      </c>
      <c r="C3109" s="17">
        <v>4</v>
      </c>
      <c r="D3109" t="s">
        <v>1275</v>
      </c>
      <c r="E3109" t="s">
        <v>1678</v>
      </c>
      <c r="F3109" s="18">
        <v>44134</v>
      </c>
      <c r="G3109" s="18">
        <v>44140</v>
      </c>
      <c r="H3109" s="17">
        <v>425</v>
      </c>
      <c r="I3109" t="s">
        <v>8</v>
      </c>
      <c r="J3109" t="s">
        <v>1277</v>
      </c>
      <c r="K3109" t="s">
        <v>1352</v>
      </c>
      <c r="L3109" t="s">
        <v>1286</v>
      </c>
      <c r="N3109" t="s">
        <v>1415</v>
      </c>
      <c r="O3109" t="s">
        <v>24</v>
      </c>
      <c r="P3109" t="s">
        <v>10</v>
      </c>
      <c r="Q3109" t="s">
        <v>910</v>
      </c>
      <c r="V3109" s="16">
        <v>23.62</v>
      </c>
      <c r="W3109"/>
      <c r="X3109" t="s">
        <v>1695</v>
      </c>
      <c r="Y3109" t="s">
        <v>1680</v>
      </c>
    </row>
    <row r="3110" spans="1:25" x14ac:dyDescent="0.3">
      <c r="A3110" t="s">
        <v>24</v>
      </c>
      <c r="B3110" s="17">
        <v>2021</v>
      </c>
      <c r="C3110" s="17">
        <v>4</v>
      </c>
      <c r="D3110" t="s">
        <v>1275</v>
      </c>
      <c r="E3110" t="s">
        <v>1678</v>
      </c>
      <c r="F3110" s="18">
        <v>44134</v>
      </c>
      <c r="G3110" s="18">
        <v>44140</v>
      </c>
      <c r="H3110" s="17">
        <v>426</v>
      </c>
      <c r="I3110" t="s">
        <v>8</v>
      </c>
      <c r="J3110" t="s">
        <v>1277</v>
      </c>
      <c r="K3110" t="s">
        <v>1353</v>
      </c>
      <c r="L3110" t="s">
        <v>1286</v>
      </c>
      <c r="N3110" t="s">
        <v>1415</v>
      </c>
      <c r="O3110" t="s">
        <v>24</v>
      </c>
      <c r="P3110" t="s">
        <v>10</v>
      </c>
      <c r="Q3110" t="s">
        <v>910</v>
      </c>
      <c r="V3110" s="16">
        <v>243.89</v>
      </c>
      <c r="W3110"/>
      <c r="X3110" t="s">
        <v>1695</v>
      </c>
      <c r="Y3110" t="s">
        <v>1680</v>
      </c>
    </row>
    <row r="3111" spans="1:25" x14ac:dyDescent="0.3">
      <c r="A3111" t="s">
        <v>24</v>
      </c>
      <c r="B3111" s="17">
        <v>2021</v>
      </c>
      <c r="C3111" s="17">
        <v>4</v>
      </c>
      <c r="D3111" t="s">
        <v>1275</v>
      </c>
      <c r="E3111" t="s">
        <v>1678</v>
      </c>
      <c r="F3111" s="18">
        <v>44134</v>
      </c>
      <c r="G3111" s="18">
        <v>44140</v>
      </c>
      <c r="H3111" s="17">
        <v>427</v>
      </c>
      <c r="I3111" t="s">
        <v>8</v>
      </c>
      <c r="J3111" t="s">
        <v>1277</v>
      </c>
      <c r="K3111" t="s">
        <v>1355</v>
      </c>
      <c r="L3111" t="s">
        <v>1286</v>
      </c>
      <c r="N3111" t="s">
        <v>1415</v>
      </c>
      <c r="O3111" t="s">
        <v>24</v>
      </c>
      <c r="P3111" t="s">
        <v>10</v>
      </c>
      <c r="Q3111" t="s">
        <v>910</v>
      </c>
      <c r="V3111" s="16">
        <v>10.76</v>
      </c>
      <c r="W3111"/>
      <c r="X3111" t="s">
        <v>1695</v>
      </c>
      <c r="Y3111" t="s">
        <v>1680</v>
      </c>
    </row>
    <row r="3112" spans="1:25" x14ac:dyDescent="0.3">
      <c r="A3112" t="s">
        <v>24</v>
      </c>
      <c r="B3112" s="17">
        <v>2021</v>
      </c>
      <c r="C3112" s="17">
        <v>4</v>
      </c>
      <c r="D3112" t="s">
        <v>1275</v>
      </c>
      <c r="E3112" t="s">
        <v>1678</v>
      </c>
      <c r="F3112" s="18">
        <v>44134</v>
      </c>
      <c r="G3112" s="18">
        <v>44140</v>
      </c>
      <c r="H3112" s="17">
        <v>428</v>
      </c>
      <c r="I3112" t="s">
        <v>8</v>
      </c>
      <c r="J3112" t="s">
        <v>1277</v>
      </c>
      <c r="K3112" t="s">
        <v>1387</v>
      </c>
      <c r="L3112" t="s">
        <v>1286</v>
      </c>
      <c r="N3112" t="s">
        <v>1415</v>
      </c>
      <c r="O3112" t="s">
        <v>24</v>
      </c>
      <c r="P3112" t="s">
        <v>10</v>
      </c>
      <c r="Q3112" t="s">
        <v>910</v>
      </c>
      <c r="V3112" s="16">
        <v>26.45</v>
      </c>
      <c r="W3112"/>
      <c r="X3112" t="s">
        <v>1695</v>
      </c>
      <c r="Y3112" t="s">
        <v>1680</v>
      </c>
    </row>
    <row r="3113" spans="1:25" x14ac:dyDescent="0.3">
      <c r="A3113" t="s">
        <v>24</v>
      </c>
      <c r="B3113" s="17">
        <v>2021</v>
      </c>
      <c r="C3113" s="17">
        <v>4</v>
      </c>
      <c r="D3113" t="s">
        <v>1275</v>
      </c>
      <c r="E3113" t="s">
        <v>1678</v>
      </c>
      <c r="F3113" s="18">
        <v>44134</v>
      </c>
      <c r="G3113" s="18">
        <v>44140</v>
      </c>
      <c r="H3113" s="17">
        <v>437</v>
      </c>
      <c r="I3113" t="s">
        <v>8</v>
      </c>
      <c r="J3113" t="s">
        <v>1277</v>
      </c>
      <c r="K3113" t="s">
        <v>1348</v>
      </c>
      <c r="L3113" t="s">
        <v>1390</v>
      </c>
      <c r="N3113" t="s">
        <v>1280</v>
      </c>
      <c r="O3113" t="s">
        <v>24</v>
      </c>
      <c r="P3113" t="s">
        <v>10</v>
      </c>
      <c r="Q3113" t="s">
        <v>910</v>
      </c>
      <c r="V3113" s="16">
        <v>1795.55</v>
      </c>
      <c r="W3113"/>
      <c r="X3113" t="s">
        <v>1696</v>
      </c>
      <c r="Y3113" t="s">
        <v>1680</v>
      </c>
    </row>
    <row r="3114" spans="1:25" x14ac:dyDescent="0.3">
      <c r="A3114" t="s">
        <v>24</v>
      </c>
      <c r="B3114" s="17">
        <v>2021</v>
      </c>
      <c r="C3114" s="17">
        <v>4</v>
      </c>
      <c r="D3114" t="s">
        <v>1275</v>
      </c>
      <c r="E3114" t="s">
        <v>1678</v>
      </c>
      <c r="F3114" s="18">
        <v>44134</v>
      </c>
      <c r="G3114" s="18">
        <v>44140</v>
      </c>
      <c r="H3114" s="17">
        <v>438</v>
      </c>
      <c r="I3114" t="s">
        <v>8</v>
      </c>
      <c r="J3114" t="s">
        <v>1277</v>
      </c>
      <c r="K3114" t="s">
        <v>1354</v>
      </c>
      <c r="L3114" t="s">
        <v>1390</v>
      </c>
      <c r="N3114" t="s">
        <v>1280</v>
      </c>
      <c r="O3114" t="s">
        <v>24</v>
      </c>
      <c r="P3114" t="s">
        <v>10</v>
      </c>
      <c r="Q3114" t="s">
        <v>910</v>
      </c>
      <c r="V3114" s="16">
        <v>20.12</v>
      </c>
      <c r="W3114"/>
      <c r="X3114" t="s">
        <v>1696</v>
      </c>
      <c r="Y3114" t="s">
        <v>1680</v>
      </c>
    </row>
    <row r="3115" spans="1:25" x14ac:dyDescent="0.3">
      <c r="A3115" t="s">
        <v>24</v>
      </c>
      <c r="B3115" s="17">
        <v>2021</v>
      </c>
      <c r="C3115" s="17">
        <v>4</v>
      </c>
      <c r="D3115" t="s">
        <v>1275</v>
      </c>
      <c r="E3115" t="s">
        <v>1678</v>
      </c>
      <c r="F3115" s="18">
        <v>44134</v>
      </c>
      <c r="G3115" s="18">
        <v>44140</v>
      </c>
      <c r="H3115" s="17">
        <v>439</v>
      </c>
      <c r="I3115" t="s">
        <v>8</v>
      </c>
      <c r="J3115" t="s">
        <v>1277</v>
      </c>
      <c r="K3115" t="s">
        <v>1351</v>
      </c>
      <c r="L3115" t="s">
        <v>1390</v>
      </c>
      <c r="N3115" t="s">
        <v>1280</v>
      </c>
      <c r="O3115" t="s">
        <v>24</v>
      </c>
      <c r="P3115" t="s">
        <v>10</v>
      </c>
      <c r="Q3115" t="s">
        <v>910</v>
      </c>
      <c r="V3115" s="16">
        <v>259.64</v>
      </c>
      <c r="W3115"/>
      <c r="X3115" t="s">
        <v>1696</v>
      </c>
      <c r="Y3115" t="s">
        <v>1680</v>
      </c>
    </row>
    <row r="3116" spans="1:25" x14ac:dyDescent="0.3">
      <c r="A3116" t="s">
        <v>24</v>
      </c>
      <c r="B3116" s="17">
        <v>2021</v>
      </c>
      <c r="C3116" s="17">
        <v>4</v>
      </c>
      <c r="D3116" t="s">
        <v>1275</v>
      </c>
      <c r="E3116" t="s">
        <v>1678</v>
      </c>
      <c r="F3116" s="18">
        <v>44134</v>
      </c>
      <c r="G3116" s="18">
        <v>44140</v>
      </c>
      <c r="H3116" s="17">
        <v>440</v>
      </c>
      <c r="I3116" t="s">
        <v>8</v>
      </c>
      <c r="J3116" t="s">
        <v>1277</v>
      </c>
      <c r="K3116" t="s">
        <v>1338</v>
      </c>
      <c r="L3116" t="s">
        <v>1390</v>
      </c>
      <c r="N3116" t="s">
        <v>1280</v>
      </c>
      <c r="O3116" t="s">
        <v>24</v>
      </c>
      <c r="P3116" t="s">
        <v>10</v>
      </c>
      <c r="Q3116" t="s">
        <v>910</v>
      </c>
      <c r="V3116" s="16">
        <v>123.41</v>
      </c>
      <c r="W3116"/>
      <c r="X3116" t="s">
        <v>1696</v>
      </c>
      <c r="Y3116" t="s">
        <v>1680</v>
      </c>
    </row>
    <row r="3117" spans="1:25" x14ac:dyDescent="0.3">
      <c r="A3117" t="s">
        <v>24</v>
      </c>
      <c r="B3117" s="17">
        <v>2021</v>
      </c>
      <c r="C3117" s="17">
        <v>4</v>
      </c>
      <c r="D3117" t="s">
        <v>1275</v>
      </c>
      <c r="E3117" t="s">
        <v>1678</v>
      </c>
      <c r="F3117" s="18">
        <v>44134</v>
      </c>
      <c r="G3117" s="18">
        <v>44140</v>
      </c>
      <c r="H3117" s="17">
        <v>441</v>
      </c>
      <c r="I3117" t="s">
        <v>8</v>
      </c>
      <c r="J3117" t="s">
        <v>1277</v>
      </c>
      <c r="K3117" t="s">
        <v>1352</v>
      </c>
      <c r="L3117" t="s">
        <v>1390</v>
      </c>
      <c r="N3117" t="s">
        <v>1280</v>
      </c>
      <c r="O3117" t="s">
        <v>24</v>
      </c>
      <c r="P3117" t="s">
        <v>10</v>
      </c>
      <c r="Q3117" t="s">
        <v>910</v>
      </c>
      <c r="V3117" s="16">
        <v>24.06</v>
      </c>
      <c r="W3117"/>
      <c r="X3117" t="s">
        <v>1696</v>
      </c>
      <c r="Y3117" t="s">
        <v>1680</v>
      </c>
    </row>
    <row r="3118" spans="1:25" x14ac:dyDescent="0.3">
      <c r="A3118" t="s">
        <v>24</v>
      </c>
      <c r="B3118" s="17">
        <v>2021</v>
      </c>
      <c r="C3118" s="17">
        <v>4</v>
      </c>
      <c r="D3118" t="s">
        <v>1275</v>
      </c>
      <c r="E3118" t="s">
        <v>1678</v>
      </c>
      <c r="F3118" s="18">
        <v>44134</v>
      </c>
      <c r="G3118" s="18">
        <v>44140</v>
      </c>
      <c r="H3118" s="17">
        <v>442</v>
      </c>
      <c r="I3118" t="s">
        <v>8</v>
      </c>
      <c r="J3118" t="s">
        <v>1277</v>
      </c>
      <c r="K3118" t="s">
        <v>1353</v>
      </c>
      <c r="L3118" t="s">
        <v>1390</v>
      </c>
      <c r="N3118" t="s">
        <v>1280</v>
      </c>
      <c r="O3118" t="s">
        <v>24</v>
      </c>
      <c r="P3118" t="s">
        <v>10</v>
      </c>
      <c r="Q3118" t="s">
        <v>910</v>
      </c>
      <c r="V3118" s="16">
        <v>369.41</v>
      </c>
      <c r="W3118"/>
      <c r="X3118" t="s">
        <v>1696</v>
      </c>
      <c r="Y3118" t="s">
        <v>1680</v>
      </c>
    </row>
    <row r="3119" spans="1:25" x14ac:dyDescent="0.3">
      <c r="A3119" t="s">
        <v>24</v>
      </c>
      <c r="B3119" s="17">
        <v>2021</v>
      </c>
      <c r="C3119" s="17">
        <v>4</v>
      </c>
      <c r="D3119" t="s">
        <v>1275</v>
      </c>
      <c r="E3119" t="s">
        <v>1678</v>
      </c>
      <c r="F3119" s="18">
        <v>44134</v>
      </c>
      <c r="G3119" s="18">
        <v>44140</v>
      </c>
      <c r="H3119" s="17">
        <v>443</v>
      </c>
      <c r="I3119" t="s">
        <v>8</v>
      </c>
      <c r="J3119" t="s">
        <v>1277</v>
      </c>
      <c r="K3119" t="s">
        <v>1355</v>
      </c>
      <c r="L3119" t="s">
        <v>1390</v>
      </c>
      <c r="N3119" t="s">
        <v>1280</v>
      </c>
      <c r="O3119" t="s">
        <v>24</v>
      </c>
      <c r="P3119" t="s">
        <v>10</v>
      </c>
      <c r="Q3119" t="s">
        <v>910</v>
      </c>
      <c r="V3119" s="16">
        <v>10.94</v>
      </c>
      <c r="W3119"/>
      <c r="X3119" t="s">
        <v>1696</v>
      </c>
      <c r="Y3119" t="s">
        <v>1680</v>
      </c>
    </row>
    <row r="3120" spans="1:25" x14ac:dyDescent="0.3">
      <c r="A3120" t="s">
        <v>24</v>
      </c>
      <c r="B3120" s="17">
        <v>2021</v>
      </c>
      <c r="C3120" s="17">
        <v>4</v>
      </c>
      <c r="D3120" t="s">
        <v>1275</v>
      </c>
      <c r="E3120" t="s">
        <v>1678</v>
      </c>
      <c r="F3120" s="18">
        <v>44134</v>
      </c>
      <c r="G3120" s="18">
        <v>44140</v>
      </c>
      <c r="H3120" s="17">
        <v>444</v>
      </c>
      <c r="I3120" t="s">
        <v>8</v>
      </c>
      <c r="J3120" t="s">
        <v>1277</v>
      </c>
      <c r="K3120" t="s">
        <v>1356</v>
      </c>
      <c r="L3120" t="s">
        <v>1390</v>
      </c>
      <c r="N3120" t="s">
        <v>1280</v>
      </c>
      <c r="O3120" t="s">
        <v>24</v>
      </c>
      <c r="P3120" t="s">
        <v>10</v>
      </c>
      <c r="Q3120" t="s">
        <v>910</v>
      </c>
      <c r="V3120" s="16">
        <v>8.1999999999999993</v>
      </c>
      <c r="W3120"/>
      <c r="X3120" t="s">
        <v>1696</v>
      </c>
      <c r="Y3120" t="s">
        <v>1680</v>
      </c>
    </row>
    <row r="3121" spans="1:25" x14ac:dyDescent="0.3">
      <c r="A3121" t="s">
        <v>24</v>
      </c>
      <c r="B3121" s="17">
        <v>2021</v>
      </c>
      <c r="C3121" s="17">
        <v>4</v>
      </c>
      <c r="D3121" t="s">
        <v>1275</v>
      </c>
      <c r="E3121" t="s">
        <v>1678</v>
      </c>
      <c r="F3121" s="18">
        <v>44134</v>
      </c>
      <c r="G3121" s="18">
        <v>44140</v>
      </c>
      <c r="H3121" s="17">
        <v>445</v>
      </c>
      <c r="I3121" t="s">
        <v>8</v>
      </c>
      <c r="J3121" t="s">
        <v>1277</v>
      </c>
      <c r="K3121" t="s">
        <v>1392</v>
      </c>
      <c r="L3121" t="s">
        <v>1390</v>
      </c>
      <c r="N3121" t="s">
        <v>1280</v>
      </c>
      <c r="O3121" t="s">
        <v>24</v>
      </c>
      <c r="P3121" t="s">
        <v>10</v>
      </c>
      <c r="Q3121" t="s">
        <v>910</v>
      </c>
      <c r="V3121" s="16">
        <v>9.2200000000000006</v>
      </c>
      <c r="W3121"/>
      <c r="X3121" t="s">
        <v>1696</v>
      </c>
      <c r="Y3121" t="s">
        <v>1680</v>
      </c>
    </row>
    <row r="3122" spans="1:25" x14ac:dyDescent="0.3">
      <c r="A3122" t="s">
        <v>24</v>
      </c>
      <c r="B3122" s="17">
        <v>2021</v>
      </c>
      <c r="C3122" s="17">
        <v>4</v>
      </c>
      <c r="D3122" t="s">
        <v>1275</v>
      </c>
      <c r="E3122" t="s">
        <v>1678</v>
      </c>
      <c r="F3122" s="18">
        <v>44134</v>
      </c>
      <c r="G3122" s="18">
        <v>44140</v>
      </c>
      <c r="H3122" s="17">
        <v>473</v>
      </c>
      <c r="I3122" t="s">
        <v>8</v>
      </c>
      <c r="J3122" t="s">
        <v>1277</v>
      </c>
      <c r="K3122" t="s">
        <v>1348</v>
      </c>
      <c r="L3122" t="s">
        <v>1279</v>
      </c>
      <c r="N3122" t="s">
        <v>1280</v>
      </c>
      <c r="O3122" t="s">
        <v>24</v>
      </c>
      <c r="P3122" t="s">
        <v>10</v>
      </c>
      <c r="Q3122" t="s">
        <v>910</v>
      </c>
      <c r="V3122" s="16">
        <v>595.4</v>
      </c>
      <c r="W3122"/>
      <c r="X3122" t="s">
        <v>1697</v>
      </c>
      <c r="Y3122" t="s">
        <v>1680</v>
      </c>
    </row>
    <row r="3123" spans="1:25" x14ac:dyDescent="0.3">
      <c r="A3123" t="s">
        <v>24</v>
      </c>
      <c r="B3123" s="17">
        <v>2021</v>
      </c>
      <c r="C3123" s="17">
        <v>4</v>
      </c>
      <c r="D3123" t="s">
        <v>1275</v>
      </c>
      <c r="E3123" t="s">
        <v>1678</v>
      </c>
      <c r="F3123" s="18">
        <v>44134</v>
      </c>
      <c r="G3123" s="18">
        <v>44140</v>
      </c>
      <c r="H3123" s="17">
        <v>474</v>
      </c>
      <c r="I3123" t="s">
        <v>8</v>
      </c>
      <c r="J3123" t="s">
        <v>1277</v>
      </c>
      <c r="K3123" t="s">
        <v>1354</v>
      </c>
      <c r="L3123" t="s">
        <v>1279</v>
      </c>
      <c r="N3123" t="s">
        <v>1280</v>
      </c>
      <c r="O3123" t="s">
        <v>24</v>
      </c>
      <c r="P3123" t="s">
        <v>10</v>
      </c>
      <c r="Q3123" t="s">
        <v>910</v>
      </c>
      <c r="V3123" s="16">
        <v>6.65</v>
      </c>
      <c r="W3123"/>
      <c r="X3123" t="s">
        <v>1697</v>
      </c>
      <c r="Y3123" t="s">
        <v>1680</v>
      </c>
    </row>
    <row r="3124" spans="1:25" x14ac:dyDescent="0.3">
      <c r="A3124" t="s">
        <v>24</v>
      </c>
      <c r="B3124" s="17">
        <v>2021</v>
      </c>
      <c r="C3124" s="17">
        <v>4</v>
      </c>
      <c r="D3124" t="s">
        <v>1275</v>
      </c>
      <c r="E3124" t="s">
        <v>1678</v>
      </c>
      <c r="F3124" s="18">
        <v>44134</v>
      </c>
      <c r="G3124" s="18">
        <v>44140</v>
      </c>
      <c r="H3124" s="17">
        <v>475</v>
      </c>
      <c r="I3124" t="s">
        <v>8</v>
      </c>
      <c r="J3124" t="s">
        <v>1277</v>
      </c>
      <c r="K3124" t="s">
        <v>1351</v>
      </c>
      <c r="L3124" t="s">
        <v>1279</v>
      </c>
      <c r="N3124" t="s">
        <v>1280</v>
      </c>
      <c r="O3124" t="s">
        <v>24</v>
      </c>
      <c r="P3124" t="s">
        <v>10</v>
      </c>
      <c r="Q3124" t="s">
        <v>910</v>
      </c>
      <c r="V3124" s="16">
        <v>77.17</v>
      </c>
      <c r="W3124"/>
      <c r="X3124" t="s">
        <v>1697</v>
      </c>
      <c r="Y3124" t="s">
        <v>1680</v>
      </c>
    </row>
    <row r="3125" spans="1:25" x14ac:dyDescent="0.3">
      <c r="A3125" t="s">
        <v>24</v>
      </c>
      <c r="B3125" s="17">
        <v>2021</v>
      </c>
      <c r="C3125" s="17">
        <v>4</v>
      </c>
      <c r="D3125" t="s">
        <v>1275</v>
      </c>
      <c r="E3125" t="s">
        <v>1678</v>
      </c>
      <c r="F3125" s="18">
        <v>44134</v>
      </c>
      <c r="G3125" s="18">
        <v>44140</v>
      </c>
      <c r="H3125" s="17">
        <v>476</v>
      </c>
      <c r="I3125" t="s">
        <v>8</v>
      </c>
      <c r="J3125" t="s">
        <v>1277</v>
      </c>
      <c r="K3125" t="s">
        <v>1338</v>
      </c>
      <c r="L3125" t="s">
        <v>1279</v>
      </c>
      <c r="N3125" t="s">
        <v>1280</v>
      </c>
      <c r="O3125" t="s">
        <v>24</v>
      </c>
      <c r="P3125" t="s">
        <v>10</v>
      </c>
      <c r="Q3125" t="s">
        <v>910</v>
      </c>
      <c r="V3125" s="16">
        <v>44.33</v>
      </c>
      <c r="W3125"/>
      <c r="X3125" t="s">
        <v>1697</v>
      </c>
      <c r="Y3125" t="s">
        <v>1680</v>
      </c>
    </row>
    <row r="3126" spans="1:25" x14ac:dyDescent="0.3">
      <c r="A3126" t="s">
        <v>24</v>
      </c>
      <c r="B3126" s="17">
        <v>2021</v>
      </c>
      <c r="C3126" s="17">
        <v>4</v>
      </c>
      <c r="D3126" t="s">
        <v>1275</v>
      </c>
      <c r="E3126" t="s">
        <v>1678</v>
      </c>
      <c r="F3126" s="18">
        <v>44134</v>
      </c>
      <c r="G3126" s="18">
        <v>44140</v>
      </c>
      <c r="H3126" s="17">
        <v>477</v>
      </c>
      <c r="I3126" t="s">
        <v>8</v>
      </c>
      <c r="J3126" t="s">
        <v>1277</v>
      </c>
      <c r="K3126" t="s">
        <v>1352</v>
      </c>
      <c r="L3126" t="s">
        <v>1279</v>
      </c>
      <c r="N3126" t="s">
        <v>1280</v>
      </c>
      <c r="O3126" t="s">
        <v>24</v>
      </c>
      <c r="P3126" t="s">
        <v>10</v>
      </c>
      <c r="Q3126" t="s">
        <v>910</v>
      </c>
      <c r="V3126" s="16">
        <v>7.98</v>
      </c>
      <c r="W3126"/>
      <c r="X3126" t="s">
        <v>1697</v>
      </c>
      <c r="Y3126" t="s">
        <v>1680</v>
      </c>
    </row>
    <row r="3127" spans="1:25" x14ac:dyDescent="0.3">
      <c r="A3127" t="s">
        <v>24</v>
      </c>
      <c r="B3127" s="17">
        <v>2021</v>
      </c>
      <c r="C3127" s="17">
        <v>4</v>
      </c>
      <c r="D3127" t="s">
        <v>1275</v>
      </c>
      <c r="E3127" t="s">
        <v>1678</v>
      </c>
      <c r="F3127" s="18">
        <v>44134</v>
      </c>
      <c r="G3127" s="18">
        <v>44140</v>
      </c>
      <c r="H3127" s="17">
        <v>478</v>
      </c>
      <c r="I3127" t="s">
        <v>8</v>
      </c>
      <c r="J3127" t="s">
        <v>1277</v>
      </c>
      <c r="K3127" t="s">
        <v>1353</v>
      </c>
      <c r="L3127" t="s">
        <v>1279</v>
      </c>
      <c r="N3127" t="s">
        <v>1280</v>
      </c>
      <c r="O3127" t="s">
        <v>24</v>
      </c>
      <c r="P3127" t="s">
        <v>10</v>
      </c>
      <c r="Q3127" t="s">
        <v>910</v>
      </c>
      <c r="V3127" s="16">
        <v>75.510000000000005</v>
      </c>
      <c r="W3127"/>
      <c r="X3127" t="s">
        <v>1697</v>
      </c>
      <c r="Y3127" t="s">
        <v>1680</v>
      </c>
    </row>
    <row r="3128" spans="1:25" x14ac:dyDescent="0.3">
      <c r="A3128" t="s">
        <v>24</v>
      </c>
      <c r="B3128" s="17">
        <v>2021</v>
      </c>
      <c r="C3128" s="17">
        <v>4</v>
      </c>
      <c r="D3128" t="s">
        <v>1275</v>
      </c>
      <c r="E3128" t="s">
        <v>1678</v>
      </c>
      <c r="F3128" s="18">
        <v>44134</v>
      </c>
      <c r="G3128" s="18">
        <v>44140</v>
      </c>
      <c r="H3128" s="17">
        <v>479</v>
      </c>
      <c r="I3128" t="s">
        <v>8</v>
      </c>
      <c r="J3128" t="s">
        <v>1277</v>
      </c>
      <c r="K3128" t="s">
        <v>1355</v>
      </c>
      <c r="L3128" t="s">
        <v>1279</v>
      </c>
      <c r="N3128" t="s">
        <v>1280</v>
      </c>
      <c r="O3128" t="s">
        <v>24</v>
      </c>
      <c r="P3128" t="s">
        <v>10</v>
      </c>
      <c r="Q3128" t="s">
        <v>910</v>
      </c>
      <c r="V3128" s="16">
        <v>3.64</v>
      </c>
      <c r="W3128"/>
      <c r="X3128" t="s">
        <v>1697</v>
      </c>
      <c r="Y3128" t="s">
        <v>1680</v>
      </c>
    </row>
    <row r="3129" spans="1:25" x14ac:dyDescent="0.3">
      <c r="A3129" t="s">
        <v>24</v>
      </c>
      <c r="B3129" s="17">
        <v>2021</v>
      </c>
      <c r="C3129" s="17">
        <v>4</v>
      </c>
      <c r="D3129" t="s">
        <v>1275</v>
      </c>
      <c r="E3129" t="s">
        <v>1678</v>
      </c>
      <c r="F3129" s="18">
        <v>44134</v>
      </c>
      <c r="G3129" s="18">
        <v>44140</v>
      </c>
      <c r="H3129" s="17">
        <v>480</v>
      </c>
      <c r="I3129" t="s">
        <v>8</v>
      </c>
      <c r="J3129" t="s">
        <v>1277</v>
      </c>
      <c r="K3129" t="s">
        <v>1387</v>
      </c>
      <c r="L3129" t="s">
        <v>1279</v>
      </c>
      <c r="N3129" t="s">
        <v>1280</v>
      </c>
      <c r="O3129" t="s">
        <v>24</v>
      </c>
      <c r="P3129" t="s">
        <v>10</v>
      </c>
      <c r="Q3129" t="s">
        <v>910</v>
      </c>
      <c r="V3129" s="16">
        <v>8.93</v>
      </c>
      <c r="W3129"/>
      <c r="X3129" t="s">
        <v>1697</v>
      </c>
      <c r="Y3129" t="s">
        <v>1680</v>
      </c>
    </row>
    <row r="3130" spans="1:25" x14ac:dyDescent="0.3">
      <c r="A3130" t="s">
        <v>24</v>
      </c>
      <c r="B3130" s="17">
        <v>2021</v>
      </c>
      <c r="C3130" s="17">
        <v>4</v>
      </c>
      <c r="D3130" t="s">
        <v>1275</v>
      </c>
      <c r="E3130" t="s">
        <v>1678</v>
      </c>
      <c r="F3130" s="18">
        <v>44134</v>
      </c>
      <c r="G3130" s="18">
        <v>44140</v>
      </c>
      <c r="H3130" s="17">
        <v>489</v>
      </c>
      <c r="I3130" t="s">
        <v>8</v>
      </c>
      <c r="J3130" t="s">
        <v>1277</v>
      </c>
      <c r="K3130" t="s">
        <v>1348</v>
      </c>
      <c r="L3130" t="s">
        <v>1279</v>
      </c>
      <c r="N3130" t="s">
        <v>1280</v>
      </c>
      <c r="O3130" t="s">
        <v>24</v>
      </c>
      <c r="P3130" t="s">
        <v>10</v>
      </c>
      <c r="Q3130" t="s">
        <v>910</v>
      </c>
      <c r="V3130" s="16">
        <v>2707.92</v>
      </c>
      <c r="W3130"/>
      <c r="X3130" t="s">
        <v>1698</v>
      </c>
      <c r="Y3130" t="s">
        <v>1680</v>
      </c>
    </row>
    <row r="3131" spans="1:25" x14ac:dyDescent="0.3">
      <c r="A3131" t="s">
        <v>24</v>
      </c>
      <c r="B3131" s="17">
        <v>2021</v>
      </c>
      <c r="C3131" s="17">
        <v>4</v>
      </c>
      <c r="D3131" t="s">
        <v>1275</v>
      </c>
      <c r="E3131" t="s">
        <v>1678</v>
      </c>
      <c r="F3131" s="18">
        <v>44134</v>
      </c>
      <c r="G3131" s="18">
        <v>44140</v>
      </c>
      <c r="H3131" s="17">
        <v>490</v>
      </c>
      <c r="I3131" t="s">
        <v>8</v>
      </c>
      <c r="J3131" t="s">
        <v>1277</v>
      </c>
      <c r="K3131" t="s">
        <v>1354</v>
      </c>
      <c r="L3131" t="s">
        <v>1279</v>
      </c>
      <c r="N3131" t="s">
        <v>1280</v>
      </c>
      <c r="O3131" t="s">
        <v>24</v>
      </c>
      <c r="P3131" t="s">
        <v>10</v>
      </c>
      <c r="Q3131" t="s">
        <v>910</v>
      </c>
      <c r="V3131" s="16">
        <v>30.33</v>
      </c>
      <c r="W3131"/>
      <c r="X3131" t="s">
        <v>1698</v>
      </c>
      <c r="Y3131" t="s">
        <v>1680</v>
      </c>
    </row>
    <row r="3132" spans="1:25" x14ac:dyDescent="0.3">
      <c r="A3132" t="s">
        <v>24</v>
      </c>
      <c r="B3132" s="17">
        <v>2021</v>
      </c>
      <c r="C3132" s="17">
        <v>4</v>
      </c>
      <c r="D3132" t="s">
        <v>1275</v>
      </c>
      <c r="E3132" t="s">
        <v>1678</v>
      </c>
      <c r="F3132" s="18">
        <v>44134</v>
      </c>
      <c r="G3132" s="18">
        <v>44140</v>
      </c>
      <c r="H3132" s="17">
        <v>491</v>
      </c>
      <c r="I3132" t="s">
        <v>8</v>
      </c>
      <c r="J3132" t="s">
        <v>1277</v>
      </c>
      <c r="K3132" t="s">
        <v>1351</v>
      </c>
      <c r="L3132" t="s">
        <v>1279</v>
      </c>
      <c r="N3132" t="s">
        <v>1280</v>
      </c>
      <c r="O3132" t="s">
        <v>24</v>
      </c>
      <c r="P3132" t="s">
        <v>10</v>
      </c>
      <c r="Q3132" t="s">
        <v>910</v>
      </c>
      <c r="V3132" s="16">
        <v>391.56</v>
      </c>
      <c r="W3132"/>
      <c r="X3132" t="s">
        <v>1698</v>
      </c>
      <c r="Y3132" t="s">
        <v>1680</v>
      </c>
    </row>
    <row r="3133" spans="1:25" x14ac:dyDescent="0.3">
      <c r="A3133" t="s">
        <v>24</v>
      </c>
      <c r="B3133" s="17">
        <v>2021</v>
      </c>
      <c r="C3133" s="17">
        <v>4</v>
      </c>
      <c r="D3133" t="s">
        <v>1275</v>
      </c>
      <c r="E3133" t="s">
        <v>1678</v>
      </c>
      <c r="F3133" s="18">
        <v>44134</v>
      </c>
      <c r="G3133" s="18">
        <v>44140</v>
      </c>
      <c r="H3133" s="17">
        <v>492</v>
      </c>
      <c r="I3133" t="s">
        <v>8</v>
      </c>
      <c r="J3133" t="s">
        <v>1277</v>
      </c>
      <c r="K3133" t="s">
        <v>1338</v>
      </c>
      <c r="L3133" t="s">
        <v>1279</v>
      </c>
      <c r="N3133" t="s">
        <v>1280</v>
      </c>
      <c r="O3133" t="s">
        <v>24</v>
      </c>
      <c r="P3133" t="s">
        <v>10</v>
      </c>
      <c r="Q3133" t="s">
        <v>910</v>
      </c>
      <c r="V3133" s="16">
        <v>186.53</v>
      </c>
      <c r="W3133"/>
      <c r="X3133" t="s">
        <v>1698</v>
      </c>
      <c r="Y3133" t="s">
        <v>1680</v>
      </c>
    </row>
    <row r="3134" spans="1:25" x14ac:dyDescent="0.3">
      <c r="A3134" t="s">
        <v>24</v>
      </c>
      <c r="B3134" s="17">
        <v>2021</v>
      </c>
      <c r="C3134" s="17">
        <v>4</v>
      </c>
      <c r="D3134" t="s">
        <v>1275</v>
      </c>
      <c r="E3134" t="s">
        <v>1678</v>
      </c>
      <c r="F3134" s="18">
        <v>44134</v>
      </c>
      <c r="G3134" s="18">
        <v>44140</v>
      </c>
      <c r="H3134" s="17">
        <v>493</v>
      </c>
      <c r="I3134" t="s">
        <v>8</v>
      </c>
      <c r="J3134" t="s">
        <v>1277</v>
      </c>
      <c r="K3134" t="s">
        <v>1352</v>
      </c>
      <c r="L3134" t="s">
        <v>1279</v>
      </c>
      <c r="N3134" t="s">
        <v>1280</v>
      </c>
      <c r="O3134" t="s">
        <v>24</v>
      </c>
      <c r="P3134" t="s">
        <v>10</v>
      </c>
      <c r="Q3134" t="s">
        <v>910</v>
      </c>
      <c r="V3134" s="16">
        <v>36.29</v>
      </c>
      <c r="W3134"/>
      <c r="X3134" t="s">
        <v>1698</v>
      </c>
      <c r="Y3134" t="s">
        <v>1680</v>
      </c>
    </row>
    <row r="3135" spans="1:25" x14ac:dyDescent="0.3">
      <c r="A3135" t="s">
        <v>24</v>
      </c>
      <c r="B3135" s="17">
        <v>2021</v>
      </c>
      <c r="C3135" s="17">
        <v>4</v>
      </c>
      <c r="D3135" t="s">
        <v>1275</v>
      </c>
      <c r="E3135" t="s">
        <v>1678</v>
      </c>
      <c r="F3135" s="18">
        <v>44134</v>
      </c>
      <c r="G3135" s="18">
        <v>44140</v>
      </c>
      <c r="H3135" s="17">
        <v>494</v>
      </c>
      <c r="I3135" t="s">
        <v>8</v>
      </c>
      <c r="J3135" t="s">
        <v>1277</v>
      </c>
      <c r="K3135" t="s">
        <v>1353</v>
      </c>
      <c r="L3135" t="s">
        <v>1279</v>
      </c>
      <c r="N3135" t="s">
        <v>1280</v>
      </c>
      <c r="O3135" t="s">
        <v>24</v>
      </c>
      <c r="P3135" t="s">
        <v>10</v>
      </c>
      <c r="Q3135" t="s">
        <v>910</v>
      </c>
      <c r="V3135" s="16">
        <v>614.5</v>
      </c>
      <c r="W3135"/>
      <c r="X3135" t="s">
        <v>1698</v>
      </c>
      <c r="Y3135" t="s">
        <v>1680</v>
      </c>
    </row>
    <row r="3136" spans="1:25" x14ac:dyDescent="0.3">
      <c r="A3136" t="s">
        <v>24</v>
      </c>
      <c r="B3136" s="17">
        <v>2021</v>
      </c>
      <c r="C3136" s="17">
        <v>4</v>
      </c>
      <c r="D3136" t="s">
        <v>1275</v>
      </c>
      <c r="E3136" t="s">
        <v>1678</v>
      </c>
      <c r="F3136" s="18">
        <v>44134</v>
      </c>
      <c r="G3136" s="18">
        <v>44140</v>
      </c>
      <c r="H3136" s="17">
        <v>495</v>
      </c>
      <c r="I3136" t="s">
        <v>8</v>
      </c>
      <c r="J3136" t="s">
        <v>1277</v>
      </c>
      <c r="K3136" t="s">
        <v>1355</v>
      </c>
      <c r="L3136" t="s">
        <v>1279</v>
      </c>
      <c r="N3136" t="s">
        <v>1280</v>
      </c>
      <c r="O3136" t="s">
        <v>24</v>
      </c>
      <c r="P3136" t="s">
        <v>10</v>
      </c>
      <c r="Q3136" t="s">
        <v>910</v>
      </c>
      <c r="V3136" s="16">
        <v>16.52</v>
      </c>
      <c r="W3136"/>
      <c r="X3136" t="s">
        <v>1698</v>
      </c>
      <c r="Y3136" t="s">
        <v>1680</v>
      </c>
    </row>
    <row r="3137" spans="1:25" x14ac:dyDescent="0.3">
      <c r="A3137" t="s">
        <v>24</v>
      </c>
      <c r="B3137" s="17">
        <v>2021</v>
      </c>
      <c r="C3137" s="17">
        <v>4</v>
      </c>
      <c r="D3137" t="s">
        <v>1275</v>
      </c>
      <c r="E3137" t="s">
        <v>1678</v>
      </c>
      <c r="F3137" s="18">
        <v>44134</v>
      </c>
      <c r="G3137" s="18">
        <v>44140</v>
      </c>
      <c r="H3137" s="17">
        <v>496</v>
      </c>
      <c r="I3137" t="s">
        <v>8</v>
      </c>
      <c r="J3137" t="s">
        <v>1277</v>
      </c>
      <c r="K3137" t="s">
        <v>1356</v>
      </c>
      <c r="L3137" t="s">
        <v>1279</v>
      </c>
      <c r="N3137" t="s">
        <v>1280</v>
      </c>
      <c r="O3137" t="s">
        <v>24</v>
      </c>
      <c r="P3137" t="s">
        <v>10</v>
      </c>
      <c r="Q3137" t="s">
        <v>910</v>
      </c>
      <c r="V3137" s="16">
        <v>20</v>
      </c>
      <c r="W3137"/>
      <c r="X3137" t="s">
        <v>1698</v>
      </c>
      <c r="Y3137" t="s">
        <v>1680</v>
      </c>
    </row>
    <row r="3138" spans="1:25" x14ac:dyDescent="0.3">
      <c r="A3138" t="s">
        <v>24</v>
      </c>
      <c r="B3138" s="17">
        <v>2021</v>
      </c>
      <c r="C3138" s="17">
        <v>4</v>
      </c>
      <c r="D3138" t="s">
        <v>1275</v>
      </c>
      <c r="E3138" t="s">
        <v>1678</v>
      </c>
      <c r="F3138" s="18">
        <v>44134</v>
      </c>
      <c r="G3138" s="18">
        <v>44140</v>
      </c>
      <c r="H3138" s="17">
        <v>500</v>
      </c>
      <c r="I3138" t="s">
        <v>8</v>
      </c>
      <c r="K3138" t="s">
        <v>9</v>
      </c>
      <c r="L3138" t="s">
        <v>15</v>
      </c>
      <c r="P3138" t="s">
        <v>10</v>
      </c>
      <c r="V3138" s="16">
        <v>-58536.94</v>
      </c>
      <c r="W3138"/>
      <c r="X3138" t="s">
        <v>12</v>
      </c>
      <c r="Y3138" t="s">
        <v>1680</v>
      </c>
    </row>
    <row r="3139" spans="1:25" x14ac:dyDescent="0.3">
      <c r="A3139" t="s">
        <v>24</v>
      </c>
      <c r="B3139" s="17">
        <v>2021</v>
      </c>
      <c r="C3139" s="17">
        <v>4</v>
      </c>
      <c r="D3139" t="s">
        <v>16</v>
      </c>
      <c r="E3139" t="s">
        <v>1699</v>
      </c>
      <c r="F3139" s="18">
        <v>44134</v>
      </c>
      <c r="G3139" s="18">
        <v>44134</v>
      </c>
      <c r="H3139" s="17">
        <v>1</v>
      </c>
      <c r="I3139" t="s">
        <v>8</v>
      </c>
      <c r="K3139" t="s">
        <v>27</v>
      </c>
      <c r="L3139" t="s">
        <v>15</v>
      </c>
      <c r="O3139" t="s">
        <v>24</v>
      </c>
      <c r="P3139" t="s">
        <v>10</v>
      </c>
      <c r="Q3139" t="s">
        <v>910</v>
      </c>
      <c r="V3139" s="16">
        <v>68171.850000000006</v>
      </c>
      <c r="W3139" t="s">
        <v>1515</v>
      </c>
      <c r="X3139" t="s">
        <v>20</v>
      </c>
      <c r="Y3139" t="s">
        <v>20</v>
      </c>
    </row>
    <row r="3140" spans="1:25" x14ac:dyDescent="0.3">
      <c r="A3140" t="s">
        <v>24</v>
      </c>
      <c r="B3140" s="17">
        <v>2021</v>
      </c>
      <c r="C3140" s="17">
        <v>4</v>
      </c>
      <c r="D3140" t="s">
        <v>16</v>
      </c>
      <c r="E3140" t="s">
        <v>1699</v>
      </c>
      <c r="F3140" s="18">
        <v>44134</v>
      </c>
      <c r="G3140" s="18">
        <v>44134</v>
      </c>
      <c r="H3140" s="17">
        <v>3</v>
      </c>
      <c r="I3140" t="s">
        <v>8</v>
      </c>
      <c r="K3140" t="s">
        <v>27</v>
      </c>
      <c r="L3140" t="s">
        <v>15</v>
      </c>
      <c r="O3140" t="s">
        <v>24</v>
      </c>
      <c r="P3140" t="s">
        <v>10</v>
      </c>
      <c r="Q3140" t="s">
        <v>910</v>
      </c>
      <c r="V3140" s="16">
        <v>143939</v>
      </c>
      <c r="W3140" t="s">
        <v>1561</v>
      </c>
      <c r="X3140" t="s">
        <v>20</v>
      </c>
      <c r="Y3140" t="s">
        <v>20</v>
      </c>
    </row>
    <row r="3141" spans="1:25" x14ac:dyDescent="0.3">
      <c r="A3141" t="s">
        <v>24</v>
      </c>
      <c r="B3141" s="17">
        <v>2021</v>
      </c>
      <c r="C3141" s="17">
        <v>4</v>
      </c>
      <c r="D3141" t="s">
        <v>16</v>
      </c>
      <c r="E3141" t="s">
        <v>1699</v>
      </c>
      <c r="F3141" s="18">
        <v>44134</v>
      </c>
      <c r="G3141" s="18">
        <v>44134</v>
      </c>
      <c r="H3141" s="17">
        <v>4</v>
      </c>
      <c r="I3141" t="s">
        <v>8</v>
      </c>
      <c r="K3141" t="s">
        <v>27</v>
      </c>
      <c r="L3141" t="s">
        <v>15</v>
      </c>
      <c r="O3141" t="s">
        <v>24</v>
      </c>
      <c r="P3141" t="s">
        <v>10</v>
      </c>
      <c r="Q3141" t="s">
        <v>910</v>
      </c>
      <c r="V3141" s="16">
        <v>133282.71</v>
      </c>
      <c r="W3141" t="s">
        <v>1552</v>
      </c>
      <c r="X3141" t="s">
        <v>20</v>
      </c>
      <c r="Y3141" t="s">
        <v>20</v>
      </c>
    </row>
    <row r="3142" spans="1:25" x14ac:dyDescent="0.3">
      <c r="A3142" t="s">
        <v>24</v>
      </c>
      <c r="B3142" s="17">
        <v>2021</v>
      </c>
      <c r="C3142" s="17">
        <v>4</v>
      </c>
      <c r="D3142" t="s">
        <v>16</v>
      </c>
      <c r="E3142" t="s">
        <v>1699</v>
      </c>
      <c r="F3142" s="18">
        <v>44134</v>
      </c>
      <c r="G3142" s="18">
        <v>44134</v>
      </c>
      <c r="H3142" s="17">
        <v>6</v>
      </c>
      <c r="I3142" t="s">
        <v>8</v>
      </c>
      <c r="K3142" t="s">
        <v>27</v>
      </c>
      <c r="L3142" t="s">
        <v>15</v>
      </c>
      <c r="O3142" t="s">
        <v>24</v>
      </c>
      <c r="P3142" t="s">
        <v>10</v>
      </c>
      <c r="Q3142" t="s">
        <v>910</v>
      </c>
      <c r="V3142" s="16">
        <v>51008.17</v>
      </c>
      <c r="W3142" t="s">
        <v>1550</v>
      </c>
      <c r="X3142" t="s">
        <v>20</v>
      </c>
      <c r="Y3142" t="s">
        <v>20</v>
      </c>
    </row>
    <row r="3143" spans="1:25" x14ac:dyDescent="0.3">
      <c r="A3143" t="s">
        <v>24</v>
      </c>
      <c r="B3143" s="17">
        <v>2021</v>
      </c>
      <c r="C3143" s="17">
        <v>4</v>
      </c>
      <c r="D3143" t="s">
        <v>16</v>
      </c>
      <c r="E3143" t="s">
        <v>1699</v>
      </c>
      <c r="F3143" s="18">
        <v>44134</v>
      </c>
      <c r="G3143" s="18">
        <v>44134</v>
      </c>
      <c r="H3143" s="17">
        <v>8</v>
      </c>
      <c r="I3143" t="s">
        <v>8</v>
      </c>
      <c r="K3143" t="s">
        <v>27</v>
      </c>
      <c r="L3143" t="s">
        <v>15</v>
      </c>
      <c r="O3143" t="s">
        <v>24</v>
      </c>
      <c r="P3143" t="s">
        <v>10</v>
      </c>
      <c r="Q3143" t="s">
        <v>910</v>
      </c>
      <c r="V3143" s="16">
        <v>92490.42</v>
      </c>
      <c r="W3143" t="s">
        <v>1568</v>
      </c>
      <c r="X3143" t="s">
        <v>20</v>
      </c>
      <c r="Y3143" t="s">
        <v>20</v>
      </c>
    </row>
    <row r="3144" spans="1:25" x14ac:dyDescent="0.3">
      <c r="A3144" t="s">
        <v>24</v>
      </c>
      <c r="B3144" s="17">
        <v>2021</v>
      </c>
      <c r="C3144" s="17">
        <v>4</v>
      </c>
      <c r="D3144" t="s">
        <v>16</v>
      </c>
      <c r="E3144" t="s">
        <v>1699</v>
      </c>
      <c r="F3144" s="18">
        <v>44134</v>
      </c>
      <c r="G3144" s="18">
        <v>44134</v>
      </c>
      <c r="H3144" s="17">
        <v>11</v>
      </c>
      <c r="I3144" t="s">
        <v>8</v>
      </c>
      <c r="K3144" t="s">
        <v>27</v>
      </c>
      <c r="L3144" t="s">
        <v>15</v>
      </c>
      <c r="O3144" t="s">
        <v>24</v>
      </c>
      <c r="P3144" t="s">
        <v>10</v>
      </c>
      <c r="Q3144" t="s">
        <v>910</v>
      </c>
      <c r="V3144" s="16">
        <v>73748</v>
      </c>
      <c r="W3144" t="s">
        <v>1527</v>
      </c>
      <c r="X3144" t="s">
        <v>20</v>
      </c>
      <c r="Y3144" t="s">
        <v>20</v>
      </c>
    </row>
    <row r="3145" spans="1:25" x14ac:dyDescent="0.3">
      <c r="A3145" t="s">
        <v>24</v>
      </c>
      <c r="B3145" s="17">
        <v>2021</v>
      </c>
      <c r="C3145" s="17">
        <v>4</v>
      </c>
      <c r="D3145" t="s">
        <v>16</v>
      </c>
      <c r="E3145" t="s">
        <v>1699</v>
      </c>
      <c r="F3145" s="18">
        <v>44134</v>
      </c>
      <c r="G3145" s="18">
        <v>44134</v>
      </c>
      <c r="H3145" s="17">
        <v>12</v>
      </c>
      <c r="I3145" t="s">
        <v>8</v>
      </c>
      <c r="K3145" t="s">
        <v>27</v>
      </c>
      <c r="L3145" t="s">
        <v>15</v>
      </c>
      <c r="O3145" t="s">
        <v>24</v>
      </c>
      <c r="P3145" t="s">
        <v>10</v>
      </c>
      <c r="Q3145" t="s">
        <v>910</v>
      </c>
      <c r="V3145" s="16">
        <v>466305.81</v>
      </c>
      <c r="W3145" t="s">
        <v>1650</v>
      </c>
      <c r="X3145" t="s">
        <v>20</v>
      </c>
      <c r="Y3145" t="s">
        <v>20</v>
      </c>
    </row>
    <row r="3146" spans="1:25" x14ac:dyDescent="0.3">
      <c r="A3146" t="s">
        <v>24</v>
      </c>
      <c r="B3146" s="17">
        <v>2021</v>
      </c>
      <c r="C3146" s="17">
        <v>4</v>
      </c>
      <c r="D3146" t="s">
        <v>16</v>
      </c>
      <c r="E3146" t="s">
        <v>1699</v>
      </c>
      <c r="F3146" s="18">
        <v>44134</v>
      </c>
      <c r="G3146" s="18">
        <v>44134</v>
      </c>
      <c r="H3146" s="17">
        <v>14</v>
      </c>
      <c r="I3146" t="s">
        <v>8</v>
      </c>
      <c r="K3146" t="s">
        <v>27</v>
      </c>
      <c r="L3146" t="s">
        <v>15</v>
      </c>
      <c r="O3146" t="s">
        <v>24</v>
      </c>
      <c r="P3146" t="s">
        <v>10</v>
      </c>
      <c r="Q3146" t="s">
        <v>910</v>
      </c>
      <c r="V3146" s="16">
        <v>161504.43</v>
      </c>
      <c r="W3146" t="s">
        <v>1501</v>
      </c>
      <c r="X3146" t="s">
        <v>20</v>
      </c>
      <c r="Y3146" t="s">
        <v>20</v>
      </c>
    </row>
    <row r="3147" spans="1:25" x14ac:dyDescent="0.3">
      <c r="A3147" t="s">
        <v>24</v>
      </c>
      <c r="B3147" s="17">
        <v>2021</v>
      </c>
      <c r="C3147" s="17">
        <v>4</v>
      </c>
      <c r="D3147" t="s">
        <v>16</v>
      </c>
      <c r="E3147" t="s">
        <v>1699</v>
      </c>
      <c r="F3147" s="18">
        <v>44134</v>
      </c>
      <c r="G3147" s="18">
        <v>44134</v>
      </c>
      <c r="H3147" s="17">
        <v>16</v>
      </c>
      <c r="I3147" t="s">
        <v>8</v>
      </c>
      <c r="K3147" t="s">
        <v>27</v>
      </c>
      <c r="L3147" t="s">
        <v>15</v>
      </c>
      <c r="O3147" t="s">
        <v>24</v>
      </c>
      <c r="P3147" t="s">
        <v>10</v>
      </c>
      <c r="Q3147" t="s">
        <v>910</v>
      </c>
      <c r="V3147" s="16">
        <v>83607.63</v>
      </c>
      <c r="W3147" t="s">
        <v>1530</v>
      </c>
      <c r="X3147" t="s">
        <v>20</v>
      </c>
      <c r="Y3147" t="s">
        <v>20</v>
      </c>
    </row>
    <row r="3148" spans="1:25" x14ac:dyDescent="0.3">
      <c r="A3148" t="s">
        <v>24</v>
      </c>
      <c r="B3148" s="17">
        <v>2021</v>
      </c>
      <c r="C3148" s="17">
        <v>4</v>
      </c>
      <c r="D3148" t="s">
        <v>16</v>
      </c>
      <c r="E3148" t="s">
        <v>1699</v>
      </c>
      <c r="F3148" s="18">
        <v>44134</v>
      </c>
      <c r="G3148" s="18">
        <v>44134</v>
      </c>
      <c r="H3148" s="17">
        <v>19</v>
      </c>
      <c r="I3148" t="s">
        <v>8</v>
      </c>
      <c r="K3148" t="s">
        <v>27</v>
      </c>
      <c r="L3148" t="s">
        <v>15</v>
      </c>
      <c r="O3148" t="s">
        <v>24</v>
      </c>
      <c r="P3148" t="s">
        <v>10</v>
      </c>
      <c r="Q3148" t="s">
        <v>910</v>
      </c>
      <c r="V3148" s="16">
        <v>-35059.19</v>
      </c>
      <c r="W3148" t="s">
        <v>1700</v>
      </c>
      <c r="X3148" t="s">
        <v>20</v>
      </c>
      <c r="Y3148" t="s">
        <v>20</v>
      </c>
    </row>
    <row r="3149" spans="1:25" x14ac:dyDescent="0.3">
      <c r="A3149" t="s">
        <v>24</v>
      </c>
      <c r="B3149" s="17">
        <v>2021</v>
      </c>
      <c r="C3149" s="17">
        <v>4</v>
      </c>
      <c r="D3149" t="s">
        <v>16</v>
      </c>
      <c r="E3149" t="s">
        <v>1699</v>
      </c>
      <c r="F3149" s="18">
        <v>44134</v>
      </c>
      <c r="G3149" s="18">
        <v>44134</v>
      </c>
      <c r="H3149" s="17">
        <v>21</v>
      </c>
      <c r="I3149" t="s">
        <v>8</v>
      </c>
      <c r="K3149" t="s">
        <v>27</v>
      </c>
      <c r="L3149" t="s">
        <v>15</v>
      </c>
      <c r="O3149" t="s">
        <v>24</v>
      </c>
      <c r="P3149" t="s">
        <v>10</v>
      </c>
      <c r="Q3149" t="s">
        <v>910</v>
      </c>
      <c r="V3149" s="16">
        <v>-14800.75</v>
      </c>
      <c r="W3149" t="s">
        <v>1701</v>
      </c>
      <c r="X3149" t="s">
        <v>20</v>
      </c>
      <c r="Y3149" t="s">
        <v>20</v>
      </c>
    </row>
    <row r="3150" spans="1:25" x14ac:dyDescent="0.3">
      <c r="A3150" t="s">
        <v>24</v>
      </c>
      <c r="B3150" s="17">
        <v>2021</v>
      </c>
      <c r="C3150" s="17">
        <v>4</v>
      </c>
      <c r="D3150" t="s">
        <v>16</v>
      </c>
      <c r="E3150" t="s">
        <v>1699</v>
      </c>
      <c r="F3150" s="18">
        <v>44134</v>
      </c>
      <c r="G3150" s="18">
        <v>44134</v>
      </c>
      <c r="H3150" s="17">
        <v>32</v>
      </c>
      <c r="I3150" t="s">
        <v>8</v>
      </c>
      <c r="K3150" t="s">
        <v>27</v>
      </c>
      <c r="L3150" t="s">
        <v>15</v>
      </c>
      <c r="O3150" t="s">
        <v>24</v>
      </c>
      <c r="P3150" t="s">
        <v>10</v>
      </c>
      <c r="Q3150" t="s">
        <v>910</v>
      </c>
      <c r="V3150" s="16">
        <v>-11052.59</v>
      </c>
      <c r="W3150" t="s">
        <v>1702</v>
      </c>
      <c r="X3150" t="s">
        <v>20</v>
      </c>
      <c r="Y3150" t="s">
        <v>20</v>
      </c>
    </row>
    <row r="3151" spans="1:25" x14ac:dyDescent="0.3">
      <c r="A3151" t="s">
        <v>24</v>
      </c>
      <c r="B3151" s="17">
        <v>2021</v>
      </c>
      <c r="C3151" s="17">
        <v>4</v>
      </c>
      <c r="D3151" t="s">
        <v>16</v>
      </c>
      <c r="E3151" t="s">
        <v>1699</v>
      </c>
      <c r="F3151" s="18">
        <v>44134</v>
      </c>
      <c r="G3151" s="18">
        <v>44134</v>
      </c>
      <c r="H3151" s="17">
        <v>37</v>
      </c>
      <c r="I3151" t="s">
        <v>8</v>
      </c>
      <c r="K3151" t="s">
        <v>27</v>
      </c>
      <c r="L3151" t="s">
        <v>15</v>
      </c>
      <c r="O3151" t="s">
        <v>24</v>
      </c>
      <c r="P3151" t="s">
        <v>10</v>
      </c>
      <c r="Q3151" t="s">
        <v>910</v>
      </c>
      <c r="V3151" s="16">
        <v>197380.43</v>
      </c>
      <c r="W3151" t="s">
        <v>1529</v>
      </c>
      <c r="X3151" t="s">
        <v>20</v>
      </c>
      <c r="Y3151" t="s">
        <v>20</v>
      </c>
    </row>
    <row r="3152" spans="1:25" x14ac:dyDescent="0.3">
      <c r="A3152" t="s">
        <v>24</v>
      </c>
      <c r="B3152" s="17">
        <v>2021</v>
      </c>
      <c r="C3152" s="17">
        <v>4</v>
      </c>
      <c r="D3152" t="s">
        <v>16</v>
      </c>
      <c r="E3152" t="s">
        <v>1699</v>
      </c>
      <c r="F3152" s="18">
        <v>44134</v>
      </c>
      <c r="G3152" s="18">
        <v>44134</v>
      </c>
      <c r="H3152" s="17">
        <v>39</v>
      </c>
      <c r="I3152" t="s">
        <v>8</v>
      </c>
      <c r="K3152" t="s">
        <v>27</v>
      </c>
      <c r="L3152" t="s">
        <v>15</v>
      </c>
      <c r="O3152" t="s">
        <v>24</v>
      </c>
      <c r="P3152" t="s">
        <v>10</v>
      </c>
      <c r="Q3152" t="s">
        <v>910</v>
      </c>
      <c r="V3152" s="16">
        <v>57535</v>
      </c>
      <c r="W3152" t="s">
        <v>1523</v>
      </c>
      <c r="X3152" t="s">
        <v>20</v>
      </c>
      <c r="Y3152" t="s">
        <v>20</v>
      </c>
    </row>
    <row r="3153" spans="1:25" x14ac:dyDescent="0.3">
      <c r="A3153" t="s">
        <v>24</v>
      </c>
      <c r="B3153" s="17">
        <v>2021</v>
      </c>
      <c r="C3153" s="17">
        <v>4</v>
      </c>
      <c r="D3153" t="s">
        <v>16</v>
      </c>
      <c r="E3153" t="s">
        <v>1699</v>
      </c>
      <c r="F3153" s="18">
        <v>44134</v>
      </c>
      <c r="G3153" s="18">
        <v>44134</v>
      </c>
      <c r="H3153" s="17">
        <v>41</v>
      </c>
      <c r="I3153" t="s">
        <v>8</v>
      </c>
      <c r="K3153" t="s">
        <v>27</v>
      </c>
      <c r="L3153" t="s">
        <v>15</v>
      </c>
      <c r="O3153" t="s">
        <v>24</v>
      </c>
      <c r="P3153" t="s">
        <v>10</v>
      </c>
      <c r="Q3153" t="s">
        <v>910</v>
      </c>
      <c r="V3153" s="16">
        <v>79748</v>
      </c>
      <c r="W3153" t="s">
        <v>1524</v>
      </c>
      <c r="X3153" t="s">
        <v>20</v>
      </c>
      <c r="Y3153" t="s">
        <v>20</v>
      </c>
    </row>
    <row r="3154" spans="1:25" x14ac:dyDescent="0.3">
      <c r="A3154" t="s">
        <v>24</v>
      </c>
      <c r="B3154" s="17">
        <v>2021</v>
      </c>
      <c r="C3154" s="17">
        <v>4</v>
      </c>
      <c r="D3154" t="s">
        <v>16</v>
      </c>
      <c r="E3154" t="s">
        <v>1699</v>
      </c>
      <c r="F3154" s="18">
        <v>44134</v>
      </c>
      <c r="G3154" s="18">
        <v>44134</v>
      </c>
      <c r="H3154" s="17">
        <v>42</v>
      </c>
      <c r="I3154" t="s">
        <v>8</v>
      </c>
      <c r="K3154" t="s">
        <v>27</v>
      </c>
      <c r="L3154" t="s">
        <v>15</v>
      </c>
      <c r="O3154" t="s">
        <v>24</v>
      </c>
      <c r="P3154" t="s">
        <v>10</v>
      </c>
      <c r="Q3154" t="s">
        <v>910</v>
      </c>
      <c r="V3154" s="16">
        <v>52804.89</v>
      </c>
      <c r="W3154" t="s">
        <v>1560</v>
      </c>
      <c r="X3154" t="s">
        <v>20</v>
      </c>
      <c r="Y3154" t="s">
        <v>20</v>
      </c>
    </row>
    <row r="3155" spans="1:25" x14ac:dyDescent="0.3">
      <c r="A3155" t="s">
        <v>24</v>
      </c>
      <c r="B3155" s="17">
        <v>2021</v>
      </c>
      <c r="C3155" s="17">
        <v>4</v>
      </c>
      <c r="D3155" t="s">
        <v>16</v>
      </c>
      <c r="E3155" t="s">
        <v>1699</v>
      </c>
      <c r="F3155" s="18">
        <v>44134</v>
      </c>
      <c r="G3155" s="18">
        <v>44134</v>
      </c>
      <c r="H3155" s="17">
        <v>44</v>
      </c>
      <c r="I3155" t="s">
        <v>8</v>
      </c>
      <c r="K3155" t="s">
        <v>27</v>
      </c>
      <c r="L3155" t="s">
        <v>15</v>
      </c>
      <c r="O3155" t="s">
        <v>24</v>
      </c>
      <c r="P3155" t="s">
        <v>10</v>
      </c>
      <c r="Q3155" t="s">
        <v>910</v>
      </c>
      <c r="V3155" s="16">
        <v>195578.76</v>
      </c>
      <c r="W3155" t="s">
        <v>1551</v>
      </c>
      <c r="X3155" t="s">
        <v>20</v>
      </c>
      <c r="Y3155" t="s">
        <v>20</v>
      </c>
    </row>
    <row r="3156" spans="1:25" x14ac:dyDescent="0.3">
      <c r="A3156" t="s">
        <v>24</v>
      </c>
      <c r="B3156" s="17">
        <v>2021</v>
      </c>
      <c r="C3156" s="17">
        <v>4</v>
      </c>
      <c r="D3156" t="s">
        <v>16</v>
      </c>
      <c r="E3156" t="s">
        <v>1699</v>
      </c>
      <c r="F3156" s="18">
        <v>44134</v>
      </c>
      <c r="G3156" s="18">
        <v>44134</v>
      </c>
      <c r="H3156" s="17">
        <v>45</v>
      </c>
      <c r="I3156" t="s">
        <v>8</v>
      </c>
      <c r="K3156" t="s">
        <v>27</v>
      </c>
      <c r="L3156" t="s">
        <v>15</v>
      </c>
      <c r="O3156" t="s">
        <v>24</v>
      </c>
      <c r="P3156" t="s">
        <v>10</v>
      </c>
      <c r="Q3156" t="s">
        <v>910</v>
      </c>
      <c r="V3156" s="16">
        <v>53890.17</v>
      </c>
      <c r="W3156" t="s">
        <v>1553</v>
      </c>
      <c r="X3156" t="s">
        <v>20</v>
      </c>
      <c r="Y3156" t="s">
        <v>20</v>
      </c>
    </row>
    <row r="3157" spans="1:25" x14ac:dyDescent="0.3">
      <c r="A3157" t="s">
        <v>24</v>
      </c>
      <c r="B3157" s="17">
        <v>2021</v>
      </c>
      <c r="C3157" s="17">
        <v>4</v>
      </c>
      <c r="D3157" t="s">
        <v>16</v>
      </c>
      <c r="E3157" t="s">
        <v>1699</v>
      </c>
      <c r="F3157" s="18">
        <v>44134</v>
      </c>
      <c r="G3157" s="18">
        <v>44134</v>
      </c>
      <c r="H3157" s="17">
        <v>52</v>
      </c>
      <c r="I3157" t="s">
        <v>8</v>
      </c>
      <c r="J3157" t="s">
        <v>18</v>
      </c>
      <c r="K3157" t="s">
        <v>432</v>
      </c>
      <c r="L3157" t="s">
        <v>25</v>
      </c>
      <c r="O3157" t="s">
        <v>24</v>
      </c>
      <c r="P3157" t="s">
        <v>10</v>
      </c>
      <c r="Q3157" t="s">
        <v>910</v>
      </c>
      <c r="R3157" t="s">
        <v>154</v>
      </c>
      <c r="V3157" s="16">
        <v>-68171.850000000006</v>
      </c>
      <c r="W3157" t="s">
        <v>1515</v>
      </c>
      <c r="X3157" t="s">
        <v>1516</v>
      </c>
      <c r="Y3157" t="s">
        <v>20</v>
      </c>
    </row>
    <row r="3158" spans="1:25" x14ac:dyDescent="0.3">
      <c r="A3158" t="s">
        <v>24</v>
      </c>
      <c r="B3158" s="17">
        <v>2021</v>
      </c>
      <c r="C3158" s="17">
        <v>4</v>
      </c>
      <c r="D3158" t="s">
        <v>16</v>
      </c>
      <c r="E3158" t="s">
        <v>1699</v>
      </c>
      <c r="F3158" s="18">
        <v>44134</v>
      </c>
      <c r="G3158" s="18">
        <v>44134</v>
      </c>
      <c r="H3158" s="17">
        <v>53</v>
      </c>
      <c r="I3158" t="s">
        <v>8</v>
      </c>
      <c r="J3158" t="s">
        <v>18</v>
      </c>
      <c r="K3158" t="s">
        <v>432</v>
      </c>
      <c r="L3158" t="s">
        <v>25</v>
      </c>
      <c r="O3158" t="s">
        <v>24</v>
      </c>
      <c r="P3158" t="s">
        <v>10</v>
      </c>
      <c r="Q3158" t="s">
        <v>910</v>
      </c>
      <c r="R3158" t="s">
        <v>871</v>
      </c>
      <c r="V3158" s="16">
        <v>-51008.17</v>
      </c>
      <c r="W3158" t="s">
        <v>1550</v>
      </c>
      <c r="X3158" t="s">
        <v>1589</v>
      </c>
      <c r="Y3158" t="s">
        <v>20</v>
      </c>
    </row>
    <row r="3159" spans="1:25" x14ac:dyDescent="0.3">
      <c r="A3159" t="s">
        <v>24</v>
      </c>
      <c r="B3159" s="17">
        <v>2021</v>
      </c>
      <c r="C3159" s="17">
        <v>4</v>
      </c>
      <c r="D3159" t="s">
        <v>16</v>
      </c>
      <c r="E3159" t="s">
        <v>1699</v>
      </c>
      <c r="F3159" s="18">
        <v>44134</v>
      </c>
      <c r="G3159" s="18">
        <v>44134</v>
      </c>
      <c r="H3159" s="17">
        <v>55</v>
      </c>
      <c r="I3159" t="s">
        <v>8</v>
      </c>
      <c r="J3159" t="s">
        <v>18</v>
      </c>
      <c r="K3159" t="s">
        <v>432</v>
      </c>
      <c r="L3159" t="s">
        <v>25</v>
      </c>
      <c r="O3159" t="s">
        <v>24</v>
      </c>
      <c r="P3159" t="s">
        <v>10</v>
      </c>
      <c r="Q3159" t="s">
        <v>910</v>
      </c>
      <c r="R3159" t="s">
        <v>152</v>
      </c>
      <c r="V3159" s="16">
        <v>-92490.42</v>
      </c>
      <c r="W3159" t="s">
        <v>1568</v>
      </c>
      <c r="X3159" t="s">
        <v>1610</v>
      </c>
      <c r="Y3159" t="s">
        <v>20</v>
      </c>
    </row>
    <row r="3160" spans="1:25" x14ac:dyDescent="0.3">
      <c r="A3160" t="s">
        <v>24</v>
      </c>
      <c r="B3160" s="17">
        <v>2021</v>
      </c>
      <c r="C3160" s="17">
        <v>4</v>
      </c>
      <c r="D3160" t="s">
        <v>16</v>
      </c>
      <c r="E3160" t="s">
        <v>1699</v>
      </c>
      <c r="F3160" s="18">
        <v>44134</v>
      </c>
      <c r="G3160" s="18">
        <v>44134</v>
      </c>
      <c r="H3160" s="17">
        <v>57</v>
      </c>
      <c r="I3160" t="s">
        <v>8</v>
      </c>
      <c r="J3160" t="s">
        <v>18</v>
      </c>
      <c r="K3160" t="s">
        <v>432</v>
      </c>
      <c r="L3160" t="s">
        <v>25</v>
      </c>
      <c r="O3160" t="s">
        <v>24</v>
      </c>
      <c r="P3160" t="s">
        <v>10</v>
      </c>
      <c r="Q3160" t="s">
        <v>910</v>
      </c>
      <c r="R3160" t="s">
        <v>1461</v>
      </c>
      <c r="V3160" s="16">
        <v>11052.59</v>
      </c>
      <c r="W3160" t="s">
        <v>1702</v>
      </c>
      <c r="X3160" t="s">
        <v>1703</v>
      </c>
      <c r="Y3160" t="s">
        <v>20</v>
      </c>
    </row>
    <row r="3161" spans="1:25" x14ac:dyDescent="0.3">
      <c r="A3161" t="s">
        <v>24</v>
      </c>
      <c r="B3161" s="17">
        <v>2021</v>
      </c>
      <c r="C3161" s="17">
        <v>4</v>
      </c>
      <c r="D3161" t="s">
        <v>16</v>
      </c>
      <c r="E3161" t="s">
        <v>1699</v>
      </c>
      <c r="F3161" s="18">
        <v>44134</v>
      </c>
      <c r="G3161" s="18">
        <v>44134</v>
      </c>
      <c r="H3161" s="17">
        <v>59</v>
      </c>
      <c r="I3161" t="s">
        <v>8</v>
      </c>
      <c r="J3161" t="s">
        <v>18</v>
      </c>
      <c r="K3161" t="s">
        <v>432</v>
      </c>
      <c r="L3161" t="s">
        <v>25</v>
      </c>
      <c r="O3161" t="s">
        <v>24</v>
      </c>
      <c r="P3161" t="s">
        <v>10</v>
      </c>
      <c r="Q3161" t="s">
        <v>910</v>
      </c>
      <c r="R3161" t="s">
        <v>116</v>
      </c>
      <c r="V3161" s="16">
        <v>35059.19</v>
      </c>
      <c r="W3161" t="s">
        <v>1700</v>
      </c>
      <c r="X3161" t="s">
        <v>1704</v>
      </c>
      <c r="Y3161" t="s">
        <v>20</v>
      </c>
    </row>
    <row r="3162" spans="1:25" x14ac:dyDescent="0.3">
      <c r="A3162" t="s">
        <v>24</v>
      </c>
      <c r="B3162" s="17">
        <v>2021</v>
      </c>
      <c r="C3162" s="17">
        <v>4</v>
      </c>
      <c r="D3162" t="s">
        <v>16</v>
      </c>
      <c r="E3162" t="s">
        <v>1699</v>
      </c>
      <c r="F3162" s="18">
        <v>44134</v>
      </c>
      <c r="G3162" s="18">
        <v>44134</v>
      </c>
      <c r="H3162" s="17">
        <v>63</v>
      </c>
      <c r="I3162" t="s">
        <v>8</v>
      </c>
      <c r="J3162" t="s">
        <v>18</v>
      </c>
      <c r="K3162" t="s">
        <v>406</v>
      </c>
      <c r="L3162" t="s">
        <v>25</v>
      </c>
      <c r="O3162" t="s">
        <v>24</v>
      </c>
      <c r="P3162" t="s">
        <v>10</v>
      </c>
      <c r="Q3162" t="s">
        <v>910</v>
      </c>
      <c r="R3162" t="s">
        <v>237</v>
      </c>
      <c r="V3162" s="16">
        <v>-143939</v>
      </c>
      <c r="W3162" t="s">
        <v>1561</v>
      </c>
      <c r="X3162" t="s">
        <v>1625</v>
      </c>
      <c r="Y3162" t="s">
        <v>20</v>
      </c>
    </row>
    <row r="3163" spans="1:25" x14ac:dyDescent="0.3">
      <c r="A3163" t="s">
        <v>24</v>
      </c>
      <c r="B3163" s="17">
        <v>2021</v>
      </c>
      <c r="C3163" s="17">
        <v>4</v>
      </c>
      <c r="D3163" t="s">
        <v>16</v>
      </c>
      <c r="E3163" t="s">
        <v>1699</v>
      </c>
      <c r="F3163" s="18">
        <v>44134</v>
      </c>
      <c r="G3163" s="18">
        <v>44134</v>
      </c>
      <c r="H3163" s="17">
        <v>64</v>
      </c>
      <c r="I3163" t="s">
        <v>8</v>
      </c>
      <c r="J3163" t="s">
        <v>18</v>
      </c>
      <c r="K3163" t="s">
        <v>406</v>
      </c>
      <c r="L3163" t="s">
        <v>25</v>
      </c>
      <c r="O3163" t="s">
        <v>24</v>
      </c>
      <c r="P3163" t="s">
        <v>10</v>
      </c>
      <c r="Q3163" t="s">
        <v>910</v>
      </c>
      <c r="R3163" t="s">
        <v>31</v>
      </c>
      <c r="V3163" s="16">
        <v>-133282.71</v>
      </c>
      <c r="W3163" t="s">
        <v>1552</v>
      </c>
      <c r="X3163" t="s">
        <v>1619</v>
      </c>
      <c r="Y3163" t="s">
        <v>20</v>
      </c>
    </row>
    <row r="3164" spans="1:25" x14ac:dyDescent="0.3">
      <c r="A3164" t="s">
        <v>24</v>
      </c>
      <c r="B3164" s="17">
        <v>2021</v>
      </c>
      <c r="C3164" s="17">
        <v>4</v>
      </c>
      <c r="D3164" t="s">
        <v>16</v>
      </c>
      <c r="E3164" t="s">
        <v>1699</v>
      </c>
      <c r="F3164" s="18">
        <v>44134</v>
      </c>
      <c r="G3164" s="18">
        <v>44134</v>
      </c>
      <c r="H3164" s="17">
        <v>67</v>
      </c>
      <c r="I3164" t="s">
        <v>8</v>
      </c>
      <c r="J3164" t="s">
        <v>18</v>
      </c>
      <c r="K3164" t="s">
        <v>406</v>
      </c>
      <c r="L3164" t="s">
        <v>25</v>
      </c>
      <c r="O3164" t="s">
        <v>24</v>
      </c>
      <c r="P3164" t="s">
        <v>10</v>
      </c>
      <c r="Q3164" t="s">
        <v>910</v>
      </c>
      <c r="R3164" t="s">
        <v>116</v>
      </c>
      <c r="V3164" s="16">
        <v>-73748</v>
      </c>
      <c r="W3164" t="s">
        <v>1527</v>
      </c>
      <c r="X3164" t="s">
        <v>1629</v>
      </c>
      <c r="Y3164" t="s">
        <v>20</v>
      </c>
    </row>
    <row r="3165" spans="1:25" x14ac:dyDescent="0.3">
      <c r="A3165" t="s">
        <v>24</v>
      </c>
      <c r="B3165" s="17">
        <v>2021</v>
      </c>
      <c r="C3165" s="17">
        <v>4</v>
      </c>
      <c r="D3165" t="s">
        <v>16</v>
      </c>
      <c r="E3165" t="s">
        <v>1699</v>
      </c>
      <c r="F3165" s="18">
        <v>44134</v>
      </c>
      <c r="G3165" s="18">
        <v>44134</v>
      </c>
      <c r="H3165" s="17">
        <v>68</v>
      </c>
      <c r="I3165" t="s">
        <v>8</v>
      </c>
      <c r="J3165" t="s">
        <v>18</v>
      </c>
      <c r="K3165" t="s">
        <v>406</v>
      </c>
      <c r="L3165" t="s">
        <v>25</v>
      </c>
      <c r="O3165" t="s">
        <v>24</v>
      </c>
      <c r="P3165" t="s">
        <v>10</v>
      </c>
      <c r="Q3165" t="s">
        <v>910</v>
      </c>
      <c r="R3165" t="s">
        <v>259</v>
      </c>
      <c r="V3165" s="16">
        <v>-466305.81</v>
      </c>
      <c r="W3165" t="s">
        <v>1650</v>
      </c>
      <c r="X3165" t="s">
        <v>1672</v>
      </c>
      <c r="Y3165" t="s">
        <v>20</v>
      </c>
    </row>
    <row r="3166" spans="1:25" x14ac:dyDescent="0.3">
      <c r="A3166" t="s">
        <v>24</v>
      </c>
      <c r="B3166" s="17">
        <v>2021</v>
      </c>
      <c r="C3166" s="17">
        <v>4</v>
      </c>
      <c r="D3166" t="s">
        <v>16</v>
      </c>
      <c r="E3166" t="s">
        <v>1699</v>
      </c>
      <c r="F3166" s="18">
        <v>44134</v>
      </c>
      <c r="G3166" s="18">
        <v>44134</v>
      </c>
      <c r="H3166" s="17">
        <v>70</v>
      </c>
      <c r="I3166" t="s">
        <v>8</v>
      </c>
      <c r="J3166" t="s">
        <v>18</v>
      </c>
      <c r="K3166" t="s">
        <v>406</v>
      </c>
      <c r="L3166" t="s">
        <v>25</v>
      </c>
      <c r="O3166" t="s">
        <v>24</v>
      </c>
      <c r="P3166" t="s">
        <v>10</v>
      </c>
      <c r="Q3166" t="s">
        <v>910</v>
      </c>
      <c r="R3166" t="s">
        <v>82</v>
      </c>
      <c r="V3166" s="16">
        <v>-161504.43</v>
      </c>
      <c r="W3166" t="s">
        <v>1501</v>
      </c>
      <c r="X3166" t="s">
        <v>1502</v>
      </c>
      <c r="Y3166" t="s">
        <v>20</v>
      </c>
    </row>
    <row r="3167" spans="1:25" x14ac:dyDescent="0.3">
      <c r="A3167" t="s">
        <v>24</v>
      </c>
      <c r="B3167" s="17">
        <v>2021</v>
      </c>
      <c r="C3167" s="17">
        <v>4</v>
      </c>
      <c r="D3167" t="s">
        <v>16</v>
      </c>
      <c r="E3167" t="s">
        <v>1699</v>
      </c>
      <c r="F3167" s="18">
        <v>44134</v>
      </c>
      <c r="G3167" s="18">
        <v>44134</v>
      </c>
      <c r="H3167" s="17">
        <v>72</v>
      </c>
      <c r="I3167" t="s">
        <v>8</v>
      </c>
      <c r="J3167" t="s">
        <v>18</v>
      </c>
      <c r="K3167" t="s">
        <v>406</v>
      </c>
      <c r="L3167" t="s">
        <v>25</v>
      </c>
      <c r="O3167" t="s">
        <v>24</v>
      </c>
      <c r="P3167" t="s">
        <v>10</v>
      </c>
      <c r="Q3167" t="s">
        <v>910</v>
      </c>
      <c r="R3167" t="s">
        <v>63</v>
      </c>
      <c r="V3167" s="16">
        <v>-83607.63</v>
      </c>
      <c r="W3167" t="s">
        <v>1530</v>
      </c>
      <c r="X3167" t="s">
        <v>1632</v>
      </c>
      <c r="Y3167" t="s">
        <v>20</v>
      </c>
    </row>
    <row r="3168" spans="1:25" x14ac:dyDescent="0.3">
      <c r="A3168" t="s">
        <v>24</v>
      </c>
      <c r="B3168" s="17">
        <v>2021</v>
      </c>
      <c r="C3168" s="17">
        <v>4</v>
      </c>
      <c r="D3168" t="s">
        <v>16</v>
      </c>
      <c r="E3168" t="s">
        <v>1699</v>
      </c>
      <c r="F3168" s="18">
        <v>44134</v>
      </c>
      <c r="G3168" s="18">
        <v>44134</v>
      </c>
      <c r="H3168" s="17">
        <v>74</v>
      </c>
      <c r="I3168" t="s">
        <v>8</v>
      </c>
      <c r="J3168" t="s">
        <v>18</v>
      </c>
      <c r="K3168" t="s">
        <v>406</v>
      </c>
      <c r="L3168" t="s">
        <v>25</v>
      </c>
      <c r="O3168" t="s">
        <v>24</v>
      </c>
      <c r="P3168" t="s">
        <v>10</v>
      </c>
      <c r="Q3168" t="s">
        <v>910</v>
      </c>
      <c r="R3168" t="s">
        <v>26</v>
      </c>
      <c r="V3168" s="16">
        <v>14800.75</v>
      </c>
      <c r="W3168" t="s">
        <v>1701</v>
      </c>
      <c r="X3168" t="s">
        <v>1705</v>
      </c>
      <c r="Y3168" t="s">
        <v>20</v>
      </c>
    </row>
    <row r="3169" spans="1:25" x14ac:dyDescent="0.3">
      <c r="A3169" t="s">
        <v>24</v>
      </c>
      <c r="B3169" s="17">
        <v>2021</v>
      </c>
      <c r="C3169" s="17">
        <v>4</v>
      </c>
      <c r="D3169" t="s">
        <v>16</v>
      </c>
      <c r="E3169" t="s">
        <v>1699</v>
      </c>
      <c r="F3169" s="18">
        <v>44134</v>
      </c>
      <c r="G3169" s="18">
        <v>44134</v>
      </c>
      <c r="H3169" s="17">
        <v>82</v>
      </c>
      <c r="I3169" t="s">
        <v>8</v>
      </c>
      <c r="J3169" t="s">
        <v>18</v>
      </c>
      <c r="K3169" t="s">
        <v>406</v>
      </c>
      <c r="L3169" t="s">
        <v>25</v>
      </c>
      <c r="O3169" t="s">
        <v>24</v>
      </c>
      <c r="P3169" t="s">
        <v>10</v>
      </c>
      <c r="Q3169" t="s">
        <v>910</v>
      </c>
      <c r="R3169" t="s">
        <v>241</v>
      </c>
      <c r="V3169" s="16">
        <v>-197380.43</v>
      </c>
      <c r="W3169" t="s">
        <v>1529</v>
      </c>
      <c r="X3169" t="s">
        <v>1631</v>
      </c>
      <c r="Y3169" t="s">
        <v>20</v>
      </c>
    </row>
    <row r="3170" spans="1:25" x14ac:dyDescent="0.3">
      <c r="A3170" t="s">
        <v>24</v>
      </c>
      <c r="B3170" s="17">
        <v>2021</v>
      </c>
      <c r="C3170" s="17">
        <v>4</v>
      </c>
      <c r="D3170" t="s">
        <v>16</v>
      </c>
      <c r="E3170" t="s">
        <v>1699</v>
      </c>
      <c r="F3170" s="18">
        <v>44134</v>
      </c>
      <c r="G3170" s="18">
        <v>44134</v>
      </c>
      <c r="H3170" s="17">
        <v>84</v>
      </c>
      <c r="I3170" t="s">
        <v>8</v>
      </c>
      <c r="J3170" t="s">
        <v>18</v>
      </c>
      <c r="K3170" t="s">
        <v>406</v>
      </c>
      <c r="L3170" t="s">
        <v>25</v>
      </c>
      <c r="O3170" t="s">
        <v>24</v>
      </c>
      <c r="P3170" t="s">
        <v>10</v>
      </c>
      <c r="Q3170" t="s">
        <v>910</v>
      </c>
      <c r="R3170" t="s">
        <v>227</v>
      </c>
      <c r="V3170" s="16">
        <v>-57535</v>
      </c>
      <c r="W3170" t="s">
        <v>1523</v>
      </c>
      <c r="X3170" t="s">
        <v>1626</v>
      </c>
      <c r="Y3170" t="s">
        <v>20</v>
      </c>
    </row>
    <row r="3171" spans="1:25" x14ac:dyDescent="0.3">
      <c r="A3171" t="s">
        <v>24</v>
      </c>
      <c r="B3171" s="17">
        <v>2021</v>
      </c>
      <c r="C3171" s="17">
        <v>4</v>
      </c>
      <c r="D3171" t="s">
        <v>16</v>
      </c>
      <c r="E3171" t="s">
        <v>1699</v>
      </c>
      <c r="F3171" s="18">
        <v>44134</v>
      </c>
      <c r="G3171" s="18">
        <v>44134</v>
      </c>
      <c r="H3171" s="17">
        <v>86</v>
      </c>
      <c r="I3171" t="s">
        <v>8</v>
      </c>
      <c r="J3171" t="s">
        <v>18</v>
      </c>
      <c r="K3171" t="s">
        <v>406</v>
      </c>
      <c r="L3171" t="s">
        <v>25</v>
      </c>
      <c r="O3171" t="s">
        <v>24</v>
      </c>
      <c r="P3171" t="s">
        <v>10</v>
      </c>
      <c r="Q3171" t="s">
        <v>910</v>
      </c>
      <c r="R3171" t="s">
        <v>225</v>
      </c>
      <c r="V3171" s="16">
        <v>-79748</v>
      </c>
      <c r="W3171" t="s">
        <v>1524</v>
      </c>
      <c r="X3171" t="s">
        <v>1627</v>
      </c>
      <c r="Y3171" t="s">
        <v>20</v>
      </c>
    </row>
    <row r="3172" spans="1:25" x14ac:dyDescent="0.3">
      <c r="A3172" t="s">
        <v>24</v>
      </c>
      <c r="B3172" s="17">
        <v>2021</v>
      </c>
      <c r="C3172" s="17">
        <v>4</v>
      </c>
      <c r="D3172" t="s">
        <v>16</v>
      </c>
      <c r="E3172" t="s">
        <v>1699</v>
      </c>
      <c r="F3172" s="18">
        <v>44134</v>
      </c>
      <c r="G3172" s="18">
        <v>44134</v>
      </c>
      <c r="H3172" s="17">
        <v>87</v>
      </c>
      <c r="I3172" t="s">
        <v>8</v>
      </c>
      <c r="J3172" t="s">
        <v>18</v>
      </c>
      <c r="K3172" t="s">
        <v>406</v>
      </c>
      <c r="L3172" t="s">
        <v>25</v>
      </c>
      <c r="O3172" t="s">
        <v>24</v>
      </c>
      <c r="P3172" t="s">
        <v>10</v>
      </c>
      <c r="Q3172" t="s">
        <v>910</v>
      </c>
      <c r="R3172" t="s">
        <v>43</v>
      </c>
      <c r="V3172" s="16">
        <v>-52804.89</v>
      </c>
      <c r="W3172" t="s">
        <v>1560</v>
      </c>
      <c r="X3172" t="s">
        <v>1624</v>
      </c>
      <c r="Y3172" t="s">
        <v>20</v>
      </c>
    </row>
    <row r="3173" spans="1:25" x14ac:dyDescent="0.3">
      <c r="A3173" t="s">
        <v>24</v>
      </c>
      <c r="B3173" s="17">
        <v>2021</v>
      </c>
      <c r="C3173" s="17">
        <v>4</v>
      </c>
      <c r="D3173" t="s">
        <v>16</v>
      </c>
      <c r="E3173" t="s">
        <v>1699</v>
      </c>
      <c r="F3173" s="18">
        <v>44134</v>
      </c>
      <c r="G3173" s="18">
        <v>44134</v>
      </c>
      <c r="H3173" s="17">
        <v>89</v>
      </c>
      <c r="I3173" t="s">
        <v>8</v>
      </c>
      <c r="J3173" t="s">
        <v>18</v>
      </c>
      <c r="K3173" t="s">
        <v>406</v>
      </c>
      <c r="L3173" t="s">
        <v>25</v>
      </c>
      <c r="O3173" t="s">
        <v>24</v>
      </c>
      <c r="P3173" t="s">
        <v>10</v>
      </c>
      <c r="Q3173" t="s">
        <v>910</v>
      </c>
      <c r="R3173" t="s">
        <v>43</v>
      </c>
      <c r="V3173" s="16">
        <v>-195578.76</v>
      </c>
      <c r="W3173" t="s">
        <v>1551</v>
      </c>
      <c r="X3173" t="s">
        <v>1618</v>
      </c>
      <c r="Y3173" t="s">
        <v>20</v>
      </c>
    </row>
    <row r="3174" spans="1:25" x14ac:dyDescent="0.3">
      <c r="A3174" t="s">
        <v>24</v>
      </c>
      <c r="B3174" s="17">
        <v>2021</v>
      </c>
      <c r="C3174" s="17">
        <v>4</v>
      </c>
      <c r="D3174" t="s">
        <v>16</v>
      </c>
      <c r="E3174" t="s">
        <v>1699</v>
      </c>
      <c r="F3174" s="18">
        <v>44134</v>
      </c>
      <c r="G3174" s="18">
        <v>44134</v>
      </c>
      <c r="H3174" s="17">
        <v>90</v>
      </c>
      <c r="I3174" t="s">
        <v>8</v>
      </c>
      <c r="J3174" t="s">
        <v>18</v>
      </c>
      <c r="K3174" t="s">
        <v>406</v>
      </c>
      <c r="L3174" t="s">
        <v>25</v>
      </c>
      <c r="O3174" t="s">
        <v>24</v>
      </c>
      <c r="P3174" t="s">
        <v>10</v>
      </c>
      <c r="Q3174" t="s">
        <v>910</v>
      </c>
      <c r="R3174" t="s">
        <v>227</v>
      </c>
      <c r="V3174" s="16">
        <v>-53890.17</v>
      </c>
      <c r="W3174" t="s">
        <v>1553</v>
      </c>
      <c r="X3174" t="s">
        <v>1620</v>
      </c>
      <c r="Y3174" t="s">
        <v>20</v>
      </c>
    </row>
    <row r="3175" spans="1:25" x14ac:dyDescent="0.3">
      <c r="A3175" t="s">
        <v>24</v>
      </c>
      <c r="B3175" s="17">
        <v>2021</v>
      </c>
      <c r="C3175" s="17">
        <v>5</v>
      </c>
      <c r="D3175" t="s">
        <v>16</v>
      </c>
      <c r="E3175" t="s">
        <v>1706</v>
      </c>
      <c r="F3175" s="18">
        <v>44137</v>
      </c>
      <c r="G3175" s="18">
        <v>44137</v>
      </c>
      <c r="H3175" s="17">
        <v>3</v>
      </c>
      <c r="I3175" t="s">
        <v>8</v>
      </c>
      <c r="K3175" t="s">
        <v>9</v>
      </c>
      <c r="L3175" t="s">
        <v>15</v>
      </c>
      <c r="O3175" t="s">
        <v>24</v>
      </c>
      <c r="P3175" t="s">
        <v>10</v>
      </c>
      <c r="Q3175" t="s">
        <v>910</v>
      </c>
      <c r="V3175" s="16">
        <v>-11052.59</v>
      </c>
      <c r="W3175" t="s">
        <v>1702</v>
      </c>
      <c r="X3175" t="s">
        <v>12</v>
      </c>
      <c r="Y3175" t="s">
        <v>11</v>
      </c>
    </row>
    <row r="3176" spans="1:25" x14ac:dyDescent="0.3">
      <c r="A3176" t="s">
        <v>24</v>
      </c>
      <c r="B3176" s="17">
        <v>2021</v>
      </c>
      <c r="C3176" s="17">
        <v>5</v>
      </c>
      <c r="D3176" t="s">
        <v>16</v>
      </c>
      <c r="E3176" t="s">
        <v>1706</v>
      </c>
      <c r="F3176" s="18">
        <v>44137</v>
      </c>
      <c r="G3176" s="18">
        <v>44137</v>
      </c>
      <c r="H3176" s="17">
        <v>5</v>
      </c>
      <c r="I3176" t="s">
        <v>8</v>
      </c>
      <c r="K3176" t="s">
        <v>9</v>
      </c>
      <c r="L3176" t="s">
        <v>15</v>
      </c>
      <c r="O3176" t="s">
        <v>24</v>
      </c>
      <c r="P3176" t="s">
        <v>10</v>
      </c>
      <c r="Q3176" t="s">
        <v>910</v>
      </c>
      <c r="V3176" s="16">
        <v>-35059.19</v>
      </c>
      <c r="W3176" t="s">
        <v>1700</v>
      </c>
      <c r="X3176" t="s">
        <v>12</v>
      </c>
      <c r="Y3176" t="s">
        <v>11</v>
      </c>
    </row>
    <row r="3177" spans="1:25" x14ac:dyDescent="0.3">
      <c r="A3177" t="s">
        <v>24</v>
      </c>
      <c r="B3177" s="17">
        <v>2021</v>
      </c>
      <c r="C3177" s="17">
        <v>5</v>
      </c>
      <c r="D3177" t="s">
        <v>16</v>
      </c>
      <c r="E3177" t="s">
        <v>1706</v>
      </c>
      <c r="F3177" s="18">
        <v>44137</v>
      </c>
      <c r="G3177" s="18">
        <v>44137</v>
      </c>
      <c r="H3177" s="17">
        <v>7</v>
      </c>
      <c r="I3177" t="s">
        <v>8</v>
      </c>
      <c r="K3177" t="s">
        <v>9</v>
      </c>
      <c r="L3177" t="s">
        <v>15</v>
      </c>
      <c r="O3177" t="s">
        <v>24</v>
      </c>
      <c r="P3177" t="s">
        <v>10</v>
      </c>
      <c r="Q3177" t="s">
        <v>910</v>
      </c>
      <c r="V3177" s="16">
        <v>-19910.37</v>
      </c>
      <c r="W3177" t="s">
        <v>1513</v>
      </c>
      <c r="X3177" t="s">
        <v>12</v>
      </c>
      <c r="Y3177" t="s">
        <v>11</v>
      </c>
    </row>
    <row r="3178" spans="1:25" x14ac:dyDescent="0.3">
      <c r="A3178" t="s">
        <v>24</v>
      </c>
      <c r="B3178" s="17">
        <v>2021</v>
      </c>
      <c r="C3178" s="17">
        <v>5</v>
      </c>
      <c r="D3178" t="s">
        <v>16</v>
      </c>
      <c r="E3178" t="s">
        <v>1706</v>
      </c>
      <c r="F3178" s="18">
        <v>44137</v>
      </c>
      <c r="G3178" s="18">
        <v>44137</v>
      </c>
      <c r="H3178" s="17">
        <v>9</v>
      </c>
      <c r="I3178" t="s">
        <v>8</v>
      </c>
      <c r="K3178" t="s">
        <v>9</v>
      </c>
      <c r="L3178" t="s">
        <v>15</v>
      </c>
      <c r="O3178" t="s">
        <v>24</v>
      </c>
      <c r="P3178" t="s">
        <v>10</v>
      </c>
      <c r="Q3178" t="s">
        <v>910</v>
      </c>
      <c r="V3178" s="16">
        <v>-20466.18</v>
      </c>
      <c r="W3178" t="s">
        <v>1522</v>
      </c>
      <c r="X3178" t="s">
        <v>12</v>
      </c>
      <c r="Y3178" t="s">
        <v>11</v>
      </c>
    </row>
    <row r="3179" spans="1:25" x14ac:dyDescent="0.3">
      <c r="A3179" t="s">
        <v>24</v>
      </c>
      <c r="B3179" s="17">
        <v>2021</v>
      </c>
      <c r="C3179" s="17">
        <v>5</v>
      </c>
      <c r="D3179" t="s">
        <v>16</v>
      </c>
      <c r="E3179" t="s">
        <v>1706</v>
      </c>
      <c r="F3179" s="18">
        <v>44137</v>
      </c>
      <c r="G3179" s="18">
        <v>44137</v>
      </c>
      <c r="H3179" s="17">
        <v>11</v>
      </c>
      <c r="I3179" t="s">
        <v>8</v>
      </c>
      <c r="K3179" t="s">
        <v>9</v>
      </c>
      <c r="L3179" t="s">
        <v>15</v>
      </c>
      <c r="O3179" t="s">
        <v>24</v>
      </c>
      <c r="P3179" t="s">
        <v>10</v>
      </c>
      <c r="Q3179" t="s">
        <v>910</v>
      </c>
      <c r="V3179" s="16">
        <v>-27838.85</v>
      </c>
      <c r="W3179" t="s">
        <v>1525</v>
      </c>
      <c r="X3179" t="s">
        <v>12</v>
      </c>
      <c r="Y3179" t="s">
        <v>11</v>
      </c>
    </row>
    <row r="3180" spans="1:25" x14ac:dyDescent="0.3">
      <c r="A3180" t="s">
        <v>24</v>
      </c>
      <c r="B3180" s="17">
        <v>2021</v>
      </c>
      <c r="C3180" s="17">
        <v>5</v>
      </c>
      <c r="D3180" t="s">
        <v>16</v>
      </c>
      <c r="E3180" t="s">
        <v>1706</v>
      </c>
      <c r="F3180" s="18">
        <v>44137</v>
      </c>
      <c r="G3180" s="18">
        <v>44137</v>
      </c>
      <c r="H3180" s="17">
        <v>14</v>
      </c>
      <c r="I3180" t="s">
        <v>8</v>
      </c>
      <c r="K3180" t="s">
        <v>9</v>
      </c>
      <c r="L3180" t="s">
        <v>15</v>
      </c>
      <c r="O3180" t="s">
        <v>24</v>
      </c>
      <c r="P3180" t="s">
        <v>10</v>
      </c>
      <c r="Q3180" t="s">
        <v>910</v>
      </c>
      <c r="V3180" s="16">
        <v>-32433.15</v>
      </c>
      <c r="W3180" t="s">
        <v>1514</v>
      </c>
      <c r="X3180" t="s">
        <v>12</v>
      </c>
      <c r="Y3180" t="s">
        <v>11</v>
      </c>
    </row>
    <row r="3181" spans="1:25" x14ac:dyDescent="0.3">
      <c r="A3181" t="s">
        <v>24</v>
      </c>
      <c r="B3181" s="17">
        <v>2021</v>
      </c>
      <c r="C3181" s="17">
        <v>5</v>
      </c>
      <c r="D3181" t="s">
        <v>16</v>
      </c>
      <c r="E3181" t="s">
        <v>1706</v>
      </c>
      <c r="F3181" s="18">
        <v>44137</v>
      </c>
      <c r="G3181" s="18">
        <v>44137</v>
      </c>
      <c r="H3181" s="17">
        <v>16</v>
      </c>
      <c r="I3181" t="s">
        <v>8</v>
      </c>
      <c r="K3181" t="s">
        <v>9</v>
      </c>
      <c r="L3181" t="s">
        <v>15</v>
      </c>
      <c r="O3181" t="s">
        <v>24</v>
      </c>
      <c r="P3181" t="s">
        <v>10</v>
      </c>
      <c r="Q3181" t="s">
        <v>910</v>
      </c>
      <c r="V3181" s="16">
        <v>-29759</v>
      </c>
      <c r="W3181" t="s">
        <v>1521</v>
      </c>
      <c r="X3181" t="s">
        <v>12</v>
      </c>
      <c r="Y3181" t="s">
        <v>11</v>
      </c>
    </row>
    <row r="3182" spans="1:25" x14ac:dyDescent="0.3">
      <c r="A3182" t="s">
        <v>24</v>
      </c>
      <c r="B3182" s="17">
        <v>2021</v>
      </c>
      <c r="C3182" s="17">
        <v>5</v>
      </c>
      <c r="D3182" t="s">
        <v>16</v>
      </c>
      <c r="E3182" t="s">
        <v>1706</v>
      </c>
      <c r="F3182" s="18">
        <v>44137</v>
      </c>
      <c r="G3182" s="18">
        <v>44137</v>
      </c>
      <c r="H3182" s="17">
        <v>17</v>
      </c>
      <c r="I3182" t="s">
        <v>8</v>
      </c>
      <c r="K3182" t="s">
        <v>9</v>
      </c>
      <c r="L3182" t="s">
        <v>15</v>
      </c>
      <c r="O3182" t="s">
        <v>24</v>
      </c>
      <c r="P3182" t="s">
        <v>10</v>
      </c>
      <c r="Q3182" t="s">
        <v>910</v>
      </c>
      <c r="V3182" s="16">
        <v>-37441.4</v>
      </c>
      <c r="W3182" t="s">
        <v>1528</v>
      </c>
      <c r="X3182" t="s">
        <v>12</v>
      </c>
      <c r="Y3182" t="s">
        <v>11</v>
      </c>
    </row>
    <row r="3183" spans="1:25" x14ac:dyDescent="0.3">
      <c r="A3183" t="s">
        <v>24</v>
      </c>
      <c r="B3183" s="17">
        <v>2021</v>
      </c>
      <c r="C3183" s="17">
        <v>5</v>
      </c>
      <c r="D3183" t="s">
        <v>16</v>
      </c>
      <c r="E3183" t="s">
        <v>1706</v>
      </c>
      <c r="F3183" s="18">
        <v>44137</v>
      </c>
      <c r="G3183" s="18">
        <v>44137</v>
      </c>
      <c r="H3183" s="17">
        <v>22</v>
      </c>
      <c r="I3183" t="s">
        <v>8</v>
      </c>
      <c r="K3183" t="s">
        <v>9</v>
      </c>
      <c r="L3183" t="s">
        <v>15</v>
      </c>
      <c r="O3183" t="s">
        <v>24</v>
      </c>
      <c r="P3183" t="s">
        <v>10</v>
      </c>
      <c r="Q3183" t="s">
        <v>910</v>
      </c>
      <c r="V3183" s="16">
        <v>-39907.46</v>
      </c>
      <c r="W3183" t="s">
        <v>1554</v>
      </c>
      <c r="X3183" t="s">
        <v>12</v>
      </c>
      <c r="Y3183" t="s">
        <v>11</v>
      </c>
    </row>
    <row r="3184" spans="1:25" x14ac:dyDescent="0.3">
      <c r="A3184" t="s">
        <v>24</v>
      </c>
      <c r="B3184" s="17">
        <v>2021</v>
      </c>
      <c r="C3184" s="17">
        <v>5</v>
      </c>
      <c r="D3184" t="s">
        <v>16</v>
      </c>
      <c r="E3184" t="s">
        <v>1706</v>
      </c>
      <c r="F3184" s="18">
        <v>44137</v>
      </c>
      <c r="G3184" s="18">
        <v>44137</v>
      </c>
      <c r="H3184" s="17">
        <v>23</v>
      </c>
      <c r="I3184" t="s">
        <v>8</v>
      </c>
      <c r="K3184" t="s">
        <v>9</v>
      </c>
      <c r="L3184" t="s">
        <v>15</v>
      </c>
      <c r="O3184" t="s">
        <v>24</v>
      </c>
      <c r="P3184" t="s">
        <v>10</v>
      </c>
      <c r="Q3184" t="s">
        <v>910</v>
      </c>
      <c r="V3184" s="16">
        <v>-35054.94</v>
      </c>
      <c r="W3184" t="s">
        <v>1559</v>
      </c>
      <c r="X3184" t="s">
        <v>12</v>
      </c>
      <c r="Y3184" t="s">
        <v>11</v>
      </c>
    </row>
    <row r="3185" spans="1:25" x14ac:dyDescent="0.3">
      <c r="A3185" t="s">
        <v>24</v>
      </c>
      <c r="B3185" s="17">
        <v>2021</v>
      </c>
      <c r="C3185" s="17">
        <v>5</v>
      </c>
      <c r="D3185" t="s">
        <v>16</v>
      </c>
      <c r="E3185" t="s">
        <v>1706</v>
      </c>
      <c r="F3185" s="18">
        <v>44137</v>
      </c>
      <c r="G3185" s="18">
        <v>44137</v>
      </c>
      <c r="H3185" s="17">
        <v>24</v>
      </c>
      <c r="I3185" t="s">
        <v>8</v>
      </c>
      <c r="K3185" t="s">
        <v>9</v>
      </c>
      <c r="L3185" t="s">
        <v>15</v>
      </c>
      <c r="O3185" t="s">
        <v>24</v>
      </c>
      <c r="P3185" t="s">
        <v>10</v>
      </c>
      <c r="Q3185" t="s">
        <v>910</v>
      </c>
      <c r="V3185" s="16">
        <v>-15574.76</v>
      </c>
      <c r="W3185" t="s">
        <v>1648</v>
      </c>
      <c r="X3185" t="s">
        <v>12</v>
      </c>
      <c r="Y3185" t="s">
        <v>11</v>
      </c>
    </row>
    <row r="3186" spans="1:25" x14ac:dyDescent="0.3">
      <c r="A3186" t="s">
        <v>24</v>
      </c>
      <c r="B3186" s="17">
        <v>2021</v>
      </c>
      <c r="C3186" s="17">
        <v>5</v>
      </c>
      <c r="D3186" t="s">
        <v>16</v>
      </c>
      <c r="E3186" t="s">
        <v>1706</v>
      </c>
      <c r="F3186" s="18">
        <v>44137</v>
      </c>
      <c r="G3186" s="18">
        <v>44137</v>
      </c>
      <c r="H3186" s="17">
        <v>25</v>
      </c>
      <c r="I3186" t="s">
        <v>8</v>
      </c>
      <c r="K3186" t="s">
        <v>9</v>
      </c>
      <c r="L3186" t="s">
        <v>15</v>
      </c>
      <c r="O3186" t="s">
        <v>24</v>
      </c>
      <c r="P3186" t="s">
        <v>10</v>
      </c>
      <c r="Q3186" t="s">
        <v>910</v>
      </c>
      <c r="V3186" s="16">
        <v>-9769.75</v>
      </c>
      <c r="W3186" t="s">
        <v>1649</v>
      </c>
      <c r="X3186" t="s">
        <v>12</v>
      </c>
      <c r="Y3186" t="s">
        <v>11</v>
      </c>
    </row>
    <row r="3187" spans="1:25" x14ac:dyDescent="0.3">
      <c r="A3187" t="s">
        <v>24</v>
      </c>
      <c r="B3187" s="17">
        <v>2021</v>
      </c>
      <c r="C3187" s="17">
        <v>5</v>
      </c>
      <c r="D3187" t="s">
        <v>16</v>
      </c>
      <c r="E3187" t="s">
        <v>1706</v>
      </c>
      <c r="F3187" s="18">
        <v>44137</v>
      </c>
      <c r="G3187" s="18">
        <v>44137</v>
      </c>
      <c r="H3187" s="17">
        <v>26</v>
      </c>
      <c r="I3187" t="s">
        <v>8</v>
      </c>
      <c r="K3187" t="s">
        <v>9</v>
      </c>
      <c r="L3187" t="s">
        <v>15</v>
      </c>
      <c r="O3187" t="s">
        <v>24</v>
      </c>
      <c r="P3187" t="s">
        <v>10</v>
      </c>
      <c r="Q3187" t="s">
        <v>910</v>
      </c>
      <c r="V3187" s="16">
        <v>-27444.48</v>
      </c>
      <c r="W3187" t="s">
        <v>1651</v>
      </c>
      <c r="X3187" t="s">
        <v>12</v>
      </c>
      <c r="Y3187" t="s">
        <v>11</v>
      </c>
    </row>
    <row r="3188" spans="1:25" x14ac:dyDescent="0.3">
      <c r="A3188" t="s">
        <v>24</v>
      </c>
      <c r="B3188" s="17">
        <v>2021</v>
      </c>
      <c r="C3188" s="17">
        <v>5</v>
      </c>
      <c r="D3188" t="s">
        <v>16</v>
      </c>
      <c r="E3188" t="s">
        <v>1706</v>
      </c>
      <c r="F3188" s="18">
        <v>44137</v>
      </c>
      <c r="G3188" s="18">
        <v>44137</v>
      </c>
      <c r="H3188" s="17">
        <v>27</v>
      </c>
      <c r="I3188" t="s">
        <v>8</v>
      </c>
      <c r="K3188" t="s">
        <v>9</v>
      </c>
      <c r="L3188" t="s">
        <v>15</v>
      </c>
      <c r="O3188" t="s">
        <v>24</v>
      </c>
      <c r="P3188" t="s">
        <v>10</v>
      </c>
      <c r="Q3188" t="s">
        <v>910</v>
      </c>
      <c r="V3188" s="16">
        <v>-12376.16</v>
      </c>
      <c r="W3188" t="s">
        <v>1652</v>
      </c>
      <c r="X3188" t="s">
        <v>12</v>
      </c>
      <c r="Y3188" t="s">
        <v>11</v>
      </c>
    </row>
    <row r="3189" spans="1:25" x14ac:dyDescent="0.3">
      <c r="A3189" t="s">
        <v>24</v>
      </c>
      <c r="B3189" s="17">
        <v>2021</v>
      </c>
      <c r="C3189" s="17">
        <v>5</v>
      </c>
      <c r="D3189" t="s">
        <v>16</v>
      </c>
      <c r="E3189" t="s">
        <v>1706</v>
      </c>
      <c r="F3189" s="18">
        <v>44137</v>
      </c>
      <c r="G3189" s="18">
        <v>44137</v>
      </c>
      <c r="H3189" s="17">
        <v>29</v>
      </c>
      <c r="I3189" t="s">
        <v>8</v>
      </c>
      <c r="K3189" t="s">
        <v>9</v>
      </c>
      <c r="L3189" t="s">
        <v>15</v>
      </c>
      <c r="O3189" t="s">
        <v>24</v>
      </c>
      <c r="P3189" t="s">
        <v>10</v>
      </c>
      <c r="Q3189" t="s">
        <v>910</v>
      </c>
      <c r="V3189" s="16">
        <v>-10617.84</v>
      </c>
      <c r="W3189" t="s">
        <v>1653</v>
      </c>
      <c r="X3189" t="s">
        <v>12</v>
      </c>
      <c r="Y3189" t="s">
        <v>11</v>
      </c>
    </row>
    <row r="3190" spans="1:25" x14ac:dyDescent="0.3">
      <c r="A3190" t="s">
        <v>24</v>
      </c>
      <c r="B3190" s="17">
        <v>2021</v>
      </c>
      <c r="C3190" s="17">
        <v>5</v>
      </c>
      <c r="D3190" t="s">
        <v>16</v>
      </c>
      <c r="E3190" t="s">
        <v>1706</v>
      </c>
      <c r="F3190" s="18">
        <v>44137</v>
      </c>
      <c r="G3190" s="18">
        <v>44137</v>
      </c>
      <c r="H3190" s="17">
        <v>31</v>
      </c>
      <c r="I3190" t="s">
        <v>8</v>
      </c>
      <c r="K3190" t="s">
        <v>9</v>
      </c>
      <c r="L3190" t="s">
        <v>15</v>
      </c>
      <c r="O3190" t="s">
        <v>24</v>
      </c>
      <c r="P3190" t="s">
        <v>10</v>
      </c>
      <c r="Q3190" t="s">
        <v>910</v>
      </c>
      <c r="V3190" s="16">
        <v>-11011.25</v>
      </c>
      <c r="W3190" t="s">
        <v>1639</v>
      </c>
      <c r="X3190" t="s">
        <v>12</v>
      </c>
      <c r="Y3190" t="s">
        <v>11</v>
      </c>
    </row>
    <row r="3191" spans="1:25" x14ac:dyDescent="0.3">
      <c r="A3191" t="s">
        <v>24</v>
      </c>
      <c r="B3191" s="17">
        <v>2021</v>
      </c>
      <c r="C3191" s="17">
        <v>5</v>
      </c>
      <c r="D3191" t="s">
        <v>16</v>
      </c>
      <c r="E3191" t="s">
        <v>1706</v>
      </c>
      <c r="F3191" s="18">
        <v>44137</v>
      </c>
      <c r="G3191" s="18">
        <v>44137</v>
      </c>
      <c r="H3191" s="17">
        <v>33</v>
      </c>
      <c r="I3191" t="s">
        <v>8</v>
      </c>
      <c r="K3191" t="s">
        <v>9</v>
      </c>
      <c r="L3191" t="s">
        <v>15</v>
      </c>
      <c r="O3191" t="s">
        <v>24</v>
      </c>
      <c r="P3191" t="s">
        <v>10</v>
      </c>
      <c r="Q3191" t="s">
        <v>910</v>
      </c>
      <c r="V3191" s="16">
        <v>-14800.75</v>
      </c>
      <c r="W3191" t="s">
        <v>1701</v>
      </c>
      <c r="X3191" t="s">
        <v>12</v>
      </c>
      <c r="Y3191" t="s">
        <v>11</v>
      </c>
    </row>
    <row r="3192" spans="1:25" x14ac:dyDescent="0.3">
      <c r="A3192" t="s">
        <v>24</v>
      </c>
      <c r="B3192" s="17">
        <v>2021</v>
      </c>
      <c r="C3192" s="17">
        <v>5</v>
      </c>
      <c r="D3192" t="s">
        <v>16</v>
      </c>
      <c r="E3192" t="s">
        <v>1706</v>
      </c>
      <c r="F3192" s="18">
        <v>44137</v>
      </c>
      <c r="G3192" s="18">
        <v>44137</v>
      </c>
      <c r="H3192" s="17">
        <v>34</v>
      </c>
      <c r="I3192" t="s">
        <v>8</v>
      </c>
      <c r="K3192" t="s">
        <v>9</v>
      </c>
      <c r="L3192" t="s">
        <v>15</v>
      </c>
      <c r="O3192" t="s">
        <v>24</v>
      </c>
      <c r="P3192" t="s">
        <v>10</v>
      </c>
      <c r="Q3192" t="s">
        <v>910</v>
      </c>
      <c r="V3192" s="16">
        <v>-8816</v>
      </c>
      <c r="W3192" t="s">
        <v>1548</v>
      </c>
      <c r="X3192" t="s">
        <v>12</v>
      </c>
      <c r="Y3192" t="s">
        <v>11</v>
      </c>
    </row>
    <row r="3193" spans="1:25" x14ac:dyDescent="0.3">
      <c r="A3193" t="s">
        <v>24</v>
      </c>
      <c r="B3193" s="17">
        <v>2021</v>
      </c>
      <c r="C3193" s="17">
        <v>5</v>
      </c>
      <c r="D3193" t="s">
        <v>16</v>
      </c>
      <c r="E3193" t="s">
        <v>1706</v>
      </c>
      <c r="F3193" s="18">
        <v>44137</v>
      </c>
      <c r="G3193" s="18">
        <v>44137</v>
      </c>
      <c r="H3193" s="17">
        <v>38</v>
      </c>
      <c r="I3193" t="s">
        <v>8</v>
      </c>
      <c r="K3193" t="s">
        <v>9</v>
      </c>
      <c r="L3193" t="s">
        <v>15</v>
      </c>
      <c r="O3193" t="s">
        <v>24</v>
      </c>
      <c r="P3193" t="s">
        <v>10</v>
      </c>
      <c r="Q3193" t="s">
        <v>910</v>
      </c>
      <c r="V3193" s="16">
        <v>-11476.62</v>
      </c>
      <c r="W3193" t="s">
        <v>1640</v>
      </c>
      <c r="X3193" t="s">
        <v>12</v>
      </c>
      <c r="Y3193" t="s">
        <v>11</v>
      </c>
    </row>
    <row r="3194" spans="1:25" x14ac:dyDescent="0.3">
      <c r="A3194" t="s">
        <v>24</v>
      </c>
      <c r="B3194" s="17">
        <v>2021</v>
      </c>
      <c r="C3194" s="17">
        <v>5</v>
      </c>
      <c r="D3194" t="s">
        <v>16</v>
      </c>
      <c r="E3194" t="s">
        <v>1706</v>
      </c>
      <c r="F3194" s="18">
        <v>44137</v>
      </c>
      <c r="G3194" s="18">
        <v>44137</v>
      </c>
      <c r="H3194" s="17">
        <v>40</v>
      </c>
      <c r="I3194" t="s">
        <v>8</v>
      </c>
      <c r="K3194" t="s">
        <v>9</v>
      </c>
      <c r="L3194" t="s">
        <v>15</v>
      </c>
      <c r="O3194" t="s">
        <v>24</v>
      </c>
      <c r="P3194" t="s">
        <v>10</v>
      </c>
      <c r="Q3194" t="s">
        <v>910</v>
      </c>
      <c r="V3194" s="16">
        <v>-12879.37</v>
      </c>
      <c r="W3194" t="s">
        <v>1641</v>
      </c>
      <c r="X3194" t="s">
        <v>12</v>
      </c>
      <c r="Y3194" t="s">
        <v>11</v>
      </c>
    </row>
    <row r="3195" spans="1:25" x14ac:dyDescent="0.3">
      <c r="A3195" t="s">
        <v>24</v>
      </c>
      <c r="B3195" s="17">
        <v>2021</v>
      </c>
      <c r="C3195" s="17">
        <v>5</v>
      </c>
      <c r="D3195" t="s">
        <v>16</v>
      </c>
      <c r="E3195" t="s">
        <v>1706</v>
      </c>
      <c r="F3195" s="18">
        <v>44137</v>
      </c>
      <c r="G3195" s="18">
        <v>44137</v>
      </c>
      <c r="H3195" s="17">
        <v>42</v>
      </c>
      <c r="I3195" t="s">
        <v>8</v>
      </c>
      <c r="K3195" t="s">
        <v>9</v>
      </c>
      <c r="L3195" t="s">
        <v>15</v>
      </c>
      <c r="O3195" t="s">
        <v>24</v>
      </c>
      <c r="P3195" t="s">
        <v>10</v>
      </c>
      <c r="Q3195" t="s">
        <v>910</v>
      </c>
      <c r="V3195" s="16">
        <v>-16002.69</v>
      </c>
      <c r="W3195" t="s">
        <v>1549</v>
      </c>
      <c r="X3195" t="s">
        <v>12</v>
      </c>
      <c r="Y3195" t="s">
        <v>11</v>
      </c>
    </row>
    <row r="3196" spans="1:25" x14ac:dyDescent="0.3">
      <c r="A3196" t="s">
        <v>24</v>
      </c>
      <c r="B3196" s="17">
        <v>2021</v>
      </c>
      <c r="C3196" s="17">
        <v>5</v>
      </c>
      <c r="D3196" t="s">
        <v>16</v>
      </c>
      <c r="E3196" t="s">
        <v>1706</v>
      </c>
      <c r="F3196" s="18">
        <v>44137</v>
      </c>
      <c r="G3196" s="18">
        <v>44137</v>
      </c>
      <c r="H3196" s="17">
        <v>44</v>
      </c>
      <c r="I3196" t="s">
        <v>8</v>
      </c>
      <c r="K3196" t="s">
        <v>9</v>
      </c>
      <c r="L3196" t="s">
        <v>15</v>
      </c>
      <c r="O3196" t="s">
        <v>24</v>
      </c>
      <c r="P3196" t="s">
        <v>10</v>
      </c>
      <c r="Q3196" t="s">
        <v>910</v>
      </c>
      <c r="V3196" s="16">
        <v>-18523.560000000001</v>
      </c>
      <c r="W3196" t="s">
        <v>1555</v>
      </c>
      <c r="X3196" t="s">
        <v>12</v>
      </c>
      <c r="Y3196" t="s">
        <v>11</v>
      </c>
    </row>
    <row r="3197" spans="1:25" x14ac:dyDescent="0.3">
      <c r="A3197" t="s">
        <v>24</v>
      </c>
      <c r="B3197" s="17">
        <v>2021</v>
      </c>
      <c r="C3197" s="17">
        <v>5</v>
      </c>
      <c r="D3197" t="s">
        <v>16</v>
      </c>
      <c r="E3197" t="s">
        <v>1706</v>
      </c>
      <c r="F3197" s="18">
        <v>44137</v>
      </c>
      <c r="G3197" s="18">
        <v>44137</v>
      </c>
      <c r="H3197" s="17">
        <v>45</v>
      </c>
      <c r="I3197" t="s">
        <v>8</v>
      </c>
      <c r="K3197" t="s">
        <v>9</v>
      </c>
      <c r="L3197" t="s">
        <v>15</v>
      </c>
      <c r="O3197" t="s">
        <v>24</v>
      </c>
      <c r="P3197" t="s">
        <v>10</v>
      </c>
      <c r="Q3197" t="s">
        <v>910</v>
      </c>
      <c r="V3197" s="16">
        <v>-12591.26</v>
      </c>
      <c r="W3197" t="s">
        <v>1556</v>
      </c>
      <c r="X3197" t="s">
        <v>12</v>
      </c>
      <c r="Y3197" t="s">
        <v>11</v>
      </c>
    </row>
    <row r="3198" spans="1:25" x14ac:dyDescent="0.3">
      <c r="A3198" t="s">
        <v>24</v>
      </c>
      <c r="B3198" s="17">
        <v>2021</v>
      </c>
      <c r="C3198" s="17">
        <v>5</v>
      </c>
      <c r="D3198" t="s">
        <v>16</v>
      </c>
      <c r="E3198" t="s">
        <v>1706</v>
      </c>
      <c r="F3198" s="18">
        <v>44137</v>
      </c>
      <c r="G3198" s="18">
        <v>44137</v>
      </c>
      <c r="H3198" s="17">
        <v>47</v>
      </c>
      <c r="I3198" t="s">
        <v>8</v>
      </c>
      <c r="K3198" t="s">
        <v>9</v>
      </c>
      <c r="L3198" t="s">
        <v>15</v>
      </c>
      <c r="O3198" t="s">
        <v>24</v>
      </c>
      <c r="P3198" t="s">
        <v>10</v>
      </c>
      <c r="Q3198" t="s">
        <v>910</v>
      </c>
      <c r="V3198" s="16">
        <v>-17899.400000000001</v>
      </c>
      <c r="W3198" t="s">
        <v>1557</v>
      </c>
      <c r="X3198" t="s">
        <v>12</v>
      </c>
      <c r="Y3198" t="s">
        <v>11</v>
      </c>
    </row>
    <row r="3199" spans="1:25" x14ac:dyDescent="0.3">
      <c r="A3199" t="s">
        <v>24</v>
      </c>
      <c r="B3199" s="17">
        <v>2021</v>
      </c>
      <c r="C3199" s="17">
        <v>5</v>
      </c>
      <c r="D3199" t="s">
        <v>16</v>
      </c>
      <c r="E3199" t="s">
        <v>1706</v>
      </c>
      <c r="F3199" s="18">
        <v>44137</v>
      </c>
      <c r="G3199" s="18">
        <v>44137</v>
      </c>
      <c r="H3199" s="17">
        <v>48</v>
      </c>
      <c r="I3199" t="s">
        <v>8</v>
      </c>
      <c r="K3199" t="s">
        <v>9</v>
      </c>
      <c r="L3199" t="s">
        <v>15</v>
      </c>
      <c r="O3199" t="s">
        <v>24</v>
      </c>
      <c r="P3199" t="s">
        <v>10</v>
      </c>
      <c r="Q3199" t="s">
        <v>910</v>
      </c>
      <c r="V3199" s="16">
        <v>-13649.7</v>
      </c>
      <c r="W3199" t="s">
        <v>1642</v>
      </c>
      <c r="X3199" t="s">
        <v>12</v>
      </c>
      <c r="Y3199" t="s">
        <v>11</v>
      </c>
    </row>
    <row r="3200" spans="1:25" x14ac:dyDescent="0.3">
      <c r="A3200" t="s">
        <v>24</v>
      </c>
      <c r="B3200" s="17">
        <v>2021</v>
      </c>
      <c r="C3200" s="17">
        <v>5</v>
      </c>
      <c r="D3200" t="s">
        <v>16</v>
      </c>
      <c r="E3200" t="s">
        <v>1706</v>
      </c>
      <c r="F3200" s="18">
        <v>44137</v>
      </c>
      <c r="G3200" s="18">
        <v>44137</v>
      </c>
      <c r="H3200" s="17">
        <v>50</v>
      </c>
      <c r="I3200" t="s">
        <v>8</v>
      </c>
      <c r="K3200" t="s">
        <v>9</v>
      </c>
      <c r="L3200" t="s">
        <v>15</v>
      </c>
      <c r="O3200" t="s">
        <v>24</v>
      </c>
      <c r="P3200" t="s">
        <v>10</v>
      </c>
      <c r="Q3200" t="s">
        <v>910</v>
      </c>
      <c r="V3200" s="16">
        <v>-29793</v>
      </c>
      <c r="W3200" t="s">
        <v>1643</v>
      </c>
      <c r="X3200" t="s">
        <v>12</v>
      </c>
      <c r="Y3200" t="s">
        <v>11</v>
      </c>
    </row>
    <row r="3201" spans="1:25" x14ac:dyDescent="0.3">
      <c r="A3201" t="s">
        <v>24</v>
      </c>
      <c r="B3201" s="17">
        <v>2021</v>
      </c>
      <c r="C3201" s="17">
        <v>5</v>
      </c>
      <c r="D3201" t="s">
        <v>16</v>
      </c>
      <c r="E3201" t="s">
        <v>1706</v>
      </c>
      <c r="F3201" s="18">
        <v>44137</v>
      </c>
      <c r="G3201" s="18">
        <v>44137</v>
      </c>
      <c r="H3201" s="17">
        <v>52</v>
      </c>
      <c r="I3201" t="s">
        <v>8</v>
      </c>
      <c r="K3201" t="s">
        <v>9</v>
      </c>
      <c r="L3201" t="s">
        <v>15</v>
      </c>
      <c r="O3201" t="s">
        <v>24</v>
      </c>
      <c r="P3201" t="s">
        <v>10</v>
      </c>
      <c r="Q3201" t="s">
        <v>910</v>
      </c>
      <c r="V3201" s="16">
        <v>-41359.550000000003</v>
      </c>
      <c r="W3201" t="s">
        <v>1644</v>
      </c>
      <c r="X3201" t="s">
        <v>12</v>
      </c>
      <c r="Y3201" t="s">
        <v>11</v>
      </c>
    </row>
    <row r="3202" spans="1:25" x14ac:dyDescent="0.3">
      <c r="A3202" t="s">
        <v>24</v>
      </c>
      <c r="B3202" s="17">
        <v>2021</v>
      </c>
      <c r="C3202" s="17">
        <v>5</v>
      </c>
      <c r="D3202" t="s">
        <v>16</v>
      </c>
      <c r="E3202" t="s">
        <v>1706</v>
      </c>
      <c r="F3202" s="18">
        <v>44137</v>
      </c>
      <c r="G3202" s="18">
        <v>44137</v>
      </c>
      <c r="H3202" s="17">
        <v>55</v>
      </c>
      <c r="I3202" t="s">
        <v>8</v>
      </c>
      <c r="K3202" t="s">
        <v>9</v>
      </c>
      <c r="L3202" t="s">
        <v>15</v>
      </c>
      <c r="O3202" t="s">
        <v>24</v>
      </c>
      <c r="P3202" t="s">
        <v>10</v>
      </c>
      <c r="Q3202" t="s">
        <v>910</v>
      </c>
      <c r="V3202" s="16">
        <v>-155.35</v>
      </c>
      <c r="W3202" t="s">
        <v>1557</v>
      </c>
      <c r="X3202" t="s">
        <v>12</v>
      </c>
      <c r="Y3202" t="s">
        <v>11</v>
      </c>
    </row>
    <row r="3203" spans="1:25" x14ac:dyDescent="0.3">
      <c r="A3203" t="s">
        <v>24</v>
      </c>
      <c r="B3203" s="17">
        <v>2021</v>
      </c>
      <c r="C3203" s="17">
        <v>5</v>
      </c>
      <c r="D3203" t="s">
        <v>16</v>
      </c>
      <c r="E3203" t="s">
        <v>1706</v>
      </c>
      <c r="F3203" s="18">
        <v>44137</v>
      </c>
      <c r="G3203" s="18">
        <v>44137</v>
      </c>
      <c r="H3203" s="17">
        <v>57</v>
      </c>
      <c r="I3203" t="s">
        <v>8</v>
      </c>
      <c r="K3203" t="s">
        <v>9</v>
      </c>
      <c r="L3203" t="s">
        <v>15</v>
      </c>
      <c r="O3203" t="s">
        <v>24</v>
      </c>
      <c r="P3203" t="s">
        <v>10</v>
      </c>
      <c r="Q3203" t="s">
        <v>910</v>
      </c>
      <c r="V3203" s="16">
        <v>-29906.62</v>
      </c>
      <c r="W3203" t="s">
        <v>1563</v>
      </c>
      <c r="X3203" t="s">
        <v>12</v>
      </c>
      <c r="Y3203" t="s">
        <v>11</v>
      </c>
    </row>
    <row r="3204" spans="1:25" x14ac:dyDescent="0.3">
      <c r="A3204" t="s">
        <v>24</v>
      </c>
      <c r="B3204" s="17">
        <v>2021</v>
      </c>
      <c r="C3204" s="17">
        <v>5</v>
      </c>
      <c r="D3204" t="s">
        <v>16</v>
      </c>
      <c r="E3204" t="s">
        <v>1706</v>
      </c>
      <c r="F3204" s="18">
        <v>44137</v>
      </c>
      <c r="G3204" s="18">
        <v>44137</v>
      </c>
      <c r="H3204" s="17">
        <v>59</v>
      </c>
      <c r="I3204" t="s">
        <v>8</v>
      </c>
      <c r="K3204" t="s">
        <v>9</v>
      </c>
      <c r="L3204" t="s">
        <v>15</v>
      </c>
      <c r="O3204" t="s">
        <v>24</v>
      </c>
      <c r="P3204" t="s">
        <v>10</v>
      </c>
      <c r="Q3204" t="s">
        <v>910</v>
      </c>
      <c r="V3204" s="16">
        <v>-18047</v>
      </c>
      <c r="W3204" t="s">
        <v>1564</v>
      </c>
      <c r="X3204" t="s">
        <v>12</v>
      </c>
      <c r="Y3204" t="s">
        <v>11</v>
      </c>
    </row>
    <row r="3205" spans="1:25" x14ac:dyDescent="0.3">
      <c r="A3205" t="s">
        <v>24</v>
      </c>
      <c r="B3205" s="17">
        <v>2021</v>
      </c>
      <c r="C3205" s="17">
        <v>5</v>
      </c>
      <c r="D3205" t="s">
        <v>16</v>
      </c>
      <c r="E3205" t="s">
        <v>1706</v>
      </c>
      <c r="F3205" s="18">
        <v>44137</v>
      </c>
      <c r="G3205" s="18">
        <v>44137</v>
      </c>
      <c r="H3205" s="17">
        <v>60</v>
      </c>
      <c r="I3205" t="s">
        <v>8</v>
      </c>
      <c r="K3205" t="s">
        <v>9</v>
      </c>
      <c r="L3205" t="s">
        <v>15</v>
      </c>
      <c r="O3205" t="s">
        <v>24</v>
      </c>
      <c r="P3205" t="s">
        <v>10</v>
      </c>
      <c r="Q3205" t="s">
        <v>910</v>
      </c>
      <c r="V3205" s="16">
        <v>-7984.88</v>
      </c>
      <c r="W3205" t="s">
        <v>1565</v>
      </c>
      <c r="X3205" t="s">
        <v>12</v>
      </c>
      <c r="Y3205" t="s">
        <v>11</v>
      </c>
    </row>
    <row r="3206" spans="1:25" x14ac:dyDescent="0.3">
      <c r="A3206" t="s">
        <v>24</v>
      </c>
      <c r="B3206" s="17">
        <v>2021</v>
      </c>
      <c r="C3206" s="17">
        <v>5</v>
      </c>
      <c r="D3206" t="s">
        <v>16</v>
      </c>
      <c r="E3206" t="s">
        <v>1706</v>
      </c>
      <c r="F3206" s="18">
        <v>44137</v>
      </c>
      <c r="G3206" s="18">
        <v>44137</v>
      </c>
      <c r="H3206" s="17">
        <v>62</v>
      </c>
      <c r="I3206" t="s">
        <v>8</v>
      </c>
      <c r="K3206" t="s">
        <v>9</v>
      </c>
      <c r="L3206" t="s">
        <v>15</v>
      </c>
      <c r="O3206" t="s">
        <v>24</v>
      </c>
      <c r="P3206" t="s">
        <v>10</v>
      </c>
      <c r="Q3206" t="s">
        <v>910</v>
      </c>
      <c r="V3206" s="16">
        <v>-13610.06</v>
      </c>
      <c r="W3206" t="s">
        <v>1645</v>
      </c>
      <c r="X3206" t="s">
        <v>12</v>
      </c>
      <c r="Y3206" t="s">
        <v>11</v>
      </c>
    </row>
    <row r="3207" spans="1:25" x14ac:dyDescent="0.3">
      <c r="A3207" t="s">
        <v>24</v>
      </c>
      <c r="B3207" s="17">
        <v>2021</v>
      </c>
      <c r="C3207" s="17">
        <v>5</v>
      </c>
      <c r="D3207" t="s">
        <v>16</v>
      </c>
      <c r="E3207" t="s">
        <v>1706</v>
      </c>
      <c r="F3207" s="18">
        <v>44137</v>
      </c>
      <c r="G3207" s="18">
        <v>44137</v>
      </c>
      <c r="H3207" s="17">
        <v>64</v>
      </c>
      <c r="I3207" t="s">
        <v>8</v>
      </c>
      <c r="K3207" t="s">
        <v>9</v>
      </c>
      <c r="L3207" t="s">
        <v>15</v>
      </c>
      <c r="O3207" t="s">
        <v>24</v>
      </c>
      <c r="P3207" t="s">
        <v>10</v>
      </c>
      <c r="Q3207" t="s">
        <v>910</v>
      </c>
      <c r="V3207" s="16">
        <v>-9626.07</v>
      </c>
      <c r="W3207" t="s">
        <v>1566</v>
      </c>
      <c r="X3207" t="s">
        <v>12</v>
      </c>
      <c r="Y3207" t="s">
        <v>11</v>
      </c>
    </row>
    <row r="3208" spans="1:25" x14ac:dyDescent="0.3">
      <c r="A3208" t="s">
        <v>24</v>
      </c>
      <c r="B3208" s="17">
        <v>2021</v>
      </c>
      <c r="C3208" s="17">
        <v>5</v>
      </c>
      <c r="D3208" t="s">
        <v>16</v>
      </c>
      <c r="E3208" t="s">
        <v>1706</v>
      </c>
      <c r="F3208" s="18">
        <v>44137</v>
      </c>
      <c r="G3208" s="18">
        <v>44137</v>
      </c>
      <c r="H3208" s="17">
        <v>67</v>
      </c>
      <c r="I3208" t="s">
        <v>8</v>
      </c>
      <c r="K3208" t="s">
        <v>9</v>
      </c>
      <c r="L3208" t="s">
        <v>15</v>
      </c>
      <c r="O3208" t="s">
        <v>24</v>
      </c>
      <c r="P3208" t="s">
        <v>10</v>
      </c>
      <c r="Q3208" t="s">
        <v>910</v>
      </c>
      <c r="V3208" s="16">
        <v>-21059</v>
      </c>
      <c r="W3208" t="s">
        <v>1567</v>
      </c>
      <c r="X3208" t="s">
        <v>12</v>
      </c>
      <c r="Y3208" t="s">
        <v>11</v>
      </c>
    </row>
    <row r="3209" spans="1:25" x14ac:dyDescent="0.3">
      <c r="A3209" t="s">
        <v>24</v>
      </c>
      <c r="B3209" s="17">
        <v>2021</v>
      </c>
      <c r="C3209" s="17">
        <v>5</v>
      </c>
      <c r="D3209" t="s">
        <v>16</v>
      </c>
      <c r="E3209" t="s">
        <v>1706</v>
      </c>
      <c r="F3209" s="18">
        <v>44137</v>
      </c>
      <c r="G3209" s="18">
        <v>44137</v>
      </c>
      <c r="H3209" s="17">
        <v>69</v>
      </c>
      <c r="I3209" t="s">
        <v>8</v>
      </c>
      <c r="K3209" t="s">
        <v>9</v>
      </c>
      <c r="L3209" t="s">
        <v>15</v>
      </c>
      <c r="O3209" t="s">
        <v>24</v>
      </c>
      <c r="P3209" t="s">
        <v>10</v>
      </c>
      <c r="Q3209" t="s">
        <v>910</v>
      </c>
      <c r="V3209" s="16">
        <v>-20091.689999999999</v>
      </c>
      <c r="W3209" t="s">
        <v>1532</v>
      </c>
      <c r="X3209" t="s">
        <v>12</v>
      </c>
      <c r="Y3209" t="s">
        <v>11</v>
      </c>
    </row>
    <row r="3210" spans="1:25" x14ac:dyDescent="0.3">
      <c r="A3210" t="s">
        <v>24</v>
      </c>
      <c r="B3210" s="17">
        <v>2021</v>
      </c>
      <c r="C3210" s="17">
        <v>5</v>
      </c>
      <c r="D3210" t="s">
        <v>16</v>
      </c>
      <c r="E3210" t="s">
        <v>1706</v>
      </c>
      <c r="F3210" s="18">
        <v>44137</v>
      </c>
      <c r="G3210" s="18">
        <v>44137</v>
      </c>
      <c r="H3210" s="17">
        <v>72</v>
      </c>
      <c r="I3210" t="s">
        <v>8</v>
      </c>
      <c r="K3210" t="s">
        <v>9</v>
      </c>
      <c r="L3210" t="s">
        <v>15</v>
      </c>
      <c r="O3210" t="s">
        <v>24</v>
      </c>
      <c r="P3210" t="s">
        <v>10</v>
      </c>
      <c r="Q3210" t="s">
        <v>910</v>
      </c>
      <c r="V3210" s="16">
        <v>-16324.35</v>
      </c>
      <c r="W3210" t="s">
        <v>1533</v>
      </c>
      <c r="X3210" t="s">
        <v>12</v>
      </c>
      <c r="Y3210" t="s">
        <v>11</v>
      </c>
    </row>
    <row r="3211" spans="1:25" x14ac:dyDescent="0.3">
      <c r="A3211" t="s">
        <v>24</v>
      </c>
      <c r="B3211" s="17">
        <v>2021</v>
      </c>
      <c r="C3211" s="17">
        <v>5</v>
      </c>
      <c r="D3211" t="s">
        <v>16</v>
      </c>
      <c r="E3211" t="s">
        <v>1706</v>
      </c>
      <c r="F3211" s="18">
        <v>44137</v>
      </c>
      <c r="G3211" s="18">
        <v>44137</v>
      </c>
      <c r="H3211" s="17">
        <v>74</v>
      </c>
      <c r="I3211" t="s">
        <v>8</v>
      </c>
      <c r="K3211" t="s">
        <v>9</v>
      </c>
      <c r="L3211" t="s">
        <v>15</v>
      </c>
      <c r="O3211" t="s">
        <v>24</v>
      </c>
      <c r="P3211" t="s">
        <v>10</v>
      </c>
      <c r="Q3211" t="s">
        <v>910</v>
      </c>
      <c r="V3211" s="16">
        <v>-11400.75</v>
      </c>
      <c r="W3211" t="s">
        <v>1534</v>
      </c>
      <c r="X3211" t="s">
        <v>12</v>
      </c>
      <c r="Y3211" t="s">
        <v>11</v>
      </c>
    </row>
    <row r="3212" spans="1:25" x14ac:dyDescent="0.3">
      <c r="A3212" t="s">
        <v>24</v>
      </c>
      <c r="B3212" s="17">
        <v>2021</v>
      </c>
      <c r="C3212" s="17">
        <v>5</v>
      </c>
      <c r="D3212" t="s">
        <v>16</v>
      </c>
      <c r="E3212" t="s">
        <v>1706</v>
      </c>
      <c r="F3212" s="18">
        <v>44137</v>
      </c>
      <c r="G3212" s="18">
        <v>44137</v>
      </c>
      <c r="H3212" s="17">
        <v>76</v>
      </c>
      <c r="I3212" t="s">
        <v>8</v>
      </c>
      <c r="K3212" t="s">
        <v>9</v>
      </c>
      <c r="L3212" t="s">
        <v>15</v>
      </c>
      <c r="O3212" t="s">
        <v>24</v>
      </c>
      <c r="P3212" t="s">
        <v>10</v>
      </c>
      <c r="Q3212" t="s">
        <v>910</v>
      </c>
      <c r="V3212" s="16">
        <v>-27363</v>
      </c>
      <c r="W3212" t="s">
        <v>1536</v>
      </c>
      <c r="X3212" t="s">
        <v>12</v>
      </c>
      <c r="Y3212" t="s">
        <v>11</v>
      </c>
    </row>
    <row r="3213" spans="1:25" x14ac:dyDescent="0.3">
      <c r="A3213" t="s">
        <v>24</v>
      </c>
      <c r="B3213" s="17">
        <v>2021</v>
      </c>
      <c r="C3213" s="17">
        <v>5</v>
      </c>
      <c r="D3213" t="s">
        <v>16</v>
      </c>
      <c r="E3213" t="s">
        <v>1706</v>
      </c>
      <c r="F3213" s="18">
        <v>44137</v>
      </c>
      <c r="G3213" s="18">
        <v>44137</v>
      </c>
      <c r="H3213" s="17">
        <v>78</v>
      </c>
      <c r="I3213" t="s">
        <v>8</v>
      </c>
      <c r="K3213" t="s">
        <v>9</v>
      </c>
      <c r="L3213" t="s">
        <v>15</v>
      </c>
      <c r="O3213" t="s">
        <v>24</v>
      </c>
      <c r="P3213" t="s">
        <v>10</v>
      </c>
      <c r="Q3213" t="s">
        <v>910</v>
      </c>
      <c r="V3213" s="16">
        <v>-17740.7</v>
      </c>
      <c r="W3213" t="s">
        <v>1537</v>
      </c>
      <c r="X3213" t="s">
        <v>12</v>
      </c>
      <c r="Y3213" t="s">
        <v>11</v>
      </c>
    </row>
    <row r="3214" spans="1:25" x14ac:dyDescent="0.3">
      <c r="A3214" t="s">
        <v>24</v>
      </c>
      <c r="B3214" s="17">
        <v>2021</v>
      </c>
      <c r="C3214" s="17">
        <v>5</v>
      </c>
      <c r="D3214" t="s">
        <v>16</v>
      </c>
      <c r="E3214" t="s">
        <v>1706</v>
      </c>
      <c r="F3214" s="18">
        <v>44137</v>
      </c>
      <c r="G3214" s="18">
        <v>44137</v>
      </c>
      <c r="H3214" s="17">
        <v>87</v>
      </c>
      <c r="I3214" t="s">
        <v>8</v>
      </c>
      <c r="K3214" t="s">
        <v>9</v>
      </c>
      <c r="L3214" t="s">
        <v>15</v>
      </c>
      <c r="O3214" t="s">
        <v>24</v>
      </c>
      <c r="P3214" t="s">
        <v>10</v>
      </c>
      <c r="Q3214" t="s">
        <v>910</v>
      </c>
      <c r="V3214" s="16">
        <v>-10579.46</v>
      </c>
      <c r="W3214" t="s">
        <v>1646</v>
      </c>
      <c r="X3214" t="s">
        <v>12</v>
      </c>
      <c r="Y3214" t="s">
        <v>11</v>
      </c>
    </row>
    <row r="3215" spans="1:25" x14ac:dyDescent="0.3">
      <c r="A3215" t="s">
        <v>24</v>
      </c>
      <c r="B3215" s="17">
        <v>2021</v>
      </c>
      <c r="C3215" s="17">
        <v>5</v>
      </c>
      <c r="D3215" t="s">
        <v>16</v>
      </c>
      <c r="E3215" t="s">
        <v>1706</v>
      </c>
      <c r="F3215" s="18">
        <v>44137</v>
      </c>
      <c r="G3215" s="18">
        <v>44137</v>
      </c>
      <c r="H3215" s="17">
        <v>89</v>
      </c>
      <c r="I3215" t="s">
        <v>8</v>
      </c>
      <c r="K3215" t="s">
        <v>9</v>
      </c>
      <c r="L3215" t="s">
        <v>15</v>
      </c>
      <c r="O3215" t="s">
        <v>24</v>
      </c>
      <c r="P3215" t="s">
        <v>10</v>
      </c>
      <c r="Q3215" t="s">
        <v>910</v>
      </c>
      <c r="V3215" s="16">
        <v>-17080.97</v>
      </c>
      <c r="W3215" t="s">
        <v>1647</v>
      </c>
      <c r="X3215" t="s">
        <v>12</v>
      </c>
      <c r="Y3215" t="s">
        <v>11</v>
      </c>
    </row>
    <row r="3216" spans="1:25" x14ac:dyDescent="0.3">
      <c r="A3216" t="s">
        <v>24</v>
      </c>
      <c r="B3216" s="17">
        <v>2021</v>
      </c>
      <c r="C3216" s="17">
        <v>5</v>
      </c>
      <c r="D3216" t="s">
        <v>16</v>
      </c>
      <c r="E3216" t="s">
        <v>1706</v>
      </c>
      <c r="F3216" s="18">
        <v>44137</v>
      </c>
      <c r="G3216" s="18">
        <v>44137</v>
      </c>
      <c r="H3216" s="17">
        <v>93</v>
      </c>
      <c r="I3216" t="s">
        <v>8</v>
      </c>
      <c r="K3216" t="s">
        <v>9</v>
      </c>
      <c r="L3216" t="s">
        <v>15</v>
      </c>
      <c r="O3216" t="s">
        <v>24</v>
      </c>
      <c r="P3216" t="s">
        <v>10</v>
      </c>
      <c r="Q3216" t="s">
        <v>910</v>
      </c>
      <c r="V3216" s="16">
        <v>-5703.1</v>
      </c>
      <c r="W3216" t="s">
        <v>1541</v>
      </c>
      <c r="X3216" t="s">
        <v>12</v>
      </c>
      <c r="Y3216" t="s">
        <v>11</v>
      </c>
    </row>
    <row r="3217" spans="1:25" x14ac:dyDescent="0.3">
      <c r="A3217" t="s">
        <v>24</v>
      </c>
      <c r="B3217" s="17">
        <v>2021</v>
      </c>
      <c r="C3217" s="17">
        <v>5</v>
      </c>
      <c r="D3217" t="s">
        <v>16</v>
      </c>
      <c r="E3217" t="s">
        <v>1706</v>
      </c>
      <c r="F3217" s="18">
        <v>44137</v>
      </c>
      <c r="G3217" s="18">
        <v>44137</v>
      </c>
      <c r="H3217" s="17">
        <v>96</v>
      </c>
      <c r="I3217" t="s">
        <v>8</v>
      </c>
      <c r="K3217" t="s">
        <v>9</v>
      </c>
      <c r="L3217" t="s">
        <v>15</v>
      </c>
      <c r="O3217" t="s">
        <v>24</v>
      </c>
      <c r="P3217" t="s">
        <v>10</v>
      </c>
      <c r="Q3217" t="s">
        <v>910</v>
      </c>
      <c r="V3217" s="16">
        <v>-22053.66</v>
      </c>
      <c r="W3217" t="s">
        <v>1538</v>
      </c>
      <c r="X3217" t="s">
        <v>12</v>
      </c>
      <c r="Y3217" t="s">
        <v>11</v>
      </c>
    </row>
    <row r="3218" spans="1:25" x14ac:dyDescent="0.3">
      <c r="A3218" t="s">
        <v>24</v>
      </c>
      <c r="B3218" s="17">
        <v>2021</v>
      </c>
      <c r="C3218" s="17">
        <v>5</v>
      </c>
      <c r="D3218" t="s">
        <v>16</v>
      </c>
      <c r="E3218" t="s">
        <v>1706</v>
      </c>
      <c r="F3218" s="18">
        <v>44137</v>
      </c>
      <c r="G3218" s="18">
        <v>44137</v>
      </c>
      <c r="H3218" s="17">
        <v>98</v>
      </c>
      <c r="I3218" t="s">
        <v>8</v>
      </c>
      <c r="K3218" t="s">
        <v>9</v>
      </c>
      <c r="L3218" t="s">
        <v>15</v>
      </c>
      <c r="O3218" t="s">
        <v>24</v>
      </c>
      <c r="P3218" t="s">
        <v>10</v>
      </c>
      <c r="Q3218" t="s">
        <v>910</v>
      </c>
      <c r="V3218" s="16">
        <v>-9472.5</v>
      </c>
      <c r="W3218" t="s">
        <v>1539</v>
      </c>
      <c r="X3218" t="s">
        <v>12</v>
      </c>
      <c r="Y3218" t="s">
        <v>11</v>
      </c>
    </row>
    <row r="3219" spans="1:25" x14ac:dyDescent="0.3">
      <c r="A3219" t="s">
        <v>24</v>
      </c>
      <c r="B3219" s="17">
        <v>2021</v>
      </c>
      <c r="C3219" s="17">
        <v>5</v>
      </c>
      <c r="D3219" t="s">
        <v>16</v>
      </c>
      <c r="E3219" t="s">
        <v>1706</v>
      </c>
      <c r="F3219" s="18">
        <v>44137</v>
      </c>
      <c r="G3219" s="18">
        <v>44137</v>
      </c>
      <c r="H3219" s="17">
        <v>101</v>
      </c>
      <c r="I3219" t="s">
        <v>8</v>
      </c>
      <c r="K3219" t="s">
        <v>9</v>
      </c>
      <c r="L3219" t="s">
        <v>15</v>
      </c>
      <c r="O3219" t="s">
        <v>24</v>
      </c>
      <c r="P3219" t="s">
        <v>10</v>
      </c>
      <c r="Q3219" t="s">
        <v>910</v>
      </c>
      <c r="V3219" s="16">
        <v>-1445.16</v>
      </c>
      <c r="W3219" t="s">
        <v>1535</v>
      </c>
      <c r="X3219" t="s">
        <v>12</v>
      </c>
      <c r="Y3219" t="s">
        <v>11</v>
      </c>
    </row>
    <row r="3220" spans="1:25" x14ac:dyDescent="0.3">
      <c r="A3220" t="s">
        <v>24</v>
      </c>
      <c r="B3220" s="17">
        <v>2021</v>
      </c>
      <c r="C3220" s="17">
        <v>5</v>
      </c>
      <c r="D3220" t="s">
        <v>16</v>
      </c>
      <c r="E3220" t="s">
        <v>1706</v>
      </c>
      <c r="F3220" s="18">
        <v>44137</v>
      </c>
      <c r="G3220" s="18">
        <v>44137</v>
      </c>
      <c r="H3220" s="17">
        <v>104</v>
      </c>
      <c r="I3220" t="s">
        <v>8</v>
      </c>
      <c r="K3220" t="s">
        <v>9</v>
      </c>
      <c r="L3220" t="s">
        <v>15</v>
      </c>
      <c r="O3220" t="s">
        <v>24</v>
      </c>
      <c r="P3220" t="s">
        <v>10</v>
      </c>
      <c r="Q3220" t="s">
        <v>910</v>
      </c>
      <c r="V3220" s="16">
        <v>-19418.009999999998</v>
      </c>
      <c r="W3220" t="s">
        <v>1540</v>
      </c>
      <c r="X3220" t="s">
        <v>12</v>
      </c>
      <c r="Y3220" t="s">
        <v>11</v>
      </c>
    </row>
    <row r="3221" spans="1:25" x14ac:dyDescent="0.3">
      <c r="A3221" t="s">
        <v>24</v>
      </c>
      <c r="B3221" s="17">
        <v>2021</v>
      </c>
      <c r="C3221" s="17">
        <v>5</v>
      </c>
      <c r="D3221" t="s">
        <v>16</v>
      </c>
      <c r="E3221" t="s">
        <v>1706</v>
      </c>
      <c r="F3221" s="18">
        <v>44137</v>
      </c>
      <c r="G3221" s="18">
        <v>44137</v>
      </c>
      <c r="H3221" s="17">
        <v>107</v>
      </c>
      <c r="I3221" t="s">
        <v>8</v>
      </c>
      <c r="K3221" t="s">
        <v>9</v>
      </c>
      <c r="L3221" t="s">
        <v>15</v>
      </c>
      <c r="O3221" t="s">
        <v>24</v>
      </c>
      <c r="P3221" t="s">
        <v>10</v>
      </c>
      <c r="Q3221" t="s">
        <v>910</v>
      </c>
      <c r="V3221" s="16">
        <v>-9318.11</v>
      </c>
      <c r="W3221" t="s">
        <v>1542</v>
      </c>
      <c r="X3221" t="s">
        <v>12</v>
      </c>
      <c r="Y3221" t="s">
        <v>11</v>
      </c>
    </row>
    <row r="3222" spans="1:25" x14ac:dyDescent="0.3">
      <c r="A3222" t="s">
        <v>24</v>
      </c>
      <c r="B3222" s="17">
        <v>2021</v>
      </c>
      <c r="C3222" s="17">
        <v>5</v>
      </c>
      <c r="D3222" t="s">
        <v>16</v>
      </c>
      <c r="E3222" t="s">
        <v>1706</v>
      </c>
      <c r="F3222" s="18">
        <v>44137</v>
      </c>
      <c r="G3222" s="18">
        <v>44137</v>
      </c>
      <c r="H3222" s="17">
        <v>110</v>
      </c>
      <c r="I3222" t="s">
        <v>8</v>
      </c>
      <c r="K3222" t="s">
        <v>9</v>
      </c>
      <c r="L3222" t="s">
        <v>15</v>
      </c>
      <c r="O3222" t="s">
        <v>24</v>
      </c>
      <c r="P3222" t="s">
        <v>10</v>
      </c>
      <c r="Q3222" t="s">
        <v>910</v>
      </c>
      <c r="V3222" s="16">
        <v>-10438.4</v>
      </c>
      <c r="W3222" t="s">
        <v>1543</v>
      </c>
      <c r="X3222" t="s">
        <v>12</v>
      </c>
      <c r="Y3222" t="s">
        <v>11</v>
      </c>
    </row>
    <row r="3223" spans="1:25" x14ac:dyDescent="0.3">
      <c r="A3223" t="s">
        <v>24</v>
      </c>
      <c r="B3223" s="17">
        <v>2021</v>
      </c>
      <c r="C3223" s="17">
        <v>5</v>
      </c>
      <c r="D3223" t="s">
        <v>16</v>
      </c>
      <c r="E3223" t="s">
        <v>1706</v>
      </c>
      <c r="F3223" s="18">
        <v>44137</v>
      </c>
      <c r="G3223" s="18">
        <v>44137</v>
      </c>
      <c r="H3223" s="17">
        <v>112</v>
      </c>
      <c r="I3223" t="s">
        <v>8</v>
      </c>
      <c r="K3223" t="s">
        <v>9</v>
      </c>
      <c r="L3223" t="s">
        <v>15</v>
      </c>
      <c r="O3223" t="s">
        <v>24</v>
      </c>
      <c r="P3223" t="s">
        <v>10</v>
      </c>
      <c r="Q3223" t="s">
        <v>910</v>
      </c>
      <c r="V3223" s="16">
        <v>-13235.87</v>
      </c>
      <c r="W3223" t="s">
        <v>1544</v>
      </c>
      <c r="X3223" t="s">
        <v>12</v>
      </c>
      <c r="Y3223" t="s">
        <v>11</v>
      </c>
    </row>
    <row r="3224" spans="1:25" x14ac:dyDescent="0.3">
      <c r="A3224" t="s">
        <v>24</v>
      </c>
      <c r="B3224" s="17">
        <v>2021</v>
      </c>
      <c r="C3224" s="17">
        <v>5</v>
      </c>
      <c r="D3224" t="s">
        <v>16</v>
      </c>
      <c r="E3224" t="s">
        <v>1706</v>
      </c>
      <c r="F3224" s="18">
        <v>44137</v>
      </c>
      <c r="G3224" s="18">
        <v>44137</v>
      </c>
      <c r="H3224" s="17">
        <v>114</v>
      </c>
      <c r="I3224" t="s">
        <v>8</v>
      </c>
      <c r="K3224" t="s">
        <v>9</v>
      </c>
      <c r="L3224" t="s">
        <v>15</v>
      </c>
      <c r="O3224" t="s">
        <v>24</v>
      </c>
      <c r="P3224" t="s">
        <v>10</v>
      </c>
      <c r="Q3224" t="s">
        <v>910</v>
      </c>
      <c r="V3224" s="16">
        <v>-10502.99</v>
      </c>
      <c r="W3224" t="s">
        <v>1545</v>
      </c>
      <c r="X3224" t="s">
        <v>12</v>
      </c>
      <c r="Y3224" t="s">
        <v>11</v>
      </c>
    </row>
    <row r="3225" spans="1:25" x14ac:dyDescent="0.3">
      <c r="A3225" t="s">
        <v>24</v>
      </c>
      <c r="B3225" s="17">
        <v>2021</v>
      </c>
      <c r="C3225" s="17">
        <v>5</v>
      </c>
      <c r="D3225" t="s">
        <v>16</v>
      </c>
      <c r="E3225" t="s">
        <v>1706</v>
      </c>
      <c r="F3225" s="18">
        <v>44137</v>
      </c>
      <c r="G3225" s="18">
        <v>44137</v>
      </c>
      <c r="H3225" s="17">
        <v>116</v>
      </c>
      <c r="I3225" t="s">
        <v>8</v>
      </c>
      <c r="K3225" t="s">
        <v>9</v>
      </c>
      <c r="L3225" t="s">
        <v>15</v>
      </c>
      <c r="O3225" t="s">
        <v>24</v>
      </c>
      <c r="P3225" t="s">
        <v>10</v>
      </c>
      <c r="Q3225" t="s">
        <v>910</v>
      </c>
      <c r="V3225" s="16">
        <v>-6424.5</v>
      </c>
      <c r="W3225" t="s">
        <v>1546</v>
      </c>
      <c r="X3225" t="s">
        <v>12</v>
      </c>
      <c r="Y3225" t="s">
        <v>11</v>
      </c>
    </row>
    <row r="3226" spans="1:25" x14ac:dyDescent="0.3">
      <c r="A3226" t="s">
        <v>24</v>
      </c>
      <c r="B3226" s="17">
        <v>2021</v>
      </c>
      <c r="C3226" s="17">
        <v>5</v>
      </c>
      <c r="D3226" t="s">
        <v>16</v>
      </c>
      <c r="E3226" t="s">
        <v>1706</v>
      </c>
      <c r="F3226" s="18">
        <v>44137</v>
      </c>
      <c r="G3226" s="18">
        <v>44137</v>
      </c>
      <c r="H3226" s="17">
        <v>118</v>
      </c>
      <c r="I3226" t="s">
        <v>8</v>
      </c>
      <c r="K3226" t="s">
        <v>9</v>
      </c>
      <c r="L3226" t="s">
        <v>15</v>
      </c>
      <c r="O3226" t="s">
        <v>24</v>
      </c>
      <c r="P3226" t="s">
        <v>10</v>
      </c>
      <c r="Q3226" t="s">
        <v>910</v>
      </c>
      <c r="V3226" s="16">
        <v>-12784.21</v>
      </c>
      <c r="W3226" t="s">
        <v>1547</v>
      </c>
      <c r="X3226" t="s">
        <v>12</v>
      </c>
      <c r="Y3226" t="s">
        <v>11</v>
      </c>
    </row>
    <row r="3227" spans="1:25" x14ac:dyDescent="0.3">
      <c r="A3227" t="s">
        <v>24</v>
      </c>
      <c r="B3227" s="17">
        <v>2021</v>
      </c>
      <c r="C3227" s="17">
        <v>5</v>
      </c>
      <c r="D3227" t="s">
        <v>16</v>
      </c>
      <c r="E3227" t="s">
        <v>1706</v>
      </c>
      <c r="F3227" s="18">
        <v>44137</v>
      </c>
      <c r="G3227" s="18">
        <v>44137</v>
      </c>
      <c r="H3227" s="17">
        <v>120</v>
      </c>
      <c r="I3227" t="s">
        <v>8</v>
      </c>
      <c r="K3227" t="s">
        <v>9</v>
      </c>
      <c r="L3227" t="s">
        <v>15</v>
      </c>
      <c r="O3227" t="s">
        <v>24</v>
      </c>
      <c r="P3227" t="s">
        <v>10</v>
      </c>
      <c r="Q3227" t="s">
        <v>910</v>
      </c>
      <c r="V3227" s="16">
        <v>-40379.79</v>
      </c>
      <c r="W3227" t="s">
        <v>1531</v>
      </c>
      <c r="X3227" t="s">
        <v>12</v>
      </c>
      <c r="Y3227" t="s">
        <v>11</v>
      </c>
    </row>
    <row r="3228" spans="1:25" x14ac:dyDescent="0.3">
      <c r="A3228" t="s">
        <v>24</v>
      </c>
      <c r="B3228" s="17">
        <v>2021</v>
      </c>
      <c r="C3228" s="17">
        <v>5</v>
      </c>
      <c r="D3228" t="s">
        <v>16</v>
      </c>
      <c r="E3228" t="s">
        <v>1706</v>
      </c>
      <c r="F3228" s="18">
        <v>44137</v>
      </c>
      <c r="G3228" s="18">
        <v>44137</v>
      </c>
      <c r="H3228" s="17">
        <v>122</v>
      </c>
      <c r="I3228" t="s">
        <v>8</v>
      </c>
      <c r="K3228" t="s">
        <v>27</v>
      </c>
      <c r="L3228" t="s">
        <v>15</v>
      </c>
      <c r="O3228" t="s">
        <v>24</v>
      </c>
      <c r="P3228" t="s">
        <v>10</v>
      </c>
      <c r="Q3228" t="s">
        <v>910</v>
      </c>
      <c r="V3228" s="16">
        <v>11052.59</v>
      </c>
      <c r="W3228" t="s">
        <v>1702</v>
      </c>
      <c r="X3228" t="s">
        <v>20</v>
      </c>
      <c r="Y3228" t="s">
        <v>11</v>
      </c>
    </row>
    <row r="3229" spans="1:25" x14ac:dyDescent="0.3">
      <c r="A3229" t="s">
        <v>24</v>
      </c>
      <c r="B3229" s="17">
        <v>2021</v>
      </c>
      <c r="C3229" s="17">
        <v>5</v>
      </c>
      <c r="D3229" t="s">
        <v>16</v>
      </c>
      <c r="E3229" t="s">
        <v>1706</v>
      </c>
      <c r="F3229" s="18">
        <v>44137</v>
      </c>
      <c r="G3229" s="18">
        <v>44137</v>
      </c>
      <c r="H3229" s="17">
        <v>124</v>
      </c>
      <c r="I3229" t="s">
        <v>8</v>
      </c>
      <c r="K3229" t="s">
        <v>27</v>
      </c>
      <c r="L3229" t="s">
        <v>15</v>
      </c>
      <c r="O3229" t="s">
        <v>24</v>
      </c>
      <c r="P3229" t="s">
        <v>10</v>
      </c>
      <c r="Q3229" t="s">
        <v>910</v>
      </c>
      <c r="V3229" s="16">
        <v>35059.19</v>
      </c>
      <c r="W3229" t="s">
        <v>1700</v>
      </c>
      <c r="X3229" t="s">
        <v>20</v>
      </c>
      <c r="Y3229" t="s">
        <v>11</v>
      </c>
    </row>
    <row r="3230" spans="1:25" x14ac:dyDescent="0.3">
      <c r="A3230" t="s">
        <v>24</v>
      </c>
      <c r="B3230" s="17">
        <v>2021</v>
      </c>
      <c r="C3230" s="17">
        <v>5</v>
      </c>
      <c r="D3230" t="s">
        <v>16</v>
      </c>
      <c r="E3230" t="s">
        <v>1706</v>
      </c>
      <c r="F3230" s="18">
        <v>44137</v>
      </c>
      <c r="G3230" s="18">
        <v>44137</v>
      </c>
      <c r="H3230" s="17">
        <v>126</v>
      </c>
      <c r="I3230" t="s">
        <v>8</v>
      </c>
      <c r="K3230" t="s">
        <v>27</v>
      </c>
      <c r="L3230" t="s">
        <v>15</v>
      </c>
      <c r="O3230" t="s">
        <v>24</v>
      </c>
      <c r="P3230" t="s">
        <v>10</v>
      </c>
      <c r="Q3230" t="s">
        <v>910</v>
      </c>
      <c r="V3230" s="16">
        <v>19910.37</v>
      </c>
      <c r="W3230" t="s">
        <v>1513</v>
      </c>
      <c r="X3230" t="s">
        <v>20</v>
      </c>
      <c r="Y3230" t="s">
        <v>11</v>
      </c>
    </row>
    <row r="3231" spans="1:25" x14ac:dyDescent="0.3">
      <c r="A3231" t="s">
        <v>24</v>
      </c>
      <c r="B3231" s="17">
        <v>2021</v>
      </c>
      <c r="C3231" s="17">
        <v>5</v>
      </c>
      <c r="D3231" t="s">
        <v>16</v>
      </c>
      <c r="E3231" t="s">
        <v>1706</v>
      </c>
      <c r="F3231" s="18">
        <v>44137</v>
      </c>
      <c r="G3231" s="18">
        <v>44137</v>
      </c>
      <c r="H3231" s="17">
        <v>129</v>
      </c>
      <c r="I3231" t="s">
        <v>8</v>
      </c>
      <c r="K3231" t="s">
        <v>27</v>
      </c>
      <c r="L3231" t="s">
        <v>15</v>
      </c>
      <c r="O3231" t="s">
        <v>24</v>
      </c>
      <c r="P3231" t="s">
        <v>10</v>
      </c>
      <c r="Q3231" t="s">
        <v>910</v>
      </c>
      <c r="V3231" s="16">
        <v>20466.18</v>
      </c>
      <c r="W3231" t="s">
        <v>1522</v>
      </c>
      <c r="X3231" t="s">
        <v>20</v>
      </c>
      <c r="Y3231" t="s">
        <v>11</v>
      </c>
    </row>
    <row r="3232" spans="1:25" x14ac:dyDescent="0.3">
      <c r="A3232" t="s">
        <v>24</v>
      </c>
      <c r="B3232" s="17">
        <v>2021</v>
      </c>
      <c r="C3232" s="17">
        <v>5</v>
      </c>
      <c r="D3232" t="s">
        <v>16</v>
      </c>
      <c r="E3232" t="s">
        <v>1706</v>
      </c>
      <c r="F3232" s="18">
        <v>44137</v>
      </c>
      <c r="G3232" s="18">
        <v>44137</v>
      </c>
      <c r="H3232" s="17">
        <v>131</v>
      </c>
      <c r="I3232" t="s">
        <v>8</v>
      </c>
      <c r="K3232" t="s">
        <v>27</v>
      </c>
      <c r="L3232" t="s">
        <v>15</v>
      </c>
      <c r="O3232" t="s">
        <v>24</v>
      </c>
      <c r="P3232" t="s">
        <v>10</v>
      </c>
      <c r="Q3232" t="s">
        <v>910</v>
      </c>
      <c r="V3232" s="16">
        <v>27838.85</v>
      </c>
      <c r="W3232" t="s">
        <v>1525</v>
      </c>
      <c r="X3232" t="s">
        <v>20</v>
      </c>
      <c r="Y3232" t="s">
        <v>11</v>
      </c>
    </row>
    <row r="3233" spans="1:25" x14ac:dyDescent="0.3">
      <c r="A3233" t="s">
        <v>24</v>
      </c>
      <c r="B3233" s="17">
        <v>2021</v>
      </c>
      <c r="C3233" s="17">
        <v>5</v>
      </c>
      <c r="D3233" t="s">
        <v>16</v>
      </c>
      <c r="E3233" t="s">
        <v>1706</v>
      </c>
      <c r="F3233" s="18">
        <v>44137</v>
      </c>
      <c r="G3233" s="18">
        <v>44137</v>
      </c>
      <c r="H3233" s="17">
        <v>133</v>
      </c>
      <c r="I3233" t="s">
        <v>8</v>
      </c>
      <c r="K3233" t="s">
        <v>27</v>
      </c>
      <c r="L3233" t="s">
        <v>15</v>
      </c>
      <c r="O3233" t="s">
        <v>24</v>
      </c>
      <c r="P3233" t="s">
        <v>10</v>
      </c>
      <c r="Q3233" t="s">
        <v>910</v>
      </c>
      <c r="V3233" s="16">
        <v>32433.15</v>
      </c>
      <c r="W3233" t="s">
        <v>1514</v>
      </c>
      <c r="X3233" t="s">
        <v>20</v>
      </c>
      <c r="Y3233" t="s">
        <v>11</v>
      </c>
    </row>
    <row r="3234" spans="1:25" x14ac:dyDescent="0.3">
      <c r="A3234" t="s">
        <v>24</v>
      </c>
      <c r="B3234" s="17">
        <v>2021</v>
      </c>
      <c r="C3234" s="17">
        <v>5</v>
      </c>
      <c r="D3234" t="s">
        <v>16</v>
      </c>
      <c r="E3234" t="s">
        <v>1706</v>
      </c>
      <c r="F3234" s="18">
        <v>44137</v>
      </c>
      <c r="G3234" s="18">
        <v>44137</v>
      </c>
      <c r="H3234" s="17">
        <v>135</v>
      </c>
      <c r="I3234" t="s">
        <v>8</v>
      </c>
      <c r="K3234" t="s">
        <v>27</v>
      </c>
      <c r="L3234" t="s">
        <v>15</v>
      </c>
      <c r="O3234" t="s">
        <v>24</v>
      </c>
      <c r="P3234" t="s">
        <v>10</v>
      </c>
      <c r="Q3234" t="s">
        <v>910</v>
      </c>
      <c r="V3234" s="16">
        <v>29759</v>
      </c>
      <c r="W3234" t="s">
        <v>1521</v>
      </c>
      <c r="X3234" t="s">
        <v>20</v>
      </c>
      <c r="Y3234" t="s">
        <v>11</v>
      </c>
    </row>
    <row r="3235" spans="1:25" x14ac:dyDescent="0.3">
      <c r="A3235" t="s">
        <v>24</v>
      </c>
      <c r="B3235" s="17">
        <v>2021</v>
      </c>
      <c r="C3235" s="17">
        <v>5</v>
      </c>
      <c r="D3235" t="s">
        <v>16</v>
      </c>
      <c r="E3235" t="s">
        <v>1706</v>
      </c>
      <c r="F3235" s="18">
        <v>44137</v>
      </c>
      <c r="G3235" s="18">
        <v>44137</v>
      </c>
      <c r="H3235" s="17">
        <v>136</v>
      </c>
      <c r="I3235" t="s">
        <v>8</v>
      </c>
      <c r="K3235" t="s">
        <v>27</v>
      </c>
      <c r="L3235" t="s">
        <v>15</v>
      </c>
      <c r="O3235" t="s">
        <v>24</v>
      </c>
      <c r="P3235" t="s">
        <v>10</v>
      </c>
      <c r="Q3235" t="s">
        <v>910</v>
      </c>
      <c r="V3235" s="16">
        <v>37441.4</v>
      </c>
      <c r="W3235" t="s">
        <v>1528</v>
      </c>
      <c r="X3235" t="s">
        <v>20</v>
      </c>
      <c r="Y3235" t="s">
        <v>11</v>
      </c>
    </row>
    <row r="3236" spans="1:25" x14ac:dyDescent="0.3">
      <c r="A3236" t="s">
        <v>24</v>
      </c>
      <c r="B3236" s="17">
        <v>2021</v>
      </c>
      <c r="C3236" s="17">
        <v>5</v>
      </c>
      <c r="D3236" t="s">
        <v>16</v>
      </c>
      <c r="E3236" t="s">
        <v>1706</v>
      </c>
      <c r="F3236" s="18">
        <v>44137</v>
      </c>
      <c r="G3236" s="18">
        <v>44137</v>
      </c>
      <c r="H3236" s="17">
        <v>138</v>
      </c>
      <c r="I3236" t="s">
        <v>8</v>
      </c>
      <c r="K3236" t="s">
        <v>27</v>
      </c>
      <c r="L3236" t="s">
        <v>15</v>
      </c>
      <c r="O3236" t="s">
        <v>24</v>
      </c>
      <c r="P3236" t="s">
        <v>10</v>
      </c>
      <c r="Q3236" t="s">
        <v>910</v>
      </c>
      <c r="V3236" s="16">
        <v>39907.46</v>
      </c>
      <c r="W3236" t="s">
        <v>1554</v>
      </c>
      <c r="X3236" t="s">
        <v>20</v>
      </c>
      <c r="Y3236" t="s">
        <v>11</v>
      </c>
    </row>
    <row r="3237" spans="1:25" x14ac:dyDescent="0.3">
      <c r="A3237" t="s">
        <v>24</v>
      </c>
      <c r="B3237" s="17">
        <v>2021</v>
      </c>
      <c r="C3237" s="17">
        <v>5</v>
      </c>
      <c r="D3237" t="s">
        <v>16</v>
      </c>
      <c r="E3237" t="s">
        <v>1706</v>
      </c>
      <c r="F3237" s="18">
        <v>44137</v>
      </c>
      <c r="G3237" s="18">
        <v>44137</v>
      </c>
      <c r="H3237" s="17">
        <v>139</v>
      </c>
      <c r="I3237" t="s">
        <v>8</v>
      </c>
      <c r="K3237" t="s">
        <v>27</v>
      </c>
      <c r="L3237" t="s">
        <v>15</v>
      </c>
      <c r="O3237" t="s">
        <v>24</v>
      </c>
      <c r="P3237" t="s">
        <v>10</v>
      </c>
      <c r="Q3237" t="s">
        <v>910</v>
      </c>
      <c r="V3237" s="16">
        <v>35054.94</v>
      </c>
      <c r="W3237" t="s">
        <v>1559</v>
      </c>
      <c r="X3237" t="s">
        <v>20</v>
      </c>
      <c r="Y3237" t="s">
        <v>11</v>
      </c>
    </row>
    <row r="3238" spans="1:25" x14ac:dyDescent="0.3">
      <c r="A3238" t="s">
        <v>24</v>
      </c>
      <c r="B3238" s="17">
        <v>2021</v>
      </c>
      <c r="C3238" s="17">
        <v>5</v>
      </c>
      <c r="D3238" t="s">
        <v>16</v>
      </c>
      <c r="E3238" t="s">
        <v>1706</v>
      </c>
      <c r="F3238" s="18">
        <v>44137</v>
      </c>
      <c r="G3238" s="18">
        <v>44137</v>
      </c>
      <c r="H3238" s="17">
        <v>140</v>
      </c>
      <c r="I3238" t="s">
        <v>8</v>
      </c>
      <c r="K3238" t="s">
        <v>27</v>
      </c>
      <c r="L3238" t="s">
        <v>15</v>
      </c>
      <c r="O3238" t="s">
        <v>24</v>
      </c>
      <c r="P3238" t="s">
        <v>10</v>
      </c>
      <c r="Q3238" t="s">
        <v>910</v>
      </c>
      <c r="V3238" s="16">
        <v>15574.76</v>
      </c>
      <c r="W3238" t="s">
        <v>1648</v>
      </c>
      <c r="X3238" t="s">
        <v>20</v>
      </c>
      <c r="Y3238" t="s">
        <v>11</v>
      </c>
    </row>
    <row r="3239" spans="1:25" x14ac:dyDescent="0.3">
      <c r="A3239" t="s">
        <v>24</v>
      </c>
      <c r="B3239" s="17">
        <v>2021</v>
      </c>
      <c r="C3239" s="17">
        <v>5</v>
      </c>
      <c r="D3239" t="s">
        <v>16</v>
      </c>
      <c r="E3239" t="s">
        <v>1706</v>
      </c>
      <c r="F3239" s="18">
        <v>44137</v>
      </c>
      <c r="G3239" s="18">
        <v>44137</v>
      </c>
      <c r="H3239" s="17">
        <v>141</v>
      </c>
      <c r="I3239" t="s">
        <v>8</v>
      </c>
      <c r="K3239" t="s">
        <v>27</v>
      </c>
      <c r="L3239" t="s">
        <v>15</v>
      </c>
      <c r="O3239" t="s">
        <v>24</v>
      </c>
      <c r="P3239" t="s">
        <v>10</v>
      </c>
      <c r="Q3239" t="s">
        <v>910</v>
      </c>
      <c r="V3239" s="16">
        <v>9769.75</v>
      </c>
      <c r="W3239" t="s">
        <v>1649</v>
      </c>
      <c r="X3239" t="s">
        <v>20</v>
      </c>
      <c r="Y3239" t="s">
        <v>11</v>
      </c>
    </row>
    <row r="3240" spans="1:25" x14ac:dyDescent="0.3">
      <c r="A3240" t="s">
        <v>24</v>
      </c>
      <c r="B3240" s="17">
        <v>2021</v>
      </c>
      <c r="C3240" s="17">
        <v>5</v>
      </c>
      <c r="D3240" t="s">
        <v>16</v>
      </c>
      <c r="E3240" t="s">
        <v>1706</v>
      </c>
      <c r="F3240" s="18">
        <v>44137</v>
      </c>
      <c r="G3240" s="18">
        <v>44137</v>
      </c>
      <c r="H3240" s="17">
        <v>142</v>
      </c>
      <c r="I3240" t="s">
        <v>8</v>
      </c>
      <c r="K3240" t="s">
        <v>27</v>
      </c>
      <c r="L3240" t="s">
        <v>15</v>
      </c>
      <c r="O3240" t="s">
        <v>24</v>
      </c>
      <c r="P3240" t="s">
        <v>10</v>
      </c>
      <c r="Q3240" t="s">
        <v>910</v>
      </c>
      <c r="V3240" s="16">
        <v>27444.48</v>
      </c>
      <c r="W3240" t="s">
        <v>1651</v>
      </c>
      <c r="X3240" t="s">
        <v>20</v>
      </c>
      <c r="Y3240" t="s">
        <v>11</v>
      </c>
    </row>
    <row r="3241" spans="1:25" x14ac:dyDescent="0.3">
      <c r="A3241" t="s">
        <v>24</v>
      </c>
      <c r="B3241" s="17">
        <v>2021</v>
      </c>
      <c r="C3241" s="17">
        <v>5</v>
      </c>
      <c r="D3241" t="s">
        <v>16</v>
      </c>
      <c r="E3241" t="s">
        <v>1706</v>
      </c>
      <c r="F3241" s="18">
        <v>44137</v>
      </c>
      <c r="G3241" s="18">
        <v>44137</v>
      </c>
      <c r="H3241" s="17">
        <v>143</v>
      </c>
      <c r="I3241" t="s">
        <v>8</v>
      </c>
      <c r="K3241" t="s">
        <v>27</v>
      </c>
      <c r="L3241" t="s">
        <v>15</v>
      </c>
      <c r="O3241" t="s">
        <v>24</v>
      </c>
      <c r="P3241" t="s">
        <v>10</v>
      </c>
      <c r="Q3241" t="s">
        <v>910</v>
      </c>
      <c r="V3241" s="16">
        <v>12376.16</v>
      </c>
      <c r="W3241" t="s">
        <v>1652</v>
      </c>
      <c r="X3241" t="s">
        <v>20</v>
      </c>
      <c r="Y3241" t="s">
        <v>11</v>
      </c>
    </row>
    <row r="3242" spans="1:25" x14ac:dyDescent="0.3">
      <c r="A3242" t="s">
        <v>24</v>
      </c>
      <c r="B3242" s="17">
        <v>2021</v>
      </c>
      <c r="C3242" s="17">
        <v>5</v>
      </c>
      <c r="D3242" t="s">
        <v>16</v>
      </c>
      <c r="E3242" t="s">
        <v>1706</v>
      </c>
      <c r="F3242" s="18">
        <v>44137</v>
      </c>
      <c r="G3242" s="18">
        <v>44137</v>
      </c>
      <c r="H3242" s="17">
        <v>145</v>
      </c>
      <c r="I3242" t="s">
        <v>8</v>
      </c>
      <c r="K3242" t="s">
        <v>27</v>
      </c>
      <c r="L3242" t="s">
        <v>15</v>
      </c>
      <c r="O3242" t="s">
        <v>24</v>
      </c>
      <c r="P3242" t="s">
        <v>10</v>
      </c>
      <c r="Q3242" t="s">
        <v>910</v>
      </c>
      <c r="V3242" s="16">
        <v>10617.84</v>
      </c>
      <c r="W3242" t="s">
        <v>1653</v>
      </c>
      <c r="X3242" t="s">
        <v>20</v>
      </c>
      <c r="Y3242" t="s">
        <v>11</v>
      </c>
    </row>
    <row r="3243" spans="1:25" x14ac:dyDescent="0.3">
      <c r="A3243" t="s">
        <v>24</v>
      </c>
      <c r="B3243" s="17">
        <v>2021</v>
      </c>
      <c r="C3243" s="17">
        <v>5</v>
      </c>
      <c r="D3243" t="s">
        <v>16</v>
      </c>
      <c r="E3243" t="s">
        <v>1706</v>
      </c>
      <c r="F3243" s="18">
        <v>44137</v>
      </c>
      <c r="G3243" s="18">
        <v>44137</v>
      </c>
      <c r="H3243" s="17">
        <v>147</v>
      </c>
      <c r="I3243" t="s">
        <v>8</v>
      </c>
      <c r="K3243" t="s">
        <v>27</v>
      </c>
      <c r="L3243" t="s">
        <v>15</v>
      </c>
      <c r="O3243" t="s">
        <v>24</v>
      </c>
      <c r="P3243" t="s">
        <v>10</v>
      </c>
      <c r="Q3243" t="s">
        <v>910</v>
      </c>
      <c r="V3243" s="16">
        <v>11011.25</v>
      </c>
      <c r="W3243" t="s">
        <v>1639</v>
      </c>
      <c r="X3243" t="s">
        <v>20</v>
      </c>
      <c r="Y3243" t="s">
        <v>11</v>
      </c>
    </row>
    <row r="3244" spans="1:25" x14ac:dyDescent="0.3">
      <c r="A3244" t="s">
        <v>24</v>
      </c>
      <c r="B3244" s="17">
        <v>2021</v>
      </c>
      <c r="C3244" s="17">
        <v>5</v>
      </c>
      <c r="D3244" t="s">
        <v>16</v>
      </c>
      <c r="E3244" t="s">
        <v>1706</v>
      </c>
      <c r="F3244" s="18">
        <v>44137</v>
      </c>
      <c r="G3244" s="18">
        <v>44137</v>
      </c>
      <c r="H3244" s="17">
        <v>149</v>
      </c>
      <c r="I3244" t="s">
        <v>8</v>
      </c>
      <c r="K3244" t="s">
        <v>27</v>
      </c>
      <c r="L3244" t="s">
        <v>15</v>
      </c>
      <c r="O3244" t="s">
        <v>24</v>
      </c>
      <c r="P3244" t="s">
        <v>10</v>
      </c>
      <c r="Q3244" t="s">
        <v>910</v>
      </c>
      <c r="V3244" s="16">
        <v>14800.75</v>
      </c>
      <c r="W3244" t="s">
        <v>1701</v>
      </c>
      <c r="X3244" t="s">
        <v>20</v>
      </c>
      <c r="Y3244" t="s">
        <v>11</v>
      </c>
    </row>
    <row r="3245" spans="1:25" x14ac:dyDescent="0.3">
      <c r="A3245" t="s">
        <v>24</v>
      </c>
      <c r="B3245" s="17">
        <v>2021</v>
      </c>
      <c r="C3245" s="17">
        <v>5</v>
      </c>
      <c r="D3245" t="s">
        <v>16</v>
      </c>
      <c r="E3245" t="s">
        <v>1706</v>
      </c>
      <c r="F3245" s="18">
        <v>44137</v>
      </c>
      <c r="G3245" s="18">
        <v>44137</v>
      </c>
      <c r="H3245" s="17">
        <v>151</v>
      </c>
      <c r="I3245" t="s">
        <v>8</v>
      </c>
      <c r="K3245" t="s">
        <v>27</v>
      </c>
      <c r="L3245" t="s">
        <v>15</v>
      </c>
      <c r="O3245" t="s">
        <v>24</v>
      </c>
      <c r="P3245" t="s">
        <v>10</v>
      </c>
      <c r="Q3245" t="s">
        <v>910</v>
      </c>
      <c r="V3245" s="16">
        <v>8816</v>
      </c>
      <c r="W3245" t="s">
        <v>1548</v>
      </c>
      <c r="X3245" t="s">
        <v>20</v>
      </c>
      <c r="Y3245" t="s">
        <v>11</v>
      </c>
    </row>
    <row r="3246" spans="1:25" x14ac:dyDescent="0.3">
      <c r="A3246" t="s">
        <v>24</v>
      </c>
      <c r="B3246" s="17">
        <v>2021</v>
      </c>
      <c r="C3246" s="17">
        <v>5</v>
      </c>
      <c r="D3246" t="s">
        <v>16</v>
      </c>
      <c r="E3246" t="s">
        <v>1706</v>
      </c>
      <c r="F3246" s="18">
        <v>44137</v>
      </c>
      <c r="G3246" s="18">
        <v>44137</v>
      </c>
      <c r="H3246" s="17">
        <v>153</v>
      </c>
      <c r="I3246" t="s">
        <v>8</v>
      </c>
      <c r="K3246" t="s">
        <v>27</v>
      </c>
      <c r="L3246" t="s">
        <v>15</v>
      </c>
      <c r="O3246" t="s">
        <v>24</v>
      </c>
      <c r="P3246" t="s">
        <v>10</v>
      </c>
      <c r="Q3246" t="s">
        <v>910</v>
      </c>
      <c r="V3246" s="16">
        <v>16002.69</v>
      </c>
      <c r="W3246" t="s">
        <v>1549</v>
      </c>
      <c r="X3246" t="s">
        <v>20</v>
      </c>
      <c r="Y3246" t="s">
        <v>11</v>
      </c>
    </row>
    <row r="3247" spans="1:25" x14ac:dyDescent="0.3">
      <c r="A3247" t="s">
        <v>24</v>
      </c>
      <c r="B3247" s="17">
        <v>2021</v>
      </c>
      <c r="C3247" s="17">
        <v>5</v>
      </c>
      <c r="D3247" t="s">
        <v>16</v>
      </c>
      <c r="E3247" t="s">
        <v>1706</v>
      </c>
      <c r="F3247" s="18">
        <v>44137</v>
      </c>
      <c r="G3247" s="18">
        <v>44137</v>
      </c>
      <c r="H3247" s="17">
        <v>155</v>
      </c>
      <c r="I3247" t="s">
        <v>8</v>
      </c>
      <c r="K3247" t="s">
        <v>27</v>
      </c>
      <c r="L3247" t="s">
        <v>15</v>
      </c>
      <c r="O3247" t="s">
        <v>24</v>
      </c>
      <c r="P3247" t="s">
        <v>10</v>
      </c>
      <c r="Q3247" t="s">
        <v>910</v>
      </c>
      <c r="V3247" s="16">
        <v>11476.62</v>
      </c>
      <c r="W3247" t="s">
        <v>1640</v>
      </c>
      <c r="X3247" t="s">
        <v>20</v>
      </c>
      <c r="Y3247" t="s">
        <v>11</v>
      </c>
    </row>
    <row r="3248" spans="1:25" x14ac:dyDescent="0.3">
      <c r="A3248" t="s">
        <v>24</v>
      </c>
      <c r="B3248" s="17">
        <v>2021</v>
      </c>
      <c r="C3248" s="17">
        <v>5</v>
      </c>
      <c r="D3248" t="s">
        <v>16</v>
      </c>
      <c r="E3248" t="s">
        <v>1706</v>
      </c>
      <c r="F3248" s="18">
        <v>44137</v>
      </c>
      <c r="G3248" s="18">
        <v>44137</v>
      </c>
      <c r="H3248" s="17">
        <v>157</v>
      </c>
      <c r="I3248" t="s">
        <v>8</v>
      </c>
      <c r="K3248" t="s">
        <v>27</v>
      </c>
      <c r="L3248" t="s">
        <v>15</v>
      </c>
      <c r="O3248" t="s">
        <v>24</v>
      </c>
      <c r="P3248" t="s">
        <v>10</v>
      </c>
      <c r="Q3248" t="s">
        <v>910</v>
      </c>
      <c r="V3248" s="16">
        <v>12879.37</v>
      </c>
      <c r="W3248" t="s">
        <v>1641</v>
      </c>
      <c r="X3248" t="s">
        <v>20</v>
      </c>
      <c r="Y3248" t="s">
        <v>11</v>
      </c>
    </row>
    <row r="3249" spans="1:25" x14ac:dyDescent="0.3">
      <c r="A3249" t="s">
        <v>24</v>
      </c>
      <c r="B3249" s="17">
        <v>2021</v>
      </c>
      <c r="C3249" s="17">
        <v>5</v>
      </c>
      <c r="D3249" t="s">
        <v>16</v>
      </c>
      <c r="E3249" t="s">
        <v>1706</v>
      </c>
      <c r="F3249" s="18">
        <v>44137</v>
      </c>
      <c r="G3249" s="18">
        <v>44137</v>
      </c>
      <c r="H3249" s="17">
        <v>160</v>
      </c>
      <c r="I3249" t="s">
        <v>8</v>
      </c>
      <c r="K3249" t="s">
        <v>27</v>
      </c>
      <c r="L3249" t="s">
        <v>15</v>
      </c>
      <c r="O3249" t="s">
        <v>24</v>
      </c>
      <c r="P3249" t="s">
        <v>10</v>
      </c>
      <c r="Q3249" t="s">
        <v>910</v>
      </c>
      <c r="V3249" s="16">
        <v>18523.560000000001</v>
      </c>
      <c r="W3249" t="s">
        <v>1555</v>
      </c>
      <c r="X3249" t="s">
        <v>20</v>
      </c>
      <c r="Y3249" t="s">
        <v>11</v>
      </c>
    </row>
    <row r="3250" spans="1:25" x14ac:dyDescent="0.3">
      <c r="A3250" t="s">
        <v>24</v>
      </c>
      <c r="B3250" s="17">
        <v>2021</v>
      </c>
      <c r="C3250" s="17">
        <v>5</v>
      </c>
      <c r="D3250" t="s">
        <v>16</v>
      </c>
      <c r="E3250" t="s">
        <v>1706</v>
      </c>
      <c r="F3250" s="18">
        <v>44137</v>
      </c>
      <c r="G3250" s="18">
        <v>44137</v>
      </c>
      <c r="H3250" s="17">
        <v>161</v>
      </c>
      <c r="I3250" t="s">
        <v>8</v>
      </c>
      <c r="K3250" t="s">
        <v>27</v>
      </c>
      <c r="L3250" t="s">
        <v>15</v>
      </c>
      <c r="O3250" t="s">
        <v>24</v>
      </c>
      <c r="P3250" t="s">
        <v>10</v>
      </c>
      <c r="Q3250" t="s">
        <v>910</v>
      </c>
      <c r="V3250" s="16">
        <v>12591.26</v>
      </c>
      <c r="W3250" t="s">
        <v>1556</v>
      </c>
      <c r="X3250" t="s">
        <v>20</v>
      </c>
      <c r="Y3250" t="s">
        <v>11</v>
      </c>
    </row>
    <row r="3251" spans="1:25" x14ac:dyDescent="0.3">
      <c r="A3251" t="s">
        <v>24</v>
      </c>
      <c r="B3251" s="17">
        <v>2021</v>
      </c>
      <c r="C3251" s="17">
        <v>5</v>
      </c>
      <c r="D3251" t="s">
        <v>16</v>
      </c>
      <c r="E3251" t="s">
        <v>1706</v>
      </c>
      <c r="F3251" s="18">
        <v>44137</v>
      </c>
      <c r="G3251" s="18">
        <v>44137</v>
      </c>
      <c r="H3251" s="17">
        <v>163</v>
      </c>
      <c r="I3251" t="s">
        <v>8</v>
      </c>
      <c r="K3251" t="s">
        <v>27</v>
      </c>
      <c r="L3251" t="s">
        <v>15</v>
      </c>
      <c r="O3251" t="s">
        <v>24</v>
      </c>
      <c r="P3251" t="s">
        <v>10</v>
      </c>
      <c r="Q3251" t="s">
        <v>910</v>
      </c>
      <c r="V3251" s="16">
        <v>17899.400000000001</v>
      </c>
      <c r="W3251" t="s">
        <v>1557</v>
      </c>
      <c r="X3251" t="s">
        <v>20</v>
      </c>
      <c r="Y3251" t="s">
        <v>11</v>
      </c>
    </row>
    <row r="3252" spans="1:25" x14ac:dyDescent="0.3">
      <c r="A3252" t="s">
        <v>24</v>
      </c>
      <c r="B3252" s="17">
        <v>2021</v>
      </c>
      <c r="C3252" s="17">
        <v>5</v>
      </c>
      <c r="D3252" t="s">
        <v>16</v>
      </c>
      <c r="E3252" t="s">
        <v>1706</v>
      </c>
      <c r="F3252" s="18">
        <v>44137</v>
      </c>
      <c r="G3252" s="18">
        <v>44137</v>
      </c>
      <c r="H3252" s="17">
        <v>165</v>
      </c>
      <c r="I3252" t="s">
        <v>8</v>
      </c>
      <c r="K3252" t="s">
        <v>27</v>
      </c>
      <c r="L3252" t="s">
        <v>15</v>
      </c>
      <c r="O3252" t="s">
        <v>24</v>
      </c>
      <c r="P3252" t="s">
        <v>10</v>
      </c>
      <c r="Q3252" t="s">
        <v>910</v>
      </c>
      <c r="V3252" s="16">
        <v>13649.7</v>
      </c>
      <c r="W3252" t="s">
        <v>1642</v>
      </c>
      <c r="X3252" t="s">
        <v>20</v>
      </c>
      <c r="Y3252" t="s">
        <v>11</v>
      </c>
    </row>
    <row r="3253" spans="1:25" x14ac:dyDescent="0.3">
      <c r="A3253" t="s">
        <v>24</v>
      </c>
      <c r="B3253" s="17">
        <v>2021</v>
      </c>
      <c r="C3253" s="17">
        <v>5</v>
      </c>
      <c r="D3253" t="s">
        <v>16</v>
      </c>
      <c r="E3253" t="s">
        <v>1706</v>
      </c>
      <c r="F3253" s="18">
        <v>44137</v>
      </c>
      <c r="G3253" s="18">
        <v>44137</v>
      </c>
      <c r="H3253" s="17">
        <v>167</v>
      </c>
      <c r="I3253" t="s">
        <v>8</v>
      </c>
      <c r="K3253" t="s">
        <v>27</v>
      </c>
      <c r="L3253" t="s">
        <v>15</v>
      </c>
      <c r="O3253" t="s">
        <v>24</v>
      </c>
      <c r="P3253" t="s">
        <v>10</v>
      </c>
      <c r="Q3253" t="s">
        <v>910</v>
      </c>
      <c r="V3253" s="16">
        <v>29793</v>
      </c>
      <c r="W3253" t="s">
        <v>1643</v>
      </c>
      <c r="X3253" t="s">
        <v>20</v>
      </c>
      <c r="Y3253" t="s">
        <v>11</v>
      </c>
    </row>
    <row r="3254" spans="1:25" x14ac:dyDescent="0.3">
      <c r="A3254" t="s">
        <v>24</v>
      </c>
      <c r="B3254" s="17">
        <v>2021</v>
      </c>
      <c r="C3254" s="17">
        <v>5</v>
      </c>
      <c r="D3254" t="s">
        <v>16</v>
      </c>
      <c r="E3254" t="s">
        <v>1706</v>
      </c>
      <c r="F3254" s="18">
        <v>44137</v>
      </c>
      <c r="G3254" s="18">
        <v>44137</v>
      </c>
      <c r="H3254" s="17">
        <v>169</v>
      </c>
      <c r="I3254" t="s">
        <v>8</v>
      </c>
      <c r="K3254" t="s">
        <v>27</v>
      </c>
      <c r="L3254" t="s">
        <v>15</v>
      </c>
      <c r="O3254" t="s">
        <v>24</v>
      </c>
      <c r="P3254" t="s">
        <v>10</v>
      </c>
      <c r="Q3254" t="s">
        <v>910</v>
      </c>
      <c r="V3254" s="16">
        <v>41359.550000000003</v>
      </c>
      <c r="W3254" t="s">
        <v>1644</v>
      </c>
      <c r="X3254" t="s">
        <v>20</v>
      </c>
      <c r="Y3254" t="s">
        <v>11</v>
      </c>
    </row>
    <row r="3255" spans="1:25" x14ac:dyDescent="0.3">
      <c r="A3255" t="s">
        <v>24</v>
      </c>
      <c r="B3255" s="17">
        <v>2021</v>
      </c>
      <c r="C3255" s="17">
        <v>5</v>
      </c>
      <c r="D3255" t="s">
        <v>16</v>
      </c>
      <c r="E3255" t="s">
        <v>1706</v>
      </c>
      <c r="F3255" s="18">
        <v>44137</v>
      </c>
      <c r="G3255" s="18">
        <v>44137</v>
      </c>
      <c r="H3255" s="17">
        <v>171</v>
      </c>
      <c r="I3255" t="s">
        <v>8</v>
      </c>
      <c r="K3255" t="s">
        <v>27</v>
      </c>
      <c r="L3255" t="s">
        <v>15</v>
      </c>
      <c r="O3255" t="s">
        <v>24</v>
      </c>
      <c r="P3255" t="s">
        <v>10</v>
      </c>
      <c r="Q3255" t="s">
        <v>910</v>
      </c>
      <c r="V3255" s="16">
        <v>155.35</v>
      </c>
      <c r="W3255" t="s">
        <v>1557</v>
      </c>
      <c r="X3255" t="s">
        <v>20</v>
      </c>
      <c r="Y3255" t="s">
        <v>11</v>
      </c>
    </row>
    <row r="3256" spans="1:25" x14ac:dyDescent="0.3">
      <c r="A3256" t="s">
        <v>24</v>
      </c>
      <c r="B3256" s="17">
        <v>2021</v>
      </c>
      <c r="C3256" s="17">
        <v>5</v>
      </c>
      <c r="D3256" t="s">
        <v>16</v>
      </c>
      <c r="E3256" t="s">
        <v>1706</v>
      </c>
      <c r="F3256" s="18">
        <v>44137</v>
      </c>
      <c r="G3256" s="18">
        <v>44137</v>
      </c>
      <c r="H3256" s="17">
        <v>173</v>
      </c>
      <c r="I3256" t="s">
        <v>8</v>
      </c>
      <c r="K3256" t="s">
        <v>27</v>
      </c>
      <c r="L3256" t="s">
        <v>15</v>
      </c>
      <c r="O3256" t="s">
        <v>24</v>
      </c>
      <c r="P3256" t="s">
        <v>10</v>
      </c>
      <c r="Q3256" t="s">
        <v>910</v>
      </c>
      <c r="V3256" s="16">
        <v>29906.62</v>
      </c>
      <c r="W3256" t="s">
        <v>1563</v>
      </c>
      <c r="X3256" t="s">
        <v>20</v>
      </c>
      <c r="Y3256" t="s">
        <v>11</v>
      </c>
    </row>
    <row r="3257" spans="1:25" x14ac:dyDescent="0.3">
      <c r="A3257" t="s">
        <v>24</v>
      </c>
      <c r="B3257" s="17">
        <v>2021</v>
      </c>
      <c r="C3257" s="17">
        <v>5</v>
      </c>
      <c r="D3257" t="s">
        <v>16</v>
      </c>
      <c r="E3257" t="s">
        <v>1706</v>
      </c>
      <c r="F3257" s="18">
        <v>44137</v>
      </c>
      <c r="G3257" s="18">
        <v>44137</v>
      </c>
      <c r="H3257" s="17">
        <v>175</v>
      </c>
      <c r="I3257" t="s">
        <v>8</v>
      </c>
      <c r="K3257" t="s">
        <v>27</v>
      </c>
      <c r="L3257" t="s">
        <v>15</v>
      </c>
      <c r="O3257" t="s">
        <v>24</v>
      </c>
      <c r="P3257" t="s">
        <v>10</v>
      </c>
      <c r="Q3257" t="s">
        <v>910</v>
      </c>
      <c r="V3257" s="16">
        <v>18047</v>
      </c>
      <c r="W3257" t="s">
        <v>1564</v>
      </c>
      <c r="X3257" t="s">
        <v>20</v>
      </c>
      <c r="Y3257" t="s">
        <v>11</v>
      </c>
    </row>
    <row r="3258" spans="1:25" x14ac:dyDescent="0.3">
      <c r="A3258" t="s">
        <v>24</v>
      </c>
      <c r="B3258" s="17">
        <v>2021</v>
      </c>
      <c r="C3258" s="17">
        <v>5</v>
      </c>
      <c r="D3258" t="s">
        <v>16</v>
      </c>
      <c r="E3258" t="s">
        <v>1706</v>
      </c>
      <c r="F3258" s="18">
        <v>44137</v>
      </c>
      <c r="G3258" s="18">
        <v>44137</v>
      </c>
      <c r="H3258" s="17">
        <v>177</v>
      </c>
      <c r="I3258" t="s">
        <v>8</v>
      </c>
      <c r="K3258" t="s">
        <v>27</v>
      </c>
      <c r="L3258" t="s">
        <v>15</v>
      </c>
      <c r="O3258" t="s">
        <v>24</v>
      </c>
      <c r="P3258" t="s">
        <v>10</v>
      </c>
      <c r="Q3258" t="s">
        <v>910</v>
      </c>
      <c r="V3258" s="16">
        <v>7984.88</v>
      </c>
      <c r="W3258" t="s">
        <v>1565</v>
      </c>
      <c r="X3258" t="s">
        <v>20</v>
      </c>
      <c r="Y3258" t="s">
        <v>11</v>
      </c>
    </row>
    <row r="3259" spans="1:25" x14ac:dyDescent="0.3">
      <c r="A3259" t="s">
        <v>24</v>
      </c>
      <c r="B3259" s="17">
        <v>2021</v>
      </c>
      <c r="C3259" s="17">
        <v>5</v>
      </c>
      <c r="D3259" t="s">
        <v>16</v>
      </c>
      <c r="E3259" t="s">
        <v>1706</v>
      </c>
      <c r="F3259" s="18">
        <v>44137</v>
      </c>
      <c r="G3259" s="18">
        <v>44137</v>
      </c>
      <c r="H3259" s="17">
        <v>179</v>
      </c>
      <c r="I3259" t="s">
        <v>8</v>
      </c>
      <c r="K3259" t="s">
        <v>27</v>
      </c>
      <c r="L3259" t="s">
        <v>15</v>
      </c>
      <c r="O3259" t="s">
        <v>24</v>
      </c>
      <c r="P3259" t="s">
        <v>10</v>
      </c>
      <c r="Q3259" t="s">
        <v>910</v>
      </c>
      <c r="V3259" s="16">
        <v>13610.06</v>
      </c>
      <c r="W3259" t="s">
        <v>1645</v>
      </c>
      <c r="X3259" t="s">
        <v>20</v>
      </c>
      <c r="Y3259" t="s">
        <v>11</v>
      </c>
    </row>
    <row r="3260" spans="1:25" x14ac:dyDescent="0.3">
      <c r="A3260" t="s">
        <v>24</v>
      </c>
      <c r="B3260" s="17">
        <v>2021</v>
      </c>
      <c r="C3260" s="17">
        <v>5</v>
      </c>
      <c r="D3260" t="s">
        <v>16</v>
      </c>
      <c r="E3260" t="s">
        <v>1706</v>
      </c>
      <c r="F3260" s="18">
        <v>44137</v>
      </c>
      <c r="G3260" s="18">
        <v>44137</v>
      </c>
      <c r="H3260" s="17">
        <v>181</v>
      </c>
      <c r="I3260" t="s">
        <v>8</v>
      </c>
      <c r="K3260" t="s">
        <v>27</v>
      </c>
      <c r="L3260" t="s">
        <v>15</v>
      </c>
      <c r="O3260" t="s">
        <v>24</v>
      </c>
      <c r="P3260" t="s">
        <v>10</v>
      </c>
      <c r="Q3260" t="s">
        <v>910</v>
      </c>
      <c r="V3260" s="16">
        <v>9626.07</v>
      </c>
      <c r="W3260" t="s">
        <v>1566</v>
      </c>
      <c r="X3260" t="s">
        <v>20</v>
      </c>
      <c r="Y3260" t="s">
        <v>11</v>
      </c>
    </row>
    <row r="3261" spans="1:25" x14ac:dyDescent="0.3">
      <c r="A3261" t="s">
        <v>24</v>
      </c>
      <c r="B3261" s="17">
        <v>2021</v>
      </c>
      <c r="C3261" s="17">
        <v>5</v>
      </c>
      <c r="D3261" t="s">
        <v>16</v>
      </c>
      <c r="E3261" t="s">
        <v>1706</v>
      </c>
      <c r="F3261" s="18">
        <v>44137</v>
      </c>
      <c r="G3261" s="18">
        <v>44137</v>
      </c>
      <c r="H3261" s="17">
        <v>183</v>
      </c>
      <c r="I3261" t="s">
        <v>8</v>
      </c>
      <c r="K3261" t="s">
        <v>27</v>
      </c>
      <c r="L3261" t="s">
        <v>15</v>
      </c>
      <c r="O3261" t="s">
        <v>24</v>
      </c>
      <c r="P3261" t="s">
        <v>10</v>
      </c>
      <c r="Q3261" t="s">
        <v>910</v>
      </c>
      <c r="V3261" s="16">
        <v>21059</v>
      </c>
      <c r="W3261" t="s">
        <v>1567</v>
      </c>
      <c r="X3261" t="s">
        <v>20</v>
      </c>
      <c r="Y3261" t="s">
        <v>11</v>
      </c>
    </row>
    <row r="3262" spans="1:25" x14ac:dyDescent="0.3">
      <c r="A3262" t="s">
        <v>24</v>
      </c>
      <c r="B3262" s="17">
        <v>2021</v>
      </c>
      <c r="C3262" s="17">
        <v>5</v>
      </c>
      <c r="D3262" t="s">
        <v>16</v>
      </c>
      <c r="E3262" t="s">
        <v>1706</v>
      </c>
      <c r="F3262" s="18">
        <v>44137</v>
      </c>
      <c r="G3262" s="18">
        <v>44137</v>
      </c>
      <c r="H3262" s="17">
        <v>185</v>
      </c>
      <c r="I3262" t="s">
        <v>8</v>
      </c>
      <c r="K3262" t="s">
        <v>27</v>
      </c>
      <c r="L3262" t="s">
        <v>15</v>
      </c>
      <c r="O3262" t="s">
        <v>24</v>
      </c>
      <c r="P3262" t="s">
        <v>10</v>
      </c>
      <c r="Q3262" t="s">
        <v>910</v>
      </c>
      <c r="V3262" s="16">
        <v>20091.689999999999</v>
      </c>
      <c r="W3262" t="s">
        <v>1532</v>
      </c>
      <c r="X3262" t="s">
        <v>20</v>
      </c>
      <c r="Y3262" t="s">
        <v>11</v>
      </c>
    </row>
    <row r="3263" spans="1:25" x14ac:dyDescent="0.3">
      <c r="A3263" t="s">
        <v>24</v>
      </c>
      <c r="B3263" s="17">
        <v>2021</v>
      </c>
      <c r="C3263" s="17">
        <v>5</v>
      </c>
      <c r="D3263" t="s">
        <v>16</v>
      </c>
      <c r="E3263" t="s">
        <v>1706</v>
      </c>
      <c r="F3263" s="18">
        <v>44137</v>
      </c>
      <c r="G3263" s="18">
        <v>44137</v>
      </c>
      <c r="H3263" s="17">
        <v>188</v>
      </c>
      <c r="I3263" t="s">
        <v>8</v>
      </c>
      <c r="K3263" t="s">
        <v>27</v>
      </c>
      <c r="L3263" t="s">
        <v>15</v>
      </c>
      <c r="O3263" t="s">
        <v>24</v>
      </c>
      <c r="P3263" t="s">
        <v>10</v>
      </c>
      <c r="Q3263" t="s">
        <v>910</v>
      </c>
      <c r="V3263" s="16">
        <v>16324.35</v>
      </c>
      <c r="W3263" t="s">
        <v>1533</v>
      </c>
      <c r="X3263" t="s">
        <v>20</v>
      </c>
      <c r="Y3263" t="s">
        <v>11</v>
      </c>
    </row>
    <row r="3264" spans="1:25" x14ac:dyDescent="0.3">
      <c r="A3264" t="s">
        <v>24</v>
      </c>
      <c r="B3264" s="17">
        <v>2021</v>
      </c>
      <c r="C3264" s="17">
        <v>5</v>
      </c>
      <c r="D3264" t="s">
        <v>16</v>
      </c>
      <c r="E3264" t="s">
        <v>1706</v>
      </c>
      <c r="F3264" s="18">
        <v>44137</v>
      </c>
      <c r="G3264" s="18">
        <v>44137</v>
      </c>
      <c r="H3264" s="17">
        <v>190</v>
      </c>
      <c r="I3264" t="s">
        <v>8</v>
      </c>
      <c r="K3264" t="s">
        <v>27</v>
      </c>
      <c r="L3264" t="s">
        <v>15</v>
      </c>
      <c r="O3264" t="s">
        <v>24</v>
      </c>
      <c r="P3264" t="s">
        <v>10</v>
      </c>
      <c r="Q3264" t="s">
        <v>910</v>
      </c>
      <c r="V3264" s="16">
        <v>11400.75</v>
      </c>
      <c r="W3264" t="s">
        <v>1534</v>
      </c>
      <c r="X3264" t="s">
        <v>20</v>
      </c>
      <c r="Y3264" t="s">
        <v>11</v>
      </c>
    </row>
    <row r="3265" spans="1:25" x14ac:dyDescent="0.3">
      <c r="A3265" t="s">
        <v>24</v>
      </c>
      <c r="B3265" s="17">
        <v>2021</v>
      </c>
      <c r="C3265" s="17">
        <v>5</v>
      </c>
      <c r="D3265" t="s">
        <v>16</v>
      </c>
      <c r="E3265" t="s">
        <v>1706</v>
      </c>
      <c r="F3265" s="18">
        <v>44137</v>
      </c>
      <c r="G3265" s="18">
        <v>44137</v>
      </c>
      <c r="H3265" s="17">
        <v>192</v>
      </c>
      <c r="I3265" t="s">
        <v>8</v>
      </c>
      <c r="K3265" t="s">
        <v>27</v>
      </c>
      <c r="L3265" t="s">
        <v>15</v>
      </c>
      <c r="O3265" t="s">
        <v>24</v>
      </c>
      <c r="P3265" t="s">
        <v>10</v>
      </c>
      <c r="Q3265" t="s">
        <v>910</v>
      </c>
      <c r="V3265" s="16">
        <v>27363</v>
      </c>
      <c r="W3265" t="s">
        <v>1536</v>
      </c>
      <c r="X3265" t="s">
        <v>20</v>
      </c>
      <c r="Y3265" t="s">
        <v>11</v>
      </c>
    </row>
    <row r="3266" spans="1:25" x14ac:dyDescent="0.3">
      <c r="A3266" t="s">
        <v>24</v>
      </c>
      <c r="B3266" s="17">
        <v>2021</v>
      </c>
      <c r="C3266" s="17">
        <v>5</v>
      </c>
      <c r="D3266" t="s">
        <v>16</v>
      </c>
      <c r="E3266" t="s">
        <v>1706</v>
      </c>
      <c r="F3266" s="18">
        <v>44137</v>
      </c>
      <c r="G3266" s="18">
        <v>44137</v>
      </c>
      <c r="H3266" s="17">
        <v>194</v>
      </c>
      <c r="I3266" t="s">
        <v>8</v>
      </c>
      <c r="K3266" t="s">
        <v>27</v>
      </c>
      <c r="L3266" t="s">
        <v>15</v>
      </c>
      <c r="O3266" t="s">
        <v>24</v>
      </c>
      <c r="P3266" t="s">
        <v>10</v>
      </c>
      <c r="Q3266" t="s">
        <v>910</v>
      </c>
      <c r="V3266" s="16">
        <v>17740.7</v>
      </c>
      <c r="W3266" t="s">
        <v>1537</v>
      </c>
      <c r="X3266" t="s">
        <v>20</v>
      </c>
      <c r="Y3266" t="s">
        <v>11</v>
      </c>
    </row>
    <row r="3267" spans="1:25" x14ac:dyDescent="0.3">
      <c r="A3267" t="s">
        <v>24</v>
      </c>
      <c r="B3267" s="17">
        <v>2021</v>
      </c>
      <c r="C3267" s="17">
        <v>5</v>
      </c>
      <c r="D3267" t="s">
        <v>16</v>
      </c>
      <c r="E3267" t="s">
        <v>1706</v>
      </c>
      <c r="F3267" s="18">
        <v>44137</v>
      </c>
      <c r="G3267" s="18">
        <v>44137</v>
      </c>
      <c r="H3267" s="17">
        <v>206</v>
      </c>
      <c r="I3267" t="s">
        <v>8</v>
      </c>
      <c r="K3267" t="s">
        <v>27</v>
      </c>
      <c r="L3267" t="s">
        <v>15</v>
      </c>
      <c r="O3267" t="s">
        <v>24</v>
      </c>
      <c r="P3267" t="s">
        <v>10</v>
      </c>
      <c r="Q3267" t="s">
        <v>910</v>
      </c>
      <c r="V3267" s="16">
        <v>10579.46</v>
      </c>
      <c r="W3267" t="s">
        <v>1646</v>
      </c>
      <c r="X3267" t="s">
        <v>20</v>
      </c>
      <c r="Y3267" t="s">
        <v>11</v>
      </c>
    </row>
    <row r="3268" spans="1:25" x14ac:dyDescent="0.3">
      <c r="A3268" t="s">
        <v>24</v>
      </c>
      <c r="B3268" s="17">
        <v>2021</v>
      </c>
      <c r="C3268" s="17">
        <v>5</v>
      </c>
      <c r="D3268" t="s">
        <v>16</v>
      </c>
      <c r="E3268" t="s">
        <v>1706</v>
      </c>
      <c r="F3268" s="18">
        <v>44137</v>
      </c>
      <c r="G3268" s="18">
        <v>44137</v>
      </c>
      <c r="H3268" s="17">
        <v>208</v>
      </c>
      <c r="I3268" t="s">
        <v>8</v>
      </c>
      <c r="K3268" t="s">
        <v>27</v>
      </c>
      <c r="L3268" t="s">
        <v>15</v>
      </c>
      <c r="O3268" t="s">
        <v>24</v>
      </c>
      <c r="P3268" t="s">
        <v>10</v>
      </c>
      <c r="Q3268" t="s">
        <v>910</v>
      </c>
      <c r="V3268" s="16">
        <v>17080.97</v>
      </c>
      <c r="W3268" t="s">
        <v>1647</v>
      </c>
      <c r="X3268" t="s">
        <v>20</v>
      </c>
      <c r="Y3268" t="s">
        <v>11</v>
      </c>
    </row>
    <row r="3269" spans="1:25" x14ac:dyDescent="0.3">
      <c r="A3269" t="s">
        <v>24</v>
      </c>
      <c r="B3269" s="17">
        <v>2021</v>
      </c>
      <c r="C3269" s="17">
        <v>5</v>
      </c>
      <c r="D3269" t="s">
        <v>16</v>
      </c>
      <c r="E3269" t="s">
        <v>1706</v>
      </c>
      <c r="F3269" s="18">
        <v>44137</v>
      </c>
      <c r="G3269" s="18">
        <v>44137</v>
      </c>
      <c r="H3269" s="17">
        <v>212</v>
      </c>
      <c r="I3269" t="s">
        <v>8</v>
      </c>
      <c r="K3269" t="s">
        <v>27</v>
      </c>
      <c r="L3269" t="s">
        <v>15</v>
      </c>
      <c r="O3269" t="s">
        <v>24</v>
      </c>
      <c r="P3269" t="s">
        <v>10</v>
      </c>
      <c r="Q3269" t="s">
        <v>910</v>
      </c>
      <c r="V3269" s="16">
        <v>5703.1</v>
      </c>
      <c r="W3269" t="s">
        <v>1541</v>
      </c>
      <c r="X3269" t="s">
        <v>20</v>
      </c>
      <c r="Y3269" t="s">
        <v>11</v>
      </c>
    </row>
    <row r="3270" spans="1:25" x14ac:dyDescent="0.3">
      <c r="A3270" t="s">
        <v>24</v>
      </c>
      <c r="B3270" s="17">
        <v>2021</v>
      </c>
      <c r="C3270" s="17">
        <v>5</v>
      </c>
      <c r="D3270" t="s">
        <v>16</v>
      </c>
      <c r="E3270" t="s">
        <v>1706</v>
      </c>
      <c r="F3270" s="18">
        <v>44137</v>
      </c>
      <c r="G3270" s="18">
        <v>44137</v>
      </c>
      <c r="H3270" s="17">
        <v>215</v>
      </c>
      <c r="I3270" t="s">
        <v>8</v>
      </c>
      <c r="K3270" t="s">
        <v>27</v>
      </c>
      <c r="L3270" t="s">
        <v>15</v>
      </c>
      <c r="O3270" t="s">
        <v>24</v>
      </c>
      <c r="P3270" t="s">
        <v>10</v>
      </c>
      <c r="Q3270" t="s">
        <v>910</v>
      </c>
      <c r="V3270" s="16">
        <v>22053.66</v>
      </c>
      <c r="W3270" t="s">
        <v>1538</v>
      </c>
      <c r="X3270" t="s">
        <v>20</v>
      </c>
      <c r="Y3270" t="s">
        <v>11</v>
      </c>
    </row>
    <row r="3271" spans="1:25" x14ac:dyDescent="0.3">
      <c r="A3271" t="s">
        <v>24</v>
      </c>
      <c r="B3271" s="17">
        <v>2021</v>
      </c>
      <c r="C3271" s="17">
        <v>5</v>
      </c>
      <c r="D3271" t="s">
        <v>16</v>
      </c>
      <c r="E3271" t="s">
        <v>1706</v>
      </c>
      <c r="F3271" s="18">
        <v>44137</v>
      </c>
      <c r="G3271" s="18">
        <v>44137</v>
      </c>
      <c r="H3271" s="17">
        <v>217</v>
      </c>
      <c r="I3271" t="s">
        <v>8</v>
      </c>
      <c r="K3271" t="s">
        <v>27</v>
      </c>
      <c r="L3271" t="s">
        <v>15</v>
      </c>
      <c r="O3271" t="s">
        <v>24</v>
      </c>
      <c r="P3271" t="s">
        <v>10</v>
      </c>
      <c r="Q3271" t="s">
        <v>910</v>
      </c>
      <c r="V3271" s="16">
        <v>9472.5</v>
      </c>
      <c r="W3271" t="s">
        <v>1539</v>
      </c>
      <c r="X3271" t="s">
        <v>20</v>
      </c>
      <c r="Y3271" t="s">
        <v>11</v>
      </c>
    </row>
    <row r="3272" spans="1:25" x14ac:dyDescent="0.3">
      <c r="A3272" t="s">
        <v>24</v>
      </c>
      <c r="B3272" s="17">
        <v>2021</v>
      </c>
      <c r="C3272" s="17">
        <v>5</v>
      </c>
      <c r="D3272" t="s">
        <v>16</v>
      </c>
      <c r="E3272" t="s">
        <v>1706</v>
      </c>
      <c r="F3272" s="18">
        <v>44137</v>
      </c>
      <c r="G3272" s="18">
        <v>44137</v>
      </c>
      <c r="H3272" s="17">
        <v>220</v>
      </c>
      <c r="I3272" t="s">
        <v>8</v>
      </c>
      <c r="K3272" t="s">
        <v>27</v>
      </c>
      <c r="L3272" t="s">
        <v>15</v>
      </c>
      <c r="O3272" t="s">
        <v>24</v>
      </c>
      <c r="P3272" t="s">
        <v>10</v>
      </c>
      <c r="Q3272" t="s">
        <v>910</v>
      </c>
      <c r="V3272" s="16">
        <v>1445.16</v>
      </c>
      <c r="W3272" t="s">
        <v>1535</v>
      </c>
      <c r="X3272" t="s">
        <v>20</v>
      </c>
      <c r="Y3272" t="s">
        <v>11</v>
      </c>
    </row>
    <row r="3273" spans="1:25" x14ac:dyDescent="0.3">
      <c r="A3273" t="s">
        <v>24</v>
      </c>
      <c r="B3273" s="17">
        <v>2021</v>
      </c>
      <c r="C3273" s="17">
        <v>5</v>
      </c>
      <c r="D3273" t="s">
        <v>16</v>
      </c>
      <c r="E3273" t="s">
        <v>1706</v>
      </c>
      <c r="F3273" s="18">
        <v>44137</v>
      </c>
      <c r="G3273" s="18">
        <v>44137</v>
      </c>
      <c r="H3273" s="17">
        <v>223</v>
      </c>
      <c r="I3273" t="s">
        <v>8</v>
      </c>
      <c r="K3273" t="s">
        <v>27</v>
      </c>
      <c r="L3273" t="s">
        <v>15</v>
      </c>
      <c r="O3273" t="s">
        <v>24</v>
      </c>
      <c r="P3273" t="s">
        <v>10</v>
      </c>
      <c r="Q3273" t="s">
        <v>910</v>
      </c>
      <c r="V3273" s="16">
        <v>19418.009999999998</v>
      </c>
      <c r="W3273" t="s">
        <v>1540</v>
      </c>
      <c r="X3273" t="s">
        <v>20</v>
      </c>
      <c r="Y3273" t="s">
        <v>11</v>
      </c>
    </row>
    <row r="3274" spans="1:25" x14ac:dyDescent="0.3">
      <c r="A3274" t="s">
        <v>24</v>
      </c>
      <c r="B3274" s="17">
        <v>2021</v>
      </c>
      <c r="C3274" s="17">
        <v>5</v>
      </c>
      <c r="D3274" t="s">
        <v>16</v>
      </c>
      <c r="E3274" t="s">
        <v>1706</v>
      </c>
      <c r="F3274" s="18">
        <v>44137</v>
      </c>
      <c r="G3274" s="18">
        <v>44137</v>
      </c>
      <c r="H3274" s="17">
        <v>226</v>
      </c>
      <c r="I3274" t="s">
        <v>8</v>
      </c>
      <c r="K3274" t="s">
        <v>27</v>
      </c>
      <c r="L3274" t="s">
        <v>15</v>
      </c>
      <c r="O3274" t="s">
        <v>24</v>
      </c>
      <c r="P3274" t="s">
        <v>10</v>
      </c>
      <c r="Q3274" t="s">
        <v>910</v>
      </c>
      <c r="V3274" s="16">
        <v>9318.11</v>
      </c>
      <c r="W3274" t="s">
        <v>1542</v>
      </c>
      <c r="X3274" t="s">
        <v>20</v>
      </c>
      <c r="Y3274" t="s">
        <v>11</v>
      </c>
    </row>
    <row r="3275" spans="1:25" x14ac:dyDescent="0.3">
      <c r="A3275" t="s">
        <v>24</v>
      </c>
      <c r="B3275" s="17">
        <v>2021</v>
      </c>
      <c r="C3275" s="17">
        <v>5</v>
      </c>
      <c r="D3275" t="s">
        <v>16</v>
      </c>
      <c r="E3275" t="s">
        <v>1706</v>
      </c>
      <c r="F3275" s="18">
        <v>44137</v>
      </c>
      <c r="G3275" s="18">
        <v>44137</v>
      </c>
      <c r="H3275" s="17">
        <v>229</v>
      </c>
      <c r="I3275" t="s">
        <v>8</v>
      </c>
      <c r="K3275" t="s">
        <v>27</v>
      </c>
      <c r="L3275" t="s">
        <v>15</v>
      </c>
      <c r="O3275" t="s">
        <v>24</v>
      </c>
      <c r="P3275" t="s">
        <v>10</v>
      </c>
      <c r="Q3275" t="s">
        <v>910</v>
      </c>
      <c r="V3275" s="16">
        <v>10438.4</v>
      </c>
      <c r="W3275" t="s">
        <v>1543</v>
      </c>
      <c r="X3275" t="s">
        <v>20</v>
      </c>
      <c r="Y3275" t="s">
        <v>11</v>
      </c>
    </row>
    <row r="3276" spans="1:25" x14ac:dyDescent="0.3">
      <c r="A3276" t="s">
        <v>24</v>
      </c>
      <c r="B3276" s="17">
        <v>2021</v>
      </c>
      <c r="C3276" s="17">
        <v>5</v>
      </c>
      <c r="D3276" t="s">
        <v>16</v>
      </c>
      <c r="E3276" t="s">
        <v>1706</v>
      </c>
      <c r="F3276" s="18">
        <v>44137</v>
      </c>
      <c r="G3276" s="18">
        <v>44137</v>
      </c>
      <c r="H3276" s="17">
        <v>231</v>
      </c>
      <c r="I3276" t="s">
        <v>8</v>
      </c>
      <c r="K3276" t="s">
        <v>27</v>
      </c>
      <c r="L3276" t="s">
        <v>15</v>
      </c>
      <c r="O3276" t="s">
        <v>24</v>
      </c>
      <c r="P3276" t="s">
        <v>10</v>
      </c>
      <c r="Q3276" t="s">
        <v>910</v>
      </c>
      <c r="V3276" s="16">
        <v>13235.87</v>
      </c>
      <c r="W3276" t="s">
        <v>1544</v>
      </c>
      <c r="X3276" t="s">
        <v>20</v>
      </c>
      <c r="Y3276" t="s">
        <v>11</v>
      </c>
    </row>
    <row r="3277" spans="1:25" x14ac:dyDescent="0.3">
      <c r="A3277" t="s">
        <v>24</v>
      </c>
      <c r="B3277" s="17">
        <v>2021</v>
      </c>
      <c r="C3277" s="17">
        <v>5</v>
      </c>
      <c r="D3277" t="s">
        <v>16</v>
      </c>
      <c r="E3277" t="s">
        <v>1706</v>
      </c>
      <c r="F3277" s="18">
        <v>44137</v>
      </c>
      <c r="G3277" s="18">
        <v>44137</v>
      </c>
      <c r="H3277" s="17">
        <v>234</v>
      </c>
      <c r="I3277" t="s">
        <v>8</v>
      </c>
      <c r="K3277" t="s">
        <v>27</v>
      </c>
      <c r="L3277" t="s">
        <v>15</v>
      </c>
      <c r="O3277" t="s">
        <v>24</v>
      </c>
      <c r="P3277" t="s">
        <v>10</v>
      </c>
      <c r="Q3277" t="s">
        <v>910</v>
      </c>
      <c r="V3277" s="16">
        <v>10502.99</v>
      </c>
      <c r="W3277" t="s">
        <v>1545</v>
      </c>
      <c r="X3277" t="s">
        <v>20</v>
      </c>
      <c r="Y3277" t="s">
        <v>11</v>
      </c>
    </row>
    <row r="3278" spans="1:25" x14ac:dyDescent="0.3">
      <c r="A3278" t="s">
        <v>24</v>
      </c>
      <c r="B3278" s="17">
        <v>2021</v>
      </c>
      <c r="C3278" s="17">
        <v>5</v>
      </c>
      <c r="D3278" t="s">
        <v>16</v>
      </c>
      <c r="E3278" t="s">
        <v>1706</v>
      </c>
      <c r="F3278" s="18">
        <v>44137</v>
      </c>
      <c r="G3278" s="18">
        <v>44137</v>
      </c>
      <c r="H3278" s="17">
        <v>236</v>
      </c>
      <c r="I3278" t="s">
        <v>8</v>
      </c>
      <c r="K3278" t="s">
        <v>27</v>
      </c>
      <c r="L3278" t="s">
        <v>15</v>
      </c>
      <c r="O3278" t="s">
        <v>24</v>
      </c>
      <c r="P3278" t="s">
        <v>10</v>
      </c>
      <c r="Q3278" t="s">
        <v>910</v>
      </c>
      <c r="V3278" s="16">
        <v>6424.5</v>
      </c>
      <c r="W3278" t="s">
        <v>1546</v>
      </c>
      <c r="X3278" t="s">
        <v>20</v>
      </c>
      <c r="Y3278" t="s">
        <v>11</v>
      </c>
    </row>
    <row r="3279" spans="1:25" x14ac:dyDescent="0.3">
      <c r="A3279" t="s">
        <v>24</v>
      </c>
      <c r="B3279" s="17">
        <v>2021</v>
      </c>
      <c r="C3279" s="17">
        <v>5</v>
      </c>
      <c r="D3279" t="s">
        <v>16</v>
      </c>
      <c r="E3279" t="s">
        <v>1706</v>
      </c>
      <c r="F3279" s="18">
        <v>44137</v>
      </c>
      <c r="G3279" s="18">
        <v>44137</v>
      </c>
      <c r="H3279" s="17">
        <v>238</v>
      </c>
      <c r="I3279" t="s">
        <v>8</v>
      </c>
      <c r="K3279" t="s">
        <v>27</v>
      </c>
      <c r="L3279" t="s">
        <v>15</v>
      </c>
      <c r="O3279" t="s">
        <v>24</v>
      </c>
      <c r="P3279" t="s">
        <v>10</v>
      </c>
      <c r="Q3279" t="s">
        <v>910</v>
      </c>
      <c r="V3279" s="16">
        <v>12784.21</v>
      </c>
      <c r="W3279" t="s">
        <v>1547</v>
      </c>
      <c r="X3279" t="s">
        <v>20</v>
      </c>
      <c r="Y3279" t="s">
        <v>11</v>
      </c>
    </row>
    <row r="3280" spans="1:25" x14ac:dyDescent="0.3">
      <c r="A3280" t="s">
        <v>24</v>
      </c>
      <c r="B3280" s="17">
        <v>2021</v>
      </c>
      <c r="C3280" s="17">
        <v>5</v>
      </c>
      <c r="D3280" t="s">
        <v>16</v>
      </c>
      <c r="E3280" t="s">
        <v>1706</v>
      </c>
      <c r="F3280" s="18">
        <v>44137</v>
      </c>
      <c r="G3280" s="18">
        <v>44137</v>
      </c>
      <c r="H3280" s="17">
        <v>240</v>
      </c>
      <c r="I3280" t="s">
        <v>8</v>
      </c>
      <c r="K3280" t="s">
        <v>27</v>
      </c>
      <c r="L3280" t="s">
        <v>15</v>
      </c>
      <c r="O3280" t="s">
        <v>24</v>
      </c>
      <c r="P3280" t="s">
        <v>10</v>
      </c>
      <c r="Q3280" t="s">
        <v>910</v>
      </c>
      <c r="V3280" s="16">
        <v>40379.79</v>
      </c>
      <c r="W3280" t="s">
        <v>1531</v>
      </c>
      <c r="X3280" t="s">
        <v>20</v>
      </c>
      <c r="Y3280" t="s">
        <v>11</v>
      </c>
    </row>
    <row r="3281" spans="1:25" x14ac:dyDescent="0.3">
      <c r="A3281" t="s">
        <v>24</v>
      </c>
      <c r="B3281" s="17">
        <v>2021</v>
      </c>
      <c r="C3281" s="17">
        <v>5</v>
      </c>
      <c r="D3281" t="s">
        <v>1332</v>
      </c>
      <c r="E3281" t="s">
        <v>1707</v>
      </c>
      <c r="F3281" s="18">
        <v>44137</v>
      </c>
      <c r="G3281" s="18">
        <v>44138</v>
      </c>
      <c r="H3281" s="17">
        <v>26</v>
      </c>
      <c r="I3281" t="s">
        <v>8</v>
      </c>
      <c r="J3281" t="s">
        <v>1277</v>
      </c>
      <c r="K3281" t="s">
        <v>1334</v>
      </c>
      <c r="L3281" t="s">
        <v>1279</v>
      </c>
      <c r="N3281" t="s">
        <v>1280</v>
      </c>
      <c r="O3281" t="s">
        <v>24</v>
      </c>
      <c r="P3281" t="s">
        <v>10</v>
      </c>
      <c r="Q3281" t="s">
        <v>910</v>
      </c>
      <c r="V3281" s="16">
        <v>1296</v>
      </c>
      <c r="W3281" t="s">
        <v>1335</v>
      </c>
      <c r="X3281" t="s">
        <v>1708</v>
      </c>
      <c r="Y3281" t="s">
        <v>1337</v>
      </c>
    </row>
    <row r="3282" spans="1:25" x14ac:dyDescent="0.3">
      <c r="A3282" t="s">
        <v>24</v>
      </c>
      <c r="B3282" s="17">
        <v>2021</v>
      </c>
      <c r="C3282" s="17">
        <v>5</v>
      </c>
      <c r="D3282" t="s">
        <v>1332</v>
      </c>
      <c r="E3282" t="s">
        <v>1707</v>
      </c>
      <c r="F3282" s="18">
        <v>44137</v>
      </c>
      <c r="G3282" s="18">
        <v>44138</v>
      </c>
      <c r="H3282" s="17">
        <v>27</v>
      </c>
      <c r="I3282" t="s">
        <v>8</v>
      </c>
      <c r="J3282" t="s">
        <v>1277</v>
      </c>
      <c r="K3282" t="s">
        <v>1338</v>
      </c>
      <c r="L3282" t="s">
        <v>1279</v>
      </c>
      <c r="N3282" t="s">
        <v>1280</v>
      </c>
      <c r="O3282" t="s">
        <v>24</v>
      </c>
      <c r="P3282" t="s">
        <v>10</v>
      </c>
      <c r="Q3282" t="s">
        <v>910</v>
      </c>
      <c r="V3282" s="16">
        <v>97.27</v>
      </c>
      <c r="W3282" t="s">
        <v>1335</v>
      </c>
      <c r="X3282" t="s">
        <v>1708</v>
      </c>
      <c r="Y3282" t="s">
        <v>1337</v>
      </c>
    </row>
    <row r="3283" spans="1:25" x14ac:dyDescent="0.3">
      <c r="A3283" t="s">
        <v>24</v>
      </c>
      <c r="B3283" s="17">
        <v>2021</v>
      </c>
      <c r="C3283" s="17">
        <v>5</v>
      </c>
      <c r="D3283" t="s">
        <v>1332</v>
      </c>
      <c r="E3283" t="s">
        <v>1707</v>
      </c>
      <c r="F3283" s="18">
        <v>44137</v>
      </c>
      <c r="G3283" s="18">
        <v>44138</v>
      </c>
      <c r="H3283" s="17">
        <v>41</v>
      </c>
      <c r="I3283" t="s">
        <v>8</v>
      </c>
      <c r="K3283" t="s">
        <v>9</v>
      </c>
      <c r="L3283" t="s">
        <v>15</v>
      </c>
      <c r="P3283" t="s">
        <v>10</v>
      </c>
      <c r="V3283" s="16">
        <v>-1393.27</v>
      </c>
      <c r="W3283"/>
      <c r="X3283" t="s">
        <v>12</v>
      </c>
      <c r="Y3283" t="s">
        <v>1337</v>
      </c>
    </row>
    <row r="3284" spans="1:25" x14ac:dyDescent="0.3">
      <c r="A3284" t="s">
        <v>24</v>
      </c>
      <c r="B3284" s="17">
        <v>2021</v>
      </c>
      <c r="C3284" s="17">
        <v>5</v>
      </c>
      <c r="D3284" t="s">
        <v>16</v>
      </c>
      <c r="E3284" t="s">
        <v>1709</v>
      </c>
      <c r="F3284" s="18">
        <v>44140</v>
      </c>
      <c r="G3284" s="18">
        <v>44140</v>
      </c>
      <c r="H3284" s="17">
        <v>2</v>
      </c>
      <c r="I3284" t="s">
        <v>8</v>
      </c>
      <c r="K3284" t="s">
        <v>9</v>
      </c>
      <c r="L3284" t="s">
        <v>15</v>
      </c>
      <c r="O3284" t="s">
        <v>24</v>
      </c>
      <c r="P3284" t="s">
        <v>10</v>
      </c>
      <c r="Q3284" t="s">
        <v>910</v>
      </c>
      <c r="V3284" s="16">
        <v>-8800</v>
      </c>
      <c r="W3284" t="s">
        <v>1490</v>
      </c>
      <c r="X3284" t="s">
        <v>12</v>
      </c>
      <c r="Y3284" t="s">
        <v>11</v>
      </c>
    </row>
    <row r="3285" spans="1:25" x14ac:dyDescent="0.3">
      <c r="A3285" t="s">
        <v>24</v>
      </c>
      <c r="B3285" s="17">
        <v>2021</v>
      </c>
      <c r="C3285" s="17">
        <v>5</v>
      </c>
      <c r="D3285" t="s">
        <v>16</v>
      </c>
      <c r="E3285" t="s">
        <v>1709</v>
      </c>
      <c r="F3285" s="18">
        <v>44140</v>
      </c>
      <c r="G3285" s="18">
        <v>44140</v>
      </c>
      <c r="H3285" s="17">
        <v>7</v>
      </c>
      <c r="I3285" t="s">
        <v>8</v>
      </c>
      <c r="K3285" t="s">
        <v>27</v>
      </c>
      <c r="L3285" t="s">
        <v>15</v>
      </c>
      <c r="O3285" t="s">
        <v>24</v>
      </c>
      <c r="P3285" t="s">
        <v>10</v>
      </c>
      <c r="Q3285" t="s">
        <v>910</v>
      </c>
      <c r="V3285" s="16">
        <v>8800</v>
      </c>
      <c r="W3285" t="s">
        <v>1490</v>
      </c>
      <c r="X3285" t="s">
        <v>20</v>
      </c>
      <c r="Y3285" t="s">
        <v>11</v>
      </c>
    </row>
    <row r="3286" spans="1:25" x14ac:dyDescent="0.3">
      <c r="A3286" t="s">
        <v>24</v>
      </c>
      <c r="B3286" s="17">
        <v>2021</v>
      </c>
      <c r="C3286" s="17">
        <v>5</v>
      </c>
      <c r="D3286" t="s">
        <v>16</v>
      </c>
      <c r="E3286" t="s">
        <v>1710</v>
      </c>
      <c r="F3286" s="18">
        <v>44141</v>
      </c>
      <c r="G3286" s="18">
        <v>44141</v>
      </c>
      <c r="H3286" s="17">
        <v>1</v>
      </c>
      <c r="I3286" t="s">
        <v>8</v>
      </c>
      <c r="K3286" t="s">
        <v>27</v>
      </c>
      <c r="L3286" t="s">
        <v>15</v>
      </c>
      <c r="O3286" t="s">
        <v>24</v>
      </c>
      <c r="P3286" t="s">
        <v>10</v>
      </c>
      <c r="Q3286" t="s">
        <v>910</v>
      </c>
      <c r="V3286" s="16">
        <v>2000</v>
      </c>
      <c r="W3286" t="s">
        <v>1485</v>
      </c>
      <c r="X3286" t="s">
        <v>20</v>
      </c>
      <c r="Y3286" t="s">
        <v>20</v>
      </c>
    </row>
    <row r="3287" spans="1:25" x14ac:dyDescent="0.3">
      <c r="A3287" t="s">
        <v>24</v>
      </c>
      <c r="B3287" s="17">
        <v>2021</v>
      </c>
      <c r="C3287" s="17">
        <v>5</v>
      </c>
      <c r="D3287" t="s">
        <v>16</v>
      </c>
      <c r="E3287" t="s">
        <v>1710</v>
      </c>
      <c r="F3287" s="18">
        <v>44141</v>
      </c>
      <c r="G3287" s="18">
        <v>44141</v>
      </c>
      <c r="H3287" s="17">
        <v>25</v>
      </c>
      <c r="I3287" t="s">
        <v>8</v>
      </c>
      <c r="J3287" t="s">
        <v>1277</v>
      </c>
      <c r="K3287" t="s">
        <v>1306</v>
      </c>
      <c r="L3287" t="s">
        <v>1279</v>
      </c>
      <c r="N3287" t="s">
        <v>1280</v>
      </c>
      <c r="O3287" t="s">
        <v>24</v>
      </c>
      <c r="P3287" t="s">
        <v>10</v>
      </c>
      <c r="Q3287" t="s">
        <v>910</v>
      </c>
      <c r="V3287" s="16">
        <v>-2000</v>
      </c>
      <c r="W3287" t="s">
        <v>1485</v>
      </c>
      <c r="X3287" t="s">
        <v>1486</v>
      </c>
      <c r="Y3287" t="s">
        <v>20</v>
      </c>
    </row>
    <row r="3288" spans="1:25" x14ac:dyDescent="0.3">
      <c r="A3288" t="s">
        <v>24</v>
      </c>
      <c r="B3288" s="17">
        <v>2021</v>
      </c>
      <c r="C3288" s="17">
        <v>5</v>
      </c>
      <c r="D3288" t="s">
        <v>324</v>
      </c>
      <c r="E3288" t="s">
        <v>1711</v>
      </c>
      <c r="F3288" s="18">
        <v>44144</v>
      </c>
      <c r="G3288" s="18">
        <v>44160</v>
      </c>
      <c r="H3288" s="17">
        <v>1</v>
      </c>
      <c r="I3288" t="s">
        <v>8</v>
      </c>
      <c r="K3288" t="s">
        <v>325</v>
      </c>
      <c r="L3288" t="s">
        <v>25</v>
      </c>
      <c r="O3288" t="s">
        <v>24</v>
      </c>
      <c r="P3288" t="s">
        <v>10</v>
      </c>
      <c r="Q3288" t="s">
        <v>910</v>
      </c>
      <c r="V3288" s="16">
        <v>200865.94</v>
      </c>
      <c r="W3288" t="s">
        <v>1712</v>
      </c>
      <c r="X3288" t="s">
        <v>326</v>
      </c>
      <c r="Y3288" t="s">
        <v>322</v>
      </c>
    </row>
    <row r="3289" spans="1:25" x14ac:dyDescent="0.3">
      <c r="A3289" t="s">
        <v>24</v>
      </c>
      <c r="B3289" s="17">
        <v>2021</v>
      </c>
      <c r="C3289" s="17">
        <v>5</v>
      </c>
      <c r="D3289" t="s">
        <v>324</v>
      </c>
      <c r="E3289" t="s">
        <v>1711</v>
      </c>
      <c r="F3289" s="18">
        <v>44144</v>
      </c>
      <c r="G3289" s="18">
        <v>44160</v>
      </c>
      <c r="H3289" s="17">
        <v>3</v>
      </c>
      <c r="I3289" t="s">
        <v>8</v>
      </c>
      <c r="K3289" t="s">
        <v>9</v>
      </c>
      <c r="L3289" t="s">
        <v>15</v>
      </c>
      <c r="O3289" t="s">
        <v>24</v>
      </c>
      <c r="P3289" t="s">
        <v>10</v>
      </c>
      <c r="Q3289" t="s">
        <v>910</v>
      </c>
      <c r="V3289" s="16">
        <v>-200865.94</v>
      </c>
      <c r="W3289"/>
      <c r="X3289" t="s">
        <v>12</v>
      </c>
      <c r="Y3289" t="s">
        <v>322</v>
      </c>
    </row>
    <row r="3290" spans="1:25" x14ac:dyDescent="0.3">
      <c r="A3290" t="s">
        <v>24</v>
      </c>
      <c r="B3290" s="17">
        <v>2021</v>
      </c>
      <c r="C3290" s="17">
        <v>5</v>
      </c>
      <c r="D3290" t="s">
        <v>16</v>
      </c>
      <c r="E3290" t="s">
        <v>1713</v>
      </c>
      <c r="F3290" s="18">
        <v>44144</v>
      </c>
      <c r="G3290" s="18">
        <v>44144</v>
      </c>
      <c r="H3290" s="17">
        <v>46</v>
      </c>
      <c r="I3290" t="s">
        <v>8</v>
      </c>
      <c r="K3290" t="s">
        <v>27</v>
      </c>
      <c r="L3290" t="s">
        <v>15</v>
      </c>
      <c r="O3290" t="s">
        <v>24</v>
      </c>
      <c r="P3290" t="s">
        <v>10</v>
      </c>
      <c r="Q3290" t="s">
        <v>910</v>
      </c>
      <c r="V3290" s="16">
        <v>-308.47000000000003</v>
      </c>
      <c r="W3290" t="s">
        <v>1714</v>
      </c>
      <c r="X3290" t="s">
        <v>20</v>
      </c>
      <c r="Y3290" t="s">
        <v>20</v>
      </c>
    </row>
    <row r="3291" spans="1:25" x14ac:dyDescent="0.3">
      <c r="A3291" t="s">
        <v>24</v>
      </c>
      <c r="B3291" s="17">
        <v>2021</v>
      </c>
      <c r="C3291" s="17">
        <v>5</v>
      </c>
      <c r="D3291" t="s">
        <v>16</v>
      </c>
      <c r="E3291" t="s">
        <v>1713</v>
      </c>
      <c r="F3291" s="18">
        <v>44144</v>
      </c>
      <c r="G3291" s="18">
        <v>44144</v>
      </c>
      <c r="H3291" s="17">
        <v>52</v>
      </c>
      <c r="I3291" t="s">
        <v>8</v>
      </c>
      <c r="K3291" t="s">
        <v>27</v>
      </c>
      <c r="L3291" t="s">
        <v>15</v>
      </c>
      <c r="O3291" t="s">
        <v>24</v>
      </c>
      <c r="P3291" t="s">
        <v>10</v>
      </c>
      <c r="Q3291" t="s">
        <v>910</v>
      </c>
      <c r="V3291" s="16">
        <v>-5.79</v>
      </c>
      <c r="W3291" t="s">
        <v>1714</v>
      </c>
      <c r="X3291" t="s">
        <v>20</v>
      </c>
      <c r="Y3291" t="s">
        <v>20</v>
      </c>
    </row>
    <row r="3292" spans="1:25" x14ac:dyDescent="0.3">
      <c r="A3292" t="s">
        <v>24</v>
      </c>
      <c r="B3292" s="17">
        <v>2021</v>
      </c>
      <c r="C3292" s="17">
        <v>5</v>
      </c>
      <c r="D3292" t="s">
        <v>16</v>
      </c>
      <c r="E3292" t="s">
        <v>1713</v>
      </c>
      <c r="F3292" s="18">
        <v>44144</v>
      </c>
      <c r="G3292" s="18">
        <v>44144</v>
      </c>
      <c r="H3292" s="17">
        <v>56</v>
      </c>
      <c r="I3292" t="s">
        <v>8</v>
      </c>
      <c r="J3292" t="s">
        <v>1277</v>
      </c>
      <c r="K3292" t="s">
        <v>1497</v>
      </c>
      <c r="L3292" t="s">
        <v>1279</v>
      </c>
      <c r="N3292" t="s">
        <v>1280</v>
      </c>
      <c r="O3292" t="s">
        <v>24</v>
      </c>
      <c r="P3292" t="s">
        <v>10</v>
      </c>
      <c r="Q3292" t="s">
        <v>910</v>
      </c>
      <c r="V3292" s="16">
        <v>308.47000000000003</v>
      </c>
      <c r="W3292" t="s">
        <v>1714</v>
      </c>
      <c r="X3292" t="s">
        <v>1715</v>
      </c>
      <c r="Y3292" t="s">
        <v>20</v>
      </c>
    </row>
    <row r="3293" spans="1:25" x14ac:dyDescent="0.3">
      <c r="A3293" t="s">
        <v>24</v>
      </c>
      <c r="B3293" s="17">
        <v>2021</v>
      </c>
      <c r="C3293" s="17">
        <v>5</v>
      </c>
      <c r="D3293" t="s">
        <v>16</v>
      </c>
      <c r="E3293" t="s">
        <v>1713</v>
      </c>
      <c r="F3293" s="18">
        <v>44144</v>
      </c>
      <c r="G3293" s="18">
        <v>44144</v>
      </c>
      <c r="H3293" s="17">
        <v>62</v>
      </c>
      <c r="I3293" t="s">
        <v>8</v>
      </c>
      <c r="J3293" t="s">
        <v>1277</v>
      </c>
      <c r="K3293" t="s">
        <v>1497</v>
      </c>
      <c r="L3293" t="s">
        <v>1279</v>
      </c>
      <c r="N3293" t="s">
        <v>1280</v>
      </c>
      <c r="O3293" t="s">
        <v>24</v>
      </c>
      <c r="P3293" t="s">
        <v>10</v>
      </c>
      <c r="Q3293" t="s">
        <v>910</v>
      </c>
      <c r="V3293" s="16">
        <v>5.79</v>
      </c>
      <c r="W3293" t="s">
        <v>1714</v>
      </c>
      <c r="X3293" t="s">
        <v>1715</v>
      </c>
      <c r="Y3293" t="s">
        <v>20</v>
      </c>
    </row>
    <row r="3294" spans="1:25" x14ac:dyDescent="0.3">
      <c r="A3294" t="s">
        <v>24</v>
      </c>
      <c r="B3294" s="17">
        <v>2021</v>
      </c>
      <c r="C3294" s="17">
        <v>5</v>
      </c>
      <c r="D3294" t="s">
        <v>38</v>
      </c>
      <c r="E3294" t="s">
        <v>1716</v>
      </c>
      <c r="F3294" s="18">
        <v>44144</v>
      </c>
      <c r="G3294" s="18">
        <v>44144</v>
      </c>
      <c r="H3294" s="17">
        <v>13</v>
      </c>
      <c r="I3294" t="s">
        <v>8</v>
      </c>
      <c r="K3294" t="s">
        <v>9</v>
      </c>
      <c r="L3294" t="s">
        <v>15</v>
      </c>
      <c r="P3294" t="s">
        <v>10</v>
      </c>
      <c r="V3294" s="16">
        <v>6495.38</v>
      </c>
      <c r="W3294" t="s">
        <v>1717</v>
      </c>
      <c r="X3294" t="s">
        <v>1718</v>
      </c>
      <c r="Y3294" t="s">
        <v>34</v>
      </c>
    </row>
    <row r="3295" spans="1:25" x14ac:dyDescent="0.3">
      <c r="A3295" t="s">
        <v>24</v>
      </c>
      <c r="B3295" s="17">
        <v>2021</v>
      </c>
      <c r="C3295" s="17">
        <v>5</v>
      </c>
      <c r="D3295" t="s">
        <v>38</v>
      </c>
      <c r="E3295" t="s">
        <v>1716</v>
      </c>
      <c r="F3295" s="18">
        <v>44144</v>
      </c>
      <c r="G3295" s="18">
        <v>44144</v>
      </c>
      <c r="H3295" s="17">
        <v>21</v>
      </c>
      <c r="I3295" t="s">
        <v>8</v>
      </c>
      <c r="J3295" t="s">
        <v>18</v>
      </c>
      <c r="K3295" t="s">
        <v>406</v>
      </c>
      <c r="L3295" t="s">
        <v>25</v>
      </c>
      <c r="O3295" t="s">
        <v>24</v>
      </c>
      <c r="P3295" t="s">
        <v>10</v>
      </c>
      <c r="Q3295" t="s">
        <v>910</v>
      </c>
      <c r="R3295" t="s">
        <v>303</v>
      </c>
      <c r="V3295" s="16">
        <v>-6495.38</v>
      </c>
      <c r="W3295" t="s">
        <v>1717</v>
      </c>
      <c r="X3295" t="s">
        <v>1718</v>
      </c>
      <c r="Y3295" t="s">
        <v>34</v>
      </c>
    </row>
    <row r="3296" spans="1:25" x14ac:dyDescent="0.3">
      <c r="A3296" t="s">
        <v>24</v>
      </c>
      <c r="B3296" s="17">
        <v>2021</v>
      </c>
      <c r="C3296" s="17">
        <v>5</v>
      </c>
      <c r="D3296" t="s">
        <v>1332</v>
      </c>
      <c r="E3296" t="s">
        <v>1719</v>
      </c>
      <c r="F3296" s="18">
        <v>44144</v>
      </c>
      <c r="G3296" s="18">
        <v>44145</v>
      </c>
      <c r="H3296" s="17">
        <v>405</v>
      </c>
      <c r="I3296" t="s">
        <v>8</v>
      </c>
      <c r="J3296" t="s">
        <v>1277</v>
      </c>
      <c r="K3296" t="s">
        <v>1348</v>
      </c>
      <c r="L3296" t="s">
        <v>1279</v>
      </c>
      <c r="N3296" t="s">
        <v>1280</v>
      </c>
      <c r="O3296" t="s">
        <v>24</v>
      </c>
      <c r="P3296" t="s">
        <v>10</v>
      </c>
      <c r="Q3296" t="s">
        <v>910</v>
      </c>
      <c r="V3296" s="16">
        <v>2767.21</v>
      </c>
      <c r="W3296" t="s">
        <v>1349</v>
      </c>
      <c r="X3296" t="s">
        <v>1720</v>
      </c>
      <c r="Y3296" t="s">
        <v>1337</v>
      </c>
    </row>
    <row r="3297" spans="1:25" x14ac:dyDescent="0.3">
      <c r="A3297" t="s">
        <v>24</v>
      </c>
      <c r="B3297" s="17">
        <v>2021</v>
      </c>
      <c r="C3297" s="17">
        <v>5</v>
      </c>
      <c r="D3297" t="s">
        <v>1332</v>
      </c>
      <c r="E3297" t="s">
        <v>1719</v>
      </c>
      <c r="F3297" s="18">
        <v>44144</v>
      </c>
      <c r="G3297" s="18">
        <v>44145</v>
      </c>
      <c r="H3297" s="17">
        <v>406</v>
      </c>
      <c r="I3297" t="s">
        <v>8</v>
      </c>
      <c r="J3297" t="s">
        <v>1277</v>
      </c>
      <c r="K3297" t="s">
        <v>1351</v>
      </c>
      <c r="L3297" t="s">
        <v>1279</v>
      </c>
      <c r="N3297" t="s">
        <v>1280</v>
      </c>
      <c r="O3297" t="s">
        <v>24</v>
      </c>
      <c r="P3297" t="s">
        <v>10</v>
      </c>
      <c r="Q3297" t="s">
        <v>910</v>
      </c>
      <c r="V3297" s="16">
        <v>400.14</v>
      </c>
      <c r="W3297" t="s">
        <v>1349</v>
      </c>
      <c r="X3297" t="s">
        <v>1720</v>
      </c>
      <c r="Y3297" t="s">
        <v>1337</v>
      </c>
    </row>
    <row r="3298" spans="1:25" x14ac:dyDescent="0.3">
      <c r="A3298" t="s">
        <v>24</v>
      </c>
      <c r="B3298" s="17">
        <v>2021</v>
      </c>
      <c r="C3298" s="17">
        <v>5</v>
      </c>
      <c r="D3298" t="s">
        <v>1332</v>
      </c>
      <c r="E3298" t="s">
        <v>1719</v>
      </c>
      <c r="F3298" s="18">
        <v>44144</v>
      </c>
      <c r="G3298" s="18">
        <v>44145</v>
      </c>
      <c r="H3298" s="17">
        <v>407</v>
      </c>
      <c r="I3298" t="s">
        <v>8</v>
      </c>
      <c r="J3298" t="s">
        <v>1277</v>
      </c>
      <c r="K3298" t="s">
        <v>1338</v>
      </c>
      <c r="L3298" t="s">
        <v>1279</v>
      </c>
      <c r="N3298" t="s">
        <v>1280</v>
      </c>
      <c r="O3298" t="s">
        <v>24</v>
      </c>
      <c r="P3298" t="s">
        <v>10</v>
      </c>
      <c r="Q3298" t="s">
        <v>910</v>
      </c>
      <c r="V3298" s="16">
        <v>196.01</v>
      </c>
      <c r="W3298" t="s">
        <v>1349</v>
      </c>
      <c r="X3298" t="s">
        <v>1720</v>
      </c>
      <c r="Y3298" t="s">
        <v>1337</v>
      </c>
    </row>
    <row r="3299" spans="1:25" x14ac:dyDescent="0.3">
      <c r="A3299" t="s">
        <v>24</v>
      </c>
      <c r="B3299" s="17">
        <v>2021</v>
      </c>
      <c r="C3299" s="17">
        <v>5</v>
      </c>
      <c r="D3299" t="s">
        <v>1332</v>
      </c>
      <c r="E3299" t="s">
        <v>1719</v>
      </c>
      <c r="F3299" s="18">
        <v>44144</v>
      </c>
      <c r="G3299" s="18">
        <v>44145</v>
      </c>
      <c r="H3299" s="17">
        <v>408</v>
      </c>
      <c r="I3299" t="s">
        <v>8</v>
      </c>
      <c r="J3299" t="s">
        <v>1277</v>
      </c>
      <c r="K3299" t="s">
        <v>1352</v>
      </c>
      <c r="L3299" t="s">
        <v>1279</v>
      </c>
      <c r="N3299" t="s">
        <v>1280</v>
      </c>
      <c r="O3299" t="s">
        <v>24</v>
      </c>
      <c r="P3299" t="s">
        <v>10</v>
      </c>
      <c r="Q3299" t="s">
        <v>910</v>
      </c>
      <c r="V3299" s="16">
        <v>37.08</v>
      </c>
      <c r="W3299" t="s">
        <v>1349</v>
      </c>
      <c r="X3299" t="s">
        <v>1720</v>
      </c>
      <c r="Y3299" t="s">
        <v>1337</v>
      </c>
    </row>
    <row r="3300" spans="1:25" x14ac:dyDescent="0.3">
      <c r="A3300" t="s">
        <v>24</v>
      </c>
      <c r="B3300" s="17">
        <v>2021</v>
      </c>
      <c r="C3300" s="17">
        <v>5</v>
      </c>
      <c r="D3300" t="s">
        <v>1332</v>
      </c>
      <c r="E3300" t="s">
        <v>1719</v>
      </c>
      <c r="F3300" s="18">
        <v>44144</v>
      </c>
      <c r="G3300" s="18">
        <v>44145</v>
      </c>
      <c r="H3300" s="17">
        <v>409</v>
      </c>
      <c r="I3300" t="s">
        <v>8</v>
      </c>
      <c r="J3300" t="s">
        <v>1277</v>
      </c>
      <c r="K3300" t="s">
        <v>1353</v>
      </c>
      <c r="L3300" t="s">
        <v>1279</v>
      </c>
      <c r="N3300" t="s">
        <v>1280</v>
      </c>
      <c r="O3300" t="s">
        <v>24</v>
      </c>
      <c r="P3300" t="s">
        <v>10</v>
      </c>
      <c r="Q3300" t="s">
        <v>910</v>
      </c>
      <c r="V3300" s="16">
        <v>901</v>
      </c>
      <c r="W3300" t="s">
        <v>1349</v>
      </c>
      <c r="X3300" t="s">
        <v>1720</v>
      </c>
      <c r="Y3300" t="s">
        <v>1337</v>
      </c>
    </row>
    <row r="3301" spans="1:25" x14ac:dyDescent="0.3">
      <c r="A3301" t="s">
        <v>24</v>
      </c>
      <c r="B3301" s="17">
        <v>2021</v>
      </c>
      <c r="C3301" s="17">
        <v>5</v>
      </c>
      <c r="D3301" t="s">
        <v>1332</v>
      </c>
      <c r="E3301" t="s">
        <v>1719</v>
      </c>
      <c r="F3301" s="18">
        <v>44144</v>
      </c>
      <c r="G3301" s="18">
        <v>44145</v>
      </c>
      <c r="H3301" s="17">
        <v>410</v>
      </c>
      <c r="I3301" t="s">
        <v>8</v>
      </c>
      <c r="J3301" t="s">
        <v>1277</v>
      </c>
      <c r="K3301" t="s">
        <v>1354</v>
      </c>
      <c r="L3301" t="s">
        <v>1279</v>
      </c>
      <c r="N3301" t="s">
        <v>1280</v>
      </c>
      <c r="O3301" t="s">
        <v>24</v>
      </c>
      <c r="P3301" t="s">
        <v>10</v>
      </c>
      <c r="Q3301" t="s">
        <v>910</v>
      </c>
      <c r="V3301" s="16">
        <v>30.99</v>
      </c>
      <c r="W3301" t="s">
        <v>1349</v>
      </c>
      <c r="X3301" t="s">
        <v>1720</v>
      </c>
      <c r="Y3301" t="s">
        <v>1337</v>
      </c>
    </row>
    <row r="3302" spans="1:25" x14ac:dyDescent="0.3">
      <c r="A3302" t="s">
        <v>24</v>
      </c>
      <c r="B3302" s="17">
        <v>2021</v>
      </c>
      <c r="C3302" s="17">
        <v>5</v>
      </c>
      <c r="D3302" t="s">
        <v>1332</v>
      </c>
      <c r="E3302" t="s">
        <v>1719</v>
      </c>
      <c r="F3302" s="18">
        <v>44144</v>
      </c>
      <c r="G3302" s="18">
        <v>44145</v>
      </c>
      <c r="H3302" s="17">
        <v>411</v>
      </c>
      <c r="I3302" t="s">
        <v>8</v>
      </c>
      <c r="J3302" t="s">
        <v>1277</v>
      </c>
      <c r="K3302" t="s">
        <v>1355</v>
      </c>
      <c r="L3302" t="s">
        <v>1279</v>
      </c>
      <c r="N3302" t="s">
        <v>1280</v>
      </c>
      <c r="O3302" t="s">
        <v>24</v>
      </c>
      <c r="P3302" t="s">
        <v>10</v>
      </c>
      <c r="Q3302" t="s">
        <v>910</v>
      </c>
      <c r="V3302" s="16">
        <v>16.88</v>
      </c>
      <c r="W3302" t="s">
        <v>1349</v>
      </c>
      <c r="X3302" t="s">
        <v>1720</v>
      </c>
      <c r="Y3302" t="s">
        <v>1337</v>
      </c>
    </row>
    <row r="3303" spans="1:25" x14ac:dyDescent="0.3">
      <c r="A3303" t="s">
        <v>24</v>
      </c>
      <c r="B3303" s="17">
        <v>2021</v>
      </c>
      <c r="C3303" s="17">
        <v>5</v>
      </c>
      <c r="D3303" t="s">
        <v>1332</v>
      </c>
      <c r="E3303" t="s">
        <v>1719</v>
      </c>
      <c r="F3303" s="18">
        <v>44144</v>
      </c>
      <c r="G3303" s="18">
        <v>44145</v>
      </c>
      <c r="H3303" s="17">
        <v>412</v>
      </c>
      <c r="I3303" t="s">
        <v>8</v>
      </c>
      <c r="J3303" t="s">
        <v>1277</v>
      </c>
      <c r="K3303" t="s">
        <v>1356</v>
      </c>
      <c r="L3303" t="s">
        <v>1279</v>
      </c>
      <c r="N3303" t="s">
        <v>1280</v>
      </c>
      <c r="O3303" t="s">
        <v>24</v>
      </c>
      <c r="P3303" t="s">
        <v>10</v>
      </c>
      <c r="Q3303" t="s">
        <v>910</v>
      </c>
      <c r="V3303" s="16">
        <v>20</v>
      </c>
      <c r="W3303" t="s">
        <v>1349</v>
      </c>
      <c r="X3303" t="s">
        <v>1720</v>
      </c>
      <c r="Y3303" t="s">
        <v>1337</v>
      </c>
    </row>
    <row r="3304" spans="1:25" x14ac:dyDescent="0.3">
      <c r="A3304" t="s">
        <v>24</v>
      </c>
      <c r="B3304" s="17">
        <v>2021</v>
      </c>
      <c r="C3304" s="17">
        <v>5</v>
      </c>
      <c r="D3304" t="s">
        <v>1332</v>
      </c>
      <c r="E3304" t="s">
        <v>1719</v>
      </c>
      <c r="F3304" s="18">
        <v>44144</v>
      </c>
      <c r="G3304" s="18">
        <v>44145</v>
      </c>
      <c r="H3304" s="17">
        <v>443</v>
      </c>
      <c r="I3304" t="s">
        <v>8</v>
      </c>
      <c r="K3304" t="s">
        <v>9</v>
      </c>
      <c r="L3304" t="s">
        <v>15</v>
      </c>
      <c r="P3304" t="s">
        <v>10</v>
      </c>
      <c r="V3304" s="16">
        <v>-4369.3100000000004</v>
      </c>
      <c r="W3304"/>
      <c r="X3304" t="s">
        <v>12</v>
      </c>
      <c r="Y3304" t="s">
        <v>1337</v>
      </c>
    </row>
    <row r="3305" spans="1:25" x14ac:dyDescent="0.3">
      <c r="A3305" t="s">
        <v>24</v>
      </c>
      <c r="B3305" s="17">
        <v>2021</v>
      </c>
      <c r="C3305" s="17">
        <v>5</v>
      </c>
      <c r="D3305" t="s">
        <v>16</v>
      </c>
      <c r="E3305" t="s">
        <v>1721</v>
      </c>
      <c r="F3305" s="18">
        <v>44145</v>
      </c>
      <c r="G3305" s="18">
        <v>44145</v>
      </c>
      <c r="H3305" s="17">
        <v>3</v>
      </c>
      <c r="I3305" t="s">
        <v>8</v>
      </c>
      <c r="K3305" t="s">
        <v>27</v>
      </c>
      <c r="L3305" t="s">
        <v>15</v>
      </c>
      <c r="O3305" t="s">
        <v>24</v>
      </c>
      <c r="P3305" t="s">
        <v>10</v>
      </c>
      <c r="Q3305" t="s">
        <v>910</v>
      </c>
      <c r="V3305" s="16">
        <v>-2000</v>
      </c>
      <c r="W3305" t="s">
        <v>1485</v>
      </c>
      <c r="X3305" t="s">
        <v>20</v>
      </c>
      <c r="Y3305" t="s">
        <v>20</v>
      </c>
    </row>
    <row r="3306" spans="1:25" x14ac:dyDescent="0.3">
      <c r="A3306" t="s">
        <v>24</v>
      </c>
      <c r="B3306" s="17">
        <v>2021</v>
      </c>
      <c r="C3306" s="17">
        <v>5</v>
      </c>
      <c r="D3306" t="s">
        <v>16</v>
      </c>
      <c r="E3306" t="s">
        <v>1721</v>
      </c>
      <c r="F3306" s="18">
        <v>44145</v>
      </c>
      <c r="G3306" s="18">
        <v>44145</v>
      </c>
      <c r="H3306" s="17">
        <v>5</v>
      </c>
      <c r="I3306" t="s">
        <v>8</v>
      </c>
      <c r="J3306" t="s">
        <v>1277</v>
      </c>
      <c r="K3306" t="s">
        <v>1306</v>
      </c>
      <c r="L3306" t="s">
        <v>1279</v>
      </c>
      <c r="N3306" t="s">
        <v>1280</v>
      </c>
      <c r="O3306" t="s">
        <v>24</v>
      </c>
      <c r="P3306" t="s">
        <v>10</v>
      </c>
      <c r="Q3306" t="s">
        <v>910</v>
      </c>
      <c r="V3306" s="16">
        <v>2000</v>
      </c>
      <c r="W3306" t="s">
        <v>1485</v>
      </c>
      <c r="X3306" t="s">
        <v>1486</v>
      </c>
      <c r="Y3306" t="s">
        <v>20</v>
      </c>
    </row>
    <row r="3307" spans="1:25" x14ac:dyDescent="0.3">
      <c r="A3307" t="s">
        <v>24</v>
      </c>
      <c r="B3307" s="17">
        <v>2021</v>
      </c>
      <c r="C3307" s="17">
        <v>5</v>
      </c>
      <c r="D3307" t="s">
        <v>38</v>
      </c>
      <c r="E3307" t="s">
        <v>1722</v>
      </c>
      <c r="F3307" s="18">
        <v>44145</v>
      </c>
      <c r="G3307" s="18">
        <v>44145</v>
      </c>
      <c r="H3307" s="17">
        <v>1</v>
      </c>
      <c r="I3307" t="s">
        <v>8</v>
      </c>
      <c r="K3307" t="s">
        <v>9</v>
      </c>
      <c r="L3307" t="s">
        <v>15</v>
      </c>
      <c r="P3307" t="s">
        <v>10</v>
      </c>
      <c r="V3307" s="16">
        <v>3966637.16</v>
      </c>
      <c r="W3307" t="s">
        <v>1723</v>
      </c>
      <c r="X3307" t="s">
        <v>1724</v>
      </c>
      <c r="Y3307" t="s">
        <v>34</v>
      </c>
    </row>
    <row r="3308" spans="1:25" x14ac:dyDescent="0.3">
      <c r="A3308" t="s">
        <v>24</v>
      </c>
      <c r="B3308" s="17">
        <v>2021</v>
      </c>
      <c r="C3308" s="17">
        <v>5</v>
      </c>
      <c r="D3308" t="s">
        <v>38</v>
      </c>
      <c r="E3308" t="s">
        <v>1722</v>
      </c>
      <c r="F3308" s="18">
        <v>44145</v>
      </c>
      <c r="G3308" s="18">
        <v>44145</v>
      </c>
      <c r="H3308" s="17">
        <v>2</v>
      </c>
      <c r="I3308" t="s">
        <v>8</v>
      </c>
      <c r="K3308" t="s">
        <v>9</v>
      </c>
      <c r="L3308" t="s">
        <v>15</v>
      </c>
      <c r="P3308" t="s">
        <v>10</v>
      </c>
      <c r="V3308" s="16">
        <v>219340.79</v>
      </c>
      <c r="W3308" t="s">
        <v>1723</v>
      </c>
      <c r="X3308" t="s">
        <v>1724</v>
      </c>
      <c r="Y3308" t="s">
        <v>34</v>
      </c>
    </row>
    <row r="3309" spans="1:25" x14ac:dyDescent="0.3">
      <c r="A3309" t="s">
        <v>24</v>
      </c>
      <c r="B3309" s="17">
        <v>2021</v>
      </c>
      <c r="C3309" s="17">
        <v>5</v>
      </c>
      <c r="D3309" t="s">
        <v>38</v>
      </c>
      <c r="E3309" t="s">
        <v>1722</v>
      </c>
      <c r="F3309" s="18">
        <v>44145</v>
      </c>
      <c r="G3309" s="18">
        <v>44145</v>
      </c>
      <c r="H3309" s="17">
        <v>9</v>
      </c>
      <c r="I3309" t="s">
        <v>8</v>
      </c>
      <c r="K3309" t="s">
        <v>33</v>
      </c>
      <c r="L3309" t="s">
        <v>25</v>
      </c>
      <c r="O3309" t="s">
        <v>24</v>
      </c>
      <c r="P3309" t="s">
        <v>10</v>
      </c>
      <c r="Q3309" t="s">
        <v>910</v>
      </c>
      <c r="V3309" s="16">
        <v>-3966637.16</v>
      </c>
      <c r="W3309" t="s">
        <v>1723</v>
      </c>
      <c r="X3309" t="s">
        <v>1724</v>
      </c>
      <c r="Y3309" t="s">
        <v>34</v>
      </c>
    </row>
    <row r="3310" spans="1:25" x14ac:dyDescent="0.3">
      <c r="A3310" t="s">
        <v>24</v>
      </c>
      <c r="B3310" s="17">
        <v>2021</v>
      </c>
      <c r="C3310" s="17">
        <v>5</v>
      </c>
      <c r="D3310" t="s">
        <v>38</v>
      </c>
      <c r="E3310" t="s">
        <v>1722</v>
      </c>
      <c r="F3310" s="18">
        <v>44145</v>
      </c>
      <c r="G3310" s="18">
        <v>44145</v>
      </c>
      <c r="H3310" s="17">
        <v>10</v>
      </c>
      <c r="I3310" t="s">
        <v>8</v>
      </c>
      <c r="K3310" t="s">
        <v>33</v>
      </c>
      <c r="L3310" t="s">
        <v>25</v>
      </c>
      <c r="N3310" t="s">
        <v>1280</v>
      </c>
      <c r="O3310" t="s">
        <v>24</v>
      </c>
      <c r="P3310" t="s">
        <v>10</v>
      </c>
      <c r="Q3310" t="s">
        <v>910</v>
      </c>
      <c r="V3310" s="16">
        <v>-219340.79</v>
      </c>
      <c r="W3310" t="s">
        <v>1723</v>
      </c>
      <c r="X3310" t="s">
        <v>1724</v>
      </c>
      <c r="Y3310" t="s">
        <v>34</v>
      </c>
    </row>
    <row r="3311" spans="1:25" x14ac:dyDescent="0.3">
      <c r="A3311" t="s">
        <v>24</v>
      </c>
      <c r="B3311" s="17">
        <v>2021</v>
      </c>
      <c r="C3311" s="17">
        <v>5</v>
      </c>
      <c r="D3311" t="s">
        <v>16</v>
      </c>
      <c r="E3311" t="s">
        <v>1725</v>
      </c>
      <c r="F3311" s="18">
        <v>44146</v>
      </c>
      <c r="G3311" s="18">
        <v>44146</v>
      </c>
      <c r="H3311" s="17">
        <v>9</v>
      </c>
      <c r="I3311" t="s">
        <v>8</v>
      </c>
      <c r="K3311" t="s">
        <v>9</v>
      </c>
      <c r="L3311" t="s">
        <v>15</v>
      </c>
      <c r="O3311" t="s">
        <v>24</v>
      </c>
      <c r="P3311" t="s">
        <v>10</v>
      </c>
      <c r="Q3311" t="s">
        <v>910</v>
      </c>
      <c r="V3311" s="16">
        <v>-2000</v>
      </c>
      <c r="W3311" t="s">
        <v>1485</v>
      </c>
      <c r="X3311" t="s">
        <v>12</v>
      </c>
      <c r="Y3311" t="s">
        <v>11</v>
      </c>
    </row>
    <row r="3312" spans="1:25" x14ac:dyDescent="0.3">
      <c r="A3312" t="s">
        <v>24</v>
      </c>
      <c r="B3312" s="17">
        <v>2021</v>
      </c>
      <c r="C3312" s="17">
        <v>5</v>
      </c>
      <c r="D3312" t="s">
        <v>16</v>
      </c>
      <c r="E3312" t="s">
        <v>1725</v>
      </c>
      <c r="F3312" s="18">
        <v>44146</v>
      </c>
      <c r="G3312" s="18">
        <v>44146</v>
      </c>
      <c r="H3312" s="17">
        <v>13</v>
      </c>
      <c r="I3312" t="s">
        <v>8</v>
      </c>
      <c r="K3312" t="s">
        <v>27</v>
      </c>
      <c r="L3312" t="s">
        <v>15</v>
      </c>
      <c r="O3312" t="s">
        <v>24</v>
      </c>
      <c r="P3312" t="s">
        <v>10</v>
      </c>
      <c r="Q3312" t="s">
        <v>910</v>
      </c>
      <c r="V3312" s="16">
        <v>2000</v>
      </c>
      <c r="W3312" t="s">
        <v>1485</v>
      </c>
      <c r="X3312" t="s">
        <v>20</v>
      </c>
      <c r="Y3312" t="s">
        <v>11</v>
      </c>
    </row>
    <row r="3313" spans="1:25" x14ac:dyDescent="0.3">
      <c r="A3313" t="s">
        <v>24</v>
      </c>
      <c r="B3313" s="17">
        <v>2021</v>
      </c>
      <c r="C3313" s="17">
        <v>5</v>
      </c>
      <c r="D3313" t="s">
        <v>16</v>
      </c>
      <c r="E3313" t="s">
        <v>1726</v>
      </c>
      <c r="F3313" s="18">
        <v>44147</v>
      </c>
      <c r="G3313" s="18">
        <v>44147</v>
      </c>
      <c r="H3313" s="17">
        <v>2</v>
      </c>
      <c r="I3313" t="s">
        <v>8</v>
      </c>
      <c r="K3313" t="s">
        <v>27</v>
      </c>
      <c r="L3313" t="s">
        <v>15</v>
      </c>
      <c r="O3313" t="s">
        <v>24</v>
      </c>
      <c r="P3313" t="s">
        <v>10</v>
      </c>
      <c r="Q3313" t="s">
        <v>910</v>
      </c>
      <c r="V3313" s="16">
        <v>-8830.77</v>
      </c>
      <c r="W3313" t="s">
        <v>1727</v>
      </c>
      <c r="X3313" t="s">
        <v>20</v>
      </c>
      <c r="Y3313" t="s">
        <v>20</v>
      </c>
    </row>
    <row r="3314" spans="1:25" x14ac:dyDescent="0.3">
      <c r="A3314" t="s">
        <v>24</v>
      </c>
      <c r="B3314" s="17">
        <v>2021</v>
      </c>
      <c r="C3314" s="17">
        <v>5</v>
      </c>
      <c r="D3314" t="s">
        <v>16</v>
      </c>
      <c r="E3314" t="s">
        <v>1726</v>
      </c>
      <c r="F3314" s="18">
        <v>44147</v>
      </c>
      <c r="G3314" s="18">
        <v>44147</v>
      </c>
      <c r="H3314" s="17">
        <v>3</v>
      </c>
      <c r="I3314" t="s">
        <v>8</v>
      </c>
      <c r="K3314" t="s">
        <v>27</v>
      </c>
      <c r="L3314" t="s">
        <v>15</v>
      </c>
      <c r="O3314" t="s">
        <v>24</v>
      </c>
      <c r="P3314" t="s">
        <v>10</v>
      </c>
      <c r="Q3314" t="s">
        <v>910</v>
      </c>
      <c r="V3314" s="16">
        <v>-79557</v>
      </c>
      <c r="W3314" t="s">
        <v>1728</v>
      </c>
      <c r="X3314" t="s">
        <v>20</v>
      </c>
      <c r="Y3314" t="s">
        <v>20</v>
      </c>
    </row>
    <row r="3315" spans="1:25" x14ac:dyDescent="0.3">
      <c r="A3315" t="s">
        <v>24</v>
      </c>
      <c r="B3315" s="17">
        <v>2021</v>
      </c>
      <c r="C3315" s="17">
        <v>5</v>
      </c>
      <c r="D3315" t="s">
        <v>16</v>
      </c>
      <c r="E3315" t="s">
        <v>1726</v>
      </c>
      <c r="F3315" s="18">
        <v>44147</v>
      </c>
      <c r="G3315" s="18">
        <v>44147</v>
      </c>
      <c r="H3315" s="17">
        <v>5</v>
      </c>
      <c r="I3315" t="s">
        <v>8</v>
      </c>
      <c r="K3315" t="s">
        <v>27</v>
      </c>
      <c r="L3315" t="s">
        <v>15</v>
      </c>
      <c r="O3315" t="s">
        <v>24</v>
      </c>
      <c r="P3315" t="s">
        <v>10</v>
      </c>
      <c r="Q3315" t="s">
        <v>910</v>
      </c>
      <c r="V3315" s="16">
        <v>-61058.22</v>
      </c>
      <c r="W3315" t="s">
        <v>1729</v>
      </c>
      <c r="X3315" t="s">
        <v>20</v>
      </c>
      <c r="Y3315" t="s">
        <v>20</v>
      </c>
    </row>
    <row r="3316" spans="1:25" x14ac:dyDescent="0.3">
      <c r="A3316" t="s">
        <v>24</v>
      </c>
      <c r="B3316" s="17">
        <v>2021</v>
      </c>
      <c r="C3316" s="17">
        <v>5</v>
      </c>
      <c r="D3316" t="s">
        <v>16</v>
      </c>
      <c r="E3316" t="s">
        <v>1726</v>
      </c>
      <c r="F3316" s="18">
        <v>44147</v>
      </c>
      <c r="G3316" s="18">
        <v>44147</v>
      </c>
      <c r="H3316" s="17">
        <v>7</v>
      </c>
      <c r="I3316" t="s">
        <v>8</v>
      </c>
      <c r="K3316" t="s">
        <v>27</v>
      </c>
      <c r="L3316" t="s">
        <v>15</v>
      </c>
      <c r="O3316" t="s">
        <v>24</v>
      </c>
      <c r="P3316" t="s">
        <v>10</v>
      </c>
      <c r="Q3316" t="s">
        <v>910</v>
      </c>
      <c r="V3316" s="16">
        <v>-95846.05</v>
      </c>
      <c r="W3316" t="s">
        <v>1730</v>
      </c>
      <c r="X3316" t="s">
        <v>20</v>
      </c>
      <c r="Y3316" t="s">
        <v>20</v>
      </c>
    </row>
    <row r="3317" spans="1:25" x14ac:dyDescent="0.3">
      <c r="A3317" t="s">
        <v>24</v>
      </c>
      <c r="B3317" s="17">
        <v>2021</v>
      </c>
      <c r="C3317" s="17">
        <v>5</v>
      </c>
      <c r="D3317" t="s">
        <v>16</v>
      </c>
      <c r="E3317" t="s">
        <v>1726</v>
      </c>
      <c r="F3317" s="18">
        <v>44147</v>
      </c>
      <c r="G3317" s="18">
        <v>44147</v>
      </c>
      <c r="H3317" s="17">
        <v>8</v>
      </c>
      <c r="I3317" t="s">
        <v>8</v>
      </c>
      <c r="K3317" t="s">
        <v>27</v>
      </c>
      <c r="L3317" t="s">
        <v>15</v>
      </c>
      <c r="O3317" t="s">
        <v>24</v>
      </c>
      <c r="P3317" t="s">
        <v>10</v>
      </c>
      <c r="Q3317" t="s">
        <v>910</v>
      </c>
      <c r="V3317" s="16">
        <v>-74836.990000000005</v>
      </c>
      <c r="W3317" t="s">
        <v>1731</v>
      </c>
      <c r="X3317" t="s">
        <v>20</v>
      </c>
      <c r="Y3317" t="s">
        <v>20</v>
      </c>
    </row>
    <row r="3318" spans="1:25" x14ac:dyDescent="0.3">
      <c r="A3318" t="s">
        <v>24</v>
      </c>
      <c r="B3318" s="17">
        <v>2021</v>
      </c>
      <c r="C3318" s="17">
        <v>5</v>
      </c>
      <c r="D3318" t="s">
        <v>16</v>
      </c>
      <c r="E3318" t="s">
        <v>1726</v>
      </c>
      <c r="F3318" s="18">
        <v>44147</v>
      </c>
      <c r="G3318" s="18">
        <v>44147</v>
      </c>
      <c r="H3318" s="17">
        <v>10</v>
      </c>
      <c r="I3318" t="s">
        <v>8</v>
      </c>
      <c r="K3318" t="s">
        <v>27</v>
      </c>
      <c r="L3318" t="s">
        <v>15</v>
      </c>
      <c r="O3318" t="s">
        <v>24</v>
      </c>
      <c r="P3318" t="s">
        <v>10</v>
      </c>
      <c r="Q3318" t="s">
        <v>910</v>
      </c>
      <c r="V3318" s="16">
        <v>-25810.98</v>
      </c>
      <c r="W3318" t="s">
        <v>1732</v>
      </c>
      <c r="X3318" t="s">
        <v>20</v>
      </c>
      <c r="Y3318" t="s">
        <v>20</v>
      </c>
    </row>
    <row r="3319" spans="1:25" x14ac:dyDescent="0.3">
      <c r="A3319" t="s">
        <v>24</v>
      </c>
      <c r="B3319" s="17">
        <v>2021</v>
      </c>
      <c r="C3319" s="17">
        <v>5</v>
      </c>
      <c r="D3319" t="s">
        <v>16</v>
      </c>
      <c r="E3319" t="s">
        <v>1726</v>
      </c>
      <c r="F3319" s="18">
        <v>44147</v>
      </c>
      <c r="G3319" s="18">
        <v>44147</v>
      </c>
      <c r="H3319" s="17">
        <v>11</v>
      </c>
      <c r="I3319" t="s">
        <v>8</v>
      </c>
      <c r="K3319" t="s">
        <v>27</v>
      </c>
      <c r="L3319" t="s">
        <v>15</v>
      </c>
      <c r="O3319" t="s">
        <v>24</v>
      </c>
      <c r="P3319" t="s">
        <v>10</v>
      </c>
      <c r="Q3319" t="s">
        <v>910</v>
      </c>
      <c r="V3319" s="16">
        <v>-39264.080000000002</v>
      </c>
      <c r="W3319" t="s">
        <v>1733</v>
      </c>
      <c r="X3319" t="s">
        <v>20</v>
      </c>
      <c r="Y3319" t="s">
        <v>20</v>
      </c>
    </row>
    <row r="3320" spans="1:25" x14ac:dyDescent="0.3">
      <c r="A3320" t="s">
        <v>24</v>
      </c>
      <c r="B3320" s="17">
        <v>2021</v>
      </c>
      <c r="C3320" s="17">
        <v>5</v>
      </c>
      <c r="D3320" t="s">
        <v>16</v>
      </c>
      <c r="E3320" t="s">
        <v>1726</v>
      </c>
      <c r="F3320" s="18">
        <v>44147</v>
      </c>
      <c r="G3320" s="18">
        <v>44147</v>
      </c>
      <c r="H3320" s="17">
        <v>12</v>
      </c>
      <c r="I3320" t="s">
        <v>8</v>
      </c>
      <c r="K3320" t="s">
        <v>27</v>
      </c>
      <c r="L3320" t="s">
        <v>15</v>
      </c>
      <c r="O3320" t="s">
        <v>24</v>
      </c>
      <c r="P3320" t="s">
        <v>10</v>
      </c>
      <c r="Q3320" t="s">
        <v>910</v>
      </c>
      <c r="V3320" s="16">
        <v>-29737.58</v>
      </c>
      <c r="W3320" t="s">
        <v>1734</v>
      </c>
      <c r="X3320" t="s">
        <v>20</v>
      </c>
      <c r="Y3320" t="s">
        <v>20</v>
      </c>
    </row>
    <row r="3321" spans="1:25" x14ac:dyDescent="0.3">
      <c r="A3321" t="s">
        <v>24</v>
      </c>
      <c r="B3321" s="17">
        <v>2021</v>
      </c>
      <c r="C3321" s="17">
        <v>5</v>
      </c>
      <c r="D3321" t="s">
        <v>16</v>
      </c>
      <c r="E3321" t="s">
        <v>1726</v>
      </c>
      <c r="F3321" s="18">
        <v>44147</v>
      </c>
      <c r="G3321" s="18">
        <v>44147</v>
      </c>
      <c r="H3321" s="17">
        <v>14</v>
      </c>
      <c r="I3321" t="s">
        <v>8</v>
      </c>
      <c r="K3321" t="s">
        <v>27</v>
      </c>
      <c r="L3321" t="s">
        <v>15</v>
      </c>
      <c r="O3321" t="s">
        <v>24</v>
      </c>
      <c r="P3321" t="s">
        <v>10</v>
      </c>
      <c r="Q3321" t="s">
        <v>910</v>
      </c>
      <c r="V3321" s="16">
        <v>-18297.099999999999</v>
      </c>
      <c r="W3321" t="s">
        <v>1735</v>
      </c>
      <c r="X3321" t="s">
        <v>20</v>
      </c>
      <c r="Y3321" t="s">
        <v>20</v>
      </c>
    </row>
    <row r="3322" spans="1:25" x14ac:dyDescent="0.3">
      <c r="A3322" t="s">
        <v>24</v>
      </c>
      <c r="B3322" s="17">
        <v>2021</v>
      </c>
      <c r="C3322" s="17">
        <v>5</v>
      </c>
      <c r="D3322" t="s">
        <v>16</v>
      </c>
      <c r="E3322" t="s">
        <v>1726</v>
      </c>
      <c r="F3322" s="18">
        <v>44147</v>
      </c>
      <c r="G3322" s="18">
        <v>44147</v>
      </c>
      <c r="H3322" s="17">
        <v>15</v>
      </c>
      <c r="I3322" t="s">
        <v>8</v>
      </c>
      <c r="K3322" t="s">
        <v>27</v>
      </c>
      <c r="L3322" t="s">
        <v>15</v>
      </c>
      <c r="O3322" t="s">
        <v>24</v>
      </c>
      <c r="P3322" t="s">
        <v>10</v>
      </c>
      <c r="Q3322" t="s">
        <v>910</v>
      </c>
      <c r="V3322" s="16">
        <v>-1219.56</v>
      </c>
      <c r="W3322" t="s">
        <v>1736</v>
      </c>
      <c r="X3322" t="s">
        <v>20</v>
      </c>
      <c r="Y3322" t="s">
        <v>20</v>
      </c>
    </row>
    <row r="3323" spans="1:25" x14ac:dyDescent="0.3">
      <c r="A3323" t="s">
        <v>24</v>
      </c>
      <c r="B3323" s="17">
        <v>2021</v>
      </c>
      <c r="C3323" s="17">
        <v>5</v>
      </c>
      <c r="D3323" t="s">
        <v>16</v>
      </c>
      <c r="E3323" t="s">
        <v>1726</v>
      </c>
      <c r="F3323" s="18">
        <v>44147</v>
      </c>
      <c r="G3323" s="18">
        <v>44147</v>
      </c>
      <c r="H3323" s="17">
        <v>18</v>
      </c>
      <c r="I3323" t="s">
        <v>8</v>
      </c>
      <c r="K3323" t="s">
        <v>27</v>
      </c>
      <c r="L3323" t="s">
        <v>15</v>
      </c>
      <c r="O3323" t="s">
        <v>24</v>
      </c>
      <c r="P3323" t="s">
        <v>10</v>
      </c>
      <c r="Q3323" t="s">
        <v>910</v>
      </c>
      <c r="V3323" s="16">
        <v>-70823.56</v>
      </c>
      <c r="W3323" t="s">
        <v>1737</v>
      </c>
      <c r="X3323" t="s">
        <v>20</v>
      </c>
      <c r="Y3323" t="s">
        <v>20</v>
      </c>
    </row>
    <row r="3324" spans="1:25" x14ac:dyDescent="0.3">
      <c r="A3324" t="s">
        <v>24</v>
      </c>
      <c r="B3324" s="17">
        <v>2021</v>
      </c>
      <c r="C3324" s="17">
        <v>5</v>
      </c>
      <c r="D3324" t="s">
        <v>16</v>
      </c>
      <c r="E3324" t="s">
        <v>1726</v>
      </c>
      <c r="F3324" s="18">
        <v>44147</v>
      </c>
      <c r="G3324" s="18">
        <v>44147</v>
      </c>
      <c r="H3324" s="17">
        <v>22</v>
      </c>
      <c r="I3324" t="s">
        <v>8</v>
      </c>
      <c r="K3324" t="s">
        <v>27</v>
      </c>
      <c r="L3324" t="s">
        <v>15</v>
      </c>
      <c r="O3324" t="s">
        <v>24</v>
      </c>
      <c r="P3324" t="s">
        <v>10</v>
      </c>
      <c r="Q3324" t="s">
        <v>910</v>
      </c>
      <c r="V3324" s="16">
        <v>-30</v>
      </c>
      <c r="W3324" t="s">
        <v>1738</v>
      </c>
      <c r="X3324" t="s">
        <v>20</v>
      </c>
      <c r="Y3324" t="s">
        <v>20</v>
      </c>
    </row>
    <row r="3325" spans="1:25" x14ac:dyDescent="0.3">
      <c r="A3325" t="s">
        <v>24</v>
      </c>
      <c r="B3325" s="17">
        <v>2021</v>
      </c>
      <c r="C3325" s="17">
        <v>5</v>
      </c>
      <c r="D3325" t="s">
        <v>16</v>
      </c>
      <c r="E3325" t="s">
        <v>1726</v>
      </c>
      <c r="F3325" s="18">
        <v>44147</v>
      </c>
      <c r="G3325" s="18">
        <v>44147</v>
      </c>
      <c r="H3325" s="17">
        <v>42</v>
      </c>
      <c r="I3325" t="s">
        <v>8</v>
      </c>
      <c r="J3325" t="s">
        <v>1277</v>
      </c>
      <c r="K3325" t="s">
        <v>1329</v>
      </c>
      <c r="L3325" t="s">
        <v>1279</v>
      </c>
      <c r="N3325" t="s">
        <v>1280</v>
      </c>
      <c r="O3325" t="s">
        <v>24</v>
      </c>
      <c r="P3325" t="s">
        <v>10</v>
      </c>
      <c r="Q3325" t="s">
        <v>910</v>
      </c>
      <c r="V3325" s="16">
        <v>30</v>
      </c>
      <c r="W3325" t="s">
        <v>1738</v>
      </c>
      <c r="X3325" t="s">
        <v>1739</v>
      </c>
      <c r="Y3325" t="s">
        <v>20</v>
      </c>
    </row>
    <row r="3326" spans="1:25" x14ac:dyDescent="0.3">
      <c r="A3326" t="s">
        <v>24</v>
      </c>
      <c r="B3326" s="17">
        <v>2021</v>
      </c>
      <c r="C3326" s="17">
        <v>5</v>
      </c>
      <c r="D3326" t="s">
        <v>16</v>
      </c>
      <c r="E3326" t="s">
        <v>1726</v>
      </c>
      <c r="F3326" s="18">
        <v>44147</v>
      </c>
      <c r="G3326" s="18">
        <v>44147</v>
      </c>
      <c r="H3326" s="17">
        <v>60</v>
      </c>
      <c r="I3326" t="s">
        <v>8</v>
      </c>
      <c r="J3326" t="s">
        <v>18</v>
      </c>
      <c r="K3326" t="s">
        <v>406</v>
      </c>
      <c r="L3326" t="s">
        <v>25</v>
      </c>
      <c r="O3326" t="s">
        <v>24</v>
      </c>
      <c r="P3326" t="s">
        <v>10</v>
      </c>
      <c r="Q3326" t="s">
        <v>910</v>
      </c>
      <c r="R3326" t="s">
        <v>26</v>
      </c>
      <c r="V3326" s="16">
        <v>8830.77</v>
      </c>
      <c r="W3326" t="s">
        <v>1727</v>
      </c>
      <c r="X3326" t="s">
        <v>1740</v>
      </c>
      <c r="Y3326" t="s">
        <v>20</v>
      </c>
    </row>
    <row r="3327" spans="1:25" x14ac:dyDescent="0.3">
      <c r="A3327" t="s">
        <v>24</v>
      </c>
      <c r="B3327" s="17">
        <v>2021</v>
      </c>
      <c r="C3327" s="17">
        <v>5</v>
      </c>
      <c r="D3327" t="s">
        <v>16</v>
      </c>
      <c r="E3327" t="s">
        <v>1726</v>
      </c>
      <c r="F3327" s="18">
        <v>44147</v>
      </c>
      <c r="G3327" s="18">
        <v>44147</v>
      </c>
      <c r="H3327" s="17">
        <v>61</v>
      </c>
      <c r="I3327" t="s">
        <v>8</v>
      </c>
      <c r="J3327" t="s">
        <v>18</v>
      </c>
      <c r="K3327" t="s">
        <v>406</v>
      </c>
      <c r="L3327" t="s">
        <v>25</v>
      </c>
      <c r="O3327" t="s">
        <v>24</v>
      </c>
      <c r="P3327" t="s">
        <v>10</v>
      </c>
      <c r="Q3327" t="s">
        <v>910</v>
      </c>
      <c r="R3327" t="s">
        <v>43</v>
      </c>
      <c r="V3327" s="16">
        <v>79557</v>
      </c>
      <c r="W3327" t="s">
        <v>1728</v>
      </c>
      <c r="X3327" t="s">
        <v>1321</v>
      </c>
      <c r="Y3327" t="s">
        <v>20</v>
      </c>
    </row>
    <row r="3328" spans="1:25" x14ac:dyDescent="0.3">
      <c r="A3328" t="s">
        <v>24</v>
      </c>
      <c r="B3328" s="17">
        <v>2021</v>
      </c>
      <c r="C3328" s="17">
        <v>5</v>
      </c>
      <c r="D3328" t="s">
        <v>16</v>
      </c>
      <c r="E3328" t="s">
        <v>1726</v>
      </c>
      <c r="F3328" s="18">
        <v>44147</v>
      </c>
      <c r="G3328" s="18">
        <v>44147</v>
      </c>
      <c r="H3328" s="17">
        <v>63</v>
      </c>
      <c r="I3328" t="s">
        <v>8</v>
      </c>
      <c r="J3328" t="s">
        <v>18</v>
      </c>
      <c r="K3328" t="s">
        <v>406</v>
      </c>
      <c r="L3328" t="s">
        <v>25</v>
      </c>
      <c r="O3328" t="s">
        <v>24</v>
      </c>
      <c r="P3328" t="s">
        <v>10</v>
      </c>
      <c r="Q3328" t="s">
        <v>910</v>
      </c>
      <c r="R3328" t="s">
        <v>119</v>
      </c>
      <c r="V3328" s="16">
        <v>61058.22</v>
      </c>
      <c r="W3328" t="s">
        <v>1729</v>
      </c>
      <c r="X3328" t="s">
        <v>1373</v>
      </c>
      <c r="Y3328" t="s">
        <v>20</v>
      </c>
    </row>
    <row r="3329" spans="1:25" x14ac:dyDescent="0.3">
      <c r="A3329" t="s">
        <v>24</v>
      </c>
      <c r="B3329" s="17">
        <v>2021</v>
      </c>
      <c r="C3329" s="17">
        <v>5</v>
      </c>
      <c r="D3329" t="s">
        <v>16</v>
      </c>
      <c r="E3329" t="s">
        <v>1726</v>
      </c>
      <c r="F3329" s="18">
        <v>44147</v>
      </c>
      <c r="G3329" s="18">
        <v>44147</v>
      </c>
      <c r="H3329" s="17">
        <v>65</v>
      </c>
      <c r="I3329" t="s">
        <v>8</v>
      </c>
      <c r="J3329" t="s">
        <v>18</v>
      </c>
      <c r="K3329" t="s">
        <v>406</v>
      </c>
      <c r="L3329" t="s">
        <v>25</v>
      </c>
      <c r="O3329" t="s">
        <v>24</v>
      </c>
      <c r="P3329" t="s">
        <v>10</v>
      </c>
      <c r="Q3329" t="s">
        <v>910</v>
      </c>
      <c r="R3329" t="s">
        <v>26</v>
      </c>
      <c r="V3329" s="16">
        <v>95846.05</v>
      </c>
      <c r="W3329" t="s">
        <v>1730</v>
      </c>
      <c r="X3329" t="s">
        <v>1375</v>
      </c>
      <c r="Y3329" t="s">
        <v>20</v>
      </c>
    </row>
    <row r="3330" spans="1:25" x14ac:dyDescent="0.3">
      <c r="A3330" t="s">
        <v>24</v>
      </c>
      <c r="B3330" s="17">
        <v>2021</v>
      </c>
      <c r="C3330" s="17">
        <v>5</v>
      </c>
      <c r="D3330" t="s">
        <v>16</v>
      </c>
      <c r="E3330" t="s">
        <v>1726</v>
      </c>
      <c r="F3330" s="18">
        <v>44147</v>
      </c>
      <c r="G3330" s="18">
        <v>44147</v>
      </c>
      <c r="H3330" s="17">
        <v>66</v>
      </c>
      <c r="I3330" t="s">
        <v>8</v>
      </c>
      <c r="J3330" t="s">
        <v>18</v>
      </c>
      <c r="K3330" t="s">
        <v>406</v>
      </c>
      <c r="L3330" t="s">
        <v>25</v>
      </c>
      <c r="O3330" t="s">
        <v>24</v>
      </c>
      <c r="P3330" t="s">
        <v>10</v>
      </c>
      <c r="Q3330" t="s">
        <v>910</v>
      </c>
      <c r="R3330" t="s">
        <v>43</v>
      </c>
      <c r="V3330" s="16">
        <v>74836.990000000005</v>
      </c>
      <c r="W3330" t="s">
        <v>1731</v>
      </c>
      <c r="X3330" t="s">
        <v>1741</v>
      </c>
      <c r="Y3330" t="s">
        <v>20</v>
      </c>
    </row>
    <row r="3331" spans="1:25" x14ac:dyDescent="0.3">
      <c r="A3331" t="s">
        <v>24</v>
      </c>
      <c r="B3331" s="17">
        <v>2021</v>
      </c>
      <c r="C3331" s="17">
        <v>5</v>
      </c>
      <c r="D3331" t="s">
        <v>16</v>
      </c>
      <c r="E3331" t="s">
        <v>1726</v>
      </c>
      <c r="F3331" s="18">
        <v>44147</v>
      </c>
      <c r="G3331" s="18">
        <v>44147</v>
      </c>
      <c r="H3331" s="17">
        <v>68</v>
      </c>
      <c r="I3331" t="s">
        <v>8</v>
      </c>
      <c r="J3331" t="s">
        <v>18</v>
      </c>
      <c r="K3331" t="s">
        <v>406</v>
      </c>
      <c r="L3331" t="s">
        <v>25</v>
      </c>
      <c r="O3331" t="s">
        <v>24</v>
      </c>
      <c r="P3331" t="s">
        <v>10</v>
      </c>
      <c r="Q3331" t="s">
        <v>910</v>
      </c>
      <c r="R3331" t="s">
        <v>43</v>
      </c>
      <c r="V3331" s="16">
        <v>25810.98</v>
      </c>
      <c r="W3331" t="s">
        <v>1732</v>
      </c>
      <c r="X3331" t="s">
        <v>1467</v>
      </c>
      <c r="Y3331" t="s">
        <v>20</v>
      </c>
    </row>
    <row r="3332" spans="1:25" x14ac:dyDescent="0.3">
      <c r="A3332" t="s">
        <v>24</v>
      </c>
      <c r="B3332" s="17">
        <v>2021</v>
      </c>
      <c r="C3332" s="17">
        <v>5</v>
      </c>
      <c r="D3332" t="s">
        <v>16</v>
      </c>
      <c r="E3332" t="s">
        <v>1726</v>
      </c>
      <c r="F3332" s="18">
        <v>44147</v>
      </c>
      <c r="G3332" s="18">
        <v>44147</v>
      </c>
      <c r="H3332" s="17">
        <v>69</v>
      </c>
      <c r="I3332" t="s">
        <v>8</v>
      </c>
      <c r="J3332" t="s">
        <v>18</v>
      </c>
      <c r="K3332" t="s">
        <v>406</v>
      </c>
      <c r="L3332" t="s">
        <v>25</v>
      </c>
      <c r="O3332" t="s">
        <v>24</v>
      </c>
      <c r="P3332" t="s">
        <v>10</v>
      </c>
      <c r="Q3332" t="s">
        <v>910</v>
      </c>
      <c r="R3332" t="s">
        <v>43</v>
      </c>
      <c r="V3332" s="16">
        <v>39264.080000000002</v>
      </c>
      <c r="W3332" t="s">
        <v>1733</v>
      </c>
      <c r="X3332" t="s">
        <v>1241</v>
      </c>
      <c r="Y3332" t="s">
        <v>20</v>
      </c>
    </row>
    <row r="3333" spans="1:25" x14ac:dyDescent="0.3">
      <c r="A3333" t="s">
        <v>24</v>
      </c>
      <c r="B3333" s="17">
        <v>2021</v>
      </c>
      <c r="C3333" s="17">
        <v>5</v>
      </c>
      <c r="D3333" t="s">
        <v>16</v>
      </c>
      <c r="E3333" t="s">
        <v>1726</v>
      </c>
      <c r="F3333" s="18">
        <v>44147</v>
      </c>
      <c r="G3333" s="18">
        <v>44147</v>
      </c>
      <c r="H3333" s="17">
        <v>70</v>
      </c>
      <c r="I3333" t="s">
        <v>8</v>
      </c>
      <c r="J3333" t="s">
        <v>18</v>
      </c>
      <c r="K3333" t="s">
        <v>406</v>
      </c>
      <c r="L3333" t="s">
        <v>25</v>
      </c>
      <c r="O3333" t="s">
        <v>24</v>
      </c>
      <c r="P3333" t="s">
        <v>10</v>
      </c>
      <c r="Q3333" t="s">
        <v>910</v>
      </c>
      <c r="R3333" t="s">
        <v>232</v>
      </c>
      <c r="V3333" s="16">
        <v>29737.58</v>
      </c>
      <c r="W3333" t="s">
        <v>1734</v>
      </c>
      <c r="X3333" t="s">
        <v>1237</v>
      </c>
      <c r="Y3333" t="s">
        <v>20</v>
      </c>
    </row>
    <row r="3334" spans="1:25" x14ac:dyDescent="0.3">
      <c r="A3334" t="s">
        <v>24</v>
      </c>
      <c r="B3334" s="17">
        <v>2021</v>
      </c>
      <c r="C3334" s="17">
        <v>5</v>
      </c>
      <c r="D3334" t="s">
        <v>16</v>
      </c>
      <c r="E3334" t="s">
        <v>1726</v>
      </c>
      <c r="F3334" s="18">
        <v>44147</v>
      </c>
      <c r="G3334" s="18">
        <v>44147</v>
      </c>
      <c r="H3334" s="17">
        <v>72</v>
      </c>
      <c r="I3334" t="s">
        <v>8</v>
      </c>
      <c r="J3334" t="s">
        <v>18</v>
      </c>
      <c r="K3334" t="s">
        <v>406</v>
      </c>
      <c r="L3334" t="s">
        <v>25</v>
      </c>
      <c r="O3334" t="s">
        <v>24</v>
      </c>
      <c r="P3334" t="s">
        <v>10</v>
      </c>
      <c r="Q3334" t="s">
        <v>910</v>
      </c>
      <c r="R3334" t="s">
        <v>41</v>
      </c>
      <c r="V3334" s="16">
        <v>18297.099999999999</v>
      </c>
      <c r="W3334" t="s">
        <v>1735</v>
      </c>
      <c r="X3334" t="s">
        <v>1243</v>
      </c>
      <c r="Y3334" t="s">
        <v>20</v>
      </c>
    </row>
    <row r="3335" spans="1:25" x14ac:dyDescent="0.3">
      <c r="A3335" t="s">
        <v>24</v>
      </c>
      <c r="B3335" s="17">
        <v>2021</v>
      </c>
      <c r="C3335" s="17">
        <v>5</v>
      </c>
      <c r="D3335" t="s">
        <v>16</v>
      </c>
      <c r="E3335" t="s">
        <v>1726</v>
      </c>
      <c r="F3335" s="18">
        <v>44147</v>
      </c>
      <c r="G3335" s="18">
        <v>44147</v>
      </c>
      <c r="H3335" s="17">
        <v>73</v>
      </c>
      <c r="I3335" t="s">
        <v>8</v>
      </c>
      <c r="J3335" t="s">
        <v>18</v>
      </c>
      <c r="K3335" t="s">
        <v>406</v>
      </c>
      <c r="L3335" t="s">
        <v>25</v>
      </c>
      <c r="O3335" t="s">
        <v>24</v>
      </c>
      <c r="P3335" t="s">
        <v>10</v>
      </c>
      <c r="Q3335" t="s">
        <v>910</v>
      </c>
      <c r="R3335" t="s">
        <v>41</v>
      </c>
      <c r="V3335" s="16">
        <v>1219.56</v>
      </c>
      <c r="W3335" t="s">
        <v>1736</v>
      </c>
      <c r="X3335" t="s">
        <v>1742</v>
      </c>
      <c r="Y3335" t="s">
        <v>20</v>
      </c>
    </row>
    <row r="3336" spans="1:25" x14ac:dyDescent="0.3">
      <c r="A3336" t="s">
        <v>24</v>
      </c>
      <c r="B3336" s="17">
        <v>2021</v>
      </c>
      <c r="C3336" s="17">
        <v>5</v>
      </c>
      <c r="D3336" t="s">
        <v>16</v>
      </c>
      <c r="E3336" t="s">
        <v>1726</v>
      </c>
      <c r="F3336" s="18">
        <v>44147</v>
      </c>
      <c r="G3336" s="18">
        <v>44147</v>
      </c>
      <c r="H3336" s="17">
        <v>76</v>
      </c>
      <c r="I3336" t="s">
        <v>8</v>
      </c>
      <c r="J3336" t="s">
        <v>18</v>
      </c>
      <c r="K3336" t="s">
        <v>406</v>
      </c>
      <c r="L3336" t="s">
        <v>25</v>
      </c>
      <c r="O3336" t="s">
        <v>24</v>
      </c>
      <c r="P3336" t="s">
        <v>10</v>
      </c>
      <c r="Q3336" t="s">
        <v>910</v>
      </c>
      <c r="R3336" t="s">
        <v>146</v>
      </c>
      <c r="V3336" s="16">
        <v>70823.56</v>
      </c>
      <c r="W3336" t="s">
        <v>1737</v>
      </c>
      <c r="X3336" t="s">
        <v>1322</v>
      </c>
      <c r="Y3336" t="s">
        <v>20</v>
      </c>
    </row>
    <row r="3337" spans="1:25" x14ac:dyDescent="0.3">
      <c r="A3337" t="s">
        <v>24</v>
      </c>
      <c r="B3337" s="17">
        <v>2021</v>
      </c>
      <c r="C3337" s="17">
        <v>5</v>
      </c>
      <c r="D3337" t="s">
        <v>16</v>
      </c>
      <c r="E3337" t="s">
        <v>1743</v>
      </c>
      <c r="F3337" s="18">
        <v>44147</v>
      </c>
      <c r="G3337" s="18">
        <v>44147</v>
      </c>
      <c r="H3337" s="17">
        <v>1</v>
      </c>
      <c r="I3337" t="s">
        <v>8</v>
      </c>
      <c r="K3337" t="s">
        <v>9</v>
      </c>
      <c r="L3337" t="s">
        <v>15</v>
      </c>
      <c r="O3337" t="s">
        <v>24</v>
      </c>
      <c r="P3337" t="s">
        <v>10</v>
      </c>
      <c r="Q3337" t="s">
        <v>910</v>
      </c>
      <c r="V3337" s="16">
        <v>-25810.98</v>
      </c>
      <c r="W3337" t="s">
        <v>1732</v>
      </c>
      <c r="X3337" t="s">
        <v>12</v>
      </c>
      <c r="Y3337" t="s">
        <v>11</v>
      </c>
    </row>
    <row r="3338" spans="1:25" x14ac:dyDescent="0.3">
      <c r="A3338" t="s">
        <v>24</v>
      </c>
      <c r="B3338" s="17">
        <v>2021</v>
      </c>
      <c r="C3338" s="17">
        <v>5</v>
      </c>
      <c r="D3338" t="s">
        <v>16</v>
      </c>
      <c r="E3338" t="s">
        <v>1743</v>
      </c>
      <c r="F3338" s="18">
        <v>44147</v>
      </c>
      <c r="G3338" s="18">
        <v>44147</v>
      </c>
      <c r="H3338" s="17">
        <v>2</v>
      </c>
      <c r="I3338" t="s">
        <v>8</v>
      </c>
      <c r="K3338" t="s">
        <v>9</v>
      </c>
      <c r="L3338" t="s">
        <v>15</v>
      </c>
      <c r="O3338" t="s">
        <v>24</v>
      </c>
      <c r="P3338" t="s">
        <v>10</v>
      </c>
      <c r="Q3338" t="s">
        <v>910</v>
      </c>
      <c r="V3338" s="16">
        <v>-39264.080000000002</v>
      </c>
      <c r="W3338" t="s">
        <v>1733</v>
      </c>
      <c r="X3338" t="s">
        <v>12</v>
      </c>
      <c r="Y3338" t="s">
        <v>11</v>
      </c>
    </row>
    <row r="3339" spans="1:25" x14ac:dyDescent="0.3">
      <c r="A3339" t="s">
        <v>24</v>
      </c>
      <c r="B3339" s="17">
        <v>2021</v>
      </c>
      <c r="C3339" s="17">
        <v>5</v>
      </c>
      <c r="D3339" t="s">
        <v>16</v>
      </c>
      <c r="E3339" t="s">
        <v>1743</v>
      </c>
      <c r="F3339" s="18">
        <v>44147</v>
      </c>
      <c r="G3339" s="18">
        <v>44147</v>
      </c>
      <c r="H3339" s="17">
        <v>3</v>
      </c>
      <c r="I3339" t="s">
        <v>8</v>
      </c>
      <c r="K3339" t="s">
        <v>9</v>
      </c>
      <c r="L3339" t="s">
        <v>15</v>
      </c>
      <c r="O3339" t="s">
        <v>24</v>
      </c>
      <c r="P3339" t="s">
        <v>10</v>
      </c>
      <c r="Q3339" t="s">
        <v>910</v>
      </c>
      <c r="V3339" s="16">
        <v>-29737.58</v>
      </c>
      <c r="W3339" t="s">
        <v>1734</v>
      </c>
      <c r="X3339" t="s">
        <v>12</v>
      </c>
      <c r="Y3339" t="s">
        <v>11</v>
      </c>
    </row>
    <row r="3340" spans="1:25" x14ac:dyDescent="0.3">
      <c r="A3340" t="s">
        <v>24</v>
      </c>
      <c r="B3340" s="17">
        <v>2021</v>
      </c>
      <c r="C3340" s="17">
        <v>5</v>
      </c>
      <c r="D3340" t="s">
        <v>16</v>
      </c>
      <c r="E3340" t="s">
        <v>1743</v>
      </c>
      <c r="F3340" s="18">
        <v>44147</v>
      </c>
      <c r="G3340" s="18">
        <v>44147</v>
      </c>
      <c r="H3340" s="17">
        <v>5</v>
      </c>
      <c r="I3340" t="s">
        <v>8</v>
      </c>
      <c r="K3340" t="s">
        <v>9</v>
      </c>
      <c r="L3340" t="s">
        <v>15</v>
      </c>
      <c r="O3340" t="s">
        <v>24</v>
      </c>
      <c r="P3340" t="s">
        <v>10</v>
      </c>
      <c r="Q3340" t="s">
        <v>910</v>
      </c>
      <c r="V3340" s="16">
        <v>-18297.099999999999</v>
      </c>
      <c r="W3340" t="s">
        <v>1735</v>
      </c>
      <c r="X3340" t="s">
        <v>12</v>
      </c>
      <c r="Y3340" t="s">
        <v>11</v>
      </c>
    </row>
    <row r="3341" spans="1:25" x14ac:dyDescent="0.3">
      <c r="A3341" t="s">
        <v>24</v>
      </c>
      <c r="B3341" s="17">
        <v>2021</v>
      </c>
      <c r="C3341" s="17">
        <v>5</v>
      </c>
      <c r="D3341" t="s">
        <v>16</v>
      </c>
      <c r="E3341" t="s">
        <v>1743</v>
      </c>
      <c r="F3341" s="18">
        <v>44147</v>
      </c>
      <c r="G3341" s="18">
        <v>44147</v>
      </c>
      <c r="H3341" s="17">
        <v>6</v>
      </c>
      <c r="I3341" t="s">
        <v>8</v>
      </c>
      <c r="K3341" t="s">
        <v>9</v>
      </c>
      <c r="L3341" t="s">
        <v>15</v>
      </c>
      <c r="O3341" t="s">
        <v>24</v>
      </c>
      <c r="P3341" t="s">
        <v>10</v>
      </c>
      <c r="Q3341" t="s">
        <v>910</v>
      </c>
      <c r="V3341" s="16">
        <v>-1219.56</v>
      </c>
      <c r="W3341" t="s">
        <v>1736</v>
      </c>
      <c r="X3341" t="s">
        <v>12</v>
      </c>
      <c r="Y3341" t="s">
        <v>11</v>
      </c>
    </row>
    <row r="3342" spans="1:25" x14ac:dyDescent="0.3">
      <c r="A3342" t="s">
        <v>24</v>
      </c>
      <c r="B3342" s="17">
        <v>2021</v>
      </c>
      <c r="C3342" s="17">
        <v>5</v>
      </c>
      <c r="D3342" t="s">
        <v>16</v>
      </c>
      <c r="E3342" t="s">
        <v>1743</v>
      </c>
      <c r="F3342" s="18">
        <v>44147</v>
      </c>
      <c r="G3342" s="18">
        <v>44147</v>
      </c>
      <c r="H3342" s="17">
        <v>9</v>
      </c>
      <c r="I3342" t="s">
        <v>8</v>
      </c>
      <c r="K3342" t="s">
        <v>9</v>
      </c>
      <c r="L3342" t="s">
        <v>15</v>
      </c>
      <c r="O3342" t="s">
        <v>24</v>
      </c>
      <c r="P3342" t="s">
        <v>10</v>
      </c>
      <c r="Q3342" t="s">
        <v>910</v>
      </c>
      <c r="V3342" s="16">
        <v>-70823.56</v>
      </c>
      <c r="W3342" t="s">
        <v>1737</v>
      </c>
      <c r="X3342" t="s">
        <v>12</v>
      </c>
      <c r="Y3342" t="s">
        <v>11</v>
      </c>
    </row>
    <row r="3343" spans="1:25" x14ac:dyDescent="0.3">
      <c r="A3343" t="s">
        <v>24</v>
      </c>
      <c r="B3343" s="17">
        <v>2021</v>
      </c>
      <c r="C3343" s="17">
        <v>5</v>
      </c>
      <c r="D3343" t="s">
        <v>16</v>
      </c>
      <c r="E3343" t="s">
        <v>1743</v>
      </c>
      <c r="F3343" s="18">
        <v>44147</v>
      </c>
      <c r="G3343" s="18">
        <v>44147</v>
      </c>
      <c r="H3343" s="17">
        <v>12</v>
      </c>
      <c r="I3343" t="s">
        <v>8</v>
      </c>
      <c r="K3343" t="s">
        <v>9</v>
      </c>
      <c r="L3343" t="s">
        <v>15</v>
      </c>
      <c r="O3343" t="s">
        <v>24</v>
      </c>
      <c r="P3343" t="s">
        <v>10</v>
      </c>
      <c r="Q3343" t="s">
        <v>910</v>
      </c>
      <c r="V3343" s="16">
        <v>-30</v>
      </c>
      <c r="W3343" t="s">
        <v>1738</v>
      </c>
      <c r="X3343" t="s">
        <v>12</v>
      </c>
      <c r="Y3343" t="s">
        <v>11</v>
      </c>
    </row>
    <row r="3344" spans="1:25" x14ac:dyDescent="0.3">
      <c r="A3344" t="s">
        <v>24</v>
      </c>
      <c r="B3344" s="17">
        <v>2021</v>
      </c>
      <c r="C3344" s="17">
        <v>5</v>
      </c>
      <c r="D3344" t="s">
        <v>16</v>
      </c>
      <c r="E3344" t="s">
        <v>1743</v>
      </c>
      <c r="F3344" s="18">
        <v>44147</v>
      </c>
      <c r="G3344" s="18">
        <v>44147</v>
      </c>
      <c r="H3344" s="17">
        <v>13</v>
      </c>
      <c r="I3344" t="s">
        <v>8</v>
      </c>
      <c r="K3344" t="s">
        <v>9</v>
      </c>
      <c r="L3344" t="s">
        <v>15</v>
      </c>
      <c r="O3344" t="s">
        <v>24</v>
      </c>
      <c r="P3344" t="s">
        <v>10</v>
      </c>
      <c r="Q3344" t="s">
        <v>910</v>
      </c>
      <c r="V3344" s="16">
        <v>-8830.77</v>
      </c>
      <c r="W3344" t="s">
        <v>1727</v>
      </c>
      <c r="X3344" t="s">
        <v>12</v>
      </c>
      <c r="Y3344" t="s">
        <v>11</v>
      </c>
    </row>
    <row r="3345" spans="1:25" x14ac:dyDescent="0.3">
      <c r="A3345" t="s">
        <v>24</v>
      </c>
      <c r="B3345" s="17">
        <v>2021</v>
      </c>
      <c r="C3345" s="17">
        <v>5</v>
      </c>
      <c r="D3345" t="s">
        <v>16</v>
      </c>
      <c r="E3345" t="s">
        <v>1743</v>
      </c>
      <c r="F3345" s="18">
        <v>44147</v>
      </c>
      <c r="G3345" s="18">
        <v>44147</v>
      </c>
      <c r="H3345" s="17">
        <v>14</v>
      </c>
      <c r="I3345" t="s">
        <v>8</v>
      </c>
      <c r="K3345" t="s">
        <v>9</v>
      </c>
      <c r="L3345" t="s">
        <v>15</v>
      </c>
      <c r="O3345" t="s">
        <v>24</v>
      </c>
      <c r="P3345" t="s">
        <v>10</v>
      </c>
      <c r="Q3345" t="s">
        <v>910</v>
      </c>
      <c r="V3345" s="16">
        <v>-79557</v>
      </c>
      <c r="W3345" t="s">
        <v>1728</v>
      </c>
      <c r="X3345" t="s">
        <v>12</v>
      </c>
      <c r="Y3345" t="s">
        <v>11</v>
      </c>
    </row>
    <row r="3346" spans="1:25" x14ac:dyDescent="0.3">
      <c r="A3346" t="s">
        <v>24</v>
      </c>
      <c r="B3346" s="17">
        <v>2021</v>
      </c>
      <c r="C3346" s="17">
        <v>5</v>
      </c>
      <c r="D3346" t="s">
        <v>16</v>
      </c>
      <c r="E3346" t="s">
        <v>1743</v>
      </c>
      <c r="F3346" s="18">
        <v>44147</v>
      </c>
      <c r="G3346" s="18">
        <v>44147</v>
      </c>
      <c r="H3346" s="17">
        <v>16</v>
      </c>
      <c r="I3346" t="s">
        <v>8</v>
      </c>
      <c r="K3346" t="s">
        <v>9</v>
      </c>
      <c r="L3346" t="s">
        <v>15</v>
      </c>
      <c r="O3346" t="s">
        <v>24</v>
      </c>
      <c r="P3346" t="s">
        <v>10</v>
      </c>
      <c r="Q3346" t="s">
        <v>910</v>
      </c>
      <c r="V3346" s="16">
        <v>-61058.22</v>
      </c>
      <c r="W3346" t="s">
        <v>1729</v>
      </c>
      <c r="X3346" t="s">
        <v>12</v>
      </c>
      <c r="Y3346" t="s">
        <v>11</v>
      </c>
    </row>
    <row r="3347" spans="1:25" x14ac:dyDescent="0.3">
      <c r="A3347" t="s">
        <v>24</v>
      </c>
      <c r="B3347" s="17">
        <v>2021</v>
      </c>
      <c r="C3347" s="17">
        <v>5</v>
      </c>
      <c r="D3347" t="s">
        <v>16</v>
      </c>
      <c r="E3347" t="s">
        <v>1743</v>
      </c>
      <c r="F3347" s="18">
        <v>44147</v>
      </c>
      <c r="G3347" s="18">
        <v>44147</v>
      </c>
      <c r="H3347" s="17">
        <v>18</v>
      </c>
      <c r="I3347" t="s">
        <v>8</v>
      </c>
      <c r="K3347" t="s">
        <v>9</v>
      </c>
      <c r="L3347" t="s">
        <v>15</v>
      </c>
      <c r="O3347" t="s">
        <v>24</v>
      </c>
      <c r="P3347" t="s">
        <v>10</v>
      </c>
      <c r="Q3347" t="s">
        <v>910</v>
      </c>
      <c r="V3347" s="16">
        <v>-95846.05</v>
      </c>
      <c r="W3347" t="s">
        <v>1730</v>
      </c>
      <c r="X3347" t="s">
        <v>12</v>
      </c>
      <c r="Y3347" t="s">
        <v>11</v>
      </c>
    </row>
    <row r="3348" spans="1:25" x14ac:dyDescent="0.3">
      <c r="A3348" t="s">
        <v>24</v>
      </c>
      <c r="B3348" s="17">
        <v>2021</v>
      </c>
      <c r="C3348" s="17">
        <v>5</v>
      </c>
      <c r="D3348" t="s">
        <v>16</v>
      </c>
      <c r="E3348" t="s">
        <v>1743</v>
      </c>
      <c r="F3348" s="18">
        <v>44147</v>
      </c>
      <c r="G3348" s="18">
        <v>44147</v>
      </c>
      <c r="H3348" s="17">
        <v>19</v>
      </c>
      <c r="I3348" t="s">
        <v>8</v>
      </c>
      <c r="K3348" t="s">
        <v>9</v>
      </c>
      <c r="L3348" t="s">
        <v>15</v>
      </c>
      <c r="O3348" t="s">
        <v>24</v>
      </c>
      <c r="P3348" t="s">
        <v>10</v>
      </c>
      <c r="Q3348" t="s">
        <v>910</v>
      </c>
      <c r="V3348" s="16">
        <v>-74836.990000000005</v>
      </c>
      <c r="W3348" t="s">
        <v>1731</v>
      </c>
      <c r="X3348" t="s">
        <v>12</v>
      </c>
      <c r="Y3348" t="s">
        <v>11</v>
      </c>
    </row>
    <row r="3349" spans="1:25" x14ac:dyDescent="0.3">
      <c r="A3349" t="s">
        <v>24</v>
      </c>
      <c r="B3349" s="17">
        <v>2021</v>
      </c>
      <c r="C3349" s="17">
        <v>5</v>
      </c>
      <c r="D3349" t="s">
        <v>16</v>
      </c>
      <c r="E3349" t="s">
        <v>1743</v>
      </c>
      <c r="F3349" s="18">
        <v>44147</v>
      </c>
      <c r="G3349" s="18">
        <v>44147</v>
      </c>
      <c r="H3349" s="17">
        <v>55</v>
      </c>
      <c r="I3349" t="s">
        <v>8</v>
      </c>
      <c r="K3349" t="s">
        <v>27</v>
      </c>
      <c r="L3349" t="s">
        <v>15</v>
      </c>
      <c r="O3349" t="s">
        <v>24</v>
      </c>
      <c r="P3349" t="s">
        <v>10</v>
      </c>
      <c r="Q3349" t="s">
        <v>910</v>
      </c>
      <c r="V3349" s="16">
        <v>39264.080000000002</v>
      </c>
      <c r="W3349" t="s">
        <v>1733</v>
      </c>
      <c r="X3349" t="s">
        <v>20</v>
      </c>
      <c r="Y3349" t="s">
        <v>11</v>
      </c>
    </row>
    <row r="3350" spans="1:25" x14ac:dyDescent="0.3">
      <c r="A3350" t="s">
        <v>24</v>
      </c>
      <c r="B3350" s="17">
        <v>2021</v>
      </c>
      <c r="C3350" s="17">
        <v>5</v>
      </c>
      <c r="D3350" t="s">
        <v>16</v>
      </c>
      <c r="E3350" t="s">
        <v>1743</v>
      </c>
      <c r="F3350" s="18">
        <v>44147</v>
      </c>
      <c r="G3350" s="18">
        <v>44147</v>
      </c>
      <c r="H3350" s="17">
        <v>56</v>
      </c>
      <c r="I3350" t="s">
        <v>8</v>
      </c>
      <c r="K3350" t="s">
        <v>27</v>
      </c>
      <c r="L3350" t="s">
        <v>15</v>
      </c>
      <c r="O3350" t="s">
        <v>24</v>
      </c>
      <c r="P3350" t="s">
        <v>10</v>
      </c>
      <c r="Q3350" t="s">
        <v>910</v>
      </c>
      <c r="V3350" s="16">
        <v>29737.58</v>
      </c>
      <c r="W3350" t="s">
        <v>1734</v>
      </c>
      <c r="X3350" t="s">
        <v>20</v>
      </c>
      <c r="Y3350" t="s">
        <v>11</v>
      </c>
    </row>
    <row r="3351" spans="1:25" x14ac:dyDescent="0.3">
      <c r="A3351" t="s">
        <v>24</v>
      </c>
      <c r="B3351" s="17">
        <v>2021</v>
      </c>
      <c r="C3351" s="17">
        <v>5</v>
      </c>
      <c r="D3351" t="s">
        <v>16</v>
      </c>
      <c r="E3351" t="s">
        <v>1743</v>
      </c>
      <c r="F3351" s="18">
        <v>44147</v>
      </c>
      <c r="G3351" s="18">
        <v>44147</v>
      </c>
      <c r="H3351" s="17">
        <v>58</v>
      </c>
      <c r="I3351" t="s">
        <v>8</v>
      </c>
      <c r="K3351" t="s">
        <v>27</v>
      </c>
      <c r="L3351" t="s">
        <v>15</v>
      </c>
      <c r="O3351" t="s">
        <v>24</v>
      </c>
      <c r="P3351" t="s">
        <v>10</v>
      </c>
      <c r="Q3351" t="s">
        <v>910</v>
      </c>
      <c r="V3351" s="16">
        <v>18297.099999999999</v>
      </c>
      <c r="W3351" t="s">
        <v>1735</v>
      </c>
      <c r="X3351" t="s">
        <v>20</v>
      </c>
      <c r="Y3351" t="s">
        <v>11</v>
      </c>
    </row>
    <row r="3352" spans="1:25" x14ac:dyDescent="0.3">
      <c r="A3352" t="s">
        <v>24</v>
      </c>
      <c r="B3352" s="17">
        <v>2021</v>
      </c>
      <c r="C3352" s="17">
        <v>5</v>
      </c>
      <c r="D3352" t="s">
        <v>16</v>
      </c>
      <c r="E3352" t="s">
        <v>1743</v>
      </c>
      <c r="F3352" s="18">
        <v>44147</v>
      </c>
      <c r="G3352" s="18">
        <v>44147</v>
      </c>
      <c r="H3352" s="17">
        <v>59</v>
      </c>
      <c r="I3352" t="s">
        <v>8</v>
      </c>
      <c r="K3352" t="s">
        <v>27</v>
      </c>
      <c r="L3352" t="s">
        <v>15</v>
      </c>
      <c r="O3352" t="s">
        <v>24</v>
      </c>
      <c r="P3352" t="s">
        <v>10</v>
      </c>
      <c r="Q3352" t="s">
        <v>910</v>
      </c>
      <c r="V3352" s="16">
        <v>1219.56</v>
      </c>
      <c r="W3352" t="s">
        <v>1736</v>
      </c>
      <c r="X3352" t="s">
        <v>20</v>
      </c>
      <c r="Y3352" t="s">
        <v>11</v>
      </c>
    </row>
    <row r="3353" spans="1:25" x14ac:dyDescent="0.3">
      <c r="A3353" t="s">
        <v>24</v>
      </c>
      <c r="B3353" s="17">
        <v>2021</v>
      </c>
      <c r="C3353" s="17">
        <v>5</v>
      </c>
      <c r="D3353" t="s">
        <v>16</v>
      </c>
      <c r="E3353" t="s">
        <v>1743</v>
      </c>
      <c r="F3353" s="18">
        <v>44147</v>
      </c>
      <c r="G3353" s="18">
        <v>44147</v>
      </c>
      <c r="H3353" s="17">
        <v>62</v>
      </c>
      <c r="I3353" t="s">
        <v>8</v>
      </c>
      <c r="K3353" t="s">
        <v>27</v>
      </c>
      <c r="L3353" t="s">
        <v>15</v>
      </c>
      <c r="O3353" t="s">
        <v>24</v>
      </c>
      <c r="P3353" t="s">
        <v>10</v>
      </c>
      <c r="Q3353" t="s">
        <v>910</v>
      </c>
      <c r="V3353" s="16">
        <v>70823.56</v>
      </c>
      <c r="W3353" t="s">
        <v>1737</v>
      </c>
      <c r="X3353" t="s">
        <v>20</v>
      </c>
      <c r="Y3353" t="s">
        <v>11</v>
      </c>
    </row>
    <row r="3354" spans="1:25" x14ac:dyDescent="0.3">
      <c r="A3354" t="s">
        <v>24</v>
      </c>
      <c r="B3354" s="17">
        <v>2021</v>
      </c>
      <c r="C3354" s="17">
        <v>5</v>
      </c>
      <c r="D3354" t="s">
        <v>16</v>
      </c>
      <c r="E3354" t="s">
        <v>1743</v>
      </c>
      <c r="F3354" s="18">
        <v>44147</v>
      </c>
      <c r="G3354" s="18">
        <v>44147</v>
      </c>
      <c r="H3354" s="17">
        <v>65</v>
      </c>
      <c r="I3354" t="s">
        <v>8</v>
      </c>
      <c r="K3354" t="s">
        <v>27</v>
      </c>
      <c r="L3354" t="s">
        <v>15</v>
      </c>
      <c r="O3354" t="s">
        <v>24</v>
      </c>
      <c r="P3354" t="s">
        <v>10</v>
      </c>
      <c r="Q3354" t="s">
        <v>910</v>
      </c>
      <c r="V3354" s="16">
        <v>30</v>
      </c>
      <c r="W3354" t="s">
        <v>1738</v>
      </c>
      <c r="X3354" t="s">
        <v>20</v>
      </c>
      <c r="Y3354" t="s">
        <v>11</v>
      </c>
    </row>
    <row r="3355" spans="1:25" x14ac:dyDescent="0.3">
      <c r="A3355" t="s">
        <v>24</v>
      </c>
      <c r="B3355" s="17">
        <v>2021</v>
      </c>
      <c r="C3355" s="17">
        <v>5</v>
      </c>
      <c r="D3355" t="s">
        <v>16</v>
      </c>
      <c r="E3355" t="s">
        <v>1743</v>
      </c>
      <c r="F3355" s="18">
        <v>44147</v>
      </c>
      <c r="G3355" s="18">
        <v>44147</v>
      </c>
      <c r="H3355" s="17">
        <v>66</v>
      </c>
      <c r="I3355" t="s">
        <v>8</v>
      </c>
      <c r="K3355" t="s">
        <v>27</v>
      </c>
      <c r="L3355" t="s">
        <v>15</v>
      </c>
      <c r="O3355" t="s">
        <v>24</v>
      </c>
      <c r="P3355" t="s">
        <v>10</v>
      </c>
      <c r="Q3355" t="s">
        <v>910</v>
      </c>
      <c r="V3355" s="16">
        <v>8830.77</v>
      </c>
      <c r="W3355" t="s">
        <v>1727</v>
      </c>
      <c r="X3355" t="s">
        <v>20</v>
      </c>
      <c r="Y3355" t="s">
        <v>11</v>
      </c>
    </row>
    <row r="3356" spans="1:25" x14ac:dyDescent="0.3">
      <c r="A3356" t="s">
        <v>24</v>
      </c>
      <c r="B3356" s="17">
        <v>2021</v>
      </c>
      <c r="C3356" s="17">
        <v>5</v>
      </c>
      <c r="D3356" t="s">
        <v>16</v>
      </c>
      <c r="E3356" t="s">
        <v>1743</v>
      </c>
      <c r="F3356" s="18">
        <v>44147</v>
      </c>
      <c r="G3356" s="18">
        <v>44147</v>
      </c>
      <c r="H3356" s="17">
        <v>67</v>
      </c>
      <c r="I3356" t="s">
        <v>8</v>
      </c>
      <c r="K3356" t="s">
        <v>27</v>
      </c>
      <c r="L3356" t="s">
        <v>15</v>
      </c>
      <c r="O3356" t="s">
        <v>24</v>
      </c>
      <c r="P3356" t="s">
        <v>10</v>
      </c>
      <c r="Q3356" t="s">
        <v>910</v>
      </c>
      <c r="V3356" s="16">
        <v>79557</v>
      </c>
      <c r="W3356" t="s">
        <v>1728</v>
      </c>
      <c r="X3356" t="s">
        <v>20</v>
      </c>
      <c r="Y3356" t="s">
        <v>11</v>
      </c>
    </row>
    <row r="3357" spans="1:25" x14ac:dyDescent="0.3">
      <c r="A3357" t="s">
        <v>24</v>
      </c>
      <c r="B3357" s="17">
        <v>2021</v>
      </c>
      <c r="C3357" s="17">
        <v>5</v>
      </c>
      <c r="D3357" t="s">
        <v>16</v>
      </c>
      <c r="E3357" t="s">
        <v>1743</v>
      </c>
      <c r="F3357" s="18">
        <v>44147</v>
      </c>
      <c r="G3357" s="18">
        <v>44147</v>
      </c>
      <c r="H3357" s="17">
        <v>69</v>
      </c>
      <c r="I3357" t="s">
        <v>8</v>
      </c>
      <c r="K3357" t="s">
        <v>27</v>
      </c>
      <c r="L3357" t="s">
        <v>15</v>
      </c>
      <c r="O3357" t="s">
        <v>24</v>
      </c>
      <c r="P3357" t="s">
        <v>10</v>
      </c>
      <c r="Q3357" t="s">
        <v>910</v>
      </c>
      <c r="V3357" s="16">
        <v>61058.22</v>
      </c>
      <c r="W3357" t="s">
        <v>1729</v>
      </c>
      <c r="X3357" t="s">
        <v>20</v>
      </c>
      <c r="Y3357" t="s">
        <v>11</v>
      </c>
    </row>
    <row r="3358" spans="1:25" x14ac:dyDescent="0.3">
      <c r="A3358" t="s">
        <v>24</v>
      </c>
      <c r="B3358" s="17">
        <v>2021</v>
      </c>
      <c r="C3358" s="17">
        <v>5</v>
      </c>
      <c r="D3358" t="s">
        <v>16</v>
      </c>
      <c r="E3358" t="s">
        <v>1743</v>
      </c>
      <c r="F3358" s="18">
        <v>44147</v>
      </c>
      <c r="G3358" s="18">
        <v>44147</v>
      </c>
      <c r="H3358" s="17">
        <v>71</v>
      </c>
      <c r="I3358" t="s">
        <v>8</v>
      </c>
      <c r="K3358" t="s">
        <v>27</v>
      </c>
      <c r="L3358" t="s">
        <v>15</v>
      </c>
      <c r="O3358" t="s">
        <v>24</v>
      </c>
      <c r="P3358" t="s">
        <v>10</v>
      </c>
      <c r="Q3358" t="s">
        <v>910</v>
      </c>
      <c r="V3358" s="16">
        <v>95846.05</v>
      </c>
      <c r="W3358" t="s">
        <v>1730</v>
      </c>
      <c r="X3358" t="s">
        <v>20</v>
      </c>
      <c r="Y3358" t="s">
        <v>11</v>
      </c>
    </row>
    <row r="3359" spans="1:25" x14ac:dyDescent="0.3">
      <c r="A3359" t="s">
        <v>24</v>
      </c>
      <c r="B3359" s="17">
        <v>2021</v>
      </c>
      <c r="C3359" s="17">
        <v>5</v>
      </c>
      <c r="D3359" t="s">
        <v>16</v>
      </c>
      <c r="E3359" t="s">
        <v>1743</v>
      </c>
      <c r="F3359" s="18">
        <v>44147</v>
      </c>
      <c r="G3359" s="18">
        <v>44147</v>
      </c>
      <c r="H3359" s="17">
        <v>72</v>
      </c>
      <c r="I3359" t="s">
        <v>8</v>
      </c>
      <c r="K3359" t="s">
        <v>27</v>
      </c>
      <c r="L3359" t="s">
        <v>15</v>
      </c>
      <c r="O3359" t="s">
        <v>24</v>
      </c>
      <c r="P3359" t="s">
        <v>10</v>
      </c>
      <c r="Q3359" t="s">
        <v>910</v>
      </c>
      <c r="V3359" s="16">
        <v>74836.990000000005</v>
      </c>
      <c r="W3359" t="s">
        <v>1731</v>
      </c>
      <c r="X3359" t="s">
        <v>20</v>
      </c>
      <c r="Y3359" t="s">
        <v>11</v>
      </c>
    </row>
    <row r="3360" spans="1:25" x14ac:dyDescent="0.3">
      <c r="A3360" t="s">
        <v>24</v>
      </c>
      <c r="B3360" s="17">
        <v>2021</v>
      </c>
      <c r="C3360" s="17">
        <v>5</v>
      </c>
      <c r="D3360" t="s">
        <v>16</v>
      </c>
      <c r="E3360" t="s">
        <v>1743</v>
      </c>
      <c r="F3360" s="18">
        <v>44147</v>
      </c>
      <c r="G3360" s="18">
        <v>44147</v>
      </c>
      <c r="H3360" s="17">
        <v>74</v>
      </c>
      <c r="I3360" t="s">
        <v>8</v>
      </c>
      <c r="K3360" t="s">
        <v>27</v>
      </c>
      <c r="L3360" t="s">
        <v>15</v>
      </c>
      <c r="O3360" t="s">
        <v>24</v>
      </c>
      <c r="P3360" t="s">
        <v>10</v>
      </c>
      <c r="Q3360" t="s">
        <v>910</v>
      </c>
      <c r="V3360" s="16">
        <v>25810.98</v>
      </c>
      <c r="W3360" t="s">
        <v>1732</v>
      </c>
      <c r="X3360" t="s">
        <v>20</v>
      </c>
      <c r="Y3360" t="s">
        <v>11</v>
      </c>
    </row>
    <row r="3361" spans="1:25" x14ac:dyDescent="0.3">
      <c r="A3361" t="s">
        <v>24</v>
      </c>
      <c r="B3361" s="17">
        <v>2021</v>
      </c>
      <c r="C3361" s="17">
        <v>5</v>
      </c>
      <c r="D3361" t="s">
        <v>1275</v>
      </c>
      <c r="E3361" t="s">
        <v>1744</v>
      </c>
      <c r="F3361" s="18">
        <v>44148</v>
      </c>
      <c r="G3361" s="18">
        <v>44148</v>
      </c>
      <c r="H3361" s="17">
        <v>11</v>
      </c>
      <c r="I3361" t="s">
        <v>8</v>
      </c>
      <c r="J3361" t="s">
        <v>1277</v>
      </c>
      <c r="K3361" t="s">
        <v>1348</v>
      </c>
      <c r="L3361" t="s">
        <v>1279</v>
      </c>
      <c r="N3361" t="s">
        <v>1280</v>
      </c>
      <c r="O3361" t="s">
        <v>24</v>
      </c>
      <c r="P3361" t="s">
        <v>10</v>
      </c>
      <c r="Q3361" t="s">
        <v>910</v>
      </c>
      <c r="V3361" s="16">
        <v>2790</v>
      </c>
      <c r="W3361"/>
      <c r="X3361" t="s">
        <v>1745</v>
      </c>
      <c r="Y3361" t="s">
        <v>1746</v>
      </c>
    </row>
    <row r="3362" spans="1:25" x14ac:dyDescent="0.3">
      <c r="A3362" t="s">
        <v>24</v>
      </c>
      <c r="B3362" s="17">
        <v>2021</v>
      </c>
      <c r="C3362" s="17">
        <v>5</v>
      </c>
      <c r="D3362" t="s">
        <v>1275</v>
      </c>
      <c r="E3362" t="s">
        <v>1744</v>
      </c>
      <c r="F3362" s="18">
        <v>44148</v>
      </c>
      <c r="G3362" s="18">
        <v>44148</v>
      </c>
      <c r="H3362" s="17">
        <v>12</v>
      </c>
      <c r="I3362" t="s">
        <v>8</v>
      </c>
      <c r="J3362" t="s">
        <v>1277</v>
      </c>
      <c r="K3362" t="s">
        <v>1354</v>
      </c>
      <c r="L3362" t="s">
        <v>1279</v>
      </c>
      <c r="N3362" t="s">
        <v>1280</v>
      </c>
      <c r="O3362" t="s">
        <v>24</v>
      </c>
      <c r="P3362" t="s">
        <v>10</v>
      </c>
      <c r="Q3362" t="s">
        <v>910</v>
      </c>
      <c r="V3362" s="16">
        <v>31.25</v>
      </c>
      <c r="W3362"/>
      <c r="X3362" t="s">
        <v>1745</v>
      </c>
      <c r="Y3362" t="s">
        <v>1746</v>
      </c>
    </row>
    <row r="3363" spans="1:25" x14ac:dyDescent="0.3">
      <c r="A3363" t="s">
        <v>24</v>
      </c>
      <c r="B3363" s="17">
        <v>2021</v>
      </c>
      <c r="C3363" s="17">
        <v>5</v>
      </c>
      <c r="D3363" t="s">
        <v>1275</v>
      </c>
      <c r="E3363" t="s">
        <v>1744</v>
      </c>
      <c r="F3363" s="18">
        <v>44148</v>
      </c>
      <c r="G3363" s="18">
        <v>44148</v>
      </c>
      <c r="H3363" s="17">
        <v>13</v>
      </c>
      <c r="I3363" t="s">
        <v>8</v>
      </c>
      <c r="J3363" t="s">
        <v>1277</v>
      </c>
      <c r="K3363" t="s">
        <v>1351</v>
      </c>
      <c r="L3363" t="s">
        <v>1279</v>
      </c>
      <c r="N3363" t="s">
        <v>1280</v>
      </c>
      <c r="O3363" t="s">
        <v>24</v>
      </c>
      <c r="P3363" t="s">
        <v>10</v>
      </c>
      <c r="Q3363" t="s">
        <v>910</v>
      </c>
      <c r="V3363" s="16">
        <v>347.63</v>
      </c>
      <c r="W3363"/>
      <c r="X3363" t="s">
        <v>1745</v>
      </c>
      <c r="Y3363" t="s">
        <v>1746</v>
      </c>
    </row>
    <row r="3364" spans="1:25" x14ac:dyDescent="0.3">
      <c r="A3364" t="s">
        <v>24</v>
      </c>
      <c r="B3364" s="17">
        <v>2021</v>
      </c>
      <c r="C3364" s="17">
        <v>5</v>
      </c>
      <c r="D3364" t="s">
        <v>1275</v>
      </c>
      <c r="E3364" t="s">
        <v>1744</v>
      </c>
      <c r="F3364" s="18">
        <v>44148</v>
      </c>
      <c r="G3364" s="18">
        <v>44148</v>
      </c>
      <c r="H3364" s="17">
        <v>14</v>
      </c>
      <c r="I3364" t="s">
        <v>8</v>
      </c>
      <c r="J3364" t="s">
        <v>1277</v>
      </c>
      <c r="K3364" t="s">
        <v>1338</v>
      </c>
      <c r="L3364" t="s">
        <v>1279</v>
      </c>
      <c r="N3364" t="s">
        <v>1280</v>
      </c>
      <c r="O3364" t="s">
        <v>24</v>
      </c>
      <c r="P3364" t="s">
        <v>10</v>
      </c>
      <c r="Q3364" t="s">
        <v>910</v>
      </c>
      <c r="V3364" s="16">
        <v>206.57</v>
      </c>
      <c r="W3364"/>
      <c r="X3364" t="s">
        <v>1745</v>
      </c>
      <c r="Y3364" t="s">
        <v>1746</v>
      </c>
    </row>
    <row r="3365" spans="1:25" x14ac:dyDescent="0.3">
      <c r="A3365" t="s">
        <v>24</v>
      </c>
      <c r="B3365" s="17">
        <v>2021</v>
      </c>
      <c r="C3365" s="17">
        <v>5</v>
      </c>
      <c r="D3365" t="s">
        <v>1275</v>
      </c>
      <c r="E3365" t="s">
        <v>1744</v>
      </c>
      <c r="F3365" s="18">
        <v>44148</v>
      </c>
      <c r="G3365" s="18">
        <v>44148</v>
      </c>
      <c r="H3365" s="17">
        <v>15</v>
      </c>
      <c r="I3365" t="s">
        <v>8</v>
      </c>
      <c r="J3365" t="s">
        <v>1277</v>
      </c>
      <c r="K3365" t="s">
        <v>1352</v>
      </c>
      <c r="L3365" t="s">
        <v>1279</v>
      </c>
      <c r="N3365" t="s">
        <v>1280</v>
      </c>
      <c r="O3365" t="s">
        <v>24</v>
      </c>
      <c r="P3365" t="s">
        <v>10</v>
      </c>
      <c r="Q3365" t="s">
        <v>910</v>
      </c>
      <c r="V3365" s="16">
        <v>37.39</v>
      </c>
      <c r="W3365"/>
      <c r="X3365" t="s">
        <v>1745</v>
      </c>
      <c r="Y3365" t="s">
        <v>1746</v>
      </c>
    </row>
    <row r="3366" spans="1:25" x14ac:dyDescent="0.3">
      <c r="A3366" t="s">
        <v>24</v>
      </c>
      <c r="B3366" s="17">
        <v>2021</v>
      </c>
      <c r="C3366" s="17">
        <v>5</v>
      </c>
      <c r="D3366" t="s">
        <v>1275</v>
      </c>
      <c r="E3366" t="s">
        <v>1744</v>
      </c>
      <c r="F3366" s="18">
        <v>44148</v>
      </c>
      <c r="G3366" s="18">
        <v>44148</v>
      </c>
      <c r="H3366" s="17">
        <v>16</v>
      </c>
      <c r="I3366" t="s">
        <v>8</v>
      </c>
      <c r="J3366" t="s">
        <v>1277</v>
      </c>
      <c r="K3366" t="s">
        <v>1353</v>
      </c>
      <c r="L3366" t="s">
        <v>1279</v>
      </c>
      <c r="N3366" t="s">
        <v>1280</v>
      </c>
      <c r="O3366" t="s">
        <v>24</v>
      </c>
      <c r="P3366" t="s">
        <v>10</v>
      </c>
      <c r="Q3366" t="s">
        <v>910</v>
      </c>
      <c r="V3366" s="16">
        <v>319.45</v>
      </c>
      <c r="W3366"/>
      <c r="X3366" t="s">
        <v>1745</v>
      </c>
      <c r="Y3366" t="s">
        <v>1746</v>
      </c>
    </row>
    <row r="3367" spans="1:25" x14ac:dyDescent="0.3">
      <c r="A3367" t="s">
        <v>24</v>
      </c>
      <c r="B3367" s="17">
        <v>2021</v>
      </c>
      <c r="C3367" s="17">
        <v>5</v>
      </c>
      <c r="D3367" t="s">
        <v>1275</v>
      </c>
      <c r="E3367" t="s">
        <v>1744</v>
      </c>
      <c r="F3367" s="18">
        <v>44148</v>
      </c>
      <c r="G3367" s="18">
        <v>44148</v>
      </c>
      <c r="H3367" s="17">
        <v>17</v>
      </c>
      <c r="I3367" t="s">
        <v>8</v>
      </c>
      <c r="J3367" t="s">
        <v>1277</v>
      </c>
      <c r="K3367" t="s">
        <v>1355</v>
      </c>
      <c r="L3367" t="s">
        <v>1279</v>
      </c>
      <c r="N3367" t="s">
        <v>1280</v>
      </c>
      <c r="O3367" t="s">
        <v>24</v>
      </c>
      <c r="P3367" t="s">
        <v>10</v>
      </c>
      <c r="Q3367" t="s">
        <v>910</v>
      </c>
      <c r="V3367" s="16">
        <v>17.02</v>
      </c>
      <c r="W3367"/>
      <c r="X3367" t="s">
        <v>1745</v>
      </c>
      <c r="Y3367" t="s">
        <v>1746</v>
      </c>
    </row>
    <row r="3368" spans="1:25" x14ac:dyDescent="0.3">
      <c r="A3368" t="s">
        <v>24</v>
      </c>
      <c r="B3368" s="17">
        <v>2021</v>
      </c>
      <c r="C3368" s="17">
        <v>5</v>
      </c>
      <c r="D3368" t="s">
        <v>1275</v>
      </c>
      <c r="E3368" t="s">
        <v>1744</v>
      </c>
      <c r="F3368" s="18">
        <v>44148</v>
      </c>
      <c r="G3368" s="18">
        <v>44148</v>
      </c>
      <c r="H3368" s="17">
        <v>18</v>
      </c>
      <c r="I3368" t="s">
        <v>8</v>
      </c>
      <c r="J3368" t="s">
        <v>1277</v>
      </c>
      <c r="K3368" t="s">
        <v>1356</v>
      </c>
      <c r="L3368" t="s">
        <v>1279</v>
      </c>
      <c r="N3368" t="s">
        <v>1280</v>
      </c>
      <c r="O3368" t="s">
        <v>24</v>
      </c>
      <c r="P3368" t="s">
        <v>10</v>
      </c>
      <c r="Q3368" t="s">
        <v>910</v>
      </c>
      <c r="V3368" s="16">
        <v>0</v>
      </c>
      <c r="W3368"/>
      <c r="X3368" t="s">
        <v>1745</v>
      </c>
      <c r="Y3368" t="s">
        <v>1746</v>
      </c>
    </row>
    <row r="3369" spans="1:25" x14ac:dyDescent="0.3">
      <c r="A3369" t="s">
        <v>24</v>
      </c>
      <c r="B3369" s="17">
        <v>2021</v>
      </c>
      <c r="C3369" s="17">
        <v>5</v>
      </c>
      <c r="D3369" t="s">
        <v>1275</v>
      </c>
      <c r="E3369" t="s">
        <v>1744</v>
      </c>
      <c r="F3369" s="18">
        <v>44148</v>
      </c>
      <c r="G3369" s="18">
        <v>44148</v>
      </c>
      <c r="H3369" s="17">
        <v>19</v>
      </c>
      <c r="I3369" t="s">
        <v>8</v>
      </c>
      <c r="J3369" t="s">
        <v>1277</v>
      </c>
      <c r="K3369" t="s">
        <v>1387</v>
      </c>
      <c r="L3369" t="s">
        <v>1279</v>
      </c>
      <c r="N3369" t="s">
        <v>1280</v>
      </c>
      <c r="O3369" t="s">
        <v>24</v>
      </c>
      <c r="P3369" t="s">
        <v>10</v>
      </c>
      <c r="Q3369" t="s">
        <v>910</v>
      </c>
      <c r="V3369" s="16">
        <v>55.8</v>
      </c>
      <c r="W3369"/>
      <c r="X3369" t="s">
        <v>1745</v>
      </c>
      <c r="Y3369" t="s">
        <v>1746</v>
      </c>
    </row>
    <row r="3370" spans="1:25" x14ac:dyDescent="0.3">
      <c r="A3370" t="s">
        <v>24</v>
      </c>
      <c r="B3370" s="17">
        <v>2021</v>
      </c>
      <c r="C3370" s="17">
        <v>5</v>
      </c>
      <c r="D3370" t="s">
        <v>1275</v>
      </c>
      <c r="E3370" t="s">
        <v>1744</v>
      </c>
      <c r="F3370" s="18">
        <v>44148</v>
      </c>
      <c r="G3370" s="18">
        <v>44148</v>
      </c>
      <c r="H3370" s="17">
        <v>20</v>
      </c>
      <c r="I3370" t="s">
        <v>8</v>
      </c>
      <c r="J3370" t="s">
        <v>1277</v>
      </c>
      <c r="K3370" t="s">
        <v>1392</v>
      </c>
      <c r="L3370" t="s">
        <v>1279</v>
      </c>
      <c r="N3370" t="s">
        <v>1280</v>
      </c>
      <c r="O3370" t="s">
        <v>24</v>
      </c>
      <c r="P3370" t="s">
        <v>10</v>
      </c>
      <c r="Q3370" t="s">
        <v>910</v>
      </c>
      <c r="V3370" s="16">
        <v>0</v>
      </c>
      <c r="W3370"/>
      <c r="X3370" t="s">
        <v>1745</v>
      </c>
      <c r="Y3370" t="s">
        <v>1746</v>
      </c>
    </row>
    <row r="3371" spans="1:25" x14ac:dyDescent="0.3">
      <c r="A3371" t="s">
        <v>24</v>
      </c>
      <c r="B3371" s="17">
        <v>2021</v>
      </c>
      <c r="C3371" s="17">
        <v>5</v>
      </c>
      <c r="D3371" t="s">
        <v>1275</v>
      </c>
      <c r="E3371" t="s">
        <v>1744</v>
      </c>
      <c r="F3371" s="18">
        <v>44148</v>
      </c>
      <c r="G3371" s="18">
        <v>44148</v>
      </c>
      <c r="H3371" s="17">
        <v>31</v>
      </c>
      <c r="I3371" t="s">
        <v>8</v>
      </c>
      <c r="J3371" t="s">
        <v>1277</v>
      </c>
      <c r="K3371" t="s">
        <v>1348</v>
      </c>
      <c r="L3371" t="s">
        <v>1279</v>
      </c>
      <c r="N3371" t="s">
        <v>1280</v>
      </c>
      <c r="O3371" t="s">
        <v>24</v>
      </c>
      <c r="P3371" t="s">
        <v>10</v>
      </c>
      <c r="Q3371" t="s">
        <v>910</v>
      </c>
      <c r="V3371" s="16">
        <v>2000</v>
      </c>
      <c r="W3371"/>
      <c r="X3371" t="s">
        <v>1747</v>
      </c>
      <c r="Y3371" t="s">
        <v>1746</v>
      </c>
    </row>
    <row r="3372" spans="1:25" x14ac:dyDescent="0.3">
      <c r="A3372" t="s">
        <v>24</v>
      </c>
      <c r="B3372" s="17">
        <v>2021</v>
      </c>
      <c r="C3372" s="17">
        <v>5</v>
      </c>
      <c r="D3372" t="s">
        <v>1275</v>
      </c>
      <c r="E3372" t="s">
        <v>1744</v>
      </c>
      <c r="F3372" s="18">
        <v>44148</v>
      </c>
      <c r="G3372" s="18">
        <v>44148</v>
      </c>
      <c r="H3372" s="17">
        <v>32</v>
      </c>
      <c r="I3372" t="s">
        <v>8</v>
      </c>
      <c r="J3372" t="s">
        <v>1277</v>
      </c>
      <c r="K3372" t="s">
        <v>1354</v>
      </c>
      <c r="L3372" t="s">
        <v>1279</v>
      </c>
      <c r="N3372" t="s">
        <v>1280</v>
      </c>
      <c r="O3372" t="s">
        <v>24</v>
      </c>
      <c r="P3372" t="s">
        <v>10</v>
      </c>
      <c r="Q3372" t="s">
        <v>910</v>
      </c>
      <c r="V3372" s="16">
        <v>22.4</v>
      </c>
      <c r="W3372"/>
      <c r="X3372" t="s">
        <v>1747</v>
      </c>
      <c r="Y3372" t="s">
        <v>1746</v>
      </c>
    </row>
    <row r="3373" spans="1:25" x14ac:dyDescent="0.3">
      <c r="A3373" t="s">
        <v>24</v>
      </c>
      <c r="B3373" s="17">
        <v>2021</v>
      </c>
      <c r="C3373" s="17">
        <v>5</v>
      </c>
      <c r="D3373" t="s">
        <v>1275</v>
      </c>
      <c r="E3373" t="s">
        <v>1744</v>
      </c>
      <c r="F3373" s="18">
        <v>44148</v>
      </c>
      <c r="G3373" s="18">
        <v>44148</v>
      </c>
      <c r="H3373" s="17">
        <v>33</v>
      </c>
      <c r="I3373" t="s">
        <v>8</v>
      </c>
      <c r="J3373" t="s">
        <v>1277</v>
      </c>
      <c r="K3373" t="s">
        <v>1351</v>
      </c>
      <c r="L3373" t="s">
        <v>1279</v>
      </c>
      <c r="N3373" t="s">
        <v>1280</v>
      </c>
      <c r="O3373" t="s">
        <v>24</v>
      </c>
      <c r="P3373" t="s">
        <v>10</v>
      </c>
      <c r="Q3373" t="s">
        <v>910</v>
      </c>
      <c r="V3373" s="16">
        <v>289.19</v>
      </c>
      <c r="W3373"/>
      <c r="X3373" t="s">
        <v>1747</v>
      </c>
      <c r="Y3373" t="s">
        <v>1746</v>
      </c>
    </row>
    <row r="3374" spans="1:25" x14ac:dyDescent="0.3">
      <c r="A3374" t="s">
        <v>24</v>
      </c>
      <c r="B3374" s="17">
        <v>2021</v>
      </c>
      <c r="C3374" s="17">
        <v>5</v>
      </c>
      <c r="D3374" t="s">
        <v>1275</v>
      </c>
      <c r="E3374" t="s">
        <v>1744</v>
      </c>
      <c r="F3374" s="18">
        <v>44148</v>
      </c>
      <c r="G3374" s="18">
        <v>44148</v>
      </c>
      <c r="H3374" s="17">
        <v>34</v>
      </c>
      <c r="I3374" t="s">
        <v>8</v>
      </c>
      <c r="J3374" t="s">
        <v>1277</v>
      </c>
      <c r="K3374" t="s">
        <v>1338</v>
      </c>
      <c r="L3374" t="s">
        <v>1279</v>
      </c>
      <c r="N3374" t="s">
        <v>1280</v>
      </c>
      <c r="O3374" t="s">
        <v>24</v>
      </c>
      <c r="P3374" t="s">
        <v>10</v>
      </c>
      <c r="Q3374" t="s">
        <v>910</v>
      </c>
      <c r="V3374" s="16">
        <v>144.12</v>
      </c>
      <c r="W3374"/>
      <c r="X3374" t="s">
        <v>1747</v>
      </c>
      <c r="Y3374" t="s">
        <v>1746</v>
      </c>
    </row>
    <row r="3375" spans="1:25" x14ac:dyDescent="0.3">
      <c r="A3375" t="s">
        <v>24</v>
      </c>
      <c r="B3375" s="17">
        <v>2021</v>
      </c>
      <c r="C3375" s="17">
        <v>5</v>
      </c>
      <c r="D3375" t="s">
        <v>1275</v>
      </c>
      <c r="E3375" t="s">
        <v>1744</v>
      </c>
      <c r="F3375" s="18">
        <v>44148</v>
      </c>
      <c r="G3375" s="18">
        <v>44148</v>
      </c>
      <c r="H3375" s="17">
        <v>35</v>
      </c>
      <c r="I3375" t="s">
        <v>8</v>
      </c>
      <c r="J3375" t="s">
        <v>1277</v>
      </c>
      <c r="K3375" t="s">
        <v>1352</v>
      </c>
      <c r="L3375" t="s">
        <v>1279</v>
      </c>
      <c r="N3375" t="s">
        <v>1280</v>
      </c>
      <c r="O3375" t="s">
        <v>24</v>
      </c>
      <c r="P3375" t="s">
        <v>10</v>
      </c>
      <c r="Q3375" t="s">
        <v>910</v>
      </c>
      <c r="V3375" s="16">
        <v>26.79</v>
      </c>
      <c r="W3375"/>
      <c r="X3375" t="s">
        <v>1747</v>
      </c>
      <c r="Y3375" t="s">
        <v>1746</v>
      </c>
    </row>
    <row r="3376" spans="1:25" x14ac:dyDescent="0.3">
      <c r="A3376" t="s">
        <v>24</v>
      </c>
      <c r="B3376" s="17">
        <v>2021</v>
      </c>
      <c r="C3376" s="17">
        <v>5</v>
      </c>
      <c r="D3376" t="s">
        <v>1275</v>
      </c>
      <c r="E3376" t="s">
        <v>1744</v>
      </c>
      <c r="F3376" s="18">
        <v>44148</v>
      </c>
      <c r="G3376" s="18">
        <v>44148</v>
      </c>
      <c r="H3376" s="17">
        <v>36</v>
      </c>
      <c r="I3376" t="s">
        <v>8</v>
      </c>
      <c r="J3376" t="s">
        <v>1277</v>
      </c>
      <c r="K3376" t="s">
        <v>1353</v>
      </c>
      <c r="L3376" t="s">
        <v>1279</v>
      </c>
      <c r="N3376" t="s">
        <v>1280</v>
      </c>
      <c r="O3376" t="s">
        <v>24</v>
      </c>
      <c r="P3376" t="s">
        <v>10</v>
      </c>
      <c r="Q3376" t="s">
        <v>910</v>
      </c>
      <c r="V3376" s="16">
        <v>491.59</v>
      </c>
      <c r="W3376"/>
      <c r="X3376" t="s">
        <v>1747</v>
      </c>
      <c r="Y3376" t="s">
        <v>1746</v>
      </c>
    </row>
    <row r="3377" spans="1:25" x14ac:dyDescent="0.3">
      <c r="A3377" t="s">
        <v>24</v>
      </c>
      <c r="B3377" s="17">
        <v>2021</v>
      </c>
      <c r="C3377" s="17">
        <v>5</v>
      </c>
      <c r="D3377" t="s">
        <v>1275</v>
      </c>
      <c r="E3377" t="s">
        <v>1744</v>
      </c>
      <c r="F3377" s="18">
        <v>44148</v>
      </c>
      <c r="G3377" s="18">
        <v>44148</v>
      </c>
      <c r="H3377" s="17">
        <v>37</v>
      </c>
      <c r="I3377" t="s">
        <v>8</v>
      </c>
      <c r="J3377" t="s">
        <v>1277</v>
      </c>
      <c r="K3377" t="s">
        <v>1355</v>
      </c>
      <c r="L3377" t="s">
        <v>1279</v>
      </c>
      <c r="N3377" t="s">
        <v>1280</v>
      </c>
      <c r="O3377" t="s">
        <v>24</v>
      </c>
      <c r="P3377" t="s">
        <v>10</v>
      </c>
      <c r="Q3377" t="s">
        <v>910</v>
      </c>
      <c r="V3377" s="16">
        <v>12.2</v>
      </c>
      <c r="W3377"/>
      <c r="X3377" t="s">
        <v>1747</v>
      </c>
      <c r="Y3377" t="s">
        <v>1746</v>
      </c>
    </row>
    <row r="3378" spans="1:25" x14ac:dyDescent="0.3">
      <c r="A3378" t="s">
        <v>24</v>
      </c>
      <c r="B3378" s="17">
        <v>2021</v>
      </c>
      <c r="C3378" s="17">
        <v>5</v>
      </c>
      <c r="D3378" t="s">
        <v>1275</v>
      </c>
      <c r="E3378" t="s">
        <v>1744</v>
      </c>
      <c r="F3378" s="18">
        <v>44148</v>
      </c>
      <c r="G3378" s="18">
        <v>44148</v>
      </c>
      <c r="H3378" s="17">
        <v>38</v>
      </c>
      <c r="I3378" t="s">
        <v>8</v>
      </c>
      <c r="J3378" t="s">
        <v>1277</v>
      </c>
      <c r="K3378" t="s">
        <v>1356</v>
      </c>
      <c r="L3378" t="s">
        <v>1279</v>
      </c>
      <c r="N3378" t="s">
        <v>1280</v>
      </c>
      <c r="O3378" t="s">
        <v>24</v>
      </c>
      <c r="P3378" t="s">
        <v>10</v>
      </c>
      <c r="Q3378" t="s">
        <v>910</v>
      </c>
      <c r="V3378" s="16">
        <v>16</v>
      </c>
      <c r="W3378"/>
      <c r="X3378" t="s">
        <v>1747</v>
      </c>
      <c r="Y3378" t="s">
        <v>1746</v>
      </c>
    </row>
    <row r="3379" spans="1:25" x14ac:dyDescent="0.3">
      <c r="A3379" t="s">
        <v>24</v>
      </c>
      <c r="B3379" s="17">
        <v>2021</v>
      </c>
      <c r="C3379" s="17">
        <v>5</v>
      </c>
      <c r="D3379" t="s">
        <v>1275</v>
      </c>
      <c r="E3379" t="s">
        <v>1744</v>
      </c>
      <c r="F3379" s="18">
        <v>44148</v>
      </c>
      <c r="G3379" s="18">
        <v>44148</v>
      </c>
      <c r="H3379" s="17">
        <v>39</v>
      </c>
      <c r="I3379" t="s">
        <v>8</v>
      </c>
      <c r="J3379" t="s">
        <v>1277</v>
      </c>
      <c r="K3379" t="s">
        <v>1387</v>
      </c>
      <c r="L3379" t="s">
        <v>1279</v>
      </c>
      <c r="N3379" t="s">
        <v>1280</v>
      </c>
      <c r="O3379" t="s">
        <v>24</v>
      </c>
      <c r="P3379" t="s">
        <v>10</v>
      </c>
      <c r="Q3379" t="s">
        <v>910</v>
      </c>
      <c r="V3379" s="16">
        <v>0</v>
      </c>
      <c r="W3379"/>
      <c r="X3379" t="s">
        <v>1747</v>
      </c>
      <c r="Y3379" t="s">
        <v>1746</v>
      </c>
    </row>
    <row r="3380" spans="1:25" x14ac:dyDescent="0.3">
      <c r="A3380" t="s">
        <v>24</v>
      </c>
      <c r="B3380" s="17">
        <v>2021</v>
      </c>
      <c r="C3380" s="17">
        <v>5</v>
      </c>
      <c r="D3380" t="s">
        <v>1275</v>
      </c>
      <c r="E3380" t="s">
        <v>1744</v>
      </c>
      <c r="F3380" s="18">
        <v>44148</v>
      </c>
      <c r="G3380" s="18">
        <v>44148</v>
      </c>
      <c r="H3380" s="17">
        <v>40</v>
      </c>
      <c r="I3380" t="s">
        <v>8</v>
      </c>
      <c r="J3380" t="s">
        <v>1277</v>
      </c>
      <c r="K3380" t="s">
        <v>1392</v>
      </c>
      <c r="L3380" t="s">
        <v>1279</v>
      </c>
      <c r="N3380" t="s">
        <v>1280</v>
      </c>
      <c r="O3380" t="s">
        <v>24</v>
      </c>
      <c r="P3380" t="s">
        <v>10</v>
      </c>
      <c r="Q3380" t="s">
        <v>910</v>
      </c>
      <c r="V3380" s="16">
        <v>0</v>
      </c>
      <c r="W3380"/>
      <c r="X3380" t="s">
        <v>1747</v>
      </c>
      <c r="Y3380" t="s">
        <v>1746</v>
      </c>
    </row>
    <row r="3381" spans="1:25" x14ac:dyDescent="0.3">
      <c r="A3381" t="s">
        <v>24</v>
      </c>
      <c r="B3381" s="17">
        <v>2021</v>
      </c>
      <c r="C3381" s="17">
        <v>5</v>
      </c>
      <c r="D3381" t="s">
        <v>1275</v>
      </c>
      <c r="E3381" t="s">
        <v>1744</v>
      </c>
      <c r="F3381" s="18">
        <v>44148</v>
      </c>
      <c r="G3381" s="18">
        <v>44148</v>
      </c>
      <c r="H3381" s="17">
        <v>61</v>
      </c>
      <c r="I3381" t="s">
        <v>8</v>
      </c>
      <c r="J3381" t="s">
        <v>1277</v>
      </c>
      <c r="K3381" t="s">
        <v>1348</v>
      </c>
      <c r="L3381" t="s">
        <v>1279</v>
      </c>
      <c r="N3381" t="s">
        <v>1280</v>
      </c>
      <c r="O3381" t="s">
        <v>24</v>
      </c>
      <c r="P3381" t="s">
        <v>10</v>
      </c>
      <c r="Q3381" t="s">
        <v>910</v>
      </c>
      <c r="V3381" s="16">
        <v>2722.88</v>
      </c>
      <c r="W3381"/>
      <c r="X3381" t="s">
        <v>1748</v>
      </c>
      <c r="Y3381" t="s">
        <v>1746</v>
      </c>
    </row>
    <row r="3382" spans="1:25" x14ac:dyDescent="0.3">
      <c r="A3382" t="s">
        <v>24</v>
      </c>
      <c r="B3382" s="17">
        <v>2021</v>
      </c>
      <c r="C3382" s="17">
        <v>5</v>
      </c>
      <c r="D3382" t="s">
        <v>1275</v>
      </c>
      <c r="E3382" t="s">
        <v>1744</v>
      </c>
      <c r="F3382" s="18">
        <v>44148</v>
      </c>
      <c r="G3382" s="18">
        <v>44148</v>
      </c>
      <c r="H3382" s="17">
        <v>62</v>
      </c>
      <c r="I3382" t="s">
        <v>8</v>
      </c>
      <c r="J3382" t="s">
        <v>1277</v>
      </c>
      <c r="K3382" t="s">
        <v>1354</v>
      </c>
      <c r="L3382" t="s">
        <v>1279</v>
      </c>
      <c r="N3382" t="s">
        <v>1280</v>
      </c>
      <c r="O3382" t="s">
        <v>24</v>
      </c>
      <c r="P3382" t="s">
        <v>10</v>
      </c>
      <c r="Q3382" t="s">
        <v>910</v>
      </c>
      <c r="V3382" s="16">
        <v>30.5</v>
      </c>
      <c r="W3382"/>
      <c r="X3382" t="s">
        <v>1748</v>
      </c>
      <c r="Y3382" t="s">
        <v>1746</v>
      </c>
    </row>
    <row r="3383" spans="1:25" x14ac:dyDescent="0.3">
      <c r="A3383" t="s">
        <v>24</v>
      </c>
      <c r="B3383" s="17">
        <v>2021</v>
      </c>
      <c r="C3383" s="17">
        <v>5</v>
      </c>
      <c r="D3383" t="s">
        <v>1275</v>
      </c>
      <c r="E3383" t="s">
        <v>1744</v>
      </c>
      <c r="F3383" s="18">
        <v>44148</v>
      </c>
      <c r="G3383" s="18">
        <v>44148</v>
      </c>
      <c r="H3383" s="17">
        <v>63</v>
      </c>
      <c r="I3383" t="s">
        <v>8</v>
      </c>
      <c r="J3383" t="s">
        <v>1277</v>
      </c>
      <c r="K3383" t="s">
        <v>1351</v>
      </c>
      <c r="L3383" t="s">
        <v>1279</v>
      </c>
      <c r="N3383" t="s">
        <v>1280</v>
      </c>
      <c r="O3383" t="s">
        <v>24</v>
      </c>
      <c r="P3383" t="s">
        <v>10</v>
      </c>
      <c r="Q3383" t="s">
        <v>910</v>
      </c>
      <c r="V3383" s="16">
        <v>393.73</v>
      </c>
      <c r="W3383"/>
      <c r="X3383" t="s">
        <v>1748</v>
      </c>
      <c r="Y3383" t="s">
        <v>1746</v>
      </c>
    </row>
    <row r="3384" spans="1:25" x14ac:dyDescent="0.3">
      <c r="A3384" t="s">
        <v>24</v>
      </c>
      <c r="B3384" s="17">
        <v>2021</v>
      </c>
      <c r="C3384" s="17">
        <v>5</v>
      </c>
      <c r="D3384" t="s">
        <v>1275</v>
      </c>
      <c r="E3384" t="s">
        <v>1744</v>
      </c>
      <c r="F3384" s="18">
        <v>44148</v>
      </c>
      <c r="G3384" s="18">
        <v>44148</v>
      </c>
      <c r="H3384" s="17">
        <v>64</v>
      </c>
      <c r="I3384" t="s">
        <v>8</v>
      </c>
      <c r="J3384" t="s">
        <v>1277</v>
      </c>
      <c r="K3384" t="s">
        <v>1338</v>
      </c>
      <c r="L3384" t="s">
        <v>1279</v>
      </c>
      <c r="N3384" t="s">
        <v>1280</v>
      </c>
      <c r="O3384" t="s">
        <v>24</v>
      </c>
      <c r="P3384" t="s">
        <v>10</v>
      </c>
      <c r="Q3384" t="s">
        <v>910</v>
      </c>
      <c r="V3384" s="16">
        <v>191.96</v>
      </c>
      <c r="W3384"/>
      <c r="X3384" t="s">
        <v>1748</v>
      </c>
      <c r="Y3384" t="s">
        <v>1746</v>
      </c>
    </row>
    <row r="3385" spans="1:25" x14ac:dyDescent="0.3">
      <c r="A3385" t="s">
        <v>24</v>
      </c>
      <c r="B3385" s="17">
        <v>2021</v>
      </c>
      <c r="C3385" s="17">
        <v>5</v>
      </c>
      <c r="D3385" t="s">
        <v>1275</v>
      </c>
      <c r="E3385" t="s">
        <v>1744</v>
      </c>
      <c r="F3385" s="18">
        <v>44148</v>
      </c>
      <c r="G3385" s="18">
        <v>44148</v>
      </c>
      <c r="H3385" s="17">
        <v>65</v>
      </c>
      <c r="I3385" t="s">
        <v>8</v>
      </c>
      <c r="J3385" t="s">
        <v>1277</v>
      </c>
      <c r="K3385" t="s">
        <v>1352</v>
      </c>
      <c r="L3385" t="s">
        <v>1279</v>
      </c>
      <c r="N3385" t="s">
        <v>1280</v>
      </c>
      <c r="O3385" t="s">
        <v>24</v>
      </c>
      <c r="P3385" t="s">
        <v>10</v>
      </c>
      <c r="Q3385" t="s">
        <v>910</v>
      </c>
      <c r="V3385" s="16">
        <v>36.49</v>
      </c>
      <c r="W3385"/>
      <c r="X3385" t="s">
        <v>1748</v>
      </c>
      <c r="Y3385" t="s">
        <v>1746</v>
      </c>
    </row>
    <row r="3386" spans="1:25" x14ac:dyDescent="0.3">
      <c r="A3386" t="s">
        <v>24</v>
      </c>
      <c r="B3386" s="17">
        <v>2021</v>
      </c>
      <c r="C3386" s="17">
        <v>5</v>
      </c>
      <c r="D3386" t="s">
        <v>1275</v>
      </c>
      <c r="E3386" t="s">
        <v>1744</v>
      </c>
      <c r="F3386" s="18">
        <v>44148</v>
      </c>
      <c r="G3386" s="18">
        <v>44148</v>
      </c>
      <c r="H3386" s="17">
        <v>66</v>
      </c>
      <c r="I3386" t="s">
        <v>8</v>
      </c>
      <c r="J3386" t="s">
        <v>1277</v>
      </c>
      <c r="K3386" t="s">
        <v>1353</v>
      </c>
      <c r="L3386" t="s">
        <v>1279</v>
      </c>
      <c r="N3386" t="s">
        <v>1280</v>
      </c>
      <c r="O3386" t="s">
        <v>24</v>
      </c>
      <c r="P3386" t="s">
        <v>10</v>
      </c>
      <c r="Q3386" t="s">
        <v>910</v>
      </c>
      <c r="V3386" s="16">
        <v>901</v>
      </c>
      <c r="W3386"/>
      <c r="X3386" t="s">
        <v>1748</v>
      </c>
      <c r="Y3386" t="s">
        <v>1746</v>
      </c>
    </row>
    <row r="3387" spans="1:25" x14ac:dyDescent="0.3">
      <c r="A3387" t="s">
        <v>24</v>
      </c>
      <c r="B3387" s="17">
        <v>2021</v>
      </c>
      <c r="C3387" s="17">
        <v>5</v>
      </c>
      <c r="D3387" t="s">
        <v>1275</v>
      </c>
      <c r="E3387" t="s">
        <v>1744</v>
      </c>
      <c r="F3387" s="18">
        <v>44148</v>
      </c>
      <c r="G3387" s="18">
        <v>44148</v>
      </c>
      <c r="H3387" s="17">
        <v>67</v>
      </c>
      <c r="I3387" t="s">
        <v>8</v>
      </c>
      <c r="J3387" t="s">
        <v>1277</v>
      </c>
      <c r="K3387" t="s">
        <v>1355</v>
      </c>
      <c r="L3387" t="s">
        <v>1279</v>
      </c>
      <c r="N3387" t="s">
        <v>1280</v>
      </c>
      <c r="O3387" t="s">
        <v>24</v>
      </c>
      <c r="P3387" t="s">
        <v>10</v>
      </c>
      <c r="Q3387" t="s">
        <v>910</v>
      </c>
      <c r="V3387" s="16">
        <v>16.61</v>
      </c>
      <c r="W3387"/>
      <c r="X3387" t="s">
        <v>1748</v>
      </c>
      <c r="Y3387" t="s">
        <v>1746</v>
      </c>
    </row>
    <row r="3388" spans="1:25" x14ac:dyDescent="0.3">
      <c r="A3388" t="s">
        <v>24</v>
      </c>
      <c r="B3388" s="17">
        <v>2021</v>
      </c>
      <c r="C3388" s="17">
        <v>5</v>
      </c>
      <c r="D3388" t="s">
        <v>1275</v>
      </c>
      <c r="E3388" t="s">
        <v>1744</v>
      </c>
      <c r="F3388" s="18">
        <v>44148</v>
      </c>
      <c r="G3388" s="18">
        <v>44148</v>
      </c>
      <c r="H3388" s="17">
        <v>68</v>
      </c>
      <c r="I3388" t="s">
        <v>8</v>
      </c>
      <c r="J3388" t="s">
        <v>1277</v>
      </c>
      <c r="K3388" t="s">
        <v>1356</v>
      </c>
      <c r="L3388" t="s">
        <v>1279</v>
      </c>
      <c r="N3388" t="s">
        <v>1280</v>
      </c>
      <c r="O3388" t="s">
        <v>24</v>
      </c>
      <c r="P3388" t="s">
        <v>10</v>
      </c>
      <c r="Q3388" t="s">
        <v>910</v>
      </c>
      <c r="V3388" s="16">
        <v>20</v>
      </c>
      <c r="W3388"/>
      <c r="X3388" t="s">
        <v>1748</v>
      </c>
      <c r="Y3388" t="s">
        <v>1746</v>
      </c>
    </row>
    <row r="3389" spans="1:25" x14ac:dyDescent="0.3">
      <c r="A3389" t="s">
        <v>24</v>
      </c>
      <c r="B3389" s="17">
        <v>2021</v>
      </c>
      <c r="C3389" s="17">
        <v>5</v>
      </c>
      <c r="D3389" t="s">
        <v>1275</v>
      </c>
      <c r="E3389" t="s">
        <v>1744</v>
      </c>
      <c r="F3389" s="18">
        <v>44148</v>
      </c>
      <c r="G3389" s="18">
        <v>44148</v>
      </c>
      <c r="H3389" s="17">
        <v>69</v>
      </c>
      <c r="I3389" t="s">
        <v>8</v>
      </c>
      <c r="J3389" t="s">
        <v>1277</v>
      </c>
      <c r="K3389" t="s">
        <v>1387</v>
      </c>
      <c r="L3389" t="s">
        <v>1279</v>
      </c>
      <c r="N3389" t="s">
        <v>1280</v>
      </c>
      <c r="O3389" t="s">
        <v>24</v>
      </c>
      <c r="P3389" t="s">
        <v>10</v>
      </c>
      <c r="Q3389" t="s">
        <v>910</v>
      </c>
      <c r="V3389" s="16">
        <v>0</v>
      </c>
      <c r="W3389"/>
      <c r="X3389" t="s">
        <v>1748</v>
      </c>
      <c r="Y3389" t="s">
        <v>1746</v>
      </c>
    </row>
    <row r="3390" spans="1:25" x14ac:dyDescent="0.3">
      <c r="A3390" t="s">
        <v>24</v>
      </c>
      <c r="B3390" s="17">
        <v>2021</v>
      </c>
      <c r="C3390" s="17">
        <v>5</v>
      </c>
      <c r="D3390" t="s">
        <v>1275</v>
      </c>
      <c r="E3390" t="s">
        <v>1744</v>
      </c>
      <c r="F3390" s="18">
        <v>44148</v>
      </c>
      <c r="G3390" s="18">
        <v>44148</v>
      </c>
      <c r="H3390" s="17">
        <v>70</v>
      </c>
      <c r="I3390" t="s">
        <v>8</v>
      </c>
      <c r="J3390" t="s">
        <v>1277</v>
      </c>
      <c r="K3390" t="s">
        <v>1392</v>
      </c>
      <c r="L3390" t="s">
        <v>1279</v>
      </c>
      <c r="N3390" t="s">
        <v>1280</v>
      </c>
      <c r="O3390" t="s">
        <v>24</v>
      </c>
      <c r="P3390" t="s">
        <v>10</v>
      </c>
      <c r="Q3390" t="s">
        <v>910</v>
      </c>
      <c r="V3390" s="16">
        <v>0</v>
      </c>
      <c r="W3390"/>
      <c r="X3390" t="s">
        <v>1748</v>
      </c>
      <c r="Y3390" t="s">
        <v>1746</v>
      </c>
    </row>
    <row r="3391" spans="1:25" x14ac:dyDescent="0.3">
      <c r="A3391" t="s">
        <v>24</v>
      </c>
      <c r="B3391" s="17">
        <v>2021</v>
      </c>
      <c r="C3391" s="17">
        <v>5</v>
      </c>
      <c r="D3391" t="s">
        <v>1275</v>
      </c>
      <c r="E3391" t="s">
        <v>1744</v>
      </c>
      <c r="F3391" s="18">
        <v>44148</v>
      </c>
      <c r="G3391" s="18">
        <v>44148</v>
      </c>
      <c r="H3391" s="17">
        <v>81</v>
      </c>
      <c r="I3391" t="s">
        <v>8</v>
      </c>
      <c r="J3391" t="s">
        <v>1277</v>
      </c>
      <c r="K3391" t="s">
        <v>1348</v>
      </c>
      <c r="L3391" t="s">
        <v>1390</v>
      </c>
      <c r="N3391" t="s">
        <v>1280</v>
      </c>
      <c r="O3391" t="s">
        <v>24</v>
      </c>
      <c r="P3391" t="s">
        <v>10</v>
      </c>
      <c r="Q3391" t="s">
        <v>910</v>
      </c>
      <c r="V3391" s="16">
        <v>1432.17</v>
      </c>
      <c r="W3391"/>
      <c r="X3391" t="s">
        <v>1749</v>
      </c>
      <c r="Y3391" t="s">
        <v>1746</v>
      </c>
    </row>
    <row r="3392" spans="1:25" x14ac:dyDescent="0.3">
      <c r="A3392" t="s">
        <v>24</v>
      </c>
      <c r="B3392" s="17">
        <v>2021</v>
      </c>
      <c r="C3392" s="17">
        <v>5</v>
      </c>
      <c r="D3392" t="s">
        <v>1275</v>
      </c>
      <c r="E3392" t="s">
        <v>1744</v>
      </c>
      <c r="F3392" s="18">
        <v>44148</v>
      </c>
      <c r="G3392" s="18">
        <v>44148</v>
      </c>
      <c r="H3392" s="17">
        <v>82</v>
      </c>
      <c r="I3392" t="s">
        <v>8</v>
      </c>
      <c r="J3392" t="s">
        <v>1277</v>
      </c>
      <c r="K3392" t="s">
        <v>1354</v>
      </c>
      <c r="L3392" t="s">
        <v>1390</v>
      </c>
      <c r="N3392" t="s">
        <v>1280</v>
      </c>
      <c r="O3392" t="s">
        <v>24</v>
      </c>
      <c r="P3392" t="s">
        <v>10</v>
      </c>
      <c r="Q3392" t="s">
        <v>910</v>
      </c>
      <c r="V3392" s="16">
        <v>16.04</v>
      </c>
      <c r="W3392"/>
      <c r="X3392" t="s">
        <v>1749</v>
      </c>
      <c r="Y3392" t="s">
        <v>1746</v>
      </c>
    </row>
    <row r="3393" spans="1:25" x14ac:dyDescent="0.3">
      <c r="A3393" t="s">
        <v>24</v>
      </c>
      <c r="B3393" s="17">
        <v>2021</v>
      </c>
      <c r="C3393" s="17">
        <v>5</v>
      </c>
      <c r="D3393" t="s">
        <v>1275</v>
      </c>
      <c r="E3393" t="s">
        <v>1744</v>
      </c>
      <c r="F3393" s="18">
        <v>44148</v>
      </c>
      <c r="G3393" s="18">
        <v>44148</v>
      </c>
      <c r="H3393" s="17">
        <v>83</v>
      </c>
      <c r="I3393" t="s">
        <v>8</v>
      </c>
      <c r="J3393" t="s">
        <v>1277</v>
      </c>
      <c r="K3393" t="s">
        <v>1351</v>
      </c>
      <c r="L3393" t="s">
        <v>1390</v>
      </c>
      <c r="N3393" t="s">
        <v>1280</v>
      </c>
      <c r="O3393" t="s">
        <v>24</v>
      </c>
      <c r="P3393" t="s">
        <v>10</v>
      </c>
      <c r="Q3393" t="s">
        <v>910</v>
      </c>
      <c r="V3393" s="16">
        <v>207.1</v>
      </c>
      <c r="W3393"/>
      <c r="X3393" t="s">
        <v>1749</v>
      </c>
      <c r="Y3393" t="s">
        <v>1746</v>
      </c>
    </row>
    <row r="3394" spans="1:25" x14ac:dyDescent="0.3">
      <c r="A3394" t="s">
        <v>24</v>
      </c>
      <c r="B3394" s="17">
        <v>2021</v>
      </c>
      <c r="C3394" s="17">
        <v>5</v>
      </c>
      <c r="D3394" t="s">
        <v>1275</v>
      </c>
      <c r="E3394" t="s">
        <v>1744</v>
      </c>
      <c r="F3394" s="18">
        <v>44148</v>
      </c>
      <c r="G3394" s="18">
        <v>44148</v>
      </c>
      <c r="H3394" s="17">
        <v>84</v>
      </c>
      <c r="I3394" t="s">
        <v>8</v>
      </c>
      <c r="J3394" t="s">
        <v>1277</v>
      </c>
      <c r="K3394" t="s">
        <v>1338</v>
      </c>
      <c r="L3394" t="s">
        <v>1390</v>
      </c>
      <c r="N3394" t="s">
        <v>1280</v>
      </c>
      <c r="O3394" t="s">
        <v>24</v>
      </c>
      <c r="P3394" t="s">
        <v>10</v>
      </c>
      <c r="Q3394" t="s">
        <v>910</v>
      </c>
      <c r="V3394" s="16">
        <v>93.73</v>
      </c>
      <c r="W3394"/>
      <c r="X3394" t="s">
        <v>1749</v>
      </c>
      <c r="Y3394" t="s">
        <v>1746</v>
      </c>
    </row>
    <row r="3395" spans="1:25" x14ac:dyDescent="0.3">
      <c r="A3395" t="s">
        <v>24</v>
      </c>
      <c r="B3395" s="17">
        <v>2021</v>
      </c>
      <c r="C3395" s="17">
        <v>5</v>
      </c>
      <c r="D3395" t="s">
        <v>1275</v>
      </c>
      <c r="E3395" t="s">
        <v>1744</v>
      </c>
      <c r="F3395" s="18">
        <v>44148</v>
      </c>
      <c r="G3395" s="18">
        <v>44148</v>
      </c>
      <c r="H3395" s="17">
        <v>85</v>
      </c>
      <c r="I3395" t="s">
        <v>8</v>
      </c>
      <c r="J3395" t="s">
        <v>1277</v>
      </c>
      <c r="K3395" t="s">
        <v>1352</v>
      </c>
      <c r="L3395" t="s">
        <v>1390</v>
      </c>
      <c r="N3395" t="s">
        <v>1280</v>
      </c>
      <c r="O3395" t="s">
        <v>24</v>
      </c>
      <c r="P3395" t="s">
        <v>10</v>
      </c>
      <c r="Q3395" t="s">
        <v>910</v>
      </c>
      <c r="V3395" s="16">
        <v>19.18</v>
      </c>
      <c r="W3395"/>
      <c r="X3395" t="s">
        <v>1749</v>
      </c>
      <c r="Y3395" t="s">
        <v>1746</v>
      </c>
    </row>
    <row r="3396" spans="1:25" x14ac:dyDescent="0.3">
      <c r="A3396" t="s">
        <v>24</v>
      </c>
      <c r="B3396" s="17">
        <v>2021</v>
      </c>
      <c r="C3396" s="17">
        <v>5</v>
      </c>
      <c r="D3396" t="s">
        <v>1275</v>
      </c>
      <c r="E3396" t="s">
        <v>1744</v>
      </c>
      <c r="F3396" s="18">
        <v>44148</v>
      </c>
      <c r="G3396" s="18">
        <v>44148</v>
      </c>
      <c r="H3396" s="17">
        <v>86</v>
      </c>
      <c r="I3396" t="s">
        <v>8</v>
      </c>
      <c r="J3396" t="s">
        <v>1277</v>
      </c>
      <c r="K3396" t="s">
        <v>1353</v>
      </c>
      <c r="L3396" t="s">
        <v>1390</v>
      </c>
      <c r="N3396" t="s">
        <v>1280</v>
      </c>
      <c r="O3396" t="s">
        <v>24</v>
      </c>
      <c r="P3396" t="s">
        <v>10</v>
      </c>
      <c r="Q3396" t="s">
        <v>910</v>
      </c>
      <c r="V3396" s="16">
        <v>454.72</v>
      </c>
      <c r="W3396"/>
      <c r="X3396" t="s">
        <v>1749</v>
      </c>
      <c r="Y3396" t="s">
        <v>1746</v>
      </c>
    </row>
    <row r="3397" spans="1:25" x14ac:dyDescent="0.3">
      <c r="A3397" t="s">
        <v>24</v>
      </c>
      <c r="B3397" s="17">
        <v>2021</v>
      </c>
      <c r="C3397" s="17">
        <v>5</v>
      </c>
      <c r="D3397" t="s">
        <v>1275</v>
      </c>
      <c r="E3397" t="s">
        <v>1744</v>
      </c>
      <c r="F3397" s="18">
        <v>44148</v>
      </c>
      <c r="G3397" s="18">
        <v>44148</v>
      </c>
      <c r="H3397" s="17">
        <v>87</v>
      </c>
      <c r="I3397" t="s">
        <v>8</v>
      </c>
      <c r="J3397" t="s">
        <v>1277</v>
      </c>
      <c r="K3397" t="s">
        <v>1355</v>
      </c>
      <c r="L3397" t="s">
        <v>1390</v>
      </c>
      <c r="N3397" t="s">
        <v>1280</v>
      </c>
      <c r="O3397" t="s">
        <v>24</v>
      </c>
      <c r="P3397" t="s">
        <v>10</v>
      </c>
      <c r="Q3397" t="s">
        <v>910</v>
      </c>
      <c r="V3397" s="16">
        <v>8.73</v>
      </c>
      <c r="W3397"/>
      <c r="X3397" t="s">
        <v>1749</v>
      </c>
      <c r="Y3397" t="s">
        <v>1746</v>
      </c>
    </row>
    <row r="3398" spans="1:25" x14ac:dyDescent="0.3">
      <c r="A3398" t="s">
        <v>24</v>
      </c>
      <c r="B3398" s="17">
        <v>2021</v>
      </c>
      <c r="C3398" s="17">
        <v>5</v>
      </c>
      <c r="D3398" t="s">
        <v>1275</v>
      </c>
      <c r="E3398" t="s">
        <v>1744</v>
      </c>
      <c r="F3398" s="18">
        <v>44148</v>
      </c>
      <c r="G3398" s="18">
        <v>44148</v>
      </c>
      <c r="H3398" s="17">
        <v>88</v>
      </c>
      <c r="I3398" t="s">
        <v>8</v>
      </c>
      <c r="J3398" t="s">
        <v>1277</v>
      </c>
      <c r="K3398" t="s">
        <v>1356</v>
      </c>
      <c r="L3398" t="s">
        <v>1390</v>
      </c>
      <c r="N3398" t="s">
        <v>1280</v>
      </c>
      <c r="O3398" t="s">
        <v>24</v>
      </c>
      <c r="P3398" t="s">
        <v>10</v>
      </c>
      <c r="Q3398" t="s">
        <v>910</v>
      </c>
      <c r="V3398" s="16">
        <v>14.8</v>
      </c>
      <c r="W3398"/>
      <c r="X3398" t="s">
        <v>1749</v>
      </c>
      <c r="Y3398" t="s">
        <v>1746</v>
      </c>
    </row>
    <row r="3399" spans="1:25" x14ac:dyDescent="0.3">
      <c r="A3399" t="s">
        <v>24</v>
      </c>
      <c r="B3399" s="17">
        <v>2021</v>
      </c>
      <c r="C3399" s="17">
        <v>5</v>
      </c>
      <c r="D3399" t="s">
        <v>1275</v>
      </c>
      <c r="E3399" t="s">
        <v>1744</v>
      </c>
      <c r="F3399" s="18">
        <v>44148</v>
      </c>
      <c r="G3399" s="18">
        <v>44148</v>
      </c>
      <c r="H3399" s="17">
        <v>89</v>
      </c>
      <c r="I3399" t="s">
        <v>8</v>
      </c>
      <c r="J3399" t="s">
        <v>1277</v>
      </c>
      <c r="K3399" t="s">
        <v>1387</v>
      </c>
      <c r="L3399" t="s">
        <v>1390</v>
      </c>
      <c r="N3399" t="s">
        <v>1280</v>
      </c>
      <c r="O3399" t="s">
        <v>24</v>
      </c>
      <c r="P3399" t="s">
        <v>10</v>
      </c>
      <c r="Q3399" t="s">
        <v>910</v>
      </c>
      <c r="V3399" s="16">
        <v>0</v>
      </c>
      <c r="W3399"/>
      <c r="X3399" t="s">
        <v>1749</v>
      </c>
      <c r="Y3399" t="s">
        <v>1746</v>
      </c>
    </row>
    <row r="3400" spans="1:25" x14ac:dyDescent="0.3">
      <c r="A3400" t="s">
        <v>24</v>
      </c>
      <c r="B3400" s="17">
        <v>2021</v>
      </c>
      <c r="C3400" s="17">
        <v>5</v>
      </c>
      <c r="D3400" t="s">
        <v>1275</v>
      </c>
      <c r="E3400" t="s">
        <v>1744</v>
      </c>
      <c r="F3400" s="18">
        <v>44148</v>
      </c>
      <c r="G3400" s="18">
        <v>44148</v>
      </c>
      <c r="H3400" s="17">
        <v>90</v>
      </c>
      <c r="I3400" t="s">
        <v>8</v>
      </c>
      <c r="J3400" t="s">
        <v>1277</v>
      </c>
      <c r="K3400" t="s">
        <v>1392</v>
      </c>
      <c r="L3400" t="s">
        <v>1390</v>
      </c>
      <c r="N3400" t="s">
        <v>1280</v>
      </c>
      <c r="O3400" t="s">
        <v>24</v>
      </c>
      <c r="P3400" t="s">
        <v>10</v>
      </c>
      <c r="Q3400" t="s">
        <v>910</v>
      </c>
      <c r="V3400" s="16">
        <v>0</v>
      </c>
      <c r="W3400"/>
      <c r="X3400" t="s">
        <v>1749</v>
      </c>
      <c r="Y3400" t="s">
        <v>1746</v>
      </c>
    </row>
    <row r="3401" spans="1:25" x14ac:dyDescent="0.3">
      <c r="A3401" t="s">
        <v>24</v>
      </c>
      <c r="B3401" s="17">
        <v>2021</v>
      </c>
      <c r="C3401" s="17">
        <v>5</v>
      </c>
      <c r="D3401" t="s">
        <v>1275</v>
      </c>
      <c r="E3401" t="s">
        <v>1744</v>
      </c>
      <c r="F3401" s="18">
        <v>44148</v>
      </c>
      <c r="G3401" s="18">
        <v>44148</v>
      </c>
      <c r="H3401" s="17">
        <v>121</v>
      </c>
      <c r="I3401" t="s">
        <v>8</v>
      </c>
      <c r="J3401" t="s">
        <v>1277</v>
      </c>
      <c r="K3401" t="s">
        <v>1348</v>
      </c>
      <c r="L3401" t="s">
        <v>1385</v>
      </c>
      <c r="N3401" t="s">
        <v>1280</v>
      </c>
      <c r="O3401" t="s">
        <v>24</v>
      </c>
      <c r="P3401" t="s">
        <v>10</v>
      </c>
      <c r="Q3401" t="s">
        <v>910</v>
      </c>
      <c r="V3401" s="16">
        <v>2291.67</v>
      </c>
      <c r="W3401"/>
      <c r="X3401" t="s">
        <v>1750</v>
      </c>
      <c r="Y3401" t="s">
        <v>1746</v>
      </c>
    </row>
    <row r="3402" spans="1:25" x14ac:dyDescent="0.3">
      <c r="A3402" t="s">
        <v>24</v>
      </c>
      <c r="B3402" s="17">
        <v>2021</v>
      </c>
      <c r="C3402" s="17">
        <v>5</v>
      </c>
      <c r="D3402" t="s">
        <v>1275</v>
      </c>
      <c r="E3402" t="s">
        <v>1744</v>
      </c>
      <c r="F3402" s="18">
        <v>44148</v>
      </c>
      <c r="G3402" s="18">
        <v>44148</v>
      </c>
      <c r="H3402" s="17">
        <v>122</v>
      </c>
      <c r="I3402" t="s">
        <v>8</v>
      </c>
      <c r="J3402" t="s">
        <v>1277</v>
      </c>
      <c r="K3402" t="s">
        <v>1354</v>
      </c>
      <c r="L3402" t="s">
        <v>1385</v>
      </c>
      <c r="N3402" t="s">
        <v>1280</v>
      </c>
      <c r="O3402" t="s">
        <v>24</v>
      </c>
      <c r="P3402" t="s">
        <v>10</v>
      </c>
      <c r="Q3402" t="s">
        <v>910</v>
      </c>
      <c r="V3402" s="16">
        <v>25.67</v>
      </c>
      <c r="W3402"/>
      <c r="X3402" t="s">
        <v>1750</v>
      </c>
      <c r="Y3402" t="s">
        <v>1746</v>
      </c>
    </row>
    <row r="3403" spans="1:25" x14ac:dyDescent="0.3">
      <c r="A3403" t="s">
        <v>24</v>
      </c>
      <c r="B3403" s="17">
        <v>2021</v>
      </c>
      <c r="C3403" s="17">
        <v>5</v>
      </c>
      <c r="D3403" t="s">
        <v>1275</v>
      </c>
      <c r="E3403" t="s">
        <v>1744</v>
      </c>
      <c r="F3403" s="18">
        <v>44148</v>
      </c>
      <c r="G3403" s="18">
        <v>44148</v>
      </c>
      <c r="H3403" s="17">
        <v>123</v>
      </c>
      <c r="I3403" t="s">
        <v>8</v>
      </c>
      <c r="J3403" t="s">
        <v>1277</v>
      </c>
      <c r="K3403" t="s">
        <v>1351</v>
      </c>
      <c r="L3403" t="s">
        <v>1385</v>
      </c>
      <c r="N3403" t="s">
        <v>1280</v>
      </c>
      <c r="O3403" t="s">
        <v>24</v>
      </c>
      <c r="P3403" t="s">
        <v>10</v>
      </c>
      <c r="Q3403" t="s">
        <v>910</v>
      </c>
      <c r="V3403" s="16">
        <v>297</v>
      </c>
      <c r="W3403"/>
      <c r="X3403" t="s">
        <v>1750</v>
      </c>
      <c r="Y3403" t="s">
        <v>1746</v>
      </c>
    </row>
    <row r="3404" spans="1:25" x14ac:dyDescent="0.3">
      <c r="A3404" t="s">
        <v>24</v>
      </c>
      <c r="B3404" s="17">
        <v>2021</v>
      </c>
      <c r="C3404" s="17">
        <v>5</v>
      </c>
      <c r="D3404" t="s">
        <v>1275</v>
      </c>
      <c r="E3404" t="s">
        <v>1744</v>
      </c>
      <c r="F3404" s="18">
        <v>44148</v>
      </c>
      <c r="G3404" s="18">
        <v>44148</v>
      </c>
      <c r="H3404" s="17">
        <v>124</v>
      </c>
      <c r="I3404" t="s">
        <v>8</v>
      </c>
      <c r="J3404" t="s">
        <v>1277</v>
      </c>
      <c r="K3404" t="s">
        <v>1338</v>
      </c>
      <c r="L3404" t="s">
        <v>1385</v>
      </c>
      <c r="N3404" t="s">
        <v>1280</v>
      </c>
      <c r="O3404" t="s">
        <v>24</v>
      </c>
      <c r="P3404" t="s">
        <v>10</v>
      </c>
      <c r="Q3404" t="s">
        <v>910</v>
      </c>
      <c r="V3404" s="16">
        <v>172.79</v>
      </c>
      <c r="W3404"/>
      <c r="X3404" t="s">
        <v>1750</v>
      </c>
      <c r="Y3404" t="s">
        <v>1746</v>
      </c>
    </row>
    <row r="3405" spans="1:25" x14ac:dyDescent="0.3">
      <c r="A3405" t="s">
        <v>24</v>
      </c>
      <c r="B3405" s="17">
        <v>2021</v>
      </c>
      <c r="C3405" s="17">
        <v>5</v>
      </c>
      <c r="D3405" t="s">
        <v>1275</v>
      </c>
      <c r="E3405" t="s">
        <v>1744</v>
      </c>
      <c r="F3405" s="18">
        <v>44148</v>
      </c>
      <c r="G3405" s="18">
        <v>44148</v>
      </c>
      <c r="H3405" s="17">
        <v>125</v>
      </c>
      <c r="I3405" t="s">
        <v>8</v>
      </c>
      <c r="J3405" t="s">
        <v>1277</v>
      </c>
      <c r="K3405" t="s">
        <v>1352</v>
      </c>
      <c r="L3405" t="s">
        <v>1385</v>
      </c>
      <c r="N3405" t="s">
        <v>1280</v>
      </c>
      <c r="O3405" t="s">
        <v>24</v>
      </c>
      <c r="P3405" t="s">
        <v>10</v>
      </c>
      <c r="Q3405" t="s">
        <v>910</v>
      </c>
      <c r="V3405" s="16">
        <v>30.71</v>
      </c>
      <c r="W3405"/>
      <c r="X3405" t="s">
        <v>1750</v>
      </c>
      <c r="Y3405" t="s">
        <v>1746</v>
      </c>
    </row>
    <row r="3406" spans="1:25" x14ac:dyDescent="0.3">
      <c r="A3406" t="s">
        <v>24</v>
      </c>
      <c r="B3406" s="17">
        <v>2021</v>
      </c>
      <c r="C3406" s="17">
        <v>5</v>
      </c>
      <c r="D3406" t="s">
        <v>1275</v>
      </c>
      <c r="E3406" t="s">
        <v>1744</v>
      </c>
      <c r="F3406" s="18">
        <v>44148</v>
      </c>
      <c r="G3406" s="18">
        <v>44148</v>
      </c>
      <c r="H3406" s="17">
        <v>126</v>
      </c>
      <c r="I3406" t="s">
        <v>8</v>
      </c>
      <c r="J3406" t="s">
        <v>1277</v>
      </c>
      <c r="K3406" t="s">
        <v>1353</v>
      </c>
      <c r="L3406" t="s">
        <v>1385</v>
      </c>
      <c r="N3406" t="s">
        <v>1280</v>
      </c>
      <c r="O3406" t="s">
        <v>24</v>
      </c>
      <c r="P3406" t="s">
        <v>10</v>
      </c>
      <c r="Q3406" t="s">
        <v>910</v>
      </c>
      <c r="V3406" s="16">
        <v>338.5</v>
      </c>
      <c r="W3406"/>
      <c r="X3406" t="s">
        <v>1750</v>
      </c>
      <c r="Y3406" t="s">
        <v>1746</v>
      </c>
    </row>
    <row r="3407" spans="1:25" x14ac:dyDescent="0.3">
      <c r="A3407" t="s">
        <v>24</v>
      </c>
      <c r="B3407" s="17">
        <v>2021</v>
      </c>
      <c r="C3407" s="17">
        <v>5</v>
      </c>
      <c r="D3407" t="s">
        <v>1275</v>
      </c>
      <c r="E3407" t="s">
        <v>1744</v>
      </c>
      <c r="F3407" s="18">
        <v>44148</v>
      </c>
      <c r="G3407" s="18">
        <v>44148</v>
      </c>
      <c r="H3407" s="17">
        <v>127</v>
      </c>
      <c r="I3407" t="s">
        <v>8</v>
      </c>
      <c r="J3407" t="s">
        <v>1277</v>
      </c>
      <c r="K3407" t="s">
        <v>1355</v>
      </c>
      <c r="L3407" t="s">
        <v>1385</v>
      </c>
      <c r="N3407" t="s">
        <v>1280</v>
      </c>
      <c r="O3407" t="s">
        <v>24</v>
      </c>
      <c r="P3407" t="s">
        <v>10</v>
      </c>
      <c r="Q3407" t="s">
        <v>910</v>
      </c>
      <c r="V3407" s="16">
        <v>13.98</v>
      </c>
      <c r="W3407"/>
      <c r="X3407" t="s">
        <v>1750</v>
      </c>
      <c r="Y3407" t="s">
        <v>1746</v>
      </c>
    </row>
    <row r="3408" spans="1:25" x14ac:dyDescent="0.3">
      <c r="A3408" t="s">
        <v>24</v>
      </c>
      <c r="B3408" s="17">
        <v>2021</v>
      </c>
      <c r="C3408" s="17">
        <v>5</v>
      </c>
      <c r="D3408" t="s">
        <v>1275</v>
      </c>
      <c r="E3408" t="s">
        <v>1744</v>
      </c>
      <c r="F3408" s="18">
        <v>44148</v>
      </c>
      <c r="G3408" s="18">
        <v>44148</v>
      </c>
      <c r="H3408" s="17">
        <v>128</v>
      </c>
      <c r="I3408" t="s">
        <v>8</v>
      </c>
      <c r="J3408" t="s">
        <v>1277</v>
      </c>
      <c r="K3408" t="s">
        <v>1356</v>
      </c>
      <c r="L3408" t="s">
        <v>1385</v>
      </c>
      <c r="N3408" t="s">
        <v>1280</v>
      </c>
      <c r="O3408" t="s">
        <v>24</v>
      </c>
      <c r="P3408" t="s">
        <v>10</v>
      </c>
      <c r="Q3408" t="s">
        <v>910</v>
      </c>
      <c r="V3408" s="16">
        <v>0</v>
      </c>
      <c r="W3408"/>
      <c r="X3408" t="s">
        <v>1750</v>
      </c>
      <c r="Y3408" t="s">
        <v>1746</v>
      </c>
    </row>
    <row r="3409" spans="1:25" x14ac:dyDescent="0.3">
      <c r="A3409" t="s">
        <v>24</v>
      </c>
      <c r="B3409" s="17">
        <v>2021</v>
      </c>
      <c r="C3409" s="17">
        <v>5</v>
      </c>
      <c r="D3409" t="s">
        <v>1275</v>
      </c>
      <c r="E3409" t="s">
        <v>1744</v>
      </c>
      <c r="F3409" s="18">
        <v>44148</v>
      </c>
      <c r="G3409" s="18">
        <v>44148</v>
      </c>
      <c r="H3409" s="17">
        <v>129</v>
      </c>
      <c r="I3409" t="s">
        <v>8</v>
      </c>
      <c r="J3409" t="s">
        <v>1277</v>
      </c>
      <c r="K3409" t="s">
        <v>1387</v>
      </c>
      <c r="L3409" t="s">
        <v>1385</v>
      </c>
      <c r="N3409" t="s">
        <v>1280</v>
      </c>
      <c r="O3409" t="s">
        <v>24</v>
      </c>
      <c r="P3409" t="s">
        <v>10</v>
      </c>
      <c r="Q3409" t="s">
        <v>910</v>
      </c>
      <c r="V3409" s="16">
        <v>34.380000000000003</v>
      </c>
      <c r="W3409"/>
      <c r="X3409" t="s">
        <v>1750</v>
      </c>
      <c r="Y3409" t="s">
        <v>1746</v>
      </c>
    </row>
    <row r="3410" spans="1:25" x14ac:dyDescent="0.3">
      <c r="A3410" t="s">
        <v>24</v>
      </c>
      <c r="B3410" s="17">
        <v>2021</v>
      </c>
      <c r="C3410" s="17">
        <v>5</v>
      </c>
      <c r="D3410" t="s">
        <v>1275</v>
      </c>
      <c r="E3410" t="s">
        <v>1744</v>
      </c>
      <c r="F3410" s="18">
        <v>44148</v>
      </c>
      <c r="G3410" s="18">
        <v>44148</v>
      </c>
      <c r="H3410" s="17">
        <v>130</v>
      </c>
      <c r="I3410" t="s">
        <v>8</v>
      </c>
      <c r="J3410" t="s">
        <v>1277</v>
      </c>
      <c r="K3410" t="s">
        <v>1392</v>
      </c>
      <c r="L3410" t="s">
        <v>1385</v>
      </c>
      <c r="N3410" t="s">
        <v>1280</v>
      </c>
      <c r="O3410" t="s">
        <v>24</v>
      </c>
      <c r="P3410" t="s">
        <v>10</v>
      </c>
      <c r="Q3410" t="s">
        <v>910</v>
      </c>
      <c r="V3410" s="16">
        <v>0</v>
      </c>
      <c r="W3410"/>
      <c r="X3410" t="s">
        <v>1750</v>
      </c>
      <c r="Y3410" t="s">
        <v>1746</v>
      </c>
    </row>
    <row r="3411" spans="1:25" x14ac:dyDescent="0.3">
      <c r="A3411" t="s">
        <v>24</v>
      </c>
      <c r="B3411" s="17">
        <v>2021</v>
      </c>
      <c r="C3411" s="17">
        <v>5</v>
      </c>
      <c r="D3411" t="s">
        <v>1275</v>
      </c>
      <c r="E3411" t="s">
        <v>1744</v>
      </c>
      <c r="F3411" s="18">
        <v>44148</v>
      </c>
      <c r="G3411" s="18">
        <v>44148</v>
      </c>
      <c r="H3411" s="17">
        <v>131</v>
      </c>
      <c r="I3411" t="s">
        <v>8</v>
      </c>
      <c r="J3411" t="s">
        <v>1277</v>
      </c>
      <c r="K3411" t="s">
        <v>1348</v>
      </c>
      <c r="L3411" t="s">
        <v>1279</v>
      </c>
      <c r="N3411" t="s">
        <v>1280</v>
      </c>
      <c r="O3411" t="s">
        <v>24</v>
      </c>
      <c r="P3411" t="s">
        <v>10</v>
      </c>
      <c r="Q3411" t="s">
        <v>910</v>
      </c>
      <c r="V3411" s="16">
        <v>2025</v>
      </c>
      <c r="W3411"/>
      <c r="X3411" t="s">
        <v>1751</v>
      </c>
      <c r="Y3411" t="s">
        <v>1746</v>
      </c>
    </row>
    <row r="3412" spans="1:25" x14ac:dyDescent="0.3">
      <c r="A3412" t="s">
        <v>24</v>
      </c>
      <c r="B3412" s="17">
        <v>2021</v>
      </c>
      <c r="C3412" s="17">
        <v>5</v>
      </c>
      <c r="D3412" t="s">
        <v>1275</v>
      </c>
      <c r="E3412" t="s">
        <v>1744</v>
      </c>
      <c r="F3412" s="18">
        <v>44148</v>
      </c>
      <c r="G3412" s="18">
        <v>44148</v>
      </c>
      <c r="H3412" s="17">
        <v>132</v>
      </c>
      <c r="I3412" t="s">
        <v>8</v>
      </c>
      <c r="J3412" t="s">
        <v>1277</v>
      </c>
      <c r="K3412" t="s">
        <v>1354</v>
      </c>
      <c r="L3412" t="s">
        <v>1279</v>
      </c>
      <c r="N3412" t="s">
        <v>1280</v>
      </c>
      <c r="O3412" t="s">
        <v>24</v>
      </c>
      <c r="P3412" t="s">
        <v>10</v>
      </c>
      <c r="Q3412" t="s">
        <v>910</v>
      </c>
      <c r="V3412" s="16">
        <v>22.68</v>
      </c>
      <c r="W3412"/>
      <c r="X3412" t="s">
        <v>1751</v>
      </c>
      <c r="Y3412" t="s">
        <v>1746</v>
      </c>
    </row>
    <row r="3413" spans="1:25" x14ac:dyDescent="0.3">
      <c r="A3413" t="s">
        <v>24</v>
      </c>
      <c r="B3413" s="17">
        <v>2021</v>
      </c>
      <c r="C3413" s="17">
        <v>5</v>
      </c>
      <c r="D3413" t="s">
        <v>1275</v>
      </c>
      <c r="E3413" t="s">
        <v>1744</v>
      </c>
      <c r="F3413" s="18">
        <v>44148</v>
      </c>
      <c r="G3413" s="18">
        <v>44148</v>
      </c>
      <c r="H3413" s="17">
        <v>133</v>
      </c>
      <c r="I3413" t="s">
        <v>8</v>
      </c>
      <c r="J3413" t="s">
        <v>1277</v>
      </c>
      <c r="K3413" t="s">
        <v>1351</v>
      </c>
      <c r="L3413" t="s">
        <v>1279</v>
      </c>
      <c r="N3413" t="s">
        <v>1280</v>
      </c>
      <c r="O3413" t="s">
        <v>24</v>
      </c>
      <c r="P3413" t="s">
        <v>10</v>
      </c>
      <c r="Q3413" t="s">
        <v>910</v>
      </c>
      <c r="V3413" s="16">
        <v>252.31</v>
      </c>
      <c r="W3413"/>
      <c r="X3413" t="s">
        <v>1751</v>
      </c>
      <c r="Y3413" t="s">
        <v>1746</v>
      </c>
    </row>
    <row r="3414" spans="1:25" x14ac:dyDescent="0.3">
      <c r="A3414" t="s">
        <v>24</v>
      </c>
      <c r="B3414" s="17">
        <v>2021</v>
      </c>
      <c r="C3414" s="17">
        <v>5</v>
      </c>
      <c r="D3414" t="s">
        <v>1275</v>
      </c>
      <c r="E3414" t="s">
        <v>1744</v>
      </c>
      <c r="F3414" s="18">
        <v>44148</v>
      </c>
      <c r="G3414" s="18">
        <v>44148</v>
      </c>
      <c r="H3414" s="17">
        <v>134</v>
      </c>
      <c r="I3414" t="s">
        <v>8</v>
      </c>
      <c r="J3414" t="s">
        <v>1277</v>
      </c>
      <c r="K3414" t="s">
        <v>1338</v>
      </c>
      <c r="L3414" t="s">
        <v>1279</v>
      </c>
      <c r="N3414" t="s">
        <v>1280</v>
      </c>
      <c r="O3414" t="s">
        <v>24</v>
      </c>
      <c r="P3414" t="s">
        <v>10</v>
      </c>
      <c r="Q3414" t="s">
        <v>910</v>
      </c>
      <c r="V3414" s="16">
        <v>154.91</v>
      </c>
      <c r="W3414"/>
      <c r="X3414" t="s">
        <v>1751</v>
      </c>
      <c r="Y3414" t="s">
        <v>1746</v>
      </c>
    </row>
    <row r="3415" spans="1:25" x14ac:dyDescent="0.3">
      <c r="A3415" t="s">
        <v>24</v>
      </c>
      <c r="B3415" s="17">
        <v>2021</v>
      </c>
      <c r="C3415" s="17">
        <v>5</v>
      </c>
      <c r="D3415" t="s">
        <v>1275</v>
      </c>
      <c r="E3415" t="s">
        <v>1744</v>
      </c>
      <c r="F3415" s="18">
        <v>44148</v>
      </c>
      <c r="G3415" s="18">
        <v>44148</v>
      </c>
      <c r="H3415" s="17">
        <v>135</v>
      </c>
      <c r="I3415" t="s">
        <v>8</v>
      </c>
      <c r="J3415" t="s">
        <v>1277</v>
      </c>
      <c r="K3415" t="s">
        <v>1352</v>
      </c>
      <c r="L3415" t="s">
        <v>1279</v>
      </c>
      <c r="N3415" t="s">
        <v>1280</v>
      </c>
      <c r="O3415" t="s">
        <v>24</v>
      </c>
      <c r="P3415" t="s">
        <v>10</v>
      </c>
      <c r="Q3415" t="s">
        <v>910</v>
      </c>
      <c r="V3415" s="16">
        <v>27.13</v>
      </c>
      <c r="W3415"/>
      <c r="X3415" t="s">
        <v>1751</v>
      </c>
      <c r="Y3415" t="s">
        <v>1746</v>
      </c>
    </row>
    <row r="3416" spans="1:25" x14ac:dyDescent="0.3">
      <c r="A3416" t="s">
        <v>24</v>
      </c>
      <c r="B3416" s="17">
        <v>2021</v>
      </c>
      <c r="C3416" s="17">
        <v>5</v>
      </c>
      <c r="D3416" t="s">
        <v>1275</v>
      </c>
      <c r="E3416" t="s">
        <v>1744</v>
      </c>
      <c r="F3416" s="18">
        <v>44148</v>
      </c>
      <c r="G3416" s="18">
        <v>44148</v>
      </c>
      <c r="H3416" s="17">
        <v>136</v>
      </c>
      <c r="I3416" t="s">
        <v>8</v>
      </c>
      <c r="J3416" t="s">
        <v>1277</v>
      </c>
      <c r="K3416" t="s">
        <v>1353</v>
      </c>
      <c r="L3416" t="s">
        <v>1279</v>
      </c>
      <c r="N3416" t="s">
        <v>1280</v>
      </c>
      <c r="O3416" t="s">
        <v>24</v>
      </c>
      <c r="P3416" t="s">
        <v>10</v>
      </c>
      <c r="Q3416" t="s">
        <v>910</v>
      </c>
      <c r="V3416" s="16">
        <v>0</v>
      </c>
      <c r="W3416"/>
      <c r="X3416" t="s">
        <v>1751</v>
      </c>
      <c r="Y3416" t="s">
        <v>1746</v>
      </c>
    </row>
    <row r="3417" spans="1:25" x14ac:dyDescent="0.3">
      <c r="A3417" t="s">
        <v>24</v>
      </c>
      <c r="B3417" s="17">
        <v>2021</v>
      </c>
      <c r="C3417" s="17">
        <v>5</v>
      </c>
      <c r="D3417" t="s">
        <v>1275</v>
      </c>
      <c r="E3417" t="s">
        <v>1744</v>
      </c>
      <c r="F3417" s="18">
        <v>44148</v>
      </c>
      <c r="G3417" s="18">
        <v>44148</v>
      </c>
      <c r="H3417" s="17">
        <v>137</v>
      </c>
      <c r="I3417" t="s">
        <v>8</v>
      </c>
      <c r="J3417" t="s">
        <v>1277</v>
      </c>
      <c r="K3417" t="s">
        <v>1355</v>
      </c>
      <c r="L3417" t="s">
        <v>1279</v>
      </c>
      <c r="N3417" t="s">
        <v>1280</v>
      </c>
      <c r="O3417" t="s">
        <v>24</v>
      </c>
      <c r="P3417" t="s">
        <v>10</v>
      </c>
      <c r="Q3417" t="s">
        <v>910</v>
      </c>
      <c r="V3417" s="16">
        <v>12.35</v>
      </c>
      <c r="W3417"/>
      <c r="X3417" t="s">
        <v>1751</v>
      </c>
      <c r="Y3417" t="s">
        <v>1746</v>
      </c>
    </row>
    <row r="3418" spans="1:25" x14ac:dyDescent="0.3">
      <c r="A3418" t="s">
        <v>24</v>
      </c>
      <c r="B3418" s="17">
        <v>2021</v>
      </c>
      <c r="C3418" s="17">
        <v>5</v>
      </c>
      <c r="D3418" t="s">
        <v>1275</v>
      </c>
      <c r="E3418" t="s">
        <v>1744</v>
      </c>
      <c r="F3418" s="18">
        <v>44148</v>
      </c>
      <c r="G3418" s="18">
        <v>44148</v>
      </c>
      <c r="H3418" s="17">
        <v>138</v>
      </c>
      <c r="I3418" t="s">
        <v>8</v>
      </c>
      <c r="J3418" t="s">
        <v>1277</v>
      </c>
      <c r="K3418" t="s">
        <v>1356</v>
      </c>
      <c r="L3418" t="s">
        <v>1279</v>
      </c>
      <c r="N3418" t="s">
        <v>1280</v>
      </c>
      <c r="O3418" t="s">
        <v>24</v>
      </c>
      <c r="P3418" t="s">
        <v>10</v>
      </c>
      <c r="Q3418" t="s">
        <v>910</v>
      </c>
      <c r="V3418" s="16">
        <v>0</v>
      </c>
      <c r="W3418"/>
      <c r="X3418" t="s">
        <v>1751</v>
      </c>
      <c r="Y3418" t="s">
        <v>1746</v>
      </c>
    </row>
    <row r="3419" spans="1:25" x14ac:dyDescent="0.3">
      <c r="A3419" t="s">
        <v>24</v>
      </c>
      <c r="B3419" s="17">
        <v>2021</v>
      </c>
      <c r="C3419" s="17">
        <v>5</v>
      </c>
      <c r="D3419" t="s">
        <v>1275</v>
      </c>
      <c r="E3419" t="s">
        <v>1744</v>
      </c>
      <c r="F3419" s="18">
        <v>44148</v>
      </c>
      <c r="G3419" s="18">
        <v>44148</v>
      </c>
      <c r="H3419" s="17">
        <v>139</v>
      </c>
      <c r="I3419" t="s">
        <v>8</v>
      </c>
      <c r="J3419" t="s">
        <v>1277</v>
      </c>
      <c r="K3419" t="s">
        <v>1387</v>
      </c>
      <c r="L3419" t="s">
        <v>1279</v>
      </c>
      <c r="N3419" t="s">
        <v>1280</v>
      </c>
      <c r="O3419" t="s">
        <v>24</v>
      </c>
      <c r="P3419" t="s">
        <v>10</v>
      </c>
      <c r="Q3419" t="s">
        <v>910</v>
      </c>
      <c r="V3419" s="16">
        <v>40.5</v>
      </c>
      <c r="W3419"/>
      <c r="X3419" t="s">
        <v>1751</v>
      </c>
      <c r="Y3419" t="s">
        <v>1746</v>
      </c>
    </row>
    <row r="3420" spans="1:25" x14ac:dyDescent="0.3">
      <c r="A3420" t="s">
        <v>24</v>
      </c>
      <c r="B3420" s="17">
        <v>2021</v>
      </c>
      <c r="C3420" s="17">
        <v>5</v>
      </c>
      <c r="D3420" t="s">
        <v>1275</v>
      </c>
      <c r="E3420" t="s">
        <v>1744</v>
      </c>
      <c r="F3420" s="18">
        <v>44148</v>
      </c>
      <c r="G3420" s="18">
        <v>44148</v>
      </c>
      <c r="H3420" s="17">
        <v>140</v>
      </c>
      <c r="I3420" t="s">
        <v>8</v>
      </c>
      <c r="J3420" t="s">
        <v>1277</v>
      </c>
      <c r="K3420" t="s">
        <v>1392</v>
      </c>
      <c r="L3420" t="s">
        <v>1279</v>
      </c>
      <c r="N3420" t="s">
        <v>1280</v>
      </c>
      <c r="O3420" t="s">
        <v>24</v>
      </c>
      <c r="P3420" t="s">
        <v>10</v>
      </c>
      <c r="Q3420" t="s">
        <v>910</v>
      </c>
      <c r="V3420" s="16">
        <v>0</v>
      </c>
      <c r="W3420"/>
      <c r="X3420" t="s">
        <v>1751</v>
      </c>
      <c r="Y3420" t="s">
        <v>1746</v>
      </c>
    </row>
    <row r="3421" spans="1:25" x14ac:dyDescent="0.3">
      <c r="A3421" t="s">
        <v>24</v>
      </c>
      <c r="B3421" s="17">
        <v>2021</v>
      </c>
      <c r="C3421" s="17">
        <v>5</v>
      </c>
      <c r="D3421" t="s">
        <v>1275</v>
      </c>
      <c r="E3421" t="s">
        <v>1744</v>
      </c>
      <c r="F3421" s="18">
        <v>44148</v>
      </c>
      <c r="G3421" s="18">
        <v>44148</v>
      </c>
      <c r="H3421" s="17">
        <v>161</v>
      </c>
      <c r="I3421" t="s">
        <v>8</v>
      </c>
      <c r="J3421" t="s">
        <v>1277</v>
      </c>
      <c r="K3421" t="s">
        <v>1348</v>
      </c>
      <c r="L3421" t="s">
        <v>1385</v>
      </c>
      <c r="N3421" t="s">
        <v>1280</v>
      </c>
      <c r="O3421" t="s">
        <v>24</v>
      </c>
      <c r="P3421" t="s">
        <v>10</v>
      </c>
      <c r="Q3421" t="s">
        <v>910</v>
      </c>
      <c r="V3421" s="16">
        <v>1212.6600000000001</v>
      </c>
      <c r="W3421"/>
      <c r="X3421" t="s">
        <v>1752</v>
      </c>
      <c r="Y3421" t="s">
        <v>1746</v>
      </c>
    </row>
    <row r="3422" spans="1:25" x14ac:dyDescent="0.3">
      <c r="A3422" t="s">
        <v>24</v>
      </c>
      <c r="B3422" s="17">
        <v>2021</v>
      </c>
      <c r="C3422" s="17">
        <v>5</v>
      </c>
      <c r="D3422" t="s">
        <v>1275</v>
      </c>
      <c r="E3422" t="s">
        <v>1744</v>
      </c>
      <c r="F3422" s="18">
        <v>44148</v>
      </c>
      <c r="G3422" s="18">
        <v>44148</v>
      </c>
      <c r="H3422" s="17">
        <v>162</v>
      </c>
      <c r="I3422" t="s">
        <v>8</v>
      </c>
      <c r="J3422" t="s">
        <v>1277</v>
      </c>
      <c r="K3422" t="s">
        <v>1354</v>
      </c>
      <c r="L3422" t="s">
        <v>1385</v>
      </c>
      <c r="N3422" t="s">
        <v>1280</v>
      </c>
      <c r="O3422" t="s">
        <v>24</v>
      </c>
      <c r="P3422" t="s">
        <v>10</v>
      </c>
      <c r="Q3422" t="s">
        <v>910</v>
      </c>
      <c r="V3422" s="16">
        <v>13.58</v>
      </c>
      <c r="W3422"/>
      <c r="X3422" t="s">
        <v>1752</v>
      </c>
      <c r="Y3422" t="s">
        <v>1746</v>
      </c>
    </row>
    <row r="3423" spans="1:25" x14ac:dyDescent="0.3">
      <c r="A3423" t="s">
        <v>24</v>
      </c>
      <c r="B3423" s="17">
        <v>2021</v>
      </c>
      <c r="C3423" s="17">
        <v>5</v>
      </c>
      <c r="D3423" t="s">
        <v>1275</v>
      </c>
      <c r="E3423" t="s">
        <v>1744</v>
      </c>
      <c r="F3423" s="18">
        <v>44148</v>
      </c>
      <c r="G3423" s="18">
        <v>44148</v>
      </c>
      <c r="H3423" s="17">
        <v>163</v>
      </c>
      <c r="I3423" t="s">
        <v>8</v>
      </c>
      <c r="J3423" t="s">
        <v>1277</v>
      </c>
      <c r="K3423" t="s">
        <v>1351</v>
      </c>
      <c r="L3423" t="s">
        <v>1385</v>
      </c>
      <c r="N3423" t="s">
        <v>1280</v>
      </c>
      <c r="O3423" t="s">
        <v>24</v>
      </c>
      <c r="P3423" t="s">
        <v>10</v>
      </c>
      <c r="Q3423" t="s">
        <v>910</v>
      </c>
      <c r="V3423" s="16">
        <v>175.35</v>
      </c>
      <c r="W3423"/>
      <c r="X3423" t="s">
        <v>1752</v>
      </c>
      <c r="Y3423" t="s">
        <v>1746</v>
      </c>
    </row>
    <row r="3424" spans="1:25" x14ac:dyDescent="0.3">
      <c r="A3424" t="s">
        <v>24</v>
      </c>
      <c r="B3424" s="17">
        <v>2021</v>
      </c>
      <c r="C3424" s="17">
        <v>5</v>
      </c>
      <c r="D3424" t="s">
        <v>1275</v>
      </c>
      <c r="E3424" t="s">
        <v>1744</v>
      </c>
      <c r="F3424" s="18">
        <v>44148</v>
      </c>
      <c r="G3424" s="18">
        <v>44148</v>
      </c>
      <c r="H3424" s="17">
        <v>164</v>
      </c>
      <c r="I3424" t="s">
        <v>8</v>
      </c>
      <c r="J3424" t="s">
        <v>1277</v>
      </c>
      <c r="K3424" t="s">
        <v>1338</v>
      </c>
      <c r="L3424" t="s">
        <v>1385</v>
      </c>
      <c r="N3424" t="s">
        <v>1280</v>
      </c>
      <c r="O3424" t="s">
        <v>24</v>
      </c>
      <c r="P3424" t="s">
        <v>10</v>
      </c>
      <c r="Q3424" t="s">
        <v>910</v>
      </c>
      <c r="V3424" s="16">
        <v>89.44</v>
      </c>
      <c r="W3424"/>
      <c r="X3424" t="s">
        <v>1752</v>
      </c>
      <c r="Y3424" t="s">
        <v>1746</v>
      </c>
    </row>
    <row r="3425" spans="1:25" x14ac:dyDescent="0.3">
      <c r="A3425" t="s">
        <v>24</v>
      </c>
      <c r="B3425" s="17">
        <v>2021</v>
      </c>
      <c r="C3425" s="17">
        <v>5</v>
      </c>
      <c r="D3425" t="s">
        <v>1275</v>
      </c>
      <c r="E3425" t="s">
        <v>1744</v>
      </c>
      <c r="F3425" s="18">
        <v>44148</v>
      </c>
      <c r="G3425" s="18">
        <v>44148</v>
      </c>
      <c r="H3425" s="17">
        <v>165</v>
      </c>
      <c r="I3425" t="s">
        <v>8</v>
      </c>
      <c r="J3425" t="s">
        <v>1277</v>
      </c>
      <c r="K3425" t="s">
        <v>1352</v>
      </c>
      <c r="L3425" t="s">
        <v>1385</v>
      </c>
      <c r="N3425" t="s">
        <v>1280</v>
      </c>
      <c r="O3425" t="s">
        <v>24</v>
      </c>
      <c r="P3425" t="s">
        <v>10</v>
      </c>
      <c r="Q3425" t="s">
        <v>910</v>
      </c>
      <c r="V3425" s="16">
        <v>16.25</v>
      </c>
      <c r="W3425"/>
      <c r="X3425" t="s">
        <v>1752</v>
      </c>
      <c r="Y3425" t="s">
        <v>1746</v>
      </c>
    </row>
    <row r="3426" spans="1:25" x14ac:dyDescent="0.3">
      <c r="A3426" t="s">
        <v>24</v>
      </c>
      <c r="B3426" s="17">
        <v>2021</v>
      </c>
      <c r="C3426" s="17">
        <v>5</v>
      </c>
      <c r="D3426" t="s">
        <v>1275</v>
      </c>
      <c r="E3426" t="s">
        <v>1744</v>
      </c>
      <c r="F3426" s="18">
        <v>44148</v>
      </c>
      <c r="G3426" s="18">
        <v>44148</v>
      </c>
      <c r="H3426" s="17">
        <v>166</v>
      </c>
      <c r="I3426" t="s">
        <v>8</v>
      </c>
      <c r="J3426" t="s">
        <v>1277</v>
      </c>
      <c r="K3426" t="s">
        <v>1353</v>
      </c>
      <c r="L3426" t="s">
        <v>1385</v>
      </c>
      <c r="N3426" t="s">
        <v>1280</v>
      </c>
      <c r="O3426" t="s">
        <v>24</v>
      </c>
      <c r="P3426" t="s">
        <v>10</v>
      </c>
      <c r="Q3426" t="s">
        <v>910</v>
      </c>
      <c r="V3426" s="16">
        <v>171.75</v>
      </c>
      <c r="W3426"/>
      <c r="X3426" t="s">
        <v>1752</v>
      </c>
      <c r="Y3426" t="s">
        <v>1746</v>
      </c>
    </row>
    <row r="3427" spans="1:25" x14ac:dyDescent="0.3">
      <c r="A3427" t="s">
        <v>24</v>
      </c>
      <c r="B3427" s="17">
        <v>2021</v>
      </c>
      <c r="C3427" s="17">
        <v>5</v>
      </c>
      <c r="D3427" t="s">
        <v>1275</v>
      </c>
      <c r="E3427" t="s">
        <v>1744</v>
      </c>
      <c r="F3427" s="18">
        <v>44148</v>
      </c>
      <c r="G3427" s="18">
        <v>44148</v>
      </c>
      <c r="H3427" s="17">
        <v>167</v>
      </c>
      <c r="I3427" t="s">
        <v>8</v>
      </c>
      <c r="J3427" t="s">
        <v>1277</v>
      </c>
      <c r="K3427" t="s">
        <v>1355</v>
      </c>
      <c r="L3427" t="s">
        <v>1385</v>
      </c>
      <c r="N3427" t="s">
        <v>1280</v>
      </c>
      <c r="O3427" t="s">
        <v>24</v>
      </c>
      <c r="P3427" t="s">
        <v>10</v>
      </c>
      <c r="Q3427" t="s">
        <v>910</v>
      </c>
      <c r="V3427" s="16">
        <v>7.39</v>
      </c>
      <c r="W3427"/>
      <c r="X3427" t="s">
        <v>1752</v>
      </c>
      <c r="Y3427" t="s">
        <v>1746</v>
      </c>
    </row>
    <row r="3428" spans="1:25" x14ac:dyDescent="0.3">
      <c r="A3428" t="s">
        <v>24</v>
      </c>
      <c r="B3428" s="17">
        <v>2021</v>
      </c>
      <c r="C3428" s="17">
        <v>5</v>
      </c>
      <c r="D3428" t="s">
        <v>1275</v>
      </c>
      <c r="E3428" t="s">
        <v>1744</v>
      </c>
      <c r="F3428" s="18">
        <v>44148</v>
      </c>
      <c r="G3428" s="18">
        <v>44148</v>
      </c>
      <c r="H3428" s="17">
        <v>168</v>
      </c>
      <c r="I3428" t="s">
        <v>8</v>
      </c>
      <c r="J3428" t="s">
        <v>1277</v>
      </c>
      <c r="K3428" t="s">
        <v>1356</v>
      </c>
      <c r="L3428" t="s">
        <v>1385</v>
      </c>
      <c r="N3428" t="s">
        <v>1280</v>
      </c>
      <c r="O3428" t="s">
        <v>24</v>
      </c>
      <c r="P3428" t="s">
        <v>10</v>
      </c>
      <c r="Q3428" t="s">
        <v>910</v>
      </c>
      <c r="V3428" s="16">
        <v>10</v>
      </c>
      <c r="W3428"/>
      <c r="X3428" t="s">
        <v>1752</v>
      </c>
      <c r="Y3428" t="s">
        <v>1746</v>
      </c>
    </row>
    <row r="3429" spans="1:25" x14ac:dyDescent="0.3">
      <c r="A3429" t="s">
        <v>24</v>
      </c>
      <c r="B3429" s="17">
        <v>2021</v>
      </c>
      <c r="C3429" s="17">
        <v>5</v>
      </c>
      <c r="D3429" t="s">
        <v>1275</v>
      </c>
      <c r="E3429" t="s">
        <v>1744</v>
      </c>
      <c r="F3429" s="18">
        <v>44148</v>
      </c>
      <c r="G3429" s="18">
        <v>44148</v>
      </c>
      <c r="H3429" s="17">
        <v>169</v>
      </c>
      <c r="I3429" t="s">
        <v>8</v>
      </c>
      <c r="J3429" t="s">
        <v>1277</v>
      </c>
      <c r="K3429" t="s">
        <v>1387</v>
      </c>
      <c r="L3429" t="s">
        <v>1385</v>
      </c>
      <c r="N3429" t="s">
        <v>1280</v>
      </c>
      <c r="O3429" t="s">
        <v>24</v>
      </c>
      <c r="P3429" t="s">
        <v>10</v>
      </c>
      <c r="Q3429" t="s">
        <v>910</v>
      </c>
      <c r="V3429" s="16">
        <v>0</v>
      </c>
      <c r="W3429"/>
      <c r="X3429" t="s">
        <v>1752</v>
      </c>
      <c r="Y3429" t="s">
        <v>1746</v>
      </c>
    </row>
    <row r="3430" spans="1:25" x14ac:dyDescent="0.3">
      <c r="A3430" t="s">
        <v>24</v>
      </c>
      <c r="B3430" s="17">
        <v>2021</v>
      </c>
      <c r="C3430" s="17">
        <v>5</v>
      </c>
      <c r="D3430" t="s">
        <v>1275</v>
      </c>
      <c r="E3430" t="s">
        <v>1744</v>
      </c>
      <c r="F3430" s="18">
        <v>44148</v>
      </c>
      <c r="G3430" s="18">
        <v>44148</v>
      </c>
      <c r="H3430" s="17">
        <v>170</v>
      </c>
      <c r="I3430" t="s">
        <v>8</v>
      </c>
      <c r="J3430" t="s">
        <v>1277</v>
      </c>
      <c r="K3430" t="s">
        <v>1392</v>
      </c>
      <c r="L3430" t="s">
        <v>1385</v>
      </c>
      <c r="N3430" t="s">
        <v>1280</v>
      </c>
      <c r="O3430" t="s">
        <v>24</v>
      </c>
      <c r="P3430" t="s">
        <v>10</v>
      </c>
      <c r="Q3430" t="s">
        <v>910</v>
      </c>
      <c r="V3430" s="16">
        <v>0</v>
      </c>
      <c r="W3430"/>
      <c r="X3430" t="s">
        <v>1752</v>
      </c>
      <c r="Y3430" t="s">
        <v>1746</v>
      </c>
    </row>
    <row r="3431" spans="1:25" x14ac:dyDescent="0.3">
      <c r="A3431" t="s">
        <v>24</v>
      </c>
      <c r="B3431" s="17">
        <v>2021</v>
      </c>
      <c r="C3431" s="17">
        <v>5</v>
      </c>
      <c r="D3431" t="s">
        <v>1275</v>
      </c>
      <c r="E3431" t="s">
        <v>1744</v>
      </c>
      <c r="F3431" s="18">
        <v>44148</v>
      </c>
      <c r="G3431" s="18">
        <v>44148</v>
      </c>
      <c r="H3431" s="17">
        <v>181</v>
      </c>
      <c r="I3431" t="s">
        <v>8</v>
      </c>
      <c r="J3431" t="s">
        <v>1277</v>
      </c>
      <c r="K3431" t="s">
        <v>1348</v>
      </c>
      <c r="L3431" t="s">
        <v>1279</v>
      </c>
      <c r="N3431" t="s">
        <v>1280</v>
      </c>
      <c r="O3431" t="s">
        <v>24</v>
      </c>
      <c r="P3431" t="s">
        <v>10</v>
      </c>
      <c r="Q3431" t="s">
        <v>910</v>
      </c>
      <c r="V3431" s="16">
        <v>2400</v>
      </c>
      <c r="W3431"/>
      <c r="X3431" t="s">
        <v>1753</v>
      </c>
      <c r="Y3431" t="s">
        <v>1746</v>
      </c>
    </row>
    <row r="3432" spans="1:25" x14ac:dyDescent="0.3">
      <c r="A3432" t="s">
        <v>24</v>
      </c>
      <c r="B3432" s="17">
        <v>2021</v>
      </c>
      <c r="C3432" s="17">
        <v>5</v>
      </c>
      <c r="D3432" t="s">
        <v>1275</v>
      </c>
      <c r="E3432" t="s">
        <v>1744</v>
      </c>
      <c r="F3432" s="18">
        <v>44148</v>
      </c>
      <c r="G3432" s="18">
        <v>44148</v>
      </c>
      <c r="H3432" s="17">
        <v>182</v>
      </c>
      <c r="I3432" t="s">
        <v>8</v>
      </c>
      <c r="J3432" t="s">
        <v>1277</v>
      </c>
      <c r="K3432" t="s">
        <v>1354</v>
      </c>
      <c r="L3432" t="s">
        <v>1279</v>
      </c>
      <c r="N3432" t="s">
        <v>1280</v>
      </c>
      <c r="O3432" t="s">
        <v>24</v>
      </c>
      <c r="P3432" t="s">
        <v>10</v>
      </c>
      <c r="Q3432" t="s">
        <v>910</v>
      </c>
      <c r="V3432" s="16">
        <v>26.88</v>
      </c>
      <c r="W3432"/>
      <c r="X3432" t="s">
        <v>1753</v>
      </c>
      <c r="Y3432" t="s">
        <v>1746</v>
      </c>
    </row>
    <row r="3433" spans="1:25" x14ac:dyDescent="0.3">
      <c r="A3433" t="s">
        <v>24</v>
      </c>
      <c r="B3433" s="17">
        <v>2021</v>
      </c>
      <c r="C3433" s="17">
        <v>5</v>
      </c>
      <c r="D3433" t="s">
        <v>1275</v>
      </c>
      <c r="E3433" t="s">
        <v>1744</v>
      </c>
      <c r="F3433" s="18">
        <v>44148</v>
      </c>
      <c r="G3433" s="18">
        <v>44148</v>
      </c>
      <c r="H3433" s="17">
        <v>183</v>
      </c>
      <c r="I3433" t="s">
        <v>8</v>
      </c>
      <c r="J3433" t="s">
        <v>1277</v>
      </c>
      <c r="K3433" t="s">
        <v>1351</v>
      </c>
      <c r="L3433" t="s">
        <v>1279</v>
      </c>
      <c r="N3433" t="s">
        <v>1280</v>
      </c>
      <c r="O3433" t="s">
        <v>24</v>
      </c>
      <c r="P3433" t="s">
        <v>10</v>
      </c>
      <c r="Q3433" t="s">
        <v>910</v>
      </c>
      <c r="V3433" s="16">
        <v>347.04</v>
      </c>
      <c r="W3433"/>
      <c r="X3433" t="s">
        <v>1753</v>
      </c>
      <c r="Y3433" t="s">
        <v>1746</v>
      </c>
    </row>
    <row r="3434" spans="1:25" x14ac:dyDescent="0.3">
      <c r="A3434" t="s">
        <v>24</v>
      </c>
      <c r="B3434" s="17">
        <v>2021</v>
      </c>
      <c r="C3434" s="17">
        <v>5</v>
      </c>
      <c r="D3434" t="s">
        <v>1275</v>
      </c>
      <c r="E3434" t="s">
        <v>1744</v>
      </c>
      <c r="F3434" s="18">
        <v>44148</v>
      </c>
      <c r="G3434" s="18">
        <v>44148</v>
      </c>
      <c r="H3434" s="17">
        <v>184</v>
      </c>
      <c r="I3434" t="s">
        <v>8</v>
      </c>
      <c r="J3434" t="s">
        <v>1277</v>
      </c>
      <c r="K3434" t="s">
        <v>1338</v>
      </c>
      <c r="L3434" t="s">
        <v>1279</v>
      </c>
      <c r="N3434" t="s">
        <v>1280</v>
      </c>
      <c r="O3434" t="s">
        <v>24</v>
      </c>
      <c r="P3434" t="s">
        <v>10</v>
      </c>
      <c r="Q3434" t="s">
        <v>910</v>
      </c>
      <c r="V3434" s="16">
        <v>166.23</v>
      </c>
      <c r="W3434"/>
      <c r="X3434" t="s">
        <v>1753</v>
      </c>
      <c r="Y3434" t="s">
        <v>1746</v>
      </c>
    </row>
    <row r="3435" spans="1:25" x14ac:dyDescent="0.3">
      <c r="A3435" t="s">
        <v>24</v>
      </c>
      <c r="B3435" s="17">
        <v>2021</v>
      </c>
      <c r="C3435" s="17">
        <v>5</v>
      </c>
      <c r="D3435" t="s">
        <v>1275</v>
      </c>
      <c r="E3435" t="s">
        <v>1744</v>
      </c>
      <c r="F3435" s="18">
        <v>44148</v>
      </c>
      <c r="G3435" s="18">
        <v>44148</v>
      </c>
      <c r="H3435" s="17">
        <v>185</v>
      </c>
      <c r="I3435" t="s">
        <v>8</v>
      </c>
      <c r="J3435" t="s">
        <v>1277</v>
      </c>
      <c r="K3435" t="s">
        <v>1352</v>
      </c>
      <c r="L3435" t="s">
        <v>1279</v>
      </c>
      <c r="N3435" t="s">
        <v>1280</v>
      </c>
      <c r="O3435" t="s">
        <v>24</v>
      </c>
      <c r="P3435" t="s">
        <v>10</v>
      </c>
      <c r="Q3435" t="s">
        <v>910</v>
      </c>
      <c r="V3435" s="16">
        <v>32.159999999999997</v>
      </c>
      <c r="W3435"/>
      <c r="X3435" t="s">
        <v>1753</v>
      </c>
      <c r="Y3435" t="s">
        <v>1746</v>
      </c>
    </row>
    <row r="3436" spans="1:25" x14ac:dyDescent="0.3">
      <c r="A3436" t="s">
        <v>24</v>
      </c>
      <c r="B3436" s="17">
        <v>2021</v>
      </c>
      <c r="C3436" s="17">
        <v>5</v>
      </c>
      <c r="D3436" t="s">
        <v>1275</v>
      </c>
      <c r="E3436" t="s">
        <v>1744</v>
      </c>
      <c r="F3436" s="18">
        <v>44148</v>
      </c>
      <c r="G3436" s="18">
        <v>44148</v>
      </c>
      <c r="H3436" s="17">
        <v>186</v>
      </c>
      <c r="I3436" t="s">
        <v>8</v>
      </c>
      <c r="J3436" t="s">
        <v>1277</v>
      </c>
      <c r="K3436" t="s">
        <v>1353</v>
      </c>
      <c r="L3436" t="s">
        <v>1279</v>
      </c>
      <c r="N3436" t="s">
        <v>1280</v>
      </c>
      <c r="O3436" t="s">
        <v>24</v>
      </c>
      <c r="P3436" t="s">
        <v>10</v>
      </c>
      <c r="Q3436" t="s">
        <v>910</v>
      </c>
      <c r="V3436" s="16">
        <v>589.91999999999996</v>
      </c>
      <c r="W3436"/>
      <c r="X3436" t="s">
        <v>1753</v>
      </c>
      <c r="Y3436" t="s">
        <v>1746</v>
      </c>
    </row>
    <row r="3437" spans="1:25" x14ac:dyDescent="0.3">
      <c r="A3437" t="s">
        <v>24</v>
      </c>
      <c r="B3437" s="17">
        <v>2021</v>
      </c>
      <c r="C3437" s="17">
        <v>5</v>
      </c>
      <c r="D3437" t="s">
        <v>1275</v>
      </c>
      <c r="E3437" t="s">
        <v>1744</v>
      </c>
      <c r="F3437" s="18">
        <v>44148</v>
      </c>
      <c r="G3437" s="18">
        <v>44148</v>
      </c>
      <c r="H3437" s="17">
        <v>187</v>
      </c>
      <c r="I3437" t="s">
        <v>8</v>
      </c>
      <c r="J3437" t="s">
        <v>1277</v>
      </c>
      <c r="K3437" t="s">
        <v>1355</v>
      </c>
      <c r="L3437" t="s">
        <v>1279</v>
      </c>
      <c r="N3437" t="s">
        <v>1280</v>
      </c>
      <c r="O3437" t="s">
        <v>24</v>
      </c>
      <c r="P3437" t="s">
        <v>10</v>
      </c>
      <c r="Q3437" t="s">
        <v>910</v>
      </c>
      <c r="V3437" s="16">
        <v>14.64</v>
      </c>
      <c r="W3437"/>
      <c r="X3437" t="s">
        <v>1753</v>
      </c>
      <c r="Y3437" t="s">
        <v>1746</v>
      </c>
    </row>
    <row r="3438" spans="1:25" x14ac:dyDescent="0.3">
      <c r="A3438" t="s">
        <v>24</v>
      </c>
      <c r="B3438" s="17">
        <v>2021</v>
      </c>
      <c r="C3438" s="17">
        <v>5</v>
      </c>
      <c r="D3438" t="s">
        <v>1275</v>
      </c>
      <c r="E3438" t="s">
        <v>1744</v>
      </c>
      <c r="F3438" s="18">
        <v>44148</v>
      </c>
      <c r="G3438" s="18">
        <v>44148</v>
      </c>
      <c r="H3438" s="17">
        <v>188</v>
      </c>
      <c r="I3438" t="s">
        <v>8</v>
      </c>
      <c r="J3438" t="s">
        <v>1277</v>
      </c>
      <c r="K3438" t="s">
        <v>1356</v>
      </c>
      <c r="L3438" t="s">
        <v>1279</v>
      </c>
      <c r="N3438" t="s">
        <v>1280</v>
      </c>
      <c r="O3438" t="s">
        <v>24</v>
      </c>
      <c r="P3438" t="s">
        <v>10</v>
      </c>
      <c r="Q3438" t="s">
        <v>910</v>
      </c>
      <c r="V3438" s="16">
        <v>19.2</v>
      </c>
      <c r="W3438"/>
      <c r="X3438" t="s">
        <v>1753</v>
      </c>
      <c r="Y3438" t="s">
        <v>1746</v>
      </c>
    </row>
    <row r="3439" spans="1:25" x14ac:dyDescent="0.3">
      <c r="A3439" t="s">
        <v>24</v>
      </c>
      <c r="B3439" s="17">
        <v>2021</v>
      </c>
      <c r="C3439" s="17">
        <v>5</v>
      </c>
      <c r="D3439" t="s">
        <v>1275</v>
      </c>
      <c r="E3439" t="s">
        <v>1744</v>
      </c>
      <c r="F3439" s="18">
        <v>44148</v>
      </c>
      <c r="G3439" s="18">
        <v>44148</v>
      </c>
      <c r="H3439" s="17">
        <v>189</v>
      </c>
      <c r="I3439" t="s">
        <v>8</v>
      </c>
      <c r="J3439" t="s">
        <v>1277</v>
      </c>
      <c r="K3439" t="s">
        <v>1387</v>
      </c>
      <c r="L3439" t="s">
        <v>1279</v>
      </c>
      <c r="N3439" t="s">
        <v>1280</v>
      </c>
      <c r="O3439" t="s">
        <v>24</v>
      </c>
      <c r="P3439" t="s">
        <v>10</v>
      </c>
      <c r="Q3439" t="s">
        <v>910</v>
      </c>
      <c r="V3439" s="16">
        <v>0</v>
      </c>
      <c r="W3439"/>
      <c r="X3439" t="s">
        <v>1753</v>
      </c>
      <c r="Y3439" t="s">
        <v>1746</v>
      </c>
    </row>
    <row r="3440" spans="1:25" x14ac:dyDescent="0.3">
      <c r="A3440" t="s">
        <v>24</v>
      </c>
      <c r="B3440" s="17">
        <v>2021</v>
      </c>
      <c r="C3440" s="17">
        <v>5</v>
      </c>
      <c r="D3440" t="s">
        <v>1275</v>
      </c>
      <c r="E3440" t="s">
        <v>1744</v>
      </c>
      <c r="F3440" s="18">
        <v>44148</v>
      </c>
      <c r="G3440" s="18">
        <v>44148</v>
      </c>
      <c r="H3440" s="17">
        <v>190</v>
      </c>
      <c r="I3440" t="s">
        <v>8</v>
      </c>
      <c r="J3440" t="s">
        <v>1277</v>
      </c>
      <c r="K3440" t="s">
        <v>1392</v>
      </c>
      <c r="L3440" t="s">
        <v>1279</v>
      </c>
      <c r="N3440" t="s">
        <v>1280</v>
      </c>
      <c r="O3440" t="s">
        <v>24</v>
      </c>
      <c r="P3440" t="s">
        <v>10</v>
      </c>
      <c r="Q3440" t="s">
        <v>910</v>
      </c>
      <c r="V3440" s="16">
        <v>0</v>
      </c>
      <c r="W3440"/>
      <c r="X3440" t="s">
        <v>1753</v>
      </c>
      <c r="Y3440" t="s">
        <v>1746</v>
      </c>
    </row>
    <row r="3441" spans="1:25" x14ac:dyDescent="0.3">
      <c r="A3441" t="s">
        <v>24</v>
      </c>
      <c r="B3441" s="17">
        <v>2021</v>
      </c>
      <c r="C3441" s="17">
        <v>5</v>
      </c>
      <c r="D3441" t="s">
        <v>1275</v>
      </c>
      <c r="E3441" t="s">
        <v>1744</v>
      </c>
      <c r="F3441" s="18">
        <v>44148</v>
      </c>
      <c r="G3441" s="18">
        <v>44148</v>
      </c>
      <c r="H3441" s="17">
        <v>211</v>
      </c>
      <c r="I3441" t="s">
        <v>8</v>
      </c>
      <c r="J3441" t="s">
        <v>1277</v>
      </c>
      <c r="K3441" t="s">
        <v>1348</v>
      </c>
      <c r="L3441" t="s">
        <v>1279</v>
      </c>
      <c r="N3441" t="s">
        <v>1280</v>
      </c>
      <c r="O3441" t="s">
        <v>24</v>
      </c>
      <c r="P3441" t="s">
        <v>10</v>
      </c>
      <c r="Q3441" t="s">
        <v>910</v>
      </c>
      <c r="V3441" s="16">
        <v>1725</v>
      </c>
      <c r="W3441"/>
      <c r="X3441" t="s">
        <v>1754</v>
      </c>
      <c r="Y3441" t="s">
        <v>1746</v>
      </c>
    </row>
    <row r="3442" spans="1:25" x14ac:dyDescent="0.3">
      <c r="A3442" t="s">
        <v>24</v>
      </c>
      <c r="B3442" s="17">
        <v>2021</v>
      </c>
      <c r="C3442" s="17">
        <v>5</v>
      </c>
      <c r="D3442" t="s">
        <v>1275</v>
      </c>
      <c r="E3442" t="s">
        <v>1744</v>
      </c>
      <c r="F3442" s="18">
        <v>44148</v>
      </c>
      <c r="G3442" s="18">
        <v>44148</v>
      </c>
      <c r="H3442" s="17">
        <v>212</v>
      </c>
      <c r="I3442" t="s">
        <v>8</v>
      </c>
      <c r="J3442" t="s">
        <v>1277</v>
      </c>
      <c r="K3442" t="s">
        <v>1354</v>
      </c>
      <c r="L3442" t="s">
        <v>1279</v>
      </c>
      <c r="N3442" t="s">
        <v>1280</v>
      </c>
      <c r="O3442" t="s">
        <v>24</v>
      </c>
      <c r="P3442" t="s">
        <v>10</v>
      </c>
      <c r="Q3442" t="s">
        <v>910</v>
      </c>
      <c r="V3442" s="16">
        <v>19.32</v>
      </c>
      <c r="W3442"/>
      <c r="X3442" t="s">
        <v>1754</v>
      </c>
      <c r="Y3442" t="s">
        <v>1746</v>
      </c>
    </row>
    <row r="3443" spans="1:25" x14ac:dyDescent="0.3">
      <c r="A3443" t="s">
        <v>24</v>
      </c>
      <c r="B3443" s="17">
        <v>2021</v>
      </c>
      <c r="C3443" s="17">
        <v>5</v>
      </c>
      <c r="D3443" t="s">
        <v>1275</v>
      </c>
      <c r="E3443" t="s">
        <v>1744</v>
      </c>
      <c r="F3443" s="18">
        <v>44148</v>
      </c>
      <c r="G3443" s="18">
        <v>44148</v>
      </c>
      <c r="H3443" s="17">
        <v>213</v>
      </c>
      <c r="I3443" t="s">
        <v>8</v>
      </c>
      <c r="J3443" t="s">
        <v>1277</v>
      </c>
      <c r="K3443" t="s">
        <v>1351</v>
      </c>
      <c r="L3443" t="s">
        <v>1279</v>
      </c>
      <c r="N3443" t="s">
        <v>1280</v>
      </c>
      <c r="O3443" t="s">
        <v>24</v>
      </c>
      <c r="P3443" t="s">
        <v>10</v>
      </c>
      <c r="Q3443" t="s">
        <v>910</v>
      </c>
      <c r="V3443" s="16">
        <v>189.06</v>
      </c>
      <c r="W3443"/>
      <c r="X3443" t="s">
        <v>1754</v>
      </c>
      <c r="Y3443" t="s">
        <v>1746</v>
      </c>
    </row>
    <row r="3444" spans="1:25" x14ac:dyDescent="0.3">
      <c r="A3444" t="s">
        <v>24</v>
      </c>
      <c r="B3444" s="17">
        <v>2021</v>
      </c>
      <c r="C3444" s="17">
        <v>5</v>
      </c>
      <c r="D3444" t="s">
        <v>1275</v>
      </c>
      <c r="E3444" t="s">
        <v>1744</v>
      </c>
      <c r="F3444" s="18">
        <v>44148</v>
      </c>
      <c r="G3444" s="18">
        <v>44148</v>
      </c>
      <c r="H3444" s="17">
        <v>214</v>
      </c>
      <c r="I3444" t="s">
        <v>8</v>
      </c>
      <c r="J3444" t="s">
        <v>1277</v>
      </c>
      <c r="K3444" t="s">
        <v>1338</v>
      </c>
      <c r="L3444" t="s">
        <v>1279</v>
      </c>
      <c r="N3444" t="s">
        <v>1280</v>
      </c>
      <c r="O3444" t="s">
        <v>24</v>
      </c>
      <c r="P3444" t="s">
        <v>10</v>
      </c>
      <c r="Q3444" t="s">
        <v>910</v>
      </c>
      <c r="V3444" s="16">
        <v>128.72</v>
      </c>
      <c r="W3444"/>
      <c r="X3444" t="s">
        <v>1754</v>
      </c>
      <c r="Y3444" t="s">
        <v>1746</v>
      </c>
    </row>
    <row r="3445" spans="1:25" x14ac:dyDescent="0.3">
      <c r="A3445" t="s">
        <v>24</v>
      </c>
      <c r="B3445" s="17">
        <v>2021</v>
      </c>
      <c r="C3445" s="17">
        <v>5</v>
      </c>
      <c r="D3445" t="s">
        <v>1275</v>
      </c>
      <c r="E3445" t="s">
        <v>1744</v>
      </c>
      <c r="F3445" s="18">
        <v>44148</v>
      </c>
      <c r="G3445" s="18">
        <v>44148</v>
      </c>
      <c r="H3445" s="17">
        <v>215</v>
      </c>
      <c r="I3445" t="s">
        <v>8</v>
      </c>
      <c r="J3445" t="s">
        <v>1277</v>
      </c>
      <c r="K3445" t="s">
        <v>1352</v>
      </c>
      <c r="L3445" t="s">
        <v>1279</v>
      </c>
      <c r="N3445" t="s">
        <v>1280</v>
      </c>
      <c r="O3445" t="s">
        <v>24</v>
      </c>
      <c r="P3445" t="s">
        <v>10</v>
      </c>
      <c r="Q3445" t="s">
        <v>910</v>
      </c>
      <c r="V3445" s="16">
        <v>23.11</v>
      </c>
      <c r="W3445"/>
      <c r="X3445" t="s">
        <v>1754</v>
      </c>
      <c r="Y3445" t="s">
        <v>1746</v>
      </c>
    </row>
    <row r="3446" spans="1:25" x14ac:dyDescent="0.3">
      <c r="A3446" t="s">
        <v>24</v>
      </c>
      <c r="B3446" s="17">
        <v>2021</v>
      </c>
      <c r="C3446" s="17">
        <v>5</v>
      </c>
      <c r="D3446" t="s">
        <v>1275</v>
      </c>
      <c r="E3446" t="s">
        <v>1744</v>
      </c>
      <c r="F3446" s="18">
        <v>44148</v>
      </c>
      <c r="G3446" s="18">
        <v>44148</v>
      </c>
      <c r="H3446" s="17">
        <v>216</v>
      </c>
      <c r="I3446" t="s">
        <v>8</v>
      </c>
      <c r="J3446" t="s">
        <v>1277</v>
      </c>
      <c r="K3446" t="s">
        <v>1353</v>
      </c>
      <c r="L3446" t="s">
        <v>1279</v>
      </c>
      <c r="N3446" t="s">
        <v>1280</v>
      </c>
      <c r="O3446" t="s">
        <v>24</v>
      </c>
      <c r="P3446" t="s">
        <v>10</v>
      </c>
      <c r="Q3446" t="s">
        <v>910</v>
      </c>
      <c r="V3446" s="16">
        <v>237.01</v>
      </c>
      <c r="W3446"/>
      <c r="X3446" t="s">
        <v>1754</v>
      </c>
      <c r="Y3446" t="s">
        <v>1746</v>
      </c>
    </row>
    <row r="3447" spans="1:25" x14ac:dyDescent="0.3">
      <c r="A3447" t="s">
        <v>24</v>
      </c>
      <c r="B3447" s="17">
        <v>2021</v>
      </c>
      <c r="C3447" s="17">
        <v>5</v>
      </c>
      <c r="D3447" t="s">
        <v>1275</v>
      </c>
      <c r="E3447" t="s">
        <v>1744</v>
      </c>
      <c r="F3447" s="18">
        <v>44148</v>
      </c>
      <c r="G3447" s="18">
        <v>44148</v>
      </c>
      <c r="H3447" s="17">
        <v>217</v>
      </c>
      <c r="I3447" t="s">
        <v>8</v>
      </c>
      <c r="J3447" t="s">
        <v>1277</v>
      </c>
      <c r="K3447" t="s">
        <v>1355</v>
      </c>
      <c r="L3447" t="s">
        <v>1279</v>
      </c>
      <c r="N3447" t="s">
        <v>1280</v>
      </c>
      <c r="O3447" t="s">
        <v>24</v>
      </c>
      <c r="P3447" t="s">
        <v>10</v>
      </c>
      <c r="Q3447" t="s">
        <v>910</v>
      </c>
      <c r="V3447" s="16">
        <v>10.52</v>
      </c>
      <c r="W3447"/>
      <c r="X3447" t="s">
        <v>1754</v>
      </c>
      <c r="Y3447" t="s">
        <v>1746</v>
      </c>
    </row>
    <row r="3448" spans="1:25" x14ac:dyDescent="0.3">
      <c r="A3448" t="s">
        <v>24</v>
      </c>
      <c r="B3448" s="17">
        <v>2021</v>
      </c>
      <c r="C3448" s="17">
        <v>5</v>
      </c>
      <c r="D3448" t="s">
        <v>1275</v>
      </c>
      <c r="E3448" t="s">
        <v>1744</v>
      </c>
      <c r="F3448" s="18">
        <v>44148</v>
      </c>
      <c r="G3448" s="18">
        <v>44148</v>
      </c>
      <c r="H3448" s="17">
        <v>218</v>
      </c>
      <c r="I3448" t="s">
        <v>8</v>
      </c>
      <c r="J3448" t="s">
        <v>1277</v>
      </c>
      <c r="K3448" t="s">
        <v>1356</v>
      </c>
      <c r="L3448" t="s">
        <v>1279</v>
      </c>
      <c r="N3448" t="s">
        <v>1280</v>
      </c>
      <c r="O3448" t="s">
        <v>24</v>
      </c>
      <c r="P3448" t="s">
        <v>10</v>
      </c>
      <c r="Q3448" t="s">
        <v>910</v>
      </c>
      <c r="V3448" s="16">
        <v>0</v>
      </c>
      <c r="W3448"/>
      <c r="X3448" t="s">
        <v>1754</v>
      </c>
      <c r="Y3448" t="s">
        <v>1746</v>
      </c>
    </row>
    <row r="3449" spans="1:25" x14ac:dyDescent="0.3">
      <c r="A3449" t="s">
        <v>24</v>
      </c>
      <c r="B3449" s="17">
        <v>2021</v>
      </c>
      <c r="C3449" s="17">
        <v>5</v>
      </c>
      <c r="D3449" t="s">
        <v>1275</v>
      </c>
      <c r="E3449" t="s">
        <v>1744</v>
      </c>
      <c r="F3449" s="18">
        <v>44148</v>
      </c>
      <c r="G3449" s="18">
        <v>44148</v>
      </c>
      <c r="H3449" s="17">
        <v>219</v>
      </c>
      <c r="I3449" t="s">
        <v>8</v>
      </c>
      <c r="J3449" t="s">
        <v>1277</v>
      </c>
      <c r="K3449" t="s">
        <v>1387</v>
      </c>
      <c r="L3449" t="s">
        <v>1279</v>
      </c>
      <c r="N3449" t="s">
        <v>1280</v>
      </c>
      <c r="O3449" t="s">
        <v>24</v>
      </c>
      <c r="P3449" t="s">
        <v>10</v>
      </c>
      <c r="Q3449" t="s">
        <v>910</v>
      </c>
      <c r="V3449" s="16">
        <v>60.37</v>
      </c>
      <c r="W3449"/>
      <c r="X3449" t="s">
        <v>1754</v>
      </c>
      <c r="Y3449" t="s">
        <v>1746</v>
      </c>
    </row>
    <row r="3450" spans="1:25" x14ac:dyDescent="0.3">
      <c r="A3450" t="s">
        <v>24</v>
      </c>
      <c r="B3450" s="17">
        <v>2021</v>
      </c>
      <c r="C3450" s="17">
        <v>5</v>
      </c>
      <c r="D3450" t="s">
        <v>1275</v>
      </c>
      <c r="E3450" t="s">
        <v>1744</v>
      </c>
      <c r="F3450" s="18">
        <v>44148</v>
      </c>
      <c r="G3450" s="18">
        <v>44148</v>
      </c>
      <c r="H3450" s="17">
        <v>220</v>
      </c>
      <c r="I3450" t="s">
        <v>8</v>
      </c>
      <c r="J3450" t="s">
        <v>1277</v>
      </c>
      <c r="K3450" t="s">
        <v>1392</v>
      </c>
      <c r="L3450" t="s">
        <v>1279</v>
      </c>
      <c r="N3450" t="s">
        <v>1280</v>
      </c>
      <c r="O3450" t="s">
        <v>24</v>
      </c>
      <c r="P3450" t="s">
        <v>10</v>
      </c>
      <c r="Q3450" t="s">
        <v>910</v>
      </c>
      <c r="V3450" s="16">
        <v>0</v>
      </c>
      <c r="W3450"/>
      <c r="X3450" t="s">
        <v>1754</v>
      </c>
      <c r="Y3450" t="s">
        <v>1746</v>
      </c>
    </row>
    <row r="3451" spans="1:25" x14ac:dyDescent="0.3">
      <c r="A3451" t="s">
        <v>24</v>
      </c>
      <c r="B3451" s="17">
        <v>2021</v>
      </c>
      <c r="C3451" s="17">
        <v>5</v>
      </c>
      <c r="D3451" t="s">
        <v>1275</v>
      </c>
      <c r="E3451" t="s">
        <v>1744</v>
      </c>
      <c r="F3451" s="18">
        <v>44148</v>
      </c>
      <c r="G3451" s="18">
        <v>44148</v>
      </c>
      <c r="H3451" s="17">
        <v>251</v>
      </c>
      <c r="I3451" t="s">
        <v>8</v>
      </c>
      <c r="J3451" t="s">
        <v>1277</v>
      </c>
      <c r="K3451" t="s">
        <v>1348</v>
      </c>
      <c r="L3451" t="s">
        <v>1279</v>
      </c>
      <c r="N3451" t="s">
        <v>1280</v>
      </c>
      <c r="O3451" t="s">
        <v>24</v>
      </c>
      <c r="P3451" t="s">
        <v>10</v>
      </c>
      <c r="Q3451" t="s">
        <v>910</v>
      </c>
      <c r="V3451" s="16">
        <v>2075</v>
      </c>
      <c r="W3451"/>
      <c r="X3451" t="s">
        <v>1755</v>
      </c>
      <c r="Y3451" t="s">
        <v>1746</v>
      </c>
    </row>
    <row r="3452" spans="1:25" x14ac:dyDescent="0.3">
      <c r="A3452" t="s">
        <v>24</v>
      </c>
      <c r="B3452" s="17">
        <v>2021</v>
      </c>
      <c r="C3452" s="17">
        <v>5</v>
      </c>
      <c r="D3452" t="s">
        <v>1275</v>
      </c>
      <c r="E3452" t="s">
        <v>1744</v>
      </c>
      <c r="F3452" s="18">
        <v>44148</v>
      </c>
      <c r="G3452" s="18">
        <v>44148</v>
      </c>
      <c r="H3452" s="17">
        <v>252</v>
      </c>
      <c r="I3452" t="s">
        <v>8</v>
      </c>
      <c r="J3452" t="s">
        <v>1277</v>
      </c>
      <c r="K3452" t="s">
        <v>1354</v>
      </c>
      <c r="L3452" t="s">
        <v>1279</v>
      </c>
      <c r="N3452" t="s">
        <v>1280</v>
      </c>
      <c r="O3452" t="s">
        <v>24</v>
      </c>
      <c r="P3452" t="s">
        <v>10</v>
      </c>
      <c r="Q3452" t="s">
        <v>910</v>
      </c>
      <c r="V3452" s="16">
        <v>23.24</v>
      </c>
      <c r="W3452"/>
      <c r="X3452" t="s">
        <v>1755</v>
      </c>
      <c r="Y3452" t="s">
        <v>1746</v>
      </c>
    </row>
    <row r="3453" spans="1:25" x14ac:dyDescent="0.3">
      <c r="A3453" t="s">
        <v>24</v>
      </c>
      <c r="B3453" s="17">
        <v>2021</v>
      </c>
      <c r="C3453" s="17">
        <v>5</v>
      </c>
      <c r="D3453" t="s">
        <v>1275</v>
      </c>
      <c r="E3453" t="s">
        <v>1744</v>
      </c>
      <c r="F3453" s="18">
        <v>44148</v>
      </c>
      <c r="G3453" s="18">
        <v>44148</v>
      </c>
      <c r="H3453" s="17">
        <v>253</v>
      </c>
      <c r="I3453" t="s">
        <v>8</v>
      </c>
      <c r="J3453" t="s">
        <v>1277</v>
      </c>
      <c r="K3453" t="s">
        <v>1351</v>
      </c>
      <c r="L3453" t="s">
        <v>1279</v>
      </c>
      <c r="N3453" t="s">
        <v>1280</v>
      </c>
      <c r="O3453" t="s">
        <v>24</v>
      </c>
      <c r="P3453" t="s">
        <v>10</v>
      </c>
      <c r="Q3453" t="s">
        <v>910</v>
      </c>
      <c r="V3453" s="16">
        <v>300.04000000000002</v>
      </c>
      <c r="W3453"/>
      <c r="X3453" t="s">
        <v>1755</v>
      </c>
      <c r="Y3453" t="s">
        <v>1746</v>
      </c>
    </row>
    <row r="3454" spans="1:25" x14ac:dyDescent="0.3">
      <c r="A3454" t="s">
        <v>24</v>
      </c>
      <c r="B3454" s="17">
        <v>2021</v>
      </c>
      <c r="C3454" s="17">
        <v>5</v>
      </c>
      <c r="D3454" t="s">
        <v>1275</v>
      </c>
      <c r="E3454" t="s">
        <v>1744</v>
      </c>
      <c r="F3454" s="18">
        <v>44148</v>
      </c>
      <c r="G3454" s="18">
        <v>44148</v>
      </c>
      <c r="H3454" s="17">
        <v>254</v>
      </c>
      <c r="I3454" t="s">
        <v>8</v>
      </c>
      <c r="J3454" t="s">
        <v>1277</v>
      </c>
      <c r="K3454" t="s">
        <v>1338</v>
      </c>
      <c r="L3454" t="s">
        <v>1279</v>
      </c>
      <c r="N3454" t="s">
        <v>1280</v>
      </c>
      <c r="O3454" t="s">
        <v>24</v>
      </c>
      <c r="P3454" t="s">
        <v>10</v>
      </c>
      <c r="Q3454" t="s">
        <v>910</v>
      </c>
      <c r="V3454" s="16">
        <v>144.16</v>
      </c>
      <c r="W3454"/>
      <c r="X3454" t="s">
        <v>1755</v>
      </c>
      <c r="Y3454" t="s">
        <v>1746</v>
      </c>
    </row>
    <row r="3455" spans="1:25" x14ac:dyDescent="0.3">
      <c r="A3455" t="s">
        <v>24</v>
      </c>
      <c r="B3455" s="17">
        <v>2021</v>
      </c>
      <c r="C3455" s="17">
        <v>5</v>
      </c>
      <c r="D3455" t="s">
        <v>1275</v>
      </c>
      <c r="E3455" t="s">
        <v>1744</v>
      </c>
      <c r="F3455" s="18">
        <v>44148</v>
      </c>
      <c r="G3455" s="18">
        <v>44148</v>
      </c>
      <c r="H3455" s="17">
        <v>255</v>
      </c>
      <c r="I3455" t="s">
        <v>8</v>
      </c>
      <c r="J3455" t="s">
        <v>1277</v>
      </c>
      <c r="K3455" t="s">
        <v>1352</v>
      </c>
      <c r="L3455" t="s">
        <v>1279</v>
      </c>
      <c r="N3455" t="s">
        <v>1280</v>
      </c>
      <c r="O3455" t="s">
        <v>24</v>
      </c>
      <c r="P3455" t="s">
        <v>10</v>
      </c>
      <c r="Q3455" t="s">
        <v>910</v>
      </c>
      <c r="V3455" s="16">
        <v>27.8</v>
      </c>
      <c r="W3455"/>
      <c r="X3455" t="s">
        <v>1755</v>
      </c>
      <c r="Y3455" t="s">
        <v>1746</v>
      </c>
    </row>
    <row r="3456" spans="1:25" x14ac:dyDescent="0.3">
      <c r="A3456" t="s">
        <v>24</v>
      </c>
      <c r="B3456" s="17">
        <v>2021</v>
      </c>
      <c r="C3456" s="17">
        <v>5</v>
      </c>
      <c r="D3456" t="s">
        <v>1275</v>
      </c>
      <c r="E3456" t="s">
        <v>1744</v>
      </c>
      <c r="F3456" s="18">
        <v>44148</v>
      </c>
      <c r="G3456" s="18">
        <v>44148</v>
      </c>
      <c r="H3456" s="17">
        <v>256</v>
      </c>
      <c r="I3456" t="s">
        <v>8</v>
      </c>
      <c r="J3456" t="s">
        <v>1277</v>
      </c>
      <c r="K3456" t="s">
        <v>1353</v>
      </c>
      <c r="L3456" t="s">
        <v>1279</v>
      </c>
      <c r="N3456" t="s">
        <v>1280</v>
      </c>
      <c r="O3456" t="s">
        <v>24</v>
      </c>
      <c r="P3456" t="s">
        <v>10</v>
      </c>
      <c r="Q3456" t="s">
        <v>910</v>
      </c>
      <c r="V3456" s="16">
        <v>510.03</v>
      </c>
      <c r="W3456"/>
      <c r="X3456" t="s">
        <v>1755</v>
      </c>
      <c r="Y3456" t="s">
        <v>1746</v>
      </c>
    </row>
    <row r="3457" spans="1:25" x14ac:dyDescent="0.3">
      <c r="A3457" t="s">
        <v>24</v>
      </c>
      <c r="B3457" s="17">
        <v>2021</v>
      </c>
      <c r="C3457" s="17">
        <v>5</v>
      </c>
      <c r="D3457" t="s">
        <v>1275</v>
      </c>
      <c r="E3457" t="s">
        <v>1744</v>
      </c>
      <c r="F3457" s="18">
        <v>44148</v>
      </c>
      <c r="G3457" s="18">
        <v>44148</v>
      </c>
      <c r="H3457" s="17">
        <v>257</v>
      </c>
      <c r="I3457" t="s">
        <v>8</v>
      </c>
      <c r="J3457" t="s">
        <v>1277</v>
      </c>
      <c r="K3457" t="s">
        <v>1355</v>
      </c>
      <c r="L3457" t="s">
        <v>1279</v>
      </c>
      <c r="N3457" t="s">
        <v>1280</v>
      </c>
      <c r="O3457" t="s">
        <v>24</v>
      </c>
      <c r="P3457" t="s">
        <v>10</v>
      </c>
      <c r="Q3457" t="s">
        <v>910</v>
      </c>
      <c r="V3457" s="16">
        <v>12.66</v>
      </c>
      <c r="W3457"/>
      <c r="X3457" t="s">
        <v>1755</v>
      </c>
      <c r="Y3457" t="s">
        <v>1746</v>
      </c>
    </row>
    <row r="3458" spans="1:25" x14ac:dyDescent="0.3">
      <c r="A3458" t="s">
        <v>24</v>
      </c>
      <c r="B3458" s="17">
        <v>2021</v>
      </c>
      <c r="C3458" s="17">
        <v>5</v>
      </c>
      <c r="D3458" t="s">
        <v>1275</v>
      </c>
      <c r="E3458" t="s">
        <v>1744</v>
      </c>
      <c r="F3458" s="18">
        <v>44148</v>
      </c>
      <c r="G3458" s="18">
        <v>44148</v>
      </c>
      <c r="H3458" s="17">
        <v>258</v>
      </c>
      <c r="I3458" t="s">
        <v>8</v>
      </c>
      <c r="J3458" t="s">
        <v>1277</v>
      </c>
      <c r="K3458" t="s">
        <v>1356</v>
      </c>
      <c r="L3458" t="s">
        <v>1279</v>
      </c>
      <c r="N3458" t="s">
        <v>1280</v>
      </c>
      <c r="O3458" t="s">
        <v>24</v>
      </c>
      <c r="P3458" t="s">
        <v>10</v>
      </c>
      <c r="Q3458" t="s">
        <v>910</v>
      </c>
      <c r="V3458" s="16">
        <v>16.600000000000001</v>
      </c>
      <c r="W3458"/>
      <c r="X3458" t="s">
        <v>1755</v>
      </c>
      <c r="Y3458" t="s">
        <v>1746</v>
      </c>
    </row>
    <row r="3459" spans="1:25" x14ac:dyDescent="0.3">
      <c r="A3459" t="s">
        <v>24</v>
      </c>
      <c r="B3459" s="17">
        <v>2021</v>
      </c>
      <c r="C3459" s="17">
        <v>5</v>
      </c>
      <c r="D3459" t="s">
        <v>1275</v>
      </c>
      <c r="E3459" t="s">
        <v>1744</v>
      </c>
      <c r="F3459" s="18">
        <v>44148</v>
      </c>
      <c r="G3459" s="18">
        <v>44148</v>
      </c>
      <c r="H3459" s="17">
        <v>259</v>
      </c>
      <c r="I3459" t="s">
        <v>8</v>
      </c>
      <c r="J3459" t="s">
        <v>1277</v>
      </c>
      <c r="K3459" t="s">
        <v>1387</v>
      </c>
      <c r="L3459" t="s">
        <v>1279</v>
      </c>
      <c r="N3459" t="s">
        <v>1280</v>
      </c>
      <c r="O3459" t="s">
        <v>24</v>
      </c>
      <c r="P3459" t="s">
        <v>10</v>
      </c>
      <c r="Q3459" t="s">
        <v>910</v>
      </c>
      <c r="V3459" s="16">
        <v>0</v>
      </c>
      <c r="W3459"/>
      <c r="X3459" t="s">
        <v>1755</v>
      </c>
      <c r="Y3459" t="s">
        <v>1746</v>
      </c>
    </row>
    <row r="3460" spans="1:25" x14ac:dyDescent="0.3">
      <c r="A3460" t="s">
        <v>24</v>
      </c>
      <c r="B3460" s="17">
        <v>2021</v>
      </c>
      <c r="C3460" s="17">
        <v>5</v>
      </c>
      <c r="D3460" t="s">
        <v>1275</v>
      </c>
      <c r="E3460" t="s">
        <v>1744</v>
      </c>
      <c r="F3460" s="18">
        <v>44148</v>
      </c>
      <c r="G3460" s="18">
        <v>44148</v>
      </c>
      <c r="H3460" s="17">
        <v>260</v>
      </c>
      <c r="I3460" t="s">
        <v>8</v>
      </c>
      <c r="J3460" t="s">
        <v>1277</v>
      </c>
      <c r="K3460" t="s">
        <v>1392</v>
      </c>
      <c r="L3460" t="s">
        <v>1279</v>
      </c>
      <c r="N3460" t="s">
        <v>1280</v>
      </c>
      <c r="O3460" t="s">
        <v>24</v>
      </c>
      <c r="P3460" t="s">
        <v>10</v>
      </c>
      <c r="Q3460" t="s">
        <v>910</v>
      </c>
      <c r="V3460" s="16">
        <v>0</v>
      </c>
      <c r="W3460"/>
      <c r="X3460" t="s">
        <v>1755</v>
      </c>
      <c r="Y3460" t="s">
        <v>1746</v>
      </c>
    </row>
    <row r="3461" spans="1:25" x14ac:dyDescent="0.3">
      <c r="A3461" t="s">
        <v>24</v>
      </c>
      <c r="B3461" s="17">
        <v>2021</v>
      </c>
      <c r="C3461" s="17">
        <v>5</v>
      </c>
      <c r="D3461" t="s">
        <v>1275</v>
      </c>
      <c r="E3461" t="s">
        <v>1744</v>
      </c>
      <c r="F3461" s="18">
        <v>44148</v>
      </c>
      <c r="G3461" s="18">
        <v>44148</v>
      </c>
      <c r="H3461" s="17">
        <v>291</v>
      </c>
      <c r="I3461" t="s">
        <v>8</v>
      </c>
      <c r="J3461" t="s">
        <v>1277</v>
      </c>
      <c r="K3461" t="s">
        <v>1348</v>
      </c>
      <c r="L3461" t="s">
        <v>1279</v>
      </c>
      <c r="N3461" t="s">
        <v>1280</v>
      </c>
      <c r="O3461" t="s">
        <v>24</v>
      </c>
      <c r="P3461" t="s">
        <v>10</v>
      </c>
      <c r="Q3461" t="s">
        <v>910</v>
      </c>
      <c r="V3461" s="16">
        <v>2500</v>
      </c>
      <c r="W3461"/>
      <c r="X3461" t="s">
        <v>1756</v>
      </c>
      <c r="Y3461" t="s">
        <v>1746</v>
      </c>
    </row>
    <row r="3462" spans="1:25" x14ac:dyDescent="0.3">
      <c r="A3462" t="s">
        <v>24</v>
      </c>
      <c r="B3462" s="17">
        <v>2021</v>
      </c>
      <c r="C3462" s="17">
        <v>5</v>
      </c>
      <c r="D3462" t="s">
        <v>1275</v>
      </c>
      <c r="E3462" t="s">
        <v>1744</v>
      </c>
      <c r="F3462" s="18">
        <v>44148</v>
      </c>
      <c r="G3462" s="18">
        <v>44148</v>
      </c>
      <c r="H3462" s="17">
        <v>292</v>
      </c>
      <c r="I3462" t="s">
        <v>8</v>
      </c>
      <c r="J3462" t="s">
        <v>1277</v>
      </c>
      <c r="K3462" t="s">
        <v>1354</v>
      </c>
      <c r="L3462" t="s">
        <v>1279</v>
      </c>
      <c r="N3462" t="s">
        <v>1280</v>
      </c>
      <c r="O3462" t="s">
        <v>24</v>
      </c>
      <c r="P3462" t="s">
        <v>10</v>
      </c>
      <c r="Q3462" t="s">
        <v>910</v>
      </c>
      <c r="V3462" s="16">
        <v>0</v>
      </c>
      <c r="W3462"/>
      <c r="X3462" t="s">
        <v>1756</v>
      </c>
      <c r="Y3462" t="s">
        <v>1746</v>
      </c>
    </row>
    <row r="3463" spans="1:25" x14ac:dyDescent="0.3">
      <c r="A3463" t="s">
        <v>24</v>
      </c>
      <c r="B3463" s="17">
        <v>2021</v>
      </c>
      <c r="C3463" s="17">
        <v>5</v>
      </c>
      <c r="D3463" t="s">
        <v>1275</v>
      </c>
      <c r="E3463" t="s">
        <v>1744</v>
      </c>
      <c r="F3463" s="18">
        <v>44148</v>
      </c>
      <c r="G3463" s="18">
        <v>44148</v>
      </c>
      <c r="H3463" s="17">
        <v>293</v>
      </c>
      <c r="I3463" t="s">
        <v>8</v>
      </c>
      <c r="J3463" t="s">
        <v>1277</v>
      </c>
      <c r="K3463" t="s">
        <v>1351</v>
      </c>
      <c r="L3463" t="s">
        <v>1279</v>
      </c>
      <c r="N3463" t="s">
        <v>1280</v>
      </c>
      <c r="O3463" t="s">
        <v>24</v>
      </c>
      <c r="P3463" t="s">
        <v>10</v>
      </c>
      <c r="Q3463" t="s">
        <v>910</v>
      </c>
      <c r="V3463" s="16">
        <v>0</v>
      </c>
      <c r="W3463"/>
      <c r="X3463" t="s">
        <v>1756</v>
      </c>
      <c r="Y3463" t="s">
        <v>1746</v>
      </c>
    </row>
    <row r="3464" spans="1:25" x14ac:dyDescent="0.3">
      <c r="A3464" t="s">
        <v>24</v>
      </c>
      <c r="B3464" s="17">
        <v>2021</v>
      </c>
      <c r="C3464" s="17">
        <v>5</v>
      </c>
      <c r="D3464" t="s">
        <v>1275</v>
      </c>
      <c r="E3464" t="s">
        <v>1744</v>
      </c>
      <c r="F3464" s="18">
        <v>44148</v>
      </c>
      <c r="G3464" s="18">
        <v>44148</v>
      </c>
      <c r="H3464" s="17">
        <v>294</v>
      </c>
      <c r="I3464" t="s">
        <v>8</v>
      </c>
      <c r="J3464" t="s">
        <v>1277</v>
      </c>
      <c r="K3464" t="s">
        <v>1338</v>
      </c>
      <c r="L3464" t="s">
        <v>1279</v>
      </c>
      <c r="N3464" t="s">
        <v>1280</v>
      </c>
      <c r="O3464" t="s">
        <v>24</v>
      </c>
      <c r="P3464" t="s">
        <v>10</v>
      </c>
      <c r="Q3464" t="s">
        <v>910</v>
      </c>
      <c r="V3464" s="16">
        <v>191.78</v>
      </c>
      <c r="W3464"/>
      <c r="X3464" t="s">
        <v>1756</v>
      </c>
      <c r="Y3464" t="s">
        <v>1746</v>
      </c>
    </row>
    <row r="3465" spans="1:25" x14ac:dyDescent="0.3">
      <c r="A3465" t="s">
        <v>24</v>
      </c>
      <c r="B3465" s="17">
        <v>2021</v>
      </c>
      <c r="C3465" s="17">
        <v>5</v>
      </c>
      <c r="D3465" t="s">
        <v>1275</v>
      </c>
      <c r="E3465" t="s">
        <v>1744</v>
      </c>
      <c r="F3465" s="18">
        <v>44148</v>
      </c>
      <c r="G3465" s="18">
        <v>44148</v>
      </c>
      <c r="H3465" s="17">
        <v>295</v>
      </c>
      <c r="I3465" t="s">
        <v>8</v>
      </c>
      <c r="J3465" t="s">
        <v>1277</v>
      </c>
      <c r="K3465" t="s">
        <v>1352</v>
      </c>
      <c r="L3465" t="s">
        <v>1279</v>
      </c>
      <c r="N3465" t="s">
        <v>1280</v>
      </c>
      <c r="O3465" t="s">
        <v>24</v>
      </c>
      <c r="P3465" t="s">
        <v>10</v>
      </c>
      <c r="Q3465" t="s">
        <v>910</v>
      </c>
      <c r="V3465" s="16">
        <v>0</v>
      </c>
      <c r="W3465"/>
      <c r="X3465" t="s">
        <v>1756</v>
      </c>
      <c r="Y3465" t="s">
        <v>1746</v>
      </c>
    </row>
    <row r="3466" spans="1:25" x14ac:dyDescent="0.3">
      <c r="A3466" t="s">
        <v>24</v>
      </c>
      <c r="B3466" s="17">
        <v>2021</v>
      </c>
      <c r="C3466" s="17">
        <v>5</v>
      </c>
      <c r="D3466" t="s">
        <v>1275</v>
      </c>
      <c r="E3466" t="s">
        <v>1744</v>
      </c>
      <c r="F3466" s="18">
        <v>44148</v>
      </c>
      <c r="G3466" s="18">
        <v>44148</v>
      </c>
      <c r="H3466" s="17">
        <v>296</v>
      </c>
      <c r="I3466" t="s">
        <v>8</v>
      </c>
      <c r="J3466" t="s">
        <v>1277</v>
      </c>
      <c r="K3466" t="s">
        <v>1353</v>
      </c>
      <c r="L3466" t="s">
        <v>1279</v>
      </c>
      <c r="N3466" t="s">
        <v>1280</v>
      </c>
      <c r="O3466" t="s">
        <v>24</v>
      </c>
      <c r="P3466" t="s">
        <v>10</v>
      </c>
      <c r="Q3466" t="s">
        <v>910</v>
      </c>
      <c r="V3466" s="16">
        <v>0</v>
      </c>
      <c r="W3466"/>
      <c r="X3466" t="s">
        <v>1756</v>
      </c>
      <c r="Y3466" t="s">
        <v>1746</v>
      </c>
    </row>
    <row r="3467" spans="1:25" x14ac:dyDescent="0.3">
      <c r="A3467" t="s">
        <v>24</v>
      </c>
      <c r="B3467" s="17">
        <v>2021</v>
      </c>
      <c r="C3467" s="17">
        <v>5</v>
      </c>
      <c r="D3467" t="s">
        <v>1275</v>
      </c>
      <c r="E3467" t="s">
        <v>1744</v>
      </c>
      <c r="F3467" s="18">
        <v>44148</v>
      </c>
      <c r="G3467" s="18">
        <v>44148</v>
      </c>
      <c r="H3467" s="17">
        <v>297</v>
      </c>
      <c r="I3467" t="s">
        <v>8</v>
      </c>
      <c r="J3467" t="s">
        <v>1277</v>
      </c>
      <c r="K3467" t="s">
        <v>1355</v>
      </c>
      <c r="L3467" t="s">
        <v>1279</v>
      </c>
      <c r="N3467" t="s">
        <v>1280</v>
      </c>
      <c r="O3467" t="s">
        <v>24</v>
      </c>
      <c r="P3467" t="s">
        <v>10</v>
      </c>
      <c r="Q3467" t="s">
        <v>910</v>
      </c>
      <c r="V3467" s="16">
        <v>0</v>
      </c>
      <c r="W3467"/>
      <c r="X3467" t="s">
        <v>1756</v>
      </c>
      <c r="Y3467" t="s">
        <v>1746</v>
      </c>
    </row>
    <row r="3468" spans="1:25" x14ac:dyDescent="0.3">
      <c r="A3468" t="s">
        <v>24</v>
      </c>
      <c r="B3468" s="17">
        <v>2021</v>
      </c>
      <c r="C3468" s="17">
        <v>5</v>
      </c>
      <c r="D3468" t="s">
        <v>1275</v>
      </c>
      <c r="E3468" t="s">
        <v>1744</v>
      </c>
      <c r="F3468" s="18">
        <v>44148</v>
      </c>
      <c r="G3468" s="18">
        <v>44148</v>
      </c>
      <c r="H3468" s="17">
        <v>298</v>
      </c>
      <c r="I3468" t="s">
        <v>8</v>
      </c>
      <c r="J3468" t="s">
        <v>1277</v>
      </c>
      <c r="K3468" t="s">
        <v>1356</v>
      </c>
      <c r="L3468" t="s">
        <v>1279</v>
      </c>
      <c r="N3468" t="s">
        <v>1280</v>
      </c>
      <c r="O3468" t="s">
        <v>24</v>
      </c>
      <c r="P3468" t="s">
        <v>10</v>
      </c>
      <c r="Q3468" t="s">
        <v>910</v>
      </c>
      <c r="V3468" s="16">
        <v>0</v>
      </c>
      <c r="W3468"/>
      <c r="X3468" t="s">
        <v>1756</v>
      </c>
      <c r="Y3468" t="s">
        <v>1746</v>
      </c>
    </row>
    <row r="3469" spans="1:25" x14ac:dyDescent="0.3">
      <c r="A3469" t="s">
        <v>24</v>
      </c>
      <c r="B3469" s="17">
        <v>2021</v>
      </c>
      <c r="C3469" s="17">
        <v>5</v>
      </c>
      <c r="D3469" t="s">
        <v>1275</v>
      </c>
      <c r="E3469" t="s">
        <v>1744</v>
      </c>
      <c r="F3469" s="18">
        <v>44148</v>
      </c>
      <c r="G3469" s="18">
        <v>44148</v>
      </c>
      <c r="H3469" s="17">
        <v>299</v>
      </c>
      <c r="I3469" t="s">
        <v>8</v>
      </c>
      <c r="J3469" t="s">
        <v>1277</v>
      </c>
      <c r="K3469" t="s">
        <v>1387</v>
      </c>
      <c r="L3469" t="s">
        <v>1279</v>
      </c>
      <c r="N3469" t="s">
        <v>1280</v>
      </c>
      <c r="O3469" t="s">
        <v>24</v>
      </c>
      <c r="P3469" t="s">
        <v>10</v>
      </c>
      <c r="Q3469" t="s">
        <v>910</v>
      </c>
      <c r="V3469" s="16">
        <v>0</v>
      </c>
      <c r="W3469"/>
      <c r="X3469" t="s">
        <v>1756</v>
      </c>
      <c r="Y3469" t="s">
        <v>1746</v>
      </c>
    </row>
    <row r="3470" spans="1:25" x14ac:dyDescent="0.3">
      <c r="A3470" t="s">
        <v>24</v>
      </c>
      <c r="B3470" s="17">
        <v>2021</v>
      </c>
      <c r="C3470" s="17">
        <v>5</v>
      </c>
      <c r="D3470" t="s">
        <v>1275</v>
      </c>
      <c r="E3470" t="s">
        <v>1744</v>
      </c>
      <c r="F3470" s="18">
        <v>44148</v>
      </c>
      <c r="G3470" s="18">
        <v>44148</v>
      </c>
      <c r="H3470" s="17">
        <v>300</v>
      </c>
      <c r="I3470" t="s">
        <v>8</v>
      </c>
      <c r="J3470" t="s">
        <v>1277</v>
      </c>
      <c r="K3470" t="s">
        <v>1392</v>
      </c>
      <c r="L3470" t="s">
        <v>1279</v>
      </c>
      <c r="N3470" t="s">
        <v>1280</v>
      </c>
      <c r="O3470" t="s">
        <v>24</v>
      </c>
      <c r="P3470" t="s">
        <v>10</v>
      </c>
      <c r="Q3470" t="s">
        <v>910</v>
      </c>
      <c r="V3470" s="16">
        <v>0</v>
      </c>
      <c r="W3470"/>
      <c r="X3470" t="s">
        <v>1756</v>
      </c>
      <c r="Y3470" t="s">
        <v>1746</v>
      </c>
    </row>
    <row r="3471" spans="1:25" x14ac:dyDescent="0.3">
      <c r="A3471" t="s">
        <v>24</v>
      </c>
      <c r="B3471" s="17">
        <v>2021</v>
      </c>
      <c r="C3471" s="17">
        <v>5</v>
      </c>
      <c r="D3471" t="s">
        <v>1275</v>
      </c>
      <c r="E3471" t="s">
        <v>1744</v>
      </c>
      <c r="F3471" s="18">
        <v>44148</v>
      </c>
      <c r="G3471" s="18">
        <v>44148</v>
      </c>
      <c r="H3471" s="17">
        <v>321</v>
      </c>
      <c r="I3471" t="s">
        <v>8</v>
      </c>
      <c r="J3471" t="s">
        <v>1277</v>
      </c>
      <c r="K3471" t="s">
        <v>1348</v>
      </c>
      <c r="L3471" t="s">
        <v>1279</v>
      </c>
      <c r="N3471" t="s">
        <v>1280</v>
      </c>
      <c r="O3471" t="s">
        <v>24</v>
      </c>
      <c r="P3471" t="s">
        <v>10</v>
      </c>
      <c r="Q3471" t="s">
        <v>910</v>
      </c>
      <c r="V3471" s="16">
        <v>2350</v>
      </c>
      <c r="W3471"/>
      <c r="X3471" t="s">
        <v>1757</v>
      </c>
      <c r="Y3471" t="s">
        <v>1746</v>
      </c>
    </row>
    <row r="3472" spans="1:25" x14ac:dyDescent="0.3">
      <c r="A3472" t="s">
        <v>24</v>
      </c>
      <c r="B3472" s="17">
        <v>2021</v>
      </c>
      <c r="C3472" s="17">
        <v>5</v>
      </c>
      <c r="D3472" t="s">
        <v>1275</v>
      </c>
      <c r="E3472" t="s">
        <v>1744</v>
      </c>
      <c r="F3472" s="18">
        <v>44148</v>
      </c>
      <c r="G3472" s="18">
        <v>44148</v>
      </c>
      <c r="H3472" s="17">
        <v>322</v>
      </c>
      <c r="I3472" t="s">
        <v>8</v>
      </c>
      <c r="J3472" t="s">
        <v>1277</v>
      </c>
      <c r="K3472" t="s">
        <v>1354</v>
      </c>
      <c r="L3472" t="s">
        <v>1279</v>
      </c>
      <c r="N3472" t="s">
        <v>1280</v>
      </c>
      <c r="O3472" t="s">
        <v>24</v>
      </c>
      <c r="P3472" t="s">
        <v>10</v>
      </c>
      <c r="Q3472" t="s">
        <v>910</v>
      </c>
      <c r="V3472" s="16">
        <v>0</v>
      </c>
      <c r="W3472"/>
      <c r="X3472" t="s">
        <v>1757</v>
      </c>
      <c r="Y3472" t="s">
        <v>1746</v>
      </c>
    </row>
    <row r="3473" spans="1:25" x14ac:dyDescent="0.3">
      <c r="A3473" t="s">
        <v>24</v>
      </c>
      <c r="B3473" s="17">
        <v>2021</v>
      </c>
      <c r="C3473" s="17">
        <v>5</v>
      </c>
      <c r="D3473" t="s">
        <v>1275</v>
      </c>
      <c r="E3473" t="s">
        <v>1744</v>
      </c>
      <c r="F3473" s="18">
        <v>44148</v>
      </c>
      <c r="G3473" s="18">
        <v>44148</v>
      </c>
      <c r="H3473" s="17">
        <v>323</v>
      </c>
      <c r="I3473" t="s">
        <v>8</v>
      </c>
      <c r="J3473" t="s">
        <v>1277</v>
      </c>
      <c r="K3473" t="s">
        <v>1351</v>
      </c>
      <c r="L3473" t="s">
        <v>1279</v>
      </c>
      <c r="N3473" t="s">
        <v>1280</v>
      </c>
      <c r="O3473" t="s">
        <v>24</v>
      </c>
      <c r="P3473" t="s">
        <v>10</v>
      </c>
      <c r="Q3473" t="s">
        <v>910</v>
      </c>
      <c r="V3473" s="16">
        <v>0</v>
      </c>
      <c r="W3473"/>
      <c r="X3473" t="s">
        <v>1757</v>
      </c>
      <c r="Y3473" t="s">
        <v>1746</v>
      </c>
    </row>
    <row r="3474" spans="1:25" x14ac:dyDescent="0.3">
      <c r="A3474" t="s">
        <v>24</v>
      </c>
      <c r="B3474" s="17">
        <v>2021</v>
      </c>
      <c r="C3474" s="17">
        <v>5</v>
      </c>
      <c r="D3474" t="s">
        <v>1275</v>
      </c>
      <c r="E3474" t="s">
        <v>1744</v>
      </c>
      <c r="F3474" s="18">
        <v>44148</v>
      </c>
      <c r="G3474" s="18">
        <v>44148</v>
      </c>
      <c r="H3474" s="17">
        <v>324</v>
      </c>
      <c r="I3474" t="s">
        <v>8</v>
      </c>
      <c r="J3474" t="s">
        <v>1277</v>
      </c>
      <c r="K3474" t="s">
        <v>1338</v>
      </c>
      <c r="L3474" t="s">
        <v>1279</v>
      </c>
      <c r="N3474" t="s">
        <v>1280</v>
      </c>
      <c r="O3474" t="s">
        <v>24</v>
      </c>
      <c r="P3474" t="s">
        <v>10</v>
      </c>
      <c r="Q3474" t="s">
        <v>910</v>
      </c>
      <c r="V3474" s="16">
        <v>180.18</v>
      </c>
      <c r="W3474"/>
      <c r="X3474" t="s">
        <v>1757</v>
      </c>
      <c r="Y3474" t="s">
        <v>1746</v>
      </c>
    </row>
    <row r="3475" spans="1:25" x14ac:dyDescent="0.3">
      <c r="A3475" t="s">
        <v>24</v>
      </c>
      <c r="B3475" s="17">
        <v>2021</v>
      </c>
      <c r="C3475" s="17">
        <v>5</v>
      </c>
      <c r="D3475" t="s">
        <v>1275</v>
      </c>
      <c r="E3475" t="s">
        <v>1744</v>
      </c>
      <c r="F3475" s="18">
        <v>44148</v>
      </c>
      <c r="G3475" s="18">
        <v>44148</v>
      </c>
      <c r="H3475" s="17">
        <v>325</v>
      </c>
      <c r="I3475" t="s">
        <v>8</v>
      </c>
      <c r="J3475" t="s">
        <v>1277</v>
      </c>
      <c r="K3475" t="s">
        <v>1352</v>
      </c>
      <c r="L3475" t="s">
        <v>1279</v>
      </c>
      <c r="N3475" t="s">
        <v>1280</v>
      </c>
      <c r="O3475" t="s">
        <v>24</v>
      </c>
      <c r="P3475" t="s">
        <v>10</v>
      </c>
      <c r="Q3475" t="s">
        <v>910</v>
      </c>
      <c r="V3475" s="16">
        <v>0</v>
      </c>
      <c r="W3475"/>
      <c r="X3475" t="s">
        <v>1757</v>
      </c>
      <c r="Y3475" t="s">
        <v>1746</v>
      </c>
    </row>
    <row r="3476" spans="1:25" x14ac:dyDescent="0.3">
      <c r="A3476" t="s">
        <v>24</v>
      </c>
      <c r="B3476" s="17">
        <v>2021</v>
      </c>
      <c r="C3476" s="17">
        <v>5</v>
      </c>
      <c r="D3476" t="s">
        <v>1275</v>
      </c>
      <c r="E3476" t="s">
        <v>1744</v>
      </c>
      <c r="F3476" s="18">
        <v>44148</v>
      </c>
      <c r="G3476" s="18">
        <v>44148</v>
      </c>
      <c r="H3476" s="17">
        <v>326</v>
      </c>
      <c r="I3476" t="s">
        <v>8</v>
      </c>
      <c r="J3476" t="s">
        <v>1277</v>
      </c>
      <c r="K3476" t="s">
        <v>1353</v>
      </c>
      <c r="L3476" t="s">
        <v>1279</v>
      </c>
      <c r="N3476" t="s">
        <v>1280</v>
      </c>
      <c r="O3476" t="s">
        <v>24</v>
      </c>
      <c r="P3476" t="s">
        <v>10</v>
      </c>
      <c r="Q3476" t="s">
        <v>910</v>
      </c>
      <c r="V3476" s="16">
        <v>0</v>
      </c>
      <c r="W3476"/>
      <c r="X3476" t="s">
        <v>1757</v>
      </c>
      <c r="Y3476" t="s">
        <v>1746</v>
      </c>
    </row>
    <row r="3477" spans="1:25" x14ac:dyDescent="0.3">
      <c r="A3477" t="s">
        <v>24</v>
      </c>
      <c r="B3477" s="17">
        <v>2021</v>
      </c>
      <c r="C3477" s="17">
        <v>5</v>
      </c>
      <c r="D3477" t="s">
        <v>1275</v>
      </c>
      <c r="E3477" t="s">
        <v>1744</v>
      </c>
      <c r="F3477" s="18">
        <v>44148</v>
      </c>
      <c r="G3477" s="18">
        <v>44148</v>
      </c>
      <c r="H3477" s="17">
        <v>327</v>
      </c>
      <c r="I3477" t="s">
        <v>8</v>
      </c>
      <c r="J3477" t="s">
        <v>1277</v>
      </c>
      <c r="K3477" t="s">
        <v>1355</v>
      </c>
      <c r="L3477" t="s">
        <v>1279</v>
      </c>
      <c r="N3477" t="s">
        <v>1280</v>
      </c>
      <c r="O3477" t="s">
        <v>24</v>
      </c>
      <c r="P3477" t="s">
        <v>10</v>
      </c>
      <c r="Q3477" t="s">
        <v>910</v>
      </c>
      <c r="V3477" s="16">
        <v>0</v>
      </c>
      <c r="W3477"/>
      <c r="X3477" t="s">
        <v>1757</v>
      </c>
      <c r="Y3477" t="s">
        <v>1746</v>
      </c>
    </row>
    <row r="3478" spans="1:25" x14ac:dyDescent="0.3">
      <c r="A3478" t="s">
        <v>24</v>
      </c>
      <c r="B3478" s="17">
        <v>2021</v>
      </c>
      <c r="C3478" s="17">
        <v>5</v>
      </c>
      <c r="D3478" t="s">
        <v>1275</v>
      </c>
      <c r="E3478" t="s">
        <v>1744</v>
      </c>
      <c r="F3478" s="18">
        <v>44148</v>
      </c>
      <c r="G3478" s="18">
        <v>44148</v>
      </c>
      <c r="H3478" s="17">
        <v>328</v>
      </c>
      <c r="I3478" t="s">
        <v>8</v>
      </c>
      <c r="J3478" t="s">
        <v>1277</v>
      </c>
      <c r="K3478" t="s">
        <v>1356</v>
      </c>
      <c r="L3478" t="s">
        <v>1279</v>
      </c>
      <c r="N3478" t="s">
        <v>1280</v>
      </c>
      <c r="O3478" t="s">
        <v>24</v>
      </c>
      <c r="P3478" t="s">
        <v>10</v>
      </c>
      <c r="Q3478" t="s">
        <v>910</v>
      </c>
      <c r="V3478" s="16">
        <v>0</v>
      </c>
      <c r="W3478"/>
      <c r="X3478" t="s">
        <v>1757</v>
      </c>
      <c r="Y3478" t="s">
        <v>1746</v>
      </c>
    </row>
    <row r="3479" spans="1:25" x14ac:dyDescent="0.3">
      <c r="A3479" t="s">
        <v>24</v>
      </c>
      <c r="B3479" s="17">
        <v>2021</v>
      </c>
      <c r="C3479" s="17">
        <v>5</v>
      </c>
      <c r="D3479" t="s">
        <v>1275</v>
      </c>
      <c r="E3479" t="s">
        <v>1744</v>
      </c>
      <c r="F3479" s="18">
        <v>44148</v>
      </c>
      <c r="G3479" s="18">
        <v>44148</v>
      </c>
      <c r="H3479" s="17">
        <v>329</v>
      </c>
      <c r="I3479" t="s">
        <v>8</v>
      </c>
      <c r="J3479" t="s">
        <v>1277</v>
      </c>
      <c r="K3479" t="s">
        <v>1387</v>
      </c>
      <c r="L3479" t="s">
        <v>1279</v>
      </c>
      <c r="N3479" t="s">
        <v>1280</v>
      </c>
      <c r="O3479" t="s">
        <v>24</v>
      </c>
      <c r="P3479" t="s">
        <v>10</v>
      </c>
      <c r="Q3479" t="s">
        <v>910</v>
      </c>
      <c r="V3479" s="16">
        <v>0</v>
      </c>
      <c r="W3479"/>
      <c r="X3479" t="s">
        <v>1757</v>
      </c>
      <c r="Y3479" t="s">
        <v>1746</v>
      </c>
    </row>
    <row r="3480" spans="1:25" x14ac:dyDescent="0.3">
      <c r="A3480" t="s">
        <v>24</v>
      </c>
      <c r="B3480" s="17">
        <v>2021</v>
      </c>
      <c r="C3480" s="17">
        <v>5</v>
      </c>
      <c r="D3480" t="s">
        <v>1275</v>
      </c>
      <c r="E3480" t="s">
        <v>1744</v>
      </c>
      <c r="F3480" s="18">
        <v>44148</v>
      </c>
      <c r="G3480" s="18">
        <v>44148</v>
      </c>
      <c r="H3480" s="17">
        <v>330</v>
      </c>
      <c r="I3480" t="s">
        <v>8</v>
      </c>
      <c r="J3480" t="s">
        <v>1277</v>
      </c>
      <c r="K3480" t="s">
        <v>1392</v>
      </c>
      <c r="L3480" t="s">
        <v>1279</v>
      </c>
      <c r="N3480" t="s">
        <v>1280</v>
      </c>
      <c r="O3480" t="s">
        <v>24</v>
      </c>
      <c r="P3480" t="s">
        <v>10</v>
      </c>
      <c r="Q3480" t="s">
        <v>910</v>
      </c>
      <c r="V3480" s="16">
        <v>0</v>
      </c>
      <c r="W3480"/>
      <c r="X3480" t="s">
        <v>1757</v>
      </c>
      <c r="Y3480" t="s">
        <v>1746</v>
      </c>
    </row>
    <row r="3481" spans="1:25" x14ac:dyDescent="0.3">
      <c r="A3481" t="s">
        <v>24</v>
      </c>
      <c r="B3481" s="17">
        <v>2021</v>
      </c>
      <c r="C3481" s="17">
        <v>5</v>
      </c>
      <c r="D3481" t="s">
        <v>1275</v>
      </c>
      <c r="E3481" t="s">
        <v>1744</v>
      </c>
      <c r="F3481" s="18">
        <v>44148</v>
      </c>
      <c r="G3481" s="18">
        <v>44148</v>
      </c>
      <c r="H3481" s="17">
        <v>391</v>
      </c>
      <c r="I3481" t="s">
        <v>8</v>
      </c>
      <c r="J3481" t="s">
        <v>1277</v>
      </c>
      <c r="K3481" t="s">
        <v>1348</v>
      </c>
      <c r="L3481" t="s">
        <v>1279</v>
      </c>
      <c r="N3481" t="s">
        <v>1280</v>
      </c>
      <c r="O3481" t="s">
        <v>24</v>
      </c>
      <c r="P3481" t="s">
        <v>10</v>
      </c>
      <c r="Q3481" t="s">
        <v>910</v>
      </c>
      <c r="V3481" s="16">
        <v>2050.6</v>
      </c>
      <c r="W3481"/>
      <c r="X3481" t="s">
        <v>1758</v>
      </c>
      <c r="Y3481" t="s">
        <v>1746</v>
      </c>
    </row>
    <row r="3482" spans="1:25" x14ac:dyDescent="0.3">
      <c r="A3482" t="s">
        <v>24</v>
      </c>
      <c r="B3482" s="17">
        <v>2021</v>
      </c>
      <c r="C3482" s="17">
        <v>5</v>
      </c>
      <c r="D3482" t="s">
        <v>1275</v>
      </c>
      <c r="E3482" t="s">
        <v>1744</v>
      </c>
      <c r="F3482" s="18">
        <v>44148</v>
      </c>
      <c r="G3482" s="18">
        <v>44148</v>
      </c>
      <c r="H3482" s="17">
        <v>392</v>
      </c>
      <c r="I3482" t="s">
        <v>8</v>
      </c>
      <c r="J3482" t="s">
        <v>1277</v>
      </c>
      <c r="K3482" t="s">
        <v>1354</v>
      </c>
      <c r="L3482" t="s">
        <v>1279</v>
      </c>
      <c r="N3482" t="s">
        <v>1280</v>
      </c>
      <c r="O3482" t="s">
        <v>24</v>
      </c>
      <c r="P3482" t="s">
        <v>10</v>
      </c>
      <c r="Q3482" t="s">
        <v>910</v>
      </c>
      <c r="V3482" s="16">
        <v>22.96</v>
      </c>
      <c r="W3482"/>
      <c r="X3482" t="s">
        <v>1758</v>
      </c>
      <c r="Y3482" t="s">
        <v>1746</v>
      </c>
    </row>
    <row r="3483" spans="1:25" x14ac:dyDescent="0.3">
      <c r="A3483" t="s">
        <v>24</v>
      </c>
      <c r="B3483" s="17">
        <v>2021</v>
      </c>
      <c r="C3483" s="17">
        <v>5</v>
      </c>
      <c r="D3483" t="s">
        <v>1275</v>
      </c>
      <c r="E3483" t="s">
        <v>1744</v>
      </c>
      <c r="F3483" s="18">
        <v>44148</v>
      </c>
      <c r="G3483" s="18">
        <v>44148</v>
      </c>
      <c r="H3483" s="17">
        <v>393</v>
      </c>
      <c r="I3483" t="s">
        <v>8</v>
      </c>
      <c r="J3483" t="s">
        <v>1277</v>
      </c>
      <c r="K3483" t="s">
        <v>1351</v>
      </c>
      <c r="L3483" t="s">
        <v>1279</v>
      </c>
      <c r="N3483" t="s">
        <v>1280</v>
      </c>
      <c r="O3483" t="s">
        <v>24</v>
      </c>
      <c r="P3483" t="s">
        <v>10</v>
      </c>
      <c r="Q3483" t="s">
        <v>910</v>
      </c>
      <c r="V3483" s="16">
        <v>296.52</v>
      </c>
      <c r="W3483"/>
      <c r="X3483" t="s">
        <v>1758</v>
      </c>
      <c r="Y3483" t="s">
        <v>1746</v>
      </c>
    </row>
    <row r="3484" spans="1:25" x14ac:dyDescent="0.3">
      <c r="A3484" t="s">
        <v>24</v>
      </c>
      <c r="B3484" s="17">
        <v>2021</v>
      </c>
      <c r="C3484" s="17">
        <v>5</v>
      </c>
      <c r="D3484" t="s">
        <v>1275</v>
      </c>
      <c r="E3484" t="s">
        <v>1744</v>
      </c>
      <c r="F3484" s="18">
        <v>44148</v>
      </c>
      <c r="G3484" s="18">
        <v>44148</v>
      </c>
      <c r="H3484" s="17">
        <v>394</v>
      </c>
      <c r="I3484" t="s">
        <v>8</v>
      </c>
      <c r="J3484" t="s">
        <v>1277</v>
      </c>
      <c r="K3484" t="s">
        <v>1338</v>
      </c>
      <c r="L3484" t="s">
        <v>1279</v>
      </c>
      <c r="N3484" t="s">
        <v>1280</v>
      </c>
      <c r="O3484" t="s">
        <v>24</v>
      </c>
      <c r="P3484" t="s">
        <v>10</v>
      </c>
      <c r="Q3484" t="s">
        <v>910</v>
      </c>
      <c r="V3484" s="16">
        <v>132.37</v>
      </c>
      <c r="W3484"/>
      <c r="X3484" t="s">
        <v>1758</v>
      </c>
      <c r="Y3484" t="s">
        <v>1746</v>
      </c>
    </row>
    <row r="3485" spans="1:25" x14ac:dyDescent="0.3">
      <c r="A3485" t="s">
        <v>24</v>
      </c>
      <c r="B3485" s="17">
        <v>2021</v>
      </c>
      <c r="C3485" s="17">
        <v>5</v>
      </c>
      <c r="D3485" t="s">
        <v>1275</v>
      </c>
      <c r="E3485" t="s">
        <v>1744</v>
      </c>
      <c r="F3485" s="18">
        <v>44148</v>
      </c>
      <c r="G3485" s="18">
        <v>44148</v>
      </c>
      <c r="H3485" s="17">
        <v>395</v>
      </c>
      <c r="I3485" t="s">
        <v>8</v>
      </c>
      <c r="J3485" t="s">
        <v>1277</v>
      </c>
      <c r="K3485" t="s">
        <v>1352</v>
      </c>
      <c r="L3485" t="s">
        <v>1279</v>
      </c>
      <c r="N3485" t="s">
        <v>1280</v>
      </c>
      <c r="O3485" t="s">
        <v>24</v>
      </c>
      <c r="P3485" t="s">
        <v>10</v>
      </c>
      <c r="Q3485" t="s">
        <v>910</v>
      </c>
      <c r="V3485" s="16">
        <v>27.48</v>
      </c>
      <c r="W3485"/>
      <c r="X3485" t="s">
        <v>1758</v>
      </c>
      <c r="Y3485" t="s">
        <v>1746</v>
      </c>
    </row>
    <row r="3486" spans="1:25" x14ac:dyDescent="0.3">
      <c r="A3486" t="s">
        <v>24</v>
      </c>
      <c r="B3486" s="17">
        <v>2021</v>
      </c>
      <c r="C3486" s="17">
        <v>5</v>
      </c>
      <c r="D3486" t="s">
        <v>1275</v>
      </c>
      <c r="E3486" t="s">
        <v>1744</v>
      </c>
      <c r="F3486" s="18">
        <v>44148</v>
      </c>
      <c r="G3486" s="18">
        <v>44148</v>
      </c>
      <c r="H3486" s="17">
        <v>396</v>
      </c>
      <c r="I3486" t="s">
        <v>8</v>
      </c>
      <c r="J3486" t="s">
        <v>1277</v>
      </c>
      <c r="K3486" t="s">
        <v>1353</v>
      </c>
      <c r="L3486" t="s">
        <v>1279</v>
      </c>
      <c r="N3486" t="s">
        <v>1280</v>
      </c>
      <c r="O3486" t="s">
        <v>24</v>
      </c>
      <c r="P3486" t="s">
        <v>10</v>
      </c>
      <c r="Q3486" t="s">
        <v>910</v>
      </c>
      <c r="V3486" s="16">
        <v>675.75</v>
      </c>
      <c r="W3486"/>
      <c r="X3486" t="s">
        <v>1758</v>
      </c>
      <c r="Y3486" t="s">
        <v>1746</v>
      </c>
    </row>
    <row r="3487" spans="1:25" x14ac:dyDescent="0.3">
      <c r="A3487" t="s">
        <v>24</v>
      </c>
      <c r="B3487" s="17">
        <v>2021</v>
      </c>
      <c r="C3487" s="17">
        <v>5</v>
      </c>
      <c r="D3487" t="s">
        <v>1275</v>
      </c>
      <c r="E3487" t="s">
        <v>1744</v>
      </c>
      <c r="F3487" s="18">
        <v>44148</v>
      </c>
      <c r="G3487" s="18">
        <v>44148</v>
      </c>
      <c r="H3487" s="17">
        <v>397</v>
      </c>
      <c r="I3487" t="s">
        <v>8</v>
      </c>
      <c r="J3487" t="s">
        <v>1277</v>
      </c>
      <c r="K3487" t="s">
        <v>1355</v>
      </c>
      <c r="L3487" t="s">
        <v>1279</v>
      </c>
      <c r="N3487" t="s">
        <v>1280</v>
      </c>
      <c r="O3487" t="s">
        <v>24</v>
      </c>
      <c r="P3487" t="s">
        <v>10</v>
      </c>
      <c r="Q3487" t="s">
        <v>910</v>
      </c>
      <c r="V3487" s="16">
        <v>12.51</v>
      </c>
      <c r="W3487"/>
      <c r="X3487" t="s">
        <v>1758</v>
      </c>
      <c r="Y3487" t="s">
        <v>1746</v>
      </c>
    </row>
    <row r="3488" spans="1:25" x14ac:dyDescent="0.3">
      <c r="A3488" t="s">
        <v>24</v>
      </c>
      <c r="B3488" s="17">
        <v>2021</v>
      </c>
      <c r="C3488" s="17">
        <v>5</v>
      </c>
      <c r="D3488" t="s">
        <v>1275</v>
      </c>
      <c r="E3488" t="s">
        <v>1744</v>
      </c>
      <c r="F3488" s="18">
        <v>44148</v>
      </c>
      <c r="G3488" s="18">
        <v>44148</v>
      </c>
      <c r="H3488" s="17">
        <v>398</v>
      </c>
      <c r="I3488" t="s">
        <v>8</v>
      </c>
      <c r="J3488" t="s">
        <v>1277</v>
      </c>
      <c r="K3488" t="s">
        <v>1356</v>
      </c>
      <c r="L3488" t="s">
        <v>1279</v>
      </c>
      <c r="N3488" t="s">
        <v>1280</v>
      </c>
      <c r="O3488" t="s">
        <v>24</v>
      </c>
      <c r="P3488" t="s">
        <v>10</v>
      </c>
      <c r="Q3488" t="s">
        <v>910</v>
      </c>
      <c r="V3488" s="16">
        <v>15</v>
      </c>
      <c r="W3488"/>
      <c r="X3488" t="s">
        <v>1758</v>
      </c>
      <c r="Y3488" t="s">
        <v>1746</v>
      </c>
    </row>
    <row r="3489" spans="1:25" x14ac:dyDescent="0.3">
      <c r="A3489" t="s">
        <v>24</v>
      </c>
      <c r="B3489" s="17">
        <v>2021</v>
      </c>
      <c r="C3489" s="17">
        <v>5</v>
      </c>
      <c r="D3489" t="s">
        <v>1275</v>
      </c>
      <c r="E3489" t="s">
        <v>1744</v>
      </c>
      <c r="F3489" s="18">
        <v>44148</v>
      </c>
      <c r="G3489" s="18">
        <v>44148</v>
      </c>
      <c r="H3489" s="17">
        <v>399</v>
      </c>
      <c r="I3489" t="s">
        <v>8</v>
      </c>
      <c r="J3489" t="s">
        <v>1277</v>
      </c>
      <c r="K3489" t="s">
        <v>1387</v>
      </c>
      <c r="L3489" t="s">
        <v>1279</v>
      </c>
      <c r="N3489" t="s">
        <v>1280</v>
      </c>
      <c r="O3489" t="s">
        <v>24</v>
      </c>
      <c r="P3489" t="s">
        <v>10</v>
      </c>
      <c r="Q3489" t="s">
        <v>910</v>
      </c>
      <c r="V3489" s="16">
        <v>0</v>
      </c>
      <c r="W3489"/>
      <c r="X3489" t="s">
        <v>1758</v>
      </c>
      <c r="Y3489" t="s">
        <v>1746</v>
      </c>
    </row>
    <row r="3490" spans="1:25" x14ac:dyDescent="0.3">
      <c r="A3490" t="s">
        <v>24</v>
      </c>
      <c r="B3490" s="17">
        <v>2021</v>
      </c>
      <c r="C3490" s="17">
        <v>5</v>
      </c>
      <c r="D3490" t="s">
        <v>1275</v>
      </c>
      <c r="E3490" t="s">
        <v>1744</v>
      </c>
      <c r="F3490" s="18">
        <v>44148</v>
      </c>
      <c r="G3490" s="18">
        <v>44148</v>
      </c>
      <c r="H3490" s="17">
        <v>400</v>
      </c>
      <c r="I3490" t="s">
        <v>8</v>
      </c>
      <c r="J3490" t="s">
        <v>1277</v>
      </c>
      <c r="K3490" t="s">
        <v>1392</v>
      </c>
      <c r="L3490" t="s">
        <v>1279</v>
      </c>
      <c r="N3490" t="s">
        <v>1280</v>
      </c>
      <c r="O3490" t="s">
        <v>24</v>
      </c>
      <c r="P3490" t="s">
        <v>10</v>
      </c>
      <c r="Q3490" t="s">
        <v>910</v>
      </c>
      <c r="V3490" s="16">
        <v>0</v>
      </c>
      <c r="W3490"/>
      <c r="X3490" t="s">
        <v>1758</v>
      </c>
      <c r="Y3490" t="s">
        <v>1746</v>
      </c>
    </row>
    <row r="3491" spans="1:25" x14ac:dyDescent="0.3">
      <c r="A3491" t="s">
        <v>24</v>
      </c>
      <c r="B3491" s="17">
        <v>2021</v>
      </c>
      <c r="C3491" s="17">
        <v>5</v>
      </c>
      <c r="D3491" t="s">
        <v>1275</v>
      </c>
      <c r="E3491" t="s">
        <v>1744</v>
      </c>
      <c r="F3491" s="18">
        <v>44148</v>
      </c>
      <c r="G3491" s="18">
        <v>44148</v>
      </c>
      <c r="H3491" s="17">
        <v>421</v>
      </c>
      <c r="I3491" t="s">
        <v>8</v>
      </c>
      <c r="J3491" t="s">
        <v>1277</v>
      </c>
      <c r="K3491" t="s">
        <v>1348</v>
      </c>
      <c r="L3491" t="s">
        <v>1385</v>
      </c>
      <c r="N3491" t="s">
        <v>1280</v>
      </c>
      <c r="O3491" t="s">
        <v>24</v>
      </c>
      <c r="P3491" t="s">
        <v>10</v>
      </c>
      <c r="Q3491" t="s">
        <v>910</v>
      </c>
      <c r="V3491" s="16">
        <v>1875</v>
      </c>
      <c r="W3491"/>
      <c r="X3491" t="s">
        <v>1759</v>
      </c>
      <c r="Y3491" t="s">
        <v>1746</v>
      </c>
    </row>
    <row r="3492" spans="1:25" x14ac:dyDescent="0.3">
      <c r="A3492" t="s">
        <v>24</v>
      </c>
      <c r="B3492" s="17">
        <v>2021</v>
      </c>
      <c r="C3492" s="17">
        <v>5</v>
      </c>
      <c r="D3492" t="s">
        <v>1275</v>
      </c>
      <c r="E3492" t="s">
        <v>1744</v>
      </c>
      <c r="F3492" s="18">
        <v>44148</v>
      </c>
      <c r="G3492" s="18">
        <v>44148</v>
      </c>
      <c r="H3492" s="17">
        <v>422</v>
      </c>
      <c r="I3492" t="s">
        <v>8</v>
      </c>
      <c r="J3492" t="s">
        <v>1277</v>
      </c>
      <c r="K3492" t="s">
        <v>1354</v>
      </c>
      <c r="L3492" t="s">
        <v>1385</v>
      </c>
      <c r="N3492" t="s">
        <v>1280</v>
      </c>
      <c r="O3492" t="s">
        <v>24</v>
      </c>
      <c r="P3492" t="s">
        <v>10</v>
      </c>
      <c r="Q3492" t="s">
        <v>910</v>
      </c>
      <c r="V3492" s="16">
        <v>21</v>
      </c>
      <c r="W3492"/>
      <c r="X3492" t="s">
        <v>1759</v>
      </c>
      <c r="Y3492" t="s">
        <v>1746</v>
      </c>
    </row>
    <row r="3493" spans="1:25" x14ac:dyDescent="0.3">
      <c r="A3493" t="s">
        <v>24</v>
      </c>
      <c r="B3493" s="17">
        <v>2021</v>
      </c>
      <c r="C3493" s="17">
        <v>5</v>
      </c>
      <c r="D3493" t="s">
        <v>1275</v>
      </c>
      <c r="E3493" t="s">
        <v>1744</v>
      </c>
      <c r="F3493" s="18">
        <v>44148</v>
      </c>
      <c r="G3493" s="18">
        <v>44148</v>
      </c>
      <c r="H3493" s="17">
        <v>423</v>
      </c>
      <c r="I3493" t="s">
        <v>8</v>
      </c>
      <c r="J3493" t="s">
        <v>1277</v>
      </c>
      <c r="K3493" t="s">
        <v>1351</v>
      </c>
      <c r="L3493" t="s">
        <v>1385</v>
      </c>
      <c r="N3493" t="s">
        <v>1280</v>
      </c>
      <c r="O3493" t="s">
        <v>24</v>
      </c>
      <c r="P3493" t="s">
        <v>10</v>
      </c>
      <c r="Q3493" t="s">
        <v>910</v>
      </c>
      <c r="V3493" s="16">
        <v>271.13</v>
      </c>
      <c r="W3493"/>
      <c r="X3493" t="s">
        <v>1759</v>
      </c>
      <c r="Y3493" t="s">
        <v>1746</v>
      </c>
    </row>
    <row r="3494" spans="1:25" x14ac:dyDescent="0.3">
      <c r="A3494" t="s">
        <v>24</v>
      </c>
      <c r="B3494" s="17">
        <v>2021</v>
      </c>
      <c r="C3494" s="17">
        <v>5</v>
      </c>
      <c r="D3494" t="s">
        <v>1275</v>
      </c>
      <c r="E3494" t="s">
        <v>1744</v>
      </c>
      <c r="F3494" s="18">
        <v>44148</v>
      </c>
      <c r="G3494" s="18">
        <v>44148</v>
      </c>
      <c r="H3494" s="17">
        <v>424</v>
      </c>
      <c r="I3494" t="s">
        <v>8</v>
      </c>
      <c r="J3494" t="s">
        <v>1277</v>
      </c>
      <c r="K3494" t="s">
        <v>1338</v>
      </c>
      <c r="L3494" t="s">
        <v>1385</v>
      </c>
      <c r="N3494" t="s">
        <v>1280</v>
      </c>
      <c r="O3494" t="s">
        <v>24</v>
      </c>
      <c r="P3494" t="s">
        <v>10</v>
      </c>
      <c r="Q3494" t="s">
        <v>910</v>
      </c>
      <c r="V3494" s="16">
        <v>123.7</v>
      </c>
      <c r="W3494"/>
      <c r="X3494" t="s">
        <v>1759</v>
      </c>
      <c r="Y3494" t="s">
        <v>1746</v>
      </c>
    </row>
    <row r="3495" spans="1:25" x14ac:dyDescent="0.3">
      <c r="A3495" t="s">
        <v>24</v>
      </c>
      <c r="B3495" s="17">
        <v>2021</v>
      </c>
      <c r="C3495" s="17">
        <v>5</v>
      </c>
      <c r="D3495" t="s">
        <v>1275</v>
      </c>
      <c r="E3495" t="s">
        <v>1744</v>
      </c>
      <c r="F3495" s="18">
        <v>44148</v>
      </c>
      <c r="G3495" s="18">
        <v>44148</v>
      </c>
      <c r="H3495" s="17">
        <v>425</v>
      </c>
      <c r="I3495" t="s">
        <v>8</v>
      </c>
      <c r="J3495" t="s">
        <v>1277</v>
      </c>
      <c r="K3495" t="s">
        <v>1352</v>
      </c>
      <c r="L3495" t="s">
        <v>1385</v>
      </c>
      <c r="N3495" t="s">
        <v>1280</v>
      </c>
      <c r="O3495" t="s">
        <v>24</v>
      </c>
      <c r="P3495" t="s">
        <v>10</v>
      </c>
      <c r="Q3495" t="s">
        <v>910</v>
      </c>
      <c r="V3495" s="16">
        <v>25.13</v>
      </c>
      <c r="W3495"/>
      <c r="X3495" t="s">
        <v>1759</v>
      </c>
      <c r="Y3495" t="s">
        <v>1746</v>
      </c>
    </row>
    <row r="3496" spans="1:25" x14ac:dyDescent="0.3">
      <c r="A3496" t="s">
        <v>24</v>
      </c>
      <c r="B3496" s="17">
        <v>2021</v>
      </c>
      <c r="C3496" s="17">
        <v>5</v>
      </c>
      <c r="D3496" t="s">
        <v>1275</v>
      </c>
      <c r="E3496" t="s">
        <v>1744</v>
      </c>
      <c r="F3496" s="18">
        <v>44148</v>
      </c>
      <c r="G3496" s="18">
        <v>44148</v>
      </c>
      <c r="H3496" s="17">
        <v>426</v>
      </c>
      <c r="I3496" t="s">
        <v>8</v>
      </c>
      <c r="J3496" t="s">
        <v>1277</v>
      </c>
      <c r="K3496" t="s">
        <v>1353</v>
      </c>
      <c r="L3496" t="s">
        <v>1385</v>
      </c>
      <c r="N3496" t="s">
        <v>1280</v>
      </c>
      <c r="O3496" t="s">
        <v>24</v>
      </c>
      <c r="P3496" t="s">
        <v>10</v>
      </c>
      <c r="Q3496" t="s">
        <v>910</v>
      </c>
      <c r="V3496" s="16">
        <v>614.5</v>
      </c>
      <c r="W3496"/>
      <c r="X3496" t="s">
        <v>1759</v>
      </c>
      <c r="Y3496" t="s">
        <v>1746</v>
      </c>
    </row>
    <row r="3497" spans="1:25" x14ac:dyDescent="0.3">
      <c r="A3497" t="s">
        <v>24</v>
      </c>
      <c r="B3497" s="17">
        <v>2021</v>
      </c>
      <c r="C3497" s="17">
        <v>5</v>
      </c>
      <c r="D3497" t="s">
        <v>1275</v>
      </c>
      <c r="E3497" t="s">
        <v>1744</v>
      </c>
      <c r="F3497" s="18">
        <v>44148</v>
      </c>
      <c r="G3497" s="18">
        <v>44148</v>
      </c>
      <c r="H3497" s="17">
        <v>427</v>
      </c>
      <c r="I3497" t="s">
        <v>8</v>
      </c>
      <c r="J3497" t="s">
        <v>1277</v>
      </c>
      <c r="K3497" t="s">
        <v>1355</v>
      </c>
      <c r="L3497" t="s">
        <v>1385</v>
      </c>
      <c r="N3497" t="s">
        <v>1280</v>
      </c>
      <c r="O3497" t="s">
        <v>24</v>
      </c>
      <c r="P3497" t="s">
        <v>10</v>
      </c>
      <c r="Q3497" t="s">
        <v>910</v>
      </c>
      <c r="V3497" s="16">
        <v>11.44</v>
      </c>
      <c r="W3497"/>
      <c r="X3497" t="s">
        <v>1759</v>
      </c>
      <c r="Y3497" t="s">
        <v>1746</v>
      </c>
    </row>
    <row r="3498" spans="1:25" x14ac:dyDescent="0.3">
      <c r="A3498" t="s">
        <v>24</v>
      </c>
      <c r="B3498" s="17">
        <v>2021</v>
      </c>
      <c r="C3498" s="17">
        <v>5</v>
      </c>
      <c r="D3498" t="s">
        <v>1275</v>
      </c>
      <c r="E3498" t="s">
        <v>1744</v>
      </c>
      <c r="F3498" s="18">
        <v>44148</v>
      </c>
      <c r="G3498" s="18">
        <v>44148</v>
      </c>
      <c r="H3498" s="17">
        <v>428</v>
      </c>
      <c r="I3498" t="s">
        <v>8</v>
      </c>
      <c r="J3498" t="s">
        <v>1277</v>
      </c>
      <c r="K3498" t="s">
        <v>1356</v>
      </c>
      <c r="L3498" t="s">
        <v>1385</v>
      </c>
      <c r="N3498" t="s">
        <v>1280</v>
      </c>
      <c r="O3498" t="s">
        <v>24</v>
      </c>
      <c r="P3498" t="s">
        <v>10</v>
      </c>
      <c r="Q3498" t="s">
        <v>910</v>
      </c>
      <c r="V3498" s="16">
        <v>0</v>
      </c>
      <c r="W3498"/>
      <c r="X3498" t="s">
        <v>1759</v>
      </c>
      <c r="Y3498" t="s">
        <v>1746</v>
      </c>
    </row>
    <row r="3499" spans="1:25" x14ac:dyDescent="0.3">
      <c r="A3499" t="s">
        <v>24</v>
      </c>
      <c r="B3499" s="17">
        <v>2021</v>
      </c>
      <c r="C3499" s="17">
        <v>5</v>
      </c>
      <c r="D3499" t="s">
        <v>1275</v>
      </c>
      <c r="E3499" t="s">
        <v>1744</v>
      </c>
      <c r="F3499" s="18">
        <v>44148</v>
      </c>
      <c r="G3499" s="18">
        <v>44148</v>
      </c>
      <c r="H3499" s="17">
        <v>429</v>
      </c>
      <c r="I3499" t="s">
        <v>8</v>
      </c>
      <c r="J3499" t="s">
        <v>1277</v>
      </c>
      <c r="K3499" t="s">
        <v>1387</v>
      </c>
      <c r="L3499" t="s">
        <v>1385</v>
      </c>
      <c r="N3499" t="s">
        <v>1280</v>
      </c>
      <c r="O3499" t="s">
        <v>24</v>
      </c>
      <c r="P3499" t="s">
        <v>10</v>
      </c>
      <c r="Q3499" t="s">
        <v>910</v>
      </c>
      <c r="V3499" s="16">
        <v>0</v>
      </c>
      <c r="W3499"/>
      <c r="X3499" t="s">
        <v>1759</v>
      </c>
      <c r="Y3499" t="s">
        <v>1746</v>
      </c>
    </row>
    <row r="3500" spans="1:25" x14ac:dyDescent="0.3">
      <c r="A3500" t="s">
        <v>24</v>
      </c>
      <c r="B3500" s="17">
        <v>2021</v>
      </c>
      <c r="C3500" s="17">
        <v>5</v>
      </c>
      <c r="D3500" t="s">
        <v>1275</v>
      </c>
      <c r="E3500" t="s">
        <v>1744</v>
      </c>
      <c r="F3500" s="18">
        <v>44148</v>
      </c>
      <c r="G3500" s="18">
        <v>44148</v>
      </c>
      <c r="H3500" s="17">
        <v>430</v>
      </c>
      <c r="I3500" t="s">
        <v>8</v>
      </c>
      <c r="J3500" t="s">
        <v>1277</v>
      </c>
      <c r="K3500" t="s">
        <v>1392</v>
      </c>
      <c r="L3500" t="s">
        <v>1385</v>
      </c>
      <c r="N3500" t="s">
        <v>1280</v>
      </c>
      <c r="O3500" t="s">
        <v>24</v>
      </c>
      <c r="P3500" t="s">
        <v>10</v>
      </c>
      <c r="Q3500" t="s">
        <v>910</v>
      </c>
      <c r="V3500" s="16">
        <v>0</v>
      </c>
      <c r="W3500"/>
      <c r="X3500" t="s">
        <v>1759</v>
      </c>
      <c r="Y3500" t="s">
        <v>1746</v>
      </c>
    </row>
    <row r="3501" spans="1:25" x14ac:dyDescent="0.3">
      <c r="A3501" t="s">
        <v>24</v>
      </c>
      <c r="B3501" s="17">
        <v>2021</v>
      </c>
      <c r="C3501" s="17">
        <v>5</v>
      </c>
      <c r="D3501" t="s">
        <v>1275</v>
      </c>
      <c r="E3501" t="s">
        <v>1744</v>
      </c>
      <c r="F3501" s="18">
        <v>44148</v>
      </c>
      <c r="G3501" s="18">
        <v>44148</v>
      </c>
      <c r="H3501" s="17">
        <v>431</v>
      </c>
      <c r="I3501" t="s">
        <v>8</v>
      </c>
      <c r="J3501" t="s">
        <v>1277</v>
      </c>
      <c r="K3501" t="s">
        <v>1348</v>
      </c>
      <c r="L3501" t="s">
        <v>1279</v>
      </c>
      <c r="N3501" t="s">
        <v>1280</v>
      </c>
      <c r="O3501" t="s">
        <v>24</v>
      </c>
      <c r="P3501" t="s">
        <v>10</v>
      </c>
      <c r="Q3501" t="s">
        <v>910</v>
      </c>
      <c r="V3501" s="16">
        <v>3135.53</v>
      </c>
      <c r="W3501"/>
      <c r="X3501" t="s">
        <v>1760</v>
      </c>
      <c r="Y3501" t="s">
        <v>1746</v>
      </c>
    </row>
    <row r="3502" spans="1:25" x14ac:dyDescent="0.3">
      <c r="A3502" t="s">
        <v>24</v>
      </c>
      <c r="B3502" s="17">
        <v>2021</v>
      </c>
      <c r="C3502" s="17">
        <v>5</v>
      </c>
      <c r="D3502" t="s">
        <v>1275</v>
      </c>
      <c r="E3502" t="s">
        <v>1744</v>
      </c>
      <c r="F3502" s="18">
        <v>44148</v>
      </c>
      <c r="G3502" s="18">
        <v>44148</v>
      </c>
      <c r="H3502" s="17">
        <v>432</v>
      </c>
      <c r="I3502" t="s">
        <v>8</v>
      </c>
      <c r="J3502" t="s">
        <v>1277</v>
      </c>
      <c r="K3502" t="s">
        <v>1354</v>
      </c>
      <c r="L3502" t="s">
        <v>1279</v>
      </c>
      <c r="N3502" t="s">
        <v>1280</v>
      </c>
      <c r="O3502" t="s">
        <v>24</v>
      </c>
      <c r="P3502" t="s">
        <v>10</v>
      </c>
      <c r="Q3502" t="s">
        <v>910</v>
      </c>
      <c r="V3502" s="16">
        <v>35.119999999999997</v>
      </c>
      <c r="W3502"/>
      <c r="X3502" t="s">
        <v>1760</v>
      </c>
      <c r="Y3502" t="s">
        <v>1746</v>
      </c>
    </row>
    <row r="3503" spans="1:25" x14ac:dyDescent="0.3">
      <c r="A3503" t="s">
        <v>24</v>
      </c>
      <c r="B3503" s="17">
        <v>2021</v>
      </c>
      <c r="C3503" s="17">
        <v>5</v>
      </c>
      <c r="D3503" t="s">
        <v>1275</v>
      </c>
      <c r="E3503" t="s">
        <v>1744</v>
      </c>
      <c r="F3503" s="18">
        <v>44148</v>
      </c>
      <c r="G3503" s="18">
        <v>44148</v>
      </c>
      <c r="H3503" s="17">
        <v>433</v>
      </c>
      <c r="I3503" t="s">
        <v>8</v>
      </c>
      <c r="J3503" t="s">
        <v>1277</v>
      </c>
      <c r="K3503" t="s">
        <v>1351</v>
      </c>
      <c r="L3503" t="s">
        <v>1279</v>
      </c>
      <c r="N3503" t="s">
        <v>1280</v>
      </c>
      <c r="O3503" t="s">
        <v>24</v>
      </c>
      <c r="P3503" t="s">
        <v>10</v>
      </c>
      <c r="Q3503" t="s">
        <v>910</v>
      </c>
      <c r="V3503" s="16">
        <v>453.4</v>
      </c>
      <c r="W3503"/>
      <c r="X3503" t="s">
        <v>1760</v>
      </c>
      <c r="Y3503" t="s">
        <v>1746</v>
      </c>
    </row>
    <row r="3504" spans="1:25" x14ac:dyDescent="0.3">
      <c r="A3504" t="s">
        <v>24</v>
      </c>
      <c r="B3504" s="17">
        <v>2021</v>
      </c>
      <c r="C3504" s="17">
        <v>5</v>
      </c>
      <c r="D3504" t="s">
        <v>1275</v>
      </c>
      <c r="E3504" t="s">
        <v>1744</v>
      </c>
      <c r="F3504" s="18">
        <v>44148</v>
      </c>
      <c r="G3504" s="18">
        <v>44148</v>
      </c>
      <c r="H3504" s="17">
        <v>434</v>
      </c>
      <c r="I3504" t="s">
        <v>8</v>
      </c>
      <c r="J3504" t="s">
        <v>1277</v>
      </c>
      <c r="K3504" t="s">
        <v>1338</v>
      </c>
      <c r="L3504" t="s">
        <v>1279</v>
      </c>
      <c r="N3504" t="s">
        <v>1280</v>
      </c>
      <c r="O3504" t="s">
        <v>24</v>
      </c>
      <c r="P3504" t="s">
        <v>10</v>
      </c>
      <c r="Q3504" t="s">
        <v>910</v>
      </c>
      <c r="V3504" s="16">
        <v>238.1</v>
      </c>
      <c r="W3504"/>
      <c r="X3504" t="s">
        <v>1760</v>
      </c>
      <c r="Y3504" t="s">
        <v>1746</v>
      </c>
    </row>
    <row r="3505" spans="1:25" x14ac:dyDescent="0.3">
      <c r="A3505" t="s">
        <v>24</v>
      </c>
      <c r="B3505" s="17">
        <v>2021</v>
      </c>
      <c r="C3505" s="17">
        <v>5</v>
      </c>
      <c r="D3505" t="s">
        <v>1275</v>
      </c>
      <c r="E3505" t="s">
        <v>1744</v>
      </c>
      <c r="F3505" s="18">
        <v>44148</v>
      </c>
      <c r="G3505" s="18">
        <v>44148</v>
      </c>
      <c r="H3505" s="17">
        <v>435</v>
      </c>
      <c r="I3505" t="s">
        <v>8</v>
      </c>
      <c r="J3505" t="s">
        <v>1277</v>
      </c>
      <c r="K3505" t="s">
        <v>1352</v>
      </c>
      <c r="L3505" t="s">
        <v>1279</v>
      </c>
      <c r="N3505" t="s">
        <v>1280</v>
      </c>
      <c r="O3505" t="s">
        <v>24</v>
      </c>
      <c r="P3505" t="s">
        <v>10</v>
      </c>
      <c r="Q3505" t="s">
        <v>910</v>
      </c>
      <c r="V3505" s="16">
        <v>42.02</v>
      </c>
      <c r="W3505"/>
      <c r="X3505" t="s">
        <v>1760</v>
      </c>
      <c r="Y3505" t="s">
        <v>1746</v>
      </c>
    </row>
    <row r="3506" spans="1:25" x14ac:dyDescent="0.3">
      <c r="A3506" t="s">
        <v>24</v>
      </c>
      <c r="B3506" s="17">
        <v>2021</v>
      </c>
      <c r="C3506" s="17">
        <v>5</v>
      </c>
      <c r="D3506" t="s">
        <v>1275</v>
      </c>
      <c r="E3506" t="s">
        <v>1744</v>
      </c>
      <c r="F3506" s="18">
        <v>44148</v>
      </c>
      <c r="G3506" s="18">
        <v>44148</v>
      </c>
      <c r="H3506" s="17">
        <v>436</v>
      </c>
      <c r="I3506" t="s">
        <v>8</v>
      </c>
      <c r="J3506" t="s">
        <v>1277</v>
      </c>
      <c r="K3506" t="s">
        <v>1353</v>
      </c>
      <c r="L3506" t="s">
        <v>1279</v>
      </c>
      <c r="N3506" t="s">
        <v>1280</v>
      </c>
      <c r="O3506" t="s">
        <v>24</v>
      </c>
      <c r="P3506" t="s">
        <v>10</v>
      </c>
      <c r="Q3506" t="s">
        <v>910</v>
      </c>
      <c r="V3506" s="16">
        <v>510.42</v>
      </c>
      <c r="W3506"/>
      <c r="X3506" t="s">
        <v>1760</v>
      </c>
      <c r="Y3506" t="s">
        <v>1746</v>
      </c>
    </row>
    <row r="3507" spans="1:25" x14ac:dyDescent="0.3">
      <c r="A3507" t="s">
        <v>24</v>
      </c>
      <c r="B3507" s="17">
        <v>2021</v>
      </c>
      <c r="C3507" s="17">
        <v>5</v>
      </c>
      <c r="D3507" t="s">
        <v>1275</v>
      </c>
      <c r="E3507" t="s">
        <v>1744</v>
      </c>
      <c r="F3507" s="18">
        <v>44148</v>
      </c>
      <c r="G3507" s="18">
        <v>44148</v>
      </c>
      <c r="H3507" s="17">
        <v>437</v>
      </c>
      <c r="I3507" t="s">
        <v>8</v>
      </c>
      <c r="J3507" t="s">
        <v>1277</v>
      </c>
      <c r="K3507" t="s">
        <v>1355</v>
      </c>
      <c r="L3507" t="s">
        <v>1279</v>
      </c>
      <c r="N3507" t="s">
        <v>1280</v>
      </c>
      <c r="O3507" t="s">
        <v>24</v>
      </c>
      <c r="P3507" t="s">
        <v>10</v>
      </c>
      <c r="Q3507" t="s">
        <v>910</v>
      </c>
      <c r="V3507" s="16">
        <v>19.13</v>
      </c>
      <c r="W3507"/>
      <c r="X3507" t="s">
        <v>1760</v>
      </c>
      <c r="Y3507" t="s">
        <v>1746</v>
      </c>
    </row>
    <row r="3508" spans="1:25" x14ac:dyDescent="0.3">
      <c r="A3508" t="s">
        <v>24</v>
      </c>
      <c r="B3508" s="17">
        <v>2021</v>
      </c>
      <c r="C3508" s="17">
        <v>5</v>
      </c>
      <c r="D3508" t="s">
        <v>1275</v>
      </c>
      <c r="E3508" t="s">
        <v>1744</v>
      </c>
      <c r="F3508" s="18">
        <v>44148</v>
      </c>
      <c r="G3508" s="18">
        <v>44148</v>
      </c>
      <c r="H3508" s="17">
        <v>438</v>
      </c>
      <c r="I3508" t="s">
        <v>8</v>
      </c>
      <c r="J3508" t="s">
        <v>1277</v>
      </c>
      <c r="K3508" t="s">
        <v>1356</v>
      </c>
      <c r="L3508" t="s">
        <v>1279</v>
      </c>
      <c r="N3508" t="s">
        <v>1280</v>
      </c>
      <c r="O3508" t="s">
        <v>24</v>
      </c>
      <c r="P3508" t="s">
        <v>10</v>
      </c>
      <c r="Q3508" t="s">
        <v>910</v>
      </c>
      <c r="V3508" s="16">
        <v>18.8</v>
      </c>
      <c r="W3508"/>
      <c r="X3508" t="s">
        <v>1760</v>
      </c>
      <c r="Y3508" t="s">
        <v>1746</v>
      </c>
    </row>
    <row r="3509" spans="1:25" x14ac:dyDescent="0.3">
      <c r="A3509" t="s">
        <v>24</v>
      </c>
      <c r="B3509" s="17">
        <v>2021</v>
      </c>
      <c r="C3509" s="17">
        <v>5</v>
      </c>
      <c r="D3509" t="s">
        <v>1275</v>
      </c>
      <c r="E3509" t="s">
        <v>1744</v>
      </c>
      <c r="F3509" s="18">
        <v>44148</v>
      </c>
      <c r="G3509" s="18">
        <v>44148</v>
      </c>
      <c r="H3509" s="17">
        <v>439</v>
      </c>
      <c r="I3509" t="s">
        <v>8</v>
      </c>
      <c r="J3509" t="s">
        <v>1277</v>
      </c>
      <c r="K3509" t="s">
        <v>1387</v>
      </c>
      <c r="L3509" t="s">
        <v>1279</v>
      </c>
      <c r="N3509" t="s">
        <v>1280</v>
      </c>
      <c r="O3509" t="s">
        <v>24</v>
      </c>
      <c r="P3509" t="s">
        <v>10</v>
      </c>
      <c r="Q3509" t="s">
        <v>910</v>
      </c>
      <c r="V3509" s="16">
        <v>0</v>
      </c>
      <c r="W3509"/>
      <c r="X3509" t="s">
        <v>1760</v>
      </c>
      <c r="Y3509" t="s">
        <v>1746</v>
      </c>
    </row>
    <row r="3510" spans="1:25" x14ac:dyDescent="0.3">
      <c r="A3510" t="s">
        <v>24</v>
      </c>
      <c r="B3510" s="17">
        <v>2021</v>
      </c>
      <c r="C3510" s="17">
        <v>5</v>
      </c>
      <c r="D3510" t="s">
        <v>1275</v>
      </c>
      <c r="E3510" t="s">
        <v>1744</v>
      </c>
      <c r="F3510" s="18">
        <v>44148</v>
      </c>
      <c r="G3510" s="18">
        <v>44148</v>
      </c>
      <c r="H3510" s="17">
        <v>440</v>
      </c>
      <c r="I3510" t="s">
        <v>8</v>
      </c>
      <c r="J3510" t="s">
        <v>1277</v>
      </c>
      <c r="K3510" t="s">
        <v>1392</v>
      </c>
      <c r="L3510" t="s">
        <v>1279</v>
      </c>
      <c r="N3510" t="s">
        <v>1280</v>
      </c>
      <c r="O3510" t="s">
        <v>24</v>
      </c>
      <c r="P3510" t="s">
        <v>10</v>
      </c>
      <c r="Q3510" t="s">
        <v>910</v>
      </c>
      <c r="V3510" s="16">
        <v>0</v>
      </c>
      <c r="W3510"/>
      <c r="X3510" t="s">
        <v>1760</v>
      </c>
      <c r="Y3510" t="s">
        <v>1746</v>
      </c>
    </row>
    <row r="3511" spans="1:25" x14ac:dyDescent="0.3">
      <c r="A3511" t="s">
        <v>24</v>
      </c>
      <c r="B3511" s="17">
        <v>2021</v>
      </c>
      <c r="C3511" s="17">
        <v>5</v>
      </c>
      <c r="D3511" t="s">
        <v>1275</v>
      </c>
      <c r="E3511" t="s">
        <v>1744</v>
      </c>
      <c r="F3511" s="18">
        <v>44148</v>
      </c>
      <c r="G3511" s="18">
        <v>44148</v>
      </c>
      <c r="H3511" s="17">
        <v>531</v>
      </c>
      <c r="I3511" t="s">
        <v>8</v>
      </c>
      <c r="J3511" t="s">
        <v>1277</v>
      </c>
      <c r="K3511" t="s">
        <v>1348</v>
      </c>
      <c r="L3511" t="s">
        <v>1385</v>
      </c>
      <c r="N3511" t="s">
        <v>1280</v>
      </c>
      <c r="O3511" t="s">
        <v>24</v>
      </c>
      <c r="P3511" t="s">
        <v>10</v>
      </c>
      <c r="Q3511" t="s">
        <v>910</v>
      </c>
      <c r="V3511" s="16">
        <v>3793.13</v>
      </c>
      <c r="W3511"/>
      <c r="X3511" t="s">
        <v>1761</v>
      </c>
      <c r="Y3511" t="s">
        <v>1746</v>
      </c>
    </row>
    <row r="3512" spans="1:25" x14ac:dyDescent="0.3">
      <c r="A3512" t="s">
        <v>24</v>
      </c>
      <c r="B3512" s="17">
        <v>2021</v>
      </c>
      <c r="C3512" s="17">
        <v>5</v>
      </c>
      <c r="D3512" t="s">
        <v>1275</v>
      </c>
      <c r="E3512" t="s">
        <v>1744</v>
      </c>
      <c r="F3512" s="18">
        <v>44148</v>
      </c>
      <c r="G3512" s="18">
        <v>44148</v>
      </c>
      <c r="H3512" s="17">
        <v>532</v>
      </c>
      <c r="I3512" t="s">
        <v>8</v>
      </c>
      <c r="J3512" t="s">
        <v>1277</v>
      </c>
      <c r="K3512" t="s">
        <v>1354</v>
      </c>
      <c r="L3512" t="s">
        <v>1385</v>
      </c>
      <c r="N3512" t="s">
        <v>1280</v>
      </c>
      <c r="O3512" t="s">
        <v>24</v>
      </c>
      <c r="P3512" t="s">
        <v>10</v>
      </c>
      <c r="Q3512" t="s">
        <v>910</v>
      </c>
      <c r="V3512" s="16">
        <v>42.48</v>
      </c>
      <c r="W3512"/>
      <c r="X3512" t="s">
        <v>1761</v>
      </c>
      <c r="Y3512" t="s">
        <v>1746</v>
      </c>
    </row>
    <row r="3513" spans="1:25" x14ac:dyDescent="0.3">
      <c r="A3513" t="s">
        <v>24</v>
      </c>
      <c r="B3513" s="17">
        <v>2021</v>
      </c>
      <c r="C3513" s="17">
        <v>5</v>
      </c>
      <c r="D3513" t="s">
        <v>1275</v>
      </c>
      <c r="E3513" t="s">
        <v>1744</v>
      </c>
      <c r="F3513" s="18">
        <v>44148</v>
      </c>
      <c r="G3513" s="18">
        <v>44148</v>
      </c>
      <c r="H3513" s="17">
        <v>533</v>
      </c>
      <c r="I3513" t="s">
        <v>8</v>
      </c>
      <c r="J3513" t="s">
        <v>1277</v>
      </c>
      <c r="K3513" t="s">
        <v>1351</v>
      </c>
      <c r="L3513" t="s">
        <v>1385</v>
      </c>
      <c r="N3513" t="s">
        <v>1280</v>
      </c>
      <c r="O3513" t="s">
        <v>24</v>
      </c>
      <c r="P3513" t="s">
        <v>10</v>
      </c>
      <c r="Q3513" t="s">
        <v>910</v>
      </c>
      <c r="V3513" s="16">
        <v>548.49</v>
      </c>
      <c r="W3513"/>
      <c r="X3513" t="s">
        <v>1761</v>
      </c>
      <c r="Y3513" t="s">
        <v>1746</v>
      </c>
    </row>
    <row r="3514" spans="1:25" x14ac:dyDescent="0.3">
      <c r="A3514" t="s">
        <v>24</v>
      </c>
      <c r="B3514" s="17">
        <v>2021</v>
      </c>
      <c r="C3514" s="17">
        <v>5</v>
      </c>
      <c r="D3514" t="s">
        <v>1275</v>
      </c>
      <c r="E3514" t="s">
        <v>1744</v>
      </c>
      <c r="F3514" s="18">
        <v>44148</v>
      </c>
      <c r="G3514" s="18">
        <v>44148</v>
      </c>
      <c r="H3514" s="17">
        <v>534</v>
      </c>
      <c r="I3514" t="s">
        <v>8</v>
      </c>
      <c r="J3514" t="s">
        <v>1277</v>
      </c>
      <c r="K3514" t="s">
        <v>1338</v>
      </c>
      <c r="L3514" t="s">
        <v>1385</v>
      </c>
      <c r="N3514" t="s">
        <v>1280</v>
      </c>
      <c r="O3514" t="s">
        <v>24</v>
      </c>
      <c r="P3514" t="s">
        <v>10</v>
      </c>
      <c r="Q3514" t="s">
        <v>910</v>
      </c>
      <c r="V3514" s="16">
        <v>273.92</v>
      </c>
      <c r="W3514"/>
      <c r="X3514" t="s">
        <v>1761</v>
      </c>
      <c r="Y3514" t="s">
        <v>1746</v>
      </c>
    </row>
    <row r="3515" spans="1:25" x14ac:dyDescent="0.3">
      <c r="A3515" t="s">
        <v>24</v>
      </c>
      <c r="B3515" s="17">
        <v>2021</v>
      </c>
      <c r="C3515" s="17">
        <v>5</v>
      </c>
      <c r="D3515" t="s">
        <v>1275</v>
      </c>
      <c r="E3515" t="s">
        <v>1744</v>
      </c>
      <c r="F3515" s="18">
        <v>44148</v>
      </c>
      <c r="G3515" s="18">
        <v>44148</v>
      </c>
      <c r="H3515" s="17">
        <v>535</v>
      </c>
      <c r="I3515" t="s">
        <v>8</v>
      </c>
      <c r="J3515" t="s">
        <v>1277</v>
      </c>
      <c r="K3515" t="s">
        <v>1352</v>
      </c>
      <c r="L3515" t="s">
        <v>1385</v>
      </c>
      <c r="N3515" t="s">
        <v>1280</v>
      </c>
      <c r="O3515" t="s">
        <v>24</v>
      </c>
      <c r="P3515" t="s">
        <v>10</v>
      </c>
      <c r="Q3515" t="s">
        <v>910</v>
      </c>
      <c r="V3515" s="16">
        <v>50.83</v>
      </c>
      <c r="W3515"/>
      <c r="X3515" t="s">
        <v>1761</v>
      </c>
      <c r="Y3515" t="s">
        <v>1746</v>
      </c>
    </row>
    <row r="3516" spans="1:25" x14ac:dyDescent="0.3">
      <c r="A3516" t="s">
        <v>24</v>
      </c>
      <c r="B3516" s="17">
        <v>2021</v>
      </c>
      <c r="C3516" s="17">
        <v>5</v>
      </c>
      <c r="D3516" t="s">
        <v>1275</v>
      </c>
      <c r="E3516" t="s">
        <v>1744</v>
      </c>
      <c r="F3516" s="18">
        <v>44148</v>
      </c>
      <c r="G3516" s="18">
        <v>44148</v>
      </c>
      <c r="H3516" s="17">
        <v>536</v>
      </c>
      <c r="I3516" t="s">
        <v>8</v>
      </c>
      <c r="J3516" t="s">
        <v>1277</v>
      </c>
      <c r="K3516" t="s">
        <v>1353</v>
      </c>
      <c r="L3516" t="s">
        <v>1385</v>
      </c>
      <c r="N3516" t="s">
        <v>1280</v>
      </c>
      <c r="O3516" t="s">
        <v>24</v>
      </c>
      <c r="P3516" t="s">
        <v>10</v>
      </c>
      <c r="Q3516" t="s">
        <v>910</v>
      </c>
      <c r="V3516" s="16">
        <v>901</v>
      </c>
      <c r="W3516"/>
      <c r="X3516" t="s">
        <v>1761</v>
      </c>
      <c r="Y3516" t="s">
        <v>1746</v>
      </c>
    </row>
    <row r="3517" spans="1:25" x14ac:dyDescent="0.3">
      <c r="A3517" t="s">
        <v>24</v>
      </c>
      <c r="B3517" s="17">
        <v>2021</v>
      </c>
      <c r="C3517" s="17">
        <v>5</v>
      </c>
      <c r="D3517" t="s">
        <v>1275</v>
      </c>
      <c r="E3517" t="s">
        <v>1744</v>
      </c>
      <c r="F3517" s="18">
        <v>44148</v>
      </c>
      <c r="G3517" s="18">
        <v>44148</v>
      </c>
      <c r="H3517" s="17">
        <v>537</v>
      </c>
      <c r="I3517" t="s">
        <v>8</v>
      </c>
      <c r="J3517" t="s">
        <v>1277</v>
      </c>
      <c r="K3517" t="s">
        <v>1355</v>
      </c>
      <c r="L3517" t="s">
        <v>1385</v>
      </c>
      <c r="N3517" t="s">
        <v>1280</v>
      </c>
      <c r="O3517" t="s">
        <v>24</v>
      </c>
      <c r="P3517" t="s">
        <v>10</v>
      </c>
      <c r="Q3517" t="s">
        <v>910</v>
      </c>
      <c r="V3517" s="16">
        <v>23.14</v>
      </c>
      <c r="W3517"/>
      <c r="X3517" t="s">
        <v>1761</v>
      </c>
      <c r="Y3517" t="s">
        <v>1746</v>
      </c>
    </row>
    <row r="3518" spans="1:25" x14ac:dyDescent="0.3">
      <c r="A3518" t="s">
        <v>24</v>
      </c>
      <c r="B3518" s="17">
        <v>2021</v>
      </c>
      <c r="C3518" s="17">
        <v>5</v>
      </c>
      <c r="D3518" t="s">
        <v>1275</v>
      </c>
      <c r="E3518" t="s">
        <v>1744</v>
      </c>
      <c r="F3518" s="18">
        <v>44148</v>
      </c>
      <c r="G3518" s="18">
        <v>44148</v>
      </c>
      <c r="H3518" s="17">
        <v>538</v>
      </c>
      <c r="I3518" t="s">
        <v>8</v>
      </c>
      <c r="J3518" t="s">
        <v>1277</v>
      </c>
      <c r="K3518" t="s">
        <v>1356</v>
      </c>
      <c r="L3518" t="s">
        <v>1385</v>
      </c>
      <c r="N3518" t="s">
        <v>1280</v>
      </c>
      <c r="O3518" t="s">
        <v>24</v>
      </c>
      <c r="P3518" t="s">
        <v>10</v>
      </c>
      <c r="Q3518" t="s">
        <v>910</v>
      </c>
      <c r="V3518" s="16">
        <v>10</v>
      </c>
      <c r="W3518"/>
      <c r="X3518" t="s">
        <v>1761</v>
      </c>
      <c r="Y3518" t="s">
        <v>1746</v>
      </c>
    </row>
    <row r="3519" spans="1:25" x14ac:dyDescent="0.3">
      <c r="A3519" t="s">
        <v>24</v>
      </c>
      <c r="B3519" s="17">
        <v>2021</v>
      </c>
      <c r="C3519" s="17">
        <v>5</v>
      </c>
      <c r="D3519" t="s">
        <v>1275</v>
      </c>
      <c r="E3519" t="s">
        <v>1744</v>
      </c>
      <c r="F3519" s="18">
        <v>44148</v>
      </c>
      <c r="G3519" s="18">
        <v>44148</v>
      </c>
      <c r="H3519" s="17">
        <v>539</v>
      </c>
      <c r="I3519" t="s">
        <v>8</v>
      </c>
      <c r="J3519" t="s">
        <v>1277</v>
      </c>
      <c r="K3519" t="s">
        <v>1387</v>
      </c>
      <c r="L3519" t="s">
        <v>1385</v>
      </c>
      <c r="N3519" t="s">
        <v>1280</v>
      </c>
      <c r="O3519" t="s">
        <v>24</v>
      </c>
      <c r="P3519" t="s">
        <v>10</v>
      </c>
      <c r="Q3519" t="s">
        <v>910</v>
      </c>
      <c r="V3519" s="16">
        <v>0</v>
      </c>
      <c r="W3519"/>
      <c r="X3519" t="s">
        <v>1761</v>
      </c>
      <c r="Y3519" t="s">
        <v>1746</v>
      </c>
    </row>
    <row r="3520" spans="1:25" x14ac:dyDescent="0.3">
      <c r="A3520" t="s">
        <v>24</v>
      </c>
      <c r="B3520" s="17">
        <v>2021</v>
      </c>
      <c r="C3520" s="17">
        <v>5</v>
      </c>
      <c r="D3520" t="s">
        <v>1275</v>
      </c>
      <c r="E3520" t="s">
        <v>1744</v>
      </c>
      <c r="F3520" s="18">
        <v>44148</v>
      </c>
      <c r="G3520" s="18">
        <v>44148</v>
      </c>
      <c r="H3520" s="17">
        <v>540</v>
      </c>
      <c r="I3520" t="s">
        <v>8</v>
      </c>
      <c r="J3520" t="s">
        <v>1277</v>
      </c>
      <c r="K3520" t="s">
        <v>1392</v>
      </c>
      <c r="L3520" t="s">
        <v>1385</v>
      </c>
      <c r="N3520" t="s">
        <v>1280</v>
      </c>
      <c r="O3520" t="s">
        <v>24</v>
      </c>
      <c r="P3520" t="s">
        <v>10</v>
      </c>
      <c r="Q3520" t="s">
        <v>910</v>
      </c>
      <c r="V3520" s="16">
        <v>0</v>
      </c>
      <c r="W3520"/>
      <c r="X3520" t="s">
        <v>1761</v>
      </c>
      <c r="Y3520" t="s">
        <v>1746</v>
      </c>
    </row>
    <row r="3521" spans="1:25" x14ac:dyDescent="0.3">
      <c r="A3521" t="s">
        <v>24</v>
      </c>
      <c r="B3521" s="17">
        <v>2021</v>
      </c>
      <c r="C3521" s="17">
        <v>5</v>
      </c>
      <c r="D3521" t="s">
        <v>1275</v>
      </c>
      <c r="E3521" t="s">
        <v>1744</v>
      </c>
      <c r="F3521" s="18">
        <v>44148</v>
      </c>
      <c r="G3521" s="18">
        <v>44148</v>
      </c>
      <c r="H3521" s="17">
        <v>561</v>
      </c>
      <c r="I3521" t="s">
        <v>8</v>
      </c>
      <c r="J3521" t="s">
        <v>1277</v>
      </c>
      <c r="K3521" t="s">
        <v>1348</v>
      </c>
      <c r="L3521" t="s">
        <v>1279</v>
      </c>
      <c r="N3521" t="s">
        <v>1280</v>
      </c>
      <c r="O3521" t="s">
        <v>24</v>
      </c>
      <c r="P3521" t="s">
        <v>10</v>
      </c>
      <c r="Q3521" t="s">
        <v>910</v>
      </c>
      <c r="V3521" s="16">
        <v>922.6</v>
      </c>
      <c r="W3521"/>
      <c r="X3521" t="s">
        <v>1762</v>
      </c>
      <c r="Y3521" t="s">
        <v>1746</v>
      </c>
    </row>
    <row r="3522" spans="1:25" x14ac:dyDescent="0.3">
      <c r="A3522" t="s">
        <v>24</v>
      </c>
      <c r="B3522" s="17">
        <v>2021</v>
      </c>
      <c r="C3522" s="17">
        <v>5</v>
      </c>
      <c r="D3522" t="s">
        <v>1275</v>
      </c>
      <c r="E3522" t="s">
        <v>1744</v>
      </c>
      <c r="F3522" s="18">
        <v>44148</v>
      </c>
      <c r="G3522" s="18">
        <v>44148</v>
      </c>
      <c r="H3522" s="17">
        <v>562</v>
      </c>
      <c r="I3522" t="s">
        <v>8</v>
      </c>
      <c r="J3522" t="s">
        <v>1277</v>
      </c>
      <c r="K3522" t="s">
        <v>1354</v>
      </c>
      <c r="L3522" t="s">
        <v>1279</v>
      </c>
      <c r="N3522" t="s">
        <v>1280</v>
      </c>
      <c r="O3522" t="s">
        <v>24</v>
      </c>
      <c r="P3522" t="s">
        <v>10</v>
      </c>
      <c r="Q3522" t="s">
        <v>910</v>
      </c>
      <c r="V3522" s="16">
        <v>10.33</v>
      </c>
      <c r="W3522"/>
      <c r="X3522" t="s">
        <v>1762</v>
      </c>
      <c r="Y3522" t="s">
        <v>1746</v>
      </c>
    </row>
    <row r="3523" spans="1:25" x14ac:dyDescent="0.3">
      <c r="A3523" t="s">
        <v>24</v>
      </c>
      <c r="B3523" s="17">
        <v>2021</v>
      </c>
      <c r="C3523" s="17">
        <v>5</v>
      </c>
      <c r="D3523" t="s">
        <v>1275</v>
      </c>
      <c r="E3523" t="s">
        <v>1744</v>
      </c>
      <c r="F3523" s="18">
        <v>44148</v>
      </c>
      <c r="G3523" s="18">
        <v>44148</v>
      </c>
      <c r="H3523" s="17">
        <v>563</v>
      </c>
      <c r="I3523" t="s">
        <v>8</v>
      </c>
      <c r="J3523" t="s">
        <v>1277</v>
      </c>
      <c r="K3523" t="s">
        <v>1351</v>
      </c>
      <c r="L3523" t="s">
        <v>1279</v>
      </c>
      <c r="N3523" t="s">
        <v>1280</v>
      </c>
      <c r="O3523" t="s">
        <v>24</v>
      </c>
      <c r="P3523" t="s">
        <v>10</v>
      </c>
      <c r="Q3523" t="s">
        <v>910</v>
      </c>
      <c r="V3523" s="16">
        <v>133.41</v>
      </c>
      <c r="W3523"/>
      <c r="X3523" t="s">
        <v>1762</v>
      </c>
      <c r="Y3523" t="s">
        <v>1746</v>
      </c>
    </row>
    <row r="3524" spans="1:25" x14ac:dyDescent="0.3">
      <c r="A3524" t="s">
        <v>24</v>
      </c>
      <c r="B3524" s="17">
        <v>2021</v>
      </c>
      <c r="C3524" s="17">
        <v>5</v>
      </c>
      <c r="D3524" t="s">
        <v>1275</v>
      </c>
      <c r="E3524" t="s">
        <v>1744</v>
      </c>
      <c r="F3524" s="18">
        <v>44148</v>
      </c>
      <c r="G3524" s="18">
        <v>44148</v>
      </c>
      <c r="H3524" s="17">
        <v>564</v>
      </c>
      <c r="I3524" t="s">
        <v>8</v>
      </c>
      <c r="J3524" t="s">
        <v>1277</v>
      </c>
      <c r="K3524" t="s">
        <v>1338</v>
      </c>
      <c r="L3524" t="s">
        <v>1279</v>
      </c>
      <c r="N3524" t="s">
        <v>1280</v>
      </c>
      <c r="O3524" t="s">
        <v>24</v>
      </c>
      <c r="P3524" t="s">
        <v>10</v>
      </c>
      <c r="Q3524" t="s">
        <v>910</v>
      </c>
      <c r="V3524" s="16">
        <v>65.02</v>
      </c>
      <c r="W3524"/>
      <c r="X3524" t="s">
        <v>1762</v>
      </c>
      <c r="Y3524" t="s">
        <v>1746</v>
      </c>
    </row>
    <row r="3525" spans="1:25" x14ac:dyDescent="0.3">
      <c r="A3525" t="s">
        <v>24</v>
      </c>
      <c r="B3525" s="17">
        <v>2021</v>
      </c>
      <c r="C3525" s="17">
        <v>5</v>
      </c>
      <c r="D3525" t="s">
        <v>1275</v>
      </c>
      <c r="E3525" t="s">
        <v>1744</v>
      </c>
      <c r="F3525" s="18">
        <v>44148</v>
      </c>
      <c r="G3525" s="18">
        <v>44148</v>
      </c>
      <c r="H3525" s="17">
        <v>565</v>
      </c>
      <c r="I3525" t="s">
        <v>8</v>
      </c>
      <c r="J3525" t="s">
        <v>1277</v>
      </c>
      <c r="K3525" t="s">
        <v>1352</v>
      </c>
      <c r="L3525" t="s">
        <v>1279</v>
      </c>
      <c r="N3525" t="s">
        <v>1280</v>
      </c>
      <c r="O3525" t="s">
        <v>24</v>
      </c>
      <c r="P3525" t="s">
        <v>10</v>
      </c>
      <c r="Q3525" t="s">
        <v>910</v>
      </c>
      <c r="V3525" s="16">
        <v>12.36</v>
      </c>
      <c r="W3525"/>
      <c r="X3525" t="s">
        <v>1762</v>
      </c>
      <c r="Y3525" t="s">
        <v>1746</v>
      </c>
    </row>
    <row r="3526" spans="1:25" x14ac:dyDescent="0.3">
      <c r="A3526" t="s">
        <v>24</v>
      </c>
      <c r="B3526" s="17">
        <v>2021</v>
      </c>
      <c r="C3526" s="17">
        <v>5</v>
      </c>
      <c r="D3526" t="s">
        <v>1275</v>
      </c>
      <c r="E3526" t="s">
        <v>1744</v>
      </c>
      <c r="F3526" s="18">
        <v>44148</v>
      </c>
      <c r="G3526" s="18">
        <v>44148</v>
      </c>
      <c r="H3526" s="17">
        <v>566</v>
      </c>
      <c r="I3526" t="s">
        <v>8</v>
      </c>
      <c r="J3526" t="s">
        <v>1277</v>
      </c>
      <c r="K3526" t="s">
        <v>1353</v>
      </c>
      <c r="L3526" t="s">
        <v>1279</v>
      </c>
      <c r="N3526" t="s">
        <v>1280</v>
      </c>
      <c r="O3526" t="s">
        <v>24</v>
      </c>
      <c r="P3526" t="s">
        <v>10</v>
      </c>
      <c r="Q3526" t="s">
        <v>910</v>
      </c>
      <c r="V3526" s="16">
        <v>306.33999999999997</v>
      </c>
      <c r="W3526"/>
      <c r="X3526" t="s">
        <v>1762</v>
      </c>
      <c r="Y3526" t="s">
        <v>1746</v>
      </c>
    </row>
    <row r="3527" spans="1:25" x14ac:dyDescent="0.3">
      <c r="A3527" t="s">
        <v>24</v>
      </c>
      <c r="B3527" s="17">
        <v>2021</v>
      </c>
      <c r="C3527" s="17">
        <v>5</v>
      </c>
      <c r="D3527" t="s">
        <v>1275</v>
      </c>
      <c r="E3527" t="s">
        <v>1744</v>
      </c>
      <c r="F3527" s="18">
        <v>44148</v>
      </c>
      <c r="G3527" s="18">
        <v>44148</v>
      </c>
      <c r="H3527" s="17">
        <v>567</v>
      </c>
      <c r="I3527" t="s">
        <v>8</v>
      </c>
      <c r="J3527" t="s">
        <v>1277</v>
      </c>
      <c r="K3527" t="s">
        <v>1355</v>
      </c>
      <c r="L3527" t="s">
        <v>1279</v>
      </c>
      <c r="N3527" t="s">
        <v>1280</v>
      </c>
      <c r="O3527" t="s">
        <v>24</v>
      </c>
      <c r="P3527" t="s">
        <v>10</v>
      </c>
      <c r="Q3527" t="s">
        <v>910</v>
      </c>
      <c r="V3527" s="16">
        <v>5.63</v>
      </c>
      <c r="W3527"/>
      <c r="X3527" t="s">
        <v>1762</v>
      </c>
      <c r="Y3527" t="s">
        <v>1746</v>
      </c>
    </row>
    <row r="3528" spans="1:25" x14ac:dyDescent="0.3">
      <c r="A3528" t="s">
        <v>24</v>
      </c>
      <c r="B3528" s="17">
        <v>2021</v>
      </c>
      <c r="C3528" s="17">
        <v>5</v>
      </c>
      <c r="D3528" t="s">
        <v>1275</v>
      </c>
      <c r="E3528" t="s">
        <v>1744</v>
      </c>
      <c r="F3528" s="18">
        <v>44148</v>
      </c>
      <c r="G3528" s="18">
        <v>44148</v>
      </c>
      <c r="H3528" s="17">
        <v>568</v>
      </c>
      <c r="I3528" t="s">
        <v>8</v>
      </c>
      <c r="J3528" t="s">
        <v>1277</v>
      </c>
      <c r="K3528" t="s">
        <v>1356</v>
      </c>
      <c r="L3528" t="s">
        <v>1279</v>
      </c>
      <c r="N3528" t="s">
        <v>1280</v>
      </c>
      <c r="O3528" t="s">
        <v>24</v>
      </c>
      <c r="P3528" t="s">
        <v>10</v>
      </c>
      <c r="Q3528" t="s">
        <v>910</v>
      </c>
      <c r="V3528" s="16">
        <v>3.4</v>
      </c>
      <c r="W3528"/>
      <c r="X3528" t="s">
        <v>1762</v>
      </c>
      <c r="Y3528" t="s">
        <v>1746</v>
      </c>
    </row>
    <row r="3529" spans="1:25" x14ac:dyDescent="0.3">
      <c r="A3529" t="s">
        <v>24</v>
      </c>
      <c r="B3529" s="17">
        <v>2021</v>
      </c>
      <c r="C3529" s="17">
        <v>5</v>
      </c>
      <c r="D3529" t="s">
        <v>1275</v>
      </c>
      <c r="E3529" t="s">
        <v>1744</v>
      </c>
      <c r="F3529" s="18">
        <v>44148</v>
      </c>
      <c r="G3529" s="18">
        <v>44148</v>
      </c>
      <c r="H3529" s="17">
        <v>569</v>
      </c>
      <c r="I3529" t="s">
        <v>8</v>
      </c>
      <c r="J3529" t="s">
        <v>1277</v>
      </c>
      <c r="K3529" t="s">
        <v>1387</v>
      </c>
      <c r="L3529" t="s">
        <v>1279</v>
      </c>
      <c r="N3529" t="s">
        <v>1280</v>
      </c>
      <c r="O3529" t="s">
        <v>24</v>
      </c>
      <c r="P3529" t="s">
        <v>10</v>
      </c>
      <c r="Q3529" t="s">
        <v>910</v>
      </c>
      <c r="V3529" s="16">
        <v>0</v>
      </c>
      <c r="W3529"/>
      <c r="X3529" t="s">
        <v>1762</v>
      </c>
      <c r="Y3529" t="s">
        <v>1746</v>
      </c>
    </row>
    <row r="3530" spans="1:25" x14ac:dyDescent="0.3">
      <c r="A3530" t="s">
        <v>24</v>
      </c>
      <c r="B3530" s="17">
        <v>2021</v>
      </c>
      <c r="C3530" s="17">
        <v>5</v>
      </c>
      <c r="D3530" t="s">
        <v>1275</v>
      </c>
      <c r="E3530" t="s">
        <v>1744</v>
      </c>
      <c r="F3530" s="18">
        <v>44148</v>
      </c>
      <c r="G3530" s="18">
        <v>44148</v>
      </c>
      <c r="H3530" s="17">
        <v>570</v>
      </c>
      <c r="I3530" t="s">
        <v>8</v>
      </c>
      <c r="J3530" t="s">
        <v>1277</v>
      </c>
      <c r="K3530" t="s">
        <v>1392</v>
      </c>
      <c r="L3530" t="s">
        <v>1279</v>
      </c>
      <c r="N3530" t="s">
        <v>1280</v>
      </c>
      <c r="O3530" t="s">
        <v>24</v>
      </c>
      <c r="P3530" t="s">
        <v>10</v>
      </c>
      <c r="Q3530" t="s">
        <v>910</v>
      </c>
      <c r="V3530" s="16">
        <v>0</v>
      </c>
      <c r="W3530"/>
      <c r="X3530" t="s">
        <v>1762</v>
      </c>
      <c r="Y3530" t="s">
        <v>1746</v>
      </c>
    </row>
    <row r="3531" spans="1:25" x14ac:dyDescent="0.3">
      <c r="A3531" t="s">
        <v>24</v>
      </c>
      <c r="B3531" s="17">
        <v>2021</v>
      </c>
      <c r="C3531" s="17">
        <v>5</v>
      </c>
      <c r="D3531" t="s">
        <v>1275</v>
      </c>
      <c r="E3531" t="s">
        <v>1744</v>
      </c>
      <c r="F3531" s="18">
        <v>44148</v>
      </c>
      <c r="G3531" s="18">
        <v>44148</v>
      </c>
      <c r="H3531" s="17">
        <v>591</v>
      </c>
      <c r="I3531" t="s">
        <v>8</v>
      </c>
      <c r="J3531" t="s">
        <v>1277</v>
      </c>
      <c r="K3531" t="s">
        <v>1348</v>
      </c>
      <c r="L3531" t="s">
        <v>1286</v>
      </c>
      <c r="N3531" t="s">
        <v>1415</v>
      </c>
      <c r="O3531" t="s">
        <v>24</v>
      </c>
      <c r="P3531" t="s">
        <v>10</v>
      </c>
      <c r="Q3531" t="s">
        <v>910</v>
      </c>
      <c r="V3531" s="16">
        <v>1663.69</v>
      </c>
      <c r="W3531"/>
      <c r="X3531" t="s">
        <v>1763</v>
      </c>
      <c r="Y3531" t="s">
        <v>1746</v>
      </c>
    </row>
    <row r="3532" spans="1:25" x14ac:dyDescent="0.3">
      <c r="A3532" t="s">
        <v>24</v>
      </c>
      <c r="B3532" s="17">
        <v>2021</v>
      </c>
      <c r="C3532" s="17">
        <v>5</v>
      </c>
      <c r="D3532" t="s">
        <v>1275</v>
      </c>
      <c r="E3532" t="s">
        <v>1744</v>
      </c>
      <c r="F3532" s="18">
        <v>44148</v>
      </c>
      <c r="G3532" s="18">
        <v>44148</v>
      </c>
      <c r="H3532" s="17">
        <v>592</v>
      </c>
      <c r="I3532" t="s">
        <v>8</v>
      </c>
      <c r="J3532" t="s">
        <v>1277</v>
      </c>
      <c r="K3532" t="s">
        <v>1354</v>
      </c>
      <c r="L3532" t="s">
        <v>1286</v>
      </c>
      <c r="N3532" t="s">
        <v>1415</v>
      </c>
      <c r="O3532" t="s">
        <v>24</v>
      </c>
      <c r="P3532" t="s">
        <v>10</v>
      </c>
      <c r="Q3532" t="s">
        <v>910</v>
      </c>
      <c r="V3532" s="16">
        <v>18.63</v>
      </c>
      <c r="W3532"/>
      <c r="X3532" t="s">
        <v>1763</v>
      </c>
      <c r="Y3532" t="s">
        <v>1746</v>
      </c>
    </row>
    <row r="3533" spans="1:25" x14ac:dyDescent="0.3">
      <c r="A3533" t="s">
        <v>24</v>
      </c>
      <c r="B3533" s="17">
        <v>2021</v>
      </c>
      <c r="C3533" s="17">
        <v>5</v>
      </c>
      <c r="D3533" t="s">
        <v>1275</v>
      </c>
      <c r="E3533" t="s">
        <v>1744</v>
      </c>
      <c r="F3533" s="18">
        <v>44148</v>
      </c>
      <c r="G3533" s="18">
        <v>44148</v>
      </c>
      <c r="H3533" s="17">
        <v>593</v>
      </c>
      <c r="I3533" t="s">
        <v>8</v>
      </c>
      <c r="J3533" t="s">
        <v>1277</v>
      </c>
      <c r="K3533" t="s">
        <v>1351</v>
      </c>
      <c r="L3533" t="s">
        <v>1286</v>
      </c>
      <c r="N3533" t="s">
        <v>1415</v>
      </c>
      <c r="O3533" t="s">
        <v>24</v>
      </c>
      <c r="P3533" t="s">
        <v>10</v>
      </c>
      <c r="Q3533" t="s">
        <v>910</v>
      </c>
      <c r="V3533" s="16">
        <v>215.61</v>
      </c>
      <c r="W3533"/>
      <c r="X3533" t="s">
        <v>1763</v>
      </c>
      <c r="Y3533" t="s">
        <v>1746</v>
      </c>
    </row>
    <row r="3534" spans="1:25" x14ac:dyDescent="0.3">
      <c r="A3534" t="s">
        <v>24</v>
      </c>
      <c r="B3534" s="17">
        <v>2021</v>
      </c>
      <c r="C3534" s="17">
        <v>5</v>
      </c>
      <c r="D3534" t="s">
        <v>1275</v>
      </c>
      <c r="E3534" t="s">
        <v>1744</v>
      </c>
      <c r="F3534" s="18">
        <v>44148</v>
      </c>
      <c r="G3534" s="18">
        <v>44148</v>
      </c>
      <c r="H3534" s="17">
        <v>594</v>
      </c>
      <c r="I3534" t="s">
        <v>8</v>
      </c>
      <c r="J3534" t="s">
        <v>1277</v>
      </c>
      <c r="K3534" t="s">
        <v>1338</v>
      </c>
      <c r="L3534" t="s">
        <v>1286</v>
      </c>
      <c r="N3534" t="s">
        <v>1415</v>
      </c>
      <c r="O3534" t="s">
        <v>24</v>
      </c>
      <c r="P3534" t="s">
        <v>10</v>
      </c>
      <c r="Q3534" t="s">
        <v>910</v>
      </c>
      <c r="V3534" s="16">
        <v>121.87</v>
      </c>
      <c r="W3534"/>
      <c r="X3534" t="s">
        <v>1763</v>
      </c>
      <c r="Y3534" t="s">
        <v>1746</v>
      </c>
    </row>
    <row r="3535" spans="1:25" x14ac:dyDescent="0.3">
      <c r="A3535" t="s">
        <v>24</v>
      </c>
      <c r="B3535" s="17">
        <v>2021</v>
      </c>
      <c r="C3535" s="17">
        <v>5</v>
      </c>
      <c r="D3535" t="s">
        <v>1275</v>
      </c>
      <c r="E3535" t="s">
        <v>1744</v>
      </c>
      <c r="F3535" s="18">
        <v>44148</v>
      </c>
      <c r="G3535" s="18">
        <v>44148</v>
      </c>
      <c r="H3535" s="17">
        <v>595</v>
      </c>
      <c r="I3535" t="s">
        <v>8</v>
      </c>
      <c r="J3535" t="s">
        <v>1277</v>
      </c>
      <c r="K3535" t="s">
        <v>1352</v>
      </c>
      <c r="L3535" t="s">
        <v>1286</v>
      </c>
      <c r="N3535" t="s">
        <v>1415</v>
      </c>
      <c r="O3535" t="s">
        <v>24</v>
      </c>
      <c r="P3535" t="s">
        <v>10</v>
      </c>
      <c r="Q3535" t="s">
        <v>910</v>
      </c>
      <c r="V3535" s="16">
        <v>22.29</v>
      </c>
      <c r="W3535"/>
      <c r="X3535" t="s">
        <v>1763</v>
      </c>
      <c r="Y3535" t="s">
        <v>1746</v>
      </c>
    </row>
    <row r="3536" spans="1:25" x14ac:dyDescent="0.3">
      <c r="A3536" t="s">
        <v>24</v>
      </c>
      <c r="B3536" s="17">
        <v>2021</v>
      </c>
      <c r="C3536" s="17">
        <v>5</v>
      </c>
      <c r="D3536" t="s">
        <v>1275</v>
      </c>
      <c r="E3536" t="s">
        <v>1744</v>
      </c>
      <c r="F3536" s="18">
        <v>44148</v>
      </c>
      <c r="G3536" s="18">
        <v>44148</v>
      </c>
      <c r="H3536" s="17">
        <v>596</v>
      </c>
      <c r="I3536" t="s">
        <v>8</v>
      </c>
      <c r="J3536" t="s">
        <v>1277</v>
      </c>
      <c r="K3536" t="s">
        <v>1353</v>
      </c>
      <c r="L3536" t="s">
        <v>1286</v>
      </c>
      <c r="N3536" t="s">
        <v>1415</v>
      </c>
      <c r="O3536" t="s">
        <v>24</v>
      </c>
      <c r="P3536" t="s">
        <v>10</v>
      </c>
      <c r="Q3536" t="s">
        <v>910</v>
      </c>
      <c r="V3536" s="16">
        <v>230.15</v>
      </c>
      <c r="W3536"/>
      <c r="X3536" t="s">
        <v>1763</v>
      </c>
      <c r="Y3536" t="s">
        <v>1746</v>
      </c>
    </row>
    <row r="3537" spans="1:25" x14ac:dyDescent="0.3">
      <c r="A3537" t="s">
        <v>24</v>
      </c>
      <c r="B3537" s="17">
        <v>2021</v>
      </c>
      <c r="C3537" s="17">
        <v>5</v>
      </c>
      <c r="D3537" t="s">
        <v>1275</v>
      </c>
      <c r="E3537" t="s">
        <v>1744</v>
      </c>
      <c r="F3537" s="18">
        <v>44148</v>
      </c>
      <c r="G3537" s="18">
        <v>44148</v>
      </c>
      <c r="H3537" s="17">
        <v>597</v>
      </c>
      <c r="I3537" t="s">
        <v>8</v>
      </c>
      <c r="J3537" t="s">
        <v>1277</v>
      </c>
      <c r="K3537" t="s">
        <v>1355</v>
      </c>
      <c r="L3537" t="s">
        <v>1286</v>
      </c>
      <c r="N3537" t="s">
        <v>1415</v>
      </c>
      <c r="O3537" t="s">
        <v>24</v>
      </c>
      <c r="P3537" t="s">
        <v>10</v>
      </c>
      <c r="Q3537" t="s">
        <v>910</v>
      </c>
      <c r="V3537" s="16">
        <v>10.15</v>
      </c>
      <c r="W3537"/>
      <c r="X3537" t="s">
        <v>1763</v>
      </c>
      <c r="Y3537" t="s">
        <v>1746</v>
      </c>
    </row>
    <row r="3538" spans="1:25" x14ac:dyDescent="0.3">
      <c r="A3538" t="s">
        <v>24</v>
      </c>
      <c r="B3538" s="17">
        <v>2021</v>
      </c>
      <c r="C3538" s="17">
        <v>5</v>
      </c>
      <c r="D3538" t="s">
        <v>1275</v>
      </c>
      <c r="E3538" t="s">
        <v>1744</v>
      </c>
      <c r="F3538" s="18">
        <v>44148</v>
      </c>
      <c r="G3538" s="18">
        <v>44148</v>
      </c>
      <c r="H3538" s="17">
        <v>598</v>
      </c>
      <c r="I3538" t="s">
        <v>8</v>
      </c>
      <c r="J3538" t="s">
        <v>1277</v>
      </c>
      <c r="K3538" t="s">
        <v>1356</v>
      </c>
      <c r="L3538" t="s">
        <v>1286</v>
      </c>
      <c r="N3538" t="s">
        <v>1415</v>
      </c>
      <c r="O3538" t="s">
        <v>24</v>
      </c>
      <c r="P3538" t="s">
        <v>10</v>
      </c>
      <c r="Q3538" t="s">
        <v>910</v>
      </c>
      <c r="V3538" s="16">
        <v>0</v>
      </c>
      <c r="W3538"/>
      <c r="X3538" t="s">
        <v>1763</v>
      </c>
      <c r="Y3538" t="s">
        <v>1746</v>
      </c>
    </row>
    <row r="3539" spans="1:25" x14ac:dyDescent="0.3">
      <c r="A3539" t="s">
        <v>24</v>
      </c>
      <c r="B3539" s="17">
        <v>2021</v>
      </c>
      <c r="C3539" s="17">
        <v>5</v>
      </c>
      <c r="D3539" t="s">
        <v>1275</v>
      </c>
      <c r="E3539" t="s">
        <v>1744</v>
      </c>
      <c r="F3539" s="18">
        <v>44148</v>
      </c>
      <c r="G3539" s="18">
        <v>44148</v>
      </c>
      <c r="H3539" s="17">
        <v>599</v>
      </c>
      <c r="I3539" t="s">
        <v>8</v>
      </c>
      <c r="J3539" t="s">
        <v>1277</v>
      </c>
      <c r="K3539" t="s">
        <v>1387</v>
      </c>
      <c r="L3539" t="s">
        <v>1286</v>
      </c>
      <c r="N3539" t="s">
        <v>1415</v>
      </c>
      <c r="O3539" t="s">
        <v>24</v>
      </c>
      <c r="P3539" t="s">
        <v>10</v>
      </c>
      <c r="Q3539" t="s">
        <v>910</v>
      </c>
      <c r="V3539" s="16">
        <v>24.96</v>
      </c>
      <c r="W3539"/>
      <c r="X3539" t="s">
        <v>1763</v>
      </c>
      <c r="Y3539" t="s">
        <v>1746</v>
      </c>
    </row>
    <row r="3540" spans="1:25" x14ac:dyDescent="0.3">
      <c r="A3540" t="s">
        <v>24</v>
      </c>
      <c r="B3540" s="17">
        <v>2021</v>
      </c>
      <c r="C3540" s="17">
        <v>5</v>
      </c>
      <c r="D3540" t="s">
        <v>1275</v>
      </c>
      <c r="E3540" t="s">
        <v>1744</v>
      </c>
      <c r="F3540" s="18">
        <v>44148</v>
      </c>
      <c r="G3540" s="18">
        <v>44148</v>
      </c>
      <c r="H3540" s="17">
        <v>600</v>
      </c>
      <c r="I3540" t="s">
        <v>8</v>
      </c>
      <c r="J3540" t="s">
        <v>1277</v>
      </c>
      <c r="K3540" t="s">
        <v>1392</v>
      </c>
      <c r="L3540" t="s">
        <v>1286</v>
      </c>
      <c r="N3540" t="s">
        <v>1415</v>
      </c>
      <c r="O3540" t="s">
        <v>24</v>
      </c>
      <c r="P3540" t="s">
        <v>10</v>
      </c>
      <c r="Q3540" t="s">
        <v>910</v>
      </c>
      <c r="V3540" s="16">
        <v>0</v>
      </c>
      <c r="W3540"/>
      <c r="X3540" t="s">
        <v>1763</v>
      </c>
      <c r="Y3540" t="s">
        <v>1746</v>
      </c>
    </row>
    <row r="3541" spans="1:25" x14ac:dyDescent="0.3">
      <c r="A3541" t="s">
        <v>24</v>
      </c>
      <c r="B3541" s="17">
        <v>2021</v>
      </c>
      <c r="C3541" s="17">
        <v>5</v>
      </c>
      <c r="D3541" t="s">
        <v>1275</v>
      </c>
      <c r="E3541" t="s">
        <v>1744</v>
      </c>
      <c r="F3541" s="18">
        <v>44148</v>
      </c>
      <c r="G3541" s="18">
        <v>44148</v>
      </c>
      <c r="H3541" s="17">
        <v>611</v>
      </c>
      <c r="I3541" t="s">
        <v>8</v>
      </c>
      <c r="J3541" t="s">
        <v>1277</v>
      </c>
      <c r="K3541" t="s">
        <v>1348</v>
      </c>
      <c r="L3541" t="s">
        <v>1390</v>
      </c>
      <c r="N3541" t="s">
        <v>1280</v>
      </c>
      <c r="O3541" t="s">
        <v>24</v>
      </c>
      <c r="P3541" t="s">
        <v>10</v>
      </c>
      <c r="Q3541" t="s">
        <v>910</v>
      </c>
      <c r="V3541" s="16">
        <v>1707.96</v>
      </c>
      <c r="W3541"/>
      <c r="X3541" t="s">
        <v>1764</v>
      </c>
      <c r="Y3541" t="s">
        <v>1746</v>
      </c>
    </row>
    <row r="3542" spans="1:25" x14ac:dyDescent="0.3">
      <c r="A3542" t="s">
        <v>24</v>
      </c>
      <c r="B3542" s="17">
        <v>2021</v>
      </c>
      <c r="C3542" s="17">
        <v>5</v>
      </c>
      <c r="D3542" t="s">
        <v>1275</v>
      </c>
      <c r="E3542" t="s">
        <v>1744</v>
      </c>
      <c r="F3542" s="18">
        <v>44148</v>
      </c>
      <c r="G3542" s="18">
        <v>44148</v>
      </c>
      <c r="H3542" s="17">
        <v>612</v>
      </c>
      <c r="I3542" t="s">
        <v>8</v>
      </c>
      <c r="J3542" t="s">
        <v>1277</v>
      </c>
      <c r="K3542" t="s">
        <v>1354</v>
      </c>
      <c r="L3542" t="s">
        <v>1390</v>
      </c>
      <c r="N3542" t="s">
        <v>1280</v>
      </c>
      <c r="O3542" t="s">
        <v>24</v>
      </c>
      <c r="P3542" t="s">
        <v>10</v>
      </c>
      <c r="Q3542" t="s">
        <v>910</v>
      </c>
      <c r="V3542" s="16">
        <v>19.13</v>
      </c>
      <c r="W3542"/>
      <c r="X3542" t="s">
        <v>1764</v>
      </c>
      <c r="Y3542" t="s">
        <v>1746</v>
      </c>
    </row>
    <row r="3543" spans="1:25" x14ac:dyDescent="0.3">
      <c r="A3543" t="s">
        <v>24</v>
      </c>
      <c r="B3543" s="17">
        <v>2021</v>
      </c>
      <c r="C3543" s="17">
        <v>5</v>
      </c>
      <c r="D3543" t="s">
        <v>1275</v>
      </c>
      <c r="E3543" t="s">
        <v>1744</v>
      </c>
      <c r="F3543" s="18">
        <v>44148</v>
      </c>
      <c r="G3543" s="18">
        <v>44148</v>
      </c>
      <c r="H3543" s="17">
        <v>613</v>
      </c>
      <c r="I3543" t="s">
        <v>8</v>
      </c>
      <c r="J3543" t="s">
        <v>1277</v>
      </c>
      <c r="K3543" t="s">
        <v>1351</v>
      </c>
      <c r="L3543" t="s">
        <v>1390</v>
      </c>
      <c r="N3543" t="s">
        <v>1280</v>
      </c>
      <c r="O3543" t="s">
        <v>24</v>
      </c>
      <c r="P3543" t="s">
        <v>10</v>
      </c>
      <c r="Q3543" t="s">
        <v>910</v>
      </c>
      <c r="V3543" s="16">
        <v>246.97</v>
      </c>
      <c r="W3543"/>
      <c r="X3543" t="s">
        <v>1764</v>
      </c>
      <c r="Y3543" t="s">
        <v>1746</v>
      </c>
    </row>
    <row r="3544" spans="1:25" x14ac:dyDescent="0.3">
      <c r="A3544" t="s">
        <v>24</v>
      </c>
      <c r="B3544" s="17">
        <v>2021</v>
      </c>
      <c r="C3544" s="17">
        <v>5</v>
      </c>
      <c r="D3544" t="s">
        <v>1275</v>
      </c>
      <c r="E3544" t="s">
        <v>1744</v>
      </c>
      <c r="F3544" s="18">
        <v>44148</v>
      </c>
      <c r="G3544" s="18">
        <v>44148</v>
      </c>
      <c r="H3544" s="17">
        <v>614</v>
      </c>
      <c r="I3544" t="s">
        <v>8</v>
      </c>
      <c r="J3544" t="s">
        <v>1277</v>
      </c>
      <c r="K3544" t="s">
        <v>1338</v>
      </c>
      <c r="L3544" t="s">
        <v>1390</v>
      </c>
      <c r="N3544" t="s">
        <v>1280</v>
      </c>
      <c r="O3544" t="s">
        <v>24</v>
      </c>
      <c r="P3544" t="s">
        <v>10</v>
      </c>
      <c r="Q3544" t="s">
        <v>910</v>
      </c>
      <c r="V3544" s="16">
        <v>117.03</v>
      </c>
      <c r="W3544"/>
      <c r="X3544" t="s">
        <v>1764</v>
      </c>
      <c r="Y3544" t="s">
        <v>1746</v>
      </c>
    </row>
    <row r="3545" spans="1:25" x14ac:dyDescent="0.3">
      <c r="A3545" t="s">
        <v>24</v>
      </c>
      <c r="B3545" s="17">
        <v>2021</v>
      </c>
      <c r="C3545" s="17">
        <v>5</v>
      </c>
      <c r="D3545" t="s">
        <v>1275</v>
      </c>
      <c r="E3545" t="s">
        <v>1744</v>
      </c>
      <c r="F3545" s="18">
        <v>44148</v>
      </c>
      <c r="G3545" s="18">
        <v>44148</v>
      </c>
      <c r="H3545" s="17">
        <v>615</v>
      </c>
      <c r="I3545" t="s">
        <v>8</v>
      </c>
      <c r="J3545" t="s">
        <v>1277</v>
      </c>
      <c r="K3545" t="s">
        <v>1352</v>
      </c>
      <c r="L3545" t="s">
        <v>1390</v>
      </c>
      <c r="N3545" t="s">
        <v>1280</v>
      </c>
      <c r="O3545" t="s">
        <v>24</v>
      </c>
      <c r="P3545" t="s">
        <v>10</v>
      </c>
      <c r="Q3545" t="s">
        <v>910</v>
      </c>
      <c r="V3545" s="16">
        <v>22.88</v>
      </c>
      <c r="W3545"/>
      <c r="X3545" t="s">
        <v>1764</v>
      </c>
      <c r="Y3545" t="s">
        <v>1746</v>
      </c>
    </row>
    <row r="3546" spans="1:25" x14ac:dyDescent="0.3">
      <c r="A3546" t="s">
        <v>24</v>
      </c>
      <c r="B3546" s="17">
        <v>2021</v>
      </c>
      <c r="C3546" s="17">
        <v>5</v>
      </c>
      <c r="D3546" t="s">
        <v>1275</v>
      </c>
      <c r="E3546" t="s">
        <v>1744</v>
      </c>
      <c r="F3546" s="18">
        <v>44148</v>
      </c>
      <c r="G3546" s="18">
        <v>44148</v>
      </c>
      <c r="H3546" s="17">
        <v>616</v>
      </c>
      <c r="I3546" t="s">
        <v>8</v>
      </c>
      <c r="J3546" t="s">
        <v>1277</v>
      </c>
      <c r="K3546" t="s">
        <v>1353</v>
      </c>
      <c r="L3546" t="s">
        <v>1390</v>
      </c>
      <c r="N3546" t="s">
        <v>1280</v>
      </c>
      <c r="O3546" t="s">
        <v>24</v>
      </c>
      <c r="P3546" t="s">
        <v>10</v>
      </c>
      <c r="Q3546" t="s">
        <v>910</v>
      </c>
      <c r="V3546" s="16">
        <v>351.39</v>
      </c>
      <c r="W3546"/>
      <c r="X3546" t="s">
        <v>1764</v>
      </c>
      <c r="Y3546" t="s">
        <v>1746</v>
      </c>
    </row>
    <row r="3547" spans="1:25" x14ac:dyDescent="0.3">
      <c r="A3547" t="s">
        <v>24</v>
      </c>
      <c r="B3547" s="17">
        <v>2021</v>
      </c>
      <c r="C3547" s="17">
        <v>5</v>
      </c>
      <c r="D3547" t="s">
        <v>1275</v>
      </c>
      <c r="E3547" t="s">
        <v>1744</v>
      </c>
      <c r="F3547" s="18">
        <v>44148</v>
      </c>
      <c r="G3547" s="18">
        <v>44148</v>
      </c>
      <c r="H3547" s="17">
        <v>617</v>
      </c>
      <c r="I3547" t="s">
        <v>8</v>
      </c>
      <c r="J3547" t="s">
        <v>1277</v>
      </c>
      <c r="K3547" t="s">
        <v>1355</v>
      </c>
      <c r="L3547" t="s">
        <v>1390</v>
      </c>
      <c r="N3547" t="s">
        <v>1280</v>
      </c>
      <c r="O3547" t="s">
        <v>24</v>
      </c>
      <c r="P3547" t="s">
        <v>10</v>
      </c>
      <c r="Q3547" t="s">
        <v>910</v>
      </c>
      <c r="V3547" s="16">
        <v>10.42</v>
      </c>
      <c r="W3547"/>
      <c r="X3547" t="s">
        <v>1764</v>
      </c>
      <c r="Y3547" t="s">
        <v>1746</v>
      </c>
    </row>
    <row r="3548" spans="1:25" x14ac:dyDescent="0.3">
      <c r="A3548" t="s">
        <v>24</v>
      </c>
      <c r="B3548" s="17">
        <v>2021</v>
      </c>
      <c r="C3548" s="17">
        <v>5</v>
      </c>
      <c r="D3548" t="s">
        <v>1275</v>
      </c>
      <c r="E3548" t="s">
        <v>1744</v>
      </c>
      <c r="F3548" s="18">
        <v>44148</v>
      </c>
      <c r="G3548" s="18">
        <v>44148</v>
      </c>
      <c r="H3548" s="17">
        <v>618</v>
      </c>
      <c r="I3548" t="s">
        <v>8</v>
      </c>
      <c r="J3548" t="s">
        <v>1277</v>
      </c>
      <c r="K3548" t="s">
        <v>1356</v>
      </c>
      <c r="L3548" t="s">
        <v>1390</v>
      </c>
      <c r="N3548" t="s">
        <v>1280</v>
      </c>
      <c r="O3548" t="s">
        <v>24</v>
      </c>
      <c r="P3548" t="s">
        <v>10</v>
      </c>
      <c r="Q3548" t="s">
        <v>910</v>
      </c>
      <c r="V3548" s="16">
        <v>7.8</v>
      </c>
      <c r="W3548"/>
      <c r="X3548" t="s">
        <v>1764</v>
      </c>
      <c r="Y3548" t="s">
        <v>1746</v>
      </c>
    </row>
    <row r="3549" spans="1:25" x14ac:dyDescent="0.3">
      <c r="A3549" t="s">
        <v>24</v>
      </c>
      <c r="B3549" s="17">
        <v>2021</v>
      </c>
      <c r="C3549" s="17">
        <v>5</v>
      </c>
      <c r="D3549" t="s">
        <v>1275</v>
      </c>
      <c r="E3549" t="s">
        <v>1744</v>
      </c>
      <c r="F3549" s="18">
        <v>44148</v>
      </c>
      <c r="G3549" s="18">
        <v>44148</v>
      </c>
      <c r="H3549" s="17">
        <v>619</v>
      </c>
      <c r="I3549" t="s">
        <v>8</v>
      </c>
      <c r="J3549" t="s">
        <v>1277</v>
      </c>
      <c r="K3549" t="s">
        <v>1387</v>
      </c>
      <c r="L3549" t="s">
        <v>1390</v>
      </c>
      <c r="N3549" t="s">
        <v>1280</v>
      </c>
      <c r="O3549" t="s">
        <v>24</v>
      </c>
      <c r="P3549" t="s">
        <v>10</v>
      </c>
      <c r="Q3549" t="s">
        <v>910</v>
      </c>
      <c r="V3549" s="16">
        <v>0</v>
      </c>
      <c r="W3549"/>
      <c r="X3549" t="s">
        <v>1764</v>
      </c>
      <c r="Y3549" t="s">
        <v>1746</v>
      </c>
    </row>
    <row r="3550" spans="1:25" x14ac:dyDescent="0.3">
      <c r="A3550" t="s">
        <v>24</v>
      </c>
      <c r="B3550" s="17">
        <v>2021</v>
      </c>
      <c r="C3550" s="17">
        <v>5</v>
      </c>
      <c r="D3550" t="s">
        <v>1275</v>
      </c>
      <c r="E3550" t="s">
        <v>1744</v>
      </c>
      <c r="F3550" s="18">
        <v>44148</v>
      </c>
      <c r="G3550" s="18">
        <v>44148</v>
      </c>
      <c r="H3550" s="17">
        <v>620</v>
      </c>
      <c r="I3550" t="s">
        <v>8</v>
      </c>
      <c r="J3550" t="s">
        <v>1277</v>
      </c>
      <c r="K3550" t="s">
        <v>1392</v>
      </c>
      <c r="L3550" t="s">
        <v>1390</v>
      </c>
      <c r="N3550" t="s">
        <v>1280</v>
      </c>
      <c r="O3550" t="s">
        <v>24</v>
      </c>
      <c r="P3550" t="s">
        <v>10</v>
      </c>
      <c r="Q3550" t="s">
        <v>910</v>
      </c>
      <c r="V3550" s="16">
        <v>-4.79</v>
      </c>
      <c r="W3550"/>
      <c r="X3550" t="s">
        <v>1764</v>
      </c>
      <c r="Y3550" t="s">
        <v>1746</v>
      </c>
    </row>
    <row r="3551" spans="1:25" x14ac:dyDescent="0.3">
      <c r="A3551" t="s">
        <v>24</v>
      </c>
      <c r="B3551" s="17">
        <v>2021</v>
      </c>
      <c r="C3551" s="17">
        <v>5</v>
      </c>
      <c r="D3551" t="s">
        <v>1275</v>
      </c>
      <c r="E3551" t="s">
        <v>1744</v>
      </c>
      <c r="F3551" s="18">
        <v>44148</v>
      </c>
      <c r="G3551" s="18">
        <v>44148</v>
      </c>
      <c r="H3551" s="17">
        <v>651</v>
      </c>
      <c r="I3551" t="s">
        <v>8</v>
      </c>
      <c r="J3551" t="s">
        <v>1277</v>
      </c>
      <c r="K3551" t="s">
        <v>1348</v>
      </c>
      <c r="L3551" t="s">
        <v>1279</v>
      </c>
      <c r="N3551" t="s">
        <v>1280</v>
      </c>
      <c r="O3551" t="s">
        <v>24</v>
      </c>
      <c r="P3551" t="s">
        <v>10</v>
      </c>
      <c r="Q3551" t="s">
        <v>910</v>
      </c>
      <c r="V3551" s="16">
        <v>378.89</v>
      </c>
      <c r="W3551"/>
      <c r="X3551" t="s">
        <v>1765</v>
      </c>
      <c r="Y3551" t="s">
        <v>1746</v>
      </c>
    </row>
    <row r="3552" spans="1:25" x14ac:dyDescent="0.3">
      <c r="A3552" t="s">
        <v>24</v>
      </c>
      <c r="B3552" s="17">
        <v>2021</v>
      </c>
      <c r="C3552" s="17">
        <v>5</v>
      </c>
      <c r="D3552" t="s">
        <v>1275</v>
      </c>
      <c r="E3552" t="s">
        <v>1744</v>
      </c>
      <c r="F3552" s="18">
        <v>44148</v>
      </c>
      <c r="G3552" s="18">
        <v>44148</v>
      </c>
      <c r="H3552" s="17">
        <v>652</v>
      </c>
      <c r="I3552" t="s">
        <v>8</v>
      </c>
      <c r="J3552" t="s">
        <v>1277</v>
      </c>
      <c r="K3552" t="s">
        <v>1354</v>
      </c>
      <c r="L3552" t="s">
        <v>1279</v>
      </c>
      <c r="N3552" t="s">
        <v>1280</v>
      </c>
      <c r="O3552" t="s">
        <v>24</v>
      </c>
      <c r="P3552" t="s">
        <v>10</v>
      </c>
      <c r="Q3552" t="s">
        <v>910</v>
      </c>
      <c r="V3552" s="16">
        <v>4.2300000000000004</v>
      </c>
      <c r="W3552"/>
      <c r="X3552" t="s">
        <v>1765</v>
      </c>
      <c r="Y3552" t="s">
        <v>1746</v>
      </c>
    </row>
    <row r="3553" spans="1:25" x14ac:dyDescent="0.3">
      <c r="A3553" t="s">
        <v>24</v>
      </c>
      <c r="B3553" s="17">
        <v>2021</v>
      </c>
      <c r="C3553" s="17">
        <v>5</v>
      </c>
      <c r="D3553" t="s">
        <v>1275</v>
      </c>
      <c r="E3553" t="s">
        <v>1744</v>
      </c>
      <c r="F3553" s="18">
        <v>44148</v>
      </c>
      <c r="G3553" s="18">
        <v>44148</v>
      </c>
      <c r="H3553" s="17">
        <v>653</v>
      </c>
      <c r="I3553" t="s">
        <v>8</v>
      </c>
      <c r="J3553" t="s">
        <v>1277</v>
      </c>
      <c r="K3553" t="s">
        <v>1351</v>
      </c>
      <c r="L3553" t="s">
        <v>1279</v>
      </c>
      <c r="N3553" t="s">
        <v>1280</v>
      </c>
      <c r="O3553" t="s">
        <v>24</v>
      </c>
      <c r="P3553" t="s">
        <v>10</v>
      </c>
      <c r="Q3553" t="s">
        <v>910</v>
      </c>
      <c r="V3553" s="16">
        <v>49.11</v>
      </c>
      <c r="W3553"/>
      <c r="X3553" t="s">
        <v>1765</v>
      </c>
      <c r="Y3553" t="s">
        <v>1746</v>
      </c>
    </row>
    <row r="3554" spans="1:25" x14ac:dyDescent="0.3">
      <c r="A3554" t="s">
        <v>24</v>
      </c>
      <c r="B3554" s="17">
        <v>2021</v>
      </c>
      <c r="C3554" s="17">
        <v>5</v>
      </c>
      <c r="D3554" t="s">
        <v>1275</v>
      </c>
      <c r="E3554" t="s">
        <v>1744</v>
      </c>
      <c r="F3554" s="18">
        <v>44148</v>
      </c>
      <c r="G3554" s="18">
        <v>44148</v>
      </c>
      <c r="H3554" s="17">
        <v>654</v>
      </c>
      <c r="I3554" t="s">
        <v>8</v>
      </c>
      <c r="J3554" t="s">
        <v>1277</v>
      </c>
      <c r="K3554" t="s">
        <v>1338</v>
      </c>
      <c r="L3554" t="s">
        <v>1279</v>
      </c>
      <c r="N3554" t="s">
        <v>1280</v>
      </c>
      <c r="O3554" t="s">
        <v>24</v>
      </c>
      <c r="P3554" t="s">
        <v>10</v>
      </c>
      <c r="Q3554" t="s">
        <v>910</v>
      </c>
      <c r="V3554" s="16">
        <v>28.15</v>
      </c>
      <c r="W3554"/>
      <c r="X3554" t="s">
        <v>1765</v>
      </c>
      <c r="Y3554" t="s">
        <v>1746</v>
      </c>
    </row>
    <row r="3555" spans="1:25" x14ac:dyDescent="0.3">
      <c r="A3555" t="s">
        <v>24</v>
      </c>
      <c r="B3555" s="17">
        <v>2021</v>
      </c>
      <c r="C3555" s="17">
        <v>5</v>
      </c>
      <c r="D3555" t="s">
        <v>1275</v>
      </c>
      <c r="E3555" t="s">
        <v>1744</v>
      </c>
      <c r="F3555" s="18">
        <v>44148</v>
      </c>
      <c r="G3555" s="18">
        <v>44148</v>
      </c>
      <c r="H3555" s="17">
        <v>655</v>
      </c>
      <c r="I3555" t="s">
        <v>8</v>
      </c>
      <c r="J3555" t="s">
        <v>1277</v>
      </c>
      <c r="K3555" t="s">
        <v>1352</v>
      </c>
      <c r="L3555" t="s">
        <v>1279</v>
      </c>
      <c r="N3555" t="s">
        <v>1280</v>
      </c>
      <c r="O3555" t="s">
        <v>24</v>
      </c>
      <c r="P3555" t="s">
        <v>10</v>
      </c>
      <c r="Q3555" t="s">
        <v>910</v>
      </c>
      <c r="V3555" s="16">
        <v>5.08</v>
      </c>
      <c r="W3555"/>
      <c r="X3555" t="s">
        <v>1765</v>
      </c>
      <c r="Y3555" t="s">
        <v>1746</v>
      </c>
    </row>
    <row r="3556" spans="1:25" x14ac:dyDescent="0.3">
      <c r="A3556" t="s">
        <v>24</v>
      </c>
      <c r="B3556" s="17">
        <v>2021</v>
      </c>
      <c r="C3556" s="17">
        <v>5</v>
      </c>
      <c r="D3556" t="s">
        <v>1275</v>
      </c>
      <c r="E3556" t="s">
        <v>1744</v>
      </c>
      <c r="F3556" s="18">
        <v>44148</v>
      </c>
      <c r="G3556" s="18">
        <v>44148</v>
      </c>
      <c r="H3556" s="17">
        <v>656</v>
      </c>
      <c r="I3556" t="s">
        <v>8</v>
      </c>
      <c r="J3556" t="s">
        <v>1277</v>
      </c>
      <c r="K3556" t="s">
        <v>1353</v>
      </c>
      <c r="L3556" t="s">
        <v>1279</v>
      </c>
      <c r="N3556" t="s">
        <v>1280</v>
      </c>
      <c r="O3556" t="s">
        <v>24</v>
      </c>
      <c r="P3556" t="s">
        <v>10</v>
      </c>
      <c r="Q3556" t="s">
        <v>910</v>
      </c>
      <c r="V3556" s="16">
        <v>48.06</v>
      </c>
      <c r="W3556"/>
      <c r="X3556" t="s">
        <v>1765</v>
      </c>
      <c r="Y3556" t="s">
        <v>1746</v>
      </c>
    </row>
    <row r="3557" spans="1:25" x14ac:dyDescent="0.3">
      <c r="A3557" t="s">
        <v>24</v>
      </c>
      <c r="B3557" s="17">
        <v>2021</v>
      </c>
      <c r="C3557" s="17">
        <v>5</v>
      </c>
      <c r="D3557" t="s">
        <v>1275</v>
      </c>
      <c r="E3557" t="s">
        <v>1744</v>
      </c>
      <c r="F3557" s="18">
        <v>44148</v>
      </c>
      <c r="G3557" s="18">
        <v>44148</v>
      </c>
      <c r="H3557" s="17">
        <v>657</v>
      </c>
      <c r="I3557" t="s">
        <v>8</v>
      </c>
      <c r="J3557" t="s">
        <v>1277</v>
      </c>
      <c r="K3557" t="s">
        <v>1355</v>
      </c>
      <c r="L3557" t="s">
        <v>1279</v>
      </c>
      <c r="N3557" t="s">
        <v>1280</v>
      </c>
      <c r="O3557" t="s">
        <v>24</v>
      </c>
      <c r="P3557" t="s">
        <v>10</v>
      </c>
      <c r="Q3557" t="s">
        <v>910</v>
      </c>
      <c r="V3557" s="16">
        <v>2.2999999999999998</v>
      </c>
      <c r="W3557"/>
      <c r="X3557" t="s">
        <v>1765</v>
      </c>
      <c r="Y3557" t="s">
        <v>1746</v>
      </c>
    </row>
    <row r="3558" spans="1:25" x14ac:dyDescent="0.3">
      <c r="A3558" t="s">
        <v>24</v>
      </c>
      <c r="B3558" s="17">
        <v>2021</v>
      </c>
      <c r="C3558" s="17">
        <v>5</v>
      </c>
      <c r="D3558" t="s">
        <v>1275</v>
      </c>
      <c r="E3558" t="s">
        <v>1744</v>
      </c>
      <c r="F3558" s="18">
        <v>44148</v>
      </c>
      <c r="G3558" s="18">
        <v>44148</v>
      </c>
      <c r="H3558" s="17">
        <v>658</v>
      </c>
      <c r="I3558" t="s">
        <v>8</v>
      </c>
      <c r="J3558" t="s">
        <v>1277</v>
      </c>
      <c r="K3558" t="s">
        <v>1356</v>
      </c>
      <c r="L3558" t="s">
        <v>1279</v>
      </c>
      <c r="N3558" t="s">
        <v>1280</v>
      </c>
      <c r="O3558" t="s">
        <v>24</v>
      </c>
      <c r="P3558" t="s">
        <v>10</v>
      </c>
      <c r="Q3558" t="s">
        <v>910</v>
      </c>
      <c r="V3558" s="16">
        <v>0</v>
      </c>
      <c r="W3558"/>
      <c r="X3558" t="s">
        <v>1765</v>
      </c>
      <c r="Y3558" t="s">
        <v>1746</v>
      </c>
    </row>
    <row r="3559" spans="1:25" x14ac:dyDescent="0.3">
      <c r="A3559" t="s">
        <v>24</v>
      </c>
      <c r="B3559" s="17">
        <v>2021</v>
      </c>
      <c r="C3559" s="17">
        <v>5</v>
      </c>
      <c r="D3559" t="s">
        <v>1275</v>
      </c>
      <c r="E3559" t="s">
        <v>1744</v>
      </c>
      <c r="F3559" s="18">
        <v>44148</v>
      </c>
      <c r="G3559" s="18">
        <v>44148</v>
      </c>
      <c r="H3559" s="17">
        <v>659</v>
      </c>
      <c r="I3559" t="s">
        <v>8</v>
      </c>
      <c r="J3559" t="s">
        <v>1277</v>
      </c>
      <c r="K3559" t="s">
        <v>1387</v>
      </c>
      <c r="L3559" t="s">
        <v>1279</v>
      </c>
      <c r="N3559" t="s">
        <v>1280</v>
      </c>
      <c r="O3559" t="s">
        <v>24</v>
      </c>
      <c r="P3559" t="s">
        <v>10</v>
      </c>
      <c r="Q3559" t="s">
        <v>910</v>
      </c>
      <c r="V3559" s="16">
        <v>5.68</v>
      </c>
      <c r="W3559"/>
      <c r="X3559" t="s">
        <v>1765</v>
      </c>
      <c r="Y3559" t="s">
        <v>1746</v>
      </c>
    </row>
    <row r="3560" spans="1:25" x14ac:dyDescent="0.3">
      <c r="A3560" t="s">
        <v>24</v>
      </c>
      <c r="B3560" s="17">
        <v>2021</v>
      </c>
      <c r="C3560" s="17">
        <v>5</v>
      </c>
      <c r="D3560" t="s">
        <v>1275</v>
      </c>
      <c r="E3560" t="s">
        <v>1744</v>
      </c>
      <c r="F3560" s="18">
        <v>44148</v>
      </c>
      <c r="G3560" s="18">
        <v>44148</v>
      </c>
      <c r="H3560" s="17">
        <v>660</v>
      </c>
      <c r="I3560" t="s">
        <v>8</v>
      </c>
      <c r="J3560" t="s">
        <v>1277</v>
      </c>
      <c r="K3560" t="s">
        <v>1392</v>
      </c>
      <c r="L3560" t="s">
        <v>1279</v>
      </c>
      <c r="N3560" t="s">
        <v>1280</v>
      </c>
      <c r="O3560" t="s">
        <v>24</v>
      </c>
      <c r="P3560" t="s">
        <v>10</v>
      </c>
      <c r="Q3560" t="s">
        <v>910</v>
      </c>
      <c r="V3560" s="16">
        <v>0</v>
      </c>
      <c r="W3560"/>
      <c r="X3560" t="s">
        <v>1765</v>
      </c>
      <c r="Y3560" t="s">
        <v>1746</v>
      </c>
    </row>
    <row r="3561" spans="1:25" x14ac:dyDescent="0.3">
      <c r="A3561" t="s">
        <v>24</v>
      </c>
      <c r="B3561" s="17">
        <v>2021</v>
      </c>
      <c r="C3561" s="17">
        <v>5</v>
      </c>
      <c r="D3561" t="s">
        <v>1275</v>
      </c>
      <c r="E3561" t="s">
        <v>1744</v>
      </c>
      <c r="F3561" s="18">
        <v>44148</v>
      </c>
      <c r="G3561" s="18">
        <v>44148</v>
      </c>
      <c r="H3561" s="17">
        <v>681</v>
      </c>
      <c r="I3561" t="s">
        <v>8</v>
      </c>
      <c r="J3561" t="s">
        <v>1277</v>
      </c>
      <c r="K3561" t="s">
        <v>1348</v>
      </c>
      <c r="L3561" t="s">
        <v>1279</v>
      </c>
      <c r="N3561" t="s">
        <v>1280</v>
      </c>
      <c r="O3561" t="s">
        <v>24</v>
      </c>
      <c r="P3561" t="s">
        <v>10</v>
      </c>
      <c r="Q3561" t="s">
        <v>910</v>
      </c>
      <c r="V3561" s="16">
        <v>2707.92</v>
      </c>
      <c r="W3561"/>
      <c r="X3561" t="s">
        <v>1766</v>
      </c>
      <c r="Y3561" t="s">
        <v>1746</v>
      </c>
    </row>
    <row r="3562" spans="1:25" x14ac:dyDescent="0.3">
      <c r="A3562" t="s">
        <v>24</v>
      </c>
      <c r="B3562" s="17">
        <v>2021</v>
      </c>
      <c r="C3562" s="17">
        <v>5</v>
      </c>
      <c r="D3562" t="s">
        <v>1275</v>
      </c>
      <c r="E3562" t="s">
        <v>1744</v>
      </c>
      <c r="F3562" s="18">
        <v>44148</v>
      </c>
      <c r="G3562" s="18">
        <v>44148</v>
      </c>
      <c r="H3562" s="17">
        <v>682</v>
      </c>
      <c r="I3562" t="s">
        <v>8</v>
      </c>
      <c r="J3562" t="s">
        <v>1277</v>
      </c>
      <c r="K3562" t="s">
        <v>1354</v>
      </c>
      <c r="L3562" t="s">
        <v>1279</v>
      </c>
      <c r="N3562" t="s">
        <v>1280</v>
      </c>
      <c r="O3562" t="s">
        <v>24</v>
      </c>
      <c r="P3562" t="s">
        <v>10</v>
      </c>
      <c r="Q3562" t="s">
        <v>910</v>
      </c>
      <c r="V3562" s="16">
        <v>30.33</v>
      </c>
      <c r="W3562"/>
      <c r="X3562" t="s">
        <v>1766</v>
      </c>
      <c r="Y3562" t="s">
        <v>1746</v>
      </c>
    </row>
    <row r="3563" spans="1:25" x14ac:dyDescent="0.3">
      <c r="A3563" t="s">
        <v>24</v>
      </c>
      <c r="B3563" s="17">
        <v>2021</v>
      </c>
      <c r="C3563" s="17">
        <v>5</v>
      </c>
      <c r="D3563" t="s">
        <v>1275</v>
      </c>
      <c r="E3563" t="s">
        <v>1744</v>
      </c>
      <c r="F3563" s="18">
        <v>44148</v>
      </c>
      <c r="G3563" s="18">
        <v>44148</v>
      </c>
      <c r="H3563" s="17">
        <v>683</v>
      </c>
      <c r="I3563" t="s">
        <v>8</v>
      </c>
      <c r="J3563" t="s">
        <v>1277</v>
      </c>
      <c r="K3563" t="s">
        <v>1351</v>
      </c>
      <c r="L3563" t="s">
        <v>1279</v>
      </c>
      <c r="N3563" t="s">
        <v>1280</v>
      </c>
      <c r="O3563" t="s">
        <v>24</v>
      </c>
      <c r="P3563" t="s">
        <v>10</v>
      </c>
      <c r="Q3563" t="s">
        <v>910</v>
      </c>
      <c r="V3563" s="16">
        <v>391.56</v>
      </c>
      <c r="W3563"/>
      <c r="X3563" t="s">
        <v>1766</v>
      </c>
      <c r="Y3563" t="s">
        <v>1746</v>
      </c>
    </row>
    <row r="3564" spans="1:25" x14ac:dyDescent="0.3">
      <c r="A3564" t="s">
        <v>24</v>
      </c>
      <c r="B3564" s="17">
        <v>2021</v>
      </c>
      <c r="C3564" s="17">
        <v>5</v>
      </c>
      <c r="D3564" t="s">
        <v>1275</v>
      </c>
      <c r="E3564" t="s">
        <v>1744</v>
      </c>
      <c r="F3564" s="18">
        <v>44148</v>
      </c>
      <c r="G3564" s="18">
        <v>44148</v>
      </c>
      <c r="H3564" s="17">
        <v>684</v>
      </c>
      <c r="I3564" t="s">
        <v>8</v>
      </c>
      <c r="J3564" t="s">
        <v>1277</v>
      </c>
      <c r="K3564" t="s">
        <v>1338</v>
      </c>
      <c r="L3564" t="s">
        <v>1279</v>
      </c>
      <c r="N3564" t="s">
        <v>1280</v>
      </c>
      <c r="O3564" t="s">
        <v>24</v>
      </c>
      <c r="P3564" t="s">
        <v>10</v>
      </c>
      <c r="Q3564" t="s">
        <v>910</v>
      </c>
      <c r="V3564" s="16">
        <v>185.29</v>
      </c>
      <c r="W3564"/>
      <c r="X3564" t="s">
        <v>1766</v>
      </c>
      <c r="Y3564" t="s">
        <v>1746</v>
      </c>
    </row>
    <row r="3565" spans="1:25" x14ac:dyDescent="0.3">
      <c r="A3565" t="s">
        <v>24</v>
      </c>
      <c r="B3565" s="17">
        <v>2021</v>
      </c>
      <c r="C3565" s="17">
        <v>5</v>
      </c>
      <c r="D3565" t="s">
        <v>1275</v>
      </c>
      <c r="E3565" t="s">
        <v>1744</v>
      </c>
      <c r="F3565" s="18">
        <v>44148</v>
      </c>
      <c r="G3565" s="18">
        <v>44148</v>
      </c>
      <c r="H3565" s="17">
        <v>685</v>
      </c>
      <c r="I3565" t="s">
        <v>8</v>
      </c>
      <c r="J3565" t="s">
        <v>1277</v>
      </c>
      <c r="K3565" t="s">
        <v>1352</v>
      </c>
      <c r="L3565" t="s">
        <v>1279</v>
      </c>
      <c r="N3565" t="s">
        <v>1280</v>
      </c>
      <c r="O3565" t="s">
        <v>24</v>
      </c>
      <c r="P3565" t="s">
        <v>10</v>
      </c>
      <c r="Q3565" t="s">
        <v>910</v>
      </c>
      <c r="V3565" s="16">
        <v>36.29</v>
      </c>
      <c r="W3565"/>
      <c r="X3565" t="s">
        <v>1766</v>
      </c>
      <c r="Y3565" t="s">
        <v>1746</v>
      </c>
    </row>
    <row r="3566" spans="1:25" x14ac:dyDescent="0.3">
      <c r="A3566" t="s">
        <v>24</v>
      </c>
      <c r="B3566" s="17">
        <v>2021</v>
      </c>
      <c r="C3566" s="17">
        <v>5</v>
      </c>
      <c r="D3566" t="s">
        <v>1275</v>
      </c>
      <c r="E3566" t="s">
        <v>1744</v>
      </c>
      <c r="F3566" s="18">
        <v>44148</v>
      </c>
      <c r="G3566" s="18">
        <v>44148</v>
      </c>
      <c r="H3566" s="17">
        <v>686</v>
      </c>
      <c r="I3566" t="s">
        <v>8</v>
      </c>
      <c r="J3566" t="s">
        <v>1277</v>
      </c>
      <c r="K3566" t="s">
        <v>1353</v>
      </c>
      <c r="L3566" t="s">
        <v>1279</v>
      </c>
      <c r="N3566" t="s">
        <v>1280</v>
      </c>
      <c r="O3566" t="s">
        <v>24</v>
      </c>
      <c r="P3566" t="s">
        <v>10</v>
      </c>
      <c r="Q3566" t="s">
        <v>910</v>
      </c>
      <c r="V3566" s="16">
        <v>614.5</v>
      </c>
      <c r="W3566"/>
      <c r="X3566" t="s">
        <v>1766</v>
      </c>
      <c r="Y3566" t="s">
        <v>1746</v>
      </c>
    </row>
    <row r="3567" spans="1:25" x14ac:dyDescent="0.3">
      <c r="A3567" t="s">
        <v>24</v>
      </c>
      <c r="B3567" s="17">
        <v>2021</v>
      </c>
      <c r="C3567" s="17">
        <v>5</v>
      </c>
      <c r="D3567" t="s">
        <v>1275</v>
      </c>
      <c r="E3567" t="s">
        <v>1744</v>
      </c>
      <c r="F3567" s="18">
        <v>44148</v>
      </c>
      <c r="G3567" s="18">
        <v>44148</v>
      </c>
      <c r="H3567" s="17">
        <v>687</v>
      </c>
      <c r="I3567" t="s">
        <v>8</v>
      </c>
      <c r="J3567" t="s">
        <v>1277</v>
      </c>
      <c r="K3567" t="s">
        <v>1355</v>
      </c>
      <c r="L3567" t="s">
        <v>1279</v>
      </c>
      <c r="N3567" t="s">
        <v>1280</v>
      </c>
      <c r="O3567" t="s">
        <v>24</v>
      </c>
      <c r="P3567" t="s">
        <v>10</v>
      </c>
      <c r="Q3567" t="s">
        <v>910</v>
      </c>
      <c r="V3567" s="16">
        <v>16.52</v>
      </c>
      <c r="W3567"/>
      <c r="X3567" t="s">
        <v>1766</v>
      </c>
      <c r="Y3567" t="s">
        <v>1746</v>
      </c>
    </row>
    <row r="3568" spans="1:25" x14ac:dyDescent="0.3">
      <c r="A3568" t="s">
        <v>24</v>
      </c>
      <c r="B3568" s="17">
        <v>2021</v>
      </c>
      <c r="C3568" s="17">
        <v>5</v>
      </c>
      <c r="D3568" t="s">
        <v>1275</v>
      </c>
      <c r="E3568" t="s">
        <v>1744</v>
      </c>
      <c r="F3568" s="18">
        <v>44148</v>
      </c>
      <c r="G3568" s="18">
        <v>44148</v>
      </c>
      <c r="H3568" s="17">
        <v>688</v>
      </c>
      <c r="I3568" t="s">
        <v>8</v>
      </c>
      <c r="J3568" t="s">
        <v>1277</v>
      </c>
      <c r="K3568" t="s">
        <v>1356</v>
      </c>
      <c r="L3568" t="s">
        <v>1279</v>
      </c>
      <c r="N3568" t="s">
        <v>1280</v>
      </c>
      <c r="O3568" t="s">
        <v>24</v>
      </c>
      <c r="P3568" t="s">
        <v>10</v>
      </c>
      <c r="Q3568" t="s">
        <v>910</v>
      </c>
      <c r="V3568" s="16">
        <v>20</v>
      </c>
      <c r="W3568"/>
      <c r="X3568" t="s">
        <v>1766</v>
      </c>
      <c r="Y3568" t="s">
        <v>1746</v>
      </c>
    </row>
    <row r="3569" spans="1:25" x14ac:dyDescent="0.3">
      <c r="A3569" t="s">
        <v>24</v>
      </c>
      <c r="B3569" s="17">
        <v>2021</v>
      </c>
      <c r="C3569" s="17">
        <v>5</v>
      </c>
      <c r="D3569" t="s">
        <v>1275</v>
      </c>
      <c r="E3569" t="s">
        <v>1744</v>
      </c>
      <c r="F3569" s="18">
        <v>44148</v>
      </c>
      <c r="G3569" s="18">
        <v>44148</v>
      </c>
      <c r="H3569" s="17">
        <v>689</v>
      </c>
      <c r="I3569" t="s">
        <v>8</v>
      </c>
      <c r="J3569" t="s">
        <v>1277</v>
      </c>
      <c r="K3569" t="s">
        <v>1387</v>
      </c>
      <c r="L3569" t="s">
        <v>1279</v>
      </c>
      <c r="N3569" t="s">
        <v>1280</v>
      </c>
      <c r="O3569" t="s">
        <v>24</v>
      </c>
      <c r="P3569" t="s">
        <v>10</v>
      </c>
      <c r="Q3569" t="s">
        <v>910</v>
      </c>
      <c r="V3569" s="16">
        <v>0</v>
      </c>
      <c r="W3569"/>
      <c r="X3569" t="s">
        <v>1766</v>
      </c>
      <c r="Y3569" t="s">
        <v>1746</v>
      </c>
    </row>
    <row r="3570" spans="1:25" x14ac:dyDescent="0.3">
      <c r="A3570" t="s">
        <v>24</v>
      </c>
      <c r="B3570" s="17">
        <v>2021</v>
      </c>
      <c r="C3570" s="17">
        <v>5</v>
      </c>
      <c r="D3570" t="s">
        <v>1275</v>
      </c>
      <c r="E3570" t="s">
        <v>1744</v>
      </c>
      <c r="F3570" s="18">
        <v>44148</v>
      </c>
      <c r="G3570" s="18">
        <v>44148</v>
      </c>
      <c r="H3570" s="17">
        <v>690</v>
      </c>
      <c r="I3570" t="s">
        <v>8</v>
      </c>
      <c r="J3570" t="s">
        <v>1277</v>
      </c>
      <c r="K3570" t="s">
        <v>1392</v>
      </c>
      <c r="L3570" t="s">
        <v>1279</v>
      </c>
      <c r="N3570" t="s">
        <v>1280</v>
      </c>
      <c r="O3570" t="s">
        <v>24</v>
      </c>
      <c r="P3570" t="s">
        <v>10</v>
      </c>
      <c r="Q3570" t="s">
        <v>910</v>
      </c>
      <c r="V3570" s="16">
        <v>0</v>
      </c>
      <c r="W3570"/>
      <c r="X3570" t="s">
        <v>1766</v>
      </c>
      <c r="Y3570" t="s">
        <v>1746</v>
      </c>
    </row>
    <row r="3571" spans="1:25" x14ac:dyDescent="0.3">
      <c r="A3571" t="s">
        <v>24</v>
      </c>
      <c r="B3571" s="17">
        <v>2021</v>
      </c>
      <c r="C3571" s="17">
        <v>5</v>
      </c>
      <c r="D3571" t="s">
        <v>1275</v>
      </c>
      <c r="E3571" t="s">
        <v>1744</v>
      </c>
      <c r="F3571" s="18">
        <v>44148</v>
      </c>
      <c r="G3571" s="18">
        <v>44148</v>
      </c>
      <c r="H3571" s="17">
        <v>702</v>
      </c>
      <c r="I3571" t="s">
        <v>8</v>
      </c>
      <c r="K3571" t="s">
        <v>9</v>
      </c>
      <c r="L3571" t="s">
        <v>15</v>
      </c>
      <c r="P3571" t="s">
        <v>10</v>
      </c>
      <c r="V3571" s="16">
        <v>-62163.45</v>
      </c>
      <c r="W3571"/>
      <c r="X3571" t="s">
        <v>12</v>
      </c>
      <c r="Y3571" t="s">
        <v>1746</v>
      </c>
    </row>
    <row r="3572" spans="1:25" x14ac:dyDescent="0.3">
      <c r="A3572" t="s">
        <v>24</v>
      </c>
      <c r="B3572" s="17">
        <v>2021</v>
      </c>
      <c r="C3572" s="17">
        <v>5</v>
      </c>
      <c r="D3572" t="s">
        <v>1275</v>
      </c>
      <c r="E3572" t="s">
        <v>1767</v>
      </c>
      <c r="F3572" s="18">
        <v>44148</v>
      </c>
      <c r="G3572" s="18">
        <v>44151</v>
      </c>
      <c r="H3572" s="17">
        <v>20</v>
      </c>
      <c r="I3572" t="s">
        <v>8</v>
      </c>
      <c r="J3572" t="s">
        <v>1277</v>
      </c>
      <c r="K3572" t="s">
        <v>1768</v>
      </c>
      <c r="L3572" t="s">
        <v>1279</v>
      </c>
      <c r="N3572" t="s">
        <v>1280</v>
      </c>
      <c r="O3572" t="s">
        <v>24</v>
      </c>
      <c r="P3572" t="s">
        <v>10</v>
      </c>
      <c r="Q3572" t="s">
        <v>910</v>
      </c>
      <c r="V3572" s="16">
        <v>42783.56</v>
      </c>
      <c r="W3572"/>
      <c r="X3572" t="s">
        <v>1769</v>
      </c>
      <c r="Y3572" t="s">
        <v>1770</v>
      </c>
    </row>
    <row r="3573" spans="1:25" x14ac:dyDescent="0.3">
      <c r="A3573" t="s">
        <v>24</v>
      </c>
      <c r="B3573" s="17">
        <v>2021</v>
      </c>
      <c r="C3573" s="17">
        <v>5</v>
      </c>
      <c r="D3573" t="s">
        <v>1275</v>
      </c>
      <c r="E3573" t="s">
        <v>1767</v>
      </c>
      <c r="F3573" s="18">
        <v>44148</v>
      </c>
      <c r="G3573" s="18">
        <v>44151</v>
      </c>
      <c r="H3573" s="17">
        <v>21</v>
      </c>
      <c r="I3573" t="s">
        <v>8</v>
      </c>
      <c r="J3573" t="s">
        <v>1277</v>
      </c>
      <c r="K3573" t="s">
        <v>1771</v>
      </c>
      <c r="L3573" t="s">
        <v>1279</v>
      </c>
      <c r="N3573" t="s">
        <v>1280</v>
      </c>
      <c r="O3573" t="s">
        <v>24</v>
      </c>
      <c r="P3573" t="s">
        <v>10</v>
      </c>
      <c r="Q3573" t="s">
        <v>910</v>
      </c>
      <c r="V3573" s="16">
        <v>7959.71</v>
      </c>
      <c r="W3573"/>
      <c r="X3573" t="s">
        <v>1769</v>
      </c>
      <c r="Y3573" t="s">
        <v>1770</v>
      </c>
    </row>
    <row r="3574" spans="1:25" x14ac:dyDescent="0.3">
      <c r="A3574" t="s">
        <v>24</v>
      </c>
      <c r="B3574" s="17">
        <v>2021</v>
      </c>
      <c r="C3574" s="17">
        <v>5</v>
      </c>
      <c r="D3574" t="s">
        <v>1275</v>
      </c>
      <c r="E3574" t="s">
        <v>1767</v>
      </c>
      <c r="F3574" s="18">
        <v>44148</v>
      </c>
      <c r="G3574" s="18">
        <v>44151</v>
      </c>
      <c r="H3574" s="17">
        <v>22</v>
      </c>
      <c r="I3574" t="s">
        <v>1772</v>
      </c>
      <c r="K3574" t="s">
        <v>1773</v>
      </c>
      <c r="L3574" t="s">
        <v>1279</v>
      </c>
      <c r="O3574" t="s">
        <v>24</v>
      </c>
      <c r="P3574" t="s">
        <v>10</v>
      </c>
      <c r="Q3574" t="s">
        <v>910</v>
      </c>
      <c r="V3574" s="16">
        <v>-42783.56</v>
      </c>
      <c r="W3574"/>
      <c r="X3574" t="s">
        <v>1769</v>
      </c>
      <c r="Y3574" t="s">
        <v>1770</v>
      </c>
    </row>
    <row r="3575" spans="1:25" x14ac:dyDescent="0.3">
      <c r="A3575" t="s">
        <v>24</v>
      </c>
      <c r="B3575" s="17">
        <v>2021</v>
      </c>
      <c r="C3575" s="17">
        <v>5</v>
      </c>
      <c r="D3575" t="s">
        <v>1275</v>
      </c>
      <c r="E3575" t="s">
        <v>1767</v>
      </c>
      <c r="F3575" s="18">
        <v>44148</v>
      </c>
      <c r="G3575" s="18">
        <v>44151</v>
      </c>
      <c r="H3575" s="17">
        <v>23</v>
      </c>
      <c r="I3575" t="s">
        <v>1774</v>
      </c>
      <c r="K3575" t="s">
        <v>1775</v>
      </c>
      <c r="L3575" t="s">
        <v>1279</v>
      </c>
      <c r="O3575" t="s">
        <v>24</v>
      </c>
      <c r="P3575" t="s">
        <v>10</v>
      </c>
      <c r="Q3575" t="s">
        <v>910</v>
      </c>
      <c r="V3575" s="16">
        <v>-7959.71</v>
      </c>
      <c r="W3575"/>
      <c r="X3575" t="s">
        <v>1769</v>
      </c>
      <c r="Y3575" t="s">
        <v>1770</v>
      </c>
    </row>
    <row r="3576" spans="1:25" x14ac:dyDescent="0.3">
      <c r="A3576" t="s">
        <v>24</v>
      </c>
      <c r="B3576" s="17">
        <v>2021</v>
      </c>
      <c r="C3576" s="17">
        <v>5</v>
      </c>
      <c r="D3576" t="s">
        <v>1275</v>
      </c>
      <c r="E3576" t="s">
        <v>1767</v>
      </c>
      <c r="F3576" s="18">
        <v>44148</v>
      </c>
      <c r="G3576" s="18">
        <v>44151</v>
      </c>
      <c r="H3576" s="17">
        <v>47</v>
      </c>
      <c r="I3576" t="s">
        <v>8</v>
      </c>
      <c r="K3576" t="s">
        <v>9</v>
      </c>
      <c r="L3576" t="s">
        <v>15</v>
      </c>
      <c r="P3576" t="s">
        <v>10</v>
      </c>
      <c r="V3576" s="16">
        <v>-50743.27</v>
      </c>
      <c r="W3576"/>
      <c r="X3576" t="s">
        <v>12</v>
      </c>
      <c r="Y3576" t="s">
        <v>1770</v>
      </c>
    </row>
    <row r="3577" spans="1:25" x14ac:dyDescent="0.3">
      <c r="A3577" t="s">
        <v>24</v>
      </c>
      <c r="B3577" s="17">
        <v>2021</v>
      </c>
      <c r="C3577" s="17">
        <v>5</v>
      </c>
      <c r="D3577" t="s">
        <v>1275</v>
      </c>
      <c r="E3577" t="s">
        <v>1767</v>
      </c>
      <c r="F3577" s="18">
        <v>44148</v>
      </c>
      <c r="G3577" s="18">
        <v>44151</v>
      </c>
      <c r="H3577" s="17">
        <v>49</v>
      </c>
      <c r="I3577" t="s">
        <v>1772</v>
      </c>
      <c r="K3577" t="s">
        <v>9</v>
      </c>
      <c r="L3577" t="s">
        <v>15</v>
      </c>
      <c r="P3577" t="s">
        <v>10</v>
      </c>
      <c r="V3577" s="16">
        <v>42783.56</v>
      </c>
      <c r="W3577"/>
      <c r="X3577" t="s">
        <v>12</v>
      </c>
      <c r="Y3577" t="s">
        <v>1770</v>
      </c>
    </row>
    <row r="3578" spans="1:25" x14ac:dyDescent="0.3">
      <c r="A3578" t="s">
        <v>24</v>
      </c>
      <c r="B3578" s="17">
        <v>2021</v>
      </c>
      <c r="C3578" s="17">
        <v>5</v>
      </c>
      <c r="D3578" t="s">
        <v>1275</v>
      </c>
      <c r="E3578" t="s">
        <v>1767</v>
      </c>
      <c r="F3578" s="18">
        <v>44148</v>
      </c>
      <c r="G3578" s="18">
        <v>44151</v>
      </c>
      <c r="H3578" s="17">
        <v>51</v>
      </c>
      <c r="I3578" t="s">
        <v>1774</v>
      </c>
      <c r="K3578" t="s">
        <v>9</v>
      </c>
      <c r="L3578" t="s">
        <v>15</v>
      </c>
      <c r="P3578" t="s">
        <v>10</v>
      </c>
      <c r="V3578" s="16">
        <v>7959.71</v>
      </c>
      <c r="W3578"/>
      <c r="X3578" t="s">
        <v>12</v>
      </c>
      <c r="Y3578" t="s">
        <v>1770</v>
      </c>
    </row>
    <row r="3579" spans="1:25" x14ac:dyDescent="0.3">
      <c r="A3579" t="s">
        <v>24</v>
      </c>
      <c r="B3579" s="17">
        <v>2021</v>
      </c>
      <c r="C3579" s="17">
        <v>5</v>
      </c>
      <c r="D3579" t="s">
        <v>16</v>
      </c>
      <c r="E3579" t="s">
        <v>1776</v>
      </c>
      <c r="F3579" s="18">
        <v>44148</v>
      </c>
      <c r="G3579" s="18">
        <v>44148</v>
      </c>
      <c r="H3579" s="17">
        <v>4</v>
      </c>
      <c r="I3579" t="s">
        <v>8</v>
      </c>
      <c r="K3579" t="s">
        <v>27</v>
      </c>
      <c r="L3579" t="s">
        <v>15</v>
      </c>
      <c r="O3579" t="s">
        <v>24</v>
      </c>
      <c r="P3579" t="s">
        <v>10</v>
      </c>
      <c r="Q3579" t="s">
        <v>910</v>
      </c>
      <c r="V3579" s="16">
        <v>-84424.41</v>
      </c>
      <c r="W3579" t="s">
        <v>1777</v>
      </c>
      <c r="X3579" t="s">
        <v>20</v>
      </c>
      <c r="Y3579" t="s">
        <v>20</v>
      </c>
    </row>
    <row r="3580" spans="1:25" x14ac:dyDescent="0.3">
      <c r="A3580" t="s">
        <v>24</v>
      </c>
      <c r="B3580" s="17">
        <v>2021</v>
      </c>
      <c r="C3580" s="17">
        <v>5</v>
      </c>
      <c r="D3580" t="s">
        <v>16</v>
      </c>
      <c r="E3580" t="s">
        <v>1776</v>
      </c>
      <c r="F3580" s="18">
        <v>44148</v>
      </c>
      <c r="G3580" s="18">
        <v>44148</v>
      </c>
      <c r="H3580" s="17">
        <v>6</v>
      </c>
      <c r="I3580" t="s">
        <v>8</v>
      </c>
      <c r="K3580" t="s">
        <v>27</v>
      </c>
      <c r="L3580" t="s">
        <v>15</v>
      </c>
      <c r="O3580" t="s">
        <v>24</v>
      </c>
      <c r="P3580" t="s">
        <v>10</v>
      </c>
      <c r="Q3580" t="s">
        <v>910</v>
      </c>
      <c r="V3580" s="16">
        <v>-17723.22</v>
      </c>
      <c r="W3580" t="s">
        <v>1778</v>
      </c>
      <c r="X3580" t="s">
        <v>20</v>
      </c>
      <c r="Y3580" t="s">
        <v>20</v>
      </c>
    </row>
    <row r="3581" spans="1:25" x14ac:dyDescent="0.3">
      <c r="A3581" t="s">
        <v>24</v>
      </c>
      <c r="B3581" s="17">
        <v>2021</v>
      </c>
      <c r="C3581" s="17">
        <v>5</v>
      </c>
      <c r="D3581" t="s">
        <v>16</v>
      </c>
      <c r="E3581" t="s">
        <v>1776</v>
      </c>
      <c r="F3581" s="18">
        <v>44148</v>
      </c>
      <c r="G3581" s="18">
        <v>44148</v>
      </c>
      <c r="H3581" s="17">
        <v>9</v>
      </c>
      <c r="I3581" t="s">
        <v>8</v>
      </c>
      <c r="K3581" t="s">
        <v>27</v>
      </c>
      <c r="L3581" t="s">
        <v>15</v>
      </c>
      <c r="O3581" t="s">
        <v>24</v>
      </c>
      <c r="P3581" t="s">
        <v>10</v>
      </c>
      <c r="Q3581" t="s">
        <v>910</v>
      </c>
      <c r="V3581" s="16">
        <v>-6018</v>
      </c>
      <c r="W3581" t="s">
        <v>1779</v>
      </c>
      <c r="X3581" t="s">
        <v>20</v>
      </c>
      <c r="Y3581" t="s">
        <v>20</v>
      </c>
    </row>
    <row r="3582" spans="1:25" x14ac:dyDescent="0.3">
      <c r="A3582" t="s">
        <v>24</v>
      </c>
      <c r="B3582" s="17">
        <v>2021</v>
      </c>
      <c r="C3582" s="17">
        <v>5</v>
      </c>
      <c r="D3582" t="s">
        <v>16</v>
      </c>
      <c r="E3582" t="s">
        <v>1776</v>
      </c>
      <c r="F3582" s="18">
        <v>44148</v>
      </c>
      <c r="G3582" s="18">
        <v>44148</v>
      </c>
      <c r="H3582" s="17">
        <v>10</v>
      </c>
      <c r="I3582" t="s">
        <v>8</v>
      </c>
      <c r="K3582" t="s">
        <v>27</v>
      </c>
      <c r="L3582" t="s">
        <v>15</v>
      </c>
      <c r="O3582" t="s">
        <v>24</v>
      </c>
      <c r="P3582" t="s">
        <v>10</v>
      </c>
      <c r="Q3582" t="s">
        <v>910</v>
      </c>
      <c r="V3582" s="16">
        <v>-21549.69</v>
      </c>
      <c r="W3582" t="s">
        <v>1780</v>
      </c>
      <c r="X3582" t="s">
        <v>20</v>
      </c>
      <c r="Y3582" t="s">
        <v>20</v>
      </c>
    </row>
    <row r="3583" spans="1:25" x14ac:dyDescent="0.3">
      <c r="A3583" t="s">
        <v>24</v>
      </c>
      <c r="B3583" s="17">
        <v>2021</v>
      </c>
      <c r="C3583" s="17">
        <v>5</v>
      </c>
      <c r="D3583" t="s">
        <v>16</v>
      </c>
      <c r="E3583" t="s">
        <v>1776</v>
      </c>
      <c r="F3583" s="18">
        <v>44148</v>
      </c>
      <c r="G3583" s="18">
        <v>44148</v>
      </c>
      <c r="H3583" s="17">
        <v>12</v>
      </c>
      <c r="I3583" t="s">
        <v>8</v>
      </c>
      <c r="K3583" t="s">
        <v>27</v>
      </c>
      <c r="L3583" t="s">
        <v>15</v>
      </c>
      <c r="O3583" t="s">
        <v>24</v>
      </c>
      <c r="P3583" t="s">
        <v>10</v>
      </c>
      <c r="Q3583" t="s">
        <v>910</v>
      </c>
      <c r="V3583" s="16">
        <v>-34592.57</v>
      </c>
      <c r="W3583" t="s">
        <v>1781</v>
      </c>
      <c r="X3583" t="s">
        <v>20</v>
      </c>
      <c r="Y3583" t="s">
        <v>20</v>
      </c>
    </row>
    <row r="3584" spans="1:25" x14ac:dyDescent="0.3">
      <c r="A3584" t="s">
        <v>24</v>
      </c>
      <c r="B3584" s="17">
        <v>2021</v>
      </c>
      <c r="C3584" s="17">
        <v>5</v>
      </c>
      <c r="D3584" t="s">
        <v>16</v>
      </c>
      <c r="E3584" t="s">
        <v>1776</v>
      </c>
      <c r="F3584" s="18">
        <v>44148</v>
      </c>
      <c r="G3584" s="18">
        <v>44148</v>
      </c>
      <c r="H3584" s="17">
        <v>14</v>
      </c>
      <c r="I3584" t="s">
        <v>8</v>
      </c>
      <c r="K3584" t="s">
        <v>27</v>
      </c>
      <c r="L3584" t="s">
        <v>15</v>
      </c>
      <c r="O3584" t="s">
        <v>24</v>
      </c>
      <c r="P3584" t="s">
        <v>10</v>
      </c>
      <c r="Q3584" t="s">
        <v>910</v>
      </c>
      <c r="V3584" s="16">
        <v>-6998.54</v>
      </c>
      <c r="W3584" t="s">
        <v>1782</v>
      </c>
      <c r="X3584" t="s">
        <v>20</v>
      </c>
      <c r="Y3584" t="s">
        <v>20</v>
      </c>
    </row>
    <row r="3585" spans="1:25" x14ac:dyDescent="0.3">
      <c r="A3585" t="s">
        <v>24</v>
      </c>
      <c r="B3585" s="17">
        <v>2021</v>
      </c>
      <c r="C3585" s="17">
        <v>5</v>
      </c>
      <c r="D3585" t="s">
        <v>16</v>
      </c>
      <c r="E3585" t="s">
        <v>1776</v>
      </c>
      <c r="F3585" s="18">
        <v>44148</v>
      </c>
      <c r="G3585" s="18">
        <v>44148</v>
      </c>
      <c r="H3585" s="17">
        <v>15</v>
      </c>
      <c r="I3585" t="s">
        <v>8</v>
      </c>
      <c r="K3585" t="s">
        <v>27</v>
      </c>
      <c r="L3585" t="s">
        <v>15</v>
      </c>
      <c r="O3585" t="s">
        <v>24</v>
      </c>
      <c r="P3585" t="s">
        <v>10</v>
      </c>
      <c r="Q3585" t="s">
        <v>910</v>
      </c>
      <c r="V3585" s="16">
        <v>-10798.85</v>
      </c>
      <c r="W3585" t="s">
        <v>1783</v>
      </c>
      <c r="X3585" t="s">
        <v>20</v>
      </c>
      <c r="Y3585" t="s">
        <v>20</v>
      </c>
    </row>
    <row r="3586" spans="1:25" x14ac:dyDescent="0.3">
      <c r="A3586" t="s">
        <v>24</v>
      </c>
      <c r="B3586" s="17">
        <v>2021</v>
      </c>
      <c r="C3586" s="17">
        <v>5</v>
      </c>
      <c r="D3586" t="s">
        <v>16</v>
      </c>
      <c r="E3586" t="s">
        <v>1776</v>
      </c>
      <c r="F3586" s="18">
        <v>44148</v>
      </c>
      <c r="G3586" s="18">
        <v>44148</v>
      </c>
      <c r="H3586" s="17">
        <v>17</v>
      </c>
      <c r="I3586" t="s">
        <v>8</v>
      </c>
      <c r="K3586" t="s">
        <v>27</v>
      </c>
      <c r="L3586" t="s">
        <v>15</v>
      </c>
      <c r="O3586" t="s">
        <v>24</v>
      </c>
      <c r="P3586" t="s">
        <v>10</v>
      </c>
      <c r="Q3586" t="s">
        <v>910</v>
      </c>
      <c r="V3586" s="16">
        <v>-8366.2999999999993</v>
      </c>
      <c r="W3586" t="s">
        <v>1784</v>
      </c>
      <c r="X3586" t="s">
        <v>20</v>
      </c>
      <c r="Y3586" t="s">
        <v>20</v>
      </c>
    </row>
    <row r="3587" spans="1:25" x14ac:dyDescent="0.3">
      <c r="A3587" t="s">
        <v>24</v>
      </c>
      <c r="B3587" s="17">
        <v>2021</v>
      </c>
      <c r="C3587" s="17">
        <v>5</v>
      </c>
      <c r="D3587" t="s">
        <v>16</v>
      </c>
      <c r="E3587" t="s">
        <v>1776</v>
      </c>
      <c r="F3587" s="18">
        <v>44148</v>
      </c>
      <c r="G3587" s="18">
        <v>44148</v>
      </c>
      <c r="H3587" s="17">
        <v>19</v>
      </c>
      <c r="I3587" t="s">
        <v>8</v>
      </c>
      <c r="K3587" t="s">
        <v>27</v>
      </c>
      <c r="L3587" t="s">
        <v>15</v>
      </c>
      <c r="O3587" t="s">
        <v>24</v>
      </c>
      <c r="P3587" t="s">
        <v>10</v>
      </c>
      <c r="Q3587" t="s">
        <v>910</v>
      </c>
      <c r="V3587" s="16">
        <v>-14872.72</v>
      </c>
      <c r="W3587" t="s">
        <v>1785</v>
      </c>
      <c r="X3587" t="s">
        <v>20</v>
      </c>
      <c r="Y3587" t="s">
        <v>20</v>
      </c>
    </row>
    <row r="3588" spans="1:25" x14ac:dyDescent="0.3">
      <c r="A3588" t="s">
        <v>24</v>
      </c>
      <c r="B3588" s="17">
        <v>2021</v>
      </c>
      <c r="C3588" s="17">
        <v>5</v>
      </c>
      <c r="D3588" t="s">
        <v>16</v>
      </c>
      <c r="E3588" t="s">
        <v>1776</v>
      </c>
      <c r="F3588" s="18">
        <v>44148</v>
      </c>
      <c r="G3588" s="18">
        <v>44148</v>
      </c>
      <c r="H3588" s="17">
        <v>24</v>
      </c>
      <c r="I3588" t="s">
        <v>8</v>
      </c>
      <c r="K3588" t="s">
        <v>27</v>
      </c>
      <c r="L3588" t="s">
        <v>15</v>
      </c>
      <c r="O3588" t="s">
        <v>24</v>
      </c>
      <c r="P3588" t="s">
        <v>10</v>
      </c>
      <c r="Q3588" t="s">
        <v>910</v>
      </c>
      <c r="V3588" s="16">
        <v>-13246</v>
      </c>
      <c r="W3588" t="s">
        <v>1786</v>
      </c>
      <c r="X3588" t="s">
        <v>20</v>
      </c>
      <c r="Y3588" t="s">
        <v>20</v>
      </c>
    </row>
    <row r="3589" spans="1:25" x14ac:dyDescent="0.3">
      <c r="A3589" t="s">
        <v>24</v>
      </c>
      <c r="B3589" s="17">
        <v>2021</v>
      </c>
      <c r="C3589" s="17">
        <v>5</v>
      </c>
      <c r="D3589" t="s">
        <v>16</v>
      </c>
      <c r="E3589" t="s">
        <v>1776</v>
      </c>
      <c r="F3589" s="18">
        <v>44148</v>
      </c>
      <c r="G3589" s="18">
        <v>44148</v>
      </c>
      <c r="H3589" s="17">
        <v>26</v>
      </c>
      <c r="I3589" t="s">
        <v>8</v>
      </c>
      <c r="K3589" t="s">
        <v>27</v>
      </c>
      <c r="L3589" t="s">
        <v>15</v>
      </c>
      <c r="O3589" t="s">
        <v>24</v>
      </c>
      <c r="P3589" t="s">
        <v>10</v>
      </c>
      <c r="Q3589" t="s">
        <v>910</v>
      </c>
      <c r="V3589" s="16">
        <v>-8750</v>
      </c>
      <c r="W3589" t="s">
        <v>1787</v>
      </c>
      <c r="X3589" t="s">
        <v>20</v>
      </c>
      <c r="Y3589" t="s">
        <v>20</v>
      </c>
    </row>
    <row r="3590" spans="1:25" x14ac:dyDescent="0.3">
      <c r="A3590" t="s">
        <v>24</v>
      </c>
      <c r="B3590" s="17">
        <v>2021</v>
      </c>
      <c r="C3590" s="17">
        <v>5</v>
      </c>
      <c r="D3590" t="s">
        <v>16</v>
      </c>
      <c r="E3590" t="s">
        <v>1776</v>
      </c>
      <c r="F3590" s="18">
        <v>44148</v>
      </c>
      <c r="G3590" s="18">
        <v>44148</v>
      </c>
      <c r="H3590" s="17">
        <v>27</v>
      </c>
      <c r="I3590" t="s">
        <v>8</v>
      </c>
      <c r="K3590" t="s">
        <v>27</v>
      </c>
      <c r="L3590" t="s">
        <v>15</v>
      </c>
      <c r="O3590" t="s">
        <v>24</v>
      </c>
      <c r="P3590" t="s">
        <v>10</v>
      </c>
      <c r="Q3590" t="s">
        <v>910</v>
      </c>
      <c r="V3590" s="16">
        <v>-10482.82</v>
      </c>
      <c r="W3590" t="s">
        <v>1788</v>
      </c>
      <c r="X3590" t="s">
        <v>20</v>
      </c>
      <c r="Y3590" t="s">
        <v>20</v>
      </c>
    </row>
    <row r="3591" spans="1:25" x14ac:dyDescent="0.3">
      <c r="A3591" t="s">
        <v>24</v>
      </c>
      <c r="B3591" s="17">
        <v>2021</v>
      </c>
      <c r="C3591" s="17">
        <v>5</v>
      </c>
      <c r="D3591" t="s">
        <v>16</v>
      </c>
      <c r="E3591" t="s">
        <v>1776</v>
      </c>
      <c r="F3591" s="18">
        <v>44148</v>
      </c>
      <c r="G3591" s="18">
        <v>44148</v>
      </c>
      <c r="H3591" s="17">
        <v>29</v>
      </c>
      <c r="I3591" t="s">
        <v>8</v>
      </c>
      <c r="K3591" t="s">
        <v>27</v>
      </c>
      <c r="L3591" t="s">
        <v>15</v>
      </c>
      <c r="O3591" t="s">
        <v>24</v>
      </c>
      <c r="P3591" t="s">
        <v>10</v>
      </c>
      <c r="Q3591" t="s">
        <v>910</v>
      </c>
      <c r="V3591" s="16">
        <v>-12689.32</v>
      </c>
      <c r="W3591" t="s">
        <v>1789</v>
      </c>
      <c r="X3591" t="s">
        <v>20</v>
      </c>
      <c r="Y3591" t="s">
        <v>20</v>
      </c>
    </row>
    <row r="3592" spans="1:25" x14ac:dyDescent="0.3">
      <c r="A3592" t="s">
        <v>24</v>
      </c>
      <c r="B3592" s="17">
        <v>2021</v>
      </c>
      <c r="C3592" s="17">
        <v>5</v>
      </c>
      <c r="D3592" t="s">
        <v>16</v>
      </c>
      <c r="E3592" t="s">
        <v>1776</v>
      </c>
      <c r="F3592" s="18">
        <v>44148</v>
      </c>
      <c r="G3592" s="18">
        <v>44148</v>
      </c>
      <c r="H3592" s="17">
        <v>35</v>
      </c>
      <c r="I3592" t="s">
        <v>8</v>
      </c>
      <c r="K3592" t="s">
        <v>27</v>
      </c>
      <c r="L3592" t="s">
        <v>15</v>
      </c>
      <c r="O3592" t="s">
        <v>24</v>
      </c>
      <c r="P3592" t="s">
        <v>10</v>
      </c>
      <c r="Q3592" t="s">
        <v>910</v>
      </c>
      <c r="V3592" s="16">
        <v>-41391.29</v>
      </c>
      <c r="W3592" t="s">
        <v>1790</v>
      </c>
      <c r="X3592" t="s">
        <v>20</v>
      </c>
      <c r="Y3592" t="s">
        <v>20</v>
      </c>
    </row>
    <row r="3593" spans="1:25" x14ac:dyDescent="0.3">
      <c r="A3593" t="s">
        <v>24</v>
      </c>
      <c r="B3593" s="17">
        <v>2021</v>
      </c>
      <c r="C3593" s="17">
        <v>5</v>
      </c>
      <c r="D3593" t="s">
        <v>16</v>
      </c>
      <c r="E3593" t="s">
        <v>1776</v>
      </c>
      <c r="F3593" s="18">
        <v>44148</v>
      </c>
      <c r="G3593" s="18">
        <v>44148</v>
      </c>
      <c r="H3593" s="17">
        <v>42</v>
      </c>
      <c r="I3593" t="s">
        <v>8</v>
      </c>
      <c r="K3593" t="s">
        <v>27</v>
      </c>
      <c r="L3593" t="s">
        <v>15</v>
      </c>
      <c r="O3593" t="s">
        <v>24</v>
      </c>
      <c r="P3593" t="s">
        <v>10</v>
      </c>
      <c r="Q3593" t="s">
        <v>910</v>
      </c>
      <c r="V3593" s="16">
        <v>-123003.83</v>
      </c>
      <c r="W3593" t="s">
        <v>1791</v>
      </c>
      <c r="X3593" t="s">
        <v>20</v>
      </c>
      <c r="Y3593" t="s">
        <v>20</v>
      </c>
    </row>
    <row r="3594" spans="1:25" x14ac:dyDescent="0.3">
      <c r="A3594" t="s">
        <v>24</v>
      </c>
      <c r="B3594" s="17">
        <v>2021</v>
      </c>
      <c r="C3594" s="17">
        <v>5</v>
      </c>
      <c r="D3594" t="s">
        <v>16</v>
      </c>
      <c r="E3594" t="s">
        <v>1776</v>
      </c>
      <c r="F3594" s="18">
        <v>44148</v>
      </c>
      <c r="G3594" s="18">
        <v>44148</v>
      </c>
      <c r="H3594" s="17">
        <v>43</v>
      </c>
      <c r="I3594" t="s">
        <v>8</v>
      </c>
      <c r="K3594" t="s">
        <v>27</v>
      </c>
      <c r="L3594" t="s">
        <v>15</v>
      </c>
      <c r="O3594" t="s">
        <v>24</v>
      </c>
      <c r="P3594" t="s">
        <v>10</v>
      </c>
      <c r="Q3594" t="s">
        <v>910</v>
      </c>
      <c r="V3594" s="16">
        <v>-103588.66</v>
      </c>
      <c r="W3594" t="s">
        <v>1792</v>
      </c>
      <c r="X3594" t="s">
        <v>20</v>
      </c>
      <c r="Y3594" t="s">
        <v>20</v>
      </c>
    </row>
    <row r="3595" spans="1:25" x14ac:dyDescent="0.3">
      <c r="A3595" t="s">
        <v>24</v>
      </c>
      <c r="B3595" s="17">
        <v>2021</v>
      </c>
      <c r="C3595" s="17">
        <v>5</v>
      </c>
      <c r="D3595" t="s">
        <v>16</v>
      </c>
      <c r="E3595" t="s">
        <v>1776</v>
      </c>
      <c r="F3595" s="18">
        <v>44148</v>
      </c>
      <c r="G3595" s="18">
        <v>44148</v>
      </c>
      <c r="H3595" s="17">
        <v>45</v>
      </c>
      <c r="I3595" t="s">
        <v>8</v>
      </c>
      <c r="K3595" t="s">
        <v>27</v>
      </c>
      <c r="L3595" t="s">
        <v>15</v>
      </c>
      <c r="O3595" t="s">
        <v>24</v>
      </c>
      <c r="P3595" t="s">
        <v>10</v>
      </c>
      <c r="Q3595" t="s">
        <v>910</v>
      </c>
      <c r="V3595" s="16">
        <v>-61144</v>
      </c>
      <c r="W3595" t="s">
        <v>1793</v>
      </c>
      <c r="X3595" t="s">
        <v>20</v>
      </c>
      <c r="Y3595" t="s">
        <v>20</v>
      </c>
    </row>
    <row r="3596" spans="1:25" x14ac:dyDescent="0.3">
      <c r="A3596" t="s">
        <v>24</v>
      </c>
      <c r="B3596" s="17">
        <v>2021</v>
      </c>
      <c r="C3596" s="17">
        <v>5</v>
      </c>
      <c r="D3596" t="s">
        <v>16</v>
      </c>
      <c r="E3596" t="s">
        <v>1776</v>
      </c>
      <c r="F3596" s="18">
        <v>44148</v>
      </c>
      <c r="G3596" s="18">
        <v>44148</v>
      </c>
      <c r="H3596" s="17">
        <v>46</v>
      </c>
      <c r="I3596" t="s">
        <v>8</v>
      </c>
      <c r="K3596" t="s">
        <v>27</v>
      </c>
      <c r="L3596" t="s">
        <v>15</v>
      </c>
      <c r="O3596" t="s">
        <v>24</v>
      </c>
      <c r="P3596" t="s">
        <v>10</v>
      </c>
      <c r="Q3596" t="s">
        <v>910</v>
      </c>
      <c r="V3596" s="16">
        <v>-10412</v>
      </c>
      <c r="W3596" t="s">
        <v>1794</v>
      </c>
      <c r="X3596" t="s">
        <v>20</v>
      </c>
      <c r="Y3596" t="s">
        <v>20</v>
      </c>
    </row>
    <row r="3597" spans="1:25" x14ac:dyDescent="0.3">
      <c r="A3597" t="s">
        <v>24</v>
      </c>
      <c r="B3597" s="17">
        <v>2021</v>
      </c>
      <c r="C3597" s="17">
        <v>5</v>
      </c>
      <c r="D3597" t="s">
        <v>16</v>
      </c>
      <c r="E3597" t="s">
        <v>1776</v>
      </c>
      <c r="F3597" s="18">
        <v>44148</v>
      </c>
      <c r="G3597" s="18">
        <v>44148</v>
      </c>
      <c r="H3597" s="17">
        <v>48</v>
      </c>
      <c r="I3597" t="s">
        <v>8</v>
      </c>
      <c r="K3597" t="s">
        <v>27</v>
      </c>
      <c r="L3597" t="s">
        <v>15</v>
      </c>
      <c r="O3597" t="s">
        <v>24</v>
      </c>
      <c r="P3597" t="s">
        <v>10</v>
      </c>
      <c r="Q3597" t="s">
        <v>910</v>
      </c>
      <c r="V3597" s="16">
        <v>-17887.919999999998</v>
      </c>
      <c r="W3597" t="s">
        <v>1795</v>
      </c>
      <c r="X3597" t="s">
        <v>20</v>
      </c>
      <c r="Y3597" t="s">
        <v>20</v>
      </c>
    </row>
    <row r="3598" spans="1:25" x14ac:dyDescent="0.3">
      <c r="A3598" t="s">
        <v>24</v>
      </c>
      <c r="B3598" s="17">
        <v>2021</v>
      </c>
      <c r="C3598" s="17">
        <v>5</v>
      </c>
      <c r="D3598" t="s">
        <v>16</v>
      </c>
      <c r="E3598" t="s">
        <v>1776</v>
      </c>
      <c r="F3598" s="18">
        <v>44148</v>
      </c>
      <c r="G3598" s="18">
        <v>44148</v>
      </c>
      <c r="H3598" s="17">
        <v>49</v>
      </c>
      <c r="I3598" t="s">
        <v>8</v>
      </c>
      <c r="K3598" t="s">
        <v>27</v>
      </c>
      <c r="L3598" t="s">
        <v>15</v>
      </c>
      <c r="O3598" t="s">
        <v>24</v>
      </c>
      <c r="P3598" t="s">
        <v>10</v>
      </c>
      <c r="Q3598" t="s">
        <v>910</v>
      </c>
      <c r="V3598" s="16">
        <v>-118127.97</v>
      </c>
      <c r="W3598" t="s">
        <v>1796</v>
      </c>
      <c r="X3598" t="s">
        <v>20</v>
      </c>
      <c r="Y3598" t="s">
        <v>20</v>
      </c>
    </row>
    <row r="3599" spans="1:25" x14ac:dyDescent="0.3">
      <c r="A3599" t="s">
        <v>24</v>
      </c>
      <c r="B3599" s="17">
        <v>2021</v>
      </c>
      <c r="C3599" s="17">
        <v>5</v>
      </c>
      <c r="D3599" t="s">
        <v>16</v>
      </c>
      <c r="E3599" t="s">
        <v>1776</v>
      </c>
      <c r="F3599" s="18">
        <v>44148</v>
      </c>
      <c r="G3599" s="18">
        <v>44148</v>
      </c>
      <c r="H3599" s="17">
        <v>51</v>
      </c>
      <c r="I3599" t="s">
        <v>8</v>
      </c>
      <c r="K3599" t="s">
        <v>27</v>
      </c>
      <c r="L3599" t="s">
        <v>15</v>
      </c>
      <c r="O3599" t="s">
        <v>24</v>
      </c>
      <c r="P3599" t="s">
        <v>10</v>
      </c>
      <c r="Q3599" t="s">
        <v>910</v>
      </c>
      <c r="V3599" s="16">
        <v>-29443.39</v>
      </c>
      <c r="W3599" t="s">
        <v>1797</v>
      </c>
      <c r="X3599" t="s">
        <v>20</v>
      </c>
      <c r="Y3599" t="s">
        <v>20</v>
      </c>
    </row>
    <row r="3600" spans="1:25" x14ac:dyDescent="0.3">
      <c r="A3600" t="s">
        <v>24</v>
      </c>
      <c r="B3600" s="17">
        <v>2021</v>
      </c>
      <c r="C3600" s="17">
        <v>5</v>
      </c>
      <c r="D3600" t="s">
        <v>16</v>
      </c>
      <c r="E3600" t="s">
        <v>1776</v>
      </c>
      <c r="F3600" s="18">
        <v>44148</v>
      </c>
      <c r="G3600" s="18">
        <v>44148</v>
      </c>
      <c r="H3600" s="17">
        <v>53</v>
      </c>
      <c r="I3600" t="s">
        <v>8</v>
      </c>
      <c r="K3600" t="s">
        <v>27</v>
      </c>
      <c r="L3600" t="s">
        <v>15</v>
      </c>
      <c r="O3600" t="s">
        <v>24</v>
      </c>
      <c r="P3600" t="s">
        <v>10</v>
      </c>
      <c r="Q3600" t="s">
        <v>910</v>
      </c>
      <c r="V3600" s="16">
        <v>-232573.69</v>
      </c>
      <c r="W3600" t="s">
        <v>1798</v>
      </c>
      <c r="X3600" t="s">
        <v>20</v>
      </c>
      <c r="Y3600" t="s">
        <v>20</v>
      </c>
    </row>
    <row r="3601" spans="1:25" x14ac:dyDescent="0.3">
      <c r="A3601" t="s">
        <v>24</v>
      </c>
      <c r="B3601" s="17">
        <v>2021</v>
      </c>
      <c r="C3601" s="17">
        <v>5</v>
      </c>
      <c r="D3601" t="s">
        <v>16</v>
      </c>
      <c r="E3601" t="s">
        <v>1776</v>
      </c>
      <c r="F3601" s="18">
        <v>44148</v>
      </c>
      <c r="G3601" s="18">
        <v>44148</v>
      </c>
      <c r="H3601" s="17">
        <v>55</v>
      </c>
      <c r="I3601" t="s">
        <v>8</v>
      </c>
      <c r="K3601" t="s">
        <v>27</v>
      </c>
      <c r="L3601" t="s">
        <v>15</v>
      </c>
      <c r="O3601" t="s">
        <v>24</v>
      </c>
      <c r="P3601" t="s">
        <v>10</v>
      </c>
      <c r="Q3601" t="s">
        <v>910</v>
      </c>
      <c r="V3601" s="16">
        <v>-56844.97</v>
      </c>
      <c r="W3601" t="s">
        <v>1799</v>
      </c>
      <c r="X3601" t="s">
        <v>20</v>
      </c>
      <c r="Y3601" t="s">
        <v>20</v>
      </c>
    </row>
    <row r="3602" spans="1:25" x14ac:dyDescent="0.3">
      <c r="A3602" t="s">
        <v>24</v>
      </c>
      <c r="B3602" s="17">
        <v>2021</v>
      </c>
      <c r="C3602" s="17">
        <v>5</v>
      </c>
      <c r="D3602" t="s">
        <v>16</v>
      </c>
      <c r="E3602" t="s">
        <v>1776</v>
      </c>
      <c r="F3602" s="18">
        <v>44148</v>
      </c>
      <c r="G3602" s="18">
        <v>44148</v>
      </c>
      <c r="H3602" s="17">
        <v>57</v>
      </c>
      <c r="I3602" t="s">
        <v>8</v>
      </c>
      <c r="K3602" t="s">
        <v>27</v>
      </c>
      <c r="L3602" t="s">
        <v>15</v>
      </c>
      <c r="O3602" t="s">
        <v>24</v>
      </c>
      <c r="P3602" t="s">
        <v>10</v>
      </c>
      <c r="Q3602" t="s">
        <v>910</v>
      </c>
      <c r="V3602" s="16">
        <v>-36786.47</v>
      </c>
      <c r="W3602" t="s">
        <v>1800</v>
      </c>
      <c r="X3602" t="s">
        <v>20</v>
      </c>
      <c r="Y3602" t="s">
        <v>20</v>
      </c>
    </row>
    <row r="3603" spans="1:25" x14ac:dyDescent="0.3">
      <c r="A3603" t="s">
        <v>24</v>
      </c>
      <c r="B3603" s="17">
        <v>2021</v>
      </c>
      <c r="C3603" s="17">
        <v>5</v>
      </c>
      <c r="D3603" t="s">
        <v>16</v>
      </c>
      <c r="E3603" t="s">
        <v>1776</v>
      </c>
      <c r="F3603" s="18">
        <v>44148</v>
      </c>
      <c r="G3603" s="18">
        <v>44148</v>
      </c>
      <c r="H3603" s="17">
        <v>68</v>
      </c>
      <c r="I3603" t="s">
        <v>8</v>
      </c>
      <c r="J3603" t="s">
        <v>18</v>
      </c>
      <c r="K3603" t="s">
        <v>432</v>
      </c>
      <c r="L3603" t="s">
        <v>25</v>
      </c>
      <c r="O3603" t="s">
        <v>24</v>
      </c>
      <c r="P3603" t="s">
        <v>10</v>
      </c>
      <c r="Q3603" t="s">
        <v>910</v>
      </c>
      <c r="R3603" t="s">
        <v>1801</v>
      </c>
      <c r="V3603" s="16">
        <v>17723.22</v>
      </c>
      <c r="W3603" t="s">
        <v>1778</v>
      </c>
      <c r="X3603" t="s">
        <v>1802</v>
      </c>
      <c r="Y3603" t="s">
        <v>20</v>
      </c>
    </row>
    <row r="3604" spans="1:25" x14ac:dyDescent="0.3">
      <c r="A3604" t="s">
        <v>24</v>
      </c>
      <c r="B3604" s="17">
        <v>2021</v>
      </c>
      <c r="C3604" s="17">
        <v>5</v>
      </c>
      <c r="D3604" t="s">
        <v>16</v>
      </c>
      <c r="E3604" t="s">
        <v>1776</v>
      </c>
      <c r="F3604" s="18">
        <v>44148</v>
      </c>
      <c r="G3604" s="18">
        <v>44148</v>
      </c>
      <c r="H3604" s="17">
        <v>70</v>
      </c>
      <c r="I3604" t="s">
        <v>8</v>
      </c>
      <c r="J3604" t="s">
        <v>18</v>
      </c>
      <c r="K3604" t="s">
        <v>432</v>
      </c>
      <c r="L3604" t="s">
        <v>25</v>
      </c>
      <c r="O3604" t="s">
        <v>24</v>
      </c>
      <c r="P3604" t="s">
        <v>10</v>
      </c>
      <c r="Q3604" t="s">
        <v>910</v>
      </c>
      <c r="R3604" t="s">
        <v>194</v>
      </c>
      <c r="V3604" s="16">
        <v>21549.69</v>
      </c>
      <c r="W3604" t="s">
        <v>1780</v>
      </c>
      <c r="X3604" t="s">
        <v>1803</v>
      </c>
      <c r="Y3604" t="s">
        <v>20</v>
      </c>
    </row>
    <row r="3605" spans="1:25" x14ac:dyDescent="0.3">
      <c r="A3605" t="s">
        <v>24</v>
      </c>
      <c r="B3605" s="17">
        <v>2021</v>
      </c>
      <c r="C3605" s="17">
        <v>5</v>
      </c>
      <c r="D3605" t="s">
        <v>16</v>
      </c>
      <c r="E3605" t="s">
        <v>1776</v>
      </c>
      <c r="F3605" s="18">
        <v>44148</v>
      </c>
      <c r="G3605" s="18">
        <v>44148</v>
      </c>
      <c r="H3605" s="17">
        <v>72</v>
      </c>
      <c r="I3605" t="s">
        <v>8</v>
      </c>
      <c r="J3605" t="s">
        <v>18</v>
      </c>
      <c r="K3605" t="s">
        <v>432</v>
      </c>
      <c r="L3605" t="s">
        <v>25</v>
      </c>
      <c r="O3605" t="s">
        <v>24</v>
      </c>
      <c r="P3605" t="s">
        <v>10</v>
      </c>
      <c r="Q3605" t="s">
        <v>910</v>
      </c>
      <c r="R3605" t="s">
        <v>1804</v>
      </c>
      <c r="V3605" s="16">
        <v>34592.57</v>
      </c>
      <c r="W3605" t="s">
        <v>1781</v>
      </c>
      <c r="X3605" t="s">
        <v>1805</v>
      </c>
      <c r="Y3605" t="s">
        <v>20</v>
      </c>
    </row>
    <row r="3606" spans="1:25" x14ac:dyDescent="0.3">
      <c r="A3606" t="s">
        <v>24</v>
      </c>
      <c r="B3606" s="17">
        <v>2021</v>
      </c>
      <c r="C3606" s="17">
        <v>5</v>
      </c>
      <c r="D3606" t="s">
        <v>16</v>
      </c>
      <c r="E3606" t="s">
        <v>1776</v>
      </c>
      <c r="F3606" s="18">
        <v>44148</v>
      </c>
      <c r="G3606" s="18">
        <v>44148</v>
      </c>
      <c r="H3606" s="17">
        <v>73</v>
      </c>
      <c r="I3606" t="s">
        <v>8</v>
      </c>
      <c r="J3606" t="s">
        <v>18</v>
      </c>
      <c r="K3606" t="s">
        <v>432</v>
      </c>
      <c r="L3606" t="s">
        <v>25</v>
      </c>
      <c r="O3606" t="s">
        <v>24</v>
      </c>
      <c r="P3606" t="s">
        <v>10</v>
      </c>
      <c r="Q3606" t="s">
        <v>910</v>
      </c>
      <c r="R3606" t="s">
        <v>190</v>
      </c>
      <c r="V3606" s="16">
        <v>10412</v>
      </c>
      <c r="W3606" t="s">
        <v>1794</v>
      </c>
      <c r="X3606" t="s">
        <v>1806</v>
      </c>
      <c r="Y3606" t="s">
        <v>20</v>
      </c>
    </row>
    <row r="3607" spans="1:25" x14ac:dyDescent="0.3">
      <c r="A3607" t="s">
        <v>24</v>
      </c>
      <c r="B3607" s="17">
        <v>2021</v>
      </c>
      <c r="C3607" s="17">
        <v>5</v>
      </c>
      <c r="D3607" t="s">
        <v>16</v>
      </c>
      <c r="E3607" t="s">
        <v>1776</v>
      </c>
      <c r="F3607" s="18">
        <v>44148</v>
      </c>
      <c r="G3607" s="18">
        <v>44148</v>
      </c>
      <c r="H3607" s="17">
        <v>75</v>
      </c>
      <c r="I3607" t="s">
        <v>8</v>
      </c>
      <c r="J3607" t="s">
        <v>18</v>
      </c>
      <c r="K3607" t="s">
        <v>432</v>
      </c>
      <c r="L3607" t="s">
        <v>25</v>
      </c>
      <c r="O3607" t="s">
        <v>24</v>
      </c>
      <c r="P3607" t="s">
        <v>10</v>
      </c>
      <c r="Q3607" t="s">
        <v>910</v>
      </c>
      <c r="R3607" t="s">
        <v>176</v>
      </c>
      <c r="V3607" s="16">
        <v>6998.54</v>
      </c>
      <c r="W3607" t="s">
        <v>1782</v>
      </c>
      <c r="X3607" t="s">
        <v>1807</v>
      </c>
      <c r="Y3607" t="s">
        <v>20</v>
      </c>
    </row>
    <row r="3608" spans="1:25" x14ac:dyDescent="0.3">
      <c r="A3608" t="s">
        <v>24</v>
      </c>
      <c r="B3608" s="17">
        <v>2021</v>
      </c>
      <c r="C3608" s="17">
        <v>5</v>
      </c>
      <c r="D3608" t="s">
        <v>16</v>
      </c>
      <c r="E3608" t="s">
        <v>1776</v>
      </c>
      <c r="F3608" s="18">
        <v>44148</v>
      </c>
      <c r="G3608" s="18">
        <v>44148</v>
      </c>
      <c r="H3608" s="17">
        <v>76</v>
      </c>
      <c r="I3608" t="s">
        <v>8</v>
      </c>
      <c r="J3608" t="s">
        <v>18</v>
      </c>
      <c r="K3608" t="s">
        <v>432</v>
      </c>
      <c r="L3608" t="s">
        <v>25</v>
      </c>
      <c r="O3608" t="s">
        <v>24</v>
      </c>
      <c r="P3608" t="s">
        <v>10</v>
      </c>
      <c r="Q3608" t="s">
        <v>910</v>
      </c>
      <c r="R3608" t="s">
        <v>1314</v>
      </c>
      <c r="V3608" s="16">
        <v>17887.919999999998</v>
      </c>
      <c r="W3608" t="s">
        <v>1795</v>
      </c>
      <c r="X3608" t="s">
        <v>1808</v>
      </c>
      <c r="Y3608" t="s">
        <v>20</v>
      </c>
    </row>
    <row r="3609" spans="1:25" x14ac:dyDescent="0.3">
      <c r="A3609" t="s">
        <v>24</v>
      </c>
      <c r="B3609" s="17">
        <v>2021</v>
      </c>
      <c r="C3609" s="17">
        <v>5</v>
      </c>
      <c r="D3609" t="s">
        <v>16</v>
      </c>
      <c r="E3609" t="s">
        <v>1776</v>
      </c>
      <c r="F3609" s="18">
        <v>44148</v>
      </c>
      <c r="G3609" s="18">
        <v>44148</v>
      </c>
      <c r="H3609" s="17">
        <v>77</v>
      </c>
      <c r="I3609" t="s">
        <v>8</v>
      </c>
      <c r="J3609" t="s">
        <v>18</v>
      </c>
      <c r="K3609" t="s">
        <v>432</v>
      </c>
      <c r="L3609" t="s">
        <v>25</v>
      </c>
      <c r="O3609" t="s">
        <v>24</v>
      </c>
      <c r="P3609" t="s">
        <v>10</v>
      </c>
      <c r="Q3609" t="s">
        <v>910</v>
      </c>
      <c r="R3609" t="s">
        <v>1809</v>
      </c>
      <c r="V3609" s="16">
        <v>10798.85</v>
      </c>
      <c r="W3609" t="s">
        <v>1783</v>
      </c>
      <c r="X3609" t="s">
        <v>1810</v>
      </c>
      <c r="Y3609" t="s">
        <v>20</v>
      </c>
    </row>
    <row r="3610" spans="1:25" x14ac:dyDescent="0.3">
      <c r="A3610" t="s">
        <v>24</v>
      </c>
      <c r="B3610" s="17">
        <v>2021</v>
      </c>
      <c r="C3610" s="17">
        <v>5</v>
      </c>
      <c r="D3610" t="s">
        <v>16</v>
      </c>
      <c r="E3610" t="s">
        <v>1776</v>
      </c>
      <c r="F3610" s="18">
        <v>44148</v>
      </c>
      <c r="G3610" s="18">
        <v>44148</v>
      </c>
      <c r="H3610" s="17">
        <v>79</v>
      </c>
      <c r="I3610" t="s">
        <v>8</v>
      </c>
      <c r="J3610" t="s">
        <v>18</v>
      </c>
      <c r="K3610" t="s">
        <v>432</v>
      </c>
      <c r="L3610" t="s">
        <v>25</v>
      </c>
      <c r="O3610" t="s">
        <v>24</v>
      </c>
      <c r="P3610" t="s">
        <v>10</v>
      </c>
      <c r="Q3610" t="s">
        <v>910</v>
      </c>
      <c r="R3610" t="s">
        <v>1811</v>
      </c>
      <c r="V3610" s="16">
        <v>8366.2999999999993</v>
      </c>
      <c r="W3610" t="s">
        <v>1784</v>
      </c>
      <c r="X3610" t="s">
        <v>1812</v>
      </c>
      <c r="Y3610" t="s">
        <v>20</v>
      </c>
    </row>
    <row r="3611" spans="1:25" x14ac:dyDescent="0.3">
      <c r="A3611" t="s">
        <v>24</v>
      </c>
      <c r="B3611" s="17">
        <v>2021</v>
      </c>
      <c r="C3611" s="17">
        <v>5</v>
      </c>
      <c r="D3611" t="s">
        <v>16</v>
      </c>
      <c r="E3611" t="s">
        <v>1776</v>
      </c>
      <c r="F3611" s="18">
        <v>44148</v>
      </c>
      <c r="G3611" s="18">
        <v>44148</v>
      </c>
      <c r="H3611" s="17">
        <v>81</v>
      </c>
      <c r="I3611" t="s">
        <v>8</v>
      </c>
      <c r="J3611" t="s">
        <v>18</v>
      </c>
      <c r="K3611" t="s">
        <v>432</v>
      </c>
      <c r="L3611" t="s">
        <v>25</v>
      </c>
      <c r="O3611" t="s">
        <v>24</v>
      </c>
      <c r="P3611" t="s">
        <v>10</v>
      </c>
      <c r="Q3611" t="s">
        <v>910</v>
      </c>
      <c r="R3611" t="s">
        <v>809</v>
      </c>
      <c r="V3611" s="16">
        <v>14872.72</v>
      </c>
      <c r="W3611" t="s">
        <v>1785</v>
      </c>
      <c r="X3611" t="s">
        <v>1813</v>
      </c>
      <c r="Y3611" t="s">
        <v>20</v>
      </c>
    </row>
    <row r="3612" spans="1:25" x14ac:dyDescent="0.3">
      <c r="A3612" t="s">
        <v>24</v>
      </c>
      <c r="B3612" s="17">
        <v>2021</v>
      </c>
      <c r="C3612" s="17">
        <v>5</v>
      </c>
      <c r="D3612" t="s">
        <v>16</v>
      </c>
      <c r="E3612" t="s">
        <v>1776</v>
      </c>
      <c r="F3612" s="18">
        <v>44148</v>
      </c>
      <c r="G3612" s="18">
        <v>44148</v>
      </c>
      <c r="H3612" s="17">
        <v>85</v>
      </c>
      <c r="I3612" t="s">
        <v>8</v>
      </c>
      <c r="J3612" t="s">
        <v>18</v>
      </c>
      <c r="K3612" t="s">
        <v>432</v>
      </c>
      <c r="L3612" t="s">
        <v>25</v>
      </c>
      <c r="O3612" t="s">
        <v>24</v>
      </c>
      <c r="P3612" t="s">
        <v>10</v>
      </c>
      <c r="Q3612" t="s">
        <v>910</v>
      </c>
      <c r="R3612" t="s">
        <v>188</v>
      </c>
      <c r="V3612" s="16">
        <v>10482.82</v>
      </c>
      <c r="W3612" t="s">
        <v>1788</v>
      </c>
      <c r="X3612" t="s">
        <v>1814</v>
      </c>
      <c r="Y3612" t="s">
        <v>20</v>
      </c>
    </row>
    <row r="3613" spans="1:25" x14ac:dyDescent="0.3">
      <c r="A3613" t="s">
        <v>24</v>
      </c>
      <c r="B3613" s="17">
        <v>2021</v>
      </c>
      <c r="C3613" s="17">
        <v>5</v>
      </c>
      <c r="D3613" t="s">
        <v>16</v>
      </c>
      <c r="E3613" t="s">
        <v>1776</v>
      </c>
      <c r="F3613" s="18">
        <v>44148</v>
      </c>
      <c r="G3613" s="18">
        <v>44148</v>
      </c>
      <c r="H3613" s="17">
        <v>87</v>
      </c>
      <c r="I3613" t="s">
        <v>8</v>
      </c>
      <c r="J3613" t="s">
        <v>18</v>
      </c>
      <c r="K3613" t="s">
        <v>432</v>
      </c>
      <c r="L3613" t="s">
        <v>25</v>
      </c>
      <c r="O3613" t="s">
        <v>24</v>
      </c>
      <c r="P3613" t="s">
        <v>10</v>
      </c>
      <c r="Q3613" t="s">
        <v>910</v>
      </c>
      <c r="R3613" t="s">
        <v>1815</v>
      </c>
      <c r="V3613" s="16">
        <v>12689.32</v>
      </c>
      <c r="W3613" t="s">
        <v>1789</v>
      </c>
      <c r="X3613" t="s">
        <v>1816</v>
      </c>
      <c r="Y3613" t="s">
        <v>20</v>
      </c>
    </row>
    <row r="3614" spans="1:25" x14ac:dyDescent="0.3">
      <c r="A3614" t="s">
        <v>24</v>
      </c>
      <c r="B3614" s="17">
        <v>2021</v>
      </c>
      <c r="C3614" s="17">
        <v>5</v>
      </c>
      <c r="D3614" t="s">
        <v>16</v>
      </c>
      <c r="E3614" t="s">
        <v>1776</v>
      </c>
      <c r="F3614" s="18">
        <v>44148</v>
      </c>
      <c r="G3614" s="18">
        <v>44148</v>
      </c>
      <c r="H3614" s="17">
        <v>90</v>
      </c>
      <c r="I3614" t="s">
        <v>8</v>
      </c>
      <c r="J3614" t="s">
        <v>18</v>
      </c>
      <c r="K3614" t="s">
        <v>432</v>
      </c>
      <c r="L3614" t="s">
        <v>25</v>
      </c>
      <c r="O3614" t="s">
        <v>24</v>
      </c>
      <c r="P3614" t="s">
        <v>10</v>
      </c>
      <c r="Q3614" t="s">
        <v>910</v>
      </c>
      <c r="R3614" t="s">
        <v>296</v>
      </c>
      <c r="V3614" s="16">
        <v>41391.29</v>
      </c>
      <c r="W3614" t="s">
        <v>1790</v>
      </c>
      <c r="X3614" t="s">
        <v>1817</v>
      </c>
      <c r="Y3614" t="s">
        <v>20</v>
      </c>
    </row>
    <row r="3615" spans="1:25" x14ac:dyDescent="0.3">
      <c r="A3615" t="s">
        <v>24</v>
      </c>
      <c r="B3615" s="17">
        <v>2021</v>
      </c>
      <c r="C3615" s="17">
        <v>5</v>
      </c>
      <c r="D3615" t="s">
        <v>16</v>
      </c>
      <c r="E3615" t="s">
        <v>1776</v>
      </c>
      <c r="F3615" s="18">
        <v>44148</v>
      </c>
      <c r="G3615" s="18">
        <v>44148</v>
      </c>
      <c r="H3615" s="17">
        <v>93</v>
      </c>
      <c r="I3615" t="s">
        <v>8</v>
      </c>
      <c r="J3615" t="s">
        <v>18</v>
      </c>
      <c r="K3615" t="s">
        <v>432</v>
      </c>
      <c r="L3615" t="s">
        <v>25</v>
      </c>
      <c r="O3615" t="s">
        <v>24</v>
      </c>
      <c r="P3615" t="s">
        <v>10</v>
      </c>
      <c r="Q3615" t="s">
        <v>910</v>
      </c>
      <c r="R3615" t="s">
        <v>639</v>
      </c>
      <c r="V3615" s="16">
        <v>29443.39</v>
      </c>
      <c r="W3615" t="s">
        <v>1797</v>
      </c>
      <c r="X3615" t="s">
        <v>1818</v>
      </c>
      <c r="Y3615" t="s">
        <v>20</v>
      </c>
    </row>
    <row r="3616" spans="1:25" x14ac:dyDescent="0.3">
      <c r="A3616" t="s">
        <v>24</v>
      </c>
      <c r="B3616" s="17">
        <v>2021</v>
      </c>
      <c r="C3616" s="17">
        <v>5</v>
      </c>
      <c r="D3616" t="s">
        <v>16</v>
      </c>
      <c r="E3616" t="s">
        <v>1776</v>
      </c>
      <c r="F3616" s="18">
        <v>44148</v>
      </c>
      <c r="G3616" s="18">
        <v>44148</v>
      </c>
      <c r="H3616" s="17">
        <v>96</v>
      </c>
      <c r="I3616" t="s">
        <v>8</v>
      </c>
      <c r="J3616" t="s">
        <v>18</v>
      </c>
      <c r="K3616" t="s">
        <v>406</v>
      </c>
      <c r="L3616" t="s">
        <v>25</v>
      </c>
      <c r="O3616" t="s">
        <v>24</v>
      </c>
      <c r="P3616" t="s">
        <v>10</v>
      </c>
      <c r="Q3616" t="s">
        <v>910</v>
      </c>
      <c r="R3616" t="s">
        <v>299</v>
      </c>
      <c r="V3616" s="16">
        <v>84424.41</v>
      </c>
      <c r="W3616" t="s">
        <v>1777</v>
      </c>
      <c r="X3616" t="s">
        <v>1819</v>
      </c>
      <c r="Y3616" t="s">
        <v>20</v>
      </c>
    </row>
    <row r="3617" spans="1:25" x14ac:dyDescent="0.3">
      <c r="A3617" t="s">
        <v>24</v>
      </c>
      <c r="B3617" s="17">
        <v>2021</v>
      </c>
      <c r="C3617" s="17">
        <v>5</v>
      </c>
      <c r="D3617" t="s">
        <v>16</v>
      </c>
      <c r="E3617" t="s">
        <v>1776</v>
      </c>
      <c r="F3617" s="18">
        <v>44148</v>
      </c>
      <c r="G3617" s="18">
        <v>44148</v>
      </c>
      <c r="H3617" s="17">
        <v>99</v>
      </c>
      <c r="I3617" t="s">
        <v>8</v>
      </c>
      <c r="J3617" t="s">
        <v>18</v>
      </c>
      <c r="K3617" t="s">
        <v>406</v>
      </c>
      <c r="L3617" t="s">
        <v>25</v>
      </c>
      <c r="O3617" t="s">
        <v>24</v>
      </c>
      <c r="P3617" t="s">
        <v>10</v>
      </c>
      <c r="Q3617" t="s">
        <v>910</v>
      </c>
      <c r="R3617" t="s">
        <v>180</v>
      </c>
      <c r="V3617" s="16">
        <v>6018</v>
      </c>
      <c r="W3617" t="s">
        <v>1779</v>
      </c>
      <c r="X3617" t="s">
        <v>1820</v>
      </c>
      <c r="Y3617" t="s">
        <v>20</v>
      </c>
    </row>
    <row r="3618" spans="1:25" x14ac:dyDescent="0.3">
      <c r="A3618" t="s">
        <v>24</v>
      </c>
      <c r="B3618" s="17">
        <v>2021</v>
      </c>
      <c r="C3618" s="17">
        <v>5</v>
      </c>
      <c r="D3618" t="s">
        <v>16</v>
      </c>
      <c r="E3618" t="s">
        <v>1776</v>
      </c>
      <c r="F3618" s="18">
        <v>44148</v>
      </c>
      <c r="G3618" s="18">
        <v>44148</v>
      </c>
      <c r="H3618" s="17">
        <v>101</v>
      </c>
      <c r="I3618" t="s">
        <v>8</v>
      </c>
      <c r="J3618" t="s">
        <v>18</v>
      </c>
      <c r="K3618" t="s">
        <v>406</v>
      </c>
      <c r="L3618" t="s">
        <v>25</v>
      </c>
      <c r="O3618" t="s">
        <v>24</v>
      </c>
      <c r="P3618" t="s">
        <v>10</v>
      </c>
      <c r="Q3618" t="s">
        <v>910</v>
      </c>
      <c r="R3618" t="s">
        <v>75</v>
      </c>
      <c r="V3618" s="16">
        <v>13246</v>
      </c>
      <c r="W3618" t="s">
        <v>1786</v>
      </c>
      <c r="X3618" t="s">
        <v>1821</v>
      </c>
      <c r="Y3618" t="s">
        <v>20</v>
      </c>
    </row>
    <row r="3619" spans="1:25" x14ac:dyDescent="0.3">
      <c r="A3619" t="s">
        <v>24</v>
      </c>
      <c r="B3619" s="17">
        <v>2021</v>
      </c>
      <c r="C3619" s="17">
        <v>5</v>
      </c>
      <c r="D3619" t="s">
        <v>16</v>
      </c>
      <c r="E3619" t="s">
        <v>1776</v>
      </c>
      <c r="F3619" s="18">
        <v>44148</v>
      </c>
      <c r="G3619" s="18">
        <v>44148</v>
      </c>
      <c r="H3619" s="17">
        <v>103</v>
      </c>
      <c r="I3619" t="s">
        <v>8</v>
      </c>
      <c r="J3619" t="s">
        <v>18</v>
      </c>
      <c r="K3619" t="s">
        <v>406</v>
      </c>
      <c r="L3619" t="s">
        <v>25</v>
      </c>
      <c r="O3619" t="s">
        <v>24</v>
      </c>
      <c r="P3619" t="s">
        <v>10</v>
      </c>
      <c r="Q3619" t="s">
        <v>910</v>
      </c>
      <c r="R3619" t="s">
        <v>263</v>
      </c>
      <c r="V3619" s="16">
        <v>8750</v>
      </c>
      <c r="W3619" t="s">
        <v>1787</v>
      </c>
      <c r="X3619" t="s">
        <v>1822</v>
      </c>
      <c r="Y3619" t="s">
        <v>20</v>
      </c>
    </row>
    <row r="3620" spans="1:25" x14ac:dyDescent="0.3">
      <c r="A3620" t="s">
        <v>24</v>
      </c>
      <c r="B3620" s="17">
        <v>2021</v>
      </c>
      <c r="C3620" s="17">
        <v>5</v>
      </c>
      <c r="D3620" t="s">
        <v>16</v>
      </c>
      <c r="E3620" t="s">
        <v>1776</v>
      </c>
      <c r="F3620" s="18">
        <v>44148</v>
      </c>
      <c r="G3620" s="18">
        <v>44148</v>
      </c>
      <c r="H3620" s="17">
        <v>104</v>
      </c>
      <c r="I3620" t="s">
        <v>8</v>
      </c>
      <c r="J3620" t="s">
        <v>18</v>
      </c>
      <c r="K3620" t="s">
        <v>406</v>
      </c>
      <c r="L3620" t="s">
        <v>25</v>
      </c>
      <c r="O3620" t="s">
        <v>24</v>
      </c>
      <c r="P3620" t="s">
        <v>10</v>
      </c>
      <c r="Q3620" t="s">
        <v>910</v>
      </c>
      <c r="R3620" t="s">
        <v>291</v>
      </c>
      <c r="V3620" s="16">
        <v>123003.83</v>
      </c>
      <c r="W3620" t="s">
        <v>1791</v>
      </c>
      <c r="X3620" t="s">
        <v>1823</v>
      </c>
      <c r="Y3620" t="s">
        <v>20</v>
      </c>
    </row>
    <row r="3621" spans="1:25" x14ac:dyDescent="0.3">
      <c r="A3621" t="s">
        <v>24</v>
      </c>
      <c r="B3621" s="17">
        <v>2021</v>
      </c>
      <c r="C3621" s="17">
        <v>5</v>
      </c>
      <c r="D3621" t="s">
        <v>16</v>
      </c>
      <c r="E3621" t="s">
        <v>1776</v>
      </c>
      <c r="F3621" s="18">
        <v>44148</v>
      </c>
      <c r="G3621" s="18">
        <v>44148</v>
      </c>
      <c r="H3621" s="17">
        <v>105</v>
      </c>
      <c r="I3621" t="s">
        <v>8</v>
      </c>
      <c r="J3621" t="s">
        <v>18</v>
      </c>
      <c r="K3621" t="s">
        <v>406</v>
      </c>
      <c r="L3621" t="s">
        <v>25</v>
      </c>
      <c r="O3621" t="s">
        <v>24</v>
      </c>
      <c r="P3621" t="s">
        <v>10</v>
      </c>
      <c r="Q3621" t="s">
        <v>910</v>
      </c>
      <c r="R3621" t="s">
        <v>239</v>
      </c>
      <c r="V3621" s="16">
        <v>103588.66</v>
      </c>
      <c r="W3621" t="s">
        <v>1792</v>
      </c>
      <c r="X3621" t="s">
        <v>1824</v>
      </c>
      <c r="Y3621" t="s">
        <v>20</v>
      </c>
    </row>
    <row r="3622" spans="1:25" x14ac:dyDescent="0.3">
      <c r="A3622" t="s">
        <v>24</v>
      </c>
      <c r="B3622" s="17">
        <v>2021</v>
      </c>
      <c r="C3622" s="17">
        <v>5</v>
      </c>
      <c r="D3622" t="s">
        <v>16</v>
      </c>
      <c r="E3622" t="s">
        <v>1776</v>
      </c>
      <c r="F3622" s="18">
        <v>44148</v>
      </c>
      <c r="G3622" s="18">
        <v>44148</v>
      </c>
      <c r="H3622" s="17">
        <v>107</v>
      </c>
      <c r="I3622" t="s">
        <v>8</v>
      </c>
      <c r="J3622" t="s">
        <v>18</v>
      </c>
      <c r="K3622" t="s">
        <v>406</v>
      </c>
      <c r="L3622" t="s">
        <v>25</v>
      </c>
      <c r="O3622" t="s">
        <v>24</v>
      </c>
      <c r="P3622" t="s">
        <v>10</v>
      </c>
      <c r="Q3622" t="s">
        <v>910</v>
      </c>
      <c r="R3622" t="s">
        <v>256</v>
      </c>
      <c r="V3622" s="16">
        <v>61144</v>
      </c>
      <c r="W3622" t="s">
        <v>1793</v>
      </c>
      <c r="X3622" t="s">
        <v>1825</v>
      </c>
      <c r="Y3622" t="s">
        <v>20</v>
      </c>
    </row>
    <row r="3623" spans="1:25" x14ac:dyDescent="0.3">
      <c r="A3623" t="s">
        <v>24</v>
      </c>
      <c r="B3623" s="17">
        <v>2021</v>
      </c>
      <c r="C3623" s="17">
        <v>5</v>
      </c>
      <c r="D3623" t="s">
        <v>16</v>
      </c>
      <c r="E3623" t="s">
        <v>1776</v>
      </c>
      <c r="F3623" s="18">
        <v>44148</v>
      </c>
      <c r="G3623" s="18">
        <v>44148</v>
      </c>
      <c r="H3623" s="17">
        <v>108</v>
      </c>
      <c r="I3623" t="s">
        <v>8</v>
      </c>
      <c r="J3623" t="s">
        <v>18</v>
      </c>
      <c r="K3623" t="s">
        <v>406</v>
      </c>
      <c r="L3623" t="s">
        <v>25</v>
      </c>
      <c r="O3623" t="s">
        <v>24</v>
      </c>
      <c r="P3623" t="s">
        <v>10</v>
      </c>
      <c r="Q3623" t="s">
        <v>910</v>
      </c>
      <c r="R3623" t="s">
        <v>78</v>
      </c>
      <c r="V3623" s="16">
        <v>118127.97</v>
      </c>
      <c r="W3623" t="s">
        <v>1796</v>
      </c>
      <c r="X3623" t="s">
        <v>1826</v>
      </c>
      <c r="Y3623" t="s">
        <v>20</v>
      </c>
    </row>
    <row r="3624" spans="1:25" x14ac:dyDescent="0.3">
      <c r="A3624" t="s">
        <v>24</v>
      </c>
      <c r="B3624" s="17">
        <v>2021</v>
      </c>
      <c r="C3624" s="17">
        <v>5</v>
      </c>
      <c r="D3624" t="s">
        <v>16</v>
      </c>
      <c r="E3624" t="s">
        <v>1776</v>
      </c>
      <c r="F3624" s="18">
        <v>44148</v>
      </c>
      <c r="G3624" s="18">
        <v>44148</v>
      </c>
      <c r="H3624" s="17">
        <v>110</v>
      </c>
      <c r="I3624" t="s">
        <v>8</v>
      </c>
      <c r="J3624" t="s">
        <v>18</v>
      </c>
      <c r="K3624" t="s">
        <v>406</v>
      </c>
      <c r="L3624" t="s">
        <v>25</v>
      </c>
      <c r="O3624" t="s">
        <v>24</v>
      </c>
      <c r="P3624" t="s">
        <v>10</v>
      </c>
      <c r="Q3624" t="s">
        <v>910</v>
      </c>
      <c r="R3624" t="s">
        <v>196</v>
      </c>
      <c r="V3624" s="16">
        <v>232573.69</v>
      </c>
      <c r="W3624" t="s">
        <v>1798</v>
      </c>
      <c r="X3624" t="s">
        <v>1827</v>
      </c>
      <c r="Y3624" t="s">
        <v>20</v>
      </c>
    </row>
    <row r="3625" spans="1:25" x14ac:dyDescent="0.3">
      <c r="A3625" t="s">
        <v>24</v>
      </c>
      <c r="B3625" s="17">
        <v>2021</v>
      </c>
      <c r="C3625" s="17">
        <v>5</v>
      </c>
      <c r="D3625" t="s">
        <v>16</v>
      </c>
      <c r="E3625" t="s">
        <v>1776</v>
      </c>
      <c r="F3625" s="18">
        <v>44148</v>
      </c>
      <c r="G3625" s="18">
        <v>44148</v>
      </c>
      <c r="H3625" s="17">
        <v>113</v>
      </c>
      <c r="I3625" t="s">
        <v>8</v>
      </c>
      <c r="J3625" t="s">
        <v>18</v>
      </c>
      <c r="K3625" t="s">
        <v>406</v>
      </c>
      <c r="L3625" t="s">
        <v>25</v>
      </c>
      <c r="O3625" t="s">
        <v>24</v>
      </c>
      <c r="P3625" t="s">
        <v>10</v>
      </c>
      <c r="Q3625" t="s">
        <v>910</v>
      </c>
      <c r="R3625" t="s">
        <v>263</v>
      </c>
      <c r="V3625" s="16">
        <v>56844.97</v>
      </c>
      <c r="W3625" t="s">
        <v>1799</v>
      </c>
      <c r="X3625" t="s">
        <v>1828</v>
      </c>
      <c r="Y3625" t="s">
        <v>20</v>
      </c>
    </row>
    <row r="3626" spans="1:25" x14ac:dyDescent="0.3">
      <c r="A3626" t="s">
        <v>24</v>
      </c>
      <c r="B3626" s="17">
        <v>2021</v>
      </c>
      <c r="C3626" s="17">
        <v>5</v>
      </c>
      <c r="D3626" t="s">
        <v>16</v>
      </c>
      <c r="E3626" t="s">
        <v>1776</v>
      </c>
      <c r="F3626" s="18">
        <v>44148</v>
      </c>
      <c r="G3626" s="18">
        <v>44148</v>
      </c>
      <c r="H3626" s="17">
        <v>115</v>
      </c>
      <c r="I3626" t="s">
        <v>8</v>
      </c>
      <c r="J3626" t="s">
        <v>18</v>
      </c>
      <c r="K3626" t="s">
        <v>406</v>
      </c>
      <c r="L3626" t="s">
        <v>25</v>
      </c>
      <c r="O3626" t="s">
        <v>24</v>
      </c>
      <c r="P3626" t="s">
        <v>10</v>
      </c>
      <c r="Q3626" t="s">
        <v>910</v>
      </c>
      <c r="R3626" t="s">
        <v>488</v>
      </c>
      <c r="V3626" s="16">
        <v>36786.47</v>
      </c>
      <c r="W3626" t="s">
        <v>1800</v>
      </c>
      <c r="X3626" t="s">
        <v>1829</v>
      </c>
      <c r="Y3626" t="s">
        <v>20</v>
      </c>
    </row>
    <row r="3627" spans="1:25" x14ac:dyDescent="0.3">
      <c r="A3627" t="s">
        <v>24</v>
      </c>
      <c r="B3627" s="17">
        <v>2021</v>
      </c>
      <c r="C3627" s="17">
        <v>5</v>
      </c>
      <c r="D3627" t="s">
        <v>16</v>
      </c>
      <c r="E3627" t="s">
        <v>1830</v>
      </c>
      <c r="F3627" s="18">
        <v>44148</v>
      </c>
      <c r="G3627" s="18">
        <v>44148</v>
      </c>
      <c r="H3627" s="17">
        <v>1</v>
      </c>
      <c r="I3627" t="s">
        <v>8</v>
      </c>
      <c r="K3627" t="s">
        <v>9</v>
      </c>
      <c r="L3627" t="s">
        <v>15</v>
      </c>
      <c r="O3627" t="s">
        <v>24</v>
      </c>
      <c r="P3627" t="s">
        <v>10</v>
      </c>
      <c r="Q3627" t="s">
        <v>910</v>
      </c>
      <c r="V3627" s="16">
        <v>-36786.47</v>
      </c>
      <c r="W3627" t="s">
        <v>1800</v>
      </c>
      <c r="X3627" t="s">
        <v>12</v>
      </c>
      <c r="Y3627" t="s">
        <v>11</v>
      </c>
    </row>
    <row r="3628" spans="1:25" x14ac:dyDescent="0.3">
      <c r="A3628" t="s">
        <v>24</v>
      </c>
      <c r="B3628" s="17">
        <v>2021</v>
      </c>
      <c r="C3628" s="17">
        <v>5</v>
      </c>
      <c r="D3628" t="s">
        <v>16</v>
      </c>
      <c r="E3628" t="s">
        <v>1830</v>
      </c>
      <c r="F3628" s="18">
        <v>44148</v>
      </c>
      <c r="G3628" s="18">
        <v>44148</v>
      </c>
      <c r="H3628" s="17">
        <v>3</v>
      </c>
      <c r="I3628" t="s">
        <v>8</v>
      </c>
      <c r="K3628" t="s">
        <v>9</v>
      </c>
      <c r="L3628" t="s">
        <v>15</v>
      </c>
      <c r="O3628" t="s">
        <v>24</v>
      </c>
      <c r="P3628" t="s">
        <v>10</v>
      </c>
      <c r="Q3628" t="s">
        <v>910</v>
      </c>
      <c r="V3628" s="16">
        <v>-14872.72</v>
      </c>
      <c r="W3628" t="s">
        <v>1785</v>
      </c>
      <c r="X3628" t="s">
        <v>12</v>
      </c>
      <c r="Y3628" t="s">
        <v>11</v>
      </c>
    </row>
    <row r="3629" spans="1:25" x14ac:dyDescent="0.3">
      <c r="A3629" t="s">
        <v>24</v>
      </c>
      <c r="B3629" s="17">
        <v>2021</v>
      </c>
      <c r="C3629" s="17">
        <v>5</v>
      </c>
      <c r="D3629" t="s">
        <v>16</v>
      </c>
      <c r="E3629" t="s">
        <v>1830</v>
      </c>
      <c r="F3629" s="18">
        <v>44148</v>
      </c>
      <c r="G3629" s="18">
        <v>44148</v>
      </c>
      <c r="H3629" s="17">
        <v>6</v>
      </c>
      <c r="I3629" t="s">
        <v>8</v>
      </c>
      <c r="K3629" t="s">
        <v>9</v>
      </c>
      <c r="L3629" t="s">
        <v>15</v>
      </c>
      <c r="O3629" t="s">
        <v>24</v>
      </c>
      <c r="P3629" t="s">
        <v>10</v>
      </c>
      <c r="Q3629" t="s">
        <v>910</v>
      </c>
      <c r="V3629" s="16">
        <v>-13246</v>
      </c>
      <c r="W3629" t="s">
        <v>1786</v>
      </c>
      <c r="X3629" t="s">
        <v>12</v>
      </c>
      <c r="Y3629" t="s">
        <v>11</v>
      </c>
    </row>
    <row r="3630" spans="1:25" x14ac:dyDescent="0.3">
      <c r="A3630" t="s">
        <v>24</v>
      </c>
      <c r="B3630" s="17">
        <v>2021</v>
      </c>
      <c r="C3630" s="17">
        <v>5</v>
      </c>
      <c r="D3630" t="s">
        <v>16</v>
      </c>
      <c r="E3630" t="s">
        <v>1830</v>
      </c>
      <c r="F3630" s="18">
        <v>44148</v>
      </c>
      <c r="G3630" s="18">
        <v>44148</v>
      </c>
      <c r="H3630" s="17">
        <v>7</v>
      </c>
      <c r="I3630" t="s">
        <v>8</v>
      </c>
      <c r="K3630" t="s">
        <v>9</v>
      </c>
      <c r="L3630" t="s">
        <v>15</v>
      </c>
      <c r="O3630" t="s">
        <v>24</v>
      </c>
      <c r="P3630" t="s">
        <v>10</v>
      </c>
      <c r="Q3630" t="s">
        <v>910</v>
      </c>
      <c r="V3630" s="16">
        <v>-6018</v>
      </c>
      <c r="W3630" t="s">
        <v>1779</v>
      </c>
      <c r="X3630" t="s">
        <v>12</v>
      </c>
      <c r="Y3630" t="s">
        <v>11</v>
      </c>
    </row>
    <row r="3631" spans="1:25" x14ac:dyDescent="0.3">
      <c r="A3631" t="s">
        <v>24</v>
      </c>
      <c r="B3631" s="17">
        <v>2021</v>
      </c>
      <c r="C3631" s="17">
        <v>5</v>
      </c>
      <c r="D3631" t="s">
        <v>16</v>
      </c>
      <c r="E3631" t="s">
        <v>1830</v>
      </c>
      <c r="F3631" s="18">
        <v>44148</v>
      </c>
      <c r="G3631" s="18">
        <v>44148</v>
      </c>
      <c r="H3631" s="17">
        <v>8</v>
      </c>
      <c r="I3631" t="s">
        <v>8</v>
      </c>
      <c r="K3631" t="s">
        <v>9</v>
      </c>
      <c r="L3631" t="s">
        <v>15</v>
      </c>
      <c r="O3631" t="s">
        <v>24</v>
      </c>
      <c r="P3631" t="s">
        <v>10</v>
      </c>
      <c r="Q3631" t="s">
        <v>910</v>
      </c>
      <c r="V3631" s="16">
        <v>-21549.69</v>
      </c>
      <c r="W3631" t="s">
        <v>1780</v>
      </c>
      <c r="X3631" t="s">
        <v>12</v>
      </c>
      <c r="Y3631" t="s">
        <v>11</v>
      </c>
    </row>
    <row r="3632" spans="1:25" x14ac:dyDescent="0.3">
      <c r="A3632" t="s">
        <v>24</v>
      </c>
      <c r="B3632" s="17">
        <v>2021</v>
      </c>
      <c r="C3632" s="17">
        <v>5</v>
      </c>
      <c r="D3632" t="s">
        <v>16</v>
      </c>
      <c r="E3632" t="s">
        <v>1830</v>
      </c>
      <c r="F3632" s="18">
        <v>44148</v>
      </c>
      <c r="G3632" s="18">
        <v>44148</v>
      </c>
      <c r="H3632" s="17">
        <v>9</v>
      </c>
      <c r="I3632" t="s">
        <v>8</v>
      </c>
      <c r="K3632" t="s">
        <v>9</v>
      </c>
      <c r="L3632" t="s">
        <v>15</v>
      </c>
      <c r="O3632" t="s">
        <v>24</v>
      </c>
      <c r="P3632" t="s">
        <v>10</v>
      </c>
      <c r="Q3632" t="s">
        <v>910</v>
      </c>
      <c r="V3632" s="16">
        <v>-29443.39</v>
      </c>
      <c r="W3632" t="s">
        <v>1797</v>
      </c>
      <c r="X3632" t="s">
        <v>12</v>
      </c>
      <c r="Y3632" t="s">
        <v>11</v>
      </c>
    </row>
    <row r="3633" spans="1:25" x14ac:dyDescent="0.3">
      <c r="A3633" t="s">
        <v>24</v>
      </c>
      <c r="B3633" s="17">
        <v>2021</v>
      </c>
      <c r="C3633" s="17">
        <v>5</v>
      </c>
      <c r="D3633" t="s">
        <v>16</v>
      </c>
      <c r="E3633" t="s">
        <v>1830</v>
      </c>
      <c r="F3633" s="18">
        <v>44148</v>
      </c>
      <c r="G3633" s="18">
        <v>44148</v>
      </c>
      <c r="H3633" s="17">
        <v>11</v>
      </c>
      <c r="I3633" t="s">
        <v>8</v>
      </c>
      <c r="K3633" t="s">
        <v>9</v>
      </c>
      <c r="L3633" t="s">
        <v>15</v>
      </c>
      <c r="O3633" t="s">
        <v>24</v>
      </c>
      <c r="P3633" t="s">
        <v>10</v>
      </c>
      <c r="Q3633" t="s">
        <v>910</v>
      </c>
      <c r="V3633" s="16">
        <v>-123003.83</v>
      </c>
      <c r="W3633" t="s">
        <v>1791</v>
      </c>
      <c r="X3633" t="s">
        <v>12</v>
      </c>
      <c r="Y3633" t="s">
        <v>11</v>
      </c>
    </row>
    <row r="3634" spans="1:25" x14ac:dyDescent="0.3">
      <c r="A3634" t="s">
        <v>24</v>
      </c>
      <c r="B3634" s="17">
        <v>2021</v>
      </c>
      <c r="C3634" s="17">
        <v>5</v>
      </c>
      <c r="D3634" t="s">
        <v>16</v>
      </c>
      <c r="E3634" t="s">
        <v>1830</v>
      </c>
      <c r="F3634" s="18">
        <v>44148</v>
      </c>
      <c r="G3634" s="18">
        <v>44148</v>
      </c>
      <c r="H3634" s="17">
        <v>12</v>
      </c>
      <c r="I3634" t="s">
        <v>8</v>
      </c>
      <c r="K3634" t="s">
        <v>9</v>
      </c>
      <c r="L3634" t="s">
        <v>15</v>
      </c>
      <c r="O3634" t="s">
        <v>24</v>
      </c>
      <c r="P3634" t="s">
        <v>10</v>
      </c>
      <c r="Q3634" t="s">
        <v>910</v>
      </c>
      <c r="V3634" s="16">
        <v>-41391.29</v>
      </c>
      <c r="W3634" t="s">
        <v>1790</v>
      </c>
      <c r="X3634" t="s">
        <v>12</v>
      </c>
      <c r="Y3634" t="s">
        <v>11</v>
      </c>
    </row>
    <row r="3635" spans="1:25" x14ac:dyDescent="0.3">
      <c r="A3635" t="s">
        <v>24</v>
      </c>
      <c r="B3635" s="17">
        <v>2021</v>
      </c>
      <c r="C3635" s="17">
        <v>5</v>
      </c>
      <c r="D3635" t="s">
        <v>16</v>
      </c>
      <c r="E3635" t="s">
        <v>1830</v>
      </c>
      <c r="F3635" s="18">
        <v>44148</v>
      </c>
      <c r="G3635" s="18">
        <v>44148</v>
      </c>
      <c r="H3635" s="17">
        <v>14</v>
      </c>
      <c r="I3635" t="s">
        <v>8</v>
      </c>
      <c r="K3635" t="s">
        <v>9</v>
      </c>
      <c r="L3635" t="s">
        <v>15</v>
      </c>
      <c r="O3635" t="s">
        <v>24</v>
      </c>
      <c r="P3635" t="s">
        <v>10</v>
      </c>
      <c r="Q3635" t="s">
        <v>910</v>
      </c>
      <c r="V3635" s="16">
        <v>-61144</v>
      </c>
      <c r="W3635" t="s">
        <v>1793</v>
      </c>
      <c r="X3635" t="s">
        <v>12</v>
      </c>
      <c r="Y3635" t="s">
        <v>11</v>
      </c>
    </row>
    <row r="3636" spans="1:25" x14ac:dyDescent="0.3">
      <c r="A3636" t="s">
        <v>24</v>
      </c>
      <c r="B3636" s="17">
        <v>2021</v>
      </c>
      <c r="C3636" s="17">
        <v>5</v>
      </c>
      <c r="D3636" t="s">
        <v>16</v>
      </c>
      <c r="E3636" t="s">
        <v>1830</v>
      </c>
      <c r="F3636" s="18">
        <v>44148</v>
      </c>
      <c r="G3636" s="18">
        <v>44148</v>
      </c>
      <c r="H3636" s="17">
        <v>15</v>
      </c>
      <c r="I3636" t="s">
        <v>8</v>
      </c>
      <c r="K3636" t="s">
        <v>9</v>
      </c>
      <c r="L3636" t="s">
        <v>15</v>
      </c>
      <c r="O3636" t="s">
        <v>24</v>
      </c>
      <c r="P3636" t="s">
        <v>10</v>
      </c>
      <c r="Q3636" t="s">
        <v>910</v>
      </c>
      <c r="V3636" s="16">
        <v>-10412</v>
      </c>
      <c r="W3636" t="s">
        <v>1794</v>
      </c>
      <c r="X3636" t="s">
        <v>12</v>
      </c>
      <c r="Y3636" t="s">
        <v>11</v>
      </c>
    </row>
    <row r="3637" spans="1:25" x14ac:dyDescent="0.3">
      <c r="A3637" t="s">
        <v>24</v>
      </c>
      <c r="B3637" s="17">
        <v>2021</v>
      </c>
      <c r="C3637" s="17">
        <v>5</v>
      </c>
      <c r="D3637" t="s">
        <v>16</v>
      </c>
      <c r="E3637" t="s">
        <v>1830</v>
      </c>
      <c r="F3637" s="18">
        <v>44148</v>
      </c>
      <c r="G3637" s="18">
        <v>44148</v>
      </c>
      <c r="H3637" s="17">
        <v>21</v>
      </c>
      <c r="I3637" t="s">
        <v>8</v>
      </c>
      <c r="K3637" t="s">
        <v>9</v>
      </c>
      <c r="L3637" t="s">
        <v>15</v>
      </c>
      <c r="O3637" t="s">
        <v>24</v>
      </c>
      <c r="P3637" t="s">
        <v>10</v>
      </c>
      <c r="Q3637" t="s">
        <v>910</v>
      </c>
      <c r="V3637" s="16">
        <v>-118127.97</v>
      </c>
      <c r="W3637" t="s">
        <v>1796</v>
      </c>
      <c r="X3637" t="s">
        <v>12</v>
      </c>
      <c r="Y3637" t="s">
        <v>11</v>
      </c>
    </row>
    <row r="3638" spans="1:25" x14ac:dyDescent="0.3">
      <c r="A3638" t="s">
        <v>24</v>
      </c>
      <c r="B3638" s="17">
        <v>2021</v>
      </c>
      <c r="C3638" s="17">
        <v>5</v>
      </c>
      <c r="D3638" t="s">
        <v>16</v>
      </c>
      <c r="E3638" t="s">
        <v>1830</v>
      </c>
      <c r="F3638" s="18">
        <v>44148</v>
      </c>
      <c r="G3638" s="18">
        <v>44148</v>
      </c>
      <c r="H3638" s="17">
        <v>27</v>
      </c>
      <c r="I3638" t="s">
        <v>8</v>
      </c>
      <c r="K3638" t="s">
        <v>9</v>
      </c>
      <c r="L3638" t="s">
        <v>15</v>
      </c>
      <c r="O3638" t="s">
        <v>24</v>
      </c>
      <c r="P3638" t="s">
        <v>10</v>
      </c>
      <c r="Q3638" t="s">
        <v>910</v>
      </c>
      <c r="V3638" s="16">
        <v>-17723.22</v>
      </c>
      <c r="W3638" t="s">
        <v>1778</v>
      </c>
      <c r="X3638" t="s">
        <v>12</v>
      </c>
      <c r="Y3638" t="s">
        <v>11</v>
      </c>
    </row>
    <row r="3639" spans="1:25" x14ac:dyDescent="0.3">
      <c r="A3639" t="s">
        <v>24</v>
      </c>
      <c r="B3639" s="17">
        <v>2021</v>
      </c>
      <c r="C3639" s="17">
        <v>5</v>
      </c>
      <c r="D3639" t="s">
        <v>16</v>
      </c>
      <c r="E3639" t="s">
        <v>1830</v>
      </c>
      <c r="F3639" s="18">
        <v>44148</v>
      </c>
      <c r="G3639" s="18">
        <v>44148</v>
      </c>
      <c r="H3639" s="17">
        <v>28</v>
      </c>
      <c r="I3639" t="s">
        <v>8</v>
      </c>
      <c r="K3639" t="s">
        <v>9</v>
      </c>
      <c r="L3639" t="s">
        <v>15</v>
      </c>
      <c r="O3639" t="s">
        <v>24</v>
      </c>
      <c r="P3639" t="s">
        <v>10</v>
      </c>
      <c r="Q3639" t="s">
        <v>910</v>
      </c>
      <c r="V3639" s="16">
        <v>-10798.85</v>
      </c>
      <c r="W3639" t="s">
        <v>1783</v>
      </c>
      <c r="X3639" t="s">
        <v>12</v>
      </c>
      <c r="Y3639" t="s">
        <v>11</v>
      </c>
    </row>
    <row r="3640" spans="1:25" x14ac:dyDescent="0.3">
      <c r="A3640" t="s">
        <v>24</v>
      </c>
      <c r="B3640" s="17">
        <v>2021</v>
      </c>
      <c r="C3640" s="17">
        <v>5</v>
      </c>
      <c r="D3640" t="s">
        <v>16</v>
      </c>
      <c r="E3640" t="s">
        <v>1830</v>
      </c>
      <c r="F3640" s="18">
        <v>44148</v>
      </c>
      <c r="G3640" s="18">
        <v>44148</v>
      </c>
      <c r="H3640" s="17">
        <v>29</v>
      </c>
      <c r="I3640" t="s">
        <v>8</v>
      </c>
      <c r="K3640" t="s">
        <v>9</v>
      </c>
      <c r="L3640" t="s">
        <v>15</v>
      </c>
      <c r="O3640" t="s">
        <v>24</v>
      </c>
      <c r="P3640" t="s">
        <v>10</v>
      </c>
      <c r="Q3640" t="s">
        <v>910</v>
      </c>
      <c r="V3640" s="16">
        <v>-232573.69</v>
      </c>
      <c r="W3640" t="s">
        <v>1798</v>
      </c>
      <c r="X3640" t="s">
        <v>12</v>
      </c>
      <c r="Y3640" t="s">
        <v>11</v>
      </c>
    </row>
    <row r="3641" spans="1:25" x14ac:dyDescent="0.3">
      <c r="A3641" t="s">
        <v>24</v>
      </c>
      <c r="B3641" s="17">
        <v>2021</v>
      </c>
      <c r="C3641" s="17">
        <v>5</v>
      </c>
      <c r="D3641" t="s">
        <v>16</v>
      </c>
      <c r="E3641" t="s">
        <v>1830</v>
      </c>
      <c r="F3641" s="18">
        <v>44148</v>
      </c>
      <c r="G3641" s="18">
        <v>44148</v>
      </c>
      <c r="H3641" s="17">
        <v>31</v>
      </c>
      <c r="I3641" t="s">
        <v>8</v>
      </c>
      <c r="K3641" t="s">
        <v>9</v>
      </c>
      <c r="L3641" t="s">
        <v>15</v>
      </c>
      <c r="O3641" t="s">
        <v>24</v>
      </c>
      <c r="P3641" t="s">
        <v>10</v>
      </c>
      <c r="Q3641" t="s">
        <v>910</v>
      </c>
      <c r="V3641" s="16">
        <v>-84424.41</v>
      </c>
      <c r="W3641" t="s">
        <v>1777</v>
      </c>
      <c r="X3641" t="s">
        <v>12</v>
      </c>
      <c r="Y3641" t="s">
        <v>11</v>
      </c>
    </row>
    <row r="3642" spans="1:25" x14ac:dyDescent="0.3">
      <c r="A3642" t="s">
        <v>24</v>
      </c>
      <c r="B3642" s="17">
        <v>2021</v>
      </c>
      <c r="C3642" s="17">
        <v>5</v>
      </c>
      <c r="D3642" t="s">
        <v>16</v>
      </c>
      <c r="E3642" t="s">
        <v>1830</v>
      </c>
      <c r="F3642" s="18">
        <v>44148</v>
      </c>
      <c r="G3642" s="18">
        <v>44148</v>
      </c>
      <c r="H3642" s="17">
        <v>33</v>
      </c>
      <c r="I3642" t="s">
        <v>8</v>
      </c>
      <c r="K3642" t="s">
        <v>9</v>
      </c>
      <c r="L3642" t="s">
        <v>15</v>
      </c>
      <c r="O3642" t="s">
        <v>24</v>
      </c>
      <c r="P3642" t="s">
        <v>10</v>
      </c>
      <c r="Q3642" t="s">
        <v>910</v>
      </c>
      <c r="V3642" s="16">
        <v>-6998.54</v>
      </c>
      <c r="W3642" t="s">
        <v>1782</v>
      </c>
      <c r="X3642" t="s">
        <v>12</v>
      </c>
      <c r="Y3642" t="s">
        <v>11</v>
      </c>
    </row>
    <row r="3643" spans="1:25" x14ac:dyDescent="0.3">
      <c r="A3643" t="s">
        <v>24</v>
      </c>
      <c r="B3643" s="17">
        <v>2021</v>
      </c>
      <c r="C3643" s="17">
        <v>5</v>
      </c>
      <c r="D3643" t="s">
        <v>16</v>
      </c>
      <c r="E3643" t="s">
        <v>1830</v>
      </c>
      <c r="F3643" s="18">
        <v>44148</v>
      </c>
      <c r="G3643" s="18">
        <v>44148</v>
      </c>
      <c r="H3643" s="17">
        <v>37</v>
      </c>
      <c r="I3643" t="s">
        <v>8</v>
      </c>
      <c r="K3643" t="s">
        <v>9</v>
      </c>
      <c r="L3643" t="s">
        <v>15</v>
      </c>
      <c r="O3643" t="s">
        <v>24</v>
      </c>
      <c r="P3643" t="s">
        <v>10</v>
      </c>
      <c r="Q3643" t="s">
        <v>910</v>
      </c>
      <c r="V3643" s="16">
        <v>-34592.57</v>
      </c>
      <c r="W3643" t="s">
        <v>1781</v>
      </c>
      <c r="X3643" t="s">
        <v>12</v>
      </c>
      <c r="Y3643" t="s">
        <v>11</v>
      </c>
    </row>
    <row r="3644" spans="1:25" x14ac:dyDescent="0.3">
      <c r="A3644" t="s">
        <v>24</v>
      </c>
      <c r="B3644" s="17">
        <v>2021</v>
      </c>
      <c r="C3644" s="17">
        <v>5</v>
      </c>
      <c r="D3644" t="s">
        <v>16</v>
      </c>
      <c r="E3644" t="s">
        <v>1830</v>
      </c>
      <c r="F3644" s="18">
        <v>44148</v>
      </c>
      <c r="G3644" s="18">
        <v>44148</v>
      </c>
      <c r="H3644" s="17">
        <v>39</v>
      </c>
      <c r="I3644" t="s">
        <v>8</v>
      </c>
      <c r="K3644" t="s">
        <v>9</v>
      </c>
      <c r="L3644" t="s">
        <v>15</v>
      </c>
      <c r="O3644" t="s">
        <v>24</v>
      </c>
      <c r="P3644" t="s">
        <v>10</v>
      </c>
      <c r="Q3644" t="s">
        <v>910</v>
      </c>
      <c r="V3644" s="16">
        <v>-17887.919999999998</v>
      </c>
      <c r="W3644" t="s">
        <v>1795</v>
      </c>
      <c r="X3644" t="s">
        <v>12</v>
      </c>
      <c r="Y3644" t="s">
        <v>11</v>
      </c>
    </row>
    <row r="3645" spans="1:25" x14ac:dyDescent="0.3">
      <c r="A3645" t="s">
        <v>24</v>
      </c>
      <c r="B3645" s="17">
        <v>2021</v>
      </c>
      <c r="C3645" s="17">
        <v>5</v>
      </c>
      <c r="D3645" t="s">
        <v>16</v>
      </c>
      <c r="E3645" t="s">
        <v>1830</v>
      </c>
      <c r="F3645" s="18">
        <v>44148</v>
      </c>
      <c r="G3645" s="18">
        <v>44148</v>
      </c>
      <c r="H3645" s="17">
        <v>43</v>
      </c>
      <c r="I3645" t="s">
        <v>8</v>
      </c>
      <c r="K3645" t="s">
        <v>9</v>
      </c>
      <c r="L3645" t="s">
        <v>15</v>
      </c>
      <c r="O3645" t="s">
        <v>24</v>
      </c>
      <c r="P3645" t="s">
        <v>10</v>
      </c>
      <c r="Q3645" t="s">
        <v>910</v>
      </c>
      <c r="V3645" s="16">
        <v>-103588.66</v>
      </c>
      <c r="W3645" t="s">
        <v>1792</v>
      </c>
      <c r="X3645" t="s">
        <v>12</v>
      </c>
      <c r="Y3645" t="s">
        <v>11</v>
      </c>
    </row>
    <row r="3646" spans="1:25" x14ac:dyDescent="0.3">
      <c r="A3646" t="s">
        <v>24</v>
      </c>
      <c r="B3646" s="17">
        <v>2021</v>
      </c>
      <c r="C3646" s="17">
        <v>5</v>
      </c>
      <c r="D3646" t="s">
        <v>16</v>
      </c>
      <c r="E3646" t="s">
        <v>1830</v>
      </c>
      <c r="F3646" s="18">
        <v>44148</v>
      </c>
      <c r="G3646" s="18">
        <v>44148</v>
      </c>
      <c r="H3646" s="17">
        <v>49</v>
      </c>
      <c r="I3646" t="s">
        <v>8</v>
      </c>
      <c r="K3646" t="s">
        <v>9</v>
      </c>
      <c r="L3646" t="s">
        <v>15</v>
      </c>
      <c r="O3646" t="s">
        <v>24</v>
      </c>
      <c r="P3646" t="s">
        <v>10</v>
      </c>
      <c r="Q3646" t="s">
        <v>910</v>
      </c>
      <c r="V3646" s="16">
        <v>-8366.2999999999993</v>
      </c>
      <c r="W3646" t="s">
        <v>1784</v>
      </c>
      <c r="X3646" t="s">
        <v>12</v>
      </c>
      <c r="Y3646" t="s">
        <v>11</v>
      </c>
    </row>
    <row r="3647" spans="1:25" x14ac:dyDescent="0.3">
      <c r="A3647" t="s">
        <v>24</v>
      </c>
      <c r="B3647" s="17">
        <v>2021</v>
      </c>
      <c r="C3647" s="17">
        <v>5</v>
      </c>
      <c r="D3647" t="s">
        <v>16</v>
      </c>
      <c r="E3647" t="s">
        <v>1830</v>
      </c>
      <c r="F3647" s="18">
        <v>44148</v>
      </c>
      <c r="G3647" s="18">
        <v>44148</v>
      </c>
      <c r="H3647" s="17">
        <v>52</v>
      </c>
      <c r="I3647" t="s">
        <v>8</v>
      </c>
      <c r="K3647" t="s">
        <v>9</v>
      </c>
      <c r="L3647" t="s">
        <v>15</v>
      </c>
      <c r="O3647" t="s">
        <v>24</v>
      </c>
      <c r="P3647" t="s">
        <v>10</v>
      </c>
      <c r="Q3647" t="s">
        <v>910</v>
      </c>
      <c r="V3647" s="16">
        <v>-56844.97</v>
      </c>
      <c r="W3647" t="s">
        <v>1799</v>
      </c>
      <c r="X3647" t="s">
        <v>12</v>
      </c>
      <c r="Y3647" t="s">
        <v>11</v>
      </c>
    </row>
    <row r="3648" spans="1:25" x14ac:dyDescent="0.3">
      <c r="A3648" t="s">
        <v>24</v>
      </c>
      <c r="B3648" s="17">
        <v>2021</v>
      </c>
      <c r="C3648" s="17">
        <v>5</v>
      </c>
      <c r="D3648" t="s">
        <v>16</v>
      </c>
      <c r="E3648" t="s">
        <v>1830</v>
      </c>
      <c r="F3648" s="18">
        <v>44148</v>
      </c>
      <c r="G3648" s="18">
        <v>44148</v>
      </c>
      <c r="H3648" s="17">
        <v>54</v>
      </c>
      <c r="I3648" t="s">
        <v>8</v>
      </c>
      <c r="K3648" t="s">
        <v>9</v>
      </c>
      <c r="L3648" t="s">
        <v>15</v>
      </c>
      <c r="O3648" t="s">
        <v>24</v>
      </c>
      <c r="P3648" t="s">
        <v>10</v>
      </c>
      <c r="Q3648" t="s">
        <v>910</v>
      </c>
      <c r="V3648" s="16">
        <v>-8750</v>
      </c>
      <c r="W3648" t="s">
        <v>1787</v>
      </c>
      <c r="X3648" t="s">
        <v>12</v>
      </c>
      <c r="Y3648" t="s">
        <v>11</v>
      </c>
    </row>
    <row r="3649" spans="1:25" x14ac:dyDescent="0.3">
      <c r="A3649" t="s">
        <v>24</v>
      </c>
      <c r="B3649" s="17">
        <v>2021</v>
      </c>
      <c r="C3649" s="17">
        <v>5</v>
      </c>
      <c r="D3649" t="s">
        <v>16</v>
      </c>
      <c r="E3649" t="s">
        <v>1830</v>
      </c>
      <c r="F3649" s="18">
        <v>44148</v>
      </c>
      <c r="G3649" s="18">
        <v>44148</v>
      </c>
      <c r="H3649" s="17">
        <v>55</v>
      </c>
      <c r="I3649" t="s">
        <v>8</v>
      </c>
      <c r="K3649" t="s">
        <v>9</v>
      </c>
      <c r="L3649" t="s">
        <v>15</v>
      </c>
      <c r="O3649" t="s">
        <v>24</v>
      </c>
      <c r="P3649" t="s">
        <v>10</v>
      </c>
      <c r="Q3649" t="s">
        <v>910</v>
      </c>
      <c r="V3649" s="16">
        <v>-10482.82</v>
      </c>
      <c r="W3649" t="s">
        <v>1788</v>
      </c>
      <c r="X3649" t="s">
        <v>12</v>
      </c>
      <c r="Y3649" t="s">
        <v>11</v>
      </c>
    </row>
    <row r="3650" spans="1:25" x14ac:dyDescent="0.3">
      <c r="A3650" t="s">
        <v>24</v>
      </c>
      <c r="B3650" s="17">
        <v>2021</v>
      </c>
      <c r="C3650" s="17">
        <v>5</v>
      </c>
      <c r="D3650" t="s">
        <v>16</v>
      </c>
      <c r="E3650" t="s">
        <v>1830</v>
      </c>
      <c r="F3650" s="18">
        <v>44148</v>
      </c>
      <c r="G3650" s="18">
        <v>44148</v>
      </c>
      <c r="H3650" s="17">
        <v>57</v>
      </c>
      <c r="I3650" t="s">
        <v>8</v>
      </c>
      <c r="K3650" t="s">
        <v>9</v>
      </c>
      <c r="L3650" t="s">
        <v>15</v>
      </c>
      <c r="O3650" t="s">
        <v>24</v>
      </c>
      <c r="P3650" t="s">
        <v>10</v>
      </c>
      <c r="Q3650" t="s">
        <v>910</v>
      </c>
      <c r="V3650" s="16">
        <v>-12689.32</v>
      </c>
      <c r="W3650" t="s">
        <v>1789</v>
      </c>
      <c r="X3650" t="s">
        <v>12</v>
      </c>
      <c r="Y3650" t="s">
        <v>11</v>
      </c>
    </row>
    <row r="3651" spans="1:25" x14ac:dyDescent="0.3">
      <c r="A3651" t="s">
        <v>24</v>
      </c>
      <c r="B3651" s="17">
        <v>2021</v>
      </c>
      <c r="C3651" s="17">
        <v>5</v>
      </c>
      <c r="D3651" t="s">
        <v>16</v>
      </c>
      <c r="E3651" t="s">
        <v>1830</v>
      </c>
      <c r="F3651" s="18">
        <v>44148</v>
      </c>
      <c r="G3651" s="18">
        <v>44148</v>
      </c>
      <c r="H3651" s="17">
        <v>60</v>
      </c>
      <c r="I3651" t="s">
        <v>8</v>
      </c>
      <c r="K3651" t="s">
        <v>27</v>
      </c>
      <c r="L3651" t="s">
        <v>15</v>
      </c>
      <c r="O3651" t="s">
        <v>24</v>
      </c>
      <c r="P3651" t="s">
        <v>10</v>
      </c>
      <c r="Q3651" t="s">
        <v>910</v>
      </c>
      <c r="V3651" s="16">
        <v>14872.72</v>
      </c>
      <c r="W3651" t="s">
        <v>1785</v>
      </c>
      <c r="X3651" t="s">
        <v>20</v>
      </c>
      <c r="Y3651" t="s">
        <v>11</v>
      </c>
    </row>
    <row r="3652" spans="1:25" x14ac:dyDescent="0.3">
      <c r="A3652" t="s">
        <v>24</v>
      </c>
      <c r="B3652" s="17">
        <v>2021</v>
      </c>
      <c r="C3652" s="17">
        <v>5</v>
      </c>
      <c r="D3652" t="s">
        <v>16</v>
      </c>
      <c r="E3652" t="s">
        <v>1830</v>
      </c>
      <c r="F3652" s="18">
        <v>44148</v>
      </c>
      <c r="G3652" s="18">
        <v>44148</v>
      </c>
      <c r="H3652" s="17">
        <v>63</v>
      </c>
      <c r="I3652" t="s">
        <v>8</v>
      </c>
      <c r="K3652" t="s">
        <v>27</v>
      </c>
      <c r="L3652" t="s">
        <v>15</v>
      </c>
      <c r="O3652" t="s">
        <v>24</v>
      </c>
      <c r="P3652" t="s">
        <v>10</v>
      </c>
      <c r="Q3652" t="s">
        <v>910</v>
      </c>
      <c r="V3652" s="16">
        <v>13246</v>
      </c>
      <c r="W3652" t="s">
        <v>1786</v>
      </c>
      <c r="X3652" t="s">
        <v>20</v>
      </c>
      <c r="Y3652" t="s">
        <v>11</v>
      </c>
    </row>
    <row r="3653" spans="1:25" x14ac:dyDescent="0.3">
      <c r="A3653" t="s">
        <v>24</v>
      </c>
      <c r="B3653" s="17">
        <v>2021</v>
      </c>
      <c r="C3653" s="17">
        <v>5</v>
      </c>
      <c r="D3653" t="s">
        <v>16</v>
      </c>
      <c r="E3653" t="s">
        <v>1830</v>
      </c>
      <c r="F3653" s="18">
        <v>44148</v>
      </c>
      <c r="G3653" s="18">
        <v>44148</v>
      </c>
      <c r="H3653" s="17">
        <v>64</v>
      </c>
      <c r="I3653" t="s">
        <v>8</v>
      </c>
      <c r="K3653" t="s">
        <v>27</v>
      </c>
      <c r="L3653" t="s">
        <v>15</v>
      </c>
      <c r="O3653" t="s">
        <v>24</v>
      </c>
      <c r="P3653" t="s">
        <v>10</v>
      </c>
      <c r="Q3653" t="s">
        <v>910</v>
      </c>
      <c r="V3653" s="16">
        <v>21549.69</v>
      </c>
      <c r="W3653" t="s">
        <v>1780</v>
      </c>
      <c r="X3653" t="s">
        <v>20</v>
      </c>
      <c r="Y3653" t="s">
        <v>11</v>
      </c>
    </row>
    <row r="3654" spans="1:25" x14ac:dyDescent="0.3">
      <c r="A3654" t="s">
        <v>24</v>
      </c>
      <c r="B3654" s="17">
        <v>2021</v>
      </c>
      <c r="C3654" s="17">
        <v>5</v>
      </c>
      <c r="D3654" t="s">
        <v>16</v>
      </c>
      <c r="E3654" t="s">
        <v>1830</v>
      </c>
      <c r="F3654" s="18">
        <v>44148</v>
      </c>
      <c r="G3654" s="18">
        <v>44148</v>
      </c>
      <c r="H3654" s="17">
        <v>65</v>
      </c>
      <c r="I3654" t="s">
        <v>8</v>
      </c>
      <c r="K3654" t="s">
        <v>27</v>
      </c>
      <c r="L3654" t="s">
        <v>15</v>
      </c>
      <c r="O3654" t="s">
        <v>24</v>
      </c>
      <c r="P3654" t="s">
        <v>10</v>
      </c>
      <c r="Q3654" t="s">
        <v>910</v>
      </c>
      <c r="V3654" s="16">
        <v>29443.39</v>
      </c>
      <c r="W3654" t="s">
        <v>1797</v>
      </c>
      <c r="X3654" t="s">
        <v>20</v>
      </c>
      <c r="Y3654" t="s">
        <v>11</v>
      </c>
    </row>
    <row r="3655" spans="1:25" x14ac:dyDescent="0.3">
      <c r="A3655" t="s">
        <v>24</v>
      </c>
      <c r="B3655" s="17">
        <v>2021</v>
      </c>
      <c r="C3655" s="17">
        <v>5</v>
      </c>
      <c r="D3655" t="s">
        <v>16</v>
      </c>
      <c r="E3655" t="s">
        <v>1830</v>
      </c>
      <c r="F3655" s="18">
        <v>44148</v>
      </c>
      <c r="G3655" s="18">
        <v>44148</v>
      </c>
      <c r="H3655" s="17">
        <v>68</v>
      </c>
      <c r="I3655" t="s">
        <v>8</v>
      </c>
      <c r="K3655" t="s">
        <v>27</v>
      </c>
      <c r="L3655" t="s">
        <v>15</v>
      </c>
      <c r="O3655" t="s">
        <v>24</v>
      </c>
      <c r="P3655" t="s">
        <v>10</v>
      </c>
      <c r="Q3655" t="s">
        <v>910</v>
      </c>
      <c r="V3655" s="16">
        <v>123003.83</v>
      </c>
      <c r="W3655" t="s">
        <v>1791</v>
      </c>
      <c r="X3655" t="s">
        <v>20</v>
      </c>
      <c r="Y3655" t="s">
        <v>11</v>
      </c>
    </row>
    <row r="3656" spans="1:25" x14ac:dyDescent="0.3">
      <c r="A3656" t="s">
        <v>24</v>
      </c>
      <c r="B3656" s="17">
        <v>2021</v>
      </c>
      <c r="C3656" s="17">
        <v>5</v>
      </c>
      <c r="D3656" t="s">
        <v>16</v>
      </c>
      <c r="E3656" t="s">
        <v>1830</v>
      </c>
      <c r="F3656" s="18">
        <v>44148</v>
      </c>
      <c r="G3656" s="18">
        <v>44148</v>
      </c>
      <c r="H3656" s="17">
        <v>69</v>
      </c>
      <c r="I3656" t="s">
        <v>8</v>
      </c>
      <c r="K3656" t="s">
        <v>27</v>
      </c>
      <c r="L3656" t="s">
        <v>15</v>
      </c>
      <c r="O3656" t="s">
        <v>24</v>
      </c>
      <c r="P3656" t="s">
        <v>10</v>
      </c>
      <c r="Q3656" t="s">
        <v>910</v>
      </c>
      <c r="V3656" s="16">
        <v>103588.66</v>
      </c>
      <c r="W3656" t="s">
        <v>1792</v>
      </c>
      <c r="X3656" t="s">
        <v>20</v>
      </c>
      <c r="Y3656" t="s">
        <v>11</v>
      </c>
    </row>
    <row r="3657" spans="1:25" x14ac:dyDescent="0.3">
      <c r="A3657" t="s">
        <v>24</v>
      </c>
      <c r="B3657" s="17">
        <v>2021</v>
      </c>
      <c r="C3657" s="17">
        <v>5</v>
      </c>
      <c r="D3657" t="s">
        <v>16</v>
      </c>
      <c r="E3657" t="s">
        <v>1830</v>
      </c>
      <c r="F3657" s="18">
        <v>44148</v>
      </c>
      <c r="G3657" s="18">
        <v>44148</v>
      </c>
      <c r="H3657" s="17">
        <v>70</v>
      </c>
      <c r="I3657" t="s">
        <v>8</v>
      </c>
      <c r="K3657" t="s">
        <v>27</v>
      </c>
      <c r="L3657" t="s">
        <v>15</v>
      </c>
      <c r="O3657" t="s">
        <v>24</v>
      </c>
      <c r="P3657" t="s">
        <v>10</v>
      </c>
      <c r="Q3657" t="s">
        <v>910</v>
      </c>
      <c r="V3657" s="16">
        <v>41391.29</v>
      </c>
      <c r="W3657" t="s">
        <v>1790</v>
      </c>
      <c r="X3657" t="s">
        <v>20</v>
      </c>
      <c r="Y3657" t="s">
        <v>11</v>
      </c>
    </row>
    <row r="3658" spans="1:25" x14ac:dyDescent="0.3">
      <c r="A3658" t="s">
        <v>24</v>
      </c>
      <c r="B3658" s="17">
        <v>2021</v>
      </c>
      <c r="C3658" s="17">
        <v>5</v>
      </c>
      <c r="D3658" t="s">
        <v>16</v>
      </c>
      <c r="E3658" t="s">
        <v>1830</v>
      </c>
      <c r="F3658" s="18">
        <v>44148</v>
      </c>
      <c r="G3658" s="18">
        <v>44148</v>
      </c>
      <c r="H3658" s="17">
        <v>71</v>
      </c>
      <c r="I3658" t="s">
        <v>8</v>
      </c>
      <c r="K3658" t="s">
        <v>27</v>
      </c>
      <c r="L3658" t="s">
        <v>15</v>
      </c>
      <c r="O3658" t="s">
        <v>24</v>
      </c>
      <c r="P3658" t="s">
        <v>10</v>
      </c>
      <c r="Q3658" t="s">
        <v>910</v>
      </c>
      <c r="V3658" s="16">
        <v>61144</v>
      </c>
      <c r="W3658" t="s">
        <v>1793</v>
      </c>
      <c r="X3658" t="s">
        <v>20</v>
      </c>
      <c r="Y3658" t="s">
        <v>11</v>
      </c>
    </row>
    <row r="3659" spans="1:25" x14ac:dyDescent="0.3">
      <c r="A3659" t="s">
        <v>24</v>
      </c>
      <c r="B3659" s="17">
        <v>2021</v>
      </c>
      <c r="C3659" s="17">
        <v>5</v>
      </c>
      <c r="D3659" t="s">
        <v>16</v>
      </c>
      <c r="E3659" t="s">
        <v>1830</v>
      </c>
      <c r="F3659" s="18">
        <v>44148</v>
      </c>
      <c r="G3659" s="18">
        <v>44148</v>
      </c>
      <c r="H3659" s="17">
        <v>72</v>
      </c>
      <c r="I3659" t="s">
        <v>8</v>
      </c>
      <c r="K3659" t="s">
        <v>27</v>
      </c>
      <c r="L3659" t="s">
        <v>15</v>
      </c>
      <c r="O3659" t="s">
        <v>24</v>
      </c>
      <c r="P3659" t="s">
        <v>10</v>
      </c>
      <c r="Q3659" t="s">
        <v>910</v>
      </c>
      <c r="V3659" s="16">
        <v>10412</v>
      </c>
      <c r="W3659" t="s">
        <v>1794</v>
      </c>
      <c r="X3659" t="s">
        <v>20</v>
      </c>
      <c r="Y3659" t="s">
        <v>11</v>
      </c>
    </row>
    <row r="3660" spans="1:25" x14ac:dyDescent="0.3">
      <c r="A3660" t="s">
        <v>24</v>
      </c>
      <c r="B3660" s="17">
        <v>2021</v>
      </c>
      <c r="C3660" s="17">
        <v>5</v>
      </c>
      <c r="D3660" t="s">
        <v>16</v>
      </c>
      <c r="E3660" t="s">
        <v>1830</v>
      </c>
      <c r="F3660" s="18">
        <v>44148</v>
      </c>
      <c r="G3660" s="18">
        <v>44148</v>
      </c>
      <c r="H3660" s="17">
        <v>74</v>
      </c>
      <c r="I3660" t="s">
        <v>8</v>
      </c>
      <c r="K3660" t="s">
        <v>27</v>
      </c>
      <c r="L3660" t="s">
        <v>15</v>
      </c>
      <c r="O3660" t="s">
        <v>24</v>
      </c>
      <c r="P3660" t="s">
        <v>10</v>
      </c>
      <c r="Q3660" t="s">
        <v>910</v>
      </c>
      <c r="V3660" s="16">
        <v>6998.54</v>
      </c>
      <c r="W3660" t="s">
        <v>1782</v>
      </c>
      <c r="X3660" t="s">
        <v>20</v>
      </c>
      <c r="Y3660" t="s">
        <v>11</v>
      </c>
    </row>
    <row r="3661" spans="1:25" x14ac:dyDescent="0.3">
      <c r="A3661" t="s">
        <v>24</v>
      </c>
      <c r="B3661" s="17">
        <v>2021</v>
      </c>
      <c r="C3661" s="17">
        <v>5</v>
      </c>
      <c r="D3661" t="s">
        <v>16</v>
      </c>
      <c r="E3661" t="s">
        <v>1830</v>
      </c>
      <c r="F3661" s="18">
        <v>44148</v>
      </c>
      <c r="G3661" s="18">
        <v>44148</v>
      </c>
      <c r="H3661" s="17">
        <v>77</v>
      </c>
      <c r="I3661" t="s">
        <v>8</v>
      </c>
      <c r="K3661" t="s">
        <v>27</v>
      </c>
      <c r="L3661" t="s">
        <v>15</v>
      </c>
      <c r="O3661" t="s">
        <v>24</v>
      </c>
      <c r="P3661" t="s">
        <v>10</v>
      </c>
      <c r="Q3661" t="s">
        <v>910</v>
      </c>
      <c r="V3661" s="16">
        <v>118127.97</v>
      </c>
      <c r="W3661" t="s">
        <v>1796</v>
      </c>
      <c r="X3661" t="s">
        <v>20</v>
      </c>
      <c r="Y3661" t="s">
        <v>11</v>
      </c>
    </row>
    <row r="3662" spans="1:25" x14ac:dyDescent="0.3">
      <c r="A3662" t="s">
        <v>24</v>
      </c>
      <c r="B3662" s="17">
        <v>2021</v>
      </c>
      <c r="C3662" s="17">
        <v>5</v>
      </c>
      <c r="D3662" t="s">
        <v>16</v>
      </c>
      <c r="E3662" t="s">
        <v>1830</v>
      </c>
      <c r="F3662" s="18">
        <v>44148</v>
      </c>
      <c r="G3662" s="18">
        <v>44148</v>
      </c>
      <c r="H3662" s="17">
        <v>79</v>
      </c>
      <c r="I3662" t="s">
        <v>8</v>
      </c>
      <c r="K3662" t="s">
        <v>27</v>
      </c>
      <c r="L3662" t="s">
        <v>15</v>
      </c>
      <c r="O3662" t="s">
        <v>24</v>
      </c>
      <c r="P3662" t="s">
        <v>10</v>
      </c>
      <c r="Q3662" t="s">
        <v>910</v>
      </c>
      <c r="V3662" s="16">
        <v>232573.69</v>
      </c>
      <c r="W3662" t="s">
        <v>1798</v>
      </c>
      <c r="X3662" t="s">
        <v>20</v>
      </c>
      <c r="Y3662" t="s">
        <v>11</v>
      </c>
    </row>
    <row r="3663" spans="1:25" x14ac:dyDescent="0.3">
      <c r="A3663" t="s">
        <v>24</v>
      </c>
      <c r="B3663" s="17">
        <v>2021</v>
      </c>
      <c r="C3663" s="17">
        <v>5</v>
      </c>
      <c r="D3663" t="s">
        <v>16</v>
      </c>
      <c r="E3663" t="s">
        <v>1830</v>
      </c>
      <c r="F3663" s="18">
        <v>44148</v>
      </c>
      <c r="G3663" s="18">
        <v>44148</v>
      </c>
      <c r="H3663" s="17">
        <v>84</v>
      </c>
      <c r="I3663" t="s">
        <v>8</v>
      </c>
      <c r="K3663" t="s">
        <v>27</v>
      </c>
      <c r="L3663" t="s">
        <v>15</v>
      </c>
      <c r="O3663" t="s">
        <v>24</v>
      </c>
      <c r="P3663" t="s">
        <v>10</v>
      </c>
      <c r="Q3663" t="s">
        <v>910</v>
      </c>
      <c r="V3663" s="16">
        <v>17723.22</v>
      </c>
      <c r="W3663" t="s">
        <v>1778</v>
      </c>
      <c r="X3663" t="s">
        <v>20</v>
      </c>
      <c r="Y3663" t="s">
        <v>11</v>
      </c>
    </row>
    <row r="3664" spans="1:25" x14ac:dyDescent="0.3">
      <c r="A3664" t="s">
        <v>24</v>
      </c>
      <c r="B3664" s="17">
        <v>2021</v>
      </c>
      <c r="C3664" s="17">
        <v>5</v>
      </c>
      <c r="D3664" t="s">
        <v>16</v>
      </c>
      <c r="E3664" t="s">
        <v>1830</v>
      </c>
      <c r="F3664" s="18">
        <v>44148</v>
      </c>
      <c r="G3664" s="18">
        <v>44148</v>
      </c>
      <c r="H3664" s="17">
        <v>86</v>
      </c>
      <c r="I3664" t="s">
        <v>8</v>
      </c>
      <c r="K3664" t="s">
        <v>27</v>
      </c>
      <c r="L3664" t="s">
        <v>15</v>
      </c>
      <c r="O3664" t="s">
        <v>24</v>
      </c>
      <c r="P3664" t="s">
        <v>10</v>
      </c>
      <c r="Q3664" t="s">
        <v>910</v>
      </c>
      <c r="V3664" s="16">
        <v>10798.85</v>
      </c>
      <c r="W3664" t="s">
        <v>1783</v>
      </c>
      <c r="X3664" t="s">
        <v>20</v>
      </c>
      <c r="Y3664" t="s">
        <v>11</v>
      </c>
    </row>
    <row r="3665" spans="1:25" x14ac:dyDescent="0.3">
      <c r="A3665" t="s">
        <v>24</v>
      </c>
      <c r="B3665" s="17">
        <v>2021</v>
      </c>
      <c r="C3665" s="17">
        <v>5</v>
      </c>
      <c r="D3665" t="s">
        <v>16</v>
      </c>
      <c r="E3665" t="s">
        <v>1830</v>
      </c>
      <c r="F3665" s="18">
        <v>44148</v>
      </c>
      <c r="G3665" s="18">
        <v>44148</v>
      </c>
      <c r="H3665" s="17">
        <v>89</v>
      </c>
      <c r="I3665" t="s">
        <v>8</v>
      </c>
      <c r="K3665" t="s">
        <v>27</v>
      </c>
      <c r="L3665" t="s">
        <v>15</v>
      </c>
      <c r="O3665" t="s">
        <v>24</v>
      </c>
      <c r="P3665" t="s">
        <v>10</v>
      </c>
      <c r="Q3665" t="s">
        <v>910</v>
      </c>
      <c r="V3665" s="16">
        <v>84424.41</v>
      </c>
      <c r="W3665" t="s">
        <v>1777</v>
      </c>
      <c r="X3665" t="s">
        <v>20</v>
      </c>
      <c r="Y3665" t="s">
        <v>11</v>
      </c>
    </row>
    <row r="3666" spans="1:25" x14ac:dyDescent="0.3">
      <c r="A3666" t="s">
        <v>24</v>
      </c>
      <c r="B3666" s="17">
        <v>2021</v>
      </c>
      <c r="C3666" s="17">
        <v>5</v>
      </c>
      <c r="D3666" t="s">
        <v>16</v>
      </c>
      <c r="E3666" t="s">
        <v>1830</v>
      </c>
      <c r="F3666" s="18">
        <v>44148</v>
      </c>
      <c r="G3666" s="18">
        <v>44148</v>
      </c>
      <c r="H3666" s="17">
        <v>95</v>
      </c>
      <c r="I3666" t="s">
        <v>8</v>
      </c>
      <c r="K3666" t="s">
        <v>27</v>
      </c>
      <c r="L3666" t="s">
        <v>15</v>
      </c>
      <c r="O3666" t="s">
        <v>24</v>
      </c>
      <c r="P3666" t="s">
        <v>10</v>
      </c>
      <c r="Q3666" t="s">
        <v>910</v>
      </c>
      <c r="V3666" s="16">
        <v>34592.57</v>
      </c>
      <c r="W3666" t="s">
        <v>1781</v>
      </c>
      <c r="X3666" t="s">
        <v>20</v>
      </c>
      <c r="Y3666" t="s">
        <v>11</v>
      </c>
    </row>
    <row r="3667" spans="1:25" x14ac:dyDescent="0.3">
      <c r="A3667" t="s">
        <v>24</v>
      </c>
      <c r="B3667" s="17">
        <v>2021</v>
      </c>
      <c r="C3667" s="17">
        <v>5</v>
      </c>
      <c r="D3667" t="s">
        <v>16</v>
      </c>
      <c r="E3667" t="s">
        <v>1830</v>
      </c>
      <c r="F3667" s="18">
        <v>44148</v>
      </c>
      <c r="G3667" s="18">
        <v>44148</v>
      </c>
      <c r="H3667" s="17">
        <v>97</v>
      </c>
      <c r="I3667" t="s">
        <v>8</v>
      </c>
      <c r="K3667" t="s">
        <v>27</v>
      </c>
      <c r="L3667" t="s">
        <v>15</v>
      </c>
      <c r="O3667" t="s">
        <v>24</v>
      </c>
      <c r="P3667" t="s">
        <v>10</v>
      </c>
      <c r="Q3667" t="s">
        <v>910</v>
      </c>
      <c r="V3667" s="16">
        <v>17887.919999999998</v>
      </c>
      <c r="W3667" t="s">
        <v>1795</v>
      </c>
      <c r="X3667" t="s">
        <v>20</v>
      </c>
      <c r="Y3667" t="s">
        <v>11</v>
      </c>
    </row>
    <row r="3668" spans="1:25" x14ac:dyDescent="0.3">
      <c r="A3668" t="s">
        <v>24</v>
      </c>
      <c r="B3668" s="17">
        <v>2021</v>
      </c>
      <c r="C3668" s="17">
        <v>5</v>
      </c>
      <c r="D3668" t="s">
        <v>16</v>
      </c>
      <c r="E3668" t="s">
        <v>1830</v>
      </c>
      <c r="F3668" s="18">
        <v>44148</v>
      </c>
      <c r="G3668" s="18">
        <v>44148</v>
      </c>
      <c r="H3668" s="17">
        <v>106</v>
      </c>
      <c r="I3668" t="s">
        <v>8</v>
      </c>
      <c r="K3668" t="s">
        <v>27</v>
      </c>
      <c r="L3668" t="s">
        <v>15</v>
      </c>
      <c r="O3668" t="s">
        <v>24</v>
      </c>
      <c r="P3668" t="s">
        <v>10</v>
      </c>
      <c r="Q3668" t="s">
        <v>910</v>
      </c>
      <c r="V3668" s="16">
        <v>6018</v>
      </c>
      <c r="W3668" t="s">
        <v>1779</v>
      </c>
      <c r="X3668" t="s">
        <v>20</v>
      </c>
      <c r="Y3668" t="s">
        <v>11</v>
      </c>
    </row>
    <row r="3669" spans="1:25" x14ac:dyDescent="0.3">
      <c r="A3669" t="s">
        <v>24</v>
      </c>
      <c r="B3669" s="17">
        <v>2021</v>
      </c>
      <c r="C3669" s="17">
        <v>5</v>
      </c>
      <c r="D3669" t="s">
        <v>16</v>
      </c>
      <c r="E3669" t="s">
        <v>1830</v>
      </c>
      <c r="F3669" s="18">
        <v>44148</v>
      </c>
      <c r="G3669" s="18">
        <v>44148</v>
      </c>
      <c r="H3669" s="17">
        <v>107</v>
      </c>
      <c r="I3669" t="s">
        <v>8</v>
      </c>
      <c r="K3669" t="s">
        <v>27</v>
      </c>
      <c r="L3669" t="s">
        <v>15</v>
      </c>
      <c r="O3669" t="s">
        <v>24</v>
      </c>
      <c r="P3669" t="s">
        <v>10</v>
      </c>
      <c r="Q3669" t="s">
        <v>910</v>
      </c>
      <c r="V3669" s="16">
        <v>8366.2999999999993</v>
      </c>
      <c r="W3669" t="s">
        <v>1784</v>
      </c>
      <c r="X3669" t="s">
        <v>20</v>
      </c>
      <c r="Y3669" t="s">
        <v>11</v>
      </c>
    </row>
    <row r="3670" spans="1:25" x14ac:dyDescent="0.3">
      <c r="A3670" t="s">
        <v>24</v>
      </c>
      <c r="B3670" s="17">
        <v>2021</v>
      </c>
      <c r="C3670" s="17">
        <v>5</v>
      </c>
      <c r="D3670" t="s">
        <v>16</v>
      </c>
      <c r="E3670" t="s">
        <v>1830</v>
      </c>
      <c r="F3670" s="18">
        <v>44148</v>
      </c>
      <c r="G3670" s="18">
        <v>44148</v>
      </c>
      <c r="H3670" s="17">
        <v>110</v>
      </c>
      <c r="I3670" t="s">
        <v>8</v>
      </c>
      <c r="K3670" t="s">
        <v>27</v>
      </c>
      <c r="L3670" t="s">
        <v>15</v>
      </c>
      <c r="O3670" t="s">
        <v>24</v>
      </c>
      <c r="P3670" t="s">
        <v>10</v>
      </c>
      <c r="Q3670" t="s">
        <v>910</v>
      </c>
      <c r="V3670" s="16">
        <v>56844.97</v>
      </c>
      <c r="W3670" t="s">
        <v>1799</v>
      </c>
      <c r="X3670" t="s">
        <v>20</v>
      </c>
      <c r="Y3670" t="s">
        <v>11</v>
      </c>
    </row>
    <row r="3671" spans="1:25" x14ac:dyDescent="0.3">
      <c r="A3671" t="s">
        <v>24</v>
      </c>
      <c r="B3671" s="17">
        <v>2021</v>
      </c>
      <c r="C3671" s="17">
        <v>5</v>
      </c>
      <c r="D3671" t="s">
        <v>16</v>
      </c>
      <c r="E3671" t="s">
        <v>1830</v>
      </c>
      <c r="F3671" s="18">
        <v>44148</v>
      </c>
      <c r="G3671" s="18">
        <v>44148</v>
      </c>
      <c r="H3671" s="17">
        <v>111</v>
      </c>
      <c r="I3671" t="s">
        <v>8</v>
      </c>
      <c r="K3671" t="s">
        <v>27</v>
      </c>
      <c r="L3671" t="s">
        <v>15</v>
      </c>
      <c r="O3671" t="s">
        <v>24</v>
      </c>
      <c r="P3671" t="s">
        <v>10</v>
      </c>
      <c r="Q3671" t="s">
        <v>910</v>
      </c>
      <c r="V3671" s="16">
        <v>8750</v>
      </c>
      <c r="W3671" t="s">
        <v>1787</v>
      </c>
      <c r="X3671" t="s">
        <v>20</v>
      </c>
      <c r="Y3671" t="s">
        <v>11</v>
      </c>
    </row>
    <row r="3672" spans="1:25" x14ac:dyDescent="0.3">
      <c r="A3672" t="s">
        <v>24</v>
      </c>
      <c r="B3672" s="17">
        <v>2021</v>
      </c>
      <c r="C3672" s="17">
        <v>5</v>
      </c>
      <c r="D3672" t="s">
        <v>16</v>
      </c>
      <c r="E3672" t="s">
        <v>1830</v>
      </c>
      <c r="F3672" s="18">
        <v>44148</v>
      </c>
      <c r="G3672" s="18">
        <v>44148</v>
      </c>
      <c r="H3672" s="17">
        <v>112</v>
      </c>
      <c r="I3672" t="s">
        <v>8</v>
      </c>
      <c r="K3672" t="s">
        <v>27</v>
      </c>
      <c r="L3672" t="s">
        <v>15</v>
      </c>
      <c r="O3672" t="s">
        <v>24</v>
      </c>
      <c r="P3672" t="s">
        <v>10</v>
      </c>
      <c r="Q3672" t="s">
        <v>910</v>
      </c>
      <c r="V3672" s="16">
        <v>10482.82</v>
      </c>
      <c r="W3672" t="s">
        <v>1788</v>
      </c>
      <c r="X3672" t="s">
        <v>20</v>
      </c>
      <c r="Y3672" t="s">
        <v>11</v>
      </c>
    </row>
    <row r="3673" spans="1:25" x14ac:dyDescent="0.3">
      <c r="A3673" t="s">
        <v>24</v>
      </c>
      <c r="B3673" s="17">
        <v>2021</v>
      </c>
      <c r="C3673" s="17">
        <v>5</v>
      </c>
      <c r="D3673" t="s">
        <v>16</v>
      </c>
      <c r="E3673" t="s">
        <v>1830</v>
      </c>
      <c r="F3673" s="18">
        <v>44148</v>
      </c>
      <c r="G3673" s="18">
        <v>44148</v>
      </c>
      <c r="H3673" s="17">
        <v>114</v>
      </c>
      <c r="I3673" t="s">
        <v>8</v>
      </c>
      <c r="K3673" t="s">
        <v>27</v>
      </c>
      <c r="L3673" t="s">
        <v>15</v>
      </c>
      <c r="O3673" t="s">
        <v>24</v>
      </c>
      <c r="P3673" t="s">
        <v>10</v>
      </c>
      <c r="Q3673" t="s">
        <v>910</v>
      </c>
      <c r="V3673" s="16">
        <v>12689.32</v>
      </c>
      <c r="W3673" t="s">
        <v>1789</v>
      </c>
      <c r="X3673" t="s">
        <v>20</v>
      </c>
      <c r="Y3673" t="s">
        <v>11</v>
      </c>
    </row>
    <row r="3674" spans="1:25" x14ac:dyDescent="0.3">
      <c r="A3674" t="s">
        <v>24</v>
      </c>
      <c r="B3674" s="17">
        <v>2021</v>
      </c>
      <c r="C3674" s="17">
        <v>5</v>
      </c>
      <c r="D3674" t="s">
        <v>16</v>
      </c>
      <c r="E3674" t="s">
        <v>1830</v>
      </c>
      <c r="F3674" s="18">
        <v>44148</v>
      </c>
      <c r="G3674" s="18">
        <v>44148</v>
      </c>
      <c r="H3674" s="17">
        <v>116</v>
      </c>
      <c r="I3674" t="s">
        <v>8</v>
      </c>
      <c r="K3674" t="s">
        <v>27</v>
      </c>
      <c r="L3674" t="s">
        <v>15</v>
      </c>
      <c r="O3674" t="s">
        <v>24</v>
      </c>
      <c r="P3674" t="s">
        <v>10</v>
      </c>
      <c r="Q3674" t="s">
        <v>910</v>
      </c>
      <c r="V3674" s="16">
        <v>36786.47</v>
      </c>
      <c r="W3674" t="s">
        <v>1800</v>
      </c>
      <c r="X3674" t="s">
        <v>20</v>
      </c>
      <c r="Y3674" t="s">
        <v>11</v>
      </c>
    </row>
    <row r="3675" spans="1:25" x14ac:dyDescent="0.3">
      <c r="A3675" t="s">
        <v>24</v>
      </c>
      <c r="B3675" s="17">
        <v>2021</v>
      </c>
      <c r="C3675" s="17">
        <v>5</v>
      </c>
      <c r="D3675" t="s">
        <v>1275</v>
      </c>
      <c r="E3675" t="s">
        <v>1831</v>
      </c>
      <c r="F3675" s="18">
        <v>44151</v>
      </c>
      <c r="G3675" s="18">
        <v>44153</v>
      </c>
      <c r="H3675" s="17">
        <v>12</v>
      </c>
      <c r="I3675" t="s">
        <v>8</v>
      </c>
      <c r="J3675" t="s">
        <v>1277</v>
      </c>
      <c r="K3675" t="s">
        <v>1278</v>
      </c>
      <c r="L3675" t="s">
        <v>1279</v>
      </c>
      <c r="N3675" t="s">
        <v>1280</v>
      </c>
      <c r="O3675" t="s">
        <v>24</v>
      </c>
      <c r="P3675" t="s">
        <v>10</v>
      </c>
      <c r="Q3675" t="s">
        <v>910</v>
      </c>
      <c r="V3675" s="16">
        <v>165</v>
      </c>
      <c r="W3675"/>
      <c r="X3675" t="s">
        <v>1281</v>
      </c>
      <c r="Y3675" t="s">
        <v>1832</v>
      </c>
    </row>
    <row r="3676" spans="1:25" x14ac:dyDescent="0.3">
      <c r="A3676" t="s">
        <v>24</v>
      </c>
      <c r="B3676" s="17">
        <v>2021</v>
      </c>
      <c r="C3676" s="17">
        <v>5</v>
      </c>
      <c r="D3676" t="s">
        <v>1275</v>
      </c>
      <c r="E3676" t="s">
        <v>1831</v>
      </c>
      <c r="F3676" s="18">
        <v>44151</v>
      </c>
      <c r="G3676" s="18">
        <v>44153</v>
      </c>
      <c r="H3676" s="17">
        <v>47</v>
      </c>
      <c r="I3676" t="s">
        <v>8</v>
      </c>
      <c r="J3676" t="s">
        <v>1277</v>
      </c>
      <c r="K3676" t="s">
        <v>1833</v>
      </c>
      <c r="L3676" t="s">
        <v>1279</v>
      </c>
      <c r="N3676" t="s">
        <v>1280</v>
      </c>
      <c r="O3676" t="s">
        <v>24</v>
      </c>
      <c r="P3676" t="s">
        <v>10</v>
      </c>
      <c r="Q3676" t="s">
        <v>910</v>
      </c>
      <c r="V3676" s="16">
        <v>74</v>
      </c>
      <c r="W3676"/>
      <c r="X3676" t="s">
        <v>1834</v>
      </c>
      <c r="Y3676" t="s">
        <v>1832</v>
      </c>
    </row>
    <row r="3677" spans="1:25" x14ac:dyDescent="0.3">
      <c r="A3677" t="s">
        <v>24</v>
      </c>
      <c r="B3677" s="17">
        <v>2021</v>
      </c>
      <c r="C3677" s="17">
        <v>5</v>
      </c>
      <c r="D3677" t="s">
        <v>1275</v>
      </c>
      <c r="E3677" t="s">
        <v>1831</v>
      </c>
      <c r="F3677" s="18">
        <v>44151</v>
      </c>
      <c r="G3677" s="18">
        <v>44153</v>
      </c>
      <c r="H3677" s="17">
        <v>54</v>
      </c>
      <c r="I3677" t="s">
        <v>8</v>
      </c>
      <c r="J3677" t="s">
        <v>1277</v>
      </c>
      <c r="K3677" t="s">
        <v>1833</v>
      </c>
      <c r="L3677" t="s">
        <v>1279</v>
      </c>
      <c r="N3677" t="s">
        <v>1280</v>
      </c>
      <c r="O3677" t="s">
        <v>24</v>
      </c>
      <c r="P3677" t="s">
        <v>10</v>
      </c>
      <c r="Q3677" t="s">
        <v>910</v>
      </c>
      <c r="V3677" s="16">
        <v>74</v>
      </c>
      <c r="W3677"/>
      <c r="X3677" t="s">
        <v>1834</v>
      </c>
      <c r="Y3677" t="s">
        <v>1832</v>
      </c>
    </row>
    <row r="3678" spans="1:25" x14ac:dyDescent="0.3">
      <c r="A3678" t="s">
        <v>24</v>
      </c>
      <c r="B3678" s="17">
        <v>2021</v>
      </c>
      <c r="C3678" s="17">
        <v>5</v>
      </c>
      <c r="D3678" t="s">
        <v>1275</v>
      </c>
      <c r="E3678" t="s">
        <v>1831</v>
      </c>
      <c r="F3678" s="18">
        <v>44151</v>
      </c>
      <c r="G3678" s="18">
        <v>44153</v>
      </c>
      <c r="H3678" s="17">
        <v>72</v>
      </c>
      <c r="I3678" t="s">
        <v>8</v>
      </c>
      <c r="K3678" t="s">
        <v>9</v>
      </c>
      <c r="L3678" t="s">
        <v>15</v>
      </c>
      <c r="P3678" t="s">
        <v>10</v>
      </c>
      <c r="V3678" s="16">
        <v>-313</v>
      </c>
      <c r="W3678"/>
      <c r="X3678" t="s">
        <v>12</v>
      </c>
      <c r="Y3678" t="s">
        <v>1832</v>
      </c>
    </row>
    <row r="3679" spans="1:25" x14ac:dyDescent="0.3">
      <c r="A3679" t="s">
        <v>24</v>
      </c>
      <c r="B3679" s="17">
        <v>2021</v>
      </c>
      <c r="C3679" s="17">
        <v>5</v>
      </c>
      <c r="D3679" t="s">
        <v>324</v>
      </c>
      <c r="E3679" t="s">
        <v>1835</v>
      </c>
      <c r="F3679" s="18">
        <v>44151</v>
      </c>
      <c r="G3679" s="18">
        <v>44160</v>
      </c>
      <c r="H3679" s="17">
        <v>1</v>
      </c>
      <c r="I3679" t="s">
        <v>8</v>
      </c>
      <c r="K3679" t="s">
        <v>325</v>
      </c>
      <c r="L3679" t="s">
        <v>25</v>
      </c>
      <c r="O3679" t="s">
        <v>24</v>
      </c>
      <c r="P3679" t="s">
        <v>10</v>
      </c>
      <c r="Q3679" t="s">
        <v>910</v>
      </c>
      <c r="V3679" s="16">
        <v>71892.72</v>
      </c>
      <c r="W3679" t="s">
        <v>1836</v>
      </c>
      <c r="X3679" t="s">
        <v>326</v>
      </c>
      <c r="Y3679" t="s">
        <v>322</v>
      </c>
    </row>
    <row r="3680" spans="1:25" x14ac:dyDescent="0.3">
      <c r="A3680" t="s">
        <v>24</v>
      </c>
      <c r="B3680" s="17">
        <v>2021</v>
      </c>
      <c r="C3680" s="17">
        <v>5</v>
      </c>
      <c r="D3680" t="s">
        <v>324</v>
      </c>
      <c r="E3680" t="s">
        <v>1835</v>
      </c>
      <c r="F3680" s="18">
        <v>44151</v>
      </c>
      <c r="G3680" s="18">
        <v>44160</v>
      </c>
      <c r="H3680" s="17">
        <v>3</v>
      </c>
      <c r="I3680" t="s">
        <v>8</v>
      </c>
      <c r="K3680" t="s">
        <v>9</v>
      </c>
      <c r="L3680" t="s">
        <v>15</v>
      </c>
      <c r="O3680" t="s">
        <v>24</v>
      </c>
      <c r="P3680" t="s">
        <v>10</v>
      </c>
      <c r="Q3680" t="s">
        <v>910</v>
      </c>
      <c r="V3680" s="16">
        <v>-71892.72</v>
      </c>
      <c r="W3680"/>
      <c r="X3680" t="s">
        <v>12</v>
      </c>
      <c r="Y3680" t="s">
        <v>322</v>
      </c>
    </row>
    <row r="3681" spans="1:25" x14ac:dyDescent="0.3">
      <c r="A3681" t="s">
        <v>24</v>
      </c>
      <c r="B3681" s="17">
        <v>2021</v>
      </c>
      <c r="C3681" s="17">
        <v>5</v>
      </c>
      <c r="D3681" t="s">
        <v>16</v>
      </c>
      <c r="E3681" t="s">
        <v>1837</v>
      </c>
      <c r="F3681" s="18">
        <v>44151</v>
      </c>
      <c r="G3681" s="18">
        <v>44151</v>
      </c>
      <c r="H3681" s="17">
        <v>1</v>
      </c>
      <c r="I3681" t="s">
        <v>8</v>
      </c>
      <c r="K3681" t="s">
        <v>27</v>
      </c>
      <c r="L3681" t="s">
        <v>15</v>
      </c>
      <c r="O3681" t="s">
        <v>24</v>
      </c>
      <c r="P3681" t="s">
        <v>10</v>
      </c>
      <c r="Q3681" t="s">
        <v>910</v>
      </c>
      <c r="V3681" s="16">
        <v>-90821.96</v>
      </c>
      <c r="W3681" t="s">
        <v>1838</v>
      </c>
      <c r="X3681" t="s">
        <v>20</v>
      </c>
      <c r="Y3681" t="s">
        <v>20</v>
      </c>
    </row>
    <row r="3682" spans="1:25" x14ac:dyDescent="0.3">
      <c r="A3682" t="s">
        <v>24</v>
      </c>
      <c r="B3682" s="17">
        <v>2021</v>
      </c>
      <c r="C3682" s="17">
        <v>5</v>
      </c>
      <c r="D3682" t="s">
        <v>16</v>
      </c>
      <c r="E3682" t="s">
        <v>1837</v>
      </c>
      <c r="F3682" s="18">
        <v>44151</v>
      </c>
      <c r="G3682" s="18">
        <v>44151</v>
      </c>
      <c r="H3682" s="17">
        <v>2</v>
      </c>
      <c r="I3682" t="s">
        <v>8</v>
      </c>
      <c r="K3682" t="s">
        <v>27</v>
      </c>
      <c r="L3682" t="s">
        <v>15</v>
      </c>
      <c r="O3682" t="s">
        <v>24</v>
      </c>
      <c r="P3682" t="s">
        <v>10</v>
      </c>
      <c r="Q3682" t="s">
        <v>910</v>
      </c>
      <c r="V3682" s="16">
        <v>-99682.81</v>
      </c>
      <c r="W3682" t="s">
        <v>1839</v>
      </c>
      <c r="X3682" t="s">
        <v>20</v>
      </c>
      <c r="Y3682" t="s">
        <v>20</v>
      </c>
    </row>
    <row r="3683" spans="1:25" x14ac:dyDescent="0.3">
      <c r="A3683" t="s">
        <v>24</v>
      </c>
      <c r="B3683" s="17">
        <v>2021</v>
      </c>
      <c r="C3683" s="17">
        <v>5</v>
      </c>
      <c r="D3683" t="s">
        <v>16</v>
      </c>
      <c r="E3683" t="s">
        <v>1837</v>
      </c>
      <c r="F3683" s="18">
        <v>44151</v>
      </c>
      <c r="G3683" s="18">
        <v>44151</v>
      </c>
      <c r="H3683" s="17">
        <v>3</v>
      </c>
      <c r="I3683" t="s">
        <v>8</v>
      </c>
      <c r="K3683" t="s">
        <v>27</v>
      </c>
      <c r="L3683" t="s">
        <v>15</v>
      </c>
      <c r="O3683" t="s">
        <v>24</v>
      </c>
      <c r="P3683" t="s">
        <v>10</v>
      </c>
      <c r="Q3683" t="s">
        <v>910</v>
      </c>
      <c r="V3683" s="16">
        <v>-15461.74</v>
      </c>
      <c r="W3683" t="s">
        <v>1840</v>
      </c>
      <c r="X3683" t="s">
        <v>20</v>
      </c>
      <c r="Y3683" t="s">
        <v>20</v>
      </c>
    </row>
    <row r="3684" spans="1:25" x14ac:dyDescent="0.3">
      <c r="A3684" t="s">
        <v>24</v>
      </c>
      <c r="B3684" s="17">
        <v>2021</v>
      </c>
      <c r="C3684" s="17">
        <v>5</v>
      </c>
      <c r="D3684" t="s">
        <v>16</v>
      </c>
      <c r="E3684" t="s">
        <v>1837</v>
      </c>
      <c r="F3684" s="18">
        <v>44151</v>
      </c>
      <c r="G3684" s="18">
        <v>44151</v>
      </c>
      <c r="H3684" s="17">
        <v>4</v>
      </c>
      <c r="I3684" t="s">
        <v>8</v>
      </c>
      <c r="K3684" t="s">
        <v>27</v>
      </c>
      <c r="L3684" t="s">
        <v>15</v>
      </c>
      <c r="O3684" t="s">
        <v>24</v>
      </c>
      <c r="P3684" t="s">
        <v>10</v>
      </c>
      <c r="Q3684" t="s">
        <v>910</v>
      </c>
      <c r="V3684" s="16">
        <v>-144179.71</v>
      </c>
      <c r="W3684" t="s">
        <v>1841</v>
      </c>
      <c r="X3684" t="s">
        <v>20</v>
      </c>
      <c r="Y3684" t="s">
        <v>20</v>
      </c>
    </row>
    <row r="3685" spans="1:25" x14ac:dyDescent="0.3">
      <c r="A3685" t="s">
        <v>24</v>
      </c>
      <c r="B3685" s="17">
        <v>2021</v>
      </c>
      <c r="C3685" s="17">
        <v>5</v>
      </c>
      <c r="D3685" t="s">
        <v>16</v>
      </c>
      <c r="E3685" t="s">
        <v>1837</v>
      </c>
      <c r="F3685" s="18">
        <v>44151</v>
      </c>
      <c r="G3685" s="18">
        <v>44151</v>
      </c>
      <c r="H3685" s="17">
        <v>5</v>
      </c>
      <c r="I3685" t="s">
        <v>8</v>
      </c>
      <c r="K3685" t="s">
        <v>27</v>
      </c>
      <c r="L3685" t="s">
        <v>15</v>
      </c>
      <c r="O3685" t="s">
        <v>24</v>
      </c>
      <c r="P3685" t="s">
        <v>10</v>
      </c>
      <c r="Q3685" t="s">
        <v>910</v>
      </c>
      <c r="V3685" s="16">
        <v>-16196.21</v>
      </c>
      <c r="W3685" t="s">
        <v>1842</v>
      </c>
      <c r="X3685" t="s">
        <v>20</v>
      </c>
      <c r="Y3685" t="s">
        <v>20</v>
      </c>
    </row>
    <row r="3686" spans="1:25" x14ac:dyDescent="0.3">
      <c r="A3686" t="s">
        <v>24</v>
      </c>
      <c r="B3686" s="17">
        <v>2021</v>
      </c>
      <c r="C3686" s="17">
        <v>5</v>
      </c>
      <c r="D3686" t="s">
        <v>16</v>
      </c>
      <c r="E3686" t="s">
        <v>1837</v>
      </c>
      <c r="F3686" s="18">
        <v>44151</v>
      </c>
      <c r="G3686" s="18">
        <v>44151</v>
      </c>
      <c r="H3686" s="17">
        <v>6</v>
      </c>
      <c r="I3686" t="s">
        <v>8</v>
      </c>
      <c r="K3686" t="s">
        <v>27</v>
      </c>
      <c r="L3686" t="s">
        <v>15</v>
      </c>
      <c r="O3686" t="s">
        <v>24</v>
      </c>
      <c r="P3686" t="s">
        <v>10</v>
      </c>
      <c r="Q3686" t="s">
        <v>910</v>
      </c>
      <c r="V3686" s="16">
        <v>-5561.56</v>
      </c>
      <c r="W3686" t="s">
        <v>1843</v>
      </c>
      <c r="X3686" t="s">
        <v>20</v>
      </c>
      <c r="Y3686" t="s">
        <v>20</v>
      </c>
    </row>
    <row r="3687" spans="1:25" x14ac:dyDescent="0.3">
      <c r="A3687" t="s">
        <v>24</v>
      </c>
      <c r="B3687" s="17">
        <v>2021</v>
      </c>
      <c r="C3687" s="17">
        <v>5</v>
      </c>
      <c r="D3687" t="s">
        <v>16</v>
      </c>
      <c r="E3687" t="s">
        <v>1837</v>
      </c>
      <c r="F3687" s="18">
        <v>44151</v>
      </c>
      <c r="G3687" s="18">
        <v>44151</v>
      </c>
      <c r="H3687" s="17">
        <v>7</v>
      </c>
      <c r="I3687" t="s">
        <v>8</v>
      </c>
      <c r="K3687" t="s">
        <v>27</v>
      </c>
      <c r="L3687" t="s">
        <v>15</v>
      </c>
      <c r="O3687" t="s">
        <v>24</v>
      </c>
      <c r="P3687" t="s">
        <v>10</v>
      </c>
      <c r="Q3687" t="s">
        <v>910</v>
      </c>
      <c r="V3687" s="16">
        <v>-68171.850000000006</v>
      </c>
      <c r="W3687" t="s">
        <v>1515</v>
      </c>
      <c r="X3687" t="s">
        <v>20</v>
      </c>
      <c r="Y3687" t="s">
        <v>20</v>
      </c>
    </row>
    <row r="3688" spans="1:25" x14ac:dyDescent="0.3">
      <c r="A3688" t="s">
        <v>24</v>
      </c>
      <c r="B3688" s="17">
        <v>2021</v>
      </c>
      <c r="C3688" s="17">
        <v>5</v>
      </c>
      <c r="D3688" t="s">
        <v>16</v>
      </c>
      <c r="E3688" t="s">
        <v>1837</v>
      </c>
      <c r="F3688" s="18">
        <v>44151</v>
      </c>
      <c r="G3688" s="18">
        <v>44151</v>
      </c>
      <c r="H3688" s="17">
        <v>10</v>
      </c>
      <c r="I3688" t="s">
        <v>8</v>
      </c>
      <c r="K3688" t="s">
        <v>27</v>
      </c>
      <c r="L3688" t="s">
        <v>15</v>
      </c>
      <c r="O3688" t="s">
        <v>24</v>
      </c>
      <c r="P3688" t="s">
        <v>10</v>
      </c>
      <c r="Q3688" t="s">
        <v>910</v>
      </c>
      <c r="V3688" s="16">
        <v>-57535</v>
      </c>
      <c r="W3688" t="s">
        <v>1523</v>
      </c>
      <c r="X3688" t="s">
        <v>20</v>
      </c>
      <c r="Y3688" t="s">
        <v>20</v>
      </c>
    </row>
    <row r="3689" spans="1:25" x14ac:dyDescent="0.3">
      <c r="A3689" t="s">
        <v>24</v>
      </c>
      <c r="B3689" s="17">
        <v>2021</v>
      </c>
      <c r="C3689" s="17">
        <v>5</v>
      </c>
      <c r="D3689" t="s">
        <v>16</v>
      </c>
      <c r="E3689" t="s">
        <v>1837</v>
      </c>
      <c r="F3689" s="18">
        <v>44151</v>
      </c>
      <c r="G3689" s="18">
        <v>44151</v>
      </c>
      <c r="H3689" s="17">
        <v>12</v>
      </c>
      <c r="I3689" t="s">
        <v>8</v>
      </c>
      <c r="K3689" t="s">
        <v>27</v>
      </c>
      <c r="L3689" t="s">
        <v>15</v>
      </c>
      <c r="O3689" t="s">
        <v>24</v>
      </c>
      <c r="P3689" t="s">
        <v>10</v>
      </c>
      <c r="Q3689" t="s">
        <v>910</v>
      </c>
      <c r="V3689" s="16">
        <v>-79748</v>
      </c>
      <c r="W3689" t="s">
        <v>1524</v>
      </c>
      <c r="X3689" t="s">
        <v>20</v>
      </c>
      <c r="Y3689" t="s">
        <v>20</v>
      </c>
    </row>
    <row r="3690" spans="1:25" x14ac:dyDescent="0.3">
      <c r="A3690" t="s">
        <v>24</v>
      </c>
      <c r="B3690" s="17">
        <v>2021</v>
      </c>
      <c r="C3690" s="17">
        <v>5</v>
      </c>
      <c r="D3690" t="s">
        <v>16</v>
      </c>
      <c r="E3690" t="s">
        <v>1837</v>
      </c>
      <c r="F3690" s="18">
        <v>44151</v>
      </c>
      <c r="G3690" s="18">
        <v>44151</v>
      </c>
      <c r="H3690" s="17">
        <v>13</v>
      </c>
      <c r="I3690" t="s">
        <v>8</v>
      </c>
      <c r="K3690" t="s">
        <v>27</v>
      </c>
      <c r="L3690" t="s">
        <v>15</v>
      </c>
      <c r="O3690" t="s">
        <v>24</v>
      </c>
      <c r="P3690" t="s">
        <v>10</v>
      </c>
      <c r="Q3690" t="s">
        <v>910</v>
      </c>
      <c r="V3690" s="16">
        <v>-73748</v>
      </c>
      <c r="W3690" t="s">
        <v>1527</v>
      </c>
      <c r="X3690" t="s">
        <v>20</v>
      </c>
      <c r="Y3690" t="s">
        <v>20</v>
      </c>
    </row>
    <row r="3691" spans="1:25" x14ac:dyDescent="0.3">
      <c r="A3691" t="s">
        <v>24</v>
      </c>
      <c r="B3691" s="17">
        <v>2021</v>
      </c>
      <c r="C3691" s="17">
        <v>5</v>
      </c>
      <c r="D3691" t="s">
        <v>16</v>
      </c>
      <c r="E3691" t="s">
        <v>1837</v>
      </c>
      <c r="F3691" s="18">
        <v>44151</v>
      </c>
      <c r="G3691" s="18">
        <v>44151</v>
      </c>
      <c r="H3691" s="17">
        <v>19</v>
      </c>
      <c r="I3691" t="s">
        <v>8</v>
      </c>
      <c r="K3691" t="s">
        <v>27</v>
      </c>
      <c r="L3691" t="s">
        <v>15</v>
      </c>
      <c r="O3691" t="s">
        <v>24</v>
      </c>
      <c r="P3691" t="s">
        <v>10</v>
      </c>
      <c r="Q3691" t="s">
        <v>910</v>
      </c>
      <c r="V3691" s="16">
        <v>-119651.68</v>
      </c>
      <c r="W3691" t="s">
        <v>1844</v>
      </c>
      <c r="X3691" t="s">
        <v>20</v>
      </c>
      <c r="Y3691" t="s">
        <v>20</v>
      </c>
    </row>
    <row r="3692" spans="1:25" x14ac:dyDescent="0.3">
      <c r="A3692" t="s">
        <v>24</v>
      </c>
      <c r="B3692" s="17">
        <v>2021</v>
      </c>
      <c r="C3692" s="17">
        <v>5</v>
      </c>
      <c r="D3692" t="s">
        <v>16</v>
      </c>
      <c r="E3692" t="s">
        <v>1837</v>
      </c>
      <c r="F3692" s="18">
        <v>44151</v>
      </c>
      <c r="G3692" s="18">
        <v>44151</v>
      </c>
      <c r="H3692" s="17">
        <v>21</v>
      </c>
      <c r="I3692" t="s">
        <v>8</v>
      </c>
      <c r="K3692" t="s">
        <v>27</v>
      </c>
      <c r="L3692" t="s">
        <v>15</v>
      </c>
      <c r="O3692" t="s">
        <v>24</v>
      </c>
      <c r="P3692" t="s">
        <v>10</v>
      </c>
      <c r="Q3692" t="s">
        <v>910</v>
      </c>
      <c r="V3692" s="16">
        <v>-83607.63</v>
      </c>
      <c r="W3692" t="s">
        <v>1530</v>
      </c>
      <c r="X3692" t="s">
        <v>20</v>
      </c>
      <c r="Y3692" t="s">
        <v>20</v>
      </c>
    </row>
    <row r="3693" spans="1:25" x14ac:dyDescent="0.3">
      <c r="A3693" t="s">
        <v>24</v>
      </c>
      <c r="B3693" s="17">
        <v>2021</v>
      </c>
      <c r="C3693" s="17">
        <v>5</v>
      </c>
      <c r="D3693" t="s">
        <v>16</v>
      </c>
      <c r="E3693" t="s">
        <v>1837</v>
      </c>
      <c r="F3693" s="18">
        <v>44151</v>
      </c>
      <c r="G3693" s="18">
        <v>44151</v>
      </c>
      <c r="H3693" s="17">
        <v>22</v>
      </c>
      <c r="I3693" t="s">
        <v>8</v>
      </c>
      <c r="K3693" t="s">
        <v>27</v>
      </c>
      <c r="L3693" t="s">
        <v>15</v>
      </c>
      <c r="O3693" t="s">
        <v>24</v>
      </c>
      <c r="P3693" t="s">
        <v>10</v>
      </c>
      <c r="Q3693" t="s">
        <v>910</v>
      </c>
      <c r="V3693" s="16">
        <v>-53890.17</v>
      </c>
      <c r="W3693" t="s">
        <v>1553</v>
      </c>
      <c r="X3693" t="s">
        <v>20</v>
      </c>
      <c r="Y3693" t="s">
        <v>20</v>
      </c>
    </row>
    <row r="3694" spans="1:25" x14ac:dyDescent="0.3">
      <c r="A3694" t="s">
        <v>24</v>
      </c>
      <c r="B3694" s="17">
        <v>2021</v>
      </c>
      <c r="C3694" s="17">
        <v>5</v>
      </c>
      <c r="D3694" t="s">
        <v>16</v>
      </c>
      <c r="E3694" t="s">
        <v>1837</v>
      </c>
      <c r="F3694" s="18">
        <v>44151</v>
      </c>
      <c r="G3694" s="18">
        <v>44151</v>
      </c>
      <c r="H3694" s="17">
        <v>23</v>
      </c>
      <c r="I3694" t="s">
        <v>8</v>
      </c>
      <c r="K3694" t="s">
        <v>27</v>
      </c>
      <c r="L3694" t="s">
        <v>15</v>
      </c>
      <c r="O3694" t="s">
        <v>24</v>
      </c>
      <c r="P3694" t="s">
        <v>10</v>
      </c>
      <c r="Q3694" t="s">
        <v>910</v>
      </c>
      <c r="V3694" s="16">
        <v>-52804.89</v>
      </c>
      <c r="W3694" t="s">
        <v>1560</v>
      </c>
      <c r="X3694" t="s">
        <v>20</v>
      </c>
      <c r="Y3694" t="s">
        <v>20</v>
      </c>
    </row>
    <row r="3695" spans="1:25" x14ac:dyDescent="0.3">
      <c r="A3695" t="s">
        <v>24</v>
      </c>
      <c r="B3695" s="17">
        <v>2021</v>
      </c>
      <c r="C3695" s="17">
        <v>5</v>
      </c>
      <c r="D3695" t="s">
        <v>16</v>
      </c>
      <c r="E3695" t="s">
        <v>1837</v>
      </c>
      <c r="F3695" s="18">
        <v>44151</v>
      </c>
      <c r="G3695" s="18">
        <v>44151</v>
      </c>
      <c r="H3695" s="17">
        <v>24</v>
      </c>
      <c r="I3695" t="s">
        <v>8</v>
      </c>
      <c r="K3695" t="s">
        <v>27</v>
      </c>
      <c r="L3695" t="s">
        <v>15</v>
      </c>
      <c r="O3695" t="s">
        <v>24</v>
      </c>
      <c r="P3695" t="s">
        <v>10</v>
      </c>
      <c r="Q3695" t="s">
        <v>910</v>
      </c>
      <c r="V3695" s="16">
        <v>-92490.42</v>
      </c>
      <c r="W3695" t="s">
        <v>1568</v>
      </c>
      <c r="X3695" t="s">
        <v>20</v>
      </c>
      <c r="Y3695" t="s">
        <v>20</v>
      </c>
    </row>
    <row r="3696" spans="1:25" x14ac:dyDescent="0.3">
      <c r="A3696" t="s">
        <v>24</v>
      </c>
      <c r="B3696" s="17">
        <v>2021</v>
      </c>
      <c r="C3696" s="17">
        <v>5</v>
      </c>
      <c r="D3696" t="s">
        <v>16</v>
      </c>
      <c r="E3696" t="s">
        <v>1837</v>
      </c>
      <c r="F3696" s="18">
        <v>44151</v>
      </c>
      <c r="G3696" s="18">
        <v>44151</v>
      </c>
      <c r="H3696" s="17">
        <v>26</v>
      </c>
      <c r="I3696" t="s">
        <v>8</v>
      </c>
      <c r="K3696" t="s">
        <v>27</v>
      </c>
      <c r="L3696" t="s">
        <v>15</v>
      </c>
      <c r="O3696" t="s">
        <v>24</v>
      </c>
      <c r="P3696" t="s">
        <v>10</v>
      </c>
      <c r="Q3696" t="s">
        <v>910</v>
      </c>
      <c r="V3696" s="16">
        <v>-74233.77</v>
      </c>
      <c r="W3696" t="s">
        <v>1845</v>
      </c>
      <c r="X3696" t="s">
        <v>20</v>
      </c>
      <c r="Y3696" t="s">
        <v>20</v>
      </c>
    </row>
    <row r="3697" spans="1:25" x14ac:dyDescent="0.3">
      <c r="A3697" t="s">
        <v>24</v>
      </c>
      <c r="B3697" s="17">
        <v>2021</v>
      </c>
      <c r="C3697" s="17">
        <v>5</v>
      </c>
      <c r="D3697" t="s">
        <v>16</v>
      </c>
      <c r="E3697" t="s">
        <v>1837</v>
      </c>
      <c r="F3697" s="18">
        <v>44151</v>
      </c>
      <c r="G3697" s="18">
        <v>44151</v>
      </c>
      <c r="H3697" s="17">
        <v>27</v>
      </c>
      <c r="I3697" t="s">
        <v>8</v>
      </c>
      <c r="K3697" t="s">
        <v>27</v>
      </c>
      <c r="L3697" t="s">
        <v>15</v>
      </c>
      <c r="O3697" t="s">
        <v>24</v>
      </c>
      <c r="P3697" t="s">
        <v>10</v>
      </c>
      <c r="Q3697" t="s">
        <v>910</v>
      </c>
      <c r="V3697" s="16">
        <v>-27840.85</v>
      </c>
      <c r="W3697" t="s">
        <v>1846</v>
      </c>
      <c r="X3697" t="s">
        <v>20</v>
      </c>
      <c r="Y3697" t="s">
        <v>20</v>
      </c>
    </row>
    <row r="3698" spans="1:25" x14ac:dyDescent="0.3">
      <c r="A3698" t="s">
        <v>24</v>
      </c>
      <c r="B3698" s="17">
        <v>2021</v>
      </c>
      <c r="C3698" s="17">
        <v>5</v>
      </c>
      <c r="D3698" t="s">
        <v>16</v>
      </c>
      <c r="E3698" t="s">
        <v>1837</v>
      </c>
      <c r="F3698" s="18">
        <v>44151</v>
      </c>
      <c r="G3698" s="18">
        <v>44151</v>
      </c>
      <c r="H3698" s="17">
        <v>28</v>
      </c>
      <c r="I3698" t="s">
        <v>8</v>
      </c>
      <c r="K3698" t="s">
        <v>27</v>
      </c>
      <c r="L3698" t="s">
        <v>15</v>
      </c>
      <c r="O3698" t="s">
        <v>24</v>
      </c>
      <c r="P3698" t="s">
        <v>10</v>
      </c>
      <c r="Q3698" t="s">
        <v>910</v>
      </c>
      <c r="V3698" s="16">
        <v>-42006.95</v>
      </c>
      <c r="W3698" t="s">
        <v>1847</v>
      </c>
      <c r="X3698" t="s">
        <v>20</v>
      </c>
      <c r="Y3698" t="s">
        <v>20</v>
      </c>
    </row>
    <row r="3699" spans="1:25" x14ac:dyDescent="0.3">
      <c r="A3699" t="s">
        <v>24</v>
      </c>
      <c r="B3699" s="17">
        <v>2021</v>
      </c>
      <c r="C3699" s="17">
        <v>5</v>
      </c>
      <c r="D3699" t="s">
        <v>16</v>
      </c>
      <c r="E3699" t="s">
        <v>1837</v>
      </c>
      <c r="F3699" s="18">
        <v>44151</v>
      </c>
      <c r="G3699" s="18">
        <v>44151</v>
      </c>
      <c r="H3699" s="17">
        <v>29</v>
      </c>
      <c r="I3699" t="s">
        <v>8</v>
      </c>
      <c r="K3699" t="s">
        <v>27</v>
      </c>
      <c r="L3699" t="s">
        <v>15</v>
      </c>
      <c r="O3699" t="s">
        <v>24</v>
      </c>
      <c r="P3699" t="s">
        <v>10</v>
      </c>
      <c r="Q3699" t="s">
        <v>910</v>
      </c>
      <c r="V3699" s="16">
        <v>-1000</v>
      </c>
      <c r="W3699" t="s">
        <v>1848</v>
      </c>
      <c r="X3699" t="s">
        <v>20</v>
      </c>
      <c r="Y3699" t="s">
        <v>20</v>
      </c>
    </row>
    <row r="3700" spans="1:25" x14ac:dyDescent="0.3">
      <c r="A3700" t="s">
        <v>24</v>
      </c>
      <c r="B3700" s="17">
        <v>2021</v>
      </c>
      <c r="C3700" s="17">
        <v>5</v>
      </c>
      <c r="D3700" t="s">
        <v>16</v>
      </c>
      <c r="E3700" t="s">
        <v>1837</v>
      </c>
      <c r="F3700" s="18">
        <v>44151</v>
      </c>
      <c r="G3700" s="18">
        <v>44151</v>
      </c>
      <c r="H3700" s="17">
        <v>30</v>
      </c>
      <c r="I3700" t="s">
        <v>8</v>
      </c>
      <c r="J3700" t="s">
        <v>1277</v>
      </c>
      <c r="K3700" t="s">
        <v>1849</v>
      </c>
      <c r="L3700" t="s">
        <v>1279</v>
      </c>
      <c r="N3700" t="s">
        <v>1280</v>
      </c>
      <c r="O3700" t="s">
        <v>24</v>
      </c>
      <c r="P3700" t="s">
        <v>10</v>
      </c>
      <c r="Q3700" t="s">
        <v>910</v>
      </c>
      <c r="V3700" s="16">
        <v>1000</v>
      </c>
      <c r="W3700" t="s">
        <v>1848</v>
      </c>
      <c r="X3700" t="s">
        <v>1850</v>
      </c>
      <c r="Y3700" t="s">
        <v>20</v>
      </c>
    </row>
    <row r="3701" spans="1:25" x14ac:dyDescent="0.3">
      <c r="A3701" t="s">
        <v>24</v>
      </c>
      <c r="B3701" s="17">
        <v>2021</v>
      </c>
      <c r="C3701" s="17">
        <v>5</v>
      </c>
      <c r="D3701" t="s">
        <v>16</v>
      </c>
      <c r="E3701" t="s">
        <v>1837</v>
      </c>
      <c r="F3701" s="18">
        <v>44151</v>
      </c>
      <c r="G3701" s="18">
        <v>44151</v>
      </c>
      <c r="H3701" s="17">
        <v>31</v>
      </c>
      <c r="I3701" t="s">
        <v>8</v>
      </c>
      <c r="J3701" t="s">
        <v>18</v>
      </c>
      <c r="K3701" t="s">
        <v>432</v>
      </c>
      <c r="L3701" t="s">
        <v>25</v>
      </c>
      <c r="O3701" t="s">
        <v>24</v>
      </c>
      <c r="P3701" t="s">
        <v>10</v>
      </c>
      <c r="Q3701" t="s">
        <v>910</v>
      </c>
      <c r="R3701" t="s">
        <v>154</v>
      </c>
      <c r="V3701" s="16">
        <v>68171.850000000006</v>
      </c>
      <c r="W3701" t="s">
        <v>1515</v>
      </c>
      <c r="X3701" t="s">
        <v>1516</v>
      </c>
      <c r="Y3701" t="s">
        <v>20</v>
      </c>
    </row>
    <row r="3702" spans="1:25" x14ac:dyDescent="0.3">
      <c r="A3702" t="s">
        <v>24</v>
      </c>
      <c r="B3702" s="17">
        <v>2021</v>
      </c>
      <c r="C3702" s="17">
        <v>5</v>
      </c>
      <c r="D3702" t="s">
        <v>16</v>
      </c>
      <c r="E3702" t="s">
        <v>1837</v>
      </c>
      <c r="F3702" s="18">
        <v>44151</v>
      </c>
      <c r="G3702" s="18">
        <v>44151</v>
      </c>
      <c r="H3702" s="17">
        <v>35</v>
      </c>
      <c r="I3702" t="s">
        <v>8</v>
      </c>
      <c r="J3702" t="s">
        <v>18</v>
      </c>
      <c r="K3702" t="s">
        <v>432</v>
      </c>
      <c r="L3702" t="s">
        <v>25</v>
      </c>
      <c r="O3702" t="s">
        <v>24</v>
      </c>
      <c r="P3702" t="s">
        <v>10</v>
      </c>
      <c r="Q3702" t="s">
        <v>910</v>
      </c>
      <c r="R3702" t="s">
        <v>152</v>
      </c>
      <c r="V3702" s="16">
        <v>92490.42</v>
      </c>
      <c r="W3702" t="s">
        <v>1568</v>
      </c>
      <c r="X3702" t="s">
        <v>1610</v>
      </c>
      <c r="Y3702" t="s">
        <v>20</v>
      </c>
    </row>
    <row r="3703" spans="1:25" x14ac:dyDescent="0.3">
      <c r="A3703" t="s">
        <v>24</v>
      </c>
      <c r="B3703" s="17">
        <v>2021</v>
      </c>
      <c r="C3703" s="17">
        <v>5</v>
      </c>
      <c r="D3703" t="s">
        <v>16</v>
      </c>
      <c r="E3703" t="s">
        <v>1837</v>
      </c>
      <c r="F3703" s="18">
        <v>44151</v>
      </c>
      <c r="G3703" s="18">
        <v>44151</v>
      </c>
      <c r="H3703" s="17">
        <v>36</v>
      </c>
      <c r="I3703" t="s">
        <v>8</v>
      </c>
      <c r="J3703" t="s">
        <v>18</v>
      </c>
      <c r="K3703" t="s">
        <v>432</v>
      </c>
      <c r="L3703" t="s">
        <v>25</v>
      </c>
      <c r="O3703" t="s">
        <v>24</v>
      </c>
      <c r="P3703" t="s">
        <v>10</v>
      </c>
      <c r="Q3703" t="s">
        <v>910</v>
      </c>
      <c r="R3703" t="s">
        <v>26</v>
      </c>
      <c r="V3703" s="16">
        <v>27840.85</v>
      </c>
      <c r="W3703" t="s">
        <v>1846</v>
      </c>
      <c r="X3703" t="s">
        <v>1851</v>
      </c>
      <c r="Y3703" t="s">
        <v>20</v>
      </c>
    </row>
    <row r="3704" spans="1:25" x14ac:dyDescent="0.3">
      <c r="A3704" t="s">
        <v>24</v>
      </c>
      <c r="B3704" s="17">
        <v>2021</v>
      </c>
      <c r="C3704" s="17">
        <v>5</v>
      </c>
      <c r="D3704" t="s">
        <v>16</v>
      </c>
      <c r="E3704" t="s">
        <v>1837</v>
      </c>
      <c r="F3704" s="18">
        <v>44151</v>
      </c>
      <c r="G3704" s="18">
        <v>44151</v>
      </c>
      <c r="H3704" s="17">
        <v>37</v>
      </c>
      <c r="I3704" t="s">
        <v>8</v>
      </c>
      <c r="J3704" t="s">
        <v>18</v>
      </c>
      <c r="K3704" t="s">
        <v>406</v>
      </c>
      <c r="L3704" t="s">
        <v>25</v>
      </c>
      <c r="O3704" t="s">
        <v>24</v>
      </c>
      <c r="P3704" t="s">
        <v>10</v>
      </c>
      <c r="Q3704" t="s">
        <v>910</v>
      </c>
      <c r="R3704" t="s">
        <v>116</v>
      </c>
      <c r="V3704" s="16">
        <v>90821.96</v>
      </c>
      <c r="W3704" t="s">
        <v>1838</v>
      </c>
      <c r="X3704" t="s">
        <v>1852</v>
      </c>
      <c r="Y3704" t="s">
        <v>20</v>
      </c>
    </row>
    <row r="3705" spans="1:25" x14ac:dyDescent="0.3">
      <c r="A3705" t="s">
        <v>24</v>
      </c>
      <c r="B3705" s="17">
        <v>2021</v>
      </c>
      <c r="C3705" s="17">
        <v>5</v>
      </c>
      <c r="D3705" t="s">
        <v>16</v>
      </c>
      <c r="E3705" t="s">
        <v>1837</v>
      </c>
      <c r="F3705" s="18">
        <v>44151</v>
      </c>
      <c r="G3705" s="18">
        <v>44151</v>
      </c>
      <c r="H3705" s="17">
        <v>38</v>
      </c>
      <c r="I3705" t="s">
        <v>8</v>
      </c>
      <c r="J3705" t="s">
        <v>18</v>
      </c>
      <c r="K3705" t="s">
        <v>406</v>
      </c>
      <c r="L3705" t="s">
        <v>25</v>
      </c>
      <c r="O3705" t="s">
        <v>24</v>
      </c>
      <c r="P3705" t="s">
        <v>10</v>
      </c>
      <c r="Q3705" t="s">
        <v>910</v>
      </c>
      <c r="R3705" t="s">
        <v>225</v>
      </c>
      <c r="V3705" s="16">
        <v>99682.81</v>
      </c>
      <c r="W3705" t="s">
        <v>1839</v>
      </c>
      <c r="X3705" t="s">
        <v>1853</v>
      </c>
      <c r="Y3705" t="s">
        <v>20</v>
      </c>
    </row>
    <row r="3706" spans="1:25" x14ac:dyDescent="0.3">
      <c r="A3706" t="s">
        <v>24</v>
      </c>
      <c r="B3706" s="17">
        <v>2021</v>
      </c>
      <c r="C3706" s="17">
        <v>5</v>
      </c>
      <c r="D3706" t="s">
        <v>16</v>
      </c>
      <c r="E3706" t="s">
        <v>1837</v>
      </c>
      <c r="F3706" s="18">
        <v>44151</v>
      </c>
      <c r="G3706" s="18">
        <v>44151</v>
      </c>
      <c r="H3706" s="17">
        <v>39</v>
      </c>
      <c r="I3706" t="s">
        <v>8</v>
      </c>
      <c r="J3706" t="s">
        <v>18</v>
      </c>
      <c r="K3706" t="s">
        <v>406</v>
      </c>
      <c r="L3706" t="s">
        <v>25</v>
      </c>
      <c r="O3706" t="s">
        <v>24</v>
      </c>
      <c r="P3706" t="s">
        <v>10</v>
      </c>
      <c r="Q3706" t="s">
        <v>910</v>
      </c>
      <c r="R3706" t="s">
        <v>237</v>
      </c>
      <c r="V3706" s="16">
        <v>15461.74</v>
      </c>
      <c r="W3706" t="s">
        <v>1840</v>
      </c>
      <c r="X3706" t="s">
        <v>1854</v>
      </c>
      <c r="Y3706" t="s">
        <v>20</v>
      </c>
    </row>
    <row r="3707" spans="1:25" x14ac:dyDescent="0.3">
      <c r="A3707" t="s">
        <v>24</v>
      </c>
      <c r="B3707" s="17">
        <v>2021</v>
      </c>
      <c r="C3707" s="17">
        <v>5</v>
      </c>
      <c r="D3707" t="s">
        <v>16</v>
      </c>
      <c r="E3707" t="s">
        <v>1837</v>
      </c>
      <c r="F3707" s="18">
        <v>44151</v>
      </c>
      <c r="G3707" s="18">
        <v>44151</v>
      </c>
      <c r="H3707" s="17">
        <v>40</v>
      </c>
      <c r="I3707" t="s">
        <v>8</v>
      </c>
      <c r="J3707" t="s">
        <v>18</v>
      </c>
      <c r="K3707" t="s">
        <v>406</v>
      </c>
      <c r="L3707" t="s">
        <v>25</v>
      </c>
      <c r="O3707" t="s">
        <v>24</v>
      </c>
      <c r="P3707" t="s">
        <v>10</v>
      </c>
      <c r="Q3707" t="s">
        <v>910</v>
      </c>
      <c r="R3707" t="s">
        <v>269</v>
      </c>
      <c r="V3707" s="16">
        <v>144179.71</v>
      </c>
      <c r="W3707" t="s">
        <v>1841</v>
      </c>
      <c r="X3707" t="s">
        <v>1855</v>
      </c>
      <c r="Y3707" t="s">
        <v>20</v>
      </c>
    </row>
    <row r="3708" spans="1:25" x14ac:dyDescent="0.3">
      <c r="A3708" t="s">
        <v>24</v>
      </c>
      <c r="B3708" s="17">
        <v>2021</v>
      </c>
      <c r="C3708" s="17">
        <v>5</v>
      </c>
      <c r="D3708" t="s">
        <v>16</v>
      </c>
      <c r="E3708" t="s">
        <v>1837</v>
      </c>
      <c r="F3708" s="18">
        <v>44151</v>
      </c>
      <c r="G3708" s="18">
        <v>44151</v>
      </c>
      <c r="H3708" s="17">
        <v>41</v>
      </c>
      <c r="I3708" t="s">
        <v>8</v>
      </c>
      <c r="J3708" t="s">
        <v>18</v>
      </c>
      <c r="K3708" t="s">
        <v>406</v>
      </c>
      <c r="L3708" t="s">
        <v>25</v>
      </c>
      <c r="O3708" t="s">
        <v>24</v>
      </c>
      <c r="P3708" t="s">
        <v>10</v>
      </c>
      <c r="Q3708" t="s">
        <v>910</v>
      </c>
      <c r="R3708" t="s">
        <v>108</v>
      </c>
      <c r="V3708" s="16">
        <v>16196.21</v>
      </c>
      <c r="W3708" t="s">
        <v>1842</v>
      </c>
      <c r="X3708" t="s">
        <v>1856</v>
      </c>
      <c r="Y3708" t="s">
        <v>20</v>
      </c>
    </row>
    <row r="3709" spans="1:25" x14ac:dyDescent="0.3">
      <c r="A3709" t="s">
        <v>24</v>
      </c>
      <c r="B3709" s="17">
        <v>2021</v>
      </c>
      <c r="C3709" s="17">
        <v>5</v>
      </c>
      <c r="D3709" t="s">
        <v>16</v>
      </c>
      <c r="E3709" t="s">
        <v>1837</v>
      </c>
      <c r="F3709" s="18">
        <v>44151</v>
      </c>
      <c r="G3709" s="18">
        <v>44151</v>
      </c>
      <c r="H3709" s="17">
        <v>42</v>
      </c>
      <c r="I3709" t="s">
        <v>8</v>
      </c>
      <c r="J3709" t="s">
        <v>18</v>
      </c>
      <c r="K3709" t="s">
        <v>406</v>
      </c>
      <c r="L3709" t="s">
        <v>25</v>
      </c>
      <c r="O3709" t="s">
        <v>24</v>
      </c>
      <c r="P3709" t="s">
        <v>10</v>
      </c>
      <c r="Q3709" t="s">
        <v>910</v>
      </c>
      <c r="R3709" t="s">
        <v>43</v>
      </c>
      <c r="V3709" s="16">
        <v>5561.56</v>
      </c>
      <c r="W3709" t="s">
        <v>1843</v>
      </c>
      <c r="X3709" t="s">
        <v>1857</v>
      </c>
      <c r="Y3709" t="s">
        <v>20</v>
      </c>
    </row>
    <row r="3710" spans="1:25" x14ac:dyDescent="0.3">
      <c r="A3710" t="s">
        <v>24</v>
      </c>
      <c r="B3710" s="17">
        <v>2021</v>
      </c>
      <c r="C3710" s="17">
        <v>5</v>
      </c>
      <c r="D3710" t="s">
        <v>16</v>
      </c>
      <c r="E3710" t="s">
        <v>1837</v>
      </c>
      <c r="F3710" s="18">
        <v>44151</v>
      </c>
      <c r="G3710" s="18">
        <v>44151</v>
      </c>
      <c r="H3710" s="17">
        <v>44</v>
      </c>
      <c r="I3710" t="s">
        <v>8</v>
      </c>
      <c r="J3710" t="s">
        <v>18</v>
      </c>
      <c r="K3710" t="s">
        <v>406</v>
      </c>
      <c r="L3710" t="s">
        <v>25</v>
      </c>
      <c r="O3710" t="s">
        <v>24</v>
      </c>
      <c r="P3710" t="s">
        <v>10</v>
      </c>
      <c r="Q3710" t="s">
        <v>910</v>
      </c>
      <c r="R3710" t="s">
        <v>227</v>
      </c>
      <c r="V3710" s="16">
        <v>57535</v>
      </c>
      <c r="W3710" t="s">
        <v>1523</v>
      </c>
      <c r="X3710" t="s">
        <v>1626</v>
      </c>
      <c r="Y3710" t="s">
        <v>20</v>
      </c>
    </row>
    <row r="3711" spans="1:25" x14ac:dyDescent="0.3">
      <c r="A3711" t="s">
        <v>24</v>
      </c>
      <c r="B3711" s="17">
        <v>2021</v>
      </c>
      <c r="C3711" s="17">
        <v>5</v>
      </c>
      <c r="D3711" t="s">
        <v>16</v>
      </c>
      <c r="E3711" t="s">
        <v>1837</v>
      </c>
      <c r="F3711" s="18">
        <v>44151</v>
      </c>
      <c r="G3711" s="18">
        <v>44151</v>
      </c>
      <c r="H3711" s="17">
        <v>46</v>
      </c>
      <c r="I3711" t="s">
        <v>8</v>
      </c>
      <c r="J3711" t="s">
        <v>18</v>
      </c>
      <c r="K3711" t="s">
        <v>406</v>
      </c>
      <c r="L3711" t="s">
        <v>25</v>
      </c>
      <c r="O3711" t="s">
        <v>24</v>
      </c>
      <c r="P3711" t="s">
        <v>10</v>
      </c>
      <c r="Q3711" t="s">
        <v>910</v>
      </c>
      <c r="R3711" t="s">
        <v>225</v>
      </c>
      <c r="V3711" s="16">
        <v>79748</v>
      </c>
      <c r="W3711" t="s">
        <v>1524</v>
      </c>
      <c r="X3711" t="s">
        <v>1627</v>
      </c>
      <c r="Y3711" t="s">
        <v>20</v>
      </c>
    </row>
    <row r="3712" spans="1:25" x14ac:dyDescent="0.3">
      <c r="A3712" t="s">
        <v>24</v>
      </c>
      <c r="B3712" s="17">
        <v>2021</v>
      </c>
      <c r="C3712" s="17">
        <v>5</v>
      </c>
      <c r="D3712" t="s">
        <v>16</v>
      </c>
      <c r="E3712" t="s">
        <v>1837</v>
      </c>
      <c r="F3712" s="18">
        <v>44151</v>
      </c>
      <c r="G3712" s="18">
        <v>44151</v>
      </c>
      <c r="H3712" s="17">
        <v>48</v>
      </c>
      <c r="I3712" t="s">
        <v>8</v>
      </c>
      <c r="J3712" t="s">
        <v>18</v>
      </c>
      <c r="K3712" t="s">
        <v>406</v>
      </c>
      <c r="L3712" t="s">
        <v>25</v>
      </c>
      <c r="O3712" t="s">
        <v>24</v>
      </c>
      <c r="P3712" t="s">
        <v>10</v>
      </c>
      <c r="Q3712" t="s">
        <v>910</v>
      </c>
      <c r="R3712" t="s">
        <v>116</v>
      </c>
      <c r="V3712" s="16">
        <v>73748</v>
      </c>
      <c r="W3712" t="s">
        <v>1527</v>
      </c>
      <c r="X3712" t="s">
        <v>1629</v>
      </c>
      <c r="Y3712" t="s">
        <v>20</v>
      </c>
    </row>
    <row r="3713" spans="1:25" x14ac:dyDescent="0.3">
      <c r="A3713" t="s">
        <v>24</v>
      </c>
      <c r="B3713" s="17">
        <v>2021</v>
      </c>
      <c r="C3713" s="17">
        <v>5</v>
      </c>
      <c r="D3713" t="s">
        <v>16</v>
      </c>
      <c r="E3713" t="s">
        <v>1837</v>
      </c>
      <c r="F3713" s="18">
        <v>44151</v>
      </c>
      <c r="G3713" s="18">
        <v>44151</v>
      </c>
      <c r="H3713" s="17">
        <v>53</v>
      </c>
      <c r="I3713" t="s">
        <v>8</v>
      </c>
      <c r="J3713" t="s">
        <v>18</v>
      </c>
      <c r="K3713" t="s">
        <v>406</v>
      </c>
      <c r="L3713" t="s">
        <v>25</v>
      </c>
      <c r="O3713" t="s">
        <v>24</v>
      </c>
      <c r="P3713" t="s">
        <v>10</v>
      </c>
      <c r="Q3713" t="s">
        <v>910</v>
      </c>
      <c r="R3713" t="s">
        <v>63</v>
      </c>
      <c r="V3713" s="16">
        <v>83607.63</v>
      </c>
      <c r="W3713" t="s">
        <v>1530</v>
      </c>
      <c r="X3713" t="s">
        <v>1632</v>
      </c>
      <c r="Y3713" t="s">
        <v>20</v>
      </c>
    </row>
    <row r="3714" spans="1:25" x14ac:dyDescent="0.3">
      <c r="A3714" t="s">
        <v>24</v>
      </c>
      <c r="B3714" s="17">
        <v>2021</v>
      </c>
      <c r="C3714" s="17">
        <v>5</v>
      </c>
      <c r="D3714" t="s">
        <v>16</v>
      </c>
      <c r="E3714" t="s">
        <v>1837</v>
      </c>
      <c r="F3714" s="18">
        <v>44151</v>
      </c>
      <c r="G3714" s="18">
        <v>44151</v>
      </c>
      <c r="H3714" s="17">
        <v>54</v>
      </c>
      <c r="I3714" t="s">
        <v>8</v>
      </c>
      <c r="J3714" t="s">
        <v>18</v>
      </c>
      <c r="K3714" t="s">
        <v>406</v>
      </c>
      <c r="L3714" t="s">
        <v>25</v>
      </c>
      <c r="O3714" t="s">
        <v>24</v>
      </c>
      <c r="P3714" t="s">
        <v>10</v>
      </c>
      <c r="Q3714" t="s">
        <v>910</v>
      </c>
      <c r="R3714" t="s">
        <v>227</v>
      </c>
      <c r="V3714" s="16">
        <v>53890.17</v>
      </c>
      <c r="W3714" t="s">
        <v>1553</v>
      </c>
      <c r="X3714" t="s">
        <v>1620</v>
      </c>
      <c r="Y3714" t="s">
        <v>20</v>
      </c>
    </row>
    <row r="3715" spans="1:25" x14ac:dyDescent="0.3">
      <c r="A3715" t="s">
        <v>24</v>
      </c>
      <c r="B3715" s="17">
        <v>2021</v>
      </c>
      <c r="C3715" s="17">
        <v>5</v>
      </c>
      <c r="D3715" t="s">
        <v>16</v>
      </c>
      <c r="E3715" t="s">
        <v>1837</v>
      </c>
      <c r="F3715" s="18">
        <v>44151</v>
      </c>
      <c r="G3715" s="18">
        <v>44151</v>
      </c>
      <c r="H3715" s="17">
        <v>55</v>
      </c>
      <c r="I3715" t="s">
        <v>8</v>
      </c>
      <c r="J3715" t="s">
        <v>18</v>
      </c>
      <c r="K3715" t="s">
        <v>406</v>
      </c>
      <c r="L3715" t="s">
        <v>25</v>
      </c>
      <c r="O3715" t="s">
        <v>24</v>
      </c>
      <c r="P3715" t="s">
        <v>10</v>
      </c>
      <c r="Q3715" t="s">
        <v>910</v>
      </c>
      <c r="R3715" t="s">
        <v>43</v>
      </c>
      <c r="V3715" s="16">
        <v>52804.89</v>
      </c>
      <c r="W3715" t="s">
        <v>1560</v>
      </c>
      <c r="X3715" t="s">
        <v>1624</v>
      </c>
      <c r="Y3715" t="s">
        <v>20</v>
      </c>
    </row>
    <row r="3716" spans="1:25" x14ac:dyDescent="0.3">
      <c r="A3716" t="s">
        <v>24</v>
      </c>
      <c r="B3716" s="17">
        <v>2021</v>
      </c>
      <c r="C3716" s="17">
        <v>5</v>
      </c>
      <c r="D3716" t="s">
        <v>16</v>
      </c>
      <c r="E3716" t="s">
        <v>1837</v>
      </c>
      <c r="F3716" s="18">
        <v>44151</v>
      </c>
      <c r="G3716" s="18">
        <v>44151</v>
      </c>
      <c r="H3716" s="17">
        <v>56</v>
      </c>
      <c r="I3716" t="s">
        <v>8</v>
      </c>
      <c r="J3716" t="s">
        <v>18</v>
      </c>
      <c r="K3716" t="s">
        <v>406</v>
      </c>
      <c r="L3716" t="s">
        <v>25</v>
      </c>
      <c r="O3716" t="s">
        <v>24</v>
      </c>
      <c r="P3716" t="s">
        <v>10</v>
      </c>
      <c r="Q3716" t="s">
        <v>910</v>
      </c>
      <c r="R3716" t="s">
        <v>225</v>
      </c>
      <c r="V3716" s="16">
        <v>74233.77</v>
      </c>
      <c r="W3716" t="s">
        <v>1845</v>
      </c>
      <c r="X3716" t="s">
        <v>1858</v>
      </c>
      <c r="Y3716" t="s">
        <v>20</v>
      </c>
    </row>
    <row r="3717" spans="1:25" x14ac:dyDescent="0.3">
      <c r="A3717" t="s">
        <v>24</v>
      </c>
      <c r="B3717" s="17">
        <v>2021</v>
      </c>
      <c r="C3717" s="17">
        <v>5</v>
      </c>
      <c r="D3717" t="s">
        <v>16</v>
      </c>
      <c r="E3717" t="s">
        <v>1837</v>
      </c>
      <c r="F3717" s="18">
        <v>44151</v>
      </c>
      <c r="G3717" s="18">
        <v>44151</v>
      </c>
      <c r="H3717" s="17">
        <v>57</v>
      </c>
      <c r="I3717" t="s">
        <v>8</v>
      </c>
      <c r="J3717" t="s">
        <v>18</v>
      </c>
      <c r="K3717" t="s">
        <v>406</v>
      </c>
      <c r="L3717" t="s">
        <v>25</v>
      </c>
      <c r="O3717" t="s">
        <v>24</v>
      </c>
      <c r="P3717" t="s">
        <v>10</v>
      </c>
      <c r="Q3717" t="s">
        <v>910</v>
      </c>
      <c r="R3717" t="s">
        <v>78</v>
      </c>
      <c r="V3717" s="16">
        <v>119651.68</v>
      </c>
      <c r="W3717" t="s">
        <v>1844</v>
      </c>
      <c r="X3717" t="s">
        <v>1859</v>
      </c>
      <c r="Y3717" t="s">
        <v>20</v>
      </c>
    </row>
    <row r="3718" spans="1:25" x14ac:dyDescent="0.3">
      <c r="A3718" t="s">
        <v>24</v>
      </c>
      <c r="B3718" s="17">
        <v>2021</v>
      </c>
      <c r="C3718" s="17">
        <v>5</v>
      </c>
      <c r="D3718" t="s">
        <v>16</v>
      </c>
      <c r="E3718" t="s">
        <v>1837</v>
      </c>
      <c r="F3718" s="18">
        <v>44151</v>
      </c>
      <c r="G3718" s="18">
        <v>44151</v>
      </c>
      <c r="H3718" s="17">
        <v>58</v>
      </c>
      <c r="I3718" t="s">
        <v>8</v>
      </c>
      <c r="J3718" t="s">
        <v>18</v>
      </c>
      <c r="K3718" t="s">
        <v>406</v>
      </c>
      <c r="L3718" t="s">
        <v>25</v>
      </c>
      <c r="O3718" t="s">
        <v>24</v>
      </c>
      <c r="P3718" t="s">
        <v>10</v>
      </c>
      <c r="Q3718" t="s">
        <v>910</v>
      </c>
      <c r="R3718" t="s">
        <v>388</v>
      </c>
      <c r="V3718" s="16">
        <v>42006.95</v>
      </c>
      <c r="W3718" t="s">
        <v>1847</v>
      </c>
      <c r="X3718" t="s">
        <v>1860</v>
      </c>
      <c r="Y3718" t="s">
        <v>20</v>
      </c>
    </row>
    <row r="3719" spans="1:25" x14ac:dyDescent="0.3">
      <c r="A3719" t="s">
        <v>24</v>
      </c>
      <c r="B3719" s="17">
        <v>2021</v>
      </c>
      <c r="C3719" s="17">
        <v>5</v>
      </c>
      <c r="D3719" t="s">
        <v>16</v>
      </c>
      <c r="E3719" t="s">
        <v>1861</v>
      </c>
      <c r="F3719" s="18">
        <v>44151</v>
      </c>
      <c r="G3719" s="18">
        <v>44151</v>
      </c>
      <c r="H3719" s="17">
        <v>1</v>
      </c>
      <c r="I3719" t="s">
        <v>8</v>
      </c>
      <c r="K3719" t="s">
        <v>9</v>
      </c>
      <c r="L3719" t="s">
        <v>15</v>
      </c>
      <c r="O3719" t="s">
        <v>24</v>
      </c>
      <c r="P3719" t="s">
        <v>10</v>
      </c>
      <c r="Q3719" t="s">
        <v>910</v>
      </c>
      <c r="V3719" s="16">
        <v>-68171.850000000006</v>
      </c>
      <c r="W3719" t="s">
        <v>1515</v>
      </c>
      <c r="X3719" t="s">
        <v>12</v>
      </c>
      <c r="Y3719" t="s">
        <v>11</v>
      </c>
    </row>
    <row r="3720" spans="1:25" x14ac:dyDescent="0.3">
      <c r="A3720" t="s">
        <v>24</v>
      </c>
      <c r="B3720" s="17">
        <v>2021</v>
      </c>
      <c r="C3720" s="17">
        <v>5</v>
      </c>
      <c r="D3720" t="s">
        <v>16</v>
      </c>
      <c r="E3720" t="s">
        <v>1861</v>
      </c>
      <c r="F3720" s="18">
        <v>44151</v>
      </c>
      <c r="G3720" s="18">
        <v>44151</v>
      </c>
      <c r="H3720" s="17">
        <v>4</v>
      </c>
      <c r="I3720" t="s">
        <v>8</v>
      </c>
      <c r="K3720" t="s">
        <v>9</v>
      </c>
      <c r="L3720" t="s">
        <v>15</v>
      </c>
      <c r="O3720" t="s">
        <v>24</v>
      </c>
      <c r="P3720" t="s">
        <v>10</v>
      </c>
      <c r="Q3720" t="s">
        <v>910</v>
      </c>
      <c r="V3720" s="16">
        <v>-57535</v>
      </c>
      <c r="W3720" t="s">
        <v>1523</v>
      </c>
      <c r="X3720" t="s">
        <v>12</v>
      </c>
      <c r="Y3720" t="s">
        <v>11</v>
      </c>
    </row>
    <row r="3721" spans="1:25" x14ac:dyDescent="0.3">
      <c r="A3721" t="s">
        <v>24</v>
      </c>
      <c r="B3721" s="17">
        <v>2021</v>
      </c>
      <c r="C3721" s="17">
        <v>5</v>
      </c>
      <c r="D3721" t="s">
        <v>16</v>
      </c>
      <c r="E3721" t="s">
        <v>1861</v>
      </c>
      <c r="F3721" s="18">
        <v>44151</v>
      </c>
      <c r="G3721" s="18">
        <v>44151</v>
      </c>
      <c r="H3721" s="17">
        <v>6</v>
      </c>
      <c r="I3721" t="s">
        <v>8</v>
      </c>
      <c r="K3721" t="s">
        <v>9</v>
      </c>
      <c r="L3721" t="s">
        <v>15</v>
      </c>
      <c r="O3721" t="s">
        <v>24</v>
      </c>
      <c r="P3721" t="s">
        <v>10</v>
      </c>
      <c r="Q3721" t="s">
        <v>910</v>
      </c>
      <c r="V3721" s="16">
        <v>-79748</v>
      </c>
      <c r="W3721" t="s">
        <v>1524</v>
      </c>
      <c r="X3721" t="s">
        <v>12</v>
      </c>
      <c r="Y3721" t="s">
        <v>11</v>
      </c>
    </row>
    <row r="3722" spans="1:25" x14ac:dyDescent="0.3">
      <c r="A3722" t="s">
        <v>24</v>
      </c>
      <c r="B3722" s="17">
        <v>2021</v>
      </c>
      <c r="C3722" s="17">
        <v>5</v>
      </c>
      <c r="D3722" t="s">
        <v>16</v>
      </c>
      <c r="E3722" t="s">
        <v>1861</v>
      </c>
      <c r="F3722" s="18">
        <v>44151</v>
      </c>
      <c r="G3722" s="18">
        <v>44151</v>
      </c>
      <c r="H3722" s="17">
        <v>8</v>
      </c>
      <c r="I3722" t="s">
        <v>8</v>
      </c>
      <c r="K3722" t="s">
        <v>9</v>
      </c>
      <c r="L3722" t="s">
        <v>15</v>
      </c>
      <c r="O3722" t="s">
        <v>24</v>
      </c>
      <c r="P3722" t="s">
        <v>10</v>
      </c>
      <c r="Q3722" t="s">
        <v>910</v>
      </c>
      <c r="V3722" s="16">
        <v>-73748</v>
      </c>
      <c r="W3722" t="s">
        <v>1527</v>
      </c>
      <c r="X3722" t="s">
        <v>12</v>
      </c>
      <c r="Y3722" t="s">
        <v>11</v>
      </c>
    </row>
    <row r="3723" spans="1:25" x14ac:dyDescent="0.3">
      <c r="A3723" t="s">
        <v>24</v>
      </c>
      <c r="B3723" s="17">
        <v>2021</v>
      </c>
      <c r="C3723" s="17">
        <v>5</v>
      </c>
      <c r="D3723" t="s">
        <v>16</v>
      </c>
      <c r="E3723" t="s">
        <v>1861</v>
      </c>
      <c r="F3723" s="18">
        <v>44151</v>
      </c>
      <c r="G3723" s="18">
        <v>44151</v>
      </c>
      <c r="H3723" s="17">
        <v>10</v>
      </c>
      <c r="I3723" t="s">
        <v>8</v>
      </c>
      <c r="K3723" t="s">
        <v>9</v>
      </c>
      <c r="L3723" t="s">
        <v>15</v>
      </c>
      <c r="O3723" t="s">
        <v>24</v>
      </c>
      <c r="P3723" t="s">
        <v>10</v>
      </c>
      <c r="Q3723" t="s">
        <v>910</v>
      </c>
      <c r="V3723" s="16">
        <v>-83607.63</v>
      </c>
      <c r="W3723" t="s">
        <v>1530</v>
      </c>
      <c r="X3723" t="s">
        <v>12</v>
      </c>
      <c r="Y3723" t="s">
        <v>11</v>
      </c>
    </row>
    <row r="3724" spans="1:25" x14ac:dyDescent="0.3">
      <c r="A3724" t="s">
        <v>24</v>
      </c>
      <c r="B3724" s="17">
        <v>2021</v>
      </c>
      <c r="C3724" s="17">
        <v>5</v>
      </c>
      <c r="D3724" t="s">
        <v>16</v>
      </c>
      <c r="E3724" t="s">
        <v>1861</v>
      </c>
      <c r="F3724" s="18">
        <v>44151</v>
      </c>
      <c r="G3724" s="18">
        <v>44151</v>
      </c>
      <c r="H3724" s="17">
        <v>11</v>
      </c>
      <c r="I3724" t="s">
        <v>8</v>
      </c>
      <c r="K3724" t="s">
        <v>9</v>
      </c>
      <c r="L3724" t="s">
        <v>15</v>
      </c>
      <c r="O3724" t="s">
        <v>24</v>
      </c>
      <c r="P3724" t="s">
        <v>10</v>
      </c>
      <c r="Q3724" t="s">
        <v>910</v>
      </c>
      <c r="V3724" s="16">
        <v>-53890.17</v>
      </c>
      <c r="W3724" t="s">
        <v>1553</v>
      </c>
      <c r="X3724" t="s">
        <v>12</v>
      </c>
      <c r="Y3724" t="s">
        <v>11</v>
      </c>
    </row>
    <row r="3725" spans="1:25" x14ac:dyDescent="0.3">
      <c r="A3725" t="s">
        <v>24</v>
      </c>
      <c r="B3725" s="17">
        <v>2021</v>
      </c>
      <c r="C3725" s="17">
        <v>5</v>
      </c>
      <c r="D3725" t="s">
        <v>16</v>
      </c>
      <c r="E3725" t="s">
        <v>1861</v>
      </c>
      <c r="F3725" s="18">
        <v>44151</v>
      </c>
      <c r="G3725" s="18">
        <v>44151</v>
      </c>
      <c r="H3725" s="17">
        <v>12</v>
      </c>
      <c r="I3725" t="s">
        <v>8</v>
      </c>
      <c r="K3725" t="s">
        <v>9</v>
      </c>
      <c r="L3725" t="s">
        <v>15</v>
      </c>
      <c r="O3725" t="s">
        <v>24</v>
      </c>
      <c r="P3725" t="s">
        <v>10</v>
      </c>
      <c r="Q3725" t="s">
        <v>910</v>
      </c>
      <c r="V3725" s="16">
        <v>-52804.89</v>
      </c>
      <c r="W3725" t="s">
        <v>1560</v>
      </c>
      <c r="X3725" t="s">
        <v>12</v>
      </c>
      <c r="Y3725" t="s">
        <v>11</v>
      </c>
    </row>
    <row r="3726" spans="1:25" x14ac:dyDescent="0.3">
      <c r="A3726" t="s">
        <v>24</v>
      </c>
      <c r="B3726" s="17">
        <v>2021</v>
      </c>
      <c r="C3726" s="17">
        <v>5</v>
      </c>
      <c r="D3726" t="s">
        <v>16</v>
      </c>
      <c r="E3726" t="s">
        <v>1861</v>
      </c>
      <c r="F3726" s="18">
        <v>44151</v>
      </c>
      <c r="G3726" s="18">
        <v>44151</v>
      </c>
      <c r="H3726" s="17">
        <v>13</v>
      </c>
      <c r="I3726" t="s">
        <v>8</v>
      </c>
      <c r="K3726" t="s">
        <v>9</v>
      </c>
      <c r="L3726" t="s">
        <v>15</v>
      </c>
      <c r="O3726" t="s">
        <v>24</v>
      </c>
      <c r="P3726" t="s">
        <v>10</v>
      </c>
      <c r="Q3726" t="s">
        <v>910</v>
      </c>
      <c r="V3726" s="16">
        <v>-92490.42</v>
      </c>
      <c r="W3726" t="s">
        <v>1568</v>
      </c>
      <c r="X3726" t="s">
        <v>12</v>
      </c>
      <c r="Y3726" t="s">
        <v>11</v>
      </c>
    </row>
    <row r="3727" spans="1:25" x14ac:dyDescent="0.3">
      <c r="A3727" t="s">
        <v>24</v>
      </c>
      <c r="B3727" s="17">
        <v>2021</v>
      </c>
      <c r="C3727" s="17">
        <v>5</v>
      </c>
      <c r="D3727" t="s">
        <v>16</v>
      </c>
      <c r="E3727" t="s">
        <v>1861</v>
      </c>
      <c r="F3727" s="18">
        <v>44151</v>
      </c>
      <c r="G3727" s="18">
        <v>44151</v>
      </c>
      <c r="H3727" s="17">
        <v>18</v>
      </c>
      <c r="I3727" t="s">
        <v>8</v>
      </c>
      <c r="K3727" t="s">
        <v>9</v>
      </c>
      <c r="L3727" t="s">
        <v>15</v>
      </c>
      <c r="O3727" t="s">
        <v>24</v>
      </c>
      <c r="P3727" t="s">
        <v>10</v>
      </c>
      <c r="Q3727" t="s">
        <v>910</v>
      </c>
      <c r="V3727" s="16">
        <v>-74233.77</v>
      </c>
      <c r="W3727" t="s">
        <v>1845</v>
      </c>
      <c r="X3727" t="s">
        <v>12</v>
      </c>
      <c r="Y3727" t="s">
        <v>11</v>
      </c>
    </row>
    <row r="3728" spans="1:25" x14ac:dyDescent="0.3">
      <c r="A3728" t="s">
        <v>24</v>
      </c>
      <c r="B3728" s="17">
        <v>2021</v>
      </c>
      <c r="C3728" s="17">
        <v>5</v>
      </c>
      <c r="D3728" t="s">
        <v>16</v>
      </c>
      <c r="E3728" t="s">
        <v>1861</v>
      </c>
      <c r="F3728" s="18">
        <v>44151</v>
      </c>
      <c r="G3728" s="18">
        <v>44151</v>
      </c>
      <c r="H3728" s="17">
        <v>19</v>
      </c>
      <c r="I3728" t="s">
        <v>8</v>
      </c>
      <c r="K3728" t="s">
        <v>9</v>
      </c>
      <c r="L3728" t="s">
        <v>15</v>
      </c>
      <c r="O3728" t="s">
        <v>24</v>
      </c>
      <c r="P3728" t="s">
        <v>10</v>
      </c>
      <c r="Q3728" t="s">
        <v>910</v>
      </c>
      <c r="V3728" s="16">
        <v>-27840.85</v>
      </c>
      <c r="W3728" t="s">
        <v>1846</v>
      </c>
      <c r="X3728" t="s">
        <v>12</v>
      </c>
      <c r="Y3728" t="s">
        <v>11</v>
      </c>
    </row>
    <row r="3729" spans="1:25" x14ac:dyDescent="0.3">
      <c r="A3729" t="s">
        <v>24</v>
      </c>
      <c r="B3729" s="17">
        <v>2021</v>
      </c>
      <c r="C3729" s="17">
        <v>5</v>
      </c>
      <c r="D3729" t="s">
        <v>16</v>
      </c>
      <c r="E3729" t="s">
        <v>1861</v>
      </c>
      <c r="F3729" s="18">
        <v>44151</v>
      </c>
      <c r="G3729" s="18">
        <v>44151</v>
      </c>
      <c r="H3729" s="17">
        <v>20</v>
      </c>
      <c r="I3729" t="s">
        <v>8</v>
      </c>
      <c r="K3729" t="s">
        <v>9</v>
      </c>
      <c r="L3729" t="s">
        <v>15</v>
      </c>
      <c r="O3729" t="s">
        <v>24</v>
      </c>
      <c r="P3729" t="s">
        <v>10</v>
      </c>
      <c r="Q3729" t="s">
        <v>910</v>
      </c>
      <c r="V3729" s="16">
        <v>-42006.95</v>
      </c>
      <c r="W3729" t="s">
        <v>1847</v>
      </c>
      <c r="X3729" t="s">
        <v>12</v>
      </c>
      <c r="Y3729" t="s">
        <v>11</v>
      </c>
    </row>
    <row r="3730" spans="1:25" x14ac:dyDescent="0.3">
      <c r="A3730" t="s">
        <v>24</v>
      </c>
      <c r="B3730" s="17">
        <v>2021</v>
      </c>
      <c r="C3730" s="17">
        <v>5</v>
      </c>
      <c r="D3730" t="s">
        <v>16</v>
      </c>
      <c r="E3730" t="s">
        <v>1861</v>
      </c>
      <c r="F3730" s="18">
        <v>44151</v>
      </c>
      <c r="G3730" s="18">
        <v>44151</v>
      </c>
      <c r="H3730" s="17">
        <v>21</v>
      </c>
      <c r="I3730" t="s">
        <v>8</v>
      </c>
      <c r="K3730" t="s">
        <v>9</v>
      </c>
      <c r="L3730" t="s">
        <v>15</v>
      </c>
      <c r="O3730" t="s">
        <v>24</v>
      </c>
      <c r="P3730" t="s">
        <v>10</v>
      </c>
      <c r="Q3730" t="s">
        <v>910</v>
      </c>
      <c r="V3730" s="16">
        <v>-90821.96</v>
      </c>
      <c r="W3730" t="s">
        <v>1838</v>
      </c>
      <c r="X3730" t="s">
        <v>12</v>
      </c>
      <c r="Y3730" t="s">
        <v>11</v>
      </c>
    </row>
    <row r="3731" spans="1:25" x14ac:dyDescent="0.3">
      <c r="A3731" t="s">
        <v>24</v>
      </c>
      <c r="B3731" s="17">
        <v>2021</v>
      </c>
      <c r="C3731" s="17">
        <v>5</v>
      </c>
      <c r="D3731" t="s">
        <v>16</v>
      </c>
      <c r="E3731" t="s">
        <v>1861</v>
      </c>
      <c r="F3731" s="18">
        <v>44151</v>
      </c>
      <c r="G3731" s="18">
        <v>44151</v>
      </c>
      <c r="H3731" s="17">
        <v>22</v>
      </c>
      <c r="I3731" t="s">
        <v>8</v>
      </c>
      <c r="K3731" t="s">
        <v>9</v>
      </c>
      <c r="L3731" t="s">
        <v>15</v>
      </c>
      <c r="O3731" t="s">
        <v>24</v>
      </c>
      <c r="P3731" t="s">
        <v>10</v>
      </c>
      <c r="Q3731" t="s">
        <v>910</v>
      </c>
      <c r="V3731" s="16">
        <v>-99682.81</v>
      </c>
      <c r="W3731" t="s">
        <v>1839</v>
      </c>
      <c r="X3731" t="s">
        <v>12</v>
      </c>
      <c r="Y3731" t="s">
        <v>11</v>
      </c>
    </row>
    <row r="3732" spans="1:25" x14ac:dyDescent="0.3">
      <c r="A3732" t="s">
        <v>24</v>
      </c>
      <c r="B3732" s="17">
        <v>2021</v>
      </c>
      <c r="C3732" s="17">
        <v>5</v>
      </c>
      <c r="D3732" t="s">
        <v>16</v>
      </c>
      <c r="E3732" t="s">
        <v>1861</v>
      </c>
      <c r="F3732" s="18">
        <v>44151</v>
      </c>
      <c r="G3732" s="18">
        <v>44151</v>
      </c>
      <c r="H3732" s="17">
        <v>24</v>
      </c>
      <c r="I3732" t="s">
        <v>8</v>
      </c>
      <c r="K3732" t="s">
        <v>9</v>
      </c>
      <c r="L3732" t="s">
        <v>15</v>
      </c>
      <c r="O3732" t="s">
        <v>24</v>
      </c>
      <c r="P3732" t="s">
        <v>10</v>
      </c>
      <c r="Q3732" t="s">
        <v>910</v>
      </c>
      <c r="V3732" s="16">
        <v>-15461.74</v>
      </c>
      <c r="W3732" t="s">
        <v>1840</v>
      </c>
      <c r="X3732" t="s">
        <v>12</v>
      </c>
      <c r="Y3732" t="s">
        <v>11</v>
      </c>
    </row>
    <row r="3733" spans="1:25" x14ac:dyDescent="0.3">
      <c r="A3733" t="s">
        <v>24</v>
      </c>
      <c r="B3733" s="17">
        <v>2021</v>
      </c>
      <c r="C3733" s="17">
        <v>5</v>
      </c>
      <c r="D3733" t="s">
        <v>16</v>
      </c>
      <c r="E3733" t="s">
        <v>1861</v>
      </c>
      <c r="F3733" s="18">
        <v>44151</v>
      </c>
      <c r="G3733" s="18">
        <v>44151</v>
      </c>
      <c r="H3733" s="17">
        <v>25</v>
      </c>
      <c r="I3733" t="s">
        <v>8</v>
      </c>
      <c r="K3733" t="s">
        <v>9</v>
      </c>
      <c r="L3733" t="s">
        <v>15</v>
      </c>
      <c r="O3733" t="s">
        <v>24</v>
      </c>
      <c r="P3733" t="s">
        <v>10</v>
      </c>
      <c r="Q3733" t="s">
        <v>910</v>
      </c>
      <c r="V3733" s="16">
        <v>-144179.71</v>
      </c>
      <c r="W3733" t="s">
        <v>1841</v>
      </c>
      <c r="X3733" t="s">
        <v>12</v>
      </c>
      <c r="Y3733" t="s">
        <v>11</v>
      </c>
    </row>
    <row r="3734" spans="1:25" x14ac:dyDescent="0.3">
      <c r="A3734" t="s">
        <v>24</v>
      </c>
      <c r="B3734" s="17">
        <v>2021</v>
      </c>
      <c r="C3734" s="17">
        <v>5</v>
      </c>
      <c r="D3734" t="s">
        <v>16</v>
      </c>
      <c r="E3734" t="s">
        <v>1861</v>
      </c>
      <c r="F3734" s="18">
        <v>44151</v>
      </c>
      <c r="G3734" s="18">
        <v>44151</v>
      </c>
      <c r="H3734" s="17">
        <v>26</v>
      </c>
      <c r="I3734" t="s">
        <v>8</v>
      </c>
      <c r="K3734" t="s">
        <v>9</v>
      </c>
      <c r="L3734" t="s">
        <v>15</v>
      </c>
      <c r="O3734" t="s">
        <v>24</v>
      </c>
      <c r="P3734" t="s">
        <v>10</v>
      </c>
      <c r="Q3734" t="s">
        <v>910</v>
      </c>
      <c r="V3734" s="16">
        <v>-16196.21</v>
      </c>
      <c r="W3734" t="s">
        <v>1842</v>
      </c>
      <c r="X3734" t="s">
        <v>12</v>
      </c>
      <c r="Y3734" t="s">
        <v>11</v>
      </c>
    </row>
    <row r="3735" spans="1:25" x14ac:dyDescent="0.3">
      <c r="A3735" t="s">
        <v>24</v>
      </c>
      <c r="B3735" s="17">
        <v>2021</v>
      </c>
      <c r="C3735" s="17">
        <v>5</v>
      </c>
      <c r="D3735" t="s">
        <v>16</v>
      </c>
      <c r="E3735" t="s">
        <v>1861</v>
      </c>
      <c r="F3735" s="18">
        <v>44151</v>
      </c>
      <c r="G3735" s="18">
        <v>44151</v>
      </c>
      <c r="H3735" s="17">
        <v>27</v>
      </c>
      <c r="I3735" t="s">
        <v>8</v>
      </c>
      <c r="K3735" t="s">
        <v>9</v>
      </c>
      <c r="L3735" t="s">
        <v>15</v>
      </c>
      <c r="O3735" t="s">
        <v>24</v>
      </c>
      <c r="P3735" t="s">
        <v>10</v>
      </c>
      <c r="Q3735" t="s">
        <v>910</v>
      </c>
      <c r="V3735" s="16">
        <v>-5561.56</v>
      </c>
      <c r="W3735" t="s">
        <v>1843</v>
      </c>
      <c r="X3735" t="s">
        <v>12</v>
      </c>
      <c r="Y3735" t="s">
        <v>11</v>
      </c>
    </row>
    <row r="3736" spans="1:25" x14ac:dyDescent="0.3">
      <c r="A3736" t="s">
        <v>24</v>
      </c>
      <c r="B3736" s="17">
        <v>2021</v>
      </c>
      <c r="C3736" s="17">
        <v>5</v>
      </c>
      <c r="D3736" t="s">
        <v>16</v>
      </c>
      <c r="E3736" t="s">
        <v>1861</v>
      </c>
      <c r="F3736" s="18">
        <v>44151</v>
      </c>
      <c r="G3736" s="18">
        <v>44151</v>
      </c>
      <c r="H3736" s="17">
        <v>28</v>
      </c>
      <c r="I3736" t="s">
        <v>8</v>
      </c>
      <c r="K3736" t="s">
        <v>9</v>
      </c>
      <c r="L3736" t="s">
        <v>15</v>
      </c>
      <c r="O3736" t="s">
        <v>24</v>
      </c>
      <c r="P3736" t="s">
        <v>10</v>
      </c>
      <c r="Q3736" t="s">
        <v>910</v>
      </c>
      <c r="V3736" s="16">
        <v>-119651.68</v>
      </c>
      <c r="W3736" t="s">
        <v>1844</v>
      </c>
      <c r="X3736" t="s">
        <v>12</v>
      </c>
      <c r="Y3736" t="s">
        <v>11</v>
      </c>
    </row>
    <row r="3737" spans="1:25" x14ac:dyDescent="0.3">
      <c r="A3737" t="s">
        <v>24</v>
      </c>
      <c r="B3737" s="17">
        <v>2021</v>
      </c>
      <c r="C3737" s="17">
        <v>5</v>
      </c>
      <c r="D3737" t="s">
        <v>16</v>
      </c>
      <c r="E3737" t="s">
        <v>1861</v>
      </c>
      <c r="F3737" s="18">
        <v>44151</v>
      </c>
      <c r="G3737" s="18">
        <v>44151</v>
      </c>
      <c r="H3737" s="17">
        <v>29</v>
      </c>
      <c r="I3737" t="s">
        <v>8</v>
      </c>
      <c r="K3737" t="s">
        <v>9</v>
      </c>
      <c r="L3737" t="s">
        <v>15</v>
      </c>
      <c r="O3737" t="s">
        <v>24</v>
      </c>
      <c r="P3737" t="s">
        <v>10</v>
      </c>
      <c r="Q3737" t="s">
        <v>910</v>
      </c>
      <c r="V3737" s="16">
        <v>-1000</v>
      </c>
      <c r="W3737" t="s">
        <v>1848</v>
      </c>
      <c r="X3737" t="s">
        <v>12</v>
      </c>
      <c r="Y3737" t="s">
        <v>11</v>
      </c>
    </row>
    <row r="3738" spans="1:25" x14ac:dyDescent="0.3">
      <c r="A3738" t="s">
        <v>24</v>
      </c>
      <c r="B3738" s="17">
        <v>2021</v>
      </c>
      <c r="C3738" s="17">
        <v>5</v>
      </c>
      <c r="D3738" t="s">
        <v>16</v>
      </c>
      <c r="E3738" t="s">
        <v>1861</v>
      </c>
      <c r="F3738" s="18">
        <v>44151</v>
      </c>
      <c r="G3738" s="18">
        <v>44151</v>
      </c>
      <c r="H3738" s="17">
        <v>32</v>
      </c>
      <c r="I3738" t="s">
        <v>8</v>
      </c>
      <c r="K3738" t="s">
        <v>27</v>
      </c>
      <c r="L3738" t="s">
        <v>15</v>
      </c>
      <c r="O3738" t="s">
        <v>24</v>
      </c>
      <c r="P3738" t="s">
        <v>10</v>
      </c>
      <c r="Q3738" t="s">
        <v>910</v>
      </c>
      <c r="V3738" s="16">
        <v>57535</v>
      </c>
      <c r="W3738" t="s">
        <v>1523</v>
      </c>
      <c r="X3738" t="s">
        <v>20</v>
      </c>
      <c r="Y3738" t="s">
        <v>11</v>
      </c>
    </row>
    <row r="3739" spans="1:25" x14ac:dyDescent="0.3">
      <c r="A3739" t="s">
        <v>24</v>
      </c>
      <c r="B3739" s="17">
        <v>2021</v>
      </c>
      <c r="C3739" s="17">
        <v>5</v>
      </c>
      <c r="D3739" t="s">
        <v>16</v>
      </c>
      <c r="E3739" t="s">
        <v>1861</v>
      </c>
      <c r="F3739" s="18">
        <v>44151</v>
      </c>
      <c r="G3739" s="18">
        <v>44151</v>
      </c>
      <c r="H3739" s="17">
        <v>34</v>
      </c>
      <c r="I3739" t="s">
        <v>8</v>
      </c>
      <c r="K3739" t="s">
        <v>27</v>
      </c>
      <c r="L3739" t="s">
        <v>15</v>
      </c>
      <c r="O3739" t="s">
        <v>24</v>
      </c>
      <c r="P3739" t="s">
        <v>10</v>
      </c>
      <c r="Q3739" t="s">
        <v>910</v>
      </c>
      <c r="V3739" s="16">
        <v>79748</v>
      </c>
      <c r="W3739" t="s">
        <v>1524</v>
      </c>
      <c r="X3739" t="s">
        <v>20</v>
      </c>
      <c r="Y3739" t="s">
        <v>11</v>
      </c>
    </row>
    <row r="3740" spans="1:25" x14ac:dyDescent="0.3">
      <c r="A3740" t="s">
        <v>24</v>
      </c>
      <c r="B3740" s="17">
        <v>2021</v>
      </c>
      <c r="C3740" s="17">
        <v>5</v>
      </c>
      <c r="D3740" t="s">
        <v>16</v>
      </c>
      <c r="E3740" t="s">
        <v>1861</v>
      </c>
      <c r="F3740" s="18">
        <v>44151</v>
      </c>
      <c r="G3740" s="18">
        <v>44151</v>
      </c>
      <c r="H3740" s="17">
        <v>36</v>
      </c>
      <c r="I3740" t="s">
        <v>8</v>
      </c>
      <c r="K3740" t="s">
        <v>27</v>
      </c>
      <c r="L3740" t="s">
        <v>15</v>
      </c>
      <c r="O3740" t="s">
        <v>24</v>
      </c>
      <c r="P3740" t="s">
        <v>10</v>
      </c>
      <c r="Q3740" t="s">
        <v>910</v>
      </c>
      <c r="V3740" s="16">
        <v>73748</v>
      </c>
      <c r="W3740" t="s">
        <v>1527</v>
      </c>
      <c r="X3740" t="s">
        <v>20</v>
      </c>
      <c r="Y3740" t="s">
        <v>11</v>
      </c>
    </row>
    <row r="3741" spans="1:25" x14ac:dyDescent="0.3">
      <c r="A3741" t="s">
        <v>24</v>
      </c>
      <c r="B3741" s="17">
        <v>2021</v>
      </c>
      <c r="C3741" s="17">
        <v>5</v>
      </c>
      <c r="D3741" t="s">
        <v>16</v>
      </c>
      <c r="E3741" t="s">
        <v>1861</v>
      </c>
      <c r="F3741" s="18">
        <v>44151</v>
      </c>
      <c r="G3741" s="18">
        <v>44151</v>
      </c>
      <c r="H3741" s="17">
        <v>38</v>
      </c>
      <c r="I3741" t="s">
        <v>8</v>
      </c>
      <c r="K3741" t="s">
        <v>27</v>
      </c>
      <c r="L3741" t="s">
        <v>15</v>
      </c>
      <c r="O3741" t="s">
        <v>24</v>
      </c>
      <c r="P3741" t="s">
        <v>10</v>
      </c>
      <c r="Q3741" t="s">
        <v>910</v>
      </c>
      <c r="V3741" s="16">
        <v>83607.63</v>
      </c>
      <c r="W3741" t="s">
        <v>1530</v>
      </c>
      <c r="X3741" t="s">
        <v>20</v>
      </c>
      <c r="Y3741" t="s">
        <v>11</v>
      </c>
    </row>
    <row r="3742" spans="1:25" x14ac:dyDescent="0.3">
      <c r="A3742" t="s">
        <v>24</v>
      </c>
      <c r="B3742" s="17">
        <v>2021</v>
      </c>
      <c r="C3742" s="17">
        <v>5</v>
      </c>
      <c r="D3742" t="s">
        <v>16</v>
      </c>
      <c r="E3742" t="s">
        <v>1861</v>
      </c>
      <c r="F3742" s="18">
        <v>44151</v>
      </c>
      <c r="G3742" s="18">
        <v>44151</v>
      </c>
      <c r="H3742" s="17">
        <v>39</v>
      </c>
      <c r="I3742" t="s">
        <v>8</v>
      </c>
      <c r="K3742" t="s">
        <v>27</v>
      </c>
      <c r="L3742" t="s">
        <v>15</v>
      </c>
      <c r="O3742" t="s">
        <v>24</v>
      </c>
      <c r="P3742" t="s">
        <v>10</v>
      </c>
      <c r="Q3742" t="s">
        <v>910</v>
      </c>
      <c r="V3742" s="16">
        <v>53890.17</v>
      </c>
      <c r="W3742" t="s">
        <v>1553</v>
      </c>
      <c r="X3742" t="s">
        <v>20</v>
      </c>
      <c r="Y3742" t="s">
        <v>11</v>
      </c>
    </row>
    <row r="3743" spans="1:25" x14ac:dyDescent="0.3">
      <c r="A3743" t="s">
        <v>24</v>
      </c>
      <c r="B3743" s="17">
        <v>2021</v>
      </c>
      <c r="C3743" s="17">
        <v>5</v>
      </c>
      <c r="D3743" t="s">
        <v>16</v>
      </c>
      <c r="E3743" t="s">
        <v>1861</v>
      </c>
      <c r="F3743" s="18">
        <v>44151</v>
      </c>
      <c r="G3743" s="18">
        <v>44151</v>
      </c>
      <c r="H3743" s="17">
        <v>40</v>
      </c>
      <c r="I3743" t="s">
        <v>8</v>
      </c>
      <c r="K3743" t="s">
        <v>27</v>
      </c>
      <c r="L3743" t="s">
        <v>15</v>
      </c>
      <c r="O3743" t="s">
        <v>24</v>
      </c>
      <c r="P3743" t="s">
        <v>10</v>
      </c>
      <c r="Q3743" t="s">
        <v>910</v>
      </c>
      <c r="V3743" s="16">
        <v>52804.89</v>
      </c>
      <c r="W3743" t="s">
        <v>1560</v>
      </c>
      <c r="X3743" t="s">
        <v>20</v>
      </c>
      <c r="Y3743" t="s">
        <v>11</v>
      </c>
    </row>
    <row r="3744" spans="1:25" x14ac:dyDescent="0.3">
      <c r="A3744" t="s">
        <v>24</v>
      </c>
      <c r="B3744" s="17">
        <v>2021</v>
      </c>
      <c r="C3744" s="17">
        <v>5</v>
      </c>
      <c r="D3744" t="s">
        <v>16</v>
      </c>
      <c r="E3744" t="s">
        <v>1861</v>
      </c>
      <c r="F3744" s="18">
        <v>44151</v>
      </c>
      <c r="G3744" s="18">
        <v>44151</v>
      </c>
      <c r="H3744" s="17">
        <v>41</v>
      </c>
      <c r="I3744" t="s">
        <v>8</v>
      </c>
      <c r="K3744" t="s">
        <v>27</v>
      </c>
      <c r="L3744" t="s">
        <v>15</v>
      </c>
      <c r="O3744" t="s">
        <v>24</v>
      </c>
      <c r="P3744" t="s">
        <v>10</v>
      </c>
      <c r="Q3744" t="s">
        <v>910</v>
      </c>
      <c r="V3744" s="16">
        <v>92490.42</v>
      </c>
      <c r="W3744" t="s">
        <v>1568</v>
      </c>
      <c r="X3744" t="s">
        <v>20</v>
      </c>
      <c r="Y3744" t="s">
        <v>11</v>
      </c>
    </row>
    <row r="3745" spans="1:25" x14ac:dyDescent="0.3">
      <c r="A3745" t="s">
        <v>24</v>
      </c>
      <c r="B3745" s="17">
        <v>2021</v>
      </c>
      <c r="C3745" s="17">
        <v>5</v>
      </c>
      <c r="D3745" t="s">
        <v>16</v>
      </c>
      <c r="E3745" t="s">
        <v>1861</v>
      </c>
      <c r="F3745" s="18">
        <v>44151</v>
      </c>
      <c r="G3745" s="18">
        <v>44151</v>
      </c>
      <c r="H3745" s="17">
        <v>46</v>
      </c>
      <c r="I3745" t="s">
        <v>8</v>
      </c>
      <c r="K3745" t="s">
        <v>27</v>
      </c>
      <c r="L3745" t="s">
        <v>15</v>
      </c>
      <c r="O3745" t="s">
        <v>24</v>
      </c>
      <c r="P3745" t="s">
        <v>10</v>
      </c>
      <c r="Q3745" t="s">
        <v>910</v>
      </c>
      <c r="V3745" s="16">
        <v>27840.85</v>
      </c>
      <c r="W3745" t="s">
        <v>1846</v>
      </c>
      <c r="X3745" t="s">
        <v>20</v>
      </c>
      <c r="Y3745" t="s">
        <v>11</v>
      </c>
    </row>
    <row r="3746" spans="1:25" x14ac:dyDescent="0.3">
      <c r="A3746" t="s">
        <v>24</v>
      </c>
      <c r="B3746" s="17">
        <v>2021</v>
      </c>
      <c r="C3746" s="17">
        <v>5</v>
      </c>
      <c r="D3746" t="s">
        <v>16</v>
      </c>
      <c r="E3746" t="s">
        <v>1861</v>
      </c>
      <c r="F3746" s="18">
        <v>44151</v>
      </c>
      <c r="G3746" s="18">
        <v>44151</v>
      </c>
      <c r="H3746" s="17">
        <v>47</v>
      </c>
      <c r="I3746" t="s">
        <v>8</v>
      </c>
      <c r="K3746" t="s">
        <v>27</v>
      </c>
      <c r="L3746" t="s">
        <v>15</v>
      </c>
      <c r="O3746" t="s">
        <v>24</v>
      </c>
      <c r="P3746" t="s">
        <v>10</v>
      </c>
      <c r="Q3746" t="s">
        <v>910</v>
      </c>
      <c r="V3746" s="16">
        <v>42006.95</v>
      </c>
      <c r="W3746" t="s">
        <v>1847</v>
      </c>
      <c r="X3746" t="s">
        <v>20</v>
      </c>
      <c r="Y3746" t="s">
        <v>11</v>
      </c>
    </row>
    <row r="3747" spans="1:25" x14ac:dyDescent="0.3">
      <c r="A3747" t="s">
        <v>24</v>
      </c>
      <c r="B3747" s="17">
        <v>2021</v>
      </c>
      <c r="C3747" s="17">
        <v>5</v>
      </c>
      <c r="D3747" t="s">
        <v>16</v>
      </c>
      <c r="E3747" t="s">
        <v>1861</v>
      </c>
      <c r="F3747" s="18">
        <v>44151</v>
      </c>
      <c r="G3747" s="18">
        <v>44151</v>
      </c>
      <c r="H3747" s="17">
        <v>48</v>
      </c>
      <c r="I3747" t="s">
        <v>8</v>
      </c>
      <c r="K3747" t="s">
        <v>27</v>
      </c>
      <c r="L3747" t="s">
        <v>15</v>
      </c>
      <c r="O3747" t="s">
        <v>24</v>
      </c>
      <c r="P3747" t="s">
        <v>10</v>
      </c>
      <c r="Q3747" t="s">
        <v>910</v>
      </c>
      <c r="V3747" s="16">
        <v>90821.96</v>
      </c>
      <c r="W3747" t="s">
        <v>1838</v>
      </c>
      <c r="X3747" t="s">
        <v>20</v>
      </c>
      <c r="Y3747" t="s">
        <v>11</v>
      </c>
    </row>
    <row r="3748" spans="1:25" x14ac:dyDescent="0.3">
      <c r="A3748" t="s">
        <v>24</v>
      </c>
      <c r="B3748" s="17">
        <v>2021</v>
      </c>
      <c r="C3748" s="17">
        <v>5</v>
      </c>
      <c r="D3748" t="s">
        <v>16</v>
      </c>
      <c r="E3748" t="s">
        <v>1861</v>
      </c>
      <c r="F3748" s="18">
        <v>44151</v>
      </c>
      <c r="G3748" s="18">
        <v>44151</v>
      </c>
      <c r="H3748" s="17">
        <v>49</v>
      </c>
      <c r="I3748" t="s">
        <v>8</v>
      </c>
      <c r="K3748" t="s">
        <v>27</v>
      </c>
      <c r="L3748" t="s">
        <v>15</v>
      </c>
      <c r="O3748" t="s">
        <v>24</v>
      </c>
      <c r="P3748" t="s">
        <v>10</v>
      </c>
      <c r="Q3748" t="s">
        <v>910</v>
      </c>
      <c r="V3748" s="16">
        <v>99682.81</v>
      </c>
      <c r="W3748" t="s">
        <v>1839</v>
      </c>
      <c r="X3748" t="s">
        <v>20</v>
      </c>
      <c r="Y3748" t="s">
        <v>11</v>
      </c>
    </row>
    <row r="3749" spans="1:25" x14ac:dyDescent="0.3">
      <c r="A3749" t="s">
        <v>24</v>
      </c>
      <c r="B3749" s="17">
        <v>2021</v>
      </c>
      <c r="C3749" s="17">
        <v>5</v>
      </c>
      <c r="D3749" t="s">
        <v>16</v>
      </c>
      <c r="E3749" t="s">
        <v>1861</v>
      </c>
      <c r="F3749" s="18">
        <v>44151</v>
      </c>
      <c r="G3749" s="18">
        <v>44151</v>
      </c>
      <c r="H3749" s="17">
        <v>51</v>
      </c>
      <c r="I3749" t="s">
        <v>8</v>
      </c>
      <c r="K3749" t="s">
        <v>27</v>
      </c>
      <c r="L3749" t="s">
        <v>15</v>
      </c>
      <c r="O3749" t="s">
        <v>24</v>
      </c>
      <c r="P3749" t="s">
        <v>10</v>
      </c>
      <c r="Q3749" t="s">
        <v>910</v>
      </c>
      <c r="V3749" s="16">
        <v>74233.77</v>
      </c>
      <c r="W3749" t="s">
        <v>1845</v>
      </c>
      <c r="X3749" t="s">
        <v>20</v>
      </c>
      <c r="Y3749" t="s">
        <v>11</v>
      </c>
    </row>
    <row r="3750" spans="1:25" x14ac:dyDescent="0.3">
      <c r="A3750" t="s">
        <v>24</v>
      </c>
      <c r="B3750" s="17">
        <v>2021</v>
      </c>
      <c r="C3750" s="17">
        <v>5</v>
      </c>
      <c r="D3750" t="s">
        <v>16</v>
      </c>
      <c r="E3750" t="s">
        <v>1861</v>
      </c>
      <c r="F3750" s="18">
        <v>44151</v>
      </c>
      <c r="G3750" s="18">
        <v>44151</v>
      </c>
      <c r="H3750" s="17">
        <v>52</v>
      </c>
      <c r="I3750" t="s">
        <v>8</v>
      </c>
      <c r="K3750" t="s">
        <v>27</v>
      </c>
      <c r="L3750" t="s">
        <v>15</v>
      </c>
      <c r="O3750" t="s">
        <v>24</v>
      </c>
      <c r="P3750" t="s">
        <v>10</v>
      </c>
      <c r="Q3750" t="s">
        <v>910</v>
      </c>
      <c r="V3750" s="16">
        <v>15461.74</v>
      </c>
      <c r="W3750" t="s">
        <v>1840</v>
      </c>
      <c r="X3750" t="s">
        <v>20</v>
      </c>
      <c r="Y3750" t="s">
        <v>11</v>
      </c>
    </row>
    <row r="3751" spans="1:25" x14ac:dyDescent="0.3">
      <c r="A3751" t="s">
        <v>24</v>
      </c>
      <c r="B3751" s="17">
        <v>2021</v>
      </c>
      <c r="C3751" s="17">
        <v>5</v>
      </c>
      <c r="D3751" t="s">
        <v>16</v>
      </c>
      <c r="E3751" t="s">
        <v>1861</v>
      </c>
      <c r="F3751" s="18">
        <v>44151</v>
      </c>
      <c r="G3751" s="18">
        <v>44151</v>
      </c>
      <c r="H3751" s="17">
        <v>53</v>
      </c>
      <c r="I3751" t="s">
        <v>8</v>
      </c>
      <c r="K3751" t="s">
        <v>27</v>
      </c>
      <c r="L3751" t="s">
        <v>15</v>
      </c>
      <c r="O3751" t="s">
        <v>24</v>
      </c>
      <c r="P3751" t="s">
        <v>10</v>
      </c>
      <c r="Q3751" t="s">
        <v>910</v>
      </c>
      <c r="V3751" s="16">
        <v>144179.71</v>
      </c>
      <c r="W3751" t="s">
        <v>1841</v>
      </c>
      <c r="X3751" t="s">
        <v>20</v>
      </c>
      <c r="Y3751" t="s">
        <v>11</v>
      </c>
    </row>
    <row r="3752" spans="1:25" x14ac:dyDescent="0.3">
      <c r="A3752" t="s">
        <v>24</v>
      </c>
      <c r="B3752" s="17">
        <v>2021</v>
      </c>
      <c r="C3752" s="17">
        <v>5</v>
      </c>
      <c r="D3752" t="s">
        <v>16</v>
      </c>
      <c r="E3752" t="s">
        <v>1861</v>
      </c>
      <c r="F3752" s="18">
        <v>44151</v>
      </c>
      <c r="G3752" s="18">
        <v>44151</v>
      </c>
      <c r="H3752" s="17">
        <v>54</v>
      </c>
      <c r="I3752" t="s">
        <v>8</v>
      </c>
      <c r="K3752" t="s">
        <v>27</v>
      </c>
      <c r="L3752" t="s">
        <v>15</v>
      </c>
      <c r="O3752" t="s">
        <v>24</v>
      </c>
      <c r="P3752" t="s">
        <v>10</v>
      </c>
      <c r="Q3752" t="s">
        <v>910</v>
      </c>
      <c r="V3752" s="16">
        <v>16196.21</v>
      </c>
      <c r="W3752" t="s">
        <v>1842</v>
      </c>
      <c r="X3752" t="s">
        <v>20</v>
      </c>
      <c r="Y3752" t="s">
        <v>11</v>
      </c>
    </row>
    <row r="3753" spans="1:25" x14ac:dyDescent="0.3">
      <c r="A3753" t="s">
        <v>24</v>
      </c>
      <c r="B3753" s="17">
        <v>2021</v>
      </c>
      <c r="C3753" s="17">
        <v>5</v>
      </c>
      <c r="D3753" t="s">
        <v>16</v>
      </c>
      <c r="E3753" t="s">
        <v>1861</v>
      </c>
      <c r="F3753" s="18">
        <v>44151</v>
      </c>
      <c r="G3753" s="18">
        <v>44151</v>
      </c>
      <c r="H3753" s="17">
        <v>55</v>
      </c>
      <c r="I3753" t="s">
        <v>8</v>
      </c>
      <c r="K3753" t="s">
        <v>27</v>
      </c>
      <c r="L3753" t="s">
        <v>15</v>
      </c>
      <c r="O3753" t="s">
        <v>24</v>
      </c>
      <c r="P3753" t="s">
        <v>10</v>
      </c>
      <c r="Q3753" t="s">
        <v>910</v>
      </c>
      <c r="V3753" s="16">
        <v>5561.56</v>
      </c>
      <c r="W3753" t="s">
        <v>1843</v>
      </c>
      <c r="X3753" t="s">
        <v>20</v>
      </c>
      <c r="Y3753" t="s">
        <v>11</v>
      </c>
    </row>
    <row r="3754" spans="1:25" x14ac:dyDescent="0.3">
      <c r="A3754" t="s">
        <v>24</v>
      </c>
      <c r="B3754" s="17">
        <v>2021</v>
      </c>
      <c r="C3754" s="17">
        <v>5</v>
      </c>
      <c r="D3754" t="s">
        <v>16</v>
      </c>
      <c r="E3754" t="s">
        <v>1861</v>
      </c>
      <c r="F3754" s="18">
        <v>44151</v>
      </c>
      <c r="G3754" s="18">
        <v>44151</v>
      </c>
      <c r="H3754" s="17">
        <v>56</v>
      </c>
      <c r="I3754" t="s">
        <v>8</v>
      </c>
      <c r="K3754" t="s">
        <v>27</v>
      </c>
      <c r="L3754" t="s">
        <v>15</v>
      </c>
      <c r="O3754" t="s">
        <v>24</v>
      </c>
      <c r="P3754" t="s">
        <v>10</v>
      </c>
      <c r="Q3754" t="s">
        <v>910</v>
      </c>
      <c r="V3754" s="16">
        <v>119651.68</v>
      </c>
      <c r="W3754" t="s">
        <v>1844</v>
      </c>
      <c r="X3754" t="s">
        <v>20</v>
      </c>
      <c r="Y3754" t="s">
        <v>11</v>
      </c>
    </row>
    <row r="3755" spans="1:25" x14ac:dyDescent="0.3">
      <c r="A3755" t="s">
        <v>24</v>
      </c>
      <c r="B3755" s="17">
        <v>2021</v>
      </c>
      <c r="C3755" s="17">
        <v>5</v>
      </c>
      <c r="D3755" t="s">
        <v>16</v>
      </c>
      <c r="E3755" t="s">
        <v>1861</v>
      </c>
      <c r="F3755" s="18">
        <v>44151</v>
      </c>
      <c r="G3755" s="18">
        <v>44151</v>
      </c>
      <c r="H3755" s="17">
        <v>57</v>
      </c>
      <c r="I3755" t="s">
        <v>8</v>
      </c>
      <c r="K3755" t="s">
        <v>27</v>
      </c>
      <c r="L3755" t="s">
        <v>15</v>
      </c>
      <c r="O3755" t="s">
        <v>24</v>
      </c>
      <c r="P3755" t="s">
        <v>10</v>
      </c>
      <c r="Q3755" t="s">
        <v>910</v>
      </c>
      <c r="V3755" s="16">
        <v>1000</v>
      </c>
      <c r="W3755" t="s">
        <v>1848</v>
      </c>
      <c r="X3755" t="s">
        <v>20</v>
      </c>
      <c r="Y3755" t="s">
        <v>11</v>
      </c>
    </row>
    <row r="3756" spans="1:25" x14ac:dyDescent="0.3">
      <c r="A3756" t="s">
        <v>24</v>
      </c>
      <c r="B3756" s="17">
        <v>2021</v>
      </c>
      <c r="C3756" s="17">
        <v>5</v>
      </c>
      <c r="D3756" t="s">
        <v>16</v>
      </c>
      <c r="E3756" t="s">
        <v>1861</v>
      </c>
      <c r="F3756" s="18">
        <v>44151</v>
      </c>
      <c r="G3756" s="18">
        <v>44151</v>
      </c>
      <c r="H3756" s="17">
        <v>58</v>
      </c>
      <c r="I3756" t="s">
        <v>8</v>
      </c>
      <c r="K3756" t="s">
        <v>27</v>
      </c>
      <c r="L3756" t="s">
        <v>15</v>
      </c>
      <c r="O3756" t="s">
        <v>24</v>
      </c>
      <c r="P3756" t="s">
        <v>10</v>
      </c>
      <c r="Q3756" t="s">
        <v>910</v>
      </c>
      <c r="V3756" s="16">
        <v>68171.850000000006</v>
      </c>
      <c r="W3756" t="s">
        <v>1515</v>
      </c>
      <c r="X3756" t="s">
        <v>20</v>
      </c>
      <c r="Y3756" t="s">
        <v>11</v>
      </c>
    </row>
    <row r="3757" spans="1:25" x14ac:dyDescent="0.3">
      <c r="A3757" t="s">
        <v>24</v>
      </c>
      <c r="B3757" s="17">
        <v>2021</v>
      </c>
      <c r="C3757" s="17">
        <v>5</v>
      </c>
      <c r="D3757" t="s">
        <v>324</v>
      </c>
      <c r="E3757" t="s">
        <v>1862</v>
      </c>
      <c r="F3757" s="18">
        <v>44152</v>
      </c>
      <c r="G3757" s="18">
        <v>44160</v>
      </c>
      <c r="H3757" s="17">
        <v>5</v>
      </c>
      <c r="I3757" t="s">
        <v>8</v>
      </c>
      <c r="K3757" t="s">
        <v>325</v>
      </c>
      <c r="L3757" t="s">
        <v>25</v>
      </c>
      <c r="O3757" t="s">
        <v>24</v>
      </c>
      <c r="P3757" t="s">
        <v>10</v>
      </c>
      <c r="Q3757" t="s">
        <v>910</v>
      </c>
      <c r="V3757" s="16">
        <v>8998.2099999999991</v>
      </c>
      <c r="W3757" t="s">
        <v>1863</v>
      </c>
      <c r="X3757" t="s">
        <v>326</v>
      </c>
      <c r="Y3757" t="s">
        <v>322</v>
      </c>
    </row>
    <row r="3758" spans="1:25" x14ac:dyDescent="0.3">
      <c r="A3758" t="s">
        <v>24</v>
      </c>
      <c r="B3758" s="17">
        <v>2021</v>
      </c>
      <c r="C3758" s="17">
        <v>5</v>
      </c>
      <c r="D3758" t="s">
        <v>324</v>
      </c>
      <c r="E3758" t="s">
        <v>1862</v>
      </c>
      <c r="F3758" s="18">
        <v>44152</v>
      </c>
      <c r="G3758" s="18">
        <v>44160</v>
      </c>
      <c r="H3758" s="17">
        <v>7</v>
      </c>
      <c r="I3758" t="s">
        <v>8</v>
      </c>
      <c r="K3758" t="s">
        <v>9</v>
      </c>
      <c r="L3758" t="s">
        <v>15</v>
      </c>
      <c r="O3758" t="s">
        <v>24</v>
      </c>
      <c r="P3758" t="s">
        <v>10</v>
      </c>
      <c r="Q3758" t="s">
        <v>910</v>
      </c>
      <c r="V3758" s="16">
        <v>-8998.2099999999991</v>
      </c>
      <c r="W3758"/>
      <c r="X3758" t="s">
        <v>12</v>
      </c>
      <c r="Y3758" t="s">
        <v>322</v>
      </c>
    </row>
    <row r="3759" spans="1:25" x14ac:dyDescent="0.3">
      <c r="A3759" t="s">
        <v>24</v>
      </c>
      <c r="B3759" s="17">
        <v>2021</v>
      </c>
      <c r="C3759" s="17">
        <v>5</v>
      </c>
      <c r="D3759" t="s">
        <v>324</v>
      </c>
      <c r="E3759" t="s">
        <v>1862</v>
      </c>
      <c r="F3759" s="18">
        <v>44152</v>
      </c>
      <c r="G3759" s="18">
        <v>44160</v>
      </c>
      <c r="H3759" s="17">
        <v>9</v>
      </c>
      <c r="I3759" t="s">
        <v>8</v>
      </c>
      <c r="K3759" t="s">
        <v>325</v>
      </c>
      <c r="L3759" t="s">
        <v>25</v>
      </c>
      <c r="O3759" t="s">
        <v>24</v>
      </c>
      <c r="P3759" t="s">
        <v>10</v>
      </c>
      <c r="Q3759" t="s">
        <v>910</v>
      </c>
      <c r="V3759" s="16">
        <v>17291.21</v>
      </c>
      <c r="W3759" t="s">
        <v>1864</v>
      </c>
      <c r="X3759" t="s">
        <v>326</v>
      </c>
      <c r="Y3759" t="s">
        <v>322</v>
      </c>
    </row>
    <row r="3760" spans="1:25" x14ac:dyDescent="0.3">
      <c r="A3760" t="s">
        <v>24</v>
      </c>
      <c r="B3760" s="17">
        <v>2021</v>
      </c>
      <c r="C3760" s="17">
        <v>5</v>
      </c>
      <c r="D3760" t="s">
        <v>324</v>
      </c>
      <c r="E3760" t="s">
        <v>1862</v>
      </c>
      <c r="F3760" s="18">
        <v>44152</v>
      </c>
      <c r="G3760" s="18">
        <v>44160</v>
      </c>
      <c r="H3760" s="17">
        <v>11</v>
      </c>
      <c r="I3760" t="s">
        <v>8</v>
      </c>
      <c r="K3760" t="s">
        <v>9</v>
      </c>
      <c r="L3760" t="s">
        <v>15</v>
      </c>
      <c r="O3760" t="s">
        <v>24</v>
      </c>
      <c r="P3760" t="s">
        <v>10</v>
      </c>
      <c r="Q3760" t="s">
        <v>910</v>
      </c>
      <c r="V3760" s="16">
        <v>-17291.21</v>
      </c>
      <c r="W3760"/>
      <c r="X3760" t="s">
        <v>12</v>
      </c>
      <c r="Y3760" t="s">
        <v>322</v>
      </c>
    </row>
    <row r="3761" spans="1:25" x14ac:dyDescent="0.3">
      <c r="A3761" t="s">
        <v>24</v>
      </c>
      <c r="B3761" s="17">
        <v>2021</v>
      </c>
      <c r="C3761" s="17">
        <v>5</v>
      </c>
      <c r="D3761" t="s">
        <v>16</v>
      </c>
      <c r="E3761" t="s">
        <v>1865</v>
      </c>
      <c r="F3761" s="18">
        <v>44152</v>
      </c>
      <c r="G3761" s="18">
        <v>44152</v>
      </c>
      <c r="H3761" s="17">
        <v>4</v>
      </c>
      <c r="I3761" t="s">
        <v>8</v>
      </c>
      <c r="K3761" t="s">
        <v>27</v>
      </c>
      <c r="L3761" t="s">
        <v>15</v>
      </c>
      <c r="O3761" t="s">
        <v>24</v>
      </c>
      <c r="P3761" t="s">
        <v>10</v>
      </c>
      <c r="Q3761" t="s">
        <v>910</v>
      </c>
      <c r="V3761" s="16">
        <v>-18528.38</v>
      </c>
      <c r="W3761" t="s">
        <v>1866</v>
      </c>
      <c r="X3761" t="s">
        <v>20</v>
      </c>
      <c r="Y3761" t="s">
        <v>20</v>
      </c>
    </row>
    <row r="3762" spans="1:25" x14ac:dyDescent="0.3">
      <c r="A3762" t="s">
        <v>24</v>
      </c>
      <c r="B3762" s="17">
        <v>2021</v>
      </c>
      <c r="C3762" s="17">
        <v>5</v>
      </c>
      <c r="D3762" t="s">
        <v>16</v>
      </c>
      <c r="E3762" t="s">
        <v>1865</v>
      </c>
      <c r="F3762" s="18">
        <v>44152</v>
      </c>
      <c r="G3762" s="18">
        <v>44152</v>
      </c>
      <c r="H3762" s="17">
        <v>16</v>
      </c>
      <c r="I3762" t="s">
        <v>8</v>
      </c>
      <c r="K3762" t="s">
        <v>27</v>
      </c>
      <c r="L3762" t="s">
        <v>15</v>
      </c>
      <c r="O3762" t="s">
        <v>24</v>
      </c>
      <c r="P3762" t="s">
        <v>10</v>
      </c>
      <c r="Q3762" t="s">
        <v>910</v>
      </c>
      <c r="V3762" s="16">
        <v>-197380.43</v>
      </c>
      <c r="W3762" t="s">
        <v>1529</v>
      </c>
      <c r="X3762" t="s">
        <v>20</v>
      </c>
      <c r="Y3762" t="s">
        <v>20</v>
      </c>
    </row>
    <row r="3763" spans="1:25" x14ac:dyDescent="0.3">
      <c r="A3763" t="s">
        <v>24</v>
      </c>
      <c r="B3763" s="17">
        <v>2021</v>
      </c>
      <c r="C3763" s="17">
        <v>5</v>
      </c>
      <c r="D3763" t="s">
        <v>16</v>
      </c>
      <c r="E3763" t="s">
        <v>1865</v>
      </c>
      <c r="F3763" s="18">
        <v>44152</v>
      </c>
      <c r="G3763" s="18">
        <v>44152</v>
      </c>
      <c r="H3763" s="17">
        <v>18</v>
      </c>
      <c r="I3763" t="s">
        <v>8</v>
      </c>
      <c r="K3763" t="s">
        <v>27</v>
      </c>
      <c r="L3763" t="s">
        <v>15</v>
      </c>
      <c r="O3763" t="s">
        <v>24</v>
      </c>
      <c r="P3763" t="s">
        <v>10</v>
      </c>
      <c r="Q3763" t="s">
        <v>910</v>
      </c>
      <c r="V3763" s="16">
        <v>-51008.17</v>
      </c>
      <c r="W3763" t="s">
        <v>1550</v>
      </c>
      <c r="X3763" t="s">
        <v>20</v>
      </c>
      <c r="Y3763" t="s">
        <v>20</v>
      </c>
    </row>
    <row r="3764" spans="1:25" x14ac:dyDescent="0.3">
      <c r="A3764" t="s">
        <v>24</v>
      </c>
      <c r="B3764" s="17">
        <v>2021</v>
      </c>
      <c r="C3764" s="17">
        <v>5</v>
      </c>
      <c r="D3764" t="s">
        <v>16</v>
      </c>
      <c r="E3764" t="s">
        <v>1865</v>
      </c>
      <c r="F3764" s="18">
        <v>44152</v>
      </c>
      <c r="G3764" s="18">
        <v>44152</v>
      </c>
      <c r="H3764" s="17">
        <v>21</v>
      </c>
      <c r="I3764" t="s">
        <v>8</v>
      </c>
      <c r="K3764" t="s">
        <v>27</v>
      </c>
      <c r="L3764" t="s">
        <v>15</v>
      </c>
      <c r="O3764" t="s">
        <v>24</v>
      </c>
      <c r="P3764" t="s">
        <v>10</v>
      </c>
      <c r="Q3764" t="s">
        <v>910</v>
      </c>
      <c r="V3764" s="16">
        <v>-36351.74</v>
      </c>
      <c r="W3764" t="s">
        <v>1867</v>
      </c>
      <c r="X3764" t="s">
        <v>20</v>
      </c>
      <c r="Y3764" t="s">
        <v>20</v>
      </c>
    </row>
    <row r="3765" spans="1:25" x14ac:dyDescent="0.3">
      <c r="A3765" t="s">
        <v>24</v>
      </c>
      <c r="B3765" s="17">
        <v>2021</v>
      </c>
      <c r="C3765" s="17">
        <v>5</v>
      </c>
      <c r="D3765" t="s">
        <v>16</v>
      </c>
      <c r="E3765" t="s">
        <v>1865</v>
      </c>
      <c r="F3765" s="18">
        <v>44152</v>
      </c>
      <c r="G3765" s="18">
        <v>44152</v>
      </c>
      <c r="H3765" s="17">
        <v>23</v>
      </c>
      <c r="I3765" t="s">
        <v>8</v>
      </c>
      <c r="K3765" t="s">
        <v>27</v>
      </c>
      <c r="L3765" t="s">
        <v>15</v>
      </c>
      <c r="O3765" t="s">
        <v>24</v>
      </c>
      <c r="P3765" t="s">
        <v>10</v>
      </c>
      <c r="Q3765" t="s">
        <v>910</v>
      </c>
      <c r="V3765" s="16">
        <v>-111954.08</v>
      </c>
      <c r="W3765" t="s">
        <v>1868</v>
      </c>
      <c r="X3765" t="s">
        <v>20</v>
      </c>
      <c r="Y3765" t="s">
        <v>20</v>
      </c>
    </row>
    <row r="3766" spans="1:25" x14ac:dyDescent="0.3">
      <c r="A3766" t="s">
        <v>24</v>
      </c>
      <c r="B3766" s="17">
        <v>2021</v>
      </c>
      <c r="C3766" s="17">
        <v>5</v>
      </c>
      <c r="D3766" t="s">
        <v>16</v>
      </c>
      <c r="E3766" t="s">
        <v>1865</v>
      </c>
      <c r="F3766" s="18">
        <v>44152</v>
      </c>
      <c r="G3766" s="18">
        <v>44152</v>
      </c>
      <c r="H3766" s="17">
        <v>25</v>
      </c>
      <c r="I3766" t="s">
        <v>8</v>
      </c>
      <c r="K3766" t="s">
        <v>27</v>
      </c>
      <c r="L3766" t="s">
        <v>15</v>
      </c>
      <c r="O3766" t="s">
        <v>24</v>
      </c>
      <c r="P3766" t="s">
        <v>10</v>
      </c>
      <c r="Q3766" t="s">
        <v>910</v>
      </c>
      <c r="V3766" s="16">
        <v>-47625.17</v>
      </c>
      <c r="W3766" t="s">
        <v>1869</v>
      </c>
      <c r="X3766" t="s">
        <v>20</v>
      </c>
      <c r="Y3766" t="s">
        <v>20</v>
      </c>
    </row>
    <row r="3767" spans="1:25" x14ac:dyDescent="0.3">
      <c r="A3767" t="s">
        <v>24</v>
      </c>
      <c r="B3767" s="17">
        <v>2021</v>
      </c>
      <c r="C3767" s="17">
        <v>5</v>
      </c>
      <c r="D3767" t="s">
        <v>16</v>
      </c>
      <c r="E3767" t="s">
        <v>1865</v>
      </c>
      <c r="F3767" s="18">
        <v>44152</v>
      </c>
      <c r="G3767" s="18">
        <v>44152</v>
      </c>
      <c r="H3767" s="17">
        <v>27</v>
      </c>
      <c r="I3767" t="s">
        <v>8</v>
      </c>
      <c r="K3767" t="s">
        <v>27</v>
      </c>
      <c r="L3767" t="s">
        <v>15</v>
      </c>
      <c r="O3767" t="s">
        <v>24</v>
      </c>
      <c r="P3767" t="s">
        <v>10</v>
      </c>
      <c r="Q3767" t="s">
        <v>910</v>
      </c>
      <c r="V3767" s="16">
        <v>-126524.27</v>
      </c>
      <c r="W3767" t="s">
        <v>1870</v>
      </c>
      <c r="X3767" t="s">
        <v>20</v>
      </c>
      <c r="Y3767" t="s">
        <v>20</v>
      </c>
    </row>
    <row r="3768" spans="1:25" x14ac:dyDescent="0.3">
      <c r="A3768" t="s">
        <v>24</v>
      </c>
      <c r="B3768" s="17">
        <v>2021</v>
      </c>
      <c r="C3768" s="17">
        <v>5</v>
      </c>
      <c r="D3768" t="s">
        <v>16</v>
      </c>
      <c r="E3768" t="s">
        <v>1865</v>
      </c>
      <c r="F3768" s="18">
        <v>44152</v>
      </c>
      <c r="G3768" s="18">
        <v>44152</v>
      </c>
      <c r="H3768" s="17">
        <v>29</v>
      </c>
      <c r="I3768" t="s">
        <v>8</v>
      </c>
      <c r="K3768" t="s">
        <v>27</v>
      </c>
      <c r="L3768" t="s">
        <v>15</v>
      </c>
      <c r="O3768" t="s">
        <v>24</v>
      </c>
      <c r="P3768" t="s">
        <v>10</v>
      </c>
      <c r="Q3768" t="s">
        <v>910</v>
      </c>
      <c r="V3768" s="16">
        <v>-26043.99</v>
      </c>
      <c r="W3768" t="s">
        <v>1871</v>
      </c>
      <c r="X3768" t="s">
        <v>20</v>
      </c>
      <c r="Y3768" t="s">
        <v>20</v>
      </c>
    </row>
    <row r="3769" spans="1:25" x14ac:dyDescent="0.3">
      <c r="A3769" t="s">
        <v>24</v>
      </c>
      <c r="B3769" s="17">
        <v>2021</v>
      </c>
      <c r="C3769" s="17">
        <v>5</v>
      </c>
      <c r="D3769" t="s">
        <v>16</v>
      </c>
      <c r="E3769" t="s">
        <v>1865</v>
      </c>
      <c r="F3769" s="18">
        <v>44152</v>
      </c>
      <c r="G3769" s="18">
        <v>44152</v>
      </c>
      <c r="H3769" s="17">
        <v>30</v>
      </c>
      <c r="I3769" t="s">
        <v>8</v>
      </c>
      <c r="K3769" t="s">
        <v>27</v>
      </c>
      <c r="L3769" t="s">
        <v>15</v>
      </c>
      <c r="O3769" t="s">
        <v>24</v>
      </c>
      <c r="P3769" t="s">
        <v>10</v>
      </c>
      <c r="Q3769" t="s">
        <v>910</v>
      </c>
      <c r="V3769" s="16">
        <v>-18270.2</v>
      </c>
      <c r="W3769" t="s">
        <v>1872</v>
      </c>
      <c r="X3769" t="s">
        <v>20</v>
      </c>
      <c r="Y3769" t="s">
        <v>20</v>
      </c>
    </row>
    <row r="3770" spans="1:25" x14ac:dyDescent="0.3">
      <c r="A3770" t="s">
        <v>24</v>
      </c>
      <c r="B3770" s="17">
        <v>2021</v>
      </c>
      <c r="C3770" s="17">
        <v>5</v>
      </c>
      <c r="D3770" t="s">
        <v>16</v>
      </c>
      <c r="E3770" t="s">
        <v>1865</v>
      </c>
      <c r="F3770" s="18">
        <v>44152</v>
      </c>
      <c r="G3770" s="18">
        <v>44152</v>
      </c>
      <c r="H3770" s="17">
        <v>32</v>
      </c>
      <c r="I3770" t="s">
        <v>8</v>
      </c>
      <c r="K3770" t="s">
        <v>27</v>
      </c>
      <c r="L3770" t="s">
        <v>15</v>
      </c>
      <c r="O3770" t="s">
        <v>24</v>
      </c>
      <c r="P3770" t="s">
        <v>10</v>
      </c>
      <c r="Q3770" t="s">
        <v>910</v>
      </c>
      <c r="V3770" s="16">
        <v>-161504.43</v>
      </c>
      <c r="W3770" t="s">
        <v>1501</v>
      </c>
      <c r="X3770" t="s">
        <v>20</v>
      </c>
      <c r="Y3770" t="s">
        <v>20</v>
      </c>
    </row>
    <row r="3771" spans="1:25" x14ac:dyDescent="0.3">
      <c r="A3771" t="s">
        <v>24</v>
      </c>
      <c r="B3771" s="17">
        <v>2021</v>
      </c>
      <c r="C3771" s="17">
        <v>5</v>
      </c>
      <c r="D3771" t="s">
        <v>16</v>
      </c>
      <c r="E3771" t="s">
        <v>1865</v>
      </c>
      <c r="F3771" s="18">
        <v>44152</v>
      </c>
      <c r="G3771" s="18">
        <v>44152</v>
      </c>
      <c r="H3771" s="17">
        <v>34</v>
      </c>
      <c r="I3771" t="s">
        <v>8</v>
      </c>
      <c r="K3771" t="s">
        <v>27</v>
      </c>
      <c r="L3771" t="s">
        <v>15</v>
      </c>
      <c r="O3771" t="s">
        <v>24</v>
      </c>
      <c r="P3771" t="s">
        <v>10</v>
      </c>
      <c r="Q3771" t="s">
        <v>910</v>
      </c>
      <c r="V3771" s="16">
        <v>-195578.76</v>
      </c>
      <c r="W3771" t="s">
        <v>1551</v>
      </c>
      <c r="X3771" t="s">
        <v>20</v>
      </c>
      <c r="Y3771" t="s">
        <v>20</v>
      </c>
    </row>
    <row r="3772" spans="1:25" x14ac:dyDescent="0.3">
      <c r="A3772" t="s">
        <v>24</v>
      </c>
      <c r="B3772" s="17">
        <v>2021</v>
      </c>
      <c r="C3772" s="17">
        <v>5</v>
      </c>
      <c r="D3772" t="s">
        <v>16</v>
      </c>
      <c r="E3772" t="s">
        <v>1865</v>
      </c>
      <c r="F3772" s="18">
        <v>44152</v>
      </c>
      <c r="G3772" s="18">
        <v>44152</v>
      </c>
      <c r="H3772" s="17">
        <v>36</v>
      </c>
      <c r="I3772" t="s">
        <v>8</v>
      </c>
      <c r="K3772" t="s">
        <v>27</v>
      </c>
      <c r="L3772" t="s">
        <v>15</v>
      </c>
      <c r="O3772" t="s">
        <v>24</v>
      </c>
      <c r="P3772" t="s">
        <v>10</v>
      </c>
      <c r="Q3772" t="s">
        <v>910</v>
      </c>
      <c r="V3772" s="16">
        <v>-133282.71</v>
      </c>
      <c r="W3772" t="s">
        <v>1552</v>
      </c>
      <c r="X3772" t="s">
        <v>20</v>
      </c>
      <c r="Y3772" t="s">
        <v>20</v>
      </c>
    </row>
    <row r="3773" spans="1:25" x14ac:dyDescent="0.3">
      <c r="A3773" t="s">
        <v>24</v>
      </c>
      <c r="B3773" s="17">
        <v>2021</v>
      </c>
      <c r="C3773" s="17">
        <v>5</v>
      </c>
      <c r="D3773" t="s">
        <v>16</v>
      </c>
      <c r="E3773" t="s">
        <v>1865</v>
      </c>
      <c r="F3773" s="18">
        <v>44152</v>
      </c>
      <c r="G3773" s="18">
        <v>44152</v>
      </c>
      <c r="H3773" s="17">
        <v>37</v>
      </c>
      <c r="I3773" t="s">
        <v>8</v>
      </c>
      <c r="K3773" t="s">
        <v>27</v>
      </c>
      <c r="L3773" t="s">
        <v>15</v>
      </c>
      <c r="O3773" t="s">
        <v>24</v>
      </c>
      <c r="P3773" t="s">
        <v>10</v>
      </c>
      <c r="Q3773" t="s">
        <v>910</v>
      </c>
      <c r="V3773" s="16">
        <v>-143939</v>
      </c>
      <c r="W3773" t="s">
        <v>1561</v>
      </c>
      <c r="X3773" t="s">
        <v>20</v>
      </c>
      <c r="Y3773" t="s">
        <v>20</v>
      </c>
    </row>
    <row r="3774" spans="1:25" x14ac:dyDescent="0.3">
      <c r="A3774" t="s">
        <v>24</v>
      </c>
      <c r="B3774" s="17">
        <v>2021</v>
      </c>
      <c r="C3774" s="17">
        <v>5</v>
      </c>
      <c r="D3774" t="s">
        <v>16</v>
      </c>
      <c r="E3774" t="s">
        <v>1865</v>
      </c>
      <c r="F3774" s="18">
        <v>44152</v>
      </c>
      <c r="G3774" s="18">
        <v>44152</v>
      </c>
      <c r="H3774" s="17">
        <v>38</v>
      </c>
      <c r="I3774" t="s">
        <v>8</v>
      </c>
      <c r="K3774" t="s">
        <v>27</v>
      </c>
      <c r="L3774" t="s">
        <v>15</v>
      </c>
      <c r="O3774" t="s">
        <v>24</v>
      </c>
      <c r="P3774" t="s">
        <v>10</v>
      </c>
      <c r="Q3774" t="s">
        <v>910</v>
      </c>
      <c r="V3774" s="16">
        <v>-41535.85</v>
      </c>
      <c r="W3774" t="s">
        <v>1873</v>
      </c>
      <c r="X3774" t="s">
        <v>20</v>
      </c>
      <c r="Y3774" t="s">
        <v>20</v>
      </c>
    </row>
    <row r="3775" spans="1:25" x14ac:dyDescent="0.3">
      <c r="A3775" t="s">
        <v>24</v>
      </c>
      <c r="B3775" s="17">
        <v>2021</v>
      </c>
      <c r="C3775" s="17">
        <v>5</v>
      </c>
      <c r="D3775" t="s">
        <v>16</v>
      </c>
      <c r="E3775" t="s">
        <v>1865</v>
      </c>
      <c r="F3775" s="18">
        <v>44152</v>
      </c>
      <c r="G3775" s="18">
        <v>44152</v>
      </c>
      <c r="H3775" s="17">
        <v>39</v>
      </c>
      <c r="I3775" t="s">
        <v>8</v>
      </c>
      <c r="K3775" t="s">
        <v>27</v>
      </c>
      <c r="L3775" t="s">
        <v>15</v>
      </c>
      <c r="O3775" t="s">
        <v>24</v>
      </c>
      <c r="P3775" t="s">
        <v>10</v>
      </c>
      <c r="Q3775" t="s">
        <v>910</v>
      </c>
      <c r="V3775" s="16">
        <v>-43448.959999999999</v>
      </c>
      <c r="W3775" t="s">
        <v>1874</v>
      </c>
      <c r="X3775" t="s">
        <v>20</v>
      </c>
      <c r="Y3775" t="s">
        <v>20</v>
      </c>
    </row>
    <row r="3776" spans="1:25" x14ac:dyDescent="0.3">
      <c r="A3776" t="s">
        <v>24</v>
      </c>
      <c r="B3776" s="17">
        <v>2021</v>
      </c>
      <c r="C3776" s="17">
        <v>5</v>
      </c>
      <c r="D3776" t="s">
        <v>16</v>
      </c>
      <c r="E3776" t="s">
        <v>1865</v>
      </c>
      <c r="F3776" s="18">
        <v>44152</v>
      </c>
      <c r="G3776" s="18">
        <v>44152</v>
      </c>
      <c r="H3776" s="17">
        <v>40</v>
      </c>
      <c r="I3776" t="s">
        <v>8</v>
      </c>
      <c r="K3776" t="s">
        <v>27</v>
      </c>
      <c r="L3776" t="s">
        <v>15</v>
      </c>
      <c r="O3776" t="s">
        <v>24</v>
      </c>
      <c r="P3776" t="s">
        <v>10</v>
      </c>
      <c r="Q3776" t="s">
        <v>910</v>
      </c>
      <c r="V3776" s="16">
        <v>-466305.81</v>
      </c>
      <c r="W3776" t="s">
        <v>1650</v>
      </c>
      <c r="X3776" t="s">
        <v>20</v>
      </c>
      <c r="Y3776" t="s">
        <v>20</v>
      </c>
    </row>
    <row r="3777" spans="1:25" x14ac:dyDescent="0.3">
      <c r="A3777" t="s">
        <v>24</v>
      </c>
      <c r="B3777" s="17">
        <v>2021</v>
      </c>
      <c r="C3777" s="17">
        <v>5</v>
      </c>
      <c r="D3777" t="s">
        <v>16</v>
      </c>
      <c r="E3777" t="s">
        <v>1865</v>
      </c>
      <c r="F3777" s="18">
        <v>44152</v>
      </c>
      <c r="G3777" s="18">
        <v>44152</v>
      </c>
      <c r="H3777" s="17">
        <v>44</v>
      </c>
      <c r="I3777" t="s">
        <v>8</v>
      </c>
      <c r="K3777" t="s">
        <v>27</v>
      </c>
      <c r="L3777" t="s">
        <v>15</v>
      </c>
      <c r="O3777" t="s">
        <v>24</v>
      </c>
      <c r="P3777" t="s">
        <v>10</v>
      </c>
      <c r="Q3777" t="s">
        <v>910</v>
      </c>
      <c r="V3777" s="16">
        <v>-9384</v>
      </c>
      <c r="W3777" t="s">
        <v>1875</v>
      </c>
      <c r="X3777" t="s">
        <v>20</v>
      </c>
      <c r="Y3777" t="s">
        <v>20</v>
      </c>
    </row>
    <row r="3778" spans="1:25" x14ac:dyDescent="0.3">
      <c r="A3778" t="s">
        <v>24</v>
      </c>
      <c r="B3778" s="17">
        <v>2021</v>
      </c>
      <c r="C3778" s="17">
        <v>5</v>
      </c>
      <c r="D3778" t="s">
        <v>16</v>
      </c>
      <c r="E3778" t="s">
        <v>1865</v>
      </c>
      <c r="F3778" s="18">
        <v>44152</v>
      </c>
      <c r="G3778" s="18">
        <v>44152</v>
      </c>
      <c r="H3778" s="17">
        <v>45</v>
      </c>
      <c r="I3778" t="s">
        <v>8</v>
      </c>
      <c r="K3778" t="s">
        <v>27</v>
      </c>
      <c r="L3778" t="s">
        <v>15</v>
      </c>
      <c r="O3778" t="s">
        <v>24</v>
      </c>
      <c r="P3778" t="s">
        <v>10</v>
      </c>
      <c r="Q3778" t="s">
        <v>910</v>
      </c>
      <c r="V3778" s="16">
        <v>-12346.81</v>
      </c>
      <c r="W3778" t="s">
        <v>1876</v>
      </c>
      <c r="X3778" t="s">
        <v>20</v>
      </c>
      <c r="Y3778" t="s">
        <v>20</v>
      </c>
    </row>
    <row r="3779" spans="1:25" x14ac:dyDescent="0.3">
      <c r="A3779" t="s">
        <v>24</v>
      </c>
      <c r="B3779" s="17">
        <v>2021</v>
      </c>
      <c r="C3779" s="17">
        <v>5</v>
      </c>
      <c r="D3779" t="s">
        <v>16</v>
      </c>
      <c r="E3779" t="s">
        <v>1865</v>
      </c>
      <c r="F3779" s="18">
        <v>44152</v>
      </c>
      <c r="G3779" s="18">
        <v>44152</v>
      </c>
      <c r="H3779" s="17">
        <v>47</v>
      </c>
      <c r="I3779" t="s">
        <v>8</v>
      </c>
      <c r="K3779" t="s">
        <v>27</v>
      </c>
      <c r="L3779" t="s">
        <v>15</v>
      </c>
      <c r="O3779" t="s">
        <v>24</v>
      </c>
      <c r="P3779" t="s">
        <v>10</v>
      </c>
      <c r="Q3779" t="s">
        <v>910</v>
      </c>
      <c r="V3779" s="16">
        <v>-13471.76</v>
      </c>
      <c r="W3779" t="s">
        <v>1877</v>
      </c>
      <c r="X3779" t="s">
        <v>20</v>
      </c>
      <c r="Y3779" t="s">
        <v>20</v>
      </c>
    </row>
    <row r="3780" spans="1:25" x14ac:dyDescent="0.3">
      <c r="A3780" t="s">
        <v>24</v>
      </c>
      <c r="B3780" s="17">
        <v>2021</v>
      </c>
      <c r="C3780" s="17">
        <v>5</v>
      </c>
      <c r="D3780" t="s">
        <v>16</v>
      </c>
      <c r="E3780" t="s">
        <v>1865</v>
      </c>
      <c r="F3780" s="18">
        <v>44152</v>
      </c>
      <c r="G3780" s="18">
        <v>44152</v>
      </c>
      <c r="H3780" s="17">
        <v>49</v>
      </c>
      <c r="I3780" t="s">
        <v>8</v>
      </c>
      <c r="K3780" t="s">
        <v>27</v>
      </c>
      <c r="L3780" t="s">
        <v>15</v>
      </c>
      <c r="O3780" t="s">
        <v>24</v>
      </c>
      <c r="P3780" t="s">
        <v>10</v>
      </c>
      <c r="Q3780" t="s">
        <v>910</v>
      </c>
      <c r="V3780" s="16">
        <v>-12964.45</v>
      </c>
      <c r="W3780" t="s">
        <v>1878</v>
      </c>
      <c r="X3780" t="s">
        <v>20</v>
      </c>
      <c r="Y3780" t="s">
        <v>20</v>
      </c>
    </row>
    <row r="3781" spans="1:25" x14ac:dyDescent="0.3">
      <c r="A3781" t="s">
        <v>24</v>
      </c>
      <c r="B3781" s="17">
        <v>2021</v>
      </c>
      <c r="C3781" s="17">
        <v>5</v>
      </c>
      <c r="D3781" t="s">
        <v>16</v>
      </c>
      <c r="E3781" t="s">
        <v>1865</v>
      </c>
      <c r="F3781" s="18">
        <v>44152</v>
      </c>
      <c r="G3781" s="18">
        <v>44152</v>
      </c>
      <c r="H3781" s="17">
        <v>51</v>
      </c>
      <c r="I3781" t="s">
        <v>8</v>
      </c>
      <c r="K3781" t="s">
        <v>27</v>
      </c>
      <c r="L3781" t="s">
        <v>15</v>
      </c>
      <c r="O3781" t="s">
        <v>24</v>
      </c>
      <c r="P3781" t="s">
        <v>10</v>
      </c>
      <c r="Q3781" t="s">
        <v>910</v>
      </c>
      <c r="V3781" s="16">
        <v>-18867.21</v>
      </c>
      <c r="W3781" t="s">
        <v>1879</v>
      </c>
      <c r="X3781" t="s">
        <v>20</v>
      </c>
      <c r="Y3781" t="s">
        <v>20</v>
      </c>
    </row>
    <row r="3782" spans="1:25" x14ac:dyDescent="0.3">
      <c r="A3782" t="s">
        <v>24</v>
      </c>
      <c r="B3782" s="17">
        <v>2021</v>
      </c>
      <c r="C3782" s="17">
        <v>5</v>
      </c>
      <c r="D3782" t="s">
        <v>16</v>
      </c>
      <c r="E3782" t="s">
        <v>1865</v>
      </c>
      <c r="F3782" s="18">
        <v>44152</v>
      </c>
      <c r="G3782" s="18">
        <v>44152</v>
      </c>
      <c r="H3782" s="17">
        <v>53</v>
      </c>
      <c r="I3782" t="s">
        <v>8</v>
      </c>
      <c r="K3782" t="s">
        <v>27</v>
      </c>
      <c r="L3782" t="s">
        <v>15</v>
      </c>
      <c r="O3782" t="s">
        <v>24</v>
      </c>
      <c r="P3782" t="s">
        <v>10</v>
      </c>
      <c r="Q3782" t="s">
        <v>910</v>
      </c>
      <c r="V3782" s="16">
        <v>-31448.83</v>
      </c>
      <c r="W3782" t="s">
        <v>1880</v>
      </c>
      <c r="X3782" t="s">
        <v>20</v>
      </c>
      <c r="Y3782" t="s">
        <v>20</v>
      </c>
    </row>
    <row r="3783" spans="1:25" x14ac:dyDescent="0.3">
      <c r="A3783" t="s">
        <v>24</v>
      </c>
      <c r="B3783" s="17">
        <v>2021</v>
      </c>
      <c r="C3783" s="17">
        <v>5</v>
      </c>
      <c r="D3783" t="s">
        <v>16</v>
      </c>
      <c r="E3783" t="s">
        <v>1865</v>
      </c>
      <c r="F3783" s="18">
        <v>44152</v>
      </c>
      <c r="G3783" s="18">
        <v>44152</v>
      </c>
      <c r="H3783" s="17">
        <v>68</v>
      </c>
      <c r="I3783" t="s">
        <v>8</v>
      </c>
      <c r="K3783" t="s">
        <v>27</v>
      </c>
      <c r="L3783" t="s">
        <v>15</v>
      </c>
      <c r="O3783" t="s">
        <v>24</v>
      </c>
      <c r="P3783" t="s">
        <v>10</v>
      </c>
      <c r="Q3783" t="s">
        <v>910</v>
      </c>
      <c r="V3783" s="16">
        <v>-25865</v>
      </c>
      <c r="W3783" t="s">
        <v>1881</v>
      </c>
      <c r="X3783" t="s">
        <v>20</v>
      </c>
      <c r="Y3783" t="s">
        <v>20</v>
      </c>
    </row>
    <row r="3784" spans="1:25" x14ac:dyDescent="0.3">
      <c r="A3784" t="s">
        <v>24</v>
      </c>
      <c r="B3784" s="17">
        <v>2021</v>
      </c>
      <c r="C3784" s="17">
        <v>5</v>
      </c>
      <c r="D3784" t="s">
        <v>16</v>
      </c>
      <c r="E3784" t="s">
        <v>1865</v>
      </c>
      <c r="F3784" s="18">
        <v>44152</v>
      </c>
      <c r="G3784" s="18">
        <v>44152</v>
      </c>
      <c r="H3784" s="17">
        <v>70</v>
      </c>
      <c r="I3784" t="s">
        <v>8</v>
      </c>
      <c r="K3784" t="s">
        <v>27</v>
      </c>
      <c r="L3784" t="s">
        <v>15</v>
      </c>
      <c r="O3784" t="s">
        <v>24</v>
      </c>
      <c r="P3784" t="s">
        <v>10</v>
      </c>
      <c r="Q3784" t="s">
        <v>910</v>
      </c>
      <c r="V3784" s="16">
        <v>-30920.21</v>
      </c>
      <c r="W3784" t="s">
        <v>1882</v>
      </c>
      <c r="X3784" t="s">
        <v>20</v>
      </c>
      <c r="Y3784" t="s">
        <v>20</v>
      </c>
    </row>
    <row r="3785" spans="1:25" x14ac:dyDescent="0.3">
      <c r="A3785" t="s">
        <v>24</v>
      </c>
      <c r="B3785" s="17">
        <v>2021</v>
      </c>
      <c r="C3785" s="17">
        <v>5</v>
      </c>
      <c r="D3785" t="s">
        <v>16</v>
      </c>
      <c r="E3785" t="s">
        <v>1865</v>
      </c>
      <c r="F3785" s="18">
        <v>44152</v>
      </c>
      <c r="G3785" s="18">
        <v>44152</v>
      </c>
      <c r="H3785" s="17">
        <v>72</v>
      </c>
      <c r="I3785" t="s">
        <v>8</v>
      </c>
      <c r="K3785" t="s">
        <v>27</v>
      </c>
      <c r="L3785" t="s">
        <v>15</v>
      </c>
      <c r="O3785" t="s">
        <v>24</v>
      </c>
      <c r="P3785" t="s">
        <v>10</v>
      </c>
      <c r="Q3785" t="s">
        <v>910</v>
      </c>
      <c r="V3785" s="16">
        <v>-14685.5</v>
      </c>
      <c r="W3785" t="s">
        <v>1883</v>
      </c>
      <c r="X3785" t="s">
        <v>20</v>
      </c>
      <c r="Y3785" t="s">
        <v>20</v>
      </c>
    </row>
    <row r="3786" spans="1:25" x14ac:dyDescent="0.3">
      <c r="A3786" t="s">
        <v>24</v>
      </c>
      <c r="B3786" s="17">
        <v>2021</v>
      </c>
      <c r="C3786" s="17">
        <v>5</v>
      </c>
      <c r="D3786" t="s">
        <v>16</v>
      </c>
      <c r="E3786" t="s">
        <v>1865</v>
      </c>
      <c r="F3786" s="18">
        <v>44152</v>
      </c>
      <c r="G3786" s="18">
        <v>44152</v>
      </c>
      <c r="H3786" s="17">
        <v>73</v>
      </c>
      <c r="I3786" t="s">
        <v>8</v>
      </c>
      <c r="K3786" t="s">
        <v>27</v>
      </c>
      <c r="L3786" t="s">
        <v>15</v>
      </c>
      <c r="O3786" t="s">
        <v>24</v>
      </c>
      <c r="P3786" t="s">
        <v>10</v>
      </c>
      <c r="Q3786" t="s">
        <v>910</v>
      </c>
      <c r="V3786" s="16">
        <v>-29095.84</v>
      </c>
      <c r="W3786" t="s">
        <v>1884</v>
      </c>
      <c r="X3786" t="s">
        <v>20</v>
      </c>
      <c r="Y3786" t="s">
        <v>20</v>
      </c>
    </row>
    <row r="3787" spans="1:25" x14ac:dyDescent="0.3">
      <c r="A3787" t="s">
        <v>24</v>
      </c>
      <c r="B3787" s="17">
        <v>2021</v>
      </c>
      <c r="C3787" s="17">
        <v>5</v>
      </c>
      <c r="D3787" t="s">
        <v>16</v>
      </c>
      <c r="E3787" t="s">
        <v>1865</v>
      </c>
      <c r="F3787" s="18">
        <v>44152</v>
      </c>
      <c r="G3787" s="18">
        <v>44152</v>
      </c>
      <c r="H3787" s="17">
        <v>75</v>
      </c>
      <c r="I3787" t="s">
        <v>8</v>
      </c>
      <c r="K3787" t="s">
        <v>27</v>
      </c>
      <c r="L3787" t="s">
        <v>15</v>
      </c>
      <c r="O3787" t="s">
        <v>24</v>
      </c>
      <c r="P3787" t="s">
        <v>10</v>
      </c>
      <c r="Q3787" t="s">
        <v>910</v>
      </c>
      <c r="V3787" s="16">
        <v>-13285.9</v>
      </c>
      <c r="W3787" t="s">
        <v>1885</v>
      </c>
      <c r="X3787" t="s">
        <v>20</v>
      </c>
      <c r="Y3787" t="s">
        <v>20</v>
      </c>
    </row>
    <row r="3788" spans="1:25" x14ac:dyDescent="0.3">
      <c r="A3788" t="s">
        <v>24</v>
      </c>
      <c r="B3788" s="17">
        <v>2021</v>
      </c>
      <c r="C3788" s="17">
        <v>5</v>
      </c>
      <c r="D3788" t="s">
        <v>16</v>
      </c>
      <c r="E3788" t="s">
        <v>1865</v>
      </c>
      <c r="F3788" s="18">
        <v>44152</v>
      </c>
      <c r="G3788" s="18">
        <v>44152</v>
      </c>
      <c r="H3788" s="17">
        <v>77</v>
      </c>
      <c r="I3788" t="s">
        <v>8</v>
      </c>
      <c r="K3788" t="s">
        <v>27</v>
      </c>
      <c r="L3788" t="s">
        <v>15</v>
      </c>
      <c r="O3788" t="s">
        <v>24</v>
      </c>
      <c r="P3788" t="s">
        <v>10</v>
      </c>
      <c r="Q3788" t="s">
        <v>910</v>
      </c>
      <c r="V3788" s="16">
        <v>-18565.5</v>
      </c>
      <c r="W3788" t="s">
        <v>1886</v>
      </c>
      <c r="X3788" t="s">
        <v>20</v>
      </c>
      <c r="Y3788" t="s">
        <v>20</v>
      </c>
    </row>
    <row r="3789" spans="1:25" x14ac:dyDescent="0.3">
      <c r="A3789" t="s">
        <v>24</v>
      </c>
      <c r="B3789" s="17">
        <v>2021</v>
      </c>
      <c r="C3789" s="17">
        <v>5</v>
      </c>
      <c r="D3789" t="s">
        <v>16</v>
      </c>
      <c r="E3789" t="s">
        <v>1865</v>
      </c>
      <c r="F3789" s="18">
        <v>44152</v>
      </c>
      <c r="G3789" s="18">
        <v>44152</v>
      </c>
      <c r="H3789" s="17">
        <v>79</v>
      </c>
      <c r="I3789" t="s">
        <v>8</v>
      </c>
      <c r="K3789" t="s">
        <v>27</v>
      </c>
      <c r="L3789" t="s">
        <v>15</v>
      </c>
      <c r="O3789" t="s">
        <v>24</v>
      </c>
      <c r="P3789" t="s">
        <v>10</v>
      </c>
      <c r="Q3789" t="s">
        <v>910</v>
      </c>
      <c r="V3789" s="16">
        <v>-53564.69</v>
      </c>
      <c r="W3789" t="s">
        <v>1887</v>
      </c>
      <c r="X3789" t="s">
        <v>20</v>
      </c>
      <c r="Y3789" t="s">
        <v>20</v>
      </c>
    </row>
    <row r="3790" spans="1:25" x14ac:dyDescent="0.3">
      <c r="A3790" t="s">
        <v>24</v>
      </c>
      <c r="B3790" s="17">
        <v>2021</v>
      </c>
      <c r="C3790" s="17">
        <v>5</v>
      </c>
      <c r="D3790" t="s">
        <v>16</v>
      </c>
      <c r="E3790" t="s">
        <v>1865</v>
      </c>
      <c r="F3790" s="18">
        <v>44152</v>
      </c>
      <c r="G3790" s="18">
        <v>44152</v>
      </c>
      <c r="H3790" s="17">
        <v>90</v>
      </c>
      <c r="I3790" t="s">
        <v>8</v>
      </c>
      <c r="K3790" t="s">
        <v>27</v>
      </c>
      <c r="L3790" t="s">
        <v>15</v>
      </c>
      <c r="O3790" t="s">
        <v>24</v>
      </c>
      <c r="P3790" t="s">
        <v>10</v>
      </c>
      <c r="Q3790" t="s">
        <v>910</v>
      </c>
      <c r="V3790" s="16">
        <v>-9668.2999999999993</v>
      </c>
      <c r="W3790" t="s">
        <v>1888</v>
      </c>
      <c r="X3790" t="s">
        <v>20</v>
      </c>
      <c r="Y3790" t="s">
        <v>20</v>
      </c>
    </row>
    <row r="3791" spans="1:25" x14ac:dyDescent="0.3">
      <c r="A3791" t="s">
        <v>24</v>
      </c>
      <c r="B3791" s="17">
        <v>2021</v>
      </c>
      <c r="C3791" s="17">
        <v>5</v>
      </c>
      <c r="D3791" t="s">
        <v>16</v>
      </c>
      <c r="E3791" t="s">
        <v>1865</v>
      </c>
      <c r="F3791" s="18">
        <v>44152</v>
      </c>
      <c r="G3791" s="18">
        <v>44152</v>
      </c>
      <c r="H3791" s="17">
        <v>91</v>
      </c>
      <c r="I3791" t="s">
        <v>8</v>
      </c>
      <c r="K3791" t="s">
        <v>27</v>
      </c>
      <c r="L3791" t="s">
        <v>15</v>
      </c>
      <c r="O3791" t="s">
        <v>24</v>
      </c>
      <c r="P3791" t="s">
        <v>10</v>
      </c>
      <c r="Q3791" t="s">
        <v>910</v>
      </c>
      <c r="V3791" s="16">
        <v>-127054.72</v>
      </c>
      <c r="W3791" t="s">
        <v>1889</v>
      </c>
      <c r="X3791" t="s">
        <v>20</v>
      </c>
      <c r="Y3791" t="s">
        <v>20</v>
      </c>
    </row>
    <row r="3792" spans="1:25" x14ac:dyDescent="0.3">
      <c r="A3792" t="s">
        <v>24</v>
      </c>
      <c r="B3792" s="17">
        <v>2021</v>
      </c>
      <c r="C3792" s="17">
        <v>5</v>
      </c>
      <c r="D3792" t="s">
        <v>16</v>
      </c>
      <c r="E3792" t="s">
        <v>1865</v>
      </c>
      <c r="F3792" s="18">
        <v>44152</v>
      </c>
      <c r="G3792" s="18">
        <v>44152</v>
      </c>
      <c r="H3792" s="17">
        <v>93</v>
      </c>
      <c r="I3792" t="s">
        <v>8</v>
      </c>
      <c r="K3792" t="s">
        <v>27</v>
      </c>
      <c r="L3792" t="s">
        <v>15</v>
      </c>
      <c r="O3792" t="s">
        <v>24</v>
      </c>
      <c r="P3792" t="s">
        <v>10</v>
      </c>
      <c r="Q3792" t="s">
        <v>910</v>
      </c>
      <c r="V3792" s="16">
        <v>-29571.29</v>
      </c>
      <c r="W3792" t="s">
        <v>1890</v>
      </c>
      <c r="X3792" t="s">
        <v>20</v>
      </c>
      <c r="Y3792" t="s">
        <v>20</v>
      </c>
    </row>
    <row r="3793" spans="1:25" x14ac:dyDescent="0.3">
      <c r="A3793" t="s">
        <v>24</v>
      </c>
      <c r="B3793" s="17">
        <v>2021</v>
      </c>
      <c r="C3793" s="17">
        <v>5</v>
      </c>
      <c r="D3793" t="s">
        <v>16</v>
      </c>
      <c r="E3793" t="s">
        <v>1865</v>
      </c>
      <c r="F3793" s="18">
        <v>44152</v>
      </c>
      <c r="G3793" s="18">
        <v>44152</v>
      </c>
      <c r="H3793" s="17">
        <v>96</v>
      </c>
      <c r="I3793" t="s">
        <v>8</v>
      </c>
      <c r="K3793" t="s">
        <v>27</v>
      </c>
      <c r="L3793" t="s">
        <v>15</v>
      </c>
      <c r="O3793" t="s">
        <v>24</v>
      </c>
      <c r="P3793" t="s">
        <v>10</v>
      </c>
      <c r="Q3793" t="s">
        <v>910</v>
      </c>
      <c r="V3793" s="16">
        <v>-17155.77</v>
      </c>
      <c r="W3793" t="s">
        <v>1891</v>
      </c>
      <c r="X3793" t="s">
        <v>20</v>
      </c>
      <c r="Y3793" t="s">
        <v>20</v>
      </c>
    </row>
    <row r="3794" spans="1:25" x14ac:dyDescent="0.3">
      <c r="A3794" t="s">
        <v>24</v>
      </c>
      <c r="B3794" s="17">
        <v>2021</v>
      </c>
      <c r="C3794" s="17">
        <v>5</v>
      </c>
      <c r="D3794" t="s">
        <v>16</v>
      </c>
      <c r="E3794" t="s">
        <v>1865</v>
      </c>
      <c r="F3794" s="18">
        <v>44152</v>
      </c>
      <c r="G3794" s="18">
        <v>44152</v>
      </c>
      <c r="H3794" s="17">
        <v>99</v>
      </c>
      <c r="I3794" t="s">
        <v>8</v>
      </c>
      <c r="K3794" t="s">
        <v>27</v>
      </c>
      <c r="L3794" t="s">
        <v>15</v>
      </c>
      <c r="O3794" t="s">
        <v>24</v>
      </c>
      <c r="P3794" t="s">
        <v>10</v>
      </c>
      <c r="Q3794" t="s">
        <v>910</v>
      </c>
      <c r="V3794" s="16">
        <v>-8739.25</v>
      </c>
      <c r="W3794" t="s">
        <v>1892</v>
      </c>
      <c r="X3794" t="s">
        <v>20</v>
      </c>
      <c r="Y3794" t="s">
        <v>20</v>
      </c>
    </row>
    <row r="3795" spans="1:25" x14ac:dyDescent="0.3">
      <c r="A3795" t="s">
        <v>24</v>
      </c>
      <c r="B3795" s="17">
        <v>2021</v>
      </c>
      <c r="C3795" s="17">
        <v>5</v>
      </c>
      <c r="D3795" t="s">
        <v>16</v>
      </c>
      <c r="E3795" t="s">
        <v>1865</v>
      </c>
      <c r="F3795" s="18">
        <v>44152</v>
      </c>
      <c r="G3795" s="18">
        <v>44152</v>
      </c>
      <c r="H3795" s="17">
        <v>108</v>
      </c>
      <c r="I3795" t="s">
        <v>8</v>
      </c>
      <c r="K3795" t="s">
        <v>27</v>
      </c>
      <c r="L3795" t="s">
        <v>15</v>
      </c>
      <c r="O3795" t="s">
        <v>24</v>
      </c>
      <c r="P3795" t="s">
        <v>10</v>
      </c>
      <c r="Q3795" t="s">
        <v>910</v>
      </c>
      <c r="V3795" s="16">
        <v>-99800.76</v>
      </c>
      <c r="W3795" t="s">
        <v>1893</v>
      </c>
      <c r="X3795" t="s">
        <v>20</v>
      </c>
      <c r="Y3795" t="s">
        <v>20</v>
      </c>
    </row>
    <row r="3796" spans="1:25" x14ac:dyDescent="0.3">
      <c r="A3796" t="s">
        <v>24</v>
      </c>
      <c r="B3796" s="17">
        <v>2021</v>
      </c>
      <c r="C3796" s="17">
        <v>5</v>
      </c>
      <c r="D3796" t="s">
        <v>16</v>
      </c>
      <c r="E3796" t="s">
        <v>1865</v>
      </c>
      <c r="F3796" s="18">
        <v>44152</v>
      </c>
      <c r="G3796" s="18">
        <v>44152</v>
      </c>
      <c r="H3796" s="17">
        <v>115</v>
      </c>
      <c r="I3796" t="s">
        <v>8</v>
      </c>
      <c r="K3796" t="s">
        <v>27</v>
      </c>
      <c r="L3796" t="s">
        <v>15</v>
      </c>
      <c r="O3796" t="s">
        <v>24</v>
      </c>
      <c r="P3796" t="s">
        <v>10</v>
      </c>
      <c r="Q3796" t="s">
        <v>910</v>
      </c>
      <c r="V3796" s="16">
        <v>-22522.5</v>
      </c>
      <c r="W3796" t="s">
        <v>1894</v>
      </c>
      <c r="X3796" t="s">
        <v>20</v>
      </c>
      <c r="Y3796" t="s">
        <v>20</v>
      </c>
    </row>
    <row r="3797" spans="1:25" x14ac:dyDescent="0.3">
      <c r="A3797" t="s">
        <v>24</v>
      </c>
      <c r="B3797" s="17">
        <v>2021</v>
      </c>
      <c r="C3797" s="17">
        <v>5</v>
      </c>
      <c r="D3797" t="s">
        <v>16</v>
      </c>
      <c r="E3797" t="s">
        <v>1865</v>
      </c>
      <c r="F3797" s="18">
        <v>44152</v>
      </c>
      <c r="G3797" s="18">
        <v>44152</v>
      </c>
      <c r="H3797" s="17">
        <v>128</v>
      </c>
      <c r="I3797" t="s">
        <v>8</v>
      </c>
      <c r="K3797" t="s">
        <v>27</v>
      </c>
      <c r="L3797" t="s">
        <v>15</v>
      </c>
      <c r="O3797" t="s">
        <v>24</v>
      </c>
      <c r="P3797" t="s">
        <v>10</v>
      </c>
      <c r="Q3797" t="s">
        <v>910</v>
      </c>
      <c r="V3797" s="16">
        <v>-17528.37</v>
      </c>
      <c r="W3797" t="s">
        <v>1895</v>
      </c>
      <c r="X3797" t="s">
        <v>20</v>
      </c>
      <c r="Y3797" t="s">
        <v>20</v>
      </c>
    </row>
    <row r="3798" spans="1:25" x14ac:dyDescent="0.3">
      <c r="A3798" t="s">
        <v>24</v>
      </c>
      <c r="B3798" s="17">
        <v>2021</v>
      </c>
      <c r="C3798" s="17">
        <v>5</v>
      </c>
      <c r="D3798" t="s">
        <v>16</v>
      </c>
      <c r="E3798" t="s">
        <v>1865</v>
      </c>
      <c r="F3798" s="18">
        <v>44152</v>
      </c>
      <c r="G3798" s="18">
        <v>44152</v>
      </c>
      <c r="H3798" s="17">
        <v>130</v>
      </c>
      <c r="I3798" t="s">
        <v>8</v>
      </c>
      <c r="K3798" t="s">
        <v>27</v>
      </c>
      <c r="L3798" t="s">
        <v>15</v>
      </c>
      <c r="O3798" t="s">
        <v>24</v>
      </c>
      <c r="P3798" t="s">
        <v>10</v>
      </c>
      <c r="Q3798" t="s">
        <v>910</v>
      </c>
      <c r="V3798" s="16">
        <v>-44680.71</v>
      </c>
      <c r="W3798" t="s">
        <v>1896</v>
      </c>
      <c r="X3798" t="s">
        <v>20</v>
      </c>
      <c r="Y3798" t="s">
        <v>20</v>
      </c>
    </row>
    <row r="3799" spans="1:25" x14ac:dyDescent="0.3">
      <c r="A3799" t="s">
        <v>24</v>
      </c>
      <c r="B3799" s="17">
        <v>2021</v>
      </c>
      <c r="C3799" s="17">
        <v>5</v>
      </c>
      <c r="D3799" t="s">
        <v>16</v>
      </c>
      <c r="E3799" t="s">
        <v>1865</v>
      </c>
      <c r="F3799" s="18">
        <v>44152</v>
      </c>
      <c r="G3799" s="18">
        <v>44152</v>
      </c>
      <c r="H3799" s="17">
        <v>132</v>
      </c>
      <c r="I3799" t="s">
        <v>8</v>
      </c>
      <c r="K3799" t="s">
        <v>27</v>
      </c>
      <c r="L3799" t="s">
        <v>15</v>
      </c>
      <c r="O3799" t="s">
        <v>24</v>
      </c>
      <c r="P3799" t="s">
        <v>10</v>
      </c>
      <c r="Q3799" t="s">
        <v>910</v>
      </c>
      <c r="V3799" s="16">
        <v>-34057.230000000003</v>
      </c>
      <c r="W3799" t="s">
        <v>1897</v>
      </c>
      <c r="X3799" t="s">
        <v>20</v>
      </c>
      <c r="Y3799" t="s">
        <v>20</v>
      </c>
    </row>
    <row r="3800" spans="1:25" x14ac:dyDescent="0.3">
      <c r="A3800" t="s">
        <v>24</v>
      </c>
      <c r="B3800" s="17">
        <v>2021</v>
      </c>
      <c r="C3800" s="17">
        <v>5</v>
      </c>
      <c r="D3800" t="s">
        <v>16</v>
      </c>
      <c r="E3800" t="s">
        <v>1865</v>
      </c>
      <c r="F3800" s="18">
        <v>44152</v>
      </c>
      <c r="G3800" s="18">
        <v>44152</v>
      </c>
      <c r="H3800" s="17">
        <v>134</v>
      </c>
      <c r="I3800" t="s">
        <v>8</v>
      </c>
      <c r="K3800" t="s">
        <v>27</v>
      </c>
      <c r="L3800" t="s">
        <v>15</v>
      </c>
      <c r="O3800" t="s">
        <v>24</v>
      </c>
      <c r="P3800" t="s">
        <v>10</v>
      </c>
      <c r="Q3800" t="s">
        <v>910</v>
      </c>
      <c r="V3800" s="16">
        <v>-23023.52</v>
      </c>
      <c r="W3800" t="s">
        <v>1898</v>
      </c>
      <c r="X3800" t="s">
        <v>20</v>
      </c>
      <c r="Y3800" t="s">
        <v>20</v>
      </c>
    </row>
    <row r="3801" spans="1:25" x14ac:dyDescent="0.3">
      <c r="A3801" t="s">
        <v>24</v>
      </c>
      <c r="B3801" s="17">
        <v>2021</v>
      </c>
      <c r="C3801" s="17">
        <v>5</v>
      </c>
      <c r="D3801" t="s">
        <v>16</v>
      </c>
      <c r="E3801" t="s">
        <v>1865</v>
      </c>
      <c r="F3801" s="18">
        <v>44152</v>
      </c>
      <c r="G3801" s="18">
        <v>44152</v>
      </c>
      <c r="H3801" s="17">
        <v>135</v>
      </c>
      <c r="I3801" t="s">
        <v>8</v>
      </c>
      <c r="K3801" t="s">
        <v>27</v>
      </c>
      <c r="L3801" t="s">
        <v>15</v>
      </c>
      <c r="O3801" t="s">
        <v>24</v>
      </c>
      <c r="P3801" t="s">
        <v>10</v>
      </c>
      <c r="Q3801" t="s">
        <v>910</v>
      </c>
      <c r="V3801" s="16">
        <v>-15013.49</v>
      </c>
      <c r="W3801" t="s">
        <v>1899</v>
      </c>
      <c r="X3801" t="s">
        <v>20</v>
      </c>
      <c r="Y3801" t="s">
        <v>20</v>
      </c>
    </row>
    <row r="3802" spans="1:25" x14ac:dyDescent="0.3">
      <c r="A3802" t="s">
        <v>24</v>
      </c>
      <c r="B3802" s="17">
        <v>2021</v>
      </c>
      <c r="C3802" s="17">
        <v>5</v>
      </c>
      <c r="D3802" t="s">
        <v>16</v>
      </c>
      <c r="E3802" t="s">
        <v>1865</v>
      </c>
      <c r="F3802" s="18">
        <v>44152</v>
      </c>
      <c r="G3802" s="18">
        <v>44152</v>
      </c>
      <c r="H3802" s="17">
        <v>137</v>
      </c>
      <c r="I3802" t="s">
        <v>8</v>
      </c>
      <c r="K3802" t="s">
        <v>27</v>
      </c>
      <c r="L3802" t="s">
        <v>15</v>
      </c>
      <c r="O3802" t="s">
        <v>24</v>
      </c>
      <c r="P3802" t="s">
        <v>10</v>
      </c>
      <c r="Q3802" t="s">
        <v>910</v>
      </c>
      <c r="V3802" s="16">
        <v>-68664.77</v>
      </c>
      <c r="W3802" t="s">
        <v>1900</v>
      </c>
      <c r="X3802" t="s">
        <v>20</v>
      </c>
      <c r="Y3802" t="s">
        <v>20</v>
      </c>
    </row>
    <row r="3803" spans="1:25" x14ac:dyDescent="0.3">
      <c r="A3803" t="s">
        <v>24</v>
      </c>
      <c r="B3803" s="17">
        <v>2021</v>
      </c>
      <c r="C3803" s="17">
        <v>5</v>
      </c>
      <c r="D3803" t="s">
        <v>16</v>
      </c>
      <c r="E3803" t="s">
        <v>1865</v>
      </c>
      <c r="F3803" s="18">
        <v>44152</v>
      </c>
      <c r="G3803" s="18">
        <v>44152</v>
      </c>
      <c r="H3803" s="17">
        <v>139</v>
      </c>
      <c r="I3803" t="s">
        <v>8</v>
      </c>
      <c r="K3803" t="s">
        <v>27</v>
      </c>
      <c r="L3803" t="s">
        <v>15</v>
      </c>
      <c r="O3803" t="s">
        <v>24</v>
      </c>
      <c r="P3803" t="s">
        <v>10</v>
      </c>
      <c r="Q3803" t="s">
        <v>910</v>
      </c>
      <c r="V3803" s="16">
        <v>-37289.75</v>
      </c>
      <c r="W3803" t="s">
        <v>1901</v>
      </c>
      <c r="X3803" t="s">
        <v>20</v>
      </c>
      <c r="Y3803" t="s">
        <v>20</v>
      </c>
    </row>
    <row r="3804" spans="1:25" x14ac:dyDescent="0.3">
      <c r="A3804" t="s">
        <v>24</v>
      </c>
      <c r="B3804" s="17">
        <v>2021</v>
      </c>
      <c r="C3804" s="17">
        <v>5</v>
      </c>
      <c r="D3804" t="s">
        <v>16</v>
      </c>
      <c r="E3804" t="s">
        <v>1865</v>
      </c>
      <c r="F3804" s="18">
        <v>44152</v>
      </c>
      <c r="G3804" s="18">
        <v>44152</v>
      </c>
      <c r="H3804" s="17">
        <v>150</v>
      </c>
      <c r="I3804" t="s">
        <v>8</v>
      </c>
      <c r="K3804" t="s">
        <v>27</v>
      </c>
      <c r="L3804" t="s">
        <v>15</v>
      </c>
      <c r="O3804" t="s">
        <v>24</v>
      </c>
      <c r="P3804" t="s">
        <v>10</v>
      </c>
      <c r="Q3804" t="s">
        <v>910</v>
      </c>
      <c r="V3804" s="16">
        <v>-30</v>
      </c>
      <c r="W3804" t="s">
        <v>1902</v>
      </c>
      <c r="X3804" t="s">
        <v>20</v>
      </c>
      <c r="Y3804" t="s">
        <v>20</v>
      </c>
    </row>
    <row r="3805" spans="1:25" x14ac:dyDescent="0.3">
      <c r="A3805" t="s">
        <v>24</v>
      </c>
      <c r="B3805" s="17">
        <v>2021</v>
      </c>
      <c r="C3805" s="17">
        <v>5</v>
      </c>
      <c r="D3805" t="s">
        <v>16</v>
      </c>
      <c r="E3805" t="s">
        <v>1865</v>
      </c>
      <c r="F3805" s="18">
        <v>44152</v>
      </c>
      <c r="G3805" s="18">
        <v>44152</v>
      </c>
      <c r="H3805" s="17">
        <v>161</v>
      </c>
      <c r="I3805" t="s">
        <v>8</v>
      </c>
      <c r="J3805" t="s">
        <v>1277</v>
      </c>
      <c r="K3805" t="s">
        <v>1329</v>
      </c>
      <c r="L3805" t="s">
        <v>1279</v>
      </c>
      <c r="N3805" t="s">
        <v>1280</v>
      </c>
      <c r="O3805" t="s">
        <v>24</v>
      </c>
      <c r="P3805" t="s">
        <v>10</v>
      </c>
      <c r="Q3805" t="s">
        <v>910</v>
      </c>
      <c r="V3805" s="16">
        <v>30</v>
      </c>
      <c r="W3805" t="s">
        <v>1902</v>
      </c>
      <c r="X3805" t="s">
        <v>1903</v>
      </c>
      <c r="Y3805" t="s">
        <v>20</v>
      </c>
    </row>
    <row r="3806" spans="1:25" x14ac:dyDescent="0.3">
      <c r="A3806" t="s">
        <v>24</v>
      </c>
      <c r="B3806" s="17">
        <v>2021</v>
      </c>
      <c r="C3806" s="17">
        <v>5</v>
      </c>
      <c r="D3806" t="s">
        <v>16</v>
      </c>
      <c r="E3806" t="s">
        <v>1865</v>
      </c>
      <c r="F3806" s="18">
        <v>44152</v>
      </c>
      <c r="G3806" s="18">
        <v>44152</v>
      </c>
      <c r="H3806" s="17">
        <v>169</v>
      </c>
      <c r="I3806" t="s">
        <v>8</v>
      </c>
      <c r="J3806" t="s">
        <v>18</v>
      </c>
      <c r="K3806" t="s">
        <v>432</v>
      </c>
      <c r="L3806" t="s">
        <v>25</v>
      </c>
      <c r="O3806" t="s">
        <v>24</v>
      </c>
      <c r="P3806" t="s">
        <v>10</v>
      </c>
      <c r="Q3806" t="s">
        <v>910</v>
      </c>
      <c r="R3806" t="s">
        <v>871</v>
      </c>
      <c r="V3806" s="16">
        <v>51008.17</v>
      </c>
      <c r="W3806" t="s">
        <v>1550</v>
      </c>
      <c r="X3806" t="s">
        <v>1589</v>
      </c>
      <c r="Y3806" t="s">
        <v>20</v>
      </c>
    </row>
    <row r="3807" spans="1:25" x14ac:dyDescent="0.3">
      <c r="A3807" t="s">
        <v>24</v>
      </c>
      <c r="B3807" s="17">
        <v>2021</v>
      </c>
      <c r="C3807" s="17">
        <v>5</v>
      </c>
      <c r="D3807" t="s">
        <v>16</v>
      </c>
      <c r="E3807" t="s">
        <v>1865</v>
      </c>
      <c r="F3807" s="18">
        <v>44152</v>
      </c>
      <c r="G3807" s="18">
        <v>44152</v>
      </c>
      <c r="H3807" s="17">
        <v>174</v>
      </c>
      <c r="I3807" t="s">
        <v>8</v>
      </c>
      <c r="J3807" t="s">
        <v>18</v>
      </c>
      <c r="K3807" t="s">
        <v>432</v>
      </c>
      <c r="L3807" t="s">
        <v>25</v>
      </c>
      <c r="O3807" t="s">
        <v>24</v>
      </c>
      <c r="P3807" t="s">
        <v>10</v>
      </c>
      <c r="Q3807" t="s">
        <v>910</v>
      </c>
      <c r="R3807" t="s">
        <v>1904</v>
      </c>
      <c r="V3807" s="16">
        <v>36351.74</v>
      </c>
      <c r="W3807" t="s">
        <v>1867</v>
      </c>
      <c r="X3807" t="s">
        <v>1905</v>
      </c>
      <c r="Y3807" t="s">
        <v>20</v>
      </c>
    </row>
    <row r="3808" spans="1:25" x14ac:dyDescent="0.3">
      <c r="A3808" t="s">
        <v>24</v>
      </c>
      <c r="B3808" s="17">
        <v>2021</v>
      </c>
      <c r="C3808" s="17">
        <v>5</v>
      </c>
      <c r="D3808" t="s">
        <v>16</v>
      </c>
      <c r="E3808" t="s">
        <v>1865</v>
      </c>
      <c r="F3808" s="18">
        <v>44152</v>
      </c>
      <c r="G3808" s="18">
        <v>44152</v>
      </c>
      <c r="H3808" s="17">
        <v>176</v>
      </c>
      <c r="I3808" t="s">
        <v>8</v>
      </c>
      <c r="J3808" t="s">
        <v>18</v>
      </c>
      <c r="K3808" t="s">
        <v>432</v>
      </c>
      <c r="L3808" t="s">
        <v>25</v>
      </c>
      <c r="O3808" t="s">
        <v>24</v>
      </c>
      <c r="P3808" t="s">
        <v>10</v>
      </c>
      <c r="Q3808" t="s">
        <v>910</v>
      </c>
      <c r="R3808" t="s">
        <v>43</v>
      </c>
      <c r="V3808" s="16">
        <v>111954.08</v>
      </c>
      <c r="W3808" t="s">
        <v>1868</v>
      </c>
      <c r="X3808" t="s">
        <v>1906</v>
      </c>
      <c r="Y3808" t="s">
        <v>20</v>
      </c>
    </row>
    <row r="3809" spans="1:25" x14ac:dyDescent="0.3">
      <c r="A3809" t="s">
        <v>24</v>
      </c>
      <c r="B3809" s="17">
        <v>2021</v>
      </c>
      <c r="C3809" s="17">
        <v>5</v>
      </c>
      <c r="D3809" t="s">
        <v>16</v>
      </c>
      <c r="E3809" t="s">
        <v>1865</v>
      </c>
      <c r="F3809" s="18">
        <v>44152</v>
      </c>
      <c r="G3809" s="18">
        <v>44152</v>
      </c>
      <c r="H3809" s="17">
        <v>178</v>
      </c>
      <c r="I3809" t="s">
        <v>8</v>
      </c>
      <c r="J3809" t="s">
        <v>18</v>
      </c>
      <c r="K3809" t="s">
        <v>432</v>
      </c>
      <c r="L3809" t="s">
        <v>25</v>
      </c>
      <c r="O3809" t="s">
        <v>24</v>
      </c>
      <c r="P3809" t="s">
        <v>10</v>
      </c>
      <c r="Q3809" t="s">
        <v>910</v>
      </c>
      <c r="R3809" t="s">
        <v>119</v>
      </c>
      <c r="V3809" s="16">
        <v>47625.17</v>
      </c>
      <c r="W3809" t="s">
        <v>1869</v>
      </c>
      <c r="X3809" t="s">
        <v>1907</v>
      </c>
      <c r="Y3809" t="s">
        <v>20</v>
      </c>
    </row>
    <row r="3810" spans="1:25" x14ac:dyDescent="0.3">
      <c r="A3810" t="s">
        <v>24</v>
      </c>
      <c r="B3810" s="17">
        <v>2021</v>
      </c>
      <c r="C3810" s="17">
        <v>5</v>
      </c>
      <c r="D3810" t="s">
        <v>16</v>
      </c>
      <c r="E3810" t="s">
        <v>1865</v>
      </c>
      <c r="F3810" s="18">
        <v>44152</v>
      </c>
      <c r="G3810" s="18">
        <v>44152</v>
      </c>
      <c r="H3810" s="17">
        <v>180</v>
      </c>
      <c r="I3810" t="s">
        <v>8</v>
      </c>
      <c r="J3810" t="s">
        <v>18</v>
      </c>
      <c r="K3810" t="s">
        <v>432</v>
      </c>
      <c r="L3810" t="s">
        <v>25</v>
      </c>
      <c r="O3810" t="s">
        <v>24</v>
      </c>
      <c r="P3810" t="s">
        <v>10</v>
      </c>
      <c r="Q3810" t="s">
        <v>910</v>
      </c>
      <c r="R3810" t="s">
        <v>610</v>
      </c>
      <c r="V3810" s="16">
        <v>126524.27</v>
      </c>
      <c r="W3810" t="s">
        <v>1870</v>
      </c>
      <c r="X3810" t="s">
        <v>1908</v>
      </c>
      <c r="Y3810" t="s">
        <v>20</v>
      </c>
    </row>
    <row r="3811" spans="1:25" x14ac:dyDescent="0.3">
      <c r="A3811" t="s">
        <v>24</v>
      </c>
      <c r="B3811" s="17">
        <v>2021</v>
      </c>
      <c r="C3811" s="17">
        <v>5</v>
      </c>
      <c r="D3811" t="s">
        <v>16</v>
      </c>
      <c r="E3811" t="s">
        <v>1865</v>
      </c>
      <c r="F3811" s="18">
        <v>44152</v>
      </c>
      <c r="G3811" s="18">
        <v>44152</v>
      </c>
      <c r="H3811" s="17">
        <v>182</v>
      </c>
      <c r="I3811" t="s">
        <v>8</v>
      </c>
      <c r="J3811" t="s">
        <v>18</v>
      </c>
      <c r="K3811" t="s">
        <v>432</v>
      </c>
      <c r="L3811" t="s">
        <v>25</v>
      </c>
      <c r="O3811" t="s">
        <v>24</v>
      </c>
      <c r="P3811" t="s">
        <v>10</v>
      </c>
      <c r="Q3811" t="s">
        <v>910</v>
      </c>
      <c r="R3811" t="s">
        <v>105</v>
      </c>
      <c r="V3811" s="16">
        <v>26043.99</v>
      </c>
      <c r="W3811" t="s">
        <v>1871</v>
      </c>
      <c r="X3811" t="s">
        <v>1909</v>
      </c>
      <c r="Y3811" t="s">
        <v>20</v>
      </c>
    </row>
    <row r="3812" spans="1:25" x14ac:dyDescent="0.3">
      <c r="A3812" t="s">
        <v>24</v>
      </c>
      <c r="B3812" s="17">
        <v>2021</v>
      </c>
      <c r="C3812" s="17">
        <v>5</v>
      </c>
      <c r="D3812" t="s">
        <v>16</v>
      </c>
      <c r="E3812" t="s">
        <v>1865</v>
      </c>
      <c r="F3812" s="18">
        <v>44152</v>
      </c>
      <c r="G3812" s="18">
        <v>44152</v>
      </c>
      <c r="H3812" s="17">
        <v>189</v>
      </c>
      <c r="I3812" t="s">
        <v>8</v>
      </c>
      <c r="J3812" t="s">
        <v>18</v>
      </c>
      <c r="K3812" t="s">
        <v>432</v>
      </c>
      <c r="L3812" t="s">
        <v>25</v>
      </c>
      <c r="O3812" t="s">
        <v>24</v>
      </c>
      <c r="P3812" t="s">
        <v>10</v>
      </c>
      <c r="Q3812" t="s">
        <v>910</v>
      </c>
      <c r="R3812" t="s">
        <v>1454</v>
      </c>
      <c r="V3812" s="16">
        <v>12346.81</v>
      </c>
      <c r="W3812" t="s">
        <v>1876</v>
      </c>
      <c r="X3812" t="s">
        <v>1910</v>
      </c>
      <c r="Y3812" t="s">
        <v>20</v>
      </c>
    </row>
    <row r="3813" spans="1:25" x14ac:dyDescent="0.3">
      <c r="A3813" t="s">
        <v>24</v>
      </c>
      <c r="B3813" s="17">
        <v>2021</v>
      </c>
      <c r="C3813" s="17">
        <v>5</v>
      </c>
      <c r="D3813" t="s">
        <v>16</v>
      </c>
      <c r="E3813" t="s">
        <v>1865</v>
      </c>
      <c r="F3813" s="18">
        <v>44152</v>
      </c>
      <c r="G3813" s="18">
        <v>44152</v>
      </c>
      <c r="H3813" s="17">
        <v>191</v>
      </c>
      <c r="I3813" t="s">
        <v>8</v>
      </c>
      <c r="J3813" t="s">
        <v>18</v>
      </c>
      <c r="K3813" t="s">
        <v>432</v>
      </c>
      <c r="L3813" t="s">
        <v>25</v>
      </c>
      <c r="O3813" t="s">
        <v>24</v>
      </c>
      <c r="P3813" t="s">
        <v>10</v>
      </c>
      <c r="Q3813" t="s">
        <v>910</v>
      </c>
      <c r="R3813" t="s">
        <v>1911</v>
      </c>
      <c r="V3813" s="16">
        <v>13471.76</v>
      </c>
      <c r="W3813" t="s">
        <v>1877</v>
      </c>
      <c r="X3813" t="s">
        <v>1912</v>
      </c>
      <c r="Y3813" t="s">
        <v>20</v>
      </c>
    </row>
    <row r="3814" spans="1:25" x14ac:dyDescent="0.3">
      <c r="A3814" t="s">
        <v>24</v>
      </c>
      <c r="B3814" s="17">
        <v>2021</v>
      </c>
      <c r="C3814" s="17">
        <v>5</v>
      </c>
      <c r="D3814" t="s">
        <v>16</v>
      </c>
      <c r="E3814" t="s">
        <v>1865</v>
      </c>
      <c r="F3814" s="18">
        <v>44152</v>
      </c>
      <c r="G3814" s="18">
        <v>44152</v>
      </c>
      <c r="H3814" s="17">
        <v>193</v>
      </c>
      <c r="I3814" t="s">
        <v>8</v>
      </c>
      <c r="J3814" t="s">
        <v>18</v>
      </c>
      <c r="K3814" t="s">
        <v>432</v>
      </c>
      <c r="L3814" t="s">
        <v>25</v>
      </c>
      <c r="O3814" t="s">
        <v>24</v>
      </c>
      <c r="P3814" t="s">
        <v>10</v>
      </c>
      <c r="Q3814" t="s">
        <v>910</v>
      </c>
      <c r="R3814" t="s">
        <v>219</v>
      </c>
      <c r="V3814" s="16">
        <v>12964.45</v>
      </c>
      <c r="W3814" t="s">
        <v>1878</v>
      </c>
      <c r="X3814" t="s">
        <v>1913</v>
      </c>
      <c r="Y3814" t="s">
        <v>20</v>
      </c>
    </row>
    <row r="3815" spans="1:25" x14ac:dyDescent="0.3">
      <c r="A3815" t="s">
        <v>24</v>
      </c>
      <c r="B3815" s="17">
        <v>2021</v>
      </c>
      <c r="C3815" s="17">
        <v>5</v>
      </c>
      <c r="D3815" t="s">
        <v>16</v>
      </c>
      <c r="E3815" t="s">
        <v>1865</v>
      </c>
      <c r="F3815" s="18">
        <v>44152</v>
      </c>
      <c r="G3815" s="18">
        <v>44152</v>
      </c>
      <c r="H3815" s="17">
        <v>195</v>
      </c>
      <c r="I3815" t="s">
        <v>8</v>
      </c>
      <c r="J3815" t="s">
        <v>18</v>
      </c>
      <c r="K3815" t="s">
        <v>432</v>
      </c>
      <c r="L3815" t="s">
        <v>25</v>
      </c>
      <c r="O3815" t="s">
        <v>24</v>
      </c>
      <c r="P3815" t="s">
        <v>10</v>
      </c>
      <c r="Q3815" t="s">
        <v>910</v>
      </c>
      <c r="R3815" t="s">
        <v>1914</v>
      </c>
      <c r="V3815" s="16">
        <v>18867.21</v>
      </c>
      <c r="W3815" t="s">
        <v>1879</v>
      </c>
      <c r="X3815" t="s">
        <v>1915</v>
      </c>
      <c r="Y3815" t="s">
        <v>20</v>
      </c>
    </row>
    <row r="3816" spans="1:25" x14ac:dyDescent="0.3">
      <c r="A3816" t="s">
        <v>24</v>
      </c>
      <c r="B3816" s="17">
        <v>2021</v>
      </c>
      <c r="C3816" s="17">
        <v>5</v>
      </c>
      <c r="D3816" t="s">
        <v>16</v>
      </c>
      <c r="E3816" t="s">
        <v>1865</v>
      </c>
      <c r="F3816" s="18">
        <v>44152</v>
      </c>
      <c r="G3816" s="18">
        <v>44152</v>
      </c>
      <c r="H3816" s="17">
        <v>197</v>
      </c>
      <c r="I3816" t="s">
        <v>8</v>
      </c>
      <c r="J3816" t="s">
        <v>18</v>
      </c>
      <c r="K3816" t="s">
        <v>432</v>
      </c>
      <c r="L3816" t="s">
        <v>25</v>
      </c>
      <c r="O3816" t="s">
        <v>24</v>
      </c>
      <c r="P3816" t="s">
        <v>10</v>
      </c>
      <c r="Q3816" t="s">
        <v>910</v>
      </c>
      <c r="R3816" t="s">
        <v>144</v>
      </c>
      <c r="V3816" s="16">
        <v>31448.83</v>
      </c>
      <c r="W3816" t="s">
        <v>1880</v>
      </c>
      <c r="X3816" t="s">
        <v>1916</v>
      </c>
      <c r="Y3816" t="s">
        <v>20</v>
      </c>
    </row>
    <row r="3817" spans="1:25" x14ac:dyDescent="0.3">
      <c r="A3817" t="s">
        <v>24</v>
      </c>
      <c r="B3817" s="17">
        <v>2021</v>
      </c>
      <c r="C3817" s="17">
        <v>5</v>
      </c>
      <c r="D3817" t="s">
        <v>16</v>
      </c>
      <c r="E3817" t="s">
        <v>1865</v>
      </c>
      <c r="F3817" s="18">
        <v>44152</v>
      </c>
      <c r="G3817" s="18">
        <v>44152</v>
      </c>
      <c r="H3817" s="17">
        <v>209</v>
      </c>
      <c r="I3817" t="s">
        <v>8</v>
      </c>
      <c r="J3817" t="s">
        <v>18</v>
      </c>
      <c r="K3817" t="s">
        <v>432</v>
      </c>
      <c r="L3817" t="s">
        <v>25</v>
      </c>
      <c r="O3817" t="s">
        <v>24</v>
      </c>
      <c r="P3817" t="s">
        <v>10</v>
      </c>
      <c r="Q3817" t="s">
        <v>910</v>
      </c>
      <c r="R3817" t="s">
        <v>142</v>
      </c>
      <c r="V3817" s="16">
        <v>9668.2999999999993</v>
      </c>
      <c r="W3817" t="s">
        <v>1888</v>
      </c>
      <c r="X3817" t="s">
        <v>1917</v>
      </c>
      <c r="Y3817" t="s">
        <v>20</v>
      </c>
    </row>
    <row r="3818" spans="1:25" x14ac:dyDescent="0.3">
      <c r="A3818" t="s">
        <v>24</v>
      </c>
      <c r="B3818" s="17">
        <v>2021</v>
      </c>
      <c r="C3818" s="17">
        <v>5</v>
      </c>
      <c r="D3818" t="s">
        <v>16</v>
      </c>
      <c r="E3818" t="s">
        <v>1865</v>
      </c>
      <c r="F3818" s="18">
        <v>44152</v>
      </c>
      <c r="G3818" s="18">
        <v>44152</v>
      </c>
      <c r="H3818" s="17">
        <v>210</v>
      </c>
      <c r="I3818" t="s">
        <v>8</v>
      </c>
      <c r="J3818" t="s">
        <v>18</v>
      </c>
      <c r="K3818" t="s">
        <v>432</v>
      </c>
      <c r="L3818" t="s">
        <v>25</v>
      </c>
      <c r="O3818" t="s">
        <v>24</v>
      </c>
      <c r="P3818" t="s">
        <v>10</v>
      </c>
      <c r="Q3818" t="s">
        <v>910</v>
      </c>
      <c r="R3818" t="s">
        <v>142</v>
      </c>
      <c r="V3818" s="16">
        <v>127054.72</v>
      </c>
      <c r="W3818" t="s">
        <v>1889</v>
      </c>
      <c r="X3818" t="s">
        <v>1918</v>
      </c>
      <c r="Y3818" t="s">
        <v>20</v>
      </c>
    </row>
    <row r="3819" spans="1:25" x14ac:dyDescent="0.3">
      <c r="A3819" t="s">
        <v>24</v>
      </c>
      <c r="B3819" s="17">
        <v>2021</v>
      </c>
      <c r="C3819" s="17">
        <v>5</v>
      </c>
      <c r="D3819" t="s">
        <v>16</v>
      </c>
      <c r="E3819" t="s">
        <v>1865</v>
      </c>
      <c r="F3819" s="18">
        <v>44152</v>
      </c>
      <c r="G3819" s="18">
        <v>44152</v>
      </c>
      <c r="H3819" s="17">
        <v>211</v>
      </c>
      <c r="I3819" t="s">
        <v>8</v>
      </c>
      <c r="J3819" t="s">
        <v>18</v>
      </c>
      <c r="K3819" t="s">
        <v>432</v>
      </c>
      <c r="L3819" t="s">
        <v>25</v>
      </c>
      <c r="O3819" t="s">
        <v>24</v>
      </c>
      <c r="P3819" t="s">
        <v>10</v>
      </c>
      <c r="Q3819" t="s">
        <v>910</v>
      </c>
      <c r="R3819" t="s">
        <v>1315</v>
      </c>
      <c r="V3819" s="16">
        <v>29095.84</v>
      </c>
      <c r="W3819" t="s">
        <v>1884</v>
      </c>
      <c r="X3819" t="s">
        <v>1919</v>
      </c>
      <c r="Y3819" t="s">
        <v>20</v>
      </c>
    </row>
    <row r="3820" spans="1:25" x14ac:dyDescent="0.3">
      <c r="A3820" t="s">
        <v>24</v>
      </c>
      <c r="B3820" s="17">
        <v>2021</v>
      </c>
      <c r="C3820" s="17">
        <v>5</v>
      </c>
      <c r="D3820" t="s">
        <v>16</v>
      </c>
      <c r="E3820" t="s">
        <v>1865</v>
      </c>
      <c r="F3820" s="18">
        <v>44152</v>
      </c>
      <c r="G3820" s="18">
        <v>44152</v>
      </c>
      <c r="H3820" s="17">
        <v>213</v>
      </c>
      <c r="I3820" t="s">
        <v>8</v>
      </c>
      <c r="J3820" t="s">
        <v>18</v>
      </c>
      <c r="K3820" t="s">
        <v>432</v>
      </c>
      <c r="L3820" t="s">
        <v>25</v>
      </c>
      <c r="O3820" t="s">
        <v>24</v>
      </c>
      <c r="P3820" t="s">
        <v>10</v>
      </c>
      <c r="Q3820" t="s">
        <v>910</v>
      </c>
      <c r="R3820" t="s">
        <v>320</v>
      </c>
      <c r="V3820" s="16">
        <v>13285.9</v>
      </c>
      <c r="W3820" t="s">
        <v>1885</v>
      </c>
      <c r="X3820" t="s">
        <v>1920</v>
      </c>
      <c r="Y3820" t="s">
        <v>20</v>
      </c>
    </row>
    <row r="3821" spans="1:25" x14ac:dyDescent="0.3">
      <c r="A3821" t="s">
        <v>24</v>
      </c>
      <c r="B3821" s="17">
        <v>2021</v>
      </c>
      <c r="C3821" s="17">
        <v>5</v>
      </c>
      <c r="D3821" t="s">
        <v>16</v>
      </c>
      <c r="E3821" t="s">
        <v>1865</v>
      </c>
      <c r="F3821" s="18">
        <v>44152</v>
      </c>
      <c r="G3821" s="18">
        <v>44152</v>
      </c>
      <c r="H3821" s="17">
        <v>215</v>
      </c>
      <c r="I3821" t="s">
        <v>8</v>
      </c>
      <c r="J3821" t="s">
        <v>18</v>
      </c>
      <c r="K3821" t="s">
        <v>432</v>
      </c>
      <c r="L3821" t="s">
        <v>25</v>
      </c>
      <c r="O3821" t="s">
        <v>24</v>
      </c>
      <c r="P3821" t="s">
        <v>10</v>
      </c>
      <c r="Q3821" t="s">
        <v>910</v>
      </c>
      <c r="R3821" t="s">
        <v>146</v>
      </c>
      <c r="V3821" s="16">
        <v>18565.5</v>
      </c>
      <c r="W3821" t="s">
        <v>1886</v>
      </c>
      <c r="X3821" t="s">
        <v>1921</v>
      </c>
      <c r="Y3821" t="s">
        <v>20</v>
      </c>
    </row>
    <row r="3822" spans="1:25" x14ac:dyDescent="0.3">
      <c r="A3822" t="s">
        <v>24</v>
      </c>
      <c r="B3822" s="17">
        <v>2021</v>
      </c>
      <c r="C3822" s="17">
        <v>5</v>
      </c>
      <c r="D3822" t="s">
        <v>16</v>
      </c>
      <c r="E3822" t="s">
        <v>1865</v>
      </c>
      <c r="F3822" s="18">
        <v>44152</v>
      </c>
      <c r="G3822" s="18">
        <v>44152</v>
      </c>
      <c r="H3822" s="17">
        <v>217</v>
      </c>
      <c r="I3822" t="s">
        <v>8</v>
      </c>
      <c r="J3822" t="s">
        <v>18</v>
      </c>
      <c r="K3822" t="s">
        <v>432</v>
      </c>
      <c r="L3822" t="s">
        <v>25</v>
      </c>
      <c r="O3822" t="s">
        <v>24</v>
      </c>
      <c r="P3822" t="s">
        <v>10</v>
      </c>
      <c r="Q3822" t="s">
        <v>910</v>
      </c>
      <c r="R3822" t="s">
        <v>78</v>
      </c>
      <c r="V3822" s="16">
        <v>53564.69</v>
      </c>
      <c r="W3822" t="s">
        <v>1887</v>
      </c>
      <c r="X3822" t="s">
        <v>1922</v>
      </c>
      <c r="Y3822" t="s">
        <v>20</v>
      </c>
    </row>
    <row r="3823" spans="1:25" x14ac:dyDescent="0.3">
      <c r="A3823" t="s">
        <v>24</v>
      </c>
      <c r="B3823" s="17">
        <v>2021</v>
      </c>
      <c r="C3823" s="17">
        <v>5</v>
      </c>
      <c r="D3823" t="s">
        <v>16</v>
      </c>
      <c r="E3823" t="s">
        <v>1865</v>
      </c>
      <c r="F3823" s="18">
        <v>44152</v>
      </c>
      <c r="G3823" s="18">
        <v>44152</v>
      </c>
      <c r="H3823" s="17">
        <v>219</v>
      </c>
      <c r="I3823" t="s">
        <v>8</v>
      </c>
      <c r="J3823" t="s">
        <v>18</v>
      </c>
      <c r="K3823" t="s">
        <v>432</v>
      </c>
      <c r="L3823" t="s">
        <v>25</v>
      </c>
      <c r="O3823" t="s">
        <v>24</v>
      </c>
      <c r="P3823" t="s">
        <v>10</v>
      </c>
      <c r="Q3823" t="s">
        <v>910</v>
      </c>
      <c r="R3823" t="s">
        <v>105</v>
      </c>
      <c r="V3823" s="16">
        <v>18528.38</v>
      </c>
      <c r="W3823" t="s">
        <v>1866</v>
      </c>
      <c r="X3823" t="s">
        <v>1923</v>
      </c>
      <c r="Y3823" t="s">
        <v>20</v>
      </c>
    </row>
    <row r="3824" spans="1:25" x14ac:dyDescent="0.3">
      <c r="A3824" t="s">
        <v>24</v>
      </c>
      <c r="B3824" s="17">
        <v>2021</v>
      </c>
      <c r="C3824" s="17">
        <v>5</v>
      </c>
      <c r="D3824" t="s">
        <v>16</v>
      </c>
      <c r="E3824" t="s">
        <v>1865</v>
      </c>
      <c r="F3824" s="18">
        <v>44152</v>
      </c>
      <c r="G3824" s="18">
        <v>44152</v>
      </c>
      <c r="H3824" s="17">
        <v>223</v>
      </c>
      <c r="I3824" t="s">
        <v>8</v>
      </c>
      <c r="J3824" t="s">
        <v>18</v>
      </c>
      <c r="K3824" t="s">
        <v>432</v>
      </c>
      <c r="L3824" t="s">
        <v>25</v>
      </c>
      <c r="O3824" t="s">
        <v>24</v>
      </c>
      <c r="P3824" t="s">
        <v>10</v>
      </c>
      <c r="Q3824" t="s">
        <v>910</v>
      </c>
      <c r="R3824" t="s">
        <v>221</v>
      </c>
      <c r="V3824" s="16">
        <v>99800.76</v>
      </c>
      <c r="W3824" t="s">
        <v>1893</v>
      </c>
      <c r="X3824" t="s">
        <v>1924</v>
      </c>
      <c r="Y3824" t="s">
        <v>20</v>
      </c>
    </row>
    <row r="3825" spans="1:25" x14ac:dyDescent="0.3">
      <c r="A3825" t="s">
        <v>24</v>
      </c>
      <c r="B3825" s="17">
        <v>2021</v>
      </c>
      <c r="C3825" s="17">
        <v>5</v>
      </c>
      <c r="D3825" t="s">
        <v>16</v>
      </c>
      <c r="E3825" t="s">
        <v>1865</v>
      </c>
      <c r="F3825" s="18">
        <v>44152</v>
      </c>
      <c r="G3825" s="18">
        <v>44152</v>
      </c>
      <c r="H3825" s="17">
        <v>226</v>
      </c>
      <c r="I3825" t="s">
        <v>8</v>
      </c>
      <c r="J3825" t="s">
        <v>18</v>
      </c>
      <c r="K3825" t="s">
        <v>432</v>
      </c>
      <c r="L3825" t="s">
        <v>25</v>
      </c>
      <c r="O3825" t="s">
        <v>24</v>
      </c>
      <c r="P3825" t="s">
        <v>10</v>
      </c>
      <c r="Q3825" t="s">
        <v>910</v>
      </c>
      <c r="R3825" t="s">
        <v>311</v>
      </c>
      <c r="V3825" s="16">
        <v>29571.29</v>
      </c>
      <c r="W3825" t="s">
        <v>1890</v>
      </c>
      <c r="X3825" t="s">
        <v>1925</v>
      </c>
      <c r="Y3825" t="s">
        <v>20</v>
      </c>
    </row>
    <row r="3826" spans="1:25" x14ac:dyDescent="0.3">
      <c r="A3826" t="s">
        <v>24</v>
      </c>
      <c r="B3826" s="17">
        <v>2021</v>
      </c>
      <c r="C3826" s="17">
        <v>5</v>
      </c>
      <c r="D3826" t="s">
        <v>16</v>
      </c>
      <c r="E3826" t="s">
        <v>1865</v>
      </c>
      <c r="F3826" s="18">
        <v>44152</v>
      </c>
      <c r="G3826" s="18">
        <v>44152</v>
      </c>
      <c r="H3826" s="17">
        <v>228</v>
      </c>
      <c r="I3826" t="s">
        <v>8</v>
      </c>
      <c r="J3826" t="s">
        <v>18</v>
      </c>
      <c r="K3826" t="s">
        <v>432</v>
      </c>
      <c r="L3826" t="s">
        <v>25</v>
      </c>
      <c r="O3826" t="s">
        <v>24</v>
      </c>
      <c r="P3826" t="s">
        <v>10</v>
      </c>
      <c r="Q3826" t="s">
        <v>910</v>
      </c>
      <c r="R3826" t="s">
        <v>150</v>
      </c>
      <c r="V3826" s="16">
        <v>17155.77</v>
      </c>
      <c r="W3826" t="s">
        <v>1891</v>
      </c>
      <c r="X3826" t="s">
        <v>1926</v>
      </c>
      <c r="Y3826" t="s">
        <v>20</v>
      </c>
    </row>
    <row r="3827" spans="1:25" x14ac:dyDescent="0.3">
      <c r="A3827" t="s">
        <v>24</v>
      </c>
      <c r="B3827" s="17">
        <v>2021</v>
      </c>
      <c r="C3827" s="17">
        <v>5</v>
      </c>
      <c r="D3827" t="s">
        <v>16</v>
      </c>
      <c r="E3827" t="s">
        <v>1865</v>
      </c>
      <c r="F3827" s="18">
        <v>44152</v>
      </c>
      <c r="G3827" s="18">
        <v>44152</v>
      </c>
      <c r="H3827" s="17">
        <v>231</v>
      </c>
      <c r="I3827" t="s">
        <v>8</v>
      </c>
      <c r="J3827" t="s">
        <v>18</v>
      </c>
      <c r="K3827" t="s">
        <v>432</v>
      </c>
      <c r="L3827" t="s">
        <v>25</v>
      </c>
      <c r="O3827" t="s">
        <v>24</v>
      </c>
      <c r="P3827" t="s">
        <v>10</v>
      </c>
      <c r="Q3827" t="s">
        <v>910</v>
      </c>
      <c r="R3827" t="s">
        <v>144</v>
      </c>
      <c r="V3827" s="16">
        <v>8739.25</v>
      </c>
      <c r="W3827" t="s">
        <v>1892</v>
      </c>
      <c r="X3827" t="s">
        <v>1927</v>
      </c>
      <c r="Y3827" t="s">
        <v>20</v>
      </c>
    </row>
    <row r="3828" spans="1:25" x14ac:dyDescent="0.3">
      <c r="A3828" t="s">
        <v>24</v>
      </c>
      <c r="B3828" s="17">
        <v>2021</v>
      </c>
      <c r="C3828" s="17">
        <v>5</v>
      </c>
      <c r="D3828" t="s">
        <v>16</v>
      </c>
      <c r="E3828" t="s">
        <v>1865</v>
      </c>
      <c r="F3828" s="18">
        <v>44152</v>
      </c>
      <c r="G3828" s="18">
        <v>44152</v>
      </c>
      <c r="H3828" s="17">
        <v>236</v>
      </c>
      <c r="I3828" t="s">
        <v>8</v>
      </c>
      <c r="J3828" t="s">
        <v>18</v>
      </c>
      <c r="K3828" t="s">
        <v>432</v>
      </c>
      <c r="L3828" t="s">
        <v>25</v>
      </c>
      <c r="O3828" t="s">
        <v>24</v>
      </c>
      <c r="P3828" t="s">
        <v>10</v>
      </c>
      <c r="Q3828" t="s">
        <v>910</v>
      </c>
      <c r="R3828" t="s">
        <v>1928</v>
      </c>
      <c r="V3828" s="16">
        <v>17528.37</v>
      </c>
      <c r="W3828" t="s">
        <v>1895</v>
      </c>
      <c r="X3828" t="s">
        <v>1929</v>
      </c>
      <c r="Y3828" t="s">
        <v>20</v>
      </c>
    </row>
    <row r="3829" spans="1:25" x14ac:dyDescent="0.3">
      <c r="A3829" t="s">
        <v>24</v>
      </c>
      <c r="B3829" s="17">
        <v>2021</v>
      </c>
      <c r="C3829" s="17">
        <v>5</v>
      </c>
      <c r="D3829" t="s">
        <v>16</v>
      </c>
      <c r="E3829" t="s">
        <v>1865</v>
      </c>
      <c r="F3829" s="18">
        <v>44152</v>
      </c>
      <c r="G3829" s="18">
        <v>44152</v>
      </c>
      <c r="H3829" s="17">
        <v>238</v>
      </c>
      <c r="I3829" t="s">
        <v>8</v>
      </c>
      <c r="J3829" t="s">
        <v>18</v>
      </c>
      <c r="K3829" t="s">
        <v>432</v>
      </c>
      <c r="L3829" t="s">
        <v>25</v>
      </c>
      <c r="O3829" t="s">
        <v>24</v>
      </c>
      <c r="P3829" t="s">
        <v>10</v>
      </c>
      <c r="Q3829" t="s">
        <v>910</v>
      </c>
      <c r="R3829" t="s">
        <v>1930</v>
      </c>
      <c r="V3829" s="16">
        <v>44680.71</v>
      </c>
      <c r="W3829" t="s">
        <v>1896</v>
      </c>
      <c r="X3829" t="s">
        <v>1931</v>
      </c>
      <c r="Y3829" t="s">
        <v>20</v>
      </c>
    </row>
    <row r="3830" spans="1:25" x14ac:dyDescent="0.3">
      <c r="A3830" t="s">
        <v>24</v>
      </c>
      <c r="B3830" s="17">
        <v>2021</v>
      </c>
      <c r="C3830" s="17">
        <v>5</v>
      </c>
      <c r="D3830" t="s">
        <v>16</v>
      </c>
      <c r="E3830" t="s">
        <v>1865</v>
      </c>
      <c r="F3830" s="18">
        <v>44152</v>
      </c>
      <c r="G3830" s="18">
        <v>44152</v>
      </c>
      <c r="H3830" s="17">
        <v>240</v>
      </c>
      <c r="I3830" t="s">
        <v>8</v>
      </c>
      <c r="J3830" t="s">
        <v>18</v>
      </c>
      <c r="K3830" t="s">
        <v>432</v>
      </c>
      <c r="L3830" t="s">
        <v>25</v>
      </c>
      <c r="O3830" t="s">
        <v>24</v>
      </c>
      <c r="P3830" t="s">
        <v>10</v>
      </c>
      <c r="Q3830" t="s">
        <v>910</v>
      </c>
      <c r="R3830" t="s">
        <v>112</v>
      </c>
      <c r="V3830" s="16">
        <v>34057.230000000003</v>
      </c>
      <c r="W3830" t="s">
        <v>1897</v>
      </c>
      <c r="X3830" t="s">
        <v>1932</v>
      </c>
      <c r="Y3830" t="s">
        <v>20</v>
      </c>
    </row>
    <row r="3831" spans="1:25" x14ac:dyDescent="0.3">
      <c r="A3831" t="s">
        <v>24</v>
      </c>
      <c r="B3831" s="17">
        <v>2021</v>
      </c>
      <c r="C3831" s="17">
        <v>5</v>
      </c>
      <c r="D3831" t="s">
        <v>16</v>
      </c>
      <c r="E3831" t="s">
        <v>1865</v>
      </c>
      <c r="F3831" s="18">
        <v>44152</v>
      </c>
      <c r="G3831" s="18">
        <v>44152</v>
      </c>
      <c r="H3831" s="17">
        <v>242</v>
      </c>
      <c r="I3831" t="s">
        <v>8</v>
      </c>
      <c r="J3831" t="s">
        <v>18</v>
      </c>
      <c r="K3831" t="s">
        <v>432</v>
      </c>
      <c r="L3831" t="s">
        <v>25</v>
      </c>
      <c r="O3831" t="s">
        <v>24</v>
      </c>
      <c r="P3831" t="s">
        <v>10</v>
      </c>
      <c r="Q3831" t="s">
        <v>910</v>
      </c>
      <c r="R3831" t="s">
        <v>1933</v>
      </c>
      <c r="V3831" s="16">
        <v>23023.52</v>
      </c>
      <c r="W3831" t="s">
        <v>1898</v>
      </c>
      <c r="X3831" t="s">
        <v>1934</v>
      </c>
      <c r="Y3831" t="s">
        <v>20</v>
      </c>
    </row>
    <row r="3832" spans="1:25" x14ac:dyDescent="0.3">
      <c r="A3832" t="s">
        <v>24</v>
      </c>
      <c r="B3832" s="17">
        <v>2021</v>
      </c>
      <c r="C3832" s="17">
        <v>5</v>
      </c>
      <c r="D3832" t="s">
        <v>16</v>
      </c>
      <c r="E3832" t="s">
        <v>1865</v>
      </c>
      <c r="F3832" s="18">
        <v>44152</v>
      </c>
      <c r="G3832" s="18">
        <v>44152</v>
      </c>
      <c r="H3832" s="17">
        <v>243</v>
      </c>
      <c r="I3832" t="s">
        <v>8</v>
      </c>
      <c r="J3832" t="s">
        <v>18</v>
      </c>
      <c r="K3832" t="s">
        <v>432</v>
      </c>
      <c r="L3832" t="s">
        <v>25</v>
      </c>
      <c r="O3832" t="s">
        <v>24</v>
      </c>
      <c r="P3832" t="s">
        <v>10</v>
      </c>
      <c r="Q3832" t="s">
        <v>910</v>
      </c>
      <c r="R3832" t="s">
        <v>1935</v>
      </c>
      <c r="V3832" s="16">
        <v>15013.49</v>
      </c>
      <c r="W3832" t="s">
        <v>1899</v>
      </c>
      <c r="X3832" t="s">
        <v>1936</v>
      </c>
      <c r="Y3832" t="s">
        <v>20</v>
      </c>
    </row>
    <row r="3833" spans="1:25" x14ac:dyDescent="0.3">
      <c r="A3833" t="s">
        <v>24</v>
      </c>
      <c r="B3833" s="17">
        <v>2021</v>
      </c>
      <c r="C3833" s="17">
        <v>5</v>
      </c>
      <c r="D3833" t="s">
        <v>16</v>
      </c>
      <c r="E3833" t="s">
        <v>1865</v>
      </c>
      <c r="F3833" s="18">
        <v>44152</v>
      </c>
      <c r="G3833" s="18">
        <v>44152</v>
      </c>
      <c r="H3833" s="17">
        <v>245</v>
      </c>
      <c r="I3833" t="s">
        <v>8</v>
      </c>
      <c r="J3833" t="s">
        <v>18</v>
      </c>
      <c r="K3833" t="s">
        <v>432</v>
      </c>
      <c r="L3833" t="s">
        <v>25</v>
      </c>
      <c r="O3833" t="s">
        <v>24</v>
      </c>
      <c r="P3833" t="s">
        <v>10</v>
      </c>
      <c r="Q3833" t="s">
        <v>910</v>
      </c>
      <c r="R3833" t="s">
        <v>26</v>
      </c>
      <c r="V3833" s="16">
        <v>68664.77</v>
      </c>
      <c r="W3833" t="s">
        <v>1900</v>
      </c>
      <c r="X3833" t="s">
        <v>1937</v>
      </c>
      <c r="Y3833" t="s">
        <v>20</v>
      </c>
    </row>
    <row r="3834" spans="1:25" x14ac:dyDescent="0.3">
      <c r="A3834" t="s">
        <v>24</v>
      </c>
      <c r="B3834" s="17">
        <v>2021</v>
      </c>
      <c r="C3834" s="17">
        <v>5</v>
      </c>
      <c r="D3834" t="s">
        <v>16</v>
      </c>
      <c r="E3834" t="s">
        <v>1865</v>
      </c>
      <c r="F3834" s="18">
        <v>44152</v>
      </c>
      <c r="G3834" s="18">
        <v>44152</v>
      </c>
      <c r="H3834" s="17">
        <v>247</v>
      </c>
      <c r="I3834" t="s">
        <v>8</v>
      </c>
      <c r="J3834" t="s">
        <v>18</v>
      </c>
      <c r="K3834" t="s">
        <v>432</v>
      </c>
      <c r="L3834" t="s">
        <v>25</v>
      </c>
      <c r="O3834" t="s">
        <v>24</v>
      </c>
      <c r="P3834" t="s">
        <v>10</v>
      </c>
      <c r="Q3834" t="s">
        <v>910</v>
      </c>
      <c r="R3834" t="s">
        <v>1938</v>
      </c>
      <c r="V3834" s="16">
        <v>37289.75</v>
      </c>
      <c r="W3834" t="s">
        <v>1901</v>
      </c>
      <c r="X3834" t="s">
        <v>1939</v>
      </c>
      <c r="Y3834" t="s">
        <v>20</v>
      </c>
    </row>
    <row r="3835" spans="1:25" x14ac:dyDescent="0.3">
      <c r="A3835" t="s">
        <v>24</v>
      </c>
      <c r="B3835" s="17">
        <v>2021</v>
      </c>
      <c r="C3835" s="17">
        <v>5</v>
      </c>
      <c r="D3835" t="s">
        <v>16</v>
      </c>
      <c r="E3835" t="s">
        <v>1865</v>
      </c>
      <c r="F3835" s="18">
        <v>44152</v>
      </c>
      <c r="G3835" s="18">
        <v>44152</v>
      </c>
      <c r="H3835" s="17">
        <v>269</v>
      </c>
      <c r="I3835" t="s">
        <v>8</v>
      </c>
      <c r="J3835" t="s">
        <v>18</v>
      </c>
      <c r="K3835" t="s">
        <v>406</v>
      </c>
      <c r="L3835" t="s">
        <v>25</v>
      </c>
      <c r="O3835" t="s">
        <v>24</v>
      </c>
      <c r="P3835" t="s">
        <v>10</v>
      </c>
      <c r="Q3835" t="s">
        <v>910</v>
      </c>
      <c r="R3835" t="s">
        <v>241</v>
      </c>
      <c r="V3835" s="16">
        <v>197380.43</v>
      </c>
      <c r="W3835" t="s">
        <v>1529</v>
      </c>
      <c r="X3835" t="s">
        <v>1631</v>
      </c>
      <c r="Y3835" t="s">
        <v>20</v>
      </c>
    </row>
    <row r="3836" spans="1:25" x14ac:dyDescent="0.3">
      <c r="A3836" t="s">
        <v>24</v>
      </c>
      <c r="B3836" s="17">
        <v>2021</v>
      </c>
      <c r="C3836" s="17">
        <v>5</v>
      </c>
      <c r="D3836" t="s">
        <v>16</v>
      </c>
      <c r="E3836" t="s">
        <v>1865</v>
      </c>
      <c r="F3836" s="18">
        <v>44152</v>
      </c>
      <c r="G3836" s="18">
        <v>44152</v>
      </c>
      <c r="H3836" s="17">
        <v>271</v>
      </c>
      <c r="I3836" t="s">
        <v>8</v>
      </c>
      <c r="J3836" t="s">
        <v>18</v>
      </c>
      <c r="K3836" t="s">
        <v>406</v>
      </c>
      <c r="L3836" t="s">
        <v>25</v>
      </c>
      <c r="O3836" t="s">
        <v>24</v>
      </c>
      <c r="P3836" t="s">
        <v>10</v>
      </c>
      <c r="Q3836" t="s">
        <v>910</v>
      </c>
      <c r="R3836" t="s">
        <v>82</v>
      </c>
      <c r="V3836" s="16">
        <v>161504.43</v>
      </c>
      <c r="W3836" t="s">
        <v>1501</v>
      </c>
      <c r="X3836" t="s">
        <v>1502</v>
      </c>
      <c r="Y3836" t="s">
        <v>20</v>
      </c>
    </row>
    <row r="3837" spans="1:25" x14ac:dyDescent="0.3">
      <c r="A3837" t="s">
        <v>24</v>
      </c>
      <c r="B3837" s="17">
        <v>2021</v>
      </c>
      <c r="C3837" s="17">
        <v>5</v>
      </c>
      <c r="D3837" t="s">
        <v>16</v>
      </c>
      <c r="E3837" t="s">
        <v>1865</v>
      </c>
      <c r="F3837" s="18">
        <v>44152</v>
      </c>
      <c r="G3837" s="18">
        <v>44152</v>
      </c>
      <c r="H3837" s="17">
        <v>273</v>
      </c>
      <c r="I3837" t="s">
        <v>8</v>
      </c>
      <c r="J3837" t="s">
        <v>18</v>
      </c>
      <c r="K3837" t="s">
        <v>406</v>
      </c>
      <c r="L3837" t="s">
        <v>25</v>
      </c>
      <c r="O3837" t="s">
        <v>24</v>
      </c>
      <c r="P3837" t="s">
        <v>10</v>
      </c>
      <c r="Q3837" t="s">
        <v>910</v>
      </c>
      <c r="R3837" t="s">
        <v>43</v>
      </c>
      <c r="V3837" s="16">
        <v>195578.76</v>
      </c>
      <c r="W3837" t="s">
        <v>1551</v>
      </c>
      <c r="X3837" t="s">
        <v>1618</v>
      </c>
      <c r="Y3837" t="s">
        <v>20</v>
      </c>
    </row>
    <row r="3838" spans="1:25" x14ac:dyDescent="0.3">
      <c r="A3838" t="s">
        <v>24</v>
      </c>
      <c r="B3838" s="17">
        <v>2021</v>
      </c>
      <c r="C3838" s="17">
        <v>5</v>
      </c>
      <c r="D3838" t="s">
        <v>16</v>
      </c>
      <c r="E3838" t="s">
        <v>1865</v>
      </c>
      <c r="F3838" s="18">
        <v>44152</v>
      </c>
      <c r="G3838" s="18">
        <v>44152</v>
      </c>
      <c r="H3838" s="17">
        <v>275</v>
      </c>
      <c r="I3838" t="s">
        <v>8</v>
      </c>
      <c r="J3838" t="s">
        <v>18</v>
      </c>
      <c r="K3838" t="s">
        <v>406</v>
      </c>
      <c r="L3838" t="s">
        <v>25</v>
      </c>
      <c r="O3838" t="s">
        <v>24</v>
      </c>
      <c r="P3838" t="s">
        <v>10</v>
      </c>
      <c r="Q3838" t="s">
        <v>910</v>
      </c>
      <c r="R3838" t="s">
        <v>31</v>
      </c>
      <c r="V3838" s="16">
        <v>133282.71</v>
      </c>
      <c r="W3838" t="s">
        <v>1552</v>
      </c>
      <c r="X3838" t="s">
        <v>1619</v>
      </c>
      <c r="Y3838" t="s">
        <v>20</v>
      </c>
    </row>
    <row r="3839" spans="1:25" x14ac:dyDescent="0.3">
      <c r="A3839" t="s">
        <v>24</v>
      </c>
      <c r="B3839" s="17">
        <v>2021</v>
      </c>
      <c r="C3839" s="17">
        <v>5</v>
      </c>
      <c r="D3839" t="s">
        <v>16</v>
      </c>
      <c r="E3839" t="s">
        <v>1865</v>
      </c>
      <c r="F3839" s="18">
        <v>44152</v>
      </c>
      <c r="G3839" s="18">
        <v>44152</v>
      </c>
      <c r="H3839" s="17">
        <v>276</v>
      </c>
      <c r="I3839" t="s">
        <v>8</v>
      </c>
      <c r="J3839" t="s">
        <v>18</v>
      </c>
      <c r="K3839" t="s">
        <v>406</v>
      </c>
      <c r="L3839" t="s">
        <v>25</v>
      </c>
      <c r="O3839" t="s">
        <v>24</v>
      </c>
      <c r="P3839" t="s">
        <v>10</v>
      </c>
      <c r="Q3839" t="s">
        <v>910</v>
      </c>
      <c r="R3839" t="s">
        <v>237</v>
      </c>
      <c r="V3839" s="16">
        <v>143939</v>
      </c>
      <c r="W3839" t="s">
        <v>1561</v>
      </c>
      <c r="X3839" t="s">
        <v>1625</v>
      </c>
      <c r="Y3839" t="s">
        <v>20</v>
      </c>
    </row>
    <row r="3840" spans="1:25" x14ac:dyDescent="0.3">
      <c r="A3840" t="s">
        <v>24</v>
      </c>
      <c r="B3840" s="17">
        <v>2021</v>
      </c>
      <c r="C3840" s="17">
        <v>5</v>
      </c>
      <c r="D3840" t="s">
        <v>16</v>
      </c>
      <c r="E3840" t="s">
        <v>1865</v>
      </c>
      <c r="F3840" s="18">
        <v>44152</v>
      </c>
      <c r="G3840" s="18">
        <v>44152</v>
      </c>
      <c r="H3840" s="17">
        <v>277</v>
      </c>
      <c r="I3840" t="s">
        <v>8</v>
      </c>
      <c r="J3840" t="s">
        <v>18</v>
      </c>
      <c r="K3840" t="s">
        <v>406</v>
      </c>
      <c r="L3840" t="s">
        <v>25</v>
      </c>
      <c r="O3840" t="s">
        <v>24</v>
      </c>
      <c r="P3840" t="s">
        <v>10</v>
      </c>
      <c r="Q3840" t="s">
        <v>910</v>
      </c>
      <c r="R3840" t="s">
        <v>112</v>
      </c>
      <c r="V3840" s="16">
        <v>41535.85</v>
      </c>
      <c r="W3840" t="s">
        <v>1873</v>
      </c>
      <c r="X3840" t="s">
        <v>1940</v>
      </c>
      <c r="Y3840" t="s">
        <v>20</v>
      </c>
    </row>
    <row r="3841" spans="1:25" x14ac:dyDescent="0.3">
      <c r="A3841" t="s">
        <v>24</v>
      </c>
      <c r="B3841" s="17">
        <v>2021</v>
      </c>
      <c r="C3841" s="17">
        <v>5</v>
      </c>
      <c r="D3841" t="s">
        <v>16</v>
      </c>
      <c r="E3841" t="s">
        <v>1865</v>
      </c>
      <c r="F3841" s="18">
        <v>44152</v>
      </c>
      <c r="G3841" s="18">
        <v>44152</v>
      </c>
      <c r="H3841" s="17">
        <v>278</v>
      </c>
      <c r="I3841" t="s">
        <v>8</v>
      </c>
      <c r="J3841" t="s">
        <v>18</v>
      </c>
      <c r="K3841" t="s">
        <v>406</v>
      </c>
      <c r="L3841" t="s">
        <v>25</v>
      </c>
      <c r="O3841" t="s">
        <v>24</v>
      </c>
      <c r="P3841" t="s">
        <v>10</v>
      </c>
      <c r="Q3841" t="s">
        <v>910</v>
      </c>
      <c r="R3841" t="s">
        <v>229</v>
      </c>
      <c r="V3841" s="16">
        <v>43448.959999999999</v>
      </c>
      <c r="W3841" t="s">
        <v>1874</v>
      </c>
      <c r="X3841" t="s">
        <v>1941</v>
      </c>
      <c r="Y3841" t="s">
        <v>20</v>
      </c>
    </row>
    <row r="3842" spans="1:25" x14ac:dyDescent="0.3">
      <c r="A3842" t="s">
        <v>24</v>
      </c>
      <c r="B3842" s="17">
        <v>2021</v>
      </c>
      <c r="C3842" s="17">
        <v>5</v>
      </c>
      <c r="D3842" t="s">
        <v>16</v>
      </c>
      <c r="E3842" t="s">
        <v>1865</v>
      </c>
      <c r="F3842" s="18">
        <v>44152</v>
      </c>
      <c r="G3842" s="18">
        <v>44152</v>
      </c>
      <c r="H3842" s="17">
        <v>279</v>
      </c>
      <c r="I3842" t="s">
        <v>8</v>
      </c>
      <c r="J3842" t="s">
        <v>18</v>
      </c>
      <c r="K3842" t="s">
        <v>406</v>
      </c>
      <c r="L3842" t="s">
        <v>25</v>
      </c>
      <c r="O3842" t="s">
        <v>24</v>
      </c>
      <c r="P3842" t="s">
        <v>10</v>
      </c>
      <c r="Q3842" t="s">
        <v>910</v>
      </c>
      <c r="R3842" t="s">
        <v>259</v>
      </c>
      <c r="V3842" s="16">
        <v>466305.81</v>
      </c>
      <c r="W3842" t="s">
        <v>1650</v>
      </c>
      <c r="X3842" t="s">
        <v>1672</v>
      </c>
      <c r="Y3842" t="s">
        <v>20</v>
      </c>
    </row>
    <row r="3843" spans="1:25" x14ac:dyDescent="0.3">
      <c r="A3843" t="s">
        <v>24</v>
      </c>
      <c r="B3843" s="17">
        <v>2021</v>
      </c>
      <c r="C3843" s="17">
        <v>5</v>
      </c>
      <c r="D3843" t="s">
        <v>16</v>
      </c>
      <c r="E3843" t="s">
        <v>1865</v>
      </c>
      <c r="F3843" s="18">
        <v>44152</v>
      </c>
      <c r="G3843" s="18">
        <v>44152</v>
      </c>
      <c r="H3843" s="17">
        <v>280</v>
      </c>
      <c r="I3843" t="s">
        <v>8</v>
      </c>
      <c r="J3843" t="s">
        <v>18</v>
      </c>
      <c r="K3843" t="s">
        <v>406</v>
      </c>
      <c r="L3843" t="s">
        <v>25</v>
      </c>
      <c r="O3843" t="s">
        <v>24</v>
      </c>
      <c r="P3843" t="s">
        <v>10</v>
      </c>
      <c r="Q3843" t="s">
        <v>910</v>
      </c>
      <c r="R3843" t="s">
        <v>291</v>
      </c>
      <c r="V3843" s="16">
        <v>18270.2</v>
      </c>
      <c r="W3843" t="s">
        <v>1872</v>
      </c>
      <c r="X3843" t="s">
        <v>1942</v>
      </c>
      <c r="Y3843" t="s">
        <v>20</v>
      </c>
    </row>
    <row r="3844" spans="1:25" x14ac:dyDescent="0.3">
      <c r="A3844" t="s">
        <v>24</v>
      </c>
      <c r="B3844" s="17">
        <v>2021</v>
      </c>
      <c r="C3844" s="17">
        <v>5</v>
      </c>
      <c r="D3844" t="s">
        <v>16</v>
      </c>
      <c r="E3844" t="s">
        <v>1865</v>
      </c>
      <c r="F3844" s="18">
        <v>44152</v>
      </c>
      <c r="G3844" s="18">
        <v>44152</v>
      </c>
      <c r="H3844" s="17">
        <v>288</v>
      </c>
      <c r="I3844" t="s">
        <v>8</v>
      </c>
      <c r="J3844" t="s">
        <v>18</v>
      </c>
      <c r="K3844" t="s">
        <v>406</v>
      </c>
      <c r="L3844" t="s">
        <v>25</v>
      </c>
      <c r="O3844" t="s">
        <v>24</v>
      </c>
      <c r="P3844" t="s">
        <v>10</v>
      </c>
      <c r="Q3844" t="s">
        <v>910</v>
      </c>
      <c r="R3844" t="s">
        <v>299</v>
      </c>
      <c r="V3844" s="16">
        <v>9384</v>
      </c>
      <c r="W3844" t="s">
        <v>1875</v>
      </c>
      <c r="X3844" t="s">
        <v>1943</v>
      </c>
      <c r="Y3844" t="s">
        <v>20</v>
      </c>
    </row>
    <row r="3845" spans="1:25" x14ac:dyDescent="0.3">
      <c r="A3845" t="s">
        <v>24</v>
      </c>
      <c r="B3845" s="17">
        <v>2021</v>
      </c>
      <c r="C3845" s="17">
        <v>5</v>
      </c>
      <c r="D3845" t="s">
        <v>16</v>
      </c>
      <c r="E3845" t="s">
        <v>1865</v>
      </c>
      <c r="F3845" s="18">
        <v>44152</v>
      </c>
      <c r="G3845" s="18">
        <v>44152</v>
      </c>
      <c r="H3845" s="17">
        <v>290</v>
      </c>
      <c r="I3845" t="s">
        <v>8</v>
      </c>
      <c r="J3845" t="s">
        <v>18</v>
      </c>
      <c r="K3845" t="s">
        <v>406</v>
      </c>
      <c r="L3845" t="s">
        <v>25</v>
      </c>
      <c r="O3845" t="s">
        <v>24</v>
      </c>
      <c r="P3845" t="s">
        <v>10</v>
      </c>
      <c r="Q3845" t="s">
        <v>910</v>
      </c>
      <c r="R3845" t="s">
        <v>78</v>
      </c>
      <c r="V3845" s="16">
        <v>25865</v>
      </c>
      <c r="W3845" t="s">
        <v>1881</v>
      </c>
      <c r="X3845" t="s">
        <v>1944</v>
      </c>
      <c r="Y3845" t="s">
        <v>20</v>
      </c>
    </row>
    <row r="3846" spans="1:25" x14ac:dyDescent="0.3">
      <c r="A3846" t="s">
        <v>24</v>
      </c>
      <c r="B3846" s="17">
        <v>2021</v>
      </c>
      <c r="C3846" s="17">
        <v>5</v>
      </c>
      <c r="D3846" t="s">
        <v>16</v>
      </c>
      <c r="E3846" t="s">
        <v>1865</v>
      </c>
      <c r="F3846" s="18">
        <v>44152</v>
      </c>
      <c r="G3846" s="18">
        <v>44152</v>
      </c>
      <c r="H3846" s="17">
        <v>292</v>
      </c>
      <c r="I3846" t="s">
        <v>8</v>
      </c>
      <c r="J3846" t="s">
        <v>18</v>
      </c>
      <c r="K3846" t="s">
        <v>406</v>
      </c>
      <c r="L3846" t="s">
        <v>25</v>
      </c>
      <c r="O3846" t="s">
        <v>24</v>
      </c>
      <c r="P3846" t="s">
        <v>10</v>
      </c>
      <c r="Q3846" t="s">
        <v>910</v>
      </c>
      <c r="R3846" t="s">
        <v>152</v>
      </c>
      <c r="V3846" s="16">
        <v>30920.21</v>
      </c>
      <c r="W3846" t="s">
        <v>1882</v>
      </c>
      <c r="X3846" t="s">
        <v>1945</v>
      </c>
      <c r="Y3846" t="s">
        <v>20</v>
      </c>
    </row>
    <row r="3847" spans="1:25" x14ac:dyDescent="0.3">
      <c r="A3847" t="s">
        <v>24</v>
      </c>
      <c r="B3847" s="17">
        <v>2021</v>
      </c>
      <c r="C3847" s="17">
        <v>5</v>
      </c>
      <c r="D3847" t="s">
        <v>16</v>
      </c>
      <c r="E3847" t="s">
        <v>1865</v>
      </c>
      <c r="F3847" s="18">
        <v>44152</v>
      </c>
      <c r="G3847" s="18">
        <v>44152</v>
      </c>
      <c r="H3847" s="17">
        <v>294</v>
      </c>
      <c r="I3847" t="s">
        <v>8</v>
      </c>
      <c r="J3847" t="s">
        <v>18</v>
      </c>
      <c r="K3847" t="s">
        <v>406</v>
      </c>
      <c r="L3847" t="s">
        <v>25</v>
      </c>
      <c r="O3847" t="s">
        <v>24</v>
      </c>
      <c r="P3847" t="s">
        <v>10</v>
      </c>
      <c r="Q3847" t="s">
        <v>910</v>
      </c>
      <c r="R3847" t="s">
        <v>43</v>
      </c>
      <c r="V3847" s="16">
        <v>14685.5</v>
      </c>
      <c r="W3847" t="s">
        <v>1883</v>
      </c>
      <c r="X3847" t="s">
        <v>1946</v>
      </c>
      <c r="Y3847" t="s">
        <v>20</v>
      </c>
    </row>
    <row r="3848" spans="1:25" x14ac:dyDescent="0.3">
      <c r="A3848" t="s">
        <v>24</v>
      </c>
      <c r="B3848" s="17">
        <v>2021</v>
      </c>
      <c r="C3848" s="17">
        <v>5</v>
      </c>
      <c r="D3848" t="s">
        <v>16</v>
      </c>
      <c r="E3848" t="s">
        <v>1865</v>
      </c>
      <c r="F3848" s="18">
        <v>44152</v>
      </c>
      <c r="G3848" s="18">
        <v>44152</v>
      </c>
      <c r="H3848" s="17">
        <v>306</v>
      </c>
      <c r="I3848" t="s">
        <v>8</v>
      </c>
      <c r="J3848" t="s">
        <v>18</v>
      </c>
      <c r="K3848" t="s">
        <v>406</v>
      </c>
      <c r="L3848" t="s">
        <v>25</v>
      </c>
      <c r="O3848" t="s">
        <v>24</v>
      </c>
      <c r="P3848" t="s">
        <v>10</v>
      </c>
      <c r="Q3848" t="s">
        <v>910</v>
      </c>
      <c r="R3848" t="s">
        <v>221</v>
      </c>
      <c r="V3848" s="16">
        <v>22522.5</v>
      </c>
      <c r="W3848" t="s">
        <v>1894</v>
      </c>
      <c r="X3848" t="s">
        <v>1947</v>
      </c>
      <c r="Y3848" t="s">
        <v>20</v>
      </c>
    </row>
    <row r="3849" spans="1:25" x14ac:dyDescent="0.3">
      <c r="A3849" t="s">
        <v>24</v>
      </c>
      <c r="B3849" s="17">
        <v>2021</v>
      </c>
      <c r="C3849" s="17">
        <v>5</v>
      </c>
      <c r="D3849" t="s">
        <v>16</v>
      </c>
      <c r="E3849" t="s">
        <v>1948</v>
      </c>
      <c r="F3849" s="18">
        <v>44152</v>
      </c>
      <c r="G3849" s="18">
        <v>44152</v>
      </c>
      <c r="H3849" s="17">
        <v>8</v>
      </c>
      <c r="I3849" t="s">
        <v>8</v>
      </c>
      <c r="K3849" t="s">
        <v>9</v>
      </c>
      <c r="L3849" t="s">
        <v>15</v>
      </c>
      <c r="O3849" t="s">
        <v>24</v>
      </c>
      <c r="P3849" t="s">
        <v>10</v>
      </c>
      <c r="Q3849" t="s">
        <v>910</v>
      </c>
      <c r="V3849" s="16">
        <v>-47625.17</v>
      </c>
      <c r="W3849" t="s">
        <v>1869</v>
      </c>
      <c r="X3849" t="s">
        <v>12</v>
      </c>
      <c r="Y3849" t="s">
        <v>11</v>
      </c>
    </row>
    <row r="3850" spans="1:25" x14ac:dyDescent="0.3">
      <c r="A3850" t="s">
        <v>24</v>
      </c>
      <c r="B3850" s="17">
        <v>2021</v>
      </c>
      <c r="C3850" s="17">
        <v>5</v>
      </c>
      <c r="D3850" t="s">
        <v>16</v>
      </c>
      <c r="E3850" t="s">
        <v>1948</v>
      </c>
      <c r="F3850" s="18">
        <v>44152</v>
      </c>
      <c r="G3850" s="18">
        <v>44152</v>
      </c>
      <c r="H3850" s="17">
        <v>10</v>
      </c>
      <c r="I3850" t="s">
        <v>8</v>
      </c>
      <c r="K3850" t="s">
        <v>9</v>
      </c>
      <c r="L3850" t="s">
        <v>15</v>
      </c>
      <c r="O3850" t="s">
        <v>24</v>
      </c>
      <c r="P3850" t="s">
        <v>10</v>
      </c>
      <c r="Q3850" t="s">
        <v>910</v>
      </c>
      <c r="V3850" s="16">
        <v>-26043.99</v>
      </c>
      <c r="W3850" t="s">
        <v>1871</v>
      </c>
      <c r="X3850" t="s">
        <v>12</v>
      </c>
      <c r="Y3850" t="s">
        <v>11</v>
      </c>
    </row>
    <row r="3851" spans="1:25" x14ac:dyDescent="0.3">
      <c r="A3851" t="s">
        <v>24</v>
      </c>
      <c r="B3851" s="17">
        <v>2021</v>
      </c>
      <c r="C3851" s="17">
        <v>5</v>
      </c>
      <c r="D3851" t="s">
        <v>16</v>
      </c>
      <c r="E3851" t="s">
        <v>1948</v>
      </c>
      <c r="F3851" s="18">
        <v>44152</v>
      </c>
      <c r="G3851" s="18">
        <v>44152</v>
      </c>
      <c r="H3851" s="17">
        <v>15</v>
      </c>
      <c r="I3851" t="s">
        <v>8</v>
      </c>
      <c r="K3851" t="s">
        <v>9</v>
      </c>
      <c r="L3851" t="s">
        <v>15</v>
      </c>
      <c r="O3851" t="s">
        <v>24</v>
      </c>
      <c r="P3851" t="s">
        <v>10</v>
      </c>
      <c r="Q3851" t="s">
        <v>910</v>
      </c>
      <c r="V3851" s="16">
        <v>-9384</v>
      </c>
      <c r="W3851" t="s">
        <v>1875</v>
      </c>
      <c r="X3851" t="s">
        <v>12</v>
      </c>
      <c r="Y3851" t="s">
        <v>11</v>
      </c>
    </row>
    <row r="3852" spans="1:25" x14ac:dyDescent="0.3">
      <c r="A3852" t="s">
        <v>24</v>
      </c>
      <c r="B3852" s="17">
        <v>2021</v>
      </c>
      <c r="C3852" s="17">
        <v>5</v>
      </c>
      <c r="D3852" t="s">
        <v>16</v>
      </c>
      <c r="E3852" t="s">
        <v>1948</v>
      </c>
      <c r="F3852" s="18">
        <v>44152</v>
      </c>
      <c r="G3852" s="18">
        <v>44152</v>
      </c>
      <c r="H3852" s="17">
        <v>21</v>
      </c>
      <c r="I3852" t="s">
        <v>8</v>
      </c>
      <c r="K3852" t="s">
        <v>9</v>
      </c>
      <c r="L3852" t="s">
        <v>15</v>
      </c>
      <c r="O3852" t="s">
        <v>24</v>
      </c>
      <c r="P3852" t="s">
        <v>10</v>
      </c>
      <c r="Q3852" t="s">
        <v>910</v>
      </c>
      <c r="V3852" s="16">
        <v>-22522.5</v>
      </c>
      <c r="W3852" t="s">
        <v>1894</v>
      </c>
      <c r="X3852" t="s">
        <v>12</v>
      </c>
      <c r="Y3852" t="s">
        <v>11</v>
      </c>
    </row>
    <row r="3853" spans="1:25" x14ac:dyDescent="0.3">
      <c r="A3853" t="s">
        <v>24</v>
      </c>
      <c r="B3853" s="17">
        <v>2021</v>
      </c>
      <c r="C3853" s="17">
        <v>5</v>
      </c>
      <c r="D3853" t="s">
        <v>16</v>
      </c>
      <c r="E3853" t="s">
        <v>1948</v>
      </c>
      <c r="F3853" s="18">
        <v>44152</v>
      </c>
      <c r="G3853" s="18">
        <v>44152</v>
      </c>
      <c r="H3853" s="17">
        <v>24</v>
      </c>
      <c r="I3853" t="s">
        <v>8</v>
      </c>
      <c r="K3853" t="s">
        <v>9</v>
      </c>
      <c r="L3853" t="s">
        <v>15</v>
      </c>
      <c r="O3853" t="s">
        <v>24</v>
      </c>
      <c r="P3853" t="s">
        <v>10</v>
      </c>
      <c r="Q3853" t="s">
        <v>910</v>
      </c>
      <c r="V3853" s="16">
        <v>-30</v>
      </c>
      <c r="W3853" t="s">
        <v>1902</v>
      </c>
      <c r="X3853" t="s">
        <v>12</v>
      </c>
      <c r="Y3853" t="s">
        <v>11</v>
      </c>
    </row>
    <row r="3854" spans="1:25" x14ac:dyDescent="0.3">
      <c r="A3854" t="s">
        <v>24</v>
      </c>
      <c r="B3854" s="17">
        <v>2021</v>
      </c>
      <c r="C3854" s="17">
        <v>5</v>
      </c>
      <c r="D3854" t="s">
        <v>16</v>
      </c>
      <c r="E3854" t="s">
        <v>1948</v>
      </c>
      <c r="F3854" s="18">
        <v>44152</v>
      </c>
      <c r="G3854" s="18">
        <v>44152</v>
      </c>
      <c r="H3854" s="17">
        <v>25</v>
      </c>
      <c r="I3854" t="s">
        <v>8</v>
      </c>
      <c r="K3854" t="s">
        <v>9</v>
      </c>
      <c r="L3854" t="s">
        <v>15</v>
      </c>
      <c r="O3854" t="s">
        <v>24</v>
      </c>
      <c r="P3854" t="s">
        <v>10</v>
      </c>
      <c r="Q3854" t="s">
        <v>910</v>
      </c>
      <c r="V3854" s="16">
        <v>-17528.37</v>
      </c>
      <c r="W3854" t="s">
        <v>1895</v>
      </c>
      <c r="X3854" t="s">
        <v>12</v>
      </c>
      <c r="Y3854" t="s">
        <v>11</v>
      </c>
    </row>
    <row r="3855" spans="1:25" x14ac:dyDescent="0.3">
      <c r="A3855" t="s">
        <v>24</v>
      </c>
      <c r="B3855" s="17">
        <v>2021</v>
      </c>
      <c r="C3855" s="17">
        <v>5</v>
      </c>
      <c r="D3855" t="s">
        <v>16</v>
      </c>
      <c r="E3855" t="s">
        <v>1948</v>
      </c>
      <c r="F3855" s="18">
        <v>44152</v>
      </c>
      <c r="G3855" s="18">
        <v>44152</v>
      </c>
      <c r="H3855" s="17">
        <v>27</v>
      </c>
      <c r="I3855" t="s">
        <v>8</v>
      </c>
      <c r="K3855" t="s">
        <v>9</v>
      </c>
      <c r="L3855" t="s">
        <v>15</v>
      </c>
      <c r="O3855" t="s">
        <v>24</v>
      </c>
      <c r="P3855" t="s">
        <v>10</v>
      </c>
      <c r="Q3855" t="s">
        <v>910</v>
      </c>
      <c r="V3855" s="16">
        <v>-44680.71</v>
      </c>
      <c r="W3855" t="s">
        <v>1896</v>
      </c>
      <c r="X3855" t="s">
        <v>12</v>
      </c>
      <c r="Y3855" t="s">
        <v>11</v>
      </c>
    </row>
    <row r="3856" spans="1:25" x14ac:dyDescent="0.3">
      <c r="A3856" t="s">
        <v>24</v>
      </c>
      <c r="B3856" s="17">
        <v>2021</v>
      </c>
      <c r="C3856" s="17">
        <v>5</v>
      </c>
      <c r="D3856" t="s">
        <v>16</v>
      </c>
      <c r="E3856" t="s">
        <v>1948</v>
      </c>
      <c r="F3856" s="18">
        <v>44152</v>
      </c>
      <c r="G3856" s="18">
        <v>44152</v>
      </c>
      <c r="H3856" s="17">
        <v>30</v>
      </c>
      <c r="I3856" t="s">
        <v>8</v>
      </c>
      <c r="K3856" t="s">
        <v>9</v>
      </c>
      <c r="L3856" t="s">
        <v>15</v>
      </c>
      <c r="O3856" t="s">
        <v>24</v>
      </c>
      <c r="P3856" t="s">
        <v>10</v>
      </c>
      <c r="Q3856" t="s">
        <v>910</v>
      </c>
      <c r="V3856" s="16">
        <v>-18528.38</v>
      </c>
      <c r="W3856" t="s">
        <v>1866</v>
      </c>
      <c r="X3856" t="s">
        <v>12</v>
      </c>
      <c r="Y3856" t="s">
        <v>11</v>
      </c>
    </row>
    <row r="3857" spans="1:25" x14ac:dyDescent="0.3">
      <c r="A3857" t="s">
        <v>24</v>
      </c>
      <c r="B3857" s="17">
        <v>2021</v>
      </c>
      <c r="C3857" s="17">
        <v>5</v>
      </c>
      <c r="D3857" t="s">
        <v>16</v>
      </c>
      <c r="E3857" t="s">
        <v>1948</v>
      </c>
      <c r="F3857" s="18">
        <v>44152</v>
      </c>
      <c r="G3857" s="18">
        <v>44152</v>
      </c>
      <c r="H3857" s="17">
        <v>50</v>
      </c>
      <c r="I3857" t="s">
        <v>8</v>
      </c>
      <c r="K3857" t="s">
        <v>9</v>
      </c>
      <c r="L3857" t="s">
        <v>15</v>
      </c>
      <c r="O3857" t="s">
        <v>24</v>
      </c>
      <c r="P3857" t="s">
        <v>10</v>
      </c>
      <c r="Q3857" t="s">
        <v>910</v>
      </c>
      <c r="V3857" s="16">
        <v>-197380.43</v>
      </c>
      <c r="W3857" t="s">
        <v>1529</v>
      </c>
      <c r="X3857" t="s">
        <v>12</v>
      </c>
      <c r="Y3857" t="s">
        <v>11</v>
      </c>
    </row>
    <row r="3858" spans="1:25" x14ac:dyDescent="0.3">
      <c r="A3858" t="s">
        <v>24</v>
      </c>
      <c r="B3858" s="17">
        <v>2021</v>
      </c>
      <c r="C3858" s="17">
        <v>5</v>
      </c>
      <c r="D3858" t="s">
        <v>16</v>
      </c>
      <c r="E3858" t="s">
        <v>1948</v>
      </c>
      <c r="F3858" s="18">
        <v>44152</v>
      </c>
      <c r="G3858" s="18">
        <v>44152</v>
      </c>
      <c r="H3858" s="17">
        <v>52</v>
      </c>
      <c r="I3858" t="s">
        <v>8</v>
      </c>
      <c r="K3858" t="s">
        <v>9</v>
      </c>
      <c r="L3858" t="s">
        <v>15</v>
      </c>
      <c r="O3858" t="s">
        <v>24</v>
      </c>
      <c r="P3858" t="s">
        <v>10</v>
      </c>
      <c r="Q3858" t="s">
        <v>910</v>
      </c>
      <c r="V3858" s="16">
        <v>-51008.17</v>
      </c>
      <c r="W3858" t="s">
        <v>1550</v>
      </c>
      <c r="X3858" t="s">
        <v>12</v>
      </c>
      <c r="Y3858" t="s">
        <v>11</v>
      </c>
    </row>
    <row r="3859" spans="1:25" x14ac:dyDescent="0.3">
      <c r="A3859" t="s">
        <v>24</v>
      </c>
      <c r="B3859" s="17">
        <v>2021</v>
      </c>
      <c r="C3859" s="17">
        <v>5</v>
      </c>
      <c r="D3859" t="s">
        <v>16</v>
      </c>
      <c r="E3859" t="s">
        <v>1948</v>
      </c>
      <c r="F3859" s="18">
        <v>44152</v>
      </c>
      <c r="G3859" s="18">
        <v>44152</v>
      </c>
      <c r="H3859" s="17">
        <v>54</v>
      </c>
      <c r="I3859" t="s">
        <v>8</v>
      </c>
      <c r="K3859" t="s">
        <v>9</v>
      </c>
      <c r="L3859" t="s">
        <v>15</v>
      </c>
      <c r="O3859" t="s">
        <v>24</v>
      </c>
      <c r="P3859" t="s">
        <v>10</v>
      </c>
      <c r="Q3859" t="s">
        <v>910</v>
      </c>
      <c r="V3859" s="16">
        <v>-161504.43</v>
      </c>
      <c r="W3859" t="s">
        <v>1501</v>
      </c>
      <c r="X3859" t="s">
        <v>12</v>
      </c>
      <c r="Y3859" t="s">
        <v>11</v>
      </c>
    </row>
    <row r="3860" spans="1:25" x14ac:dyDescent="0.3">
      <c r="A3860" t="s">
        <v>24</v>
      </c>
      <c r="B3860" s="17">
        <v>2021</v>
      </c>
      <c r="C3860" s="17">
        <v>5</v>
      </c>
      <c r="D3860" t="s">
        <v>16</v>
      </c>
      <c r="E3860" t="s">
        <v>1948</v>
      </c>
      <c r="F3860" s="18">
        <v>44152</v>
      </c>
      <c r="G3860" s="18">
        <v>44152</v>
      </c>
      <c r="H3860" s="17">
        <v>56</v>
      </c>
      <c r="I3860" t="s">
        <v>8</v>
      </c>
      <c r="K3860" t="s">
        <v>9</v>
      </c>
      <c r="L3860" t="s">
        <v>15</v>
      </c>
      <c r="O3860" t="s">
        <v>24</v>
      </c>
      <c r="P3860" t="s">
        <v>10</v>
      </c>
      <c r="Q3860" t="s">
        <v>910</v>
      </c>
      <c r="V3860" s="16">
        <v>-34057.230000000003</v>
      </c>
      <c r="W3860" t="s">
        <v>1897</v>
      </c>
      <c r="X3860" t="s">
        <v>12</v>
      </c>
      <c r="Y3860" t="s">
        <v>11</v>
      </c>
    </row>
    <row r="3861" spans="1:25" x14ac:dyDescent="0.3">
      <c r="A3861" t="s">
        <v>24</v>
      </c>
      <c r="B3861" s="17">
        <v>2021</v>
      </c>
      <c r="C3861" s="17">
        <v>5</v>
      </c>
      <c r="D3861" t="s">
        <v>16</v>
      </c>
      <c r="E3861" t="s">
        <v>1948</v>
      </c>
      <c r="F3861" s="18">
        <v>44152</v>
      </c>
      <c r="G3861" s="18">
        <v>44152</v>
      </c>
      <c r="H3861" s="17">
        <v>58</v>
      </c>
      <c r="I3861" t="s">
        <v>8</v>
      </c>
      <c r="K3861" t="s">
        <v>9</v>
      </c>
      <c r="L3861" t="s">
        <v>15</v>
      </c>
      <c r="O3861" t="s">
        <v>24</v>
      </c>
      <c r="P3861" t="s">
        <v>10</v>
      </c>
      <c r="Q3861" t="s">
        <v>910</v>
      </c>
      <c r="V3861" s="16">
        <v>-23023.52</v>
      </c>
      <c r="W3861" t="s">
        <v>1898</v>
      </c>
      <c r="X3861" t="s">
        <v>12</v>
      </c>
      <c r="Y3861" t="s">
        <v>11</v>
      </c>
    </row>
    <row r="3862" spans="1:25" x14ac:dyDescent="0.3">
      <c r="A3862" t="s">
        <v>24</v>
      </c>
      <c r="B3862" s="17">
        <v>2021</v>
      </c>
      <c r="C3862" s="17">
        <v>5</v>
      </c>
      <c r="D3862" t="s">
        <v>16</v>
      </c>
      <c r="E3862" t="s">
        <v>1948</v>
      </c>
      <c r="F3862" s="18">
        <v>44152</v>
      </c>
      <c r="G3862" s="18">
        <v>44152</v>
      </c>
      <c r="H3862" s="17">
        <v>59</v>
      </c>
      <c r="I3862" t="s">
        <v>8</v>
      </c>
      <c r="K3862" t="s">
        <v>9</v>
      </c>
      <c r="L3862" t="s">
        <v>15</v>
      </c>
      <c r="O3862" t="s">
        <v>24</v>
      </c>
      <c r="P3862" t="s">
        <v>10</v>
      </c>
      <c r="Q3862" t="s">
        <v>910</v>
      </c>
      <c r="V3862" s="16">
        <v>-15013.49</v>
      </c>
      <c r="W3862" t="s">
        <v>1899</v>
      </c>
      <c r="X3862" t="s">
        <v>12</v>
      </c>
      <c r="Y3862" t="s">
        <v>11</v>
      </c>
    </row>
    <row r="3863" spans="1:25" x14ac:dyDescent="0.3">
      <c r="A3863" t="s">
        <v>24</v>
      </c>
      <c r="B3863" s="17">
        <v>2021</v>
      </c>
      <c r="C3863" s="17">
        <v>5</v>
      </c>
      <c r="D3863" t="s">
        <v>16</v>
      </c>
      <c r="E3863" t="s">
        <v>1948</v>
      </c>
      <c r="F3863" s="18">
        <v>44152</v>
      </c>
      <c r="G3863" s="18">
        <v>44152</v>
      </c>
      <c r="H3863" s="17">
        <v>62</v>
      </c>
      <c r="I3863" t="s">
        <v>8</v>
      </c>
      <c r="K3863" t="s">
        <v>9</v>
      </c>
      <c r="L3863" t="s">
        <v>15</v>
      </c>
      <c r="O3863" t="s">
        <v>24</v>
      </c>
      <c r="P3863" t="s">
        <v>10</v>
      </c>
      <c r="Q3863" t="s">
        <v>910</v>
      </c>
      <c r="V3863" s="16">
        <v>-68664.77</v>
      </c>
      <c r="W3863" t="s">
        <v>1900</v>
      </c>
      <c r="X3863" t="s">
        <v>12</v>
      </c>
      <c r="Y3863" t="s">
        <v>11</v>
      </c>
    </row>
    <row r="3864" spans="1:25" x14ac:dyDescent="0.3">
      <c r="A3864" t="s">
        <v>24</v>
      </c>
      <c r="B3864" s="17">
        <v>2021</v>
      </c>
      <c r="C3864" s="17">
        <v>5</v>
      </c>
      <c r="D3864" t="s">
        <v>16</v>
      </c>
      <c r="E3864" t="s">
        <v>1948</v>
      </c>
      <c r="F3864" s="18">
        <v>44152</v>
      </c>
      <c r="G3864" s="18">
        <v>44152</v>
      </c>
      <c r="H3864" s="17">
        <v>77</v>
      </c>
      <c r="I3864" t="s">
        <v>8</v>
      </c>
      <c r="K3864" t="s">
        <v>9</v>
      </c>
      <c r="L3864" t="s">
        <v>15</v>
      </c>
      <c r="O3864" t="s">
        <v>24</v>
      </c>
      <c r="P3864" t="s">
        <v>10</v>
      </c>
      <c r="Q3864" t="s">
        <v>910</v>
      </c>
      <c r="V3864" s="16">
        <v>-9668.2999999999993</v>
      </c>
      <c r="W3864" t="s">
        <v>1888</v>
      </c>
      <c r="X3864" t="s">
        <v>12</v>
      </c>
      <c r="Y3864" t="s">
        <v>11</v>
      </c>
    </row>
    <row r="3865" spans="1:25" x14ac:dyDescent="0.3">
      <c r="A3865" t="s">
        <v>24</v>
      </c>
      <c r="B3865" s="17">
        <v>2021</v>
      </c>
      <c r="C3865" s="17">
        <v>5</v>
      </c>
      <c r="D3865" t="s">
        <v>16</v>
      </c>
      <c r="E3865" t="s">
        <v>1948</v>
      </c>
      <c r="F3865" s="18">
        <v>44152</v>
      </c>
      <c r="G3865" s="18">
        <v>44152</v>
      </c>
      <c r="H3865" s="17">
        <v>84</v>
      </c>
      <c r="I3865" t="s">
        <v>8</v>
      </c>
      <c r="K3865" t="s">
        <v>9</v>
      </c>
      <c r="L3865" t="s">
        <v>15</v>
      </c>
      <c r="O3865" t="s">
        <v>24</v>
      </c>
      <c r="P3865" t="s">
        <v>10</v>
      </c>
      <c r="Q3865" t="s">
        <v>910</v>
      </c>
      <c r="V3865" s="16">
        <v>-133282.71</v>
      </c>
      <c r="W3865" t="s">
        <v>1552</v>
      </c>
      <c r="X3865" t="s">
        <v>12</v>
      </c>
      <c r="Y3865" t="s">
        <v>11</v>
      </c>
    </row>
    <row r="3866" spans="1:25" x14ac:dyDescent="0.3">
      <c r="A3866" t="s">
        <v>24</v>
      </c>
      <c r="B3866" s="17">
        <v>2021</v>
      </c>
      <c r="C3866" s="17">
        <v>5</v>
      </c>
      <c r="D3866" t="s">
        <v>16</v>
      </c>
      <c r="E3866" t="s">
        <v>1948</v>
      </c>
      <c r="F3866" s="18">
        <v>44152</v>
      </c>
      <c r="G3866" s="18">
        <v>44152</v>
      </c>
      <c r="H3866" s="17">
        <v>85</v>
      </c>
      <c r="I3866" t="s">
        <v>8</v>
      </c>
      <c r="K3866" t="s">
        <v>9</v>
      </c>
      <c r="L3866" t="s">
        <v>15</v>
      </c>
      <c r="O3866" t="s">
        <v>24</v>
      </c>
      <c r="P3866" t="s">
        <v>10</v>
      </c>
      <c r="Q3866" t="s">
        <v>910</v>
      </c>
      <c r="V3866" s="16">
        <v>-143939</v>
      </c>
      <c r="W3866" t="s">
        <v>1561</v>
      </c>
      <c r="X3866" t="s">
        <v>12</v>
      </c>
      <c r="Y3866" t="s">
        <v>11</v>
      </c>
    </row>
    <row r="3867" spans="1:25" x14ac:dyDescent="0.3">
      <c r="A3867" t="s">
        <v>24</v>
      </c>
      <c r="B3867" s="17">
        <v>2021</v>
      </c>
      <c r="C3867" s="17">
        <v>5</v>
      </c>
      <c r="D3867" t="s">
        <v>16</v>
      </c>
      <c r="E3867" t="s">
        <v>1948</v>
      </c>
      <c r="F3867" s="18">
        <v>44152</v>
      </c>
      <c r="G3867" s="18">
        <v>44152</v>
      </c>
      <c r="H3867" s="17">
        <v>87</v>
      </c>
      <c r="I3867" t="s">
        <v>8</v>
      </c>
      <c r="K3867" t="s">
        <v>9</v>
      </c>
      <c r="L3867" t="s">
        <v>15</v>
      </c>
      <c r="O3867" t="s">
        <v>24</v>
      </c>
      <c r="P3867" t="s">
        <v>10</v>
      </c>
      <c r="Q3867" t="s">
        <v>910</v>
      </c>
      <c r="V3867" s="16">
        <v>-37289.75</v>
      </c>
      <c r="W3867" t="s">
        <v>1901</v>
      </c>
      <c r="X3867" t="s">
        <v>12</v>
      </c>
      <c r="Y3867" t="s">
        <v>11</v>
      </c>
    </row>
    <row r="3868" spans="1:25" x14ac:dyDescent="0.3">
      <c r="A3868" t="s">
        <v>24</v>
      </c>
      <c r="B3868" s="17">
        <v>2021</v>
      </c>
      <c r="C3868" s="17">
        <v>5</v>
      </c>
      <c r="D3868" t="s">
        <v>16</v>
      </c>
      <c r="E3868" t="s">
        <v>1948</v>
      </c>
      <c r="F3868" s="18">
        <v>44152</v>
      </c>
      <c r="G3868" s="18">
        <v>44152</v>
      </c>
      <c r="H3868" s="17">
        <v>94</v>
      </c>
      <c r="I3868" t="s">
        <v>8</v>
      </c>
      <c r="K3868" t="s">
        <v>9</v>
      </c>
      <c r="L3868" t="s">
        <v>15</v>
      </c>
      <c r="O3868" t="s">
        <v>24</v>
      </c>
      <c r="P3868" t="s">
        <v>10</v>
      </c>
      <c r="Q3868" t="s">
        <v>910</v>
      </c>
      <c r="V3868" s="16">
        <v>-36351.74</v>
      </c>
      <c r="W3868" t="s">
        <v>1867</v>
      </c>
      <c r="X3868" t="s">
        <v>12</v>
      </c>
      <c r="Y3868" t="s">
        <v>11</v>
      </c>
    </row>
    <row r="3869" spans="1:25" x14ac:dyDescent="0.3">
      <c r="A3869" t="s">
        <v>24</v>
      </c>
      <c r="B3869" s="17">
        <v>2021</v>
      </c>
      <c r="C3869" s="17">
        <v>5</v>
      </c>
      <c r="D3869" t="s">
        <v>16</v>
      </c>
      <c r="E3869" t="s">
        <v>1948</v>
      </c>
      <c r="F3869" s="18">
        <v>44152</v>
      </c>
      <c r="G3869" s="18">
        <v>44152</v>
      </c>
      <c r="H3869" s="17">
        <v>96</v>
      </c>
      <c r="I3869" t="s">
        <v>8</v>
      </c>
      <c r="K3869" t="s">
        <v>9</v>
      </c>
      <c r="L3869" t="s">
        <v>15</v>
      </c>
      <c r="O3869" t="s">
        <v>24</v>
      </c>
      <c r="P3869" t="s">
        <v>10</v>
      </c>
      <c r="Q3869" t="s">
        <v>910</v>
      </c>
      <c r="V3869" s="16">
        <v>-111954.08</v>
      </c>
      <c r="W3869" t="s">
        <v>1868</v>
      </c>
      <c r="X3869" t="s">
        <v>12</v>
      </c>
      <c r="Y3869" t="s">
        <v>11</v>
      </c>
    </row>
    <row r="3870" spans="1:25" x14ac:dyDescent="0.3">
      <c r="A3870" t="s">
        <v>24</v>
      </c>
      <c r="B3870" s="17">
        <v>2021</v>
      </c>
      <c r="C3870" s="17">
        <v>5</v>
      </c>
      <c r="D3870" t="s">
        <v>16</v>
      </c>
      <c r="E3870" t="s">
        <v>1948</v>
      </c>
      <c r="F3870" s="18">
        <v>44152</v>
      </c>
      <c r="G3870" s="18">
        <v>44152</v>
      </c>
      <c r="H3870" s="17">
        <v>98</v>
      </c>
      <c r="I3870" t="s">
        <v>8</v>
      </c>
      <c r="K3870" t="s">
        <v>9</v>
      </c>
      <c r="L3870" t="s">
        <v>15</v>
      </c>
      <c r="O3870" t="s">
        <v>24</v>
      </c>
      <c r="P3870" t="s">
        <v>10</v>
      </c>
      <c r="Q3870" t="s">
        <v>910</v>
      </c>
      <c r="V3870" s="16">
        <v>-127054.72</v>
      </c>
      <c r="W3870" t="s">
        <v>1889</v>
      </c>
      <c r="X3870" t="s">
        <v>12</v>
      </c>
      <c r="Y3870" t="s">
        <v>11</v>
      </c>
    </row>
    <row r="3871" spans="1:25" x14ac:dyDescent="0.3">
      <c r="A3871" t="s">
        <v>24</v>
      </c>
      <c r="B3871" s="17">
        <v>2021</v>
      </c>
      <c r="C3871" s="17">
        <v>5</v>
      </c>
      <c r="D3871" t="s">
        <v>16</v>
      </c>
      <c r="E3871" t="s">
        <v>1948</v>
      </c>
      <c r="F3871" s="18">
        <v>44152</v>
      </c>
      <c r="G3871" s="18">
        <v>44152</v>
      </c>
      <c r="H3871" s="17">
        <v>115</v>
      </c>
      <c r="I3871" t="s">
        <v>8</v>
      </c>
      <c r="K3871" t="s">
        <v>27</v>
      </c>
      <c r="L3871" t="s">
        <v>15</v>
      </c>
      <c r="O3871" t="s">
        <v>24</v>
      </c>
      <c r="P3871" t="s">
        <v>10</v>
      </c>
      <c r="Q3871" t="s">
        <v>910</v>
      </c>
      <c r="V3871" s="16">
        <v>30</v>
      </c>
      <c r="W3871" t="s">
        <v>1902</v>
      </c>
      <c r="X3871" t="s">
        <v>20</v>
      </c>
      <c r="Y3871" t="s">
        <v>11</v>
      </c>
    </row>
    <row r="3872" spans="1:25" x14ac:dyDescent="0.3">
      <c r="A3872" t="s">
        <v>24</v>
      </c>
      <c r="B3872" s="17">
        <v>2021</v>
      </c>
      <c r="C3872" s="17">
        <v>5</v>
      </c>
      <c r="D3872" t="s">
        <v>16</v>
      </c>
      <c r="E3872" t="s">
        <v>1948</v>
      </c>
      <c r="F3872" s="18">
        <v>44152</v>
      </c>
      <c r="G3872" s="18">
        <v>44152</v>
      </c>
      <c r="H3872" s="17">
        <v>120</v>
      </c>
      <c r="I3872" t="s">
        <v>8</v>
      </c>
      <c r="K3872" t="s">
        <v>27</v>
      </c>
      <c r="L3872" t="s">
        <v>15</v>
      </c>
      <c r="O3872" t="s">
        <v>24</v>
      </c>
      <c r="P3872" t="s">
        <v>10</v>
      </c>
      <c r="Q3872" t="s">
        <v>910</v>
      </c>
      <c r="V3872" s="16">
        <v>26043.99</v>
      </c>
      <c r="W3872" t="s">
        <v>1871</v>
      </c>
      <c r="X3872" t="s">
        <v>20</v>
      </c>
      <c r="Y3872" t="s">
        <v>11</v>
      </c>
    </row>
    <row r="3873" spans="1:25" x14ac:dyDescent="0.3">
      <c r="A3873" t="s">
        <v>24</v>
      </c>
      <c r="B3873" s="17">
        <v>2021</v>
      </c>
      <c r="C3873" s="17">
        <v>5</v>
      </c>
      <c r="D3873" t="s">
        <v>16</v>
      </c>
      <c r="E3873" t="s">
        <v>1948</v>
      </c>
      <c r="F3873" s="18">
        <v>44152</v>
      </c>
      <c r="G3873" s="18">
        <v>44152</v>
      </c>
      <c r="H3873" s="17">
        <v>122</v>
      </c>
      <c r="I3873" t="s">
        <v>8</v>
      </c>
      <c r="K3873" t="s">
        <v>27</v>
      </c>
      <c r="L3873" t="s">
        <v>15</v>
      </c>
      <c r="O3873" t="s">
        <v>24</v>
      </c>
      <c r="P3873" t="s">
        <v>10</v>
      </c>
      <c r="Q3873" t="s">
        <v>910</v>
      </c>
      <c r="V3873" s="16">
        <v>9384</v>
      </c>
      <c r="W3873" t="s">
        <v>1875</v>
      </c>
      <c r="X3873" t="s">
        <v>20</v>
      </c>
      <c r="Y3873" t="s">
        <v>11</v>
      </c>
    </row>
    <row r="3874" spans="1:25" x14ac:dyDescent="0.3">
      <c r="A3874" t="s">
        <v>24</v>
      </c>
      <c r="B3874" s="17">
        <v>2021</v>
      </c>
      <c r="C3874" s="17">
        <v>5</v>
      </c>
      <c r="D3874" t="s">
        <v>16</v>
      </c>
      <c r="E3874" t="s">
        <v>1948</v>
      </c>
      <c r="F3874" s="18">
        <v>44152</v>
      </c>
      <c r="G3874" s="18">
        <v>44152</v>
      </c>
      <c r="H3874" s="17">
        <v>132</v>
      </c>
      <c r="I3874" t="s">
        <v>8</v>
      </c>
      <c r="K3874" t="s">
        <v>27</v>
      </c>
      <c r="L3874" t="s">
        <v>15</v>
      </c>
      <c r="O3874" t="s">
        <v>24</v>
      </c>
      <c r="P3874" t="s">
        <v>10</v>
      </c>
      <c r="Q3874" t="s">
        <v>910</v>
      </c>
      <c r="V3874" s="16">
        <v>22522.5</v>
      </c>
      <c r="W3874" t="s">
        <v>1894</v>
      </c>
      <c r="X3874" t="s">
        <v>20</v>
      </c>
      <c r="Y3874" t="s">
        <v>11</v>
      </c>
    </row>
    <row r="3875" spans="1:25" x14ac:dyDescent="0.3">
      <c r="A3875" t="s">
        <v>24</v>
      </c>
      <c r="B3875" s="17">
        <v>2021</v>
      </c>
      <c r="C3875" s="17">
        <v>5</v>
      </c>
      <c r="D3875" t="s">
        <v>16</v>
      </c>
      <c r="E3875" t="s">
        <v>1948</v>
      </c>
      <c r="F3875" s="18">
        <v>44152</v>
      </c>
      <c r="G3875" s="18">
        <v>44152</v>
      </c>
      <c r="H3875" s="17">
        <v>136</v>
      </c>
      <c r="I3875" t="s">
        <v>8</v>
      </c>
      <c r="K3875" t="s">
        <v>27</v>
      </c>
      <c r="L3875" t="s">
        <v>15</v>
      </c>
      <c r="O3875" t="s">
        <v>24</v>
      </c>
      <c r="P3875" t="s">
        <v>10</v>
      </c>
      <c r="Q3875" t="s">
        <v>910</v>
      </c>
      <c r="V3875" s="16">
        <v>17528.37</v>
      </c>
      <c r="W3875" t="s">
        <v>1895</v>
      </c>
      <c r="X3875" t="s">
        <v>20</v>
      </c>
      <c r="Y3875" t="s">
        <v>11</v>
      </c>
    </row>
    <row r="3876" spans="1:25" x14ac:dyDescent="0.3">
      <c r="A3876" t="s">
        <v>24</v>
      </c>
      <c r="B3876" s="17">
        <v>2021</v>
      </c>
      <c r="C3876" s="17">
        <v>5</v>
      </c>
      <c r="D3876" t="s">
        <v>16</v>
      </c>
      <c r="E3876" t="s">
        <v>1948</v>
      </c>
      <c r="F3876" s="18">
        <v>44152</v>
      </c>
      <c r="G3876" s="18">
        <v>44152</v>
      </c>
      <c r="H3876" s="17">
        <v>138</v>
      </c>
      <c r="I3876" t="s">
        <v>8</v>
      </c>
      <c r="K3876" t="s">
        <v>27</v>
      </c>
      <c r="L3876" t="s">
        <v>15</v>
      </c>
      <c r="O3876" t="s">
        <v>24</v>
      </c>
      <c r="P3876" t="s">
        <v>10</v>
      </c>
      <c r="Q3876" t="s">
        <v>910</v>
      </c>
      <c r="V3876" s="16">
        <v>44680.71</v>
      </c>
      <c r="W3876" t="s">
        <v>1896</v>
      </c>
      <c r="X3876" t="s">
        <v>20</v>
      </c>
      <c r="Y3876" t="s">
        <v>11</v>
      </c>
    </row>
    <row r="3877" spans="1:25" x14ac:dyDescent="0.3">
      <c r="A3877" t="s">
        <v>24</v>
      </c>
      <c r="B3877" s="17">
        <v>2021</v>
      </c>
      <c r="C3877" s="17">
        <v>5</v>
      </c>
      <c r="D3877" t="s">
        <v>16</v>
      </c>
      <c r="E3877" t="s">
        <v>1948</v>
      </c>
      <c r="F3877" s="18">
        <v>44152</v>
      </c>
      <c r="G3877" s="18">
        <v>44152</v>
      </c>
      <c r="H3877" s="17">
        <v>141</v>
      </c>
      <c r="I3877" t="s">
        <v>8</v>
      </c>
      <c r="K3877" t="s">
        <v>27</v>
      </c>
      <c r="L3877" t="s">
        <v>15</v>
      </c>
      <c r="O3877" t="s">
        <v>24</v>
      </c>
      <c r="P3877" t="s">
        <v>10</v>
      </c>
      <c r="Q3877" t="s">
        <v>910</v>
      </c>
      <c r="V3877" s="16">
        <v>18528.38</v>
      </c>
      <c r="W3877" t="s">
        <v>1866</v>
      </c>
      <c r="X3877" t="s">
        <v>20</v>
      </c>
      <c r="Y3877" t="s">
        <v>11</v>
      </c>
    </row>
    <row r="3878" spans="1:25" x14ac:dyDescent="0.3">
      <c r="A3878" t="s">
        <v>24</v>
      </c>
      <c r="B3878" s="17">
        <v>2021</v>
      </c>
      <c r="C3878" s="17">
        <v>5</v>
      </c>
      <c r="D3878" t="s">
        <v>16</v>
      </c>
      <c r="E3878" t="s">
        <v>1948</v>
      </c>
      <c r="F3878" s="18">
        <v>44152</v>
      </c>
      <c r="G3878" s="18">
        <v>44152</v>
      </c>
      <c r="H3878" s="17">
        <v>161</v>
      </c>
      <c r="I3878" t="s">
        <v>8</v>
      </c>
      <c r="K3878" t="s">
        <v>27</v>
      </c>
      <c r="L3878" t="s">
        <v>15</v>
      </c>
      <c r="O3878" t="s">
        <v>24</v>
      </c>
      <c r="P3878" t="s">
        <v>10</v>
      </c>
      <c r="Q3878" t="s">
        <v>910</v>
      </c>
      <c r="V3878" s="16">
        <v>197380.43</v>
      </c>
      <c r="W3878" t="s">
        <v>1529</v>
      </c>
      <c r="X3878" t="s">
        <v>20</v>
      </c>
      <c r="Y3878" t="s">
        <v>11</v>
      </c>
    </row>
    <row r="3879" spans="1:25" x14ac:dyDescent="0.3">
      <c r="A3879" t="s">
        <v>24</v>
      </c>
      <c r="B3879" s="17">
        <v>2021</v>
      </c>
      <c r="C3879" s="17">
        <v>5</v>
      </c>
      <c r="D3879" t="s">
        <v>16</v>
      </c>
      <c r="E3879" t="s">
        <v>1948</v>
      </c>
      <c r="F3879" s="18">
        <v>44152</v>
      </c>
      <c r="G3879" s="18">
        <v>44152</v>
      </c>
      <c r="H3879" s="17">
        <v>163</v>
      </c>
      <c r="I3879" t="s">
        <v>8</v>
      </c>
      <c r="K3879" t="s">
        <v>27</v>
      </c>
      <c r="L3879" t="s">
        <v>15</v>
      </c>
      <c r="O3879" t="s">
        <v>24</v>
      </c>
      <c r="P3879" t="s">
        <v>10</v>
      </c>
      <c r="Q3879" t="s">
        <v>910</v>
      </c>
      <c r="V3879" s="16">
        <v>51008.17</v>
      </c>
      <c r="W3879" t="s">
        <v>1550</v>
      </c>
      <c r="X3879" t="s">
        <v>20</v>
      </c>
      <c r="Y3879" t="s">
        <v>11</v>
      </c>
    </row>
    <row r="3880" spans="1:25" x14ac:dyDescent="0.3">
      <c r="A3880" t="s">
        <v>24</v>
      </c>
      <c r="B3880" s="17">
        <v>2021</v>
      </c>
      <c r="C3880" s="17">
        <v>5</v>
      </c>
      <c r="D3880" t="s">
        <v>16</v>
      </c>
      <c r="E3880" t="s">
        <v>1948</v>
      </c>
      <c r="F3880" s="18">
        <v>44152</v>
      </c>
      <c r="G3880" s="18">
        <v>44152</v>
      </c>
      <c r="H3880" s="17">
        <v>165</v>
      </c>
      <c r="I3880" t="s">
        <v>8</v>
      </c>
      <c r="K3880" t="s">
        <v>27</v>
      </c>
      <c r="L3880" t="s">
        <v>15</v>
      </c>
      <c r="O3880" t="s">
        <v>24</v>
      </c>
      <c r="P3880" t="s">
        <v>10</v>
      </c>
      <c r="Q3880" t="s">
        <v>910</v>
      </c>
      <c r="V3880" s="16">
        <v>161504.43</v>
      </c>
      <c r="W3880" t="s">
        <v>1501</v>
      </c>
      <c r="X3880" t="s">
        <v>20</v>
      </c>
      <c r="Y3880" t="s">
        <v>11</v>
      </c>
    </row>
    <row r="3881" spans="1:25" x14ac:dyDescent="0.3">
      <c r="A3881" t="s">
        <v>24</v>
      </c>
      <c r="B3881" s="17">
        <v>2021</v>
      </c>
      <c r="C3881" s="17">
        <v>5</v>
      </c>
      <c r="D3881" t="s">
        <v>16</v>
      </c>
      <c r="E3881" t="s">
        <v>1948</v>
      </c>
      <c r="F3881" s="18">
        <v>44152</v>
      </c>
      <c r="G3881" s="18">
        <v>44152</v>
      </c>
      <c r="H3881" s="17">
        <v>166</v>
      </c>
      <c r="I3881" t="s">
        <v>8</v>
      </c>
      <c r="K3881" t="s">
        <v>27</v>
      </c>
      <c r="L3881" t="s">
        <v>15</v>
      </c>
      <c r="O3881" t="s">
        <v>24</v>
      </c>
      <c r="P3881" t="s">
        <v>10</v>
      </c>
      <c r="Q3881" t="s">
        <v>910</v>
      </c>
      <c r="V3881" s="16">
        <v>34057.230000000003</v>
      </c>
      <c r="W3881" t="s">
        <v>1897</v>
      </c>
      <c r="X3881" t="s">
        <v>20</v>
      </c>
      <c r="Y3881" t="s">
        <v>11</v>
      </c>
    </row>
    <row r="3882" spans="1:25" x14ac:dyDescent="0.3">
      <c r="A3882" t="s">
        <v>24</v>
      </c>
      <c r="B3882" s="17">
        <v>2021</v>
      </c>
      <c r="C3882" s="17">
        <v>5</v>
      </c>
      <c r="D3882" t="s">
        <v>16</v>
      </c>
      <c r="E3882" t="s">
        <v>1948</v>
      </c>
      <c r="F3882" s="18">
        <v>44152</v>
      </c>
      <c r="G3882" s="18">
        <v>44152</v>
      </c>
      <c r="H3882" s="17">
        <v>168</v>
      </c>
      <c r="I3882" t="s">
        <v>8</v>
      </c>
      <c r="K3882" t="s">
        <v>27</v>
      </c>
      <c r="L3882" t="s">
        <v>15</v>
      </c>
      <c r="O3882" t="s">
        <v>24</v>
      </c>
      <c r="P3882" t="s">
        <v>10</v>
      </c>
      <c r="Q3882" t="s">
        <v>910</v>
      </c>
      <c r="V3882" s="16">
        <v>23023.52</v>
      </c>
      <c r="W3882" t="s">
        <v>1898</v>
      </c>
      <c r="X3882" t="s">
        <v>20</v>
      </c>
      <c r="Y3882" t="s">
        <v>11</v>
      </c>
    </row>
    <row r="3883" spans="1:25" x14ac:dyDescent="0.3">
      <c r="A3883" t="s">
        <v>24</v>
      </c>
      <c r="B3883" s="17">
        <v>2021</v>
      </c>
      <c r="C3883" s="17">
        <v>5</v>
      </c>
      <c r="D3883" t="s">
        <v>16</v>
      </c>
      <c r="E3883" t="s">
        <v>1948</v>
      </c>
      <c r="F3883" s="18">
        <v>44152</v>
      </c>
      <c r="G3883" s="18">
        <v>44152</v>
      </c>
      <c r="H3883" s="17">
        <v>169</v>
      </c>
      <c r="I3883" t="s">
        <v>8</v>
      </c>
      <c r="K3883" t="s">
        <v>27</v>
      </c>
      <c r="L3883" t="s">
        <v>15</v>
      </c>
      <c r="O3883" t="s">
        <v>24</v>
      </c>
      <c r="P3883" t="s">
        <v>10</v>
      </c>
      <c r="Q3883" t="s">
        <v>910</v>
      </c>
      <c r="V3883" s="16">
        <v>15013.49</v>
      </c>
      <c r="W3883" t="s">
        <v>1899</v>
      </c>
      <c r="X3883" t="s">
        <v>20</v>
      </c>
      <c r="Y3883" t="s">
        <v>11</v>
      </c>
    </row>
    <row r="3884" spans="1:25" x14ac:dyDescent="0.3">
      <c r="A3884" t="s">
        <v>24</v>
      </c>
      <c r="B3884" s="17">
        <v>2021</v>
      </c>
      <c r="C3884" s="17">
        <v>5</v>
      </c>
      <c r="D3884" t="s">
        <v>16</v>
      </c>
      <c r="E3884" t="s">
        <v>1948</v>
      </c>
      <c r="F3884" s="18">
        <v>44152</v>
      </c>
      <c r="G3884" s="18">
        <v>44152</v>
      </c>
      <c r="H3884" s="17">
        <v>172</v>
      </c>
      <c r="I3884" t="s">
        <v>8</v>
      </c>
      <c r="K3884" t="s">
        <v>27</v>
      </c>
      <c r="L3884" t="s">
        <v>15</v>
      </c>
      <c r="O3884" t="s">
        <v>24</v>
      </c>
      <c r="P3884" t="s">
        <v>10</v>
      </c>
      <c r="Q3884" t="s">
        <v>910</v>
      </c>
      <c r="V3884" s="16">
        <v>133282.71</v>
      </c>
      <c r="W3884" t="s">
        <v>1552</v>
      </c>
      <c r="X3884" t="s">
        <v>20</v>
      </c>
      <c r="Y3884" t="s">
        <v>11</v>
      </c>
    </row>
    <row r="3885" spans="1:25" x14ac:dyDescent="0.3">
      <c r="A3885" t="s">
        <v>24</v>
      </c>
      <c r="B3885" s="17">
        <v>2021</v>
      </c>
      <c r="C3885" s="17">
        <v>5</v>
      </c>
      <c r="D3885" t="s">
        <v>16</v>
      </c>
      <c r="E3885" t="s">
        <v>1948</v>
      </c>
      <c r="F3885" s="18">
        <v>44152</v>
      </c>
      <c r="G3885" s="18">
        <v>44152</v>
      </c>
      <c r="H3885" s="17">
        <v>173</v>
      </c>
      <c r="I3885" t="s">
        <v>8</v>
      </c>
      <c r="K3885" t="s">
        <v>27</v>
      </c>
      <c r="L3885" t="s">
        <v>15</v>
      </c>
      <c r="O3885" t="s">
        <v>24</v>
      </c>
      <c r="P3885" t="s">
        <v>10</v>
      </c>
      <c r="Q3885" t="s">
        <v>910</v>
      </c>
      <c r="V3885" s="16">
        <v>68664.77</v>
      </c>
      <c r="W3885" t="s">
        <v>1900</v>
      </c>
      <c r="X3885" t="s">
        <v>20</v>
      </c>
      <c r="Y3885" t="s">
        <v>11</v>
      </c>
    </row>
    <row r="3886" spans="1:25" x14ac:dyDescent="0.3">
      <c r="A3886" t="s">
        <v>24</v>
      </c>
      <c r="B3886" s="17">
        <v>2021</v>
      </c>
      <c r="C3886" s="17">
        <v>5</v>
      </c>
      <c r="D3886" t="s">
        <v>16</v>
      </c>
      <c r="E3886" t="s">
        <v>1948</v>
      </c>
      <c r="F3886" s="18">
        <v>44152</v>
      </c>
      <c r="G3886" s="18">
        <v>44152</v>
      </c>
      <c r="H3886" s="17">
        <v>186</v>
      </c>
      <c r="I3886" t="s">
        <v>8</v>
      </c>
      <c r="K3886" t="s">
        <v>27</v>
      </c>
      <c r="L3886" t="s">
        <v>15</v>
      </c>
      <c r="O3886" t="s">
        <v>24</v>
      </c>
      <c r="P3886" t="s">
        <v>10</v>
      </c>
      <c r="Q3886" t="s">
        <v>910</v>
      </c>
      <c r="V3886" s="16">
        <v>9668.2999999999993</v>
      </c>
      <c r="W3886" t="s">
        <v>1888</v>
      </c>
      <c r="X3886" t="s">
        <v>20</v>
      </c>
      <c r="Y3886" t="s">
        <v>11</v>
      </c>
    </row>
    <row r="3887" spans="1:25" x14ac:dyDescent="0.3">
      <c r="A3887" t="s">
        <v>24</v>
      </c>
      <c r="B3887" s="17">
        <v>2021</v>
      </c>
      <c r="C3887" s="17">
        <v>5</v>
      </c>
      <c r="D3887" t="s">
        <v>16</v>
      </c>
      <c r="E3887" t="s">
        <v>1948</v>
      </c>
      <c r="F3887" s="18">
        <v>44152</v>
      </c>
      <c r="G3887" s="18">
        <v>44152</v>
      </c>
      <c r="H3887" s="17">
        <v>187</v>
      </c>
      <c r="I3887" t="s">
        <v>8</v>
      </c>
      <c r="K3887" t="s">
        <v>27</v>
      </c>
      <c r="L3887" t="s">
        <v>15</v>
      </c>
      <c r="O3887" t="s">
        <v>24</v>
      </c>
      <c r="P3887" t="s">
        <v>10</v>
      </c>
      <c r="Q3887" t="s">
        <v>910</v>
      </c>
      <c r="V3887" s="16">
        <v>127054.72</v>
      </c>
      <c r="W3887" t="s">
        <v>1889</v>
      </c>
      <c r="X3887" t="s">
        <v>20</v>
      </c>
      <c r="Y3887" t="s">
        <v>11</v>
      </c>
    </row>
    <row r="3888" spans="1:25" x14ac:dyDescent="0.3">
      <c r="A3888" t="s">
        <v>24</v>
      </c>
      <c r="B3888" s="17">
        <v>2021</v>
      </c>
      <c r="C3888" s="17">
        <v>5</v>
      </c>
      <c r="D3888" t="s">
        <v>16</v>
      </c>
      <c r="E3888" t="s">
        <v>1948</v>
      </c>
      <c r="F3888" s="18">
        <v>44152</v>
      </c>
      <c r="G3888" s="18">
        <v>44152</v>
      </c>
      <c r="H3888" s="17">
        <v>196</v>
      </c>
      <c r="I3888" t="s">
        <v>8</v>
      </c>
      <c r="K3888" t="s">
        <v>27</v>
      </c>
      <c r="L3888" t="s">
        <v>15</v>
      </c>
      <c r="O3888" t="s">
        <v>24</v>
      </c>
      <c r="P3888" t="s">
        <v>10</v>
      </c>
      <c r="Q3888" t="s">
        <v>910</v>
      </c>
      <c r="V3888" s="16">
        <v>143939</v>
      </c>
      <c r="W3888" t="s">
        <v>1561</v>
      </c>
      <c r="X3888" t="s">
        <v>20</v>
      </c>
      <c r="Y3888" t="s">
        <v>11</v>
      </c>
    </row>
    <row r="3889" spans="1:25" x14ac:dyDescent="0.3">
      <c r="A3889" t="s">
        <v>24</v>
      </c>
      <c r="B3889" s="17">
        <v>2021</v>
      </c>
      <c r="C3889" s="17">
        <v>5</v>
      </c>
      <c r="D3889" t="s">
        <v>16</v>
      </c>
      <c r="E3889" t="s">
        <v>1948</v>
      </c>
      <c r="F3889" s="18">
        <v>44152</v>
      </c>
      <c r="G3889" s="18">
        <v>44152</v>
      </c>
      <c r="H3889" s="17">
        <v>197</v>
      </c>
      <c r="I3889" t="s">
        <v>8</v>
      </c>
      <c r="K3889" t="s">
        <v>27</v>
      </c>
      <c r="L3889" t="s">
        <v>15</v>
      </c>
      <c r="O3889" t="s">
        <v>24</v>
      </c>
      <c r="P3889" t="s">
        <v>10</v>
      </c>
      <c r="Q3889" t="s">
        <v>910</v>
      </c>
      <c r="V3889" s="16">
        <v>37289.75</v>
      </c>
      <c r="W3889" t="s">
        <v>1901</v>
      </c>
      <c r="X3889" t="s">
        <v>20</v>
      </c>
      <c r="Y3889" t="s">
        <v>11</v>
      </c>
    </row>
    <row r="3890" spans="1:25" x14ac:dyDescent="0.3">
      <c r="A3890" t="s">
        <v>24</v>
      </c>
      <c r="B3890" s="17">
        <v>2021</v>
      </c>
      <c r="C3890" s="17">
        <v>5</v>
      </c>
      <c r="D3890" t="s">
        <v>16</v>
      </c>
      <c r="E3890" t="s">
        <v>1948</v>
      </c>
      <c r="F3890" s="18">
        <v>44152</v>
      </c>
      <c r="G3890" s="18">
        <v>44152</v>
      </c>
      <c r="H3890" s="17">
        <v>205</v>
      </c>
      <c r="I3890" t="s">
        <v>8</v>
      </c>
      <c r="K3890" t="s">
        <v>27</v>
      </c>
      <c r="L3890" t="s">
        <v>15</v>
      </c>
      <c r="O3890" t="s">
        <v>24</v>
      </c>
      <c r="P3890" t="s">
        <v>10</v>
      </c>
      <c r="Q3890" t="s">
        <v>910</v>
      </c>
      <c r="V3890" s="16">
        <v>36351.74</v>
      </c>
      <c r="W3890" t="s">
        <v>1867</v>
      </c>
      <c r="X3890" t="s">
        <v>20</v>
      </c>
      <c r="Y3890" t="s">
        <v>11</v>
      </c>
    </row>
    <row r="3891" spans="1:25" x14ac:dyDescent="0.3">
      <c r="A3891" t="s">
        <v>24</v>
      </c>
      <c r="B3891" s="17">
        <v>2021</v>
      </c>
      <c r="C3891" s="17">
        <v>5</v>
      </c>
      <c r="D3891" t="s">
        <v>16</v>
      </c>
      <c r="E3891" t="s">
        <v>1948</v>
      </c>
      <c r="F3891" s="18">
        <v>44152</v>
      </c>
      <c r="G3891" s="18">
        <v>44152</v>
      </c>
      <c r="H3891" s="17">
        <v>207</v>
      </c>
      <c r="I3891" t="s">
        <v>8</v>
      </c>
      <c r="K3891" t="s">
        <v>27</v>
      </c>
      <c r="L3891" t="s">
        <v>15</v>
      </c>
      <c r="O3891" t="s">
        <v>24</v>
      </c>
      <c r="P3891" t="s">
        <v>10</v>
      </c>
      <c r="Q3891" t="s">
        <v>910</v>
      </c>
      <c r="V3891" s="16">
        <v>111954.08</v>
      </c>
      <c r="W3891" t="s">
        <v>1868</v>
      </c>
      <c r="X3891" t="s">
        <v>20</v>
      </c>
      <c r="Y3891" t="s">
        <v>11</v>
      </c>
    </row>
    <row r="3892" spans="1:25" x14ac:dyDescent="0.3">
      <c r="A3892" t="s">
        <v>24</v>
      </c>
      <c r="B3892" s="17">
        <v>2021</v>
      </c>
      <c r="C3892" s="17">
        <v>5</v>
      </c>
      <c r="D3892" t="s">
        <v>16</v>
      </c>
      <c r="E3892" t="s">
        <v>1948</v>
      </c>
      <c r="F3892" s="18">
        <v>44152</v>
      </c>
      <c r="G3892" s="18">
        <v>44152</v>
      </c>
      <c r="H3892" s="17">
        <v>209</v>
      </c>
      <c r="I3892" t="s">
        <v>8</v>
      </c>
      <c r="K3892" t="s">
        <v>27</v>
      </c>
      <c r="L3892" t="s">
        <v>15</v>
      </c>
      <c r="O3892" t="s">
        <v>24</v>
      </c>
      <c r="P3892" t="s">
        <v>10</v>
      </c>
      <c r="Q3892" t="s">
        <v>910</v>
      </c>
      <c r="V3892" s="16">
        <v>47625.17</v>
      </c>
      <c r="W3892" t="s">
        <v>1869</v>
      </c>
      <c r="X3892" t="s">
        <v>20</v>
      </c>
      <c r="Y3892" t="s">
        <v>11</v>
      </c>
    </row>
    <row r="3893" spans="1:25" x14ac:dyDescent="0.3">
      <c r="A3893" t="s">
        <v>24</v>
      </c>
      <c r="B3893" s="17">
        <v>2021</v>
      </c>
      <c r="C3893" s="17">
        <v>5</v>
      </c>
      <c r="D3893" t="s">
        <v>1332</v>
      </c>
      <c r="E3893" t="s">
        <v>1949</v>
      </c>
      <c r="F3893" s="18">
        <v>44152</v>
      </c>
      <c r="G3893" s="18">
        <v>44153</v>
      </c>
      <c r="H3893" s="17">
        <v>26</v>
      </c>
      <c r="I3893" t="s">
        <v>8</v>
      </c>
      <c r="J3893" t="s">
        <v>1277</v>
      </c>
      <c r="K3893" t="s">
        <v>1334</v>
      </c>
      <c r="L3893" t="s">
        <v>1279</v>
      </c>
      <c r="N3893" t="s">
        <v>1280</v>
      </c>
      <c r="O3893" t="s">
        <v>24</v>
      </c>
      <c r="P3893" t="s">
        <v>10</v>
      </c>
      <c r="Q3893" t="s">
        <v>910</v>
      </c>
      <c r="V3893" s="16">
        <v>1296</v>
      </c>
      <c r="W3893" t="s">
        <v>1335</v>
      </c>
      <c r="X3893" t="s">
        <v>1950</v>
      </c>
      <c r="Y3893" t="s">
        <v>1337</v>
      </c>
    </row>
    <row r="3894" spans="1:25" x14ac:dyDescent="0.3">
      <c r="A3894" t="s">
        <v>24</v>
      </c>
      <c r="B3894" s="17">
        <v>2021</v>
      </c>
      <c r="C3894" s="17">
        <v>5</v>
      </c>
      <c r="D3894" t="s">
        <v>1332</v>
      </c>
      <c r="E3894" t="s">
        <v>1949</v>
      </c>
      <c r="F3894" s="18">
        <v>44152</v>
      </c>
      <c r="G3894" s="18">
        <v>44153</v>
      </c>
      <c r="H3894" s="17">
        <v>27</v>
      </c>
      <c r="I3894" t="s">
        <v>8</v>
      </c>
      <c r="J3894" t="s">
        <v>1277</v>
      </c>
      <c r="K3894" t="s">
        <v>1338</v>
      </c>
      <c r="L3894" t="s">
        <v>1279</v>
      </c>
      <c r="N3894" t="s">
        <v>1280</v>
      </c>
      <c r="O3894" t="s">
        <v>24</v>
      </c>
      <c r="P3894" t="s">
        <v>10</v>
      </c>
      <c r="Q3894" t="s">
        <v>910</v>
      </c>
      <c r="V3894" s="16">
        <v>97.27</v>
      </c>
      <c r="W3894" t="s">
        <v>1335</v>
      </c>
      <c r="X3894" t="s">
        <v>1950</v>
      </c>
      <c r="Y3894" t="s">
        <v>1337</v>
      </c>
    </row>
    <row r="3895" spans="1:25" x14ac:dyDescent="0.3">
      <c r="A3895" t="s">
        <v>24</v>
      </c>
      <c r="B3895" s="17">
        <v>2021</v>
      </c>
      <c r="C3895" s="17">
        <v>5</v>
      </c>
      <c r="D3895" t="s">
        <v>1332</v>
      </c>
      <c r="E3895" t="s">
        <v>1949</v>
      </c>
      <c r="F3895" s="18">
        <v>44152</v>
      </c>
      <c r="G3895" s="18">
        <v>44153</v>
      </c>
      <c r="H3895" s="17">
        <v>41</v>
      </c>
      <c r="I3895" t="s">
        <v>8</v>
      </c>
      <c r="K3895" t="s">
        <v>9</v>
      </c>
      <c r="L3895" t="s">
        <v>15</v>
      </c>
      <c r="P3895" t="s">
        <v>10</v>
      </c>
      <c r="V3895" s="16">
        <v>-1393.27</v>
      </c>
      <c r="W3895"/>
      <c r="X3895" t="s">
        <v>12</v>
      </c>
      <c r="Y3895" t="s">
        <v>1337</v>
      </c>
    </row>
    <row r="3896" spans="1:25" x14ac:dyDescent="0.3">
      <c r="A3896" t="s">
        <v>24</v>
      </c>
      <c r="B3896" s="17">
        <v>2021</v>
      </c>
      <c r="C3896" s="17">
        <v>5</v>
      </c>
      <c r="D3896" t="s">
        <v>16</v>
      </c>
      <c r="E3896" t="s">
        <v>1951</v>
      </c>
      <c r="F3896" s="18">
        <v>44153</v>
      </c>
      <c r="G3896" s="18">
        <v>44153</v>
      </c>
      <c r="H3896" s="17">
        <v>4</v>
      </c>
      <c r="I3896" t="s">
        <v>8</v>
      </c>
      <c r="K3896" t="s">
        <v>27</v>
      </c>
      <c r="L3896" t="s">
        <v>15</v>
      </c>
      <c r="O3896" t="s">
        <v>24</v>
      </c>
      <c r="P3896" t="s">
        <v>10</v>
      </c>
      <c r="Q3896" t="s">
        <v>910</v>
      </c>
      <c r="V3896" s="16">
        <v>-2000</v>
      </c>
      <c r="W3896" t="s">
        <v>1952</v>
      </c>
      <c r="X3896" t="s">
        <v>20</v>
      </c>
      <c r="Y3896" t="s">
        <v>20</v>
      </c>
    </row>
    <row r="3897" spans="1:25" x14ac:dyDescent="0.3">
      <c r="A3897" t="s">
        <v>24</v>
      </c>
      <c r="B3897" s="17">
        <v>2021</v>
      </c>
      <c r="C3897" s="17">
        <v>5</v>
      </c>
      <c r="D3897" t="s">
        <v>16</v>
      </c>
      <c r="E3897" t="s">
        <v>1951</v>
      </c>
      <c r="F3897" s="18">
        <v>44153</v>
      </c>
      <c r="G3897" s="18">
        <v>44153</v>
      </c>
      <c r="H3897" s="17">
        <v>7</v>
      </c>
      <c r="I3897" t="s">
        <v>8</v>
      </c>
      <c r="J3897" t="s">
        <v>1277</v>
      </c>
      <c r="K3897" t="s">
        <v>1306</v>
      </c>
      <c r="L3897" t="s">
        <v>1279</v>
      </c>
      <c r="N3897" t="s">
        <v>1280</v>
      </c>
      <c r="O3897" t="s">
        <v>24</v>
      </c>
      <c r="P3897" t="s">
        <v>10</v>
      </c>
      <c r="Q3897" t="s">
        <v>910</v>
      </c>
      <c r="V3897" s="16">
        <v>2000</v>
      </c>
      <c r="W3897" t="s">
        <v>1952</v>
      </c>
      <c r="X3897" t="s">
        <v>1953</v>
      </c>
      <c r="Y3897" t="s">
        <v>20</v>
      </c>
    </row>
    <row r="3898" spans="1:25" x14ac:dyDescent="0.3">
      <c r="A3898" t="s">
        <v>24</v>
      </c>
      <c r="B3898" s="17">
        <v>2021</v>
      </c>
      <c r="C3898" s="17">
        <v>5</v>
      </c>
      <c r="D3898" t="s">
        <v>16</v>
      </c>
      <c r="E3898" t="s">
        <v>1954</v>
      </c>
      <c r="F3898" s="18">
        <v>44153</v>
      </c>
      <c r="G3898" s="18">
        <v>44153</v>
      </c>
      <c r="H3898" s="17">
        <v>3</v>
      </c>
      <c r="I3898" t="s">
        <v>8</v>
      </c>
      <c r="K3898" t="s">
        <v>9</v>
      </c>
      <c r="L3898" t="s">
        <v>15</v>
      </c>
      <c r="O3898" t="s">
        <v>24</v>
      </c>
      <c r="P3898" t="s">
        <v>10</v>
      </c>
      <c r="Q3898" t="s">
        <v>910</v>
      </c>
      <c r="V3898" s="16">
        <v>-8739.25</v>
      </c>
      <c r="W3898" t="s">
        <v>1892</v>
      </c>
      <c r="X3898" t="s">
        <v>12</v>
      </c>
      <c r="Y3898" t="s">
        <v>11</v>
      </c>
    </row>
    <row r="3899" spans="1:25" x14ac:dyDescent="0.3">
      <c r="A3899" t="s">
        <v>24</v>
      </c>
      <c r="B3899" s="17">
        <v>2021</v>
      </c>
      <c r="C3899" s="17">
        <v>5</v>
      </c>
      <c r="D3899" t="s">
        <v>16</v>
      </c>
      <c r="E3899" t="s">
        <v>1954</v>
      </c>
      <c r="F3899" s="18">
        <v>44153</v>
      </c>
      <c r="G3899" s="18">
        <v>44153</v>
      </c>
      <c r="H3899" s="17">
        <v>4</v>
      </c>
      <c r="I3899" t="s">
        <v>8</v>
      </c>
      <c r="K3899" t="s">
        <v>9</v>
      </c>
      <c r="L3899" t="s">
        <v>15</v>
      </c>
      <c r="O3899" t="s">
        <v>24</v>
      </c>
      <c r="P3899" t="s">
        <v>10</v>
      </c>
      <c r="Q3899" t="s">
        <v>910</v>
      </c>
      <c r="V3899" s="16">
        <v>-308.47000000000003</v>
      </c>
      <c r="W3899" t="s">
        <v>1714</v>
      </c>
      <c r="X3899" t="s">
        <v>12</v>
      </c>
      <c r="Y3899" t="s">
        <v>11</v>
      </c>
    </row>
    <row r="3900" spans="1:25" x14ac:dyDescent="0.3">
      <c r="A3900" t="s">
        <v>24</v>
      </c>
      <c r="B3900" s="17">
        <v>2021</v>
      </c>
      <c r="C3900" s="17">
        <v>5</v>
      </c>
      <c r="D3900" t="s">
        <v>16</v>
      </c>
      <c r="E3900" t="s">
        <v>1954</v>
      </c>
      <c r="F3900" s="18">
        <v>44153</v>
      </c>
      <c r="G3900" s="18">
        <v>44153</v>
      </c>
      <c r="H3900" s="17">
        <v>10</v>
      </c>
      <c r="I3900" t="s">
        <v>8</v>
      </c>
      <c r="K3900" t="s">
        <v>9</v>
      </c>
      <c r="L3900" t="s">
        <v>15</v>
      </c>
      <c r="O3900" t="s">
        <v>24</v>
      </c>
      <c r="P3900" t="s">
        <v>10</v>
      </c>
      <c r="Q3900" t="s">
        <v>910</v>
      </c>
      <c r="V3900" s="16">
        <v>-5.79</v>
      </c>
      <c r="W3900" t="s">
        <v>1714</v>
      </c>
      <c r="X3900" t="s">
        <v>12</v>
      </c>
      <c r="Y3900" t="s">
        <v>11</v>
      </c>
    </row>
    <row r="3901" spans="1:25" x14ac:dyDescent="0.3">
      <c r="A3901" t="s">
        <v>24</v>
      </c>
      <c r="B3901" s="17">
        <v>2021</v>
      </c>
      <c r="C3901" s="17">
        <v>5</v>
      </c>
      <c r="D3901" t="s">
        <v>16</v>
      </c>
      <c r="E3901" t="s">
        <v>1954</v>
      </c>
      <c r="F3901" s="18">
        <v>44153</v>
      </c>
      <c r="G3901" s="18">
        <v>44153</v>
      </c>
      <c r="H3901" s="17">
        <v>12</v>
      </c>
      <c r="I3901" t="s">
        <v>8</v>
      </c>
      <c r="K3901" t="s">
        <v>9</v>
      </c>
      <c r="L3901" t="s">
        <v>15</v>
      </c>
      <c r="O3901" t="s">
        <v>24</v>
      </c>
      <c r="P3901" t="s">
        <v>10</v>
      </c>
      <c r="Q3901" t="s">
        <v>910</v>
      </c>
      <c r="V3901" s="16">
        <v>-18270.2</v>
      </c>
      <c r="W3901" t="s">
        <v>1872</v>
      </c>
      <c r="X3901" t="s">
        <v>12</v>
      </c>
      <c r="Y3901" t="s">
        <v>11</v>
      </c>
    </row>
    <row r="3902" spans="1:25" x14ac:dyDescent="0.3">
      <c r="A3902" t="s">
        <v>24</v>
      </c>
      <c r="B3902" s="17">
        <v>2021</v>
      </c>
      <c r="C3902" s="17">
        <v>5</v>
      </c>
      <c r="D3902" t="s">
        <v>16</v>
      </c>
      <c r="E3902" t="s">
        <v>1954</v>
      </c>
      <c r="F3902" s="18">
        <v>44153</v>
      </c>
      <c r="G3902" s="18">
        <v>44153</v>
      </c>
      <c r="H3902" s="17">
        <v>13</v>
      </c>
      <c r="I3902" t="s">
        <v>8</v>
      </c>
      <c r="K3902" t="s">
        <v>9</v>
      </c>
      <c r="L3902" t="s">
        <v>15</v>
      </c>
      <c r="O3902" t="s">
        <v>24</v>
      </c>
      <c r="P3902" t="s">
        <v>10</v>
      </c>
      <c r="Q3902" t="s">
        <v>910</v>
      </c>
      <c r="V3902" s="16">
        <v>-12346.81</v>
      </c>
      <c r="W3902" t="s">
        <v>1876</v>
      </c>
      <c r="X3902" t="s">
        <v>12</v>
      </c>
      <c r="Y3902" t="s">
        <v>11</v>
      </c>
    </row>
    <row r="3903" spans="1:25" x14ac:dyDescent="0.3">
      <c r="A3903" t="s">
        <v>24</v>
      </c>
      <c r="B3903" s="17">
        <v>2021</v>
      </c>
      <c r="C3903" s="17">
        <v>5</v>
      </c>
      <c r="D3903" t="s">
        <v>16</v>
      </c>
      <c r="E3903" t="s">
        <v>1954</v>
      </c>
      <c r="F3903" s="18">
        <v>44153</v>
      </c>
      <c r="G3903" s="18">
        <v>44153</v>
      </c>
      <c r="H3903" s="17">
        <v>23</v>
      </c>
      <c r="I3903" t="s">
        <v>8</v>
      </c>
      <c r="K3903" t="s">
        <v>27</v>
      </c>
      <c r="L3903" t="s">
        <v>15</v>
      </c>
      <c r="O3903" t="s">
        <v>24</v>
      </c>
      <c r="P3903" t="s">
        <v>10</v>
      </c>
      <c r="Q3903" t="s">
        <v>910</v>
      </c>
      <c r="V3903" s="16">
        <v>8739.25</v>
      </c>
      <c r="W3903" t="s">
        <v>1892</v>
      </c>
      <c r="X3903" t="s">
        <v>20</v>
      </c>
      <c r="Y3903" t="s">
        <v>11</v>
      </c>
    </row>
    <row r="3904" spans="1:25" x14ac:dyDescent="0.3">
      <c r="A3904" t="s">
        <v>24</v>
      </c>
      <c r="B3904" s="17">
        <v>2021</v>
      </c>
      <c r="C3904" s="17">
        <v>5</v>
      </c>
      <c r="D3904" t="s">
        <v>16</v>
      </c>
      <c r="E3904" t="s">
        <v>1954</v>
      </c>
      <c r="F3904" s="18">
        <v>44153</v>
      </c>
      <c r="G3904" s="18">
        <v>44153</v>
      </c>
      <c r="H3904" s="17">
        <v>32</v>
      </c>
      <c r="I3904" t="s">
        <v>8</v>
      </c>
      <c r="K3904" t="s">
        <v>27</v>
      </c>
      <c r="L3904" t="s">
        <v>15</v>
      </c>
      <c r="O3904" t="s">
        <v>24</v>
      </c>
      <c r="P3904" t="s">
        <v>10</v>
      </c>
      <c r="Q3904" t="s">
        <v>910</v>
      </c>
      <c r="V3904" s="16">
        <v>308.47000000000003</v>
      </c>
      <c r="W3904" t="s">
        <v>1714</v>
      </c>
      <c r="X3904" t="s">
        <v>20</v>
      </c>
      <c r="Y3904" t="s">
        <v>11</v>
      </c>
    </row>
    <row r="3905" spans="1:25" x14ac:dyDescent="0.3">
      <c r="A3905" t="s">
        <v>24</v>
      </c>
      <c r="B3905" s="17">
        <v>2021</v>
      </c>
      <c r="C3905" s="17">
        <v>5</v>
      </c>
      <c r="D3905" t="s">
        <v>16</v>
      </c>
      <c r="E3905" t="s">
        <v>1954</v>
      </c>
      <c r="F3905" s="18">
        <v>44153</v>
      </c>
      <c r="G3905" s="18">
        <v>44153</v>
      </c>
      <c r="H3905" s="17">
        <v>38</v>
      </c>
      <c r="I3905" t="s">
        <v>8</v>
      </c>
      <c r="K3905" t="s">
        <v>27</v>
      </c>
      <c r="L3905" t="s">
        <v>15</v>
      </c>
      <c r="O3905" t="s">
        <v>24</v>
      </c>
      <c r="P3905" t="s">
        <v>10</v>
      </c>
      <c r="Q3905" t="s">
        <v>910</v>
      </c>
      <c r="V3905" s="16">
        <v>5.79</v>
      </c>
      <c r="W3905" t="s">
        <v>1714</v>
      </c>
      <c r="X3905" t="s">
        <v>20</v>
      </c>
      <c r="Y3905" t="s">
        <v>11</v>
      </c>
    </row>
    <row r="3906" spans="1:25" x14ac:dyDescent="0.3">
      <c r="A3906" t="s">
        <v>24</v>
      </c>
      <c r="B3906" s="17">
        <v>2021</v>
      </c>
      <c r="C3906" s="17">
        <v>5</v>
      </c>
      <c r="D3906" t="s">
        <v>16</v>
      </c>
      <c r="E3906" t="s">
        <v>1954</v>
      </c>
      <c r="F3906" s="18">
        <v>44153</v>
      </c>
      <c r="G3906" s="18">
        <v>44153</v>
      </c>
      <c r="H3906" s="17">
        <v>40</v>
      </c>
      <c r="I3906" t="s">
        <v>8</v>
      </c>
      <c r="K3906" t="s">
        <v>27</v>
      </c>
      <c r="L3906" t="s">
        <v>15</v>
      </c>
      <c r="O3906" t="s">
        <v>24</v>
      </c>
      <c r="P3906" t="s">
        <v>10</v>
      </c>
      <c r="Q3906" t="s">
        <v>910</v>
      </c>
      <c r="V3906" s="16">
        <v>18270.2</v>
      </c>
      <c r="W3906" t="s">
        <v>1872</v>
      </c>
      <c r="X3906" t="s">
        <v>20</v>
      </c>
      <c r="Y3906" t="s">
        <v>11</v>
      </c>
    </row>
    <row r="3907" spans="1:25" x14ac:dyDescent="0.3">
      <c r="A3907" t="s">
        <v>24</v>
      </c>
      <c r="B3907" s="17">
        <v>2021</v>
      </c>
      <c r="C3907" s="17">
        <v>5</v>
      </c>
      <c r="D3907" t="s">
        <v>16</v>
      </c>
      <c r="E3907" t="s">
        <v>1954</v>
      </c>
      <c r="F3907" s="18">
        <v>44153</v>
      </c>
      <c r="G3907" s="18">
        <v>44153</v>
      </c>
      <c r="H3907" s="17">
        <v>41</v>
      </c>
      <c r="I3907" t="s">
        <v>8</v>
      </c>
      <c r="K3907" t="s">
        <v>27</v>
      </c>
      <c r="L3907" t="s">
        <v>15</v>
      </c>
      <c r="O3907" t="s">
        <v>24</v>
      </c>
      <c r="P3907" t="s">
        <v>10</v>
      </c>
      <c r="Q3907" t="s">
        <v>910</v>
      </c>
      <c r="V3907" s="16">
        <v>12346.81</v>
      </c>
      <c r="W3907" t="s">
        <v>1876</v>
      </c>
      <c r="X3907" t="s">
        <v>20</v>
      </c>
      <c r="Y3907" t="s">
        <v>11</v>
      </c>
    </row>
    <row r="3908" spans="1:25" x14ac:dyDescent="0.3">
      <c r="A3908" t="s">
        <v>24</v>
      </c>
      <c r="B3908" s="17">
        <v>2021</v>
      </c>
      <c r="C3908" s="17">
        <v>5</v>
      </c>
      <c r="D3908" t="s">
        <v>16</v>
      </c>
      <c r="E3908" t="s">
        <v>1955</v>
      </c>
      <c r="F3908" s="18">
        <v>44154</v>
      </c>
      <c r="G3908" s="18">
        <v>44154</v>
      </c>
      <c r="H3908" s="17">
        <v>26</v>
      </c>
      <c r="I3908" t="s">
        <v>8</v>
      </c>
      <c r="K3908" t="s">
        <v>27</v>
      </c>
      <c r="L3908" t="s">
        <v>15</v>
      </c>
      <c r="O3908" t="s">
        <v>24</v>
      </c>
      <c r="P3908" t="s">
        <v>10</v>
      </c>
      <c r="Q3908" t="s">
        <v>910</v>
      </c>
      <c r="V3908" s="16">
        <v>-700</v>
      </c>
      <c r="W3908" t="s">
        <v>1956</v>
      </c>
      <c r="X3908" t="s">
        <v>20</v>
      </c>
      <c r="Y3908" t="s">
        <v>20</v>
      </c>
    </row>
    <row r="3909" spans="1:25" x14ac:dyDescent="0.3">
      <c r="A3909" t="s">
        <v>24</v>
      </c>
      <c r="B3909" s="17">
        <v>2021</v>
      </c>
      <c r="C3909" s="17">
        <v>5</v>
      </c>
      <c r="D3909" t="s">
        <v>16</v>
      </c>
      <c r="E3909" t="s">
        <v>1955</v>
      </c>
      <c r="F3909" s="18">
        <v>44154</v>
      </c>
      <c r="G3909" s="18">
        <v>44154</v>
      </c>
      <c r="H3909" s="17">
        <v>37</v>
      </c>
      <c r="I3909" t="s">
        <v>8</v>
      </c>
      <c r="J3909" t="s">
        <v>1277</v>
      </c>
      <c r="K3909" t="s">
        <v>1306</v>
      </c>
      <c r="L3909" t="s">
        <v>1279</v>
      </c>
      <c r="N3909" t="s">
        <v>1280</v>
      </c>
      <c r="O3909" t="s">
        <v>24</v>
      </c>
      <c r="P3909" t="s">
        <v>10</v>
      </c>
      <c r="Q3909" t="s">
        <v>910</v>
      </c>
      <c r="V3909" s="16">
        <v>700</v>
      </c>
      <c r="W3909" t="s">
        <v>1956</v>
      </c>
      <c r="X3909" t="s">
        <v>1957</v>
      </c>
      <c r="Y3909" t="s">
        <v>20</v>
      </c>
    </row>
    <row r="3910" spans="1:25" x14ac:dyDescent="0.3">
      <c r="A3910" t="s">
        <v>24</v>
      </c>
      <c r="B3910" s="17">
        <v>2021</v>
      </c>
      <c r="C3910" s="17">
        <v>5</v>
      </c>
      <c r="D3910" t="s">
        <v>16</v>
      </c>
      <c r="E3910" t="s">
        <v>1958</v>
      </c>
      <c r="F3910" s="18">
        <v>44154</v>
      </c>
      <c r="G3910" s="18">
        <v>44154</v>
      </c>
      <c r="H3910" s="17">
        <v>9</v>
      </c>
      <c r="I3910" t="s">
        <v>8</v>
      </c>
      <c r="K3910" t="s">
        <v>9</v>
      </c>
      <c r="L3910" t="s">
        <v>15</v>
      </c>
      <c r="O3910" t="s">
        <v>24</v>
      </c>
      <c r="P3910" t="s">
        <v>10</v>
      </c>
      <c r="Q3910" t="s">
        <v>910</v>
      </c>
      <c r="V3910" s="16">
        <v>-25865</v>
      </c>
      <c r="W3910" t="s">
        <v>1881</v>
      </c>
      <c r="X3910" t="s">
        <v>12</v>
      </c>
      <c r="Y3910" t="s">
        <v>11</v>
      </c>
    </row>
    <row r="3911" spans="1:25" x14ac:dyDescent="0.3">
      <c r="A3911" t="s">
        <v>24</v>
      </c>
      <c r="B3911" s="17">
        <v>2021</v>
      </c>
      <c r="C3911" s="17">
        <v>5</v>
      </c>
      <c r="D3911" t="s">
        <v>16</v>
      </c>
      <c r="E3911" t="s">
        <v>1958</v>
      </c>
      <c r="F3911" s="18">
        <v>44154</v>
      </c>
      <c r="G3911" s="18">
        <v>44154</v>
      </c>
      <c r="H3911" s="17">
        <v>11</v>
      </c>
      <c r="I3911" t="s">
        <v>8</v>
      </c>
      <c r="K3911" t="s">
        <v>9</v>
      </c>
      <c r="L3911" t="s">
        <v>15</v>
      </c>
      <c r="O3911" t="s">
        <v>24</v>
      </c>
      <c r="P3911" t="s">
        <v>10</v>
      </c>
      <c r="Q3911" t="s">
        <v>910</v>
      </c>
      <c r="V3911" s="16">
        <v>-30920.21</v>
      </c>
      <c r="W3911" t="s">
        <v>1882</v>
      </c>
      <c r="X3911" t="s">
        <v>12</v>
      </c>
      <c r="Y3911" t="s">
        <v>11</v>
      </c>
    </row>
    <row r="3912" spans="1:25" x14ac:dyDescent="0.3">
      <c r="A3912" t="s">
        <v>24</v>
      </c>
      <c r="B3912" s="17">
        <v>2021</v>
      </c>
      <c r="C3912" s="17">
        <v>5</v>
      </c>
      <c r="D3912" t="s">
        <v>16</v>
      </c>
      <c r="E3912" t="s">
        <v>1958</v>
      </c>
      <c r="F3912" s="18">
        <v>44154</v>
      </c>
      <c r="G3912" s="18">
        <v>44154</v>
      </c>
      <c r="H3912" s="17">
        <v>18</v>
      </c>
      <c r="I3912" t="s">
        <v>8</v>
      </c>
      <c r="K3912" t="s">
        <v>9</v>
      </c>
      <c r="L3912" t="s">
        <v>15</v>
      </c>
      <c r="O3912" t="s">
        <v>24</v>
      </c>
      <c r="P3912" t="s">
        <v>10</v>
      </c>
      <c r="Q3912" t="s">
        <v>910</v>
      </c>
      <c r="V3912" s="16">
        <v>-99800.76</v>
      </c>
      <c r="W3912" t="s">
        <v>1893</v>
      </c>
      <c r="X3912" t="s">
        <v>12</v>
      </c>
      <c r="Y3912" t="s">
        <v>11</v>
      </c>
    </row>
    <row r="3913" spans="1:25" x14ac:dyDescent="0.3">
      <c r="A3913" t="s">
        <v>24</v>
      </c>
      <c r="B3913" s="17">
        <v>2021</v>
      </c>
      <c r="C3913" s="17">
        <v>5</v>
      </c>
      <c r="D3913" t="s">
        <v>16</v>
      </c>
      <c r="E3913" t="s">
        <v>1958</v>
      </c>
      <c r="F3913" s="18">
        <v>44154</v>
      </c>
      <c r="G3913" s="18">
        <v>44154</v>
      </c>
      <c r="H3913" s="17">
        <v>19</v>
      </c>
      <c r="I3913" t="s">
        <v>8</v>
      </c>
      <c r="K3913" t="s">
        <v>9</v>
      </c>
      <c r="L3913" t="s">
        <v>15</v>
      </c>
      <c r="O3913" t="s">
        <v>24</v>
      </c>
      <c r="P3913" t="s">
        <v>10</v>
      </c>
      <c r="Q3913" t="s">
        <v>910</v>
      </c>
      <c r="V3913" s="16">
        <v>-126524.27</v>
      </c>
      <c r="W3913" t="s">
        <v>1870</v>
      </c>
      <c r="X3913" t="s">
        <v>12</v>
      </c>
      <c r="Y3913" t="s">
        <v>11</v>
      </c>
    </row>
    <row r="3914" spans="1:25" x14ac:dyDescent="0.3">
      <c r="A3914" t="s">
        <v>24</v>
      </c>
      <c r="B3914" s="17">
        <v>2021</v>
      </c>
      <c r="C3914" s="17">
        <v>5</v>
      </c>
      <c r="D3914" t="s">
        <v>16</v>
      </c>
      <c r="E3914" t="s">
        <v>1958</v>
      </c>
      <c r="F3914" s="18">
        <v>44154</v>
      </c>
      <c r="G3914" s="18">
        <v>44154</v>
      </c>
      <c r="H3914" s="17">
        <v>22</v>
      </c>
      <c r="I3914" t="s">
        <v>8</v>
      </c>
      <c r="K3914" t="s">
        <v>9</v>
      </c>
      <c r="L3914" t="s">
        <v>15</v>
      </c>
      <c r="O3914" t="s">
        <v>24</v>
      </c>
      <c r="P3914" t="s">
        <v>10</v>
      </c>
      <c r="Q3914" t="s">
        <v>910</v>
      </c>
      <c r="V3914" s="16">
        <v>-14685.5</v>
      </c>
      <c r="W3914" t="s">
        <v>1883</v>
      </c>
      <c r="X3914" t="s">
        <v>12</v>
      </c>
      <c r="Y3914" t="s">
        <v>11</v>
      </c>
    </row>
    <row r="3915" spans="1:25" x14ac:dyDescent="0.3">
      <c r="A3915" t="s">
        <v>24</v>
      </c>
      <c r="B3915" s="17">
        <v>2021</v>
      </c>
      <c r="C3915" s="17">
        <v>5</v>
      </c>
      <c r="D3915" t="s">
        <v>16</v>
      </c>
      <c r="E3915" t="s">
        <v>1958</v>
      </c>
      <c r="F3915" s="18">
        <v>44154</v>
      </c>
      <c r="G3915" s="18">
        <v>44154</v>
      </c>
      <c r="H3915" s="17">
        <v>23</v>
      </c>
      <c r="I3915" t="s">
        <v>8</v>
      </c>
      <c r="K3915" t="s">
        <v>9</v>
      </c>
      <c r="L3915" t="s">
        <v>15</v>
      </c>
      <c r="O3915" t="s">
        <v>24</v>
      </c>
      <c r="P3915" t="s">
        <v>10</v>
      </c>
      <c r="Q3915" t="s">
        <v>910</v>
      </c>
      <c r="V3915" s="16">
        <v>-28391.19</v>
      </c>
      <c r="W3915" t="s">
        <v>1884</v>
      </c>
      <c r="X3915" t="s">
        <v>12</v>
      </c>
      <c r="Y3915" t="s">
        <v>11</v>
      </c>
    </row>
    <row r="3916" spans="1:25" x14ac:dyDescent="0.3">
      <c r="A3916" t="s">
        <v>24</v>
      </c>
      <c r="B3916" s="17">
        <v>2021</v>
      </c>
      <c r="C3916" s="17">
        <v>5</v>
      </c>
      <c r="D3916" t="s">
        <v>16</v>
      </c>
      <c r="E3916" t="s">
        <v>1958</v>
      </c>
      <c r="F3916" s="18">
        <v>44154</v>
      </c>
      <c r="G3916" s="18">
        <v>44154</v>
      </c>
      <c r="H3916" s="17">
        <v>30</v>
      </c>
      <c r="I3916" t="s">
        <v>8</v>
      </c>
      <c r="K3916" t="s">
        <v>9</v>
      </c>
      <c r="L3916" t="s">
        <v>15</v>
      </c>
      <c r="O3916" t="s">
        <v>24</v>
      </c>
      <c r="P3916" t="s">
        <v>10</v>
      </c>
      <c r="Q3916" t="s">
        <v>910</v>
      </c>
      <c r="V3916" s="16">
        <v>-13471.76</v>
      </c>
      <c r="W3916" t="s">
        <v>1877</v>
      </c>
      <c r="X3916" t="s">
        <v>12</v>
      </c>
      <c r="Y3916" t="s">
        <v>11</v>
      </c>
    </row>
    <row r="3917" spans="1:25" x14ac:dyDescent="0.3">
      <c r="A3917" t="s">
        <v>24</v>
      </c>
      <c r="B3917" s="17">
        <v>2021</v>
      </c>
      <c r="C3917" s="17">
        <v>5</v>
      </c>
      <c r="D3917" t="s">
        <v>16</v>
      </c>
      <c r="E3917" t="s">
        <v>1958</v>
      </c>
      <c r="F3917" s="18">
        <v>44154</v>
      </c>
      <c r="G3917" s="18">
        <v>44154</v>
      </c>
      <c r="H3917" s="17">
        <v>39</v>
      </c>
      <c r="I3917" t="s">
        <v>8</v>
      </c>
      <c r="K3917" t="s">
        <v>9</v>
      </c>
      <c r="L3917" t="s">
        <v>15</v>
      </c>
      <c r="O3917" t="s">
        <v>24</v>
      </c>
      <c r="P3917" t="s">
        <v>10</v>
      </c>
      <c r="Q3917" t="s">
        <v>910</v>
      </c>
      <c r="V3917" s="16">
        <v>-704.65</v>
      </c>
      <c r="W3917" t="s">
        <v>1884</v>
      </c>
      <c r="X3917" t="s">
        <v>12</v>
      </c>
      <c r="Y3917" t="s">
        <v>11</v>
      </c>
    </row>
    <row r="3918" spans="1:25" x14ac:dyDescent="0.3">
      <c r="A3918" t="s">
        <v>24</v>
      </c>
      <c r="B3918" s="17">
        <v>2021</v>
      </c>
      <c r="C3918" s="17">
        <v>5</v>
      </c>
      <c r="D3918" t="s">
        <v>16</v>
      </c>
      <c r="E3918" t="s">
        <v>1958</v>
      </c>
      <c r="F3918" s="18">
        <v>44154</v>
      </c>
      <c r="G3918" s="18">
        <v>44154</v>
      </c>
      <c r="H3918" s="17">
        <v>41</v>
      </c>
      <c r="I3918" t="s">
        <v>8</v>
      </c>
      <c r="K3918" t="s">
        <v>9</v>
      </c>
      <c r="L3918" t="s">
        <v>15</v>
      </c>
      <c r="O3918" t="s">
        <v>24</v>
      </c>
      <c r="P3918" t="s">
        <v>10</v>
      </c>
      <c r="Q3918" t="s">
        <v>910</v>
      </c>
      <c r="V3918" s="16">
        <v>-13285.9</v>
      </c>
      <c r="W3918" t="s">
        <v>1885</v>
      </c>
      <c r="X3918" t="s">
        <v>12</v>
      </c>
      <c r="Y3918" t="s">
        <v>11</v>
      </c>
    </row>
    <row r="3919" spans="1:25" x14ac:dyDescent="0.3">
      <c r="A3919" t="s">
        <v>24</v>
      </c>
      <c r="B3919" s="17">
        <v>2021</v>
      </c>
      <c r="C3919" s="17">
        <v>5</v>
      </c>
      <c r="D3919" t="s">
        <v>16</v>
      </c>
      <c r="E3919" t="s">
        <v>1958</v>
      </c>
      <c r="F3919" s="18">
        <v>44154</v>
      </c>
      <c r="G3919" s="18">
        <v>44154</v>
      </c>
      <c r="H3919" s="17">
        <v>43</v>
      </c>
      <c r="I3919" t="s">
        <v>8</v>
      </c>
      <c r="K3919" t="s">
        <v>9</v>
      </c>
      <c r="L3919" t="s">
        <v>15</v>
      </c>
      <c r="O3919" t="s">
        <v>24</v>
      </c>
      <c r="P3919" t="s">
        <v>10</v>
      </c>
      <c r="Q3919" t="s">
        <v>910</v>
      </c>
      <c r="V3919" s="16">
        <v>-18565.5</v>
      </c>
      <c r="W3919" t="s">
        <v>1886</v>
      </c>
      <c r="X3919" t="s">
        <v>12</v>
      </c>
      <c r="Y3919" t="s">
        <v>11</v>
      </c>
    </row>
    <row r="3920" spans="1:25" x14ac:dyDescent="0.3">
      <c r="A3920" t="s">
        <v>24</v>
      </c>
      <c r="B3920" s="17">
        <v>2021</v>
      </c>
      <c r="C3920" s="17">
        <v>5</v>
      </c>
      <c r="D3920" t="s">
        <v>16</v>
      </c>
      <c r="E3920" t="s">
        <v>1958</v>
      </c>
      <c r="F3920" s="18">
        <v>44154</v>
      </c>
      <c r="G3920" s="18">
        <v>44154</v>
      </c>
      <c r="H3920" s="17">
        <v>53</v>
      </c>
      <c r="I3920" t="s">
        <v>8</v>
      </c>
      <c r="K3920" t="s">
        <v>9</v>
      </c>
      <c r="L3920" t="s">
        <v>15</v>
      </c>
      <c r="O3920" t="s">
        <v>24</v>
      </c>
      <c r="P3920" t="s">
        <v>10</v>
      </c>
      <c r="Q3920" t="s">
        <v>910</v>
      </c>
      <c r="V3920" s="16">
        <v>-53564.69</v>
      </c>
      <c r="W3920" t="s">
        <v>1887</v>
      </c>
      <c r="X3920" t="s">
        <v>12</v>
      </c>
      <c r="Y3920" t="s">
        <v>11</v>
      </c>
    </row>
    <row r="3921" spans="1:25" x14ac:dyDescent="0.3">
      <c r="A3921" t="s">
        <v>24</v>
      </c>
      <c r="B3921" s="17">
        <v>2021</v>
      </c>
      <c r="C3921" s="17">
        <v>5</v>
      </c>
      <c r="D3921" t="s">
        <v>16</v>
      </c>
      <c r="E3921" t="s">
        <v>1958</v>
      </c>
      <c r="F3921" s="18">
        <v>44154</v>
      </c>
      <c r="G3921" s="18">
        <v>44154</v>
      </c>
      <c r="H3921" s="17">
        <v>55</v>
      </c>
      <c r="I3921" t="s">
        <v>8</v>
      </c>
      <c r="K3921" t="s">
        <v>9</v>
      </c>
      <c r="L3921" t="s">
        <v>15</v>
      </c>
      <c r="O3921" t="s">
        <v>24</v>
      </c>
      <c r="P3921" t="s">
        <v>10</v>
      </c>
      <c r="Q3921" t="s">
        <v>910</v>
      </c>
      <c r="V3921" s="16">
        <v>-29571.29</v>
      </c>
      <c r="W3921" t="s">
        <v>1890</v>
      </c>
      <c r="X3921" t="s">
        <v>12</v>
      </c>
      <c r="Y3921" t="s">
        <v>11</v>
      </c>
    </row>
    <row r="3922" spans="1:25" x14ac:dyDescent="0.3">
      <c r="A3922" t="s">
        <v>24</v>
      </c>
      <c r="B3922" s="17">
        <v>2021</v>
      </c>
      <c r="C3922" s="17">
        <v>5</v>
      </c>
      <c r="D3922" t="s">
        <v>16</v>
      </c>
      <c r="E3922" t="s">
        <v>1958</v>
      </c>
      <c r="F3922" s="18">
        <v>44154</v>
      </c>
      <c r="G3922" s="18">
        <v>44154</v>
      </c>
      <c r="H3922" s="17">
        <v>57</v>
      </c>
      <c r="I3922" t="s">
        <v>8</v>
      </c>
      <c r="K3922" t="s">
        <v>9</v>
      </c>
      <c r="L3922" t="s">
        <v>15</v>
      </c>
      <c r="O3922" t="s">
        <v>24</v>
      </c>
      <c r="P3922" t="s">
        <v>10</v>
      </c>
      <c r="Q3922" t="s">
        <v>910</v>
      </c>
      <c r="V3922" s="16">
        <v>-17155.77</v>
      </c>
      <c r="W3922" t="s">
        <v>1891</v>
      </c>
      <c r="X3922" t="s">
        <v>12</v>
      </c>
      <c r="Y3922" t="s">
        <v>11</v>
      </c>
    </row>
    <row r="3923" spans="1:25" x14ac:dyDescent="0.3">
      <c r="A3923" t="s">
        <v>24</v>
      </c>
      <c r="B3923" s="17">
        <v>2021</v>
      </c>
      <c r="C3923" s="17">
        <v>5</v>
      </c>
      <c r="D3923" t="s">
        <v>16</v>
      </c>
      <c r="E3923" t="s">
        <v>1958</v>
      </c>
      <c r="F3923" s="18">
        <v>44154</v>
      </c>
      <c r="G3923" s="18">
        <v>44154</v>
      </c>
      <c r="H3923" s="17">
        <v>61</v>
      </c>
      <c r="I3923" t="s">
        <v>8</v>
      </c>
      <c r="K3923" t="s">
        <v>9</v>
      </c>
      <c r="L3923" t="s">
        <v>15</v>
      </c>
      <c r="O3923" t="s">
        <v>24</v>
      </c>
      <c r="P3923" t="s">
        <v>10</v>
      </c>
      <c r="Q3923" t="s">
        <v>910</v>
      </c>
      <c r="V3923" s="16">
        <v>-12964.45</v>
      </c>
      <c r="W3923" t="s">
        <v>1878</v>
      </c>
      <c r="X3923" t="s">
        <v>12</v>
      </c>
      <c r="Y3923" t="s">
        <v>11</v>
      </c>
    </row>
    <row r="3924" spans="1:25" x14ac:dyDescent="0.3">
      <c r="A3924" t="s">
        <v>24</v>
      </c>
      <c r="B3924" s="17">
        <v>2021</v>
      </c>
      <c r="C3924" s="17">
        <v>5</v>
      </c>
      <c r="D3924" t="s">
        <v>16</v>
      </c>
      <c r="E3924" t="s">
        <v>1958</v>
      </c>
      <c r="F3924" s="18">
        <v>44154</v>
      </c>
      <c r="G3924" s="18">
        <v>44154</v>
      </c>
      <c r="H3924" s="17">
        <v>64</v>
      </c>
      <c r="I3924" t="s">
        <v>8</v>
      </c>
      <c r="K3924" t="s">
        <v>9</v>
      </c>
      <c r="L3924" t="s">
        <v>15</v>
      </c>
      <c r="O3924" t="s">
        <v>24</v>
      </c>
      <c r="P3924" t="s">
        <v>10</v>
      </c>
      <c r="Q3924" t="s">
        <v>910</v>
      </c>
      <c r="V3924" s="16">
        <v>-195578.76</v>
      </c>
      <c r="W3924" t="s">
        <v>1551</v>
      </c>
      <c r="X3924" t="s">
        <v>12</v>
      </c>
      <c r="Y3924" t="s">
        <v>11</v>
      </c>
    </row>
    <row r="3925" spans="1:25" x14ac:dyDescent="0.3">
      <c r="A3925" t="s">
        <v>24</v>
      </c>
      <c r="B3925" s="17">
        <v>2021</v>
      </c>
      <c r="C3925" s="17">
        <v>5</v>
      </c>
      <c r="D3925" t="s">
        <v>16</v>
      </c>
      <c r="E3925" t="s">
        <v>1958</v>
      </c>
      <c r="F3925" s="18">
        <v>44154</v>
      </c>
      <c r="G3925" s="18">
        <v>44154</v>
      </c>
      <c r="H3925" s="17">
        <v>65</v>
      </c>
      <c r="I3925" t="s">
        <v>8</v>
      </c>
      <c r="K3925" t="s">
        <v>9</v>
      </c>
      <c r="L3925" t="s">
        <v>15</v>
      </c>
      <c r="O3925" t="s">
        <v>24</v>
      </c>
      <c r="P3925" t="s">
        <v>10</v>
      </c>
      <c r="Q3925" t="s">
        <v>910</v>
      </c>
      <c r="V3925" s="16">
        <v>-18867.21</v>
      </c>
      <c r="W3925" t="s">
        <v>1879</v>
      </c>
      <c r="X3925" t="s">
        <v>12</v>
      </c>
      <c r="Y3925" t="s">
        <v>11</v>
      </c>
    </row>
    <row r="3926" spans="1:25" x14ac:dyDescent="0.3">
      <c r="A3926" t="s">
        <v>24</v>
      </c>
      <c r="B3926" s="17">
        <v>2021</v>
      </c>
      <c r="C3926" s="17">
        <v>5</v>
      </c>
      <c r="D3926" t="s">
        <v>16</v>
      </c>
      <c r="E3926" t="s">
        <v>1958</v>
      </c>
      <c r="F3926" s="18">
        <v>44154</v>
      </c>
      <c r="G3926" s="18">
        <v>44154</v>
      </c>
      <c r="H3926" s="17">
        <v>67</v>
      </c>
      <c r="I3926" t="s">
        <v>8</v>
      </c>
      <c r="K3926" t="s">
        <v>9</v>
      </c>
      <c r="L3926" t="s">
        <v>15</v>
      </c>
      <c r="O3926" t="s">
        <v>24</v>
      </c>
      <c r="P3926" t="s">
        <v>10</v>
      </c>
      <c r="Q3926" t="s">
        <v>910</v>
      </c>
      <c r="V3926" s="16">
        <v>-31448.83</v>
      </c>
      <c r="W3926" t="s">
        <v>1880</v>
      </c>
      <c r="X3926" t="s">
        <v>12</v>
      </c>
      <c r="Y3926" t="s">
        <v>11</v>
      </c>
    </row>
    <row r="3927" spans="1:25" x14ac:dyDescent="0.3">
      <c r="A3927" t="s">
        <v>24</v>
      </c>
      <c r="B3927" s="17">
        <v>2021</v>
      </c>
      <c r="C3927" s="17">
        <v>5</v>
      </c>
      <c r="D3927" t="s">
        <v>16</v>
      </c>
      <c r="E3927" t="s">
        <v>1958</v>
      </c>
      <c r="F3927" s="18">
        <v>44154</v>
      </c>
      <c r="G3927" s="18">
        <v>44154</v>
      </c>
      <c r="H3927" s="17">
        <v>75</v>
      </c>
      <c r="I3927" t="s">
        <v>8</v>
      </c>
      <c r="K3927" t="s">
        <v>9</v>
      </c>
      <c r="L3927" t="s">
        <v>15</v>
      </c>
      <c r="O3927" t="s">
        <v>24</v>
      </c>
      <c r="P3927" t="s">
        <v>10</v>
      </c>
      <c r="Q3927" t="s">
        <v>910</v>
      </c>
      <c r="V3927" s="16">
        <v>-41535.85</v>
      </c>
      <c r="W3927" t="s">
        <v>1873</v>
      </c>
      <c r="X3927" t="s">
        <v>12</v>
      </c>
      <c r="Y3927" t="s">
        <v>11</v>
      </c>
    </row>
    <row r="3928" spans="1:25" x14ac:dyDescent="0.3">
      <c r="A3928" t="s">
        <v>24</v>
      </c>
      <c r="B3928" s="17">
        <v>2021</v>
      </c>
      <c r="C3928" s="17">
        <v>5</v>
      </c>
      <c r="D3928" t="s">
        <v>16</v>
      </c>
      <c r="E3928" t="s">
        <v>1958</v>
      </c>
      <c r="F3928" s="18">
        <v>44154</v>
      </c>
      <c r="G3928" s="18">
        <v>44154</v>
      </c>
      <c r="H3928" s="17">
        <v>76</v>
      </c>
      <c r="I3928" t="s">
        <v>8</v>
      </c>
      <c r="K3928" t="s">
        <v>9</v>
      </c>
      <c r="L3928" t="s">
        <v>15</v>
      </c>
      <c r="O3928" t="s">
        <v>24</v>
      </c>
      <c r="P3928" t="s">
        <v>10</v>
      </c>
      <c r="Q3928" t="s">
        <v>910</v>
      </c>
      <c r="V3928" s="16">
        <v>-43448.959999999999</v>
      </c>
      <c r="W3928" t="s">
        <v>1874</v>
      </c>
      <c r="X3928" t="s">
        <v>12</v>
      </c>
      <c r="Y3928" t="s">
        <v>11</v>
      </c>
    </row>
    <row r="3929" spans="1:25" x14ac:dyDescent="0.3">
      <c r="A3929" t="s">
        <v>24</v>
      </c>
      <c r="B3929" s="17">
        <v>2021</v>
      </c>
      <c r="C3929" s="17">
        <v>5</v>
      </c>
      <c r="D3929" t="s">
        <v>16</v>
      </c>
      <c r="E3929" t="s">
        <v>1958</v>
      </c>
      <c r="F3929" s="18">
        <v>44154</v>
      </c>
      <c r="G3929" s="18">
        <v>44154</v>
      </c>
      <c r="H3929" s="17">
        <v>77</v>
      </c>
      <c r="I3929" t="s">
        <v>8</v>
      </c>
      <c r="K3929" t="s">
        <v>9</v>
      </c>
      <c r="L3929" t="s">
        <v>15</v>
      </c>
      <c r="O3929" t="s">
        <v>24</v>
      </c>
      <c r="P3929" t="s">
        <v>10</v>
      </c>
      <c r="Q3929" t="s">
        <v>910</v>
      </c>
      <c r="V3929" s="16">
        <v>-466305.81</v>
      </c>
      <c r="W3929" t="s">
        <v>1650</v>
      </c>
      <c r="X3929" t="s">
        <v>12</v>
      </c>
      <c r="Y3929" t="s">
        <v>11</v>
      </c>
    </row>
    <row r="3930" spans="1:25" x14ac:dyDescent="0.3">
      <c r="A3930" t="s">
        <v>24</v>
      </c>
      <c r="B3930" s="17">
        <v>2021</v>
      </c>
      <c r="C3930" s="17">
        <v>5</v>
      </c>
      <c r="D3930" t="s">
        <v>16</v>
      </c>
      <c r="E3930" t="s">
        <v>1958</v>
      </c>
      <c r="F3930" s="18">
        <v>44154</v>
      </c>
      <c r="G3930" s="18">
        <v>44154</v>
      </c>
      <c r="H3930" s="17">
        <v>88</v>
      </c>
      <c r="I3930" t="s">
        <v>8</v>
      </c>
      <c r="K3930" t="s">
        <v>27</v>
      </c>
      <c r="L3930" t="s">
        <v>15</v>
      </c>
      <c r="O3930" t="s">
        <v>24</v>
      </c>
      <c r="P3930" t="s">
        <v>10</v>
      </c>
      <c r="Q3930" t="s">
        <v>910</v>
      </c>
      <c r="V3930" s="16">
        <v>25865</v>
      </c>
      <c r="W3930" t="s">
        <v>1881</v>
      </c>
      <c r="X3930" t="s">
        <v>20</v>
      </c>
      <c r="Y3930" t="s">
        <v>11</v>
      </c>
    </row>
    <row r="3931" spans="1:25" x14ac:dyDescent="0.3">
      <c r="A3931" t="s">
        <v>24</v>
      </c>
      <c r="B3931" s="17">
        <v>2021</v>
      </c>
      <c r="C3931" s="17">
        <v>5</v>
      </c>
      <c r="D3931" t="s">
        <v>16</v>
      </c>
      <c r="E3931" t="s">
        <v>1958</v>
      </c>
      <c r="F3931" s="18">
        <v>44154</v>
      </c>
      <c r="G3931" s="18">
        <v>44154</v>
      </c>
      <c r="H3931" s="17">
        <v>90</v>
      </c>
      <c r="I3931" t="s">
        <v>8</v>
      </c>
      <c r="K3931" t="s">
        <v>27</v>
      </c>
      <c r="L3931" t="s">
        <v>15</v>
      </c>
      <c r="O3931" t="s">
        <v>24</v>
      </c>
      <c r="P3931" t="s">
        <v>10</v>
      </c>
      <c r="Q3931" t="s">
        <v>910</v>
      </c>
      <c r="V3931" s="16">
        <v>30920.21</v>
      </c>
      <c r="W3931" t="s">
        <v>1882</v>
      </c>
      <c r="X3931" t="s">
        <v>20</v>
      </c>
      <c r="Y3931" t="s">
        <v>11</v>
      </c>
    </row>
    <row r="3932" spans="1:25" x14ac:dyDescent="0.3">
      <c r="A3932" t="s">
        <v>24</v>
      </c>
      <c r="B3932" s="17">
        <v>2021</v>
      </c>
      <c r="C3932" s="17">
        <v>5</v>
      </c>
      <c r="D3932" t="s">
        <v>16</v>
      </c>
      <c r="E3932" t="s">
        <v>1958</v>
      </c>
      <c r="F3932" s="18">
        <v>44154</v>
      </c>
      <c r="G3932" s="18">
        <v>44154</v>
      </c>
      <c r="H3932" s="17">
        <v>92</v>
      </c>
      <c r="I3932" t="s">
        <v>8</v>
      </c>
      <c r="K3932" t="s">
        <v>27</v>
      </c>
      <c r="L3932" t="s">
        <v>15</v>
      </c>
      <c r="O3932" t="s">
        <v>24</v>
      </c>
      <c r="P3932" t="s">
        <v>10</v>
      </c>
      <c r="Q3932" t="s">
        <v>910</v>
      </c>
      <c r="V3932" s="16">
        <v>14685.5</v>
      </c>
      <c r="W3932" t="s">
        <v>1883</v>
      </c>
      <c r="X3932" t="s">
        <v>20</v>
      </c>
      <c r="Y3932" t="s">
        <v>11</v>
      </c>
    </row>
    <row r="3933" spans="1:25" x14ac:dyDescent="0.3">
      <c r="A3933" t="s">
        <v>24</v>
      </c>
      <c r="B3933" s="17">
        <v>2021</v>
      </c>
      <c r="C3933" s="17">
        <v>5</v>
      </c>
      <c r="D3933" t="s">
        <v>16</v>
      </c>
      <c r="E3933" t="s">
        <v>1958</v>
      </c>
      <c r="F3933" s="18">
        <v>44154</v>
      </c>
      <c r="G3933" s="18">
        <v>44154</v>
      </c>
      <c r="H3933" s="17">
        <v>96</v>
      </c>
      <c r="I3933" t="s">
        <v>8</v>
      </c>
      <c r="K3933" t="s">
        <v>27</v>
      </c>
      <c r="L3933" t="s">
        <v>15</v>
      </c>
      <c r="O3933" t="s">
        <v>24</v>
      </c>
      <c r="P3933" t="s">
        <v>10</v>
      </c>
      <c r="Q3933" t="s">
        <v>910</v>
      </c>
      <c r="V3933" s="16">
        <v>99800.76</v>
      </c>
      <c r="W3933" t="s">
        <v>1893</v>
      </c>
      <c r="X3933" t="s">
        <v>20</v>
      </c>
      <c r="Y3933" t="s">
        <v>11</v>
      </c>
    </row>
    <row r="3934" spans="1:25" x14ac:dyDescent="0.3">
      <c r="A3934" t="s">
        <v>24</v>
      </c>
      <c r="B3934" s="17">
        <v>2021</v>
      </c>
      <c r="C3934" s="17">
        <v>5</v>
      </c>
      <c r="D3934" t="s">
        <v>16</v>
      </c>
      <c r="E3934" t="s">
        <v>1958</v>
      </c>
      <c r="F3934" s="18">
        <v>44154</v>
      </c>
      <c r="G3934" s="18">
        <v>44154</v>
      </c>
      <c r="H3934" s="17">
        <v>97</v>
      </c>
      <c r="I3934" t="s">
        <v>8</v>
      </c>
      <c r="K3934" t="s">
        <v>27</v>
      </c>
      <c r="L3934" t="s">
        <v>15</v>
      </c>
      <c r="O3934" t="s">
        <v>24</v>
      </c>
      <c r="P3934" t="s">
        <v>10</v>
      </c>
      <c r="Q3934" t="s">
        <v>910</v>
      </c>
      <c r="V3934" s="16">
        <v>126524.27</v>
      </c>
      <c r="W3934" t="s">
        <v>1870</v>
      </c>
      <c r="X3934" t="s">
        <v>20</v>
      </c>
      <c r="Y3934" t="s">
        <v>11</v>
      </c>
    </row>
    <row r="3935" spans="1:25" x14ac:dyDescent="0.3">
      <c r="A3935" t="s">
        <v>24</v>
      </c>
      <c r="B3935" s="17">
        <v>2021</v>
      </c>
      <c r="C3935" s="17">
        <v>5</v>
      </c>
      <c r="D3935" t="s">
        <v>16</v>
      </c>
      <c r="E3935" t="s">
        <v>1958</v>
      </c>
      <c r="F3935" s="18">
        <v>44154</v>
      </c>
      <c r="G3935" s="18">
        <v>44154</v>
      </c>
      <c r="H3935" s="17">
        <v>98</v>
      </c>
      <c r="I3935" t="s">
        <v>8</v>
      </c>
      <c r="K3935" t="s">
        <v>27</v>
      </c>
      <c r="L3935" t="s">
        <v>15</v>
      </c>
      <c r="O3935" t="s">
        <v>24</v>
      </c>
      <c r="P3935" t="s">
        <v>10</v>
      </c>
      <c r="Q3935" t="s">
        <v>910</v>
      </c>
      <c r="V3935" s="16">
        <v>28391.19</v>
      </c>
      <c r="W3935" t="s">
        <v>1884</v>
      </c>
      <c r="X3935" t="s">
        <v>20</v>
      </c>
      <c r="Y3935" t="s">
        <v>11</v>
      </c>
    </row>
    <row r="3936" spans="1:25" x14ac:dyDescent="0.3">
      <c r="A3936" t="s">
        <v>24</v>
      </c>
      <c r="B3936" s="17">
        <v>2021</v>
      </c>
      <c r="C3936" s="17">
        <v>5</v>
      </c>
      <c r="D3936" t="s">
        <v>16</v>
      </c>
      <c r="E3936" t="s">
        <v>1958</v>
      </c>
      <c r="F3936" s="18">
        <v>44154</v>
      </c>
      <c r="G3936" s="18">
        <v>44154</v>
      </c>
      <c r="H3936" s="17">
        <v>107</v>
      </c>
      <c r="I3936" t="s">
        <v>8</v>
      </c>
      <c r="K3936" t="s">
        <v>27</v>
      </c>
      <c r="L3936" t="s">
        <v>15</v>
      </c>
      <c r="O3936" t="s">
        <v>24</v>
      </c>
      <c r="P3936" t="s">
        <v>10</v>
      </c>
      <c r="Q3936" t="s">
        <v>910</v>
      </c>
      <c r="V3936" s="16">
        <v>13471.76</v>
      </c>
      <c r="W3936" t="s">
        <v>1877</v>
      </c>
      <c r="X3936" t="s">
        <v>20</v>
      </c>
      <c r="Y3936" t="s">
        <v>11</v>
      </c>
    </row>
    <row r="3937" spans="1:25" x14ac:dyDescent="0.3">
      <c r="A3937" t="s">
        <v>24</v>
      </c>
      <c r="B3937" s="17">
        <v>2021</v>
      </c>
      <c r="C3937" s="17">
        <v>5</v>
      </c>
      <c r="D3937" t="s">
        <v>16</v>
      </c>
      <c r="E3937" t="s">
        <v>1958</v>
      </c>
      <c r="F3937" s="18">
        <v>44154</v>
      </c>
      <c r="G3937" s="18">
        <v>44154</v>
      </c>
      <c r="H3937" s="17">
        <v>116</v>
      </c>
      <c r="I3937" t="s">
        <v>8</v>
      </c>
      <c r="K3937" t="s">
        <v>27</v>
      </c>
      <c r="L3937" t="s">
        <v>15</v>
      </c>
      <c r="O3937" t="s">
        <v>24</v>
      </c>
      <c r="P3937" t="s">
        <v>10</v>
      </c>
      <c r="Q3937" t="s">
        <v>910</v>
      </c>
      <c r="V3937" s="16">
        <v>704.65</v>
      </c>
      <c r="W3937" t="s">
        <v>1884</v>
      </c>
      <c r="X3937" t="s">
        <v>20</v>
      </c>
      <c r="Y3937" t="s">
        <v>11</v>
      </c>
    </row>
    <row r="3938" spans="1:25" x14ac:dyDescent="0.3">
      <c r="A3938" t="s">
        <v>24</v>
      </c>
      <c r="B3938" s="17">
        <v>2021</v>
      </c>
      <c r="C3938" s="17">
        <v>5</v>
      </c>
      <c r="D3938" t="s">
        <v>16</v>
      </c>
      <c r="E3938" t="s">
        <v>1958</v>
      </c>
      <c r="F3938" s="18">
        <v>44154</v>
      </c>
      <c r="G3938" s="18">
        <v>44154</v>
      </c>
      <c r="H3938" s="17">
        <v>118</v>
      </c>
      <c r="I3938" t="s">
        <v>8</v>
      </c>
      <c r="K3938" t="s">
        <v>27</v>
      </c>
      <c r="L3938" t="s">
        <v>15</v>
      </c>
      <c r="O3938" t="s">
        <v>24</v>
      </c>
      <c r="P3938" t="s">
        <v>10</v>
      </c>
      <c r="Q3938" t="s">
        <v>910</v>
      </c>
      <c r="V3938" s="16">
        <v>13285.9</v>
      </c>
      <c r="W3938" t="s">
        <v>1885</v>
      </c>
      <c r="X3938" t="s">
        <v>20</v>
      </c>
      <c r="Y3938" t="s">
        <v>11</v>
      </c>
    </row>
    <row r="3939" spans="1:25" x14ac:dyDescent="0.3">
      <c r="A3939" t="s">
        <v>24</v>
      </c>
      <c r="B3939" s="17">
        <v>2021</v>
      </c>
      <c r="C3939" s="17">
        <v>5</v>
      </c>
      <c r="D3939" t="s">
        <v>16</v>
      </c>
      <c r="E3939" t="s">
        <v>1958</v>
      </c>
      <c r="F3939" s="18">
        <v>44154</v>
      </c>
      <c r="G3939" s="18">
        <v>44154</v>
      </c>
      <c r="H3939" s="17">
        <v>120</v>
      </c>
      <c r="I3939" t="s">
        <v>8</v>
      </c>
      <c r="K3939" t="s">
        <v>27</v>
      </c>
      <c r="L3939" t="s">
        <v>15</v>
      </c>
      <c r="O3939" t="s">
        <v>24</v>
      </c>
      <c r="P3939" t="s">
        <v>10</v>
      </c>
      <c r="Q3939" t="s">
        <v>910</v>
      </c>
      <c r="V3939" s="16">
        <v>18565.5</v>
      </c>
      <c r="W3939" t="s">
        <v>1886</v>
      </c>
      <c r="X3939" t="s">
        <v>20</v>
      </c>
      <c r="Y3939" t="s">
        <v>11</v>
      </c>
    </row>
    <row r="3940" spans="1:25" x14ac:dyDescent="0.3">
      <c r="A3940" t="s">
        <v>24</v>
      </c>
      <c r="B3940" s="17">
        <v>2021</v>
      </c>
      <c r="C3940" s="17">
        <v>5</v>
      </c>
      <c r="D3940" t="s">
        <v>16</v>
      </c>
      <c r="E3940" t="s">
        <v>1958</v>
      </c>
      <c r="F3940" s="18">
        <v>44154</v>
      </c>
      <c r="G3940" s="18">
        <v>44154</v>
      </c>
      <c r="H3940" s="17">
        <v>122</v>
      </c>
      <c r="I3940" t="s">
        <v>8</v>
      </c>
      <c r="K3940" t="s">
        <v>27</v>
      </c>
      <c r="L3940" t="s">
        <v>15</v>
      </c>
      <c r="O3940" t="s">
        <v>24</v>
      </c>
      <c r="P3940" t="s">
        <v>10</v>
      </c>
      <c r="Q3940" t="s">
        <v>910</v>
      </c>
      <c r="V3940" s="16">
        <v>53564.69</v>
      </c>
      <c r="W3940" t="s">
        <v>1887</v>
      </c>
      <c r="X3940" t="s">
        <v>20</v>
      </c>
      <c r="Y3940" t="s">
        <v>11</v>
      </c>
    </row>
    <row r="3941" spans="1:25" x14ac:dyDescent="0.3">
      <c r="A3941" t="s">
        <v>24</v>
      </c>
      <c r="B3941" s="17">
        <v>2021</v>
      </c>
      <c r="C3941" s="17">
        <v>5</v>
      </c>
      <c r="D3941" t="s">
        <v>16</v>
      </c>
      <c r="E3941" t="s">
        <v>1958</v>
      </c>
      <c r="F3941" s="18">
        <v>44154</v>
      </c>
      <c r="G3941" s="18">
        <v>44154</v>
      </c>
      <c r="H3941" s="17">
        <v>131</v>
      </c>
      <c r="I3941" t="s">
        <v>8</v>
      </c>
      <c r="K3941" t="s">
        <v>27</v>
      </c>
      <c r="L3941" t="s">
        <v>15</v>
      </c>
      <c r="O3941" t="s">
        <v>24</v>
      </c>
      <c r="P3941" t="s">
        <v>10</v>
      </c>
      <c r="Q3941" t="s">
        <v>910</v>
      </c>
      <c r="V3941" s="16">
        <v>29571.29</v>
      </c>
      <c r="W3941" t="s">
        <v>1890</v>
      </c>
      <c r="X3941" t="s">
        <v>20</v>
      </c>
      <c r="Y3941" t="s">
        <v>11</v>
      </c>
    </row>
    <row r="3942" spans="1:25" x14ac:dyDescent="0.3">
      <c r="A3942" t="s">
        <v>24</v>
      </c>
      <c r="B3942" s="17">
        <v>2021</v>
      </c>
      <c r="C3942" s="17">
        <v>5</v>
      </c>
      <c r="D3942" t="s">
        <v>16</v>
      </c>
      <c r="E3942" t="s">
        <v>1958</v>
      </c>
      <c r="F3942" s="18">
        <v>44154</v>
      </c>
      <c r="G3942" s="18">
        <v>44154</v>
      </c>
      <c r="H3942" s="17">
        <v>133</v>
      </c>
      <c r="I3942" t="s">
        <v>8</v>
      </c>
      <c r="K3942" t="s">
        <v>27</v>
      </c>
      <c r="L3942" t="s">
        <v>15</v>
      </c>
      <c r="O3942" t="s">
        <v>24</v>
      </c>
      <c r="P3942" t="s">
        <v>10</v>
      </c>
      <c r="Q3942" t="s">
        <v>910</v>
      </c>
      <c r="V3942" s="16">
        <v>17155.77</v>
      </c>
      <c r="W3942" t="s">
        <v>1891</v>
      </c>
      <c r="X3942" t="s">
        <v>20</v>
      </c>
      <c r="Y3942" t="s">
        <v>11</v>
      </c>
    </row>
    <row r="3943" spans="1:25" x14ac:dyDescent="0.3">
      <c r="A3943" t="s">
        <v>24</v>
      </c>
      <c r="B3943" s="17">
        <v>2021</v>
      </c>
      <c r="C3943" s="17">
        <v>5</v>
      </c>
      <c r="D3943" t="s">
        <v>16</v>
      </c>
      <c r="E3943" t="s">
        <v>1958</v>
      </c>
      <c r="F3943" s="18">
        <v>44154</v>
      </c>
      <c r="G3943" s="18">
        <v>44154</v>
      </c>
      <c r="H3943" s="17">
        <v>137</v>
      </c>
      <c r="I3943" t="s">
        <v>8</v>
      </c>
      <c r="K3943" t="s">
        <v>27</v>
      </c>
      <c r="L3943" t="s">
        <v>15</v>
      </c>
      <c r="O3943" t="s">
        <v>24</v>
      </c>
      <c r="P3943" t="s">
        <v>10</v>
      </c>
      <c r="Q3943" t="s">
        <v>910</v>
      </c>
      <c r="V3943" s="16">
        <v>12964.45</v>
      </c>
      <c r="W3943" t="s">
        <v>1878</v>
      </c>
      <c r="X3943" t="s">
        <v>20</v>
      </c>
      <c r="Y3943" t="s">
        <v>11</v>
      </c>
    </row>
    <row r="3944" spans="1:25" x14ac:dyDescent="0.3">
      <c r="A3944" t="s">
        <v>24</v>
      </c>
      <c r="B3944" s="17">
        <v>2021</v>
      </c>
      <c r="C3944" s="17">
        <v>5</v>
      </c>
      <c r="D3944" t="s">
        <v>16</v>
      </c>
      <c r="E3944" t="s">
        <v>1958</v>
      </c>
      <c r="F3944" s="18">
        <v>44154</v>
      </c>
      <c r="G3944" s="18">
        <v>44154</v>
      </c>
      <c r="H3944" s="17">
        <v>139</v>
      </c>
      <c r="I3944" t="s">
        <v>8</v>
      </c>
      <c r="K3944" t="s">
        <v>27</v>
      </c>
      <c r="L3944" t="s">
        <v>15</v>
      </c>
      <c r="O3944" t="s">
        <v>24</v>
      </c>
      <c r="P3944" t="s">
        <v>10</v>
      </c>
      <c r="Q3944" t="s">
        <v>910</v>
      </c>
      <c r="V3944" s="16">
        <v>18867.21</v>
      </c>
      <c r="W3944" t="s">
        <v>1879</v>
      </c>
      <c r="X3944" t="s">
        <v>20</v>
      </c>
      <c r="Y3944" t="s">
        <v>11</v>
      </c>
    </row>
    <row r="3945" spans="1:25" x14ac:dyDescent="0.3">
      <c r="A3945" t="s">
        <v>24</v>
      </c>
      <c r="B3945" s="17">
        <v>2021</v>
      </c>
      <c r="C3945" s="17">
        <v>5</v>
      </c>
      <c r="D3945" t="s">
        <v>16</v>
      </c>
      <c r="E3945" t="s">
        <v>1958</v>
      </c>
      <c r="F3945" s="18">
        <v>44154</v>
      </c>
      <c r="G3945" s="18">
        <v>44154</v>
      </c>
      <c r="H3945" s="17">
        <v>141</v>
      </c>
      <c r="I3945" t="s">
        <v>8</v>
      </c>
      <c r="K3945" t="s">
        <v>27</v>
      </c>
      <c r="L3945" t="s">
        <v>15</v>
      </c>
      <c r="O3945" t="s">
        <v>24</v>
      </c>
      <c r="P3945" t="s">
        <v>10</v>
      </c>
      <c r="Q3945" t="s">
        <v>910</v>
      </c>
      <c r="V3945" s="16">
        <v>195578.76</v>
      </c>
      <c r="W3945" t="s">
        <v>1551</v>
      </c>
      <c r="X3945" t="s">
        <v>20</v>
      </c>
      <c r="Y3945" t="s">
        <v>11</v>
      </c>
    </row>
    <row r="3946" spans="1:25" x14ac:dyDescent="0.3">
      <c r="A3946" t="s">
        <v>24</v>
      </c>
      <c r="B3946" s="17">
        <v>2021</v>
      </c>
      <c r="C3946" s="17">
        <v>5</v>
      </c>
      <c r="D3946" t="s">
        <v>16</v>
      </c>
      <c r="E3946" t="s">
        <v>1958</v>
      </c>
      <c r="F3946" s="18">
        <v>44154</v>
      </c>
      <c r="G3946" s="18">
        <v>44154</v>
      </c>
      <c r="H3946" s="17">
        <v>143</v>
      </c>
      <c r="I3946" t="s">
        <v>8</v>
      </c>
      <c r="K3946" t="s">
        <v>27</v>
      </c>
      <c r="L3946" t="s">
        <v>15</v>
      </c>
      <c r="O3946" t="s">
        <v>24</v>
      </c>
      <c r="P3946" t="s">
        <v>10</v>
      </c>
      <c r="Q3946" t="s">
        <v>910</v>
      </c>
      <c r="V3946" s="16">
        <v>31448.83</v>
      </c>
      <c r="W3946" t="s">
        <v>1880</v>
      </c>
      <c r="X3946" t="s">
        <v>20</v>
      </c>
      <c r="Y3946" t="s">
        <v>11</v>
      </c>
    </row>
    <row r="3947" spans="1:25" x14ac:dyDescent="0.3">
      <c r="A3947" t="s">
        <v>24</v>
      </c>
      <c r="B3947" s="17">
        <v>2021</v>
      </c>
      <c r="C3947" s="17">
        <v>5</v>
      </c>
      <c r="D3947" t="s">
        <v>16</v>
      </c>
      <c r="E3947" t="s">
        <v>1958</v>
      </c>
      <c r="F3947" s="18">
        <v>44154</v>
      </c>
      <c r="G3947" s="18">
        <v>44154</v>
      </c>
      <c r="H3947" s="17">
        <v>151</v>
      </c>
      <c r="I3947" t="s">
        <v>8</v>
      </c>
      <c r="K3947" t="s">
        <v>27</v>
      </c>
      <c r="L3947" t="s">
        <v>15</v>
      </c>
      <c r="O3947" t="s">
        <v>24</v>
      </c>
      <c r="P3947" t="s">
        <v>10</v>
      </c>
      <c r="Q3947" t="s">
        <v>910</v>
      </c>
      <c r="V3947" s="16">
        <v>41535.85</v>
      </c>
      <c r="W3947" t="s">
        <v>1873</v>
      </c>
      <c r="X3947" t="s">
        <v>20</v>
      </c>
      <c r="Y3947" t="s">
        <v>11</v>
      </c>
    </row>
    <row r="3948" spans="1:25" x14ac:dyDescent="0.3">
      <c r="A3948" t="s">
        <v>24</v>
      </c>
      <c r="B3948" s="17">
        <v>2021</v>
      </c>
      <c r="C3948" s="17">
        <v>5</v>
      </c>
      <c r="D3948" t="s">
        <v>16</v>
      </c>
      <c r="E3948" t="s">
        <v>1958</v>
      </c>
      <c r="F3948" s="18">
        <v>44154</v>
      </c>
      <c r="G3948" s="18">
        <v>44154</v>
      </c>
      <c r="H3948" s="17">
        <v>152</v>
      </c>
      <c r="I3948" t="s">
        <v>8</v>
      </c>
      <c r="K3948" t="s">
        <v>27</v>
      </c>
      <c r="L3948" t="s">
        <v>15</v>
      </c>
      <c r="O3948" t="s">
        <v>24</v>
      </c>
      <c r="P3948" t="s">
        <v>10</v>
      </c>
      <c r="Q3948" t="s">
        <v>910</v>
      </c>
      <c r="V3948" s="16">
        <v>43448.959999999999</v>
      </c>
      <c r="W3948" t="s">
        <v>1874</v>
      </c>
      <c r="X3948" t="s">
        <v>20</v>
      </c>
      <c r="Y3948" t="s">
        <v>11</v>
      </c>
    </row>
    <row r="3949" spans="1:25" x14ac:dyDescent="0.3">
      <c r="A3949" t="s">
        <v>24</v>
      </c>
      <c r="B3949" s="17">
        <v>2021</v>
      </c>
      <c r="C3949" s="17">
        <v>5</v>
      </c>
      <c r="D3949" t="s">
        <v>16</v>
      </c>
      <c r="E3949" t="s">
        <v>1958</v>
      </c>
      <c r="F3949" s="18">
        <v>44154</v>
      </c>
      <c r="G3949" s="18">
        <v>44154</v>
      </c>
      <c r="H3949" s="17">
        <v>153</v>
      </c>
      <c r="I3949" t="s">
        <v>8</v>
      </c>
      <c r="K3949" t="s">
        <v>27</v>
      </c>
      <c r="L3949" t="s">
        <v>15</v>
      </c>
      <c r="O3949" t="s">
        <v>24</v>
      </c>
      <c r="P3949" t="s">
        <v>10</v>
      </c>
      <c r="Q3949" t="s">
        <v>910</v>
      </c>
      <c r="V3949" s="16">
        <v>466305.81</v>
      </c>
      <c r="W3949" t="s">
        <v>1650</v>
      </c>
      <c r="X3949" t="s">
        <v>20</v>
      </c>
      <c r="Y3949" t="s">
        <v>11</v>
      </c>
    </row>
    <row r="3950" spans="1:25" x14ac:dyDescent="0.3">
      <c r="A3950" t="s">
        <v>24</v>
      </c>
      <c r="B3950" s="17">
        <v>2021</v>
      </c>
      <c r="C3950" s="17">
        <v>5</v>
      </c>
      <c r="D3950" t="s">
        <v>38</v>
      </c>
      <c r="E3950" t="s">
        <v>1959</v>
      </c>
      <c r="F3950" s="18">
        <v>44154</v>
      </c>
      <c r="G3950" s="18">
        <v>44154</v>
      </c>
      <c r="H3950" s="17">
        <v>9</v>
      </c>
      <c r="I3950" t="s">
        <v>8</v>
      </c>
      <c r="K3950" t="s">
        <v>9</v>
      </c>
      <c r="L3950" t="s">
        <v>15</v>
      </c>
      <c r="P3950" t="s">
        <v>10</v>
      </c>
      <c r="V3950" s="16">
        <v>2156.64</v>
      </c>
      <c r="W3950" t="s">
        <v>1960</v>
      </c>
      <c r="X3950" t="s">
        <v>1961</v>
      </c>
      <c r="Y3950" t="s">
        <v>34</v>
      </c>
    </row>
    <row r="3951" spans="1:25" x14ac:dyDescent="0.3">
      <c r="A3951" t="s">
        <v>24</v>
      </c>
      <c r="B3951" s="17">
        <v>2021</v>
      </c>
      <c r="C3951" s="17">
        <v>5</v>
      </c>
      <c r="D3951" t="s">
        <v>38</v>
      </c>
      <c r="E3951" t="s">
        <v>1959</v>
      </c>
      <c r="F3951" s="18">
        <v>44154</v>
      </c>
      <c r="G3951" s="18">
        <v>44154</v>
      </c>
      <c r="H3951" s="17">
        <v>20</v>
      </c>
      <c r="I3951" t="s">
        <v>8</v>
      </c>
      <c r="J3951" t="s">
        <v>18</v>
      </c>
      <c r="K3951" t="s">
        <v>406</v>
      </c>
      <c r="L3951" t="s">
        <v>25</v>
      </c>
      <c r="O3951" t="s">
        <v>24</v>
      </c>
      <c r="P3951" t="s">
        <v>10</v>
      </c>
      <c r="Q3951" t="s">
        <v>910</v>
      </c>
      <c r="R3951" t="s">
        <v>31</v>
      </c>
      <c r="V3951" s="16">
        <v>-2156.64</v>
      </c>
      <c r="W3951" t="s">
        <v>1960</v>
      </c>
      <c r="X3951" t="s">
        <v>1961</v>
      </c>
      <c r="Y3951" t="s">
        <v>34</v>
      </c>
    </row>
    <row r="3952" spans="1:25" x14ac:dyDescent="0.3">
      <c r="A3952" t="s">
        <v>24</v>
      </c>
      <c r="B3952" s="17">
        <v>2021</v>
      </c>
      <c r="C3952" s="17">
        <v>5</v>
      </c>
      <c r="D3952" t="s">
        <v>38</v>
      </c>
      <c r="E3952" t="s">
        <v>1959</v>
      </c>
      <c r="F3952" s="18">
        <v>44154</v>
      </c>
      <c r="G3952" s="18">
        <v>44154</v>
      </c>
      <c r="H3952" s="17">
        <v>38</v>
      </c>
      <c r="I3952" t="s">
        <v>8</v>
      </c>
      <c r="K3952" t="s">
        <v>33</v>
      </c>
      <c r="L3952" t="s">
        <v>25</v>
      </c>
      <c r="O3952" t="s">
        <v>24</v>
      </c>
      <c r="P3952" t="s">
        <v>10</v>
      </c>
      <c r="Q3952" t="s">
        <v>910</v>
      </c>
      <c r="V3952" s="16">
        <v>-2575228.38</v>
      </c>
      <c r="W3952" t="s">
        <v>1962</v>
      </c>
      <c r="X3952" t="s">
        <v>1963</v>
      </c>
      <c r="Y3952" t="s">
        <v>34</v>
      </c>
    </row>
    <row r="3953" spans="1:25" x14ac:dyDescent="0.3">
      <c r="A3953" t="s">
        <v>24</v>
      </c>
      <c r="B3953" s="17">
        <v>2021</v>
      </c>
      <c r="C3953" s="17">
        <v>5</v>
      </c>
      <c r="D3953" t="s">
        <v>38</v>
      </c>
      <c r="E3953" t="s">
        <v>1959</v>
      </c>
      <c r="F3953" s="18">
        <v>44154</v>
      </c>
      <c r="G3953" s="18">
        <v>44154</v>
      </c>
      <c r="H3953" s="17">
        <v>39</v>
      </c>
      <c r="I3953" t="s">
        <v>8</v>
      </c>
      <c r="K3953" t="s">
        <v>33</v>
      </c>
      <c r="L3953" t="s">
        <v>25</v>
      </c>
      <c r="N3953" t="s">
        <v>1280</v>
      </c>
      <c r="O3953" t="s">
        <v>24</v>
      </c>
      <c r="P3953" t="s">
        <v>10</v>
      </c>
      <c r="Q3953" t="s">
        <v>910</v>
      </c>
      <c r="V3953" s="16">
        <v>-58193.11</v>
      </c>
      <c r="W3953" t="s">
        <v>1962</v>
      </c>
      <c r="X3953" t="s">
        <v>1963</v>
      </c>
      <c r="Y3953" t="s">
        <v>34</v>
      </c>
    </row>
    <row r="3954" spans="1:25" x14ac:dyDescent="0.3">
      <c r="A3954" t="s">
        <v>24</v>
      </c>
      <c r="B3954" s="17">
        <v>2021</v>
      </c>
      <c r="C3954" s="17">
        <v>5</v>
      </c>
      <c r="D3954" t="s">
        <v>38</v>
      </c>
      <c r="E3954" t="s">
        <v>1959</v>
      </c>
      <c r="F3954" s="18">
        <v>44154</v>
      </c>
      <c r="G3954" s="18">
        <v>44154</v>
      </c>
      <c r="H3954" s="17">
        <v>44</v>
      </c>
      <c r="I3954" t="s">
        <v>8</v>
      </c>
      <c r="K3954" t="s">
        <v>9</v>
      </c>
      <c r="L3954" t="s">
        <v>15</v>
      </c>
      <c r="P3954" t="s">
        <v>10</v>
      </c>
      <c r="V3954" s="16">
        <v>2575228.38</v>
      </c>
      <c r="W3954" t="s">
        <v>1962</v>
      </c>
      <c r="X3954" t="s">
        <v>1963</v>
      </c>
      <c r="Y3954" t="s">
        <v>34</v>
      </c>
    </row>
    <row r="3955" spans="1:25" x14ac:dyDescent="0.3">
      <c r="A3955" t="s">
        <v>24</v>
      </c>
      <c r="B3955" s="17">
        <v>2021</v>
      </c>
      <c r="C3955" s="17">
        <v>5</v>
      </c>
      <c r="D3955" t="s">
        <v>38</v>
      </c>
      <c r="E3955" t="s">
        <v>1959</v>
      </c>
      <c r="F3955" s="18">
        <v>44154</v>
      </c>
      <c r="G3955" s="18">
        <v>44154</v>
      </c>
      <c r="H3955" s="17">
        <v>45</v>
      </c>
      <c r="I3955" t="s">
        <v>8</v>
      </c>
      <c r="K3955" t="s">
        <v>9</v>
      </c>
      <c r="L3955" t="s">
        <v>15</v>
      </c>
      <c r="P3955" t="s">
        <v>10</v>
      </c>
      <c r="V3955" s="16">
        <v>58193.11</v>
      </c>
      <c r="W3955" t="s">
        <v>1962</v>
      </c>
      <c r="X3955" t="s">
        <v>1963</v>
      </c>
      <c r="Y3955" t="s">
        <v>34</v>
      </c>
    </row>
    <row r="3956" spans="1:25" x14ac:dyDescent="0.3">
      <c r="A3956" t="s">
        <v>24</v>
      </c>
      <c r="B3956" s="17">
        <v>2021</v>
      </c>
      <c r="C3956" s="17">
        <v>5</v>
      </c>
      <c r="D3956" t="s">
        <v>1275</v>
      </c>
      <c r="E3956" t="s">
        <v>1964</v>
      </c>
      <c r="F3956" s="18">
        <v>44157</v>
      </c>
      <c r="G3956" s="18">
        <v>44159</v>
      </c>
      <c r="H3956" s="17">
        <v>58</v>
      </c>
      <c r="I3956" t="s">
        <v>8</v>
      </c>
      <c r="J3956" t="s">
        <v>1277</v>
      </c>
      <c r="K3956" t="s">
        <v>1421</v>
      </c>
      <c r="L3956" t="s">
        <v>1385</v>
      </c>
      <c r="N3956" t="s">
        <v>1280</v>
      </c>
      <c r="O3956" t="s">
        <v>24</v>
      </c>
      <c r="P3956" t="s">
        <v>10</v>
      </c>
      <c r="Q3956" t="s">
        <v>910</v>
      </c>
      <c r="V3956" s="16">
        <v>2.84</v>
      </c>
      <c r="W3956"/>
      <c r="X3956" t="s">
        <v>1965</v>
      </c>
      <c r="Y3956" t="s">
        <v>1966</v>
      </c>
    </row>
    <row r="3957" spans="1:25" x14ac:dyDescent="0.3">
      <c r="A3957" t="s">
        <v>24</v>
      </c>
      <c r="B3957" s="17">
        <v>2021</v>
      </c>
      <c r="C3957" s="17">
        <v>5</v>
      </c>
      <c r="D3957" t="s">
        <v>1275</v>
      </c>
      <c r="E3957" t="s">
        <v>1964</v>
      </c>
      <c r="F3957" s="18">
        <v>44157</v>
      </c>
      <c r="G3957" s="18">
        <v>44159</v>
      </c>
      <c r="H3957" s="17">
        <v>59</v>
      </c>
      <c r="I3957" t="s">
        <v>8</v>
      </c>
      <c r="J3957" t="s">
        <v>1277</v>
      </c>
      <c r="K3957" t="s">
        <v>1421</v>
      </c>
      <c r="L3957" t="s">
        <v>1390</v>
      </c>
      <c r="N3957" t="s">
        <v>1280</v>
      </c>
      <c r="O3957" t="s">
        <v>24</v>
      </c>
      <c r="P3957" t="s">
        <v>10</v>
      </c>
      <c r="Q3957" t="s">
        <v>910</v>
      </c>
      <c r="V3957" s="16">
        <v>1.05</v>
      </c>
      <c r="W3957"/>
      <c r="X3957" t="s">
        <v>1965</v>
      </c>
      <c r="Y3957" t="s">
        <v>1966</v>
      </c>
    </row>
    <row r="3958" spans="1:25" x14ac:dyDescent="0.3">
      <c r="A3958" t="s">
        <v>24</v>
      </c>
      <c r="B3958" s="17">
        <v>2021</v>
      </c>
      <c r="C3958" s="17">
        <v>5</v>
      </c>
      <c r="D3958" t="s">
        <v>1275</v>
      </c>
      <c r="E3958" t="s">
        <v>1964</v>
      </c>
      <c r="F3958" s="18">
        <v>44157</v>
      </c>
      <c r="G3958" s="18">
        <v>44159</v>
      </c>
      <c r="H3958" s="17">
        <v>62</v>
      </c>
      <c r="I3958" t="s">
        <v>8</v>
      </c>
      <c r="J3958" t="s">
        <v>1277</v>
      </c>
      <c r="K3958" t="s">
        <v>1421</v>
      </c>
      <c r="L3958" t="s">
        <v>1286</v>
      </c>
      <c r="N3958" t="s">
        <v>1280</v>
      </c>
      <c r="O3958" t="s">
        <v>24</v>
      </c>
      <c r="P3958" t="s">
        <v>10</v>
      </c>
      <c r="Q3958" t="s">
        <v>910</v>
      </c>
      <c r="V3958" s="16">
        <v>0.91</v>
      </c>
      <c r="W3958"/>
      <c r="X3958" t="s">
        <v>1965</v>
      </c>
      <c r="Y3958" t="s">
        <v>1966</v>
      </c>
    </row>
    <row r="3959" spans="1:25" x14ac:dyDescent="0.3">
      <c r="A3959" t="s">
        <v>24</v>
      </c>
      <c r="B3959" s="17">
        <v>2021</v>
      </c>
      <c r="C3959" s="17">
        <v>5</v>
      </c>
      <c r="D3959" t="s">
        <v>1275</v>
      </c>
      <c r="E3959" t="s">
        <v>1964</v>
      </c>
      <c r="F3959" s="18">
        <v>44157</v>
      </c>
      <c r="G3959" s="18">
        <v>44159</v>
      </c>
      <c r="H3959" s="17">
        <v>64</v>
      </c>
      <c r="I3959" t="s">
        <v>8</v>
      </c>
      <c r="J3959" t="s">
        <v>1277</v>
      </c>
      <c r="K3959" t="s">
        <v>1421</v>
      </c>
      <c r="L3959" t="s">
        <v>1279</v>
      </c>
      <c r="N3959" t="s">
        <v>1280</v>
      </c>
      <c r="O3959" t="s">
        <v>24</v>
      </c>
      <c r="P3959" t="s">
        <v>10</v>
      </c>
      <c r="Q3959" t="s">
        <v>910</v>
      </c>
      <c r="V3959" s="16">
        <v>10.37</v>
      </c>
      <c r="W3959"/>
      <c r="X3959" t="s">
        <v>1965</v>
      </c>
      <c r="Y3959" t="s">
        <v>1966</v>
      </c>
    </row>
    <row r="3960" spans="1:25" x14ac:dyDescent="0.3">
      <c r="A3960" t="s">
        <v>24</v>
      </c>
      <c r="B3960" s="17">
        <v>2021</v>
      </c>
      <c r="C3960" s="17">
        <v>5</v>
      </c>
      <c r="D3960" t="s">
        <v>1275</v>
      </c>
      <c r="E3960" t="s">
        <v>1964</v>
      </c>
      <c r="F3960" s="18">
        <v>44157</v>
      </c>
      <c r="G3960" s="18">
        <v>44159</v>
      </c>
      <c r="H3960" s="17">
        <v>92</v>
      </c>
      <c r="I3960" t="s">
        <v>8</v>
      </c>
      <c r="K3960" t="s">
        <v>9</v>
      </c>
      <c r="L3960" t="s">
        <v>15</v>
      </c>
      <c r="P3960" t="s">
        <v>10</v>
      </c>
      <c r="V3960" s="16">
        <v>-15.17</v>
      </c>
      <c r="W3960"/>
      <c r="X3960" t="s">
        <v>12</v>
      </c>
      <c r="Y3960" t="s">
        <v>1966</v>
      </c>
    </row>
    <row r="3961" spans="1:25" x14ac:dyDescent="0.3">
      <c r="A3961" t="s">
        <v>24</v>
      </c>
      <c r="B3961" s="17">
        <v>2021</v>
      </c>
      <c r="C3961" s="17">
        <v>5</v>
      </c>
      <c r="D3961" t="s">
        <v>1275</v>
      </c>
      <c r="E3961" t="s">
        <v>1967</v>
      </c>
      <c r="F3961" s="18">
        <v>44157</v>
      </c>
      <c r="G3961" s="18">
        <v>44159</v>
      </c>
      <c r="H3961" s="17">
        <v>58</v>
      </c>
      <c r="I3961" t="s">
        <v>8</v>
      </c>
      <c r="J3961" t="s">
        <v>1277</v>
      </c>
      <c r="K3961" t="s">
        <v>1425</v>
      </c>
      <c r="L3961" t="s">
        <v>1385</v>
      </c>
      <c r="N3961" t="s">
        <v>1280</v>
      </c>
      <c r="O3961" t="s">
        <v>24</v>
      </c>
      <c r="P3961" t="s">
        <v>10</v>
      </c>
      <c r="Q3961" t="s">
        <v>910</v>
      </c>
      <c r="V3961" s="16">
        <v>3655.01</v>
      </c>
      <c r="W3961"/>
      <c r="X3961" t="s">
        <v>1968</v>
      </c>
      <c r="Y3961" t="s">
        <v>1969</v>
      </c>
    </row>
    <row r="3962" spans="1:25" x14ac:dyDescent="0.3">
      <c r="A3962" t="s">
        <v>24</v>
      </c>
      <c r="B3962" s="17">
        <v>2021</v>
      </c>
      <c r="C3962" s="17">
        <v>5</v>
      </c>
      <c r="D3962" t="s">
        <v>1275</v>
      </c>
      <c r="E3962" t="s">
        <v>1967</v>
      </c>
      <c r="F3962" s="18">
        <v>44157</v>
      </c>
      <c r="G3962" s="18">
        <v>44159</v>
      </c>
      <c r="H3962" s="17">
        <v>59</v>
      </c>
      <c r="I3962" t="s">
        <v>8</v>
      </c>
      <c r="J3962" t="s">
        <v>1277</v>
      </c>
      <c r="K3962" t="s">
        <v>1425</v>
      </c>
      <c r="L3962" t="s">
        <v>1390</v>
      </c>
      <c r="N3962" t="s">
        <v>1280</v>
      </c>
      <c r="O3962" t="s">
        <v>24</v>
      </c>
      <c r="P3962" t="s">
        <v>10</v>
      </c>
      <c r="Q3962" t="s">
        <v>910</v>
      </c>
      <c r="V3962" s="16">
        <v>1357.67</v>
      </c>
      <c r="W3962"/>
      <c r="X3962" t="s">
        <v>1968</v>
      </c>
      <c r="Y3962" t="s">
        <v>1969</v>
      </c>
    </row>
    <row r="3963" spans="1:25" x14ac:dyDescent="0.3">
      <c r="A3963" t="s">
        <v>24</v>
      </c>
      <c r="B3963" s="17">
        <v>2021</v>
      </c>
      <c r="C3963" s="17">
        <v>5</v>
      </c>
      <c r="D3963" t="s">
        <v>1275</v>
      </c>
      <c r="E3963" t="s">
        <v>1967</v>
      </c>
      <c r="F3963" s="18">
        <v>44157</v>
      </c>
      <c r="G3963" s="18">
        <v>44159</v>
      </c>
      <c r="H3963" s="17">
        <v>62</v>
      </c>
      <c r="I3963" t="s">
        <v>8</v>
      </c>
      <c r="J3963" t="s">
        <v>1277</v>
      </c>
      <c r="K3963" t="s">
        <v>1425</v>
      </c>
      <c r="L3963" t="s">
        <v>1286</v>
      </c>
      <c r="N3963" t="s">
        <v>1280</v>
      </c>
      <c r="O3963" t="s">
        <v>24</v>
      </c>
      <c r="P3963" t="s">
        <v>10</v>
      </c>
      <c r="Q3963" t="s">
        <v>910</v>
      </c>
      <c r="V3963" s="16">
        <v>1166.8800000000001</v>
      </c>
      <c r="W3963"/>
      <c r="X3963" t="s">
        <v>1968</v>
      </c>
      <c r="Y3963" t="s">
        <v>1969</v>
      </c>
    </row>
    <row r="3964" spans="1:25" x14ac:dyDescent="0.3">
      <c r="A3964" t="s">
        <v>24</v>
      </c>
      <c r="B3964" s="17">
        <v>2021</v>
      </c>
      <c r="C3964" s="17">
        <v>5</v>
      </c>
      <c r="D3964" t="s">
        <v>1275</v>
      </c>
      <c r="E3964" t="s">
        <v>1967</v>
      </c>
      <c r="F3964" s="18">
        <v>44157</v>
      </c>
      <c r="G3964" s="18">
        <v>44159</v>
      </c>
      <c r="H3964" s="17">
        <v>64</v>
      </c>
      <c r="I3964" t="s">
        <v>8</v>
      </c>
      <c r="J3964" t="s">
        <v>1277</v>
      </c>
      <c r="K3964" t="s">
        <v>1425</v>
      </c>
      <c r="L3964" t="s">
        <v>1279</v>
      </c>
      <c r="N3964" t="s">
        <v>1280</v>
      </c>
      <c r="O3964" t="s">
        <v>24</v>
      </c>
      <c r="P3964" t="s">
        <v>10</v>
      </c>
      <c r="Q3964" t="s">
        <v>910</v>
      </c>
      <c r="V3964" s="16">
        <v>13361.04</v>
      </c>
      <c r="W3964"/>
      <c r="X3964" t="s">
        <v>1968</v>
      </c>
      <c r="Y3964" t="s">
        <v>1969</v>
      </c>
    </row>
    <row r="3965" spans="1:25" x14ac:dyDescent="0.3">
      <c r="A3965" t="s">
        <v>24</v>
      </c>
      <c r="B3965" s="17">
        <v>2021</v>
      </c>
      <c r="C3965" s="17">
        <v>5</v>
      </c>
      <c r="D3965" t="s">
        <v>1275</v>
      </c>
      <c r="E3965" t="s">
        <v>1967</v>
      </c>
      <c r="F3965" s="18">
        <v>44157</v>
      </c>
      <c r="G3965" s="18">
        <v>44159</v>
      </c>
      <c r="H3965" s="17">
        <v>98</v>
      </c>
      <c r="I3965" t="s">
        <v>8</v>
      </c>
      <c r="K3965" t="s">
        <v>9</v>
      </c>
      <c r="L3965" t="s">
        <v>15</v>
      </c>
      <c r="P3965" t="s">
        <v>10</v>
      </c>
      <c r="V3965" s="16">
        <v>-19540.599999999999</v>
      </c>
      <c r="W3965"/>
      <c r="X3965" t="s">
        <v>12</v>
      </c>
      <c r="Y3965" t="s">
        <v>1969</v>
      </c>
    </row>
    <row r="3966" spans="1:25" x14ac:dyDescent="0.3">
      <c r="A3966" t="s">
        <v>24</v>
      </c>
      <c r="B3966" s="17">
        <v>2021</v>
      </c>
      <c r="C3966" s="17">
        <v>5</v>
      </c>
      <c r="D3966" t="s">
        <v>1275</v>
      </c>
      <c r="E3966" t="s">
        <v>1970</v>
      </c>
      <c r="F3966" s="18">
        <v>44157</v>
      </c>
      <c r="G3966" s="18">
        <v>44159</v>
      </c>
      <c r="H3966" s="17">
        <v>58</v>
      </c>
      <c r="I3966" t="s">
        <v>8</v>
      </c>
      <c r="J3966" t="s">
        <v>1277</v>
      </c>
      <c r="K3966" t="s">
        <v>1283</v>
      </c>
      <c r="L3966" t="s">
        <v>1385</v>
      </c>
      <c r="N3966" t="s">
        <v>1280</v>
      </c>
      <c r="O3966" t="s">
        <v>24</v>
      </c>
      <c r="P3966" t="s">
        <v>10</v>
      </c>
      <c r="Q3966" t="s">
        <v>910</v>
      </c>
      <c r="V3966" s="16">
        <v>4.3</v>
      </c>
      <c r="W3966"/>
      <c r="X3966" t="s">
        <v>1971</v>
      </c>
      <c r="Y3966" t="s">
        <v>1972</v>
      </c>
    </row>
    <row r="3967" spans="1:25" x14ac:dyDescent="0.3">
      <c r="A3967" t="s">
        <v>24</v>
      </c>
      <c r="B3967" s="17">
        <v>2021</v>
      </c>
      <c r="C3967" s="17">
        <v>5</v>
      </c>
      <c r="D3967" t="s">
        <v>1275</v>
      </c>
      <c r="E3967" t="s">
        <v>1970</v>
      </c>
      <c r="F3967" s="18">
        <v>44157</v>
      </c>
      <c r="G3967" s="18">
        <v>44159</v>
      </c>
      <c r="H3967" s="17">
        <v>59</v>
      </c>
      <c r="I3967" t="s">
        <v>8</v>
      </c>
      <c r="J3967" t="s">
        <v>1277</v>
      </c>
      <c r="K3967" t="s">
        <v>1283</v>
      </c>
      <c r="L3967" t="s">
        <v>1390</v>
      </c>
      <c r="N3967" t="s">
        <v>1280</v>
      </c>
      <c r="O3967" t="s">
        <v>24</v>
      </c>
      <c r="P3967" t="s">
        <v>10</v>
      </c>
      <c r="Q3967" t="s">
        <v>910</v>
      </c>
      <c r="V3967" s="16">
        <v>1.6</v>
      </c>
      <c r="W3967"/>
      <c r="X3967" t="s">
        <v>1971</v>
      </c>
      <c r="Y3967" t="s">
        <v>1972</v>
      </c>
    </row>
    <row r="3968" spans="1:25" x14ac:dyDescent="0.3">
      <c r="A3968" t="s">
        <v>24</v>
      </c>
      <c r="B3968" s="17">
        <v>2021</v>
      </c>
      <c r="C3968" s="17">
        <v>5</v>
      </c>
      <c r="D3968" t="s">
        <v>1275</v>
      </c>
      <c r="E3968" t="s">
        <v>1970</v>
      </c>
      <c r="F3968" s="18">
        <v>44157</v>
      </c>
      <c r="G3968" s="18">
        <v>44159</v>
      </c>
      <c r="H3968" s="17">
        <v>62</v>
      </c>
      <c r="I3968" t="s">
        <v>8</v>
      </c>
      <c r="J3968" t="s">
        <v>1277</v>
      </c>
      <c r="K3968" t="s">
        <v>1283</v>
      </c>
      <c r="L3968" t="s">
        <v>1286</v>
      </c>
      <c r="N3968" t="s">
        <v>1280</v>
      </c>
      <c r="O3968" t="s">
        <v>24</v>
      </c>
      <c r="P3968" t="s">
        <v>10</v>
      </c>
      <c r="Q3968" t="s">
        <v>910</v>
      </c>
      <c r="V3968" s="16">
        <v>1.37</v>
      </c>
      <c r="W3968"/>
      <c r="X3968" t="s">
        <v>1971</v>
      </c>
      <c r="Y3968" t="s">
        <v>1972</v>
      </c>
    </row>
    <row r="3969" spans="1:25" x14ac:dyDescent="0.3">
      <c r="A3969" t="s">
        <v>24</v>
      </c>
      <c r="B3969" s="17">
        <v>2021</v>
      </c>
      <c r="C3969" s="17">
        <v>5</v>
      </c>
      <c r="D3969" t="s">
        <v>1275</v>
      </c>
      <c r="E3969" t="s">
        <v>1970</v>
      </c>
      <c r="F3969" s="18">
        <v>44157</v>
      </c>
      <c r="G3969" s="18">
        <v>44159</v>
      </c>
      <c r="H3969" s="17">
        <v>64</v>
      </c>
      <c r="I3969" t="s">
        <v>8</v>
      </c>
      <c r="J3969" t="s">
        <v>1277</v>
      </c>
      <c r="K3969" t="s">
        <v>1283</v>
      </c>
      <c r="L3969" t="s">
        <v>1279</v>
      </c>
      <c r="N3969" t="s">
        <v>1280</v>
      </c>
      <c r="O3969" t="s">
        <v>24</v>
      </c>
      <c r="P3969" t="s">
        <v>10</v>
      </c>
      <c r="Q3969" t="s">
        <v>910</v>
      </c>
      <c r="V3969" s="16">
        <v>15.71</v>
      </c>
      <c r="W3969"/>
      <c r="X3969" t="s">
        <v>1971</v>
      </c>
      <c r="Y3969" t="s">
        <v>1972</v>
      </c>
    </row>
    <row r="3970" spans="1:25" x14ac:dyDescent="0.3">
      <c r="A3970" t="s">
        <v>24</v>
      </c>
      <c r="B3970" s="17">
        <v>2021</v>
      </c>
      <c r="C3970" s="17">
        <v>5</v>
      </c>
      <c r="D3970" t="s">
        <v>1275</v>
      </c>
      <c r="E3970" t="s">
        <v>1970</v>
      </c>
      <c r="F3970" s="18">
        <v>44157</v>
      </c>
      <c r="G3970" s="18">
        <v>44159</v>
      </c>
      <c r="H3970" s="17">
        <v>92</v>
      </c>
      <c r="I3970" t="s">
        <v>8</v>
      </c>
      <c r="K3970" t="s">
        <v>9</v>
      </c>
      <c r="L3970" t="s">
        <v>15</v>
      </c>
      <c r="P3970" t="s">
        <v>10</v>
      </c>
      <c r="V3970" s="16">
        <v>-22.98</v>
      </c>
      <c r="W3970"/>
      <c r="X3970" t="s">
        <v>12</v>
      </c>
      <c r="Y3970" t="s">
        <v>1972</v>
      </c>
    </row>
    <row r="3971" spans="1:25" x14ac:dyDescent="0.3">
      <c r="A3971" t="s">
        <v>24</v>
      </c>
      <c r="B3971" s="17">
        <v>2021</v>
      </c>
      <c r="C3971" s="17">
        <v>5</v>
      </c>
      <c r="D3971" t="s">
        <v>1275</v>
      </c>
      <c r="E3971" t="s">
        <v>1973</v>
      </c>
      <c r="F3971" s="18">
        <v>44157</v>
      </c>
      <c r="G3971" s="18">
        <v>44159</v>
      </c>
      <c r="H3971" s="17">
        <v>58</v>
      </c>
      <c r="I3971" t="s">
        <v>8</v>
      </c>
      <c r="J3971" t="s">
        <v>1277</v>
      </c>
      <c r="K3971" t="s">
        <v>1974</v>
      </c>
      <c r="L3971" t="s">
        <v>1385</v>
      </c>
      <c r="N3971" t="s">
        <v>1280</v>
      </c>
      <c r="O3971" t="s">
        <v>24</v>
      </c>
      <c r="P3971" t="s">
        <v>10</v>
      </c>
      <c r="Q3971" t="s">
        <v>910</v>
      </c>
      <c r="V3971" s="16">
        <v>0.78</v>
      </c>
      <c r="W3971"/>
      <c r="X3971" t="s">
        <v>1975</v>
      </c>
      <c r="Y3971" t="s">
        <v>1976</v>
      </c>
    </row>
    <row r="3972" spans="1:25" x14ac:dyDescent="0.3">
      <c r="A3972" t="s">
        <v>24</v>
      </c>
      <c r="B3972" s="17">
        <v>2021</v>
      </c>
      <c r="C3972" s="17">
        <v>5</v>
      </c>
      <c r="D3972" t="s">
        <v>1275</v>
      </c>
      <c r="E3972" t="s">
        <v>1973</v>
      </c>
      <c r="F3972" s="18">
        <v>44157</v>
      </c>
      <c r="G3972" s="18">
        <v>44159</v>
      </c>
      <c r="H3972" s="17">
        <v>59</v>
      </c>
      <c r="I3972" t="s">
        <v>8</v>
      </c>
      <c r="J3972" t="s">
        <v>1277</v>
      </c>
      <c r="K3972" t="s">
        <v>1974</v>
      </c>
      <c r="L3972" t="s">
        <v>1390</v>
      </c>
      <c r="N3972" t="s">
        <v>1280</v>
      </c>
      <c r="O3972" t="s">
        <v>24</v>
      </c>
      <c r="P3972" t="s">
        <v>10</v>
      </c>
      <c r="Q3972" t="s">
        <v>910</v>
      </c>
      <c r="V3972" s="16">
        <v>0.28999999999999998</v>
      </c>
      <c r="W3972"/>
      <c r="X3972" t="s">
        <v>1975</v>
      </c>
      <c r="Y3972" t="s">
        <v>1976</v>
      </c>
    </row>
    <row r="3973" spans="1:25" x14ac:dyDescent="0.3">
      <c r="A3973" t="s">
        <v>24</v>
      </c>
      <c r="B3973" s="17">
        <v>2021</v>
      </c>
      <c r="C3973" s="17">
        <v>5</v>
      </c>
      <c r="D3973" t="s">
        <v>1275</v>
      </c>
      <c r="E3973" t="s">
        <v>1973</v>
      </c>
      <c r="F3973" s="18">
        <v>44157</v>
      </c>
      <c r="G3973" s="18">
        <v>44159</v>
      </c>
      <c r="H3973" s="17">
        <v>62</v>
      </c>
      <c r="I3973" t="s">
        <v>8</v>
      </c>
      <c r="J3973" t="s">
        <v>1277</v>
      </c>
      <c r="K3973" t="s">
        <v>1974</v>
      </c>
      <c r="L3973" t="s">
        <v>1286</v>
      </c>
      <c r="N3973" t="s">
        <v>1280</v>
      </c>
      <c r="O3973" t="s">
        <v>24</v>
      </c>
      <c r="P3973" t="s">
        <v>10</v>
      </c>
      <c r="Q3973" t="s">
        <v>910</v>
      </c>
      <c r="V3973" s="16">
        <v>0.25</v>
      </c>
      <c r="W3973"/>
      <c r="X3973" t="s">
        <v>1975</v>
      </c>
      <c r="Y3973" t="s">
        <v>1976</v>
      </c>
    </row>
    <row r="3974" spans="1:25" x14ac:dyDescent="0.3">
      <c r="A3974" t="s">
        <v>24</v>
      </c>
      <c r="B3974" s="17">
        <v>2021</v>
      </c>
      <c r="C3974" s="17">
        <v>5</v>
      </c>
      <c r="D3974" t="s">
        <v>1275</v>
      </c>
      <c r="E3974" t="s">
        <v>1973</v>
      </c>
      <c r="F3974" s="18">
        <v>44157</v>
      </c>
      <c r="G3974" s="18">
        <v>44159</v>
      </c>
      <c r="H3974" s="17">
        <v>64</v>
      </c>
      <c r="I3974" t="s">
        <v>8</v>
      </c>
      <c r="J3974" t="s">
        <v>1277</v>
      </c>
      <c r="K3974" t="s">
        <v>1974</v>
      </c>
      <c r="L3974" t="s">
        <v>1279</v>
      </c>
      <c r="N3974" t="s">
        <v>1280</v>
      </c>
      <c r="O3974" t="s">
        <v>24</v>
      </c>
      <c r="P3974" t="s">
        <v>10</v>
      </c>
      <c r="Q3974" t="s">
        <v>910</v>
      </c>
      <c r="V3974" s="16">
        <v>2.84</v>
      </c>
      <c r="W3974"/>
      <c r="X3974" t="s">
        <v>1975</v>
      </c>
      <c r="Y3974" t="s">
        <v>1976</v>
      </c>
    </row>
    <row r="3975" spans="1:25" x14ac:dyDescent="0.3">
      <c r="A3975" t="s">
        <v>24</v>
      </c>
      <c r="B3975" s="17">
        <v>2021</v>
      </c>
      <c r="C3975" s="17">
        <v>5</v>
      </c>
      <c r="D3975" t="s">
        <v>1275</v>
      </c>
      <c r="E3975" t="s">
        <v>1973</v>
      </c>
      <c r="F3975" s="18">
        <v>44157</v>
      </c>
      <c r="G3975" s="18">
        <v>44159</v>
      </c>
      <c r="H3975" s="17">
        <v>92</v>
      </c>
      <c r="I3975" t="s">
        <v>8</v>
      </c>
      <c r="K3975" t="s">
        <v>9</v>
      </c>
      <c r="L3975" t="s">
        <v>15</v>
      </c>
      <c r="P3975" t="s">
        <v>10</v>
      </c>
      <c r="V3975" s="16">
        <v>-4.16</v>
      </c>
      <c r="W3975"/>
      <c r="X3975" t="s">
        <v>12</v>
      </c>
      <c r="Y3975" t="s">
        <v>1976</v>
      </c>
    </row>
    <row r="3976" spans="1:25" x14ac:dyDescent="0.3">
      <c r="A3976" t="s">
        <v>24</v>
      </c>
      <c r="B3976" s="17">
        <v>2021</v>
      </c>
      <c r="C3976" s="17">
        <v>5</v>
      </c>
      <c r="D3976" t="s">
        <v>1275</v>
      </c>
      <c r="E3976" t="s">
        <v>1977</v>
      </c>
      <c r="F3976" s="18">
        <v>44158</v>
      </c>
      <c r="G3976" s="18">
        <v>44159</v>
      </c>
      <c r="H3976" s="17">
        <v>7</v>
      </c>
      <c r="I3976" t="s">
        <v>8</v>
      </c>
      <c r="J3976" t="s">
        <v>1277</v>
      </c>
      <c r="K3976" t="s">
        <v>1334</v>
      </c>
      <c r="L3976" t="s">
        <v>1286</v>
      </c>
      <c r="N3976" t="s">
        <v>1280</v>
      </c>
      <c r="O3976" t="s">
        <v>24</v>
      </c>
      <c r="P3976" t="s">
        <v>10</v>
      </c>
      <c r="Q3976" t="s">
        <v>910</v>
      </c>
      <c r="V3976" s="16">
        <v>794.3</v>
      </c>
      <c r="W3976"/>
      <c r="X3976" t="s">
        <v>1978</v>
      </c>
      <c r="Y3976" t="s">
        <v>1979</v>
      </c>
    </row>
    <row r="3977" spans="1:25" x14ac:dyDescent="0.3">
      <c r="A3977" t="s">
        <v>24</v>
      </c>
      <c r="B3977" s="17">
        <v>2021</v>
      </c>
      <c r="C3977" s="17">
        <v>5</v>
      </c>
      <c r="D3977" t="s">
        <v>1275</v>
      </c>
      <c r="E3977" t="s">
        <v>1977</v>
      </c>
      <c r="F3977" s="18">
        <v>44158</v>
      </c>
      <c r="G3977" s="18">
        <v>44159</v>
      </c>
      <c r="H3977" s="17">
        <v>8</v>
      </c>
      <c r="I3977" t="s">
        <v>8</v>
      </c>
      <c r="J3977" t="s">
        <v>1277</v>
      </c>
      <c r="K3977" t="s">
        <v>1338</v>
      </c>
      <c r="L3977" t="s">
        <v>1286</v>
      </c>
      <c r="N3977" t="s">
        <v>1280</v>
      </c>
      <c r="O3977" t="s">
        <v>24</v>
      </c>
      <c r="P3977" t="s">
        <v>10</v>
      </c>
      <c r="Q3977" t="s">
        <v>910</v>
      </c>
      <c r="V3977" s="16">
        <v>59.92</v>
      </c>
      <c r="W3977"/>
      <c r="X3977" t="s">
        <v>1978</v>
      </c>
      <c r="Y3977" t="s">
        <v>1979</v>
      </c>
    </row>
    <row r="3978" spans="1:25" x14ac:dyDescent="0.3">
      <c r="A3978" t="s">
        <v>24</v>
      </c>
      <c r="B3978" s="17">
        <v>2021</v>
      </c>
      <c r="C3978" s="17">
        <v>5</v>
      </c>
      <c r="D3978" t="s">
        <v>1275</v>
      </c>
      <c r="E3978" t="s">
        <v>1977</v>
      </c>
      <c r="F3978" s="18">
        <v>44158</v>
      </c>
      <c r="G3978" s="18">
        <v>44159</v>
      </c>
      <c r="H3978" s="17">
        <v>19</v>
      </c>
      <c r="I3978" t="s">
        <v>8</v>
      </c>
      <c r="J3978" t="s">
        <v>1277</v>
      </c>
      <c r="K3978" t="s">
        <v>1334</v>
      </c>
      <c r="L3978" t="s">
        <v>1286</v>
      </c>
      <c r="N3978" t="s">
        <v>1280</v>
      </c>
      <c r="O3978" t="s">
        <v>24</v>
      </c>
      <c r="P3978" t="s">
        <v>10</v>
      </c>
      <c r="Q3978" t="s">
        <v>910</v>
      </c>
      <c r="V3978" s="16">
        <v>741.35</v>
      </c>
      <c r="W3978"/>
      <c r="X3978" t="s">
        <v>1980</v>
      </c>
      <c r="Y3978" t="s">
        <v>1979</v>
      </c>
    </row>
    <row r="3979" spans="1:25" x14ac:dyDescent="0.3">
      <c r="A3979" t="s">
        <v>24</v>
      </c>
      <c r="B3979" s="17">
        <v>2021</v>
      </c>
      <c r="C3979" s="17">
        <v>5</v>
      </c>
      <c r="D3979" t="s">
        <v>1275</v>
      </c>
      <c r="E3979" t="s">
        <v>1977</v>
      </c>
      <c r="F3979" s="18">
        <v>44158</v>
      </c>
      <c r="G3979" s="18">
        <v>44159</v>
      </c>
      <c r="H3979" s="17">
        <v>20</v>
      </c>
      <c r="I3979" t="s">
        <v>8</v>
      </c>
      <c r="J3979" t="s">
        <v>1277</v>
      </c>
      <c r="K3979" t="s">
        <v>1338</v>
      </c>
      <c r="L3979" t="s">
        <v>1286</v>
      </c>
      <c r="N3979" t="s">
        <v>1280</v>
      </c>
      <c r="O3979" t="s">
        <v>24</v>
      </c>
      <c r="P3979" t="s">
        <v>10</v>
      </c>
      <c r="Q3979" t="s">
        <v>910</v>
      </c>
      <c r="V3979" s="16">
        <v>55.93</v>
      </c>
      <c r="W3979"/>
      <c r="X3979" t="s">
        <v>1980</v>
      </c>
      <c r="Y3979" t="s">
        <v>1979</v>
      </c>
    </row>
    <row r="3980" spans="1:25" x14ac:dyDescent="0.3">
      <c r="A3980" t="s">
        <v>24</v>
      </c>
      <c r="B3980" s="17">
        <v>2021</v>
      </c>
      <c r="C3980" s="17">
        <v>5</v>
      </c>
      <c r="D3980" t="s">
        <v>1275</v>
      </c>
      <c r="E3980" t="s">
        <v>1977</v>
      </c>
      <c r="F3980" s="18">
        <v>44158</v>
      </c>
      <c r="G3980" s="18">
        <v>44159</v>
      </c>
      <c r="H3980" s="17">
        <v>28</v>
      </c>
      <c r="I3980" t="s">
        <v>8</v>
      </c>
      <c r="K3980" t="s">
        <v>9</v>
      </c>
      <c r="L3980" t="s">
        <v>15</v>
      </c>
      <c r="P3980" t="s">
        <v>10</v>
      </c>
      <c r="V3980" s="16">
        <v>-1651.5</v>
      </c>
      <c r="W3980"/>
      <c r="X3980" t="s">
        <v>12</v>
      </c>
      <c r="Y3980" t="s">
        <v>1979</v>
      </c>
    </row>
    <row r="3981" spans="1:25" x14ac:dyDescent="0.3">
      <c r="A3981" t="s">
        <v>24</v>
      </c>
      <c r="B3981" s="17">
        <v>2021</v>
      </c>
      <c r="C3981" s="17">
        <v>5</v>
      </c>
      <c r="D3981" t="s">
        <v>704</v>
      </c>
      <c r="E3981" t="s">
        <v>1981</v>
      </c>
      <c r="F3981" s="18">
        <v>44158</v>
      </c>
      <c r="G3981" s="18">
        <v>44159</v>
      </c>
      <c r="H3981" s="17">
        <v>4</v>
      </c>
      <c r="I3981" t="s">
        <v>8</v>
      </c>
      <c r="J3981" t="s">
        <v>1277</v>
      </c>
      <c r="K3981" t="s">
        <v>1343</v>
      </c>
      <c r="L3981" t="s">
        <v>1279</v>
      </c>
      <c r="N3981" t="s">
        <v>1280</v>
      </c>
      <c r="O3981" t="s">
        <v>24</v>
      </c>
      <c r="P3981" t="s">
        <v>10</v>
      </c>
      <c r="Q3981" t="s">
        <v>910</v>
      </c>
      <c r="V3981" s="16">
        <v>73.5</v>
      </c>
      <c r="W3981"/>
      <c r="X3981" t="s">
        <v>1982</v>
      </c>
      <c r="Y3981" t="s">
        <v>1983</v>
      </c>
    </row>
    <row r="3982" spans="1:25" x14ac:dyDescent="0.3">
      <c r="A3982" t="s">
        <v>24</v>
      </c>
      <c r="B3982" s="17">
        <v>2021</v>
      </c>
      <c r="C3982" s="17">
        <v>5</v>
      </c>
      <c r="D3982" t="s">
        <v>704</v>
      </c>
      <c r="E3982" t="s">
        <v>1981</v>
      </c>
      <c r="F3982" s="18">
        <v>44158</v>
      </c>
      <c r="G3982" s="18">
        <v>44159</v>
      </c>
      <c r="H3982" s="17">
        <v>13</v>
      </c>
      <c r="I3982" t="s">
        <v>8</v>
      </c>
      <c r="K3982" t="s">
        <v>9</v>
      </c>
      <c r="L3982" t="s">
        <v>15</v>
      </c>
      <c r="P3982" t="s">
        <v>10</v>
      </c>
      <c r="V3982" s="16">
        <v>-73.5</v>
      </c>
      <c r="W3982"/>
      <c r="X3982" t="s">
        <v>12</v>
      </c>
      <c r="Y3982" t="s">
        <v>1983</v>
      </c>
    </row>
    <row r="3983" spans="1:25" x14ac:dyDescent="0.3">
      <c r="A3983" t="s">
        <v>24</v>
      </c>
      <c r="B3983" s="17">
        <v>2021</v>
      </c>
      <c r="C3983" s="17">
        <v>5</v>
      </c>
      <c r="D3983" t="s">
        <v>16</v>
      </c>
      <c r="E3983" t="s">
        <v>1984</v>
      </c>
      <c r="F3983" s="18">
        <v>44158</v>
      </c>
      <c r="G3983" s="18">
        <v>44158</v>
      </c>
      <c r="H3983" s="17">
        <v>26</v>
      </c>
      <c r="I3983" t="s">
        <v>8</v>
      </c>
      <c r="K3983" t="s">
        <v>27</v>
      </c>
      <c r="L3983" t="s">
        <v>15</v>
      </c>
      <c r="O3983" t="s">
        <v>24</v>
      </c>
      <c r="P3983" t="s">
        <v>10</v>
      </c>
      <c r="Q3983" t="s">
        <v>910</v>
      </c>
      <c r="V3983" s="16">
        <v>-37625</v>
      </c>
      <c r="W3983" t="s">
        <v>1985</v>
      </c>
      <c r="X3983" t="s">
        <v>20</v>
      </c>
      <c r="Y3983" t="s">
        <v>20</v>
      </c>
    </row>
    <row r="3984" spans="1:25" x14ac:dyDescent="0.3">
      <c r="A3984" t="s">
        <v>24</v>
      </c>
      <c r="B3984" s="17">
        <v>2021</v>
      </c>
      <c r="C3984" s="17">
        <v>5</v>
      </c>
      <c r="D3984" t="s">
        <v>16</v>
      </c>
      <c r="E3984" t="s">
        <v>1984</v>
      </c>
      <c r="F3984" s="18">
        <v>44158</v>
      </c>
      <c r="G3984" s="18">
        <v>44158</v>
      </c>
      <c r="H3984" s="17">
        <v>57</v>
      </c>
      <c r="I3984" t="s">
        <v>8</v>
      </c>
      <c r="J3984" t="s">
        <v>1277</v>
      </c>
      <c r="K3984" t="s">
        <v>1306</v>
      </c>
      <c r="L3984" t="s">
        <v>1385</v>
      </c>
      <c r="N3984" t="s">
        <v>1280</v>
      </c>
      <c r="O3984" t="s">
        <v>24</v>
      </c>
      <c r="P3984" t="s">
        <v>10</v>
      </c>
      <c r="Q3984" t="s">
        <v>910</v>
      </c>
      <c r="V3984" s="16">
        <v>37625</v>
      </c>
      <c r="W3984" t="s">
        <v>1985</v>
      </c>
      <c r="X3984" t="s">
        <v>1986</v>
      </c>
      <c r="Y3984" t="s">
        <v>20</v>
      </c>
    </row>
    <row r="3985" spans="1:25" x14ac:dyDescent="0.3">
      <c r="A3985" t="s">
        <v>24</v>
      </c>
      <c r="B3985" s="17">
        <v>2021</v>
      </c>
      <c r="C3985" s="17">
        <v>5</v>
      </c>
      <c r="D3985" t="s">
        <v>1332</v>
      </c>
      <c r="E3985" t="s">
        <v>1987</v>
      </c>
      <c r="F3985" s="18">
        <v>44158</v>
      </c>
      <c r="G3985" s="18">
        <v>44159</v>
      </c>
      <c r="H3985" s="17">
        <v>391</v>
      </c>
      <c r="I3985" t="s">
        <v>8</v>
      </c>
      <c r="J3985" t="s">
        <v>1277</v>
      </c>
      <c r="K3985" t="s">
        <v>1348</v>
      </c>
      <c r="L3985" t="s">
        <v>1279</v>
      </c>
      <c r="N3985" t="s">
        <v>1280</v>
      </c>
      <c r="O3985" t="s">
        <v>24</v>
      </c>
      <c r="P3985" t="s">
        <v>10</v>
      </c>
      <c r="Q3985" t="s">
        <v>910</v>
      </c>
      <c r="V3985" s="16">
        <v>2767.21</v>
      </c>
      <c r="W3985" t="s">
        <v>1349</v>
      </c>
      <c r="X3985" t="s">
        <v>1988</v>
      </c>
      <c r="Y3985" t="s">
        <v>1337</v>
      </c>
    </row>
    <row r="3986" spans="1:25" x14ac:dyDescent="0.3">
      <c r="A3986" t="s">
        <v>24</v>
      </c>
      <c r="B3986" s="17">
        <v>2021</v>
      </c>
      <c r="C3986" s="17">
        <v>5</v>
      </c>
      <c r="D3986" t="s">
        <v>1332</v>
      </c>
      <c r="E3986" t="s">
        <v>1987</v>
      </c>
      <c r="F3986" s="18">
        <v>44158</v>
      </c>
      <c r="G3986" s="18">
        <v>44159</v>
      </c>
      <c r="H3986" s="17">
        <v>392</v>
      </c>
      <c r="I3986" t="s">
        <v>8</v>
      </c>
      <c r="J3986" t="s">
        <v>1277</v>
      </c>
      <c r="K3986" t="s">
        <v>1351</v>
      </c>
      <c r="L3986" t="s">
        <v>1279</v>
      </c>
      <c r="N3986" t="s">
        <v>1280</v>
      </c>
      <c r="O3986" t="s">
        <v>24</v>
      </c>
      <c r="P3986" t="s">
        <v>10</v>
      </c>
      <c r="Q3986" t="s">
        <v>910</v>
      </c>
      <c r="V3986" s="16">
        <v>400.14</v>
      </c>
      <c r="W3986" t="s">
        <v>1349</v>
      </c>
      <c r="X3986" t="s">
        <v>1988</v>
      </c>
      <c r="Y3986" t="s">
        <v>1337</v>
      </c>
    </row>
    <row r="3987" spans="1:25" x14ac:dyDescent="0.3">
      <c r="A3987" t="s">
        <v>24</v>
      </c>
      <c r="B3987" s="17">
        <v>2021</v>
      </c>
      <c r="C3987" s="17">
        <v>5</v>
      </c>
      <c r="D3987" t="s">
        <v>1332</v>
      </c>
      <c r="E3987" t="s">
        <v>1987</v>
      </c>
      <c r="F3987" s="18">
        <v>44158</v>
      </c>
      <c r="G3987" s="18">
        <v>44159</v>
      </c>
      <c r="H3987" s="17">
        <v>393</v>
      </c>
      <c r="I3987" t="s">
        <v>8</v>
      </c>
      <c r="J3987" t="s">
        <v>1277</v>
      </c>
      <c r="K3987" t="s">
        <v>1338</v>
      </c>
      <c r="L3987" t="s">
        <v>1279</v>
      </c>
      <c r="N3987" t="s">
        <v>1280</v>
      </c>
      <c r="O3987" t="s">
        <v>24</v>
      </c>
      <c r="P3987" t="s">
        <v>10</v>
      </c>
      <c r="Q3987" t="s">
        <v>910</v>
      </c>
      <c r="V3987" s="16">
        <v>195.44</v>
      </c>
      <c r="W3987" t="s">
        <v>1349</v>
      </c>
      <c r="X3987" t="s">
        <v>1988</v>
      </c>
      <c r="Y3987" t="s">
        <v>1337</v>
      </c>
    </row>
    <row r="3988" spans="1:25" x14ac:dyDescent="0.3">
      <c r="A3988" t="s">
        <v>24</v>
      </c>
      <c r="B3988" s="17">
        <v>2021</v>
      </c>
      <c r="C3988" s="17">
        <v>5</v>
      </c>
      <c r="D3988" t="s">
        <v>1332</v>
      </c>
      <c r="E3988" t="s">
        <v>1987</v>
      </c>
      <c r="F3988" s="18">
        <v>44158</v>
      </c>
      <c r="G3988" s="18">
        <v>44159</v>
      </c>
      <c r="H3988" s="17">
        <v>394</v>
      </c>
      <c r="I3988" t="s">
        <v>8</v>
      </c>
      <c r="J3988" t="s">
        <v>1277</v>
      </c>
      <c r="K3988" t="s">
        <v>1352</v>
      </c>
      <c r="L3988" t="s">
        <v>1279</v>
      </c>
      <c r="N3988" t="s">
        <v>1280</v>
      </c>
      <c r="O3988" t="s">
        <v>24</v>
      </c>
      <c r="P3988" t="s">
        <v>10</v>
      </c>
      <c r="Q3988" t="s">
        <v>910</v>
      </c>
      <c r="V3988" s="16">
        <v>37.08</v>
      </c>
      <c r="W3988" t="s">
        <v>1349</v>
      </c>
      <c r="X3988" t="s">
        <v>1988</v>
      </c>
      <c r="Y3988" t="s">
        <v>1337</v>
      </c>
    </row>
    <row r="3989" spans="1:25" x14ac:dyDescent="0.3">
      <c r="A3989" t="s">
        <v>24</v>
      </c>
      <c r="B3989" s="17">
        <v>2021</v>
      </c>
      <c r="C3989" s="17">
        <v>5</v>
      </c>
      <c r="D3989" t="s">
        <v>1332</v>
      </c>
      <c r="E3989" t="s">
        <v>1987</v>
      </c>
      <c r="F3989" s="18">
        <v>44158</v>
      </c>
      <c r="G3989" s="18">
        <v>44159</v>
      </c>
      <c r="H3989" s="17">
        <v>395</v>
      </c>
      <c r="I3989" t="s">
        <v>8</v>
      </c>
      <c r="J3989" t="s">
        <v>1277</v>
      </c>
      <c r="K3989" t="s">
        <v>1353</v>
      </c>
      <c r="L3989" t="s">
        <v>1279</v>
      </c>
      <c r="N3989" t="s">
        <v>1280</v>
      </c>
      <c r="O3989" t="s">
        <v>24</v>
      </c>
      <c r="P3989" t="s">
        <v>10</v>
      </c>
      <c r="Q3989" t="s">
        <v>910</v>
      </c>
      <c r="V3989" s="16">
        <v>901</v>
      </c>
      <c r="W3989" t="s">
        <v>1349</v>
      </c>
      <c r="X3989" t="s">
        <v>1988</v>
      </c>
      <c r="Y3989" t="s">
        <v>1337</v>
      </c>
    </row>
    <row r="3990" spans="1:25" x14ac:dyDescent="0.3">
      <c r="A3990" t="s">
        <v>24</v>
      </c>
      <c r="B3990" s="17">
        <v>2021</v>
      </c>
      <c r="C3990" s="17">
        <v>5</v>
      </c>
      <c r="D3990" t="s">
        <v>1332</v>
      </c>
      <c r="E3990" t="s">
        <v>1987</v>
      </c>
      <c r="F3990" s="18">
        <v>44158</v>
      </c>
      <c r="G3990" s="18">
        <v>44159</v>
      </c>
      <c r="H3990" s="17">
        <v>396</v>
      </c>
      <c r="I3990" t="s">
        <v>8</v>
      </c>
      <c r="J3990" t="s">
        <v>1277</v>
      </c>
      <c r="K3990" t="s">
        <v>1354</v>
      </c>
      <c r="L3990" t="s">
        <v>1279</v>
      </c>
      <c r="N3990" t="s">
        <v>1280</v>
      </c>
      <c r="O3990" t="s">
        <v>24</v>
      </c>
      <c r="P3990" t="s">
        <v>10</v>
      </c>
      <c r="Q3990" t="s">
        <v>910</v>
      </c>
      <c r="V3990" s="16">
        <v>30.99</v>
      </c>
      <c r="W3990" t="s">
        <v>1349</v>
      </c>
      <c r="X3990" t="s">
        <v>1988</v>
      </c>
      <c r="Y3990" t="s">
        <v>1337</v>
      </c>
    </row>
    <row r="3991" spans="1:25" x14ac:dyDescent="0.3">
      <c r="A3991" t="s">
        <v>24</v>
      </c>
      <c r="B3991" s="17">
        <v>2021</v>
      </c>
      <c r="C3991" s="17">
        <v>5</v>
      </c>
      <c r="D3991" t="s">
        <v>1332</v>
      </c>
      <c r="E3991" t="s">
        <v>1987</v>
      </c>
      <c r="F3991" s="18">
        <v>44158</v>
      </c>
      <c r="G3991" s="18">
        <v>44159</v>
      </c>
      <c r="H3991" s="17">
        <v>397</v>
      </c>
      <c r="I3991" t="s">
        <v>8</v>
      </c>
      <c r="J3991" t="s">
        <v>1277</v>
      </c>
      <c r="K3991" t="s">
        <v>1355</v>
      </c>
      <c r="L3991" t="s">
        <v>1279</v>
      </c>
      <c r="N3991" t="s">
        <v>1280</v>
      </c>
      <c r="O3991" t="s">
        <v>24</v>
      </c>
      <c r="P3991" t="s">
        <v>10</v>
      </c>
      <c r="Q3991" t="s">
        <v>910</v>
      </c>
      <c r="V3991" s="16">
        <v>16.88</v>
      </c>
      <c r="W3991" t="s">
        <v>1349</v>
      </c>
      <c r="X3991" t="s">
        <v>1988</v>
      </c>
      <c r="Y3991" t="s">
        <v>1337</v>
      </c>
    </row>
    <row r="3992" spans="1:25" x14ac:dyDescent="0.3">
      <c r="A3992" t="s">
        <v>24</v>
      </c>
      <c r="B3992" s="17">
        <v>2021</v>
      </c>
      <c r="C3992" s="17">
        <v>5</v>
      </c>
      <c r="D3992" t="s">
        <v>1332</v>
      </c>
      <c r="E3992" t="s">
        <v>1987</v>
      </c>
      <c r="F3992" s="18">
        <v>44158</v>
      </c>
      <c r="G3992" s="18">
        <v>44159</v>
      </c>
      <c r="H3992" s="17">
        <v>398</v>
      </c>
      <c r="I3992" t="s">
        <v>8</v>
      </c>
      <c r="J3992" t="s">
        <v>1277</v>
      </c>
      <c r="K3992" t="s">
        <v>1356</v>
      </c>
      <c r="L3992" t="s">
        <v>1279</v>
      </c>
      <c r="N3992" t="s">
        <v>1280</v>
      </c>
      <c r="O3992" t="s">
        <v>24</v>
      </c>
      <c r="P3992" t="s">
        <v>10</v>
      </c>
      <c r="Q3992" t="s">
        <v>910</v>
      </c>
      <c r="V3992" s="16">
        <v>20</v>
      </c>
      <c r="W3992" t="s">
        <v>1349</v>
      </c>
      <c r="X3992" t="s">
        <v>1988</v>
      </c>
      <c r="Y3992" t="s">
        <v>1337</v>
      </c>
    </row>
    <row r="3993" spans="1:25" x14ac:dyDescent="0.3">
      <c r="A3993" t="s">
        <v>24</v>
      </c>
      <c r="B3993" s="17">
        <v>2021</v>
      </c>
      <c r="C3993" s="17">
        <v>5</v>
      </c>
      <c r="D3993" t="s">
        <v>1332</v>
      </c>
      <c r="E3993" t="s">
        <v>1987</v>
      </c>
      <c r="F3993" s="18">
        <v>44158</v>
      </c>
      <c r="G3993" s="18">
        <v>44159</v>
      </c>
      <c r="H3993" s="17">
        <v>445</v>
      </c>
      <c r="I3993" t="s">
        <v>8</v>
      </c>
      <c r="K3993" t="s">
        <v>9</v>
      </c>
      <c r="L3993" t="s">
        <v>15</v>
      </c>
      <c r="P3993" t="s">
        <v>10</v>
      </c>
      <c r="V3993" s="16">
        <v>-4368.74</v>
      </c>
      <c r="W3993"/>
      <c r="X3993" t="s">
        <v>12</v>
      </c>
      <c r="Y3993" t="s">
        <v>1337</v>
      </c>
    </row>
    <row r="3994" spans="1:25" x14ac:dyDescent="0.3">
      <c r="A3994" t="s">
        <v>24</v>
      </c>
      <c r="B3994" s="17">
        <v>2021</v>
      </c>
      <c r="C3994" s="17">
        <v>5</v>
      </c>
      <c r="D3994" t="s">
        <v>16</v>
      </c>
      <c r="E3994" t="s">
        <v>1989</v>
      </c>
      <c r="F3994" s="18">
        <v>44160</v>
      </c>
      <c r="G3994" s="18">
        <v>44160</v>
      </c>
      <c r="H3994" s="17">
        <v>5</v>
      </c>
      <c r="I3994" t="s">
        <v>8</v>
      </c>
      <c r="K3994" t="s">
        <v>27</v>
      </c>
      <c r="L3994" t="s">
        <v>15</v>
      </c>
      <c r="O3994" t="s">
        <v>24</v>
      </c>
      <c r="P3994" t="s">
        <v>10</v>
      </c>
      <c r="Q3994" t="s">
        <v>910</v>
      </c>
      <c r="V3994" s="16">
        <v>-708.2</v>
      </c>
      <c r="W3994" t="s">
        <v>1990</v>
      </c>
      <c r="X3994" t="s">
        <v>20</v>
      </c>
      <c r="Y3994" t="s">
        <v>20</v>
      </c>
    </row>
    <row r="3995" spans="1:25" x14ac:dyDescent="0.3">
      <c r="A3995" t="s">
        <v>24</v>
      </c>
      <c r="B3995" s="17">
        <v>2021</v>
      </c>
      <c r="C3995" s="17">
        <v>5</v>
      </c>
      <c r="D3995" t="s">
        <v>16</v>
      </c>
      <c r="E3995" t="s">
        <v>1989</v>
      </c>
      <c r="F3995" s="18">
        <v>44160</v>
      </c>
      <c r="G3995" s="18">
        <v>44160</v>
      </c>
      <c r="H3995" s="17">
        <v>6</v>
      </c>
      <c r="I3995" t="s">
        <v>8</v>
      </c>
      <c r="K3995" t="s">
        <v>27</v>
      </c>
      <c r="L3995" t="s">
        <v>15</v>
      </c>
      <c r="O3995" t="s">
        <v>24</v>
      </c>
      <c r="P3995" t="s">
        <v>10</v>
      </c>
      <c r="Q3995" t="s">
        <v>910</v>
      </c>
      <c r="V3995" s="16">
        <v>-67911.33</v>
      </c>
      <c r="W3995" t="s">
        <v>1991</v>
      </c>
      <c r="X3995" t="s">
        <v>20</v>
      </c>
      <c r="Y3995" t="s">
        <v>20</v>
      </c>
    </row>
    <row r="3996" spans="1:25" x14ac:dyDescent="0.3">
      <c r="A3996" t="s">
        <v>24</v>
      </c>
      <c r="B3996" s="17">
        <v>2021</v>
      </c>
      <c r="C3996" s="17">
        <v>5</v>
      </c>
      <c r="D3996" t="s">
        <v>16</v>
      </c>
      <c r="E3996" t="s">
        <v>1989</v>
      </c>
      <c r="F3996" s="18">
        <v>44160</v>
      </c>
      <c r="G3996" s="18">
        <v>44160</v>
      </c>
      <c r="H3996" s="17">
        <v>9</v>
      </c>
      <c r="I3996" t="s">
        <v>8</v>
      </c>
      <c r="K3996" t="s">
        <v>27</v>
      </c>
      <c r="L3996" t="s">
        <v>15</v>
      </c>
      <c r="O3996" t="s">
        <v>24</v>
      </c>
      <c r="P3996" t="s">
        <v>10</v>
      </c>
      <c r="Q3996" t="s">
        <v>910</v>
      </c>
      <c r="V3996" s="16">
        <v>-11496.42</v>
      </c>
      <c r="W3996" t="s">
        <v>1992</v>
      </c>
      <c r="X3996" t="s">
        <v>20</v>
      </c>
      <c r="Y3996" t="s">
        <v>20</v>
      </c>
    </row>
    <row r="3997" spans="1:25" x14ac:dyDescent="0.3">
      <c r="A3997" t="s">
        <v>24</v>
      </c>
      <c r="B3997" s="17">
        <v>2021</v>
      </c>
      <c r="C3997" s="17">
        <v>5</v>
      </c>
      <c r="D3997" t="s">
        <v>16</v>
      </c>
      <c r="E3997" t="s">
        <v>1989</v>
      </c>
      <c r="F3997" s="18">
        <v>44160</v>
      </c>
      <c r="G3997" s="18">
        <v>44160</v>
      </c>
      <c r="H3997" s="17">
        <v>11</v>
      </c>
      <c r="I3997" t="s">
        <v>8</v>
      </c>
      <c r="K3997" t="s">
        <v>27</v>
      </c>
      <c r="L3997" t="s">
        <v>15</v>
      </c>
      <c r="O3997" t="s">
        <v>24</v>
      </c>
      <c r="P3997" t="s">
        <v>10</v>
      </c>
      <c r="Q3997" t="s">
        <v>910</v>
      </c>
      <c r="V3997" s="16">
        <v>-135184.31</v>
      </c>
      <c r="W3997" t="s">
        <v>1993</v>
      </c>
      <c r="X3997" t="s">
        <v>20</v>
      </c>
      <c r="Y3997" t="s">
        <v>20</v>
      </c>
    </row>
    <row r="3998" spans="1:25" x14ac:dyDescent="0.3">
      <c r="A3998" t="s">
        <v>24</v>
      </c>
      <c r="B3998" s="17">
        <v>2021</v>
      </c>
      <c r="C3998" s="17">
        <v>5</v>
      </c>
      <c r="D3998" t="s">
        <v>16</v>
      </c>
      <c r="E3998" t="s">
        <v>1989</v>
      </c>
      <c r="F3998" s="18">
        <v>44160</v>
      </c>
      <c r="G3998" s="18">
        <v>44160</v>
      </c>
      <c r="H3998" s="17">
        <v>14</v>
      </c>
      <c r="I3998" t="s">
        <v>8</v>
      </c>
      <c r="K3998" t="s">
        <v>27</v>
      </c>
      <c r="L3998" t="s">
        <v>15</v>
      </c>
      <c r="O3998" t="s">
        <v>24</v>
      </c>
      <c r="P3998" t="s">
        <v>10</v>
      </c>
      <c r="Q3998" t="s">
        <v>910</v>
      </c>
      <c r="V3998" s="16">
        <v>-15100.93</v>
      </c>
      <c r="W3998" t="s">
        <v>1994</v>
      </c>
      <c r="X3998" t="s">
        <v>20</v>
      </c>
      <c r="Y3998" t="s">
        <v>20</v>
      </c>
    </row>
    <row r="3999" spans="1:25" x14ac:dyDescent="0.3">
      <c r="A3999" t="s">
        <v>24</v>
      </c>
      <c r="B3999" s="17">
        <v>2021</v>
      </c>
      <c r="C3999" s="17">
        <v>5</v>
      </c>
      <c r="D3999" t="s">
        <v>16</v>
      </c>
      <c r="E3999" t="s">
        <v>1989</v>
      </c>
      <c r="F3999" s="18">
        <v>44160</v>
      </c>
      <c r="G3999" s="18">
        <v>44160</v>
      </c>
      <c r="H3999" s="17">
        <v>19</v>
      </c>
      <c r="I3999" t="s">
        <v>8</v>
      </c>
      <c r="K3999" t="s">
        <v>27</v>
      </c>
      <c r="L3999" t="s">
        <v>15</v>
      </c>
      <c r="O3999" t="s">
        <v>24</v>
      </c>
      <c r="P3999" t="s">
        <v>10</v>
      </c>
      <c r="Q3999" t="s">
        <v>910</v>
      </c>
      <c r="V3999" s="16">
        <v>-18714.650000000001</v>
      </c>
      <c r="W3999" t="s">
        <v>1995</v>
      </c>
      <c r="X3999" t="s">
        <v>20</v>
      </c>
      <c r="Y3999" t="s">
        <v>20</v>
      </c>
    </row>
    <row r="4000" spans="1:25" x14ac:dyDescent="0.3">
      <c r="A4000" t="s">
        <v>24</v>
      </c>
      <c r="B4000" s="17">
        <v>2021</v>
      </c>
      <c r="C4000" s="17">
        <v>5</v>
      </c>
      <c r="D4000" t="s">
        <v>16</v>
      </c>
      <c r="E4000" t="s">
        <v>1989</v>
      </c>
      <c r="F4000" s="18">
        <v>44160</v>
      </c>
      <c r="G4000" s="18">
        <v>44160</v>
      </c>
      <c r="H4000" s="17">
        <v>20</v>
      </c>
      <c r="I4000" t="s">
        <v>8</v>
      </c>
      <c r="K4000" t="s">
        <v>27</v>
      </c>
      <c r="L4000" t="s">
        <v>15</v>
      </c>
      <c r="O4000" t="s">
        <v>24</v>
      </c>
      <c r="P4000" t="s">
        <v>10</v>
      </c>
      <c r="Q4000" t="s">
        <v>910</v>
      </c>
      <c r="V4000" s="16">
        <v>-65710.179999999993</v>
      </c>
      <c r="W4000" t="s">
        <v>1996</v>
      </c>
      <c r="X4000" t="s">
        <v>20</v>
      </c>
      <c r="Y4000" t="s">
        <v>20</v>
      </c>
    </row>
    <row r="4001" spans="1:25" x14ac:dyDescent="0.3">
      <c r="A4001" t="s">
        <v>24</v>
      </c>
      <c r="B4001" s="17">
        <v>2021</v>
      </c>
      <c r="C4001" s="17">
        <v>5</v>
      </c>
      <c r="D4001" t="s">
        <v>16</v>
      </c>
      <c r="E4001" t="s">
        <v>1989</v>
      </c>
      <c r="F4001" s="18">
        <v>44160</v>
      </c>
      <c r="G4001" s="18">
        <v>44160</v>
      </c>
      <c r="H4001" s="17">
        <v>21</v>
      </c>
      <c r="I4001" t="s">
        <v>8</v>
      </c>
      <c r="K4001" t="s">
        <v>27</v>
      </c>
      <c r="L4001" t="s">
        <v>15</v>
      </c>
      <c r="O4001" t="s">
        <v>24</v>
      </c>
      <c r="P4001" t="s">
        <v>10</v>
      </c>
      <c r="Q4001" t="s">
        <v>910</v>
      </c>
      <c r="V4001" s="16">
        <v>-90000</v>
      </c>
      <c r="W4001" t="s">
        <v>1997</v>
      </c>
      <c r="X4001" t="s">
        <v>20</v>
      </c>
      <c r="Y4001" t="s">
        <v>20</v>
      </c>
    </row>
    <row r="4002" spans="1:25" x14ac:dyDescent="0.3">
      <c r="A4002" t="s">
        <v>24</v>
      </c>
      <c r="B4002" s="17">
        <v>2021</v>
      </c>
      <c r="C4002" s="17">
        <v>5</v>
      </c>
      <c r="D4002" t="s">
        <v>16</v>
      </c>
      <c r="E4002" t="s">
        <v>1989</v>
      </c>
      <c r="F4002" s="18">
        <v>44160</v>
      </c>
      <c r="G4002" s="18">
        <v>44160</v>
      </c>
      <c r="H4002" s="17">
        <v>23</v>
      </c>
      <c r="I4002" t="s">
        <v>8</v>
      </c>
      <c r="K4002" t="s">
        <v>27</v>
      </c>
      <c r="L4002" t="s">
        <v>15</v>
      </c>
      <c r="O4002" t="s">
        <v>24</v>
      </c>
      <c r="P4002" t="s">
        <v>10</v>
      </c>
      <c r="Q4002" t="s">
        <v>910</v>
      </c>
      <c r="V4002" s="16">
        <v>-173755.8</v>
      </c>
      <c r="W4002" t="s">
        <v>1998</v>
      </c>
      <c r="X4002" t="s">
        <v>20</v>
      </c>
      <c r="Y4002" t="s">
        <v>20</v>
      </c>
    </row>
    <row r="4003" spans="1:25" x14ac:dyDescent="0.3">
      <c r="A4003" t="s">
        <v>24</v>
      </c>
      <c r="B4003" s="17">
        <v>2021</v>
      </c>
      <c r="C4003" s="17">
        <v>5</v>
      </c>
      <c r="D4003" t="s">
        <v>16</v>
      </c>
      <c r="E4003" t="s">
        <v>1989</v>
      </c>
      <c r="F4003" s="18">
        <v>44160</v>
      </c>
      <c r="G4003" s="18">
        <v>44160</v>
      </c>
      <c r="H4003" s="17">
        <v>25</v>
      </c>
      <c r="I4003" t="s">
        <v>8</v>
      </c>
      <c r="K4003" t="s">
        <v>27</v>
      </c>
      <c r="L4003" t="s">
        <v>15</v>
      </c>
      <c r="O4003" t="s">
        <v>24</v>
      </c>
      <c r="P4003" t="s">
        <v>10</v>
      </c>
      <c r="Q4003" t="s">
        <v>910</v>
      </c>
      <c r="V4003" s="16">
        <v>-49003.82</v>
      </c>
      <c r="W4003" t="s">
        <v>1999</v>
      </c>
      <c r="X4003" t="s">
        <v>20</v>
      </c>
      <c r="Y4003" t="s">
        <v>20</v>
      </c>
    </row>
    <row r="4004" spans="1:25" x14ac:dyDescent="0.3">
      <c r="A4004" t="s">
        <v>24</v>
      </c>
      <c r="B4004" s="17">
        <v>2021</v>
      </c>
      <c r="C4004" s="17">
        <v>5</v>
      </c>
      <c r="D4004" t="s">
        <v>16</v>
      </c>
      <c r="E4004" t="s">
        <v>1989</v>
      </c>
      <c r="F4004" s="18">
        <v>44160</v>
      </c>
      <c r="G4004" s="18">
        <v>44160</v>
      </c>
      <c r="H4004" s="17">
        <v>27</v>
      </c>
      <c r="I4004" t="s">
        <v>8</v>
      </c>
      <c r="K4004" t="s">
        <v>27</v>
      </c>
      <c r="L4004" t="s">
        <v>15</v>
      </c>
      <c r="O4004" t="s">
        <v>24</v>
      </c>
      <c r="P4004" t="s">
        <v>10</v>
      </c>
      <c r="Q4004" t="s">
        <v>910</v>
      </c>
      <c r="V4004" s="16">
        <v>-52544.77</v>
      </c>
      <c r="W4004" t="s">
        <v>2000</v>
      </c>
      <c r="X4004" t="s">
        <v>20</v>
      </c>
      <c r="Y4004" t="s">
        <v>20</v>
      </c>
    </row>
    <row r="4005" spans="1:25" x14ac:dyDescent="0.3">
      <c r="A4005" t="s">
        <v>24</v>
      </c>
      <c r="B4005" s="17">
        <v>2021</v>
      </c>
      <c r="C4005" s="17">
        <v>5</v>
      </c>
      <c r="D4005" t="s">
        <v>16</v>
      </c>
      <c r="E4005" t="s">
        <v>1989</v>
      </c>
      <c r="F4005" s="18">
        <v>44160</v>
      </c>
      <c r="G4005" s="18">
        <v>44160</v>
      </c>
      <c r="H4005" s="17">
        <v>29</v>
      </c>
      <c r="I4005" t="s">
        <v>8</v>
      </c>
      <c r="K4005" t="s">
        <v>27</v>
      </c>
      <c r="L4005" t="s">
        <v>15</v>
      </c>
      <c r="O4005" t="s">
        <v>24</v>
      </c>
      <c r="P4005" t="s">
        <v>10</v>
      </c>
      <c r="Q4005" t="s">
        <v>910</v>
      </c>
      <c r="V4005" s="16">
        <v>-96947.95</v>
      </c>
      <c r="W4005" t="s">
        <v>2001</v>
      </c>
      <c r="X4005" t="s">
        <v>20</v>
      </c>
      <c r="Y4005" t="s">
        <v>20</v>
      </c>
    </row>
    <row r="4006" spans="1:25" x14ac:dyDescent="0.3">
      <c r="A4006" t="s">
        <v>24</v>
      </c>
      <c r="B4006" s="17">
        <v>2021</v>
      </c>
      <c r="C4006" s="17">
        <v>5</v>
      </c>
      <c r="D4006" t="s">
        <v>16</v>
      </c>
      <c r="E4006" t="s">
        <v>1989</v>
      </c>
      <c r="F4006" s="18">
        <v>44160</v>
      </c>
      <c r="G4006" s="18">
        <v>44160</v>
      </c>
      <c r="H4006" s="17">
        <v>30</v>
      </c>
      <c r="I4006" t="s">
        <v>8</v>
      </c>
      <c r="K4006" t="s">
        <v>27</v>
      </c>
      <c r="L4006" t="s">
        <v>15</v>
      </c>
      <c r="O4006" t="s">
        <v>24</v>
      </c>
      <c r="P4006" t="s">
        <v>10</v>
      </c>
      <c r="Q4006" t="s">
        <v>910</v>
      </c>
      <c r="V4006" s="16">
        <v>-104642.15</v>
      </c>
      <c r="W4006" t="s">
        <v>2002</v>
      </c>
      <c r="X4006" t="s">
        <v>20</v>
      </c>
      <c r="Y4006" t="s">
        <v>20</v>
      </c>
    </row>
    <row r="4007" spans="1:25" x14ac:dyDescent="0.3">
      <c r="A4007" t="s">
        <v>24</v>
      </c>
      <c r="B4007" s="17">
        <v>2021</v>
      </c>
      <c r="C4007" s="17">
        <v>5</v>
      </c>
      <c r="D4007" t="s">
        <v>16</v>
      </c>
      <c r="E4007" t="s">
        <v>1989</v>
      </c>
      <c r="F4007" s="18">
        <v>44160</v>
      </c>
      <c r="G4007" s="18">
        <v>44160</v>
      </c>
      <c r="H4007" s="17">
        <v>31</v>
      </c>
      <c r="I4007" t="s">
        <v>8</v>
      </c>
      <c r="K4007" t="s">
        <v>27</v>
      </c>
      <c r="L4007" t="s">
        <v>15</v>
      </c>
      <c r="O4007" t="s">
        <v>24</v>
      </c>
      <c r="P4007" t="s">
        <v>10</v>
      </c>
      <c r="Q4007" t="s">
        <v>910</v>
      </c>
      <c r="V4007" s="16">
        <v>-7979.43</v>
      </c>
      <c r="W4007" t="s">
        <v>2003</v>
      </c>
      <c r="X4007" t="s">
        <v>20</v>
      </c>
      <c r="Y4007" t="s">
        <v>20</v>
      </c>
    </row>
    <row r="4008" spans="1:25" x14ac:dyDescent="0.3">
      <c r="A4008" t="s">
        <v>24</v>
      </c>
      <c r="B4008" s="17">
        <v>2021</v>
      </c>
      <c r="C4008" s="17">
        <v>5</v>
      </c>
      <c r="D4008" t="s">
        <v>16</v>
      </c>
      <c r="E4008" t="s">
        <v>1989</v>
      </c>
      <c r="F4008" s="18">
        <v>44160</v>
      </c>
      <c r="G4008" s="18">
        <v>44160</v>
      </c>
      <c r="H4008" s="17">
        <v>32</v>
      </c>
      <c r="I4008" t="s">
        <v>8</v>
      </c>
      <c r="K4008" t="s">
        <v>27</v>
      </c>
      <c r="L4008" t="s">
        <v>15</v>
      </c>
      <c r="O4008" t="s">
        <v>24</v>
      </c>
      <c r="P4008" t="s">
        <v>10</v>
      </c>
      <c r="Q4008" t="s">
        <v>910</v>
      </c>
      <c r="V4008" s="16">
        <v>-7412.58</v>
      </c>
      <c r="W4008" t="s">
        <v>2004</v>
      </c>
      <c r="X4008" t="s">
        <v>20</v>
      </c>
      <c r="Y4008" t="s">
        <v>20</v>
      </c>
    </row>
    <row r="4009" spans="1:25" x14ac:dyDescent="0.3">
      <c r="A4009" t="s">
        <v>24</v>
      </c>
      <c r="B4009" s="17">
        <v>2021</v>
      </c>
      <c r="C4009" s="17">
        <v>5</v>
      </c>
      <c r="D4009" t="s">
        <v>16</v>
      </c>
      <c r="E4009" t="s">
        <v>1989</v>
      </c>
      <c r="F4009" s="18">
        <v>44160</v>
      </c>
      <c r="G4009" s="18">
        <v>44160</v>
      </c>
      <c r="H4009" s="17">
        <v>33</v>
      </c>
      <c r="I4009" t="s">
        <v>8</v>
      </c>
      <c r="K4009" t="s">
        <v>27</v>
      </c>
      <c r="L4009" t="s">
        <v>15</v>
      </c>
      <c r="O4009" t="s">
        <v>24</v>
      </c>
      <c r="P4009" t="s">
        <v>10</v>
      </c>
      <c r="Q4009" t="s">
        <v>910</v>
      </c>
      <c r="V4009" s="16">
        <v>-25368.71</v>
      </c>
      <c r="W4009" t="s">
        <v>2005</v>
      </c>
      <c r="X4009" t="s">
        <v>20</v>
      </c>
      <c r="Y4009" t="s">
        <v>20</v>
      </c>
    </row>
    <row r="4010" spans="1:25" x14ac:dyDescent="0.3">
      <c r="A4010" t="s">
        <v>24</v>
      </c>
      <c r="B4010" s="17">
        <v>2021</v>
      </c>
      <c r="C4010" s="17">
        <v>5</v>
      </c>
      <c r="D4010" t="s">
        <v>16</v>
      </c>
      <c r="E4010" t="s">
        <v>1989</v>
      </c>
      <c r="F4010" s="18">
        <v>44160</v>
      </c>
      <c r="G4010" s="18">
        <v>44160</v>
      </c>
      <c r="H4010" s="17">
        <v>35</v>
      </c>
      <c r="I4010" t="s">
        <v>8</v>
      </c>
      <c r="K4010" t="s">
        <v>27</v>
      </c>
      <c r="L4010" t="s">
        <v>15</v>
      </c>
      <c r="O4010" t="s">
        <v>24</v>
      </c>
      <c r="P4010" t="s">
        <v>10</v>
      </c>
      <c r="Q4010" t="s">
        <v>910</v>
      </c>
      <c r="V4010" s="16">
        <v>-7880</v>
      </c>
      <c r="W4010" t="s">
        <v>2006</v>
      </c>
      <c r="X4010" t="s">
        <v>20</v>
      </c>
      <c r="Y4010" t="s">
        <v>20</v>
      </c>
    </row>
    <row r="4011" spans="1:25" x14ac:dyDescent="0.3">
      <c r="A4011" t="s">
        <v>24</v>
      </c>
      <c r="B4011" s="17">
        <v>2021</v>
      </c>
      <c r="C4011" s="17">
        <v>5</v>
      </c>
      <c r="D4011" t="s">
        <v>16</v>
      </c>
      <c r="E4011" t="s">
        <v>1989</v>
      </c>
      <c r="F4011" s="18">
        <v>44160</v>
      </c>
      <c r="G4011" s="18">
        <v>44160</v>
      </c>
      <c r="H4011" s="17">
        <v>36</v>
      </c>
      <c r="I4011" t="s">
        <v>8</v>
      </c>
      <c r="K4011" t="s">
        <v>27</v>
      </c>
      <c r="L4011" t="s">
        <v>15</v>
      </c>
      <c r="O4011" t="s">
        <v>24</v>
      </c>
      <c r="P4011" t="s">
        <v>10</v>
      </c>
      <c r="Q4011" t="s">
        <v>910</v>
      </c>
      <c r="V4011" s="16">
        <v>-81388.95</v>
      </c>
      <c r="W4011" t="s">
        <v>2007</v>
      </c>
      <c r="X4011" t="s">
        <v>20</v>
      </c>
      <c r="Y4011" t="s">
        <v>20</v>
      </c>
    </row>
    <row r="4012" spans="1:25" x14ac:dyDescent="0.3">
      <c r="A4012" t="s">
        <v>24</v>
      </c>
      <c r="B4012" s="17">
        <v>2021</v>
      </c>
      <c r="C4012" s="17">
        <v>5</v>
      </c>
      <c r="D4012" t="s">
        <v>16</v>
      </c>
      <c r="E4012" t="s">
        <v>1989</v>
      </c>
      <c r="F4012" s="18">
        <v>44160</v>
      </c>
      <c r="G4012" s="18">
        <v>44160</v>
      </c>
      <c r="H4012" s="17">
        <v>37</v>
      </c>
      <c r="I4012" t="s">
        <v>8</v>
      </c>
      <c r="K4012" t="s">
        <v>27</v>
      </c>
      <c r="L4012" t="s">
        <v>15</v>
      </c>
      <c r="O4012" t="s">
        <v>24</v>
      </c>
      <c r="P4012" t="s">
        <v>10</v>
      </c>
      <c r="Q4012" t="s">
        <v>910</v>
      </c>
      <c r="V4012" s="16">
        <v>-22917.18</v>
      </c>
      <c r="W4012" t="s">
        <v>2008</v>
      </c>
      <c r="X4012" t="s">
        <v>20</v>
      </c>
      <c r="Y4012" t="s">
        <v>20</v>
      </c>
    </row>
    <row r="4013" spans="1:25" x14ac:dyDescent="0.3">
      <c r="A4013" t="s">
        <v>24</v>
      </c>
      <c r="B4013" s="17">
        <v>2021</v>
      </c>
      <c r="C4013" s="17">
        <v>5</v>
      </c>
      <c r="D4013" t="s">
        <v>16</v>
      </c>
      <c r="E4013" t="s">
        <v>1989</v>
      </c>
      <c r="F4013" s="18">
        <v>44160</v>
      </c>
      <c r="G4013" s="18">
        <v>44160</v>
      </c>
      <c r="H4013" s="17">
        <v>43</v>
      </c>
      <c r="I4013" t="s">
        <v>8</v>
      </c>
      <c r="K4013" t="s">
        <v>27</v>
      </c>
      <c r="L4013" t="s">
        <v>15</v>
      </c>
      <c r="O4013" t="s">
        <v>24</v>
      </c>
      <c r="P4013" t="s">
        <v>10</v>
      </c>
      <c r="Q4013" t="s">
        <v>910</v>
      </c>
      <c r="V4013" s="16">
        <v>-17425.62</v>
      </c>
      <c r="W4013" t="s">
        <v>2009</v>
      </c>
      <c r="X4013" t="s">
        <v>20</v>
      </c>
      <c r="Y4013" t="s">
        <v>20</v>
      </c>
    </row>
    <row r="4014" spans="1:25" x14ac:dyDescent="0.3">
      <c r="A4014" t="s">
        <v>24</v>
      </c>
      <c r="B4014" s="17">
        <v>2021</v>
      </c>
      <c r="C4014" s="17">
        <v>5</v>
      </c>
      <c r="D4014" t="s">
        <v>16</v>
      </c>
      <c r="E4014" t="s">
        <v>1989</v>
      </c>
      <c r="F4014" s="18">
        <v>44160</v>
      </c>
      <c r="G4014" s="18">
        <v>44160</v>
      </c>
      <c r="H4014" s="17">
        <v>47</v>
      </c>
      <c r="I4014" t="s">
        <v>8</v>
      </c>
      <c r="K4014" t="s">
        <v>27</v>
      </c>
      <c r="L4014" t="s">
        <v>15</v>
      </c>
      <c r="O4014" t="s">
        <v>24</v>
      </c>
      <c r="P4014" t="s">
        <v>10</v>
      </c>
      <c r="Q4014" t="s">
        <v>910</v>
      </c>
      <c r="V4014" s="16">
        <v>-79682.19</v>
      </c>
      <c r="W4014" t="s">
        <v>2010</v>
      </c>
      <c r="X4014" t="s">
        <v>20</v>
      </c>
      <c r="Y4014" t="s">
        <v>20</v>
      </c>
    </row>
    <row r="4015" spans="1:25" x14ac:dyDescent="0.3">
      <c r="A4015" t="s">
        <v>24</v>
      </c>
      <c r="B4015" s="17">
        <v>2021</v>
      </c>
      <c r="C4015" s="17">
        <v>5</v>
      </c>
      <c r="D4015" t="s">
        <v>16</v>
      </c>
      <c r="E4015" t="s">
        <v>1989</v>
      </c>
      <c r="F4015" s="18">
        <v>44160</v>
      </c>
      <c r="G4015" s="18">
        <v>44160</v>
      </c>
      <c r="H4015" s="17">
        <v>49</v>
      </c>
      <c r="I4015" t="s">
        <v>8</v>
      </c>
      <c r="K4015" t="s">
        <v>27</v>
      </c>
      <c r="L4015" t="s">
        <v>15</v>
      </c>
      <c r="O4015" t="s">
        <v>24</v>
      </c>
      <c r="P4015" t="s">
        <v>10</v>
      </c>
      <c r="Q4015" t="s">
        <v>910</v>
      </c>
      <c r="V4015" s="16">
        <v>-4256.1499999999996</v>
      </c>
      <c r="W4015" t="s">
        <v>2011</v>
      </c>
      <c r="X4015" t="s">
        <v>20</v>
      </c>
      <c r="Y4015" t="s">
        <v>20</v>
      </c>
    </row>
    <row r="4016" spans="1:25" x14ac:dyDescent="0.3">
      <c r="A4016" t="s">
        <v>24</v>
      </c>
      <c r="B4016" s="17">
        <v>2021</v>
      </c>
      <c r="C4016" s="17">
        <v>5</v>
      </c>
      <c r="D4016" t="s">
        <v>16</v>
      </c>
      <c r="E4016" t="s">
        <v>1989</v>
      </c>
      <c r="F4016" s="18">
        <v>44160</v>
      </c>
      <c r="G4016" s="18">
        <v>44160</v>
      </c>
      <c r="H4016" s="17">
        <v>51</v>
      </c>
      <c r="I4016" t="s">
        <v>8</v>
      </c>
      <c r="K4016" t="s">
        <v>27</v>
      </c>
      <c r="L4016" t="s">
        <v>15</v>
      </c>
      <c r="O4016" t="s">
        <v>24</v>
      </c>
      <c r="P4016" t="s">
        <v>10</v>
      </c>
      <c r="Q4016" t="s">
        <v>910</v>
      </c>
      <c r="V4016" s="16">
        <v>-67157.509999999995</v>
      </c>
      <c r="W4016" t="s">
        <v>2012</v>
      </c>
      <c r="X4016" t="s">
        <v>20</v>
      </c>
      <c r="Y4016" t="s">
        <v>20</v>
      </c>
    </row>
    <row r="4017" spans="1:25" x14ac:dyDescent="0.3">
      <c r="A4017" t="s">
        <v>24</v>
      </c>
      <c r="B4017" s="17">
        <v>2021</v>
      </c>
      <c r="C4017" s="17">
        <v>5</v>
      </c>
      <c r="D4017" t="s">
        <v>16</v>
      </c>
      <c r="E4017" t="s">
        <v>1989</v>
      </c>
      <c r="F4017" s="18">
        <v>44160</v>
      </c>
      <c r="G4017" s="18">
        <v>44160</v>
      </c>
      <c r="H4017" s="17">
        <v>54</v>
      </c>
      <c r="I4017" t="s">
        <v>8</v>
      </c>
      <c r="K4017" t="s">
        <v>27</v>
      </c>
      <c r="L4017" t="s">
        <v>15</v>
      </c>
      <c r="O4017" t="s">
        <v>24</v>
      </c>
      <c r="P4017" t="s">
        <v>10</v>
      </c>
      <c r="Q4017" t="s">
        <v>910</v>
      </c>
      <c r="V4017" s="16">
        <v>-320.92</v>
      </c>
      <c r="W4017" t="s">
        <v>2013</v>
      </c>
      <c r="X4017" t="s">
        <v>20</v>
      </c>
      <c r="Y4017" t="s">
        <v>20</v>
      </c>
    </row>
    <row r="4018" spans="1:25" x14ac:dyDescent="0.3">
      <c r="A4018" t="s">
        <v>24</v>
      </c>
      <c r="B4018" s="17">
        <v>2021</v>
      </c>
      <c r="C4018" s="17">
        <v>5</v>
      </c>
      <c r="D4018" t="s">
        <v>16</v>
      </c>
      <c r="E4018" t="s">
        <v>1989</v>
      </c>
      <c r="F4018" s="18">
        <v>44160</v>
      </c>
      <c r="G4018" s="18">
        <v>44160</v>
      </c>
      <c r="H4018" s="17">
        <v>57</v>
      </c>
      <c r="I4018" t="s">
        <v>8</v>
      </c>
      <c r="K4018" t="s">
        <v>27</v>
      </c>
      <c r="L4018" t="s">
        <v>15</v>
      </c>
      <c r="O4018" t="s">
        <v>24</v>
      </c>
      <c r="P4018" t="s">
        <v>10</v>
      </c>
      <c r="Q4018" t="s">
        <v>910</v>
      </c>
      <c r="V4018" s="16">
        <v>-22575.16</v>
      </c>
      <c r="W4018" t="s">
        <v>2014</v>
      </c>
      <c r="X4018" t="s">
        <v>20</v>
      </c>
      <c r="Y4018" t="s">
        <v>20</v>
      </c>
    </row>
    <row r="4019" spans="1:25" x14ac:dyDescent="0.3">
      <c r="A4019" t="s">
        <v>24</v>
      </c>
      <c r="B4019" s="17">
        <v>2021</v>
      </c>
      <c r="C4019" s="17">
        <v>5</v>
      </c>
      <c r="D4019" t="s">
        <v>16</v>
      </c>
      <c r="E4019" t="s">
        <v>1989</v>
      </c>
      <c r="F4019" s="18">
        <v>44160</v>
      </c>
      <c r="G4019" s="18">
        <v>44160</v>
      </c>
      <c r="H4019" s="17">
        <v>58</v>
      </c>
      <c r="I4019" t="s">
        <v>8</v>
      </c>
      <c r="K4019" t="s">
        <v>27</v>
      </c>
      <c r="L4019" t="s">
        <v>15</v>
      </c>
      <c r="O4019" t="s">
        <v>24</v>
      </c>
      <c r="P4019" t="s">
        <v>10</v>
      </c>
      <c r="Q4019" t="s">
        <v>910</v>
      </c>
      <c r="V4019" s="16">
        <v>-99525.33</v>
      </c>
      <c r="W4019" t="s">
        <v>2015</v>
      </c>
      <c r="X4019" t="s">
        <v>20</v>
      </c>
      <c r="Y4019" t="s">
        <v>20</v>
      </c>
    </row>
    <row r="4020" spans="1:25" x14ac:dyDescent="0.3">
      <c r="A4020" t="s">
        <v>24</v>
      </c>
      <c r="B4020" s="17">
        <v>2021</v>
      </c>
      <c r="C4020" s="17">
        <v>5</v>
      </c>
      <c r="D4020" t="s">
        <v>16</v>
      </c>
      <c r="E4020" t="s">
        <v>1989</v>
      </c>
      <c r="F4020" s="18">
        <v>44160</v>
      </c>
      <c r="G4020" s="18">
        <v>44160</v>
      </c>
      <c r="H4020" s="17">
        <v>59</v>
      </c>
      <c r="I4020" t="s">
        <v>8</v>
      </c>
      <c r="K4020" t="s">
        <v>27</v>
      </c>
      <c r="L4020" t="s">
        <v>15</v>
      </c>
      <c r="O4020" t="s">
        <v>24</v>
      </c>
      <c r="P4020" t="s">
        <v>10</v>
      </c>
      <c r="Q4020" t="s">
        <v>910</v>
      </c>
      <c r="V4020" s="16">
        <v>-8950.2900000000009</v>
      </c>
      <c r="W4020" t="s">
        <v>2016</v>
      </c>
      <c r="X4020" t="s">
        <v>20</v>
      </c>
      <c r="Y4020" t="s">
        <v>20</v>
      </c>
    </row>
    <row r="4021" spans="1:25" x14ac:dyDescent="0.3">
      <c r="A4021" t="s">
        <v>24</v>
      </c>
      <c r="B4021" s="17">
        <v>2021</v>
      </c>
      <c r="C4021" s="17">
        <v>5</v>
      </c>
      <c r="D4021" t="s">
        <v>16</v>
      </c>
      <c r="E4021" t="s">
        <v>1989</v>
      </c>
      <c r="F4021" s="18">
        <v>44160</v>
      </c>
      <c r="G4021" s="18">
        <v>44160</v>
      </c>
      <c r="H4021" s="17">
        <v>62</v>
      </c>
      <c r="I4021" t="s">
        <v>8</v>
      </c>
      <c r="K4021" t="s">
        <v>27</v>
      </c>
      <c r="L4021" t="s">
        <v>15</v>
      </c>
      <c r="O4021" t="s">
        <v>24</v>
      </c>
      <c r="P4021" t="s">
        <v>10</v>
      </c>
      <c r="Q4021" t="s">
        <v>910</v>
      </c>
      <c r="V4021" s="16">
        <v>-26172.44</v>
      </c>
      <c r="W4021" t="s">
        <v>2017</v>
      </c>
      <c r="X4021" t="s">
        <v>20</v>
      </c>
      <c r="Y4021" t="s">
        <v>20</v>
      </c>
    </row>
    <row r="4022" spans="1:25" x14ac:dyDescent="0.3">
      <c r="A4022" t="s">
        <v>24</v>
      </c>
      <c r="B4022" s="17">
        <v>2021</v>
      </c>
      <c r="C4022" s="17">
        <v>5</v>
      </c>
      <c r="D4022" t="s">
        <v>16</v>
      </c>
      <c r="E4022" t="s">
        <v>1989</v>
      </c>
      <c r="F4022" s="18">
        <v>44160</v>
      </c>
      <c r="G4022" s="18">
        <v>44160</v>
      </c>
      <c r="H4022" s="17">
        <v>64</v>
      </c>
      <c r="I4022" t="s">
        <v>8</v>
      </c>
      <c r="K4022" t="s">
        <v>27</v>
      </c>
      <c r="L4022" t="s">
        <v>15</v>
      </c>
      <c r="O4022" t="s">
        <v>24</v>
      </c>
      <c r="P4022" t="s">
        <v>10</v>
      </c>
      <c r="Q4022" t="s">
        <v>910</v>
      </c>
      <c r="V4022" s="16">
        <v>-40051.43</v>
      </c>
      <c r="W4022" t="s">
        <v>2018</v>
      </c>
      <c r="X4022" t="s">
        <v>20</v>
      </c>
      <c r="Y4022" t="s">
        <v>20</v>
      </c>
    </row>
    <row r="4023" spans="1:25" x14ac:dyDescent="0.3">
      <c r="A4023" t="s">
        <v>24</v>
      </c>
      <c r="B4023" s="17">
        <v>2021</v>
      </c>
      <c r="C4023" s="17">
        <v>5</v>
      </c>
      <c r="D4023" t="s">
        <v>16</v>
      </c>
      <c r="E4023" t="s">
        <v>1989</v>
      </c>
      <c r="F4023" s="18">
        <v>44160</v>
      </c>
      <c r="G4023" s="18">
        <v>44160</v>
      </c>
      <c r="H4023" s="17">
        <v>66</v>
      </c>
      <c r="I4023" t="s">
        <v>8</v>
      </c>
      <c r="K4023" t="s">
        <v>27</v>
      </c>
      <c r="L4023" t="s">
        <v>15</v>
      </c>
      <c r="O4023" t="s">
        <v>24</v>
      </c>
      <c r="P4023" t="s">
        <v>10</v>
      </c>
      <c r="Q4023" t="s">
        <v>910</v>
      </c>
      <c r="V4023" s="16">
        <v>-17839.87</v>
      </c>
      <c r="W4023" t="s">
        <v>2019</v>
      </c>
      <c r="X4023" t="s">
        <v>20</v>
      </c>
      <c r="Y4023" t="s">
        <v>20</v>
      </c>
    </row>
    <row r="4024" spans="1:25" x14ac:dyDescent="0.3">
      <c r="A4024" t="s">
        <v>24</v>
      </c>
      <c r="B4024" s="17">
        <v>2021</v>
      </c>
      <c r="C4024" s="17">
        <v>5</v>
      </c>
      <c r="D4024" t="s">
        <v>16</v>
      </c>
      <c r="E4024" t="s">
        <v>1989</v>
      </c>
      <c r="F4024" s="18">
        <v>44160</v>
      </c>
      <c r="G4024" s="18">
        <v>44160</v>
      </c>
      <c r="H4024" s="17">
        <v>69</v>
      </c>
      <c r="I4024" t="s">
        <v>8</v>
      </c>
      <c r="K4024" t="s">
        <v>27</v>
      </c>
      <c r="L4024" t="s">
        <v>15</v>
      </c>
      <c r="O4024" t="s">
        <v>24</v>
      </c>
      <c r="P4024" t="s">
        <v>10</v>
      </c>
      <c r="Q4024" t="s">
        <v>910</v>
      </c>
      <c r="V4024" s="16">
        <v>-127554.21</v>
      </c>
      <c r="W4024" t="s">
        <v>2020</v>
      </c>
      <c r="X4024" t="s">
        <v>20</v>
      </c>
      <c r="Y4024" t="s">
        <v>20</v>
      </c>
    </row>
    <row r="4025" spans="1:25" x14ac:dyDescent="0.3">
      <c r="A4025" t="s">
        <v>24</v>
      </c>
      <c r="B4025" s="17">
        <v>2021</v>
      </c>
      <c r="C4025" s="17">
        <v>5</v>
      </c>
      <c r="D4025" t="s">
        <v>16</v>
      </c>
      <c r="E4025" t="s">
        <v>1989</v>
      </c>
      <c r="F4025" s="18">
        <v>44160</v>
      </c>
      <c r="G4025" s="18">
        <v>44160</v>
      </c>
      <c r="H4025" s="17">
        <v>70</v>
      </c>
      <c r="I4025" t="s">
        <v>8</v>
      </c>
      <c r="K4025" t="s">
        <v>27</v>
      </c>
      <c r="L4025" t="s">
        <v>15</v>
      </c>
      <c r="O4025" t="s">
        <v>24</v>
      </c>
      <c r="P4025" t="s">
        <v>10</v>
      </c>
      <c r="Q4025" t="s">
        <v>910</v>
      </c>
      <c r="V4025" s="16">
        <v>-145953.51</v>
      </c>
      <c r="W4025" t="s">
        <v>2021</v>
      </c>
      <c r="X4025" t="s">
        <v>20</v>
      </c>
      <c r="Y4025" t="s">
        <v>20</v>
      </c>
    </row>
    <row r="4026" spans="1:25" x14ac:dyDescent="0.3">
      <c r="A4026" t="s">
        <v>24</v>
      </c>
      <c r="B4026" s="17">
        <v>2021</v>
      </c>
      <c r="C4026" s="17">
        <v>5</v>
      </c>
      <c r="D4026" t="s">
        <v>16</v>
      </c>
      <c r="E4026" t="s">
        <v>1989</v>
      </c>
      <c r="F4026" s="18">
        <v>44160</v>
      </c>
      <c r="G4026" s="18">
        <v>44160</v>
      </c>
      <c r="H4026" s="17">
        <v>71</v>
      </c>
      <c r="I4026" t="s">
        <v>8</v>
      </c>
      <c r="K4026" t="s">
        <v>27</v>
      </c>
      <c r="L4026" t="s">
        <v>15</v>
      </c>
      <c r="O4026" t="s">
        <v>24</v>
      </c>
      <c r="P4026" t="s">
        <v>10</v>
      </c>
      <c r="Q4026" t="s">
        <v>910</v>
      </c>
      <c r="V4026" s="16">
        <v>-27592</v>
      </c>
      <c r="W4026" t="s">
        <v>2022</v>
      </c>
      <c r="X4026" t="s">
        <v>20</v>
      </c>
      <c r="Y4026" t="s">
        <v>20</v>
      </c>
    </row>
    <row r="4027" spans="1:25" x14ac:dyDescent="0.3">
      <c r="A4027" t="s">
        <v>24</v>
      </c>
      <c r="B4027" s="17">
        <v>2021</v>
      </c>
      <c r="C4027" s="17">
        <v>5</v>
      </c>
      <c r="D4027" t="s">
        <v>16</v>
      </c>
      <c r="E4027" t="s">
        <v>1989</v>
      </c>
      <c r="F4027" s="18">
        <v>44160</v>
      </c>
      <c r="G4027" s="18">
        <v>44160</v>
      </c>
      <c r="H4027" s="17">
        <v>72</v>
      </c>
      <c r="I4027" t="s">
        <v>8</v>
      </c>
      <c r="K4027" t="s">
        <v>27</v>
      </c>
      <c r="L4027" t="s">
        <v>15</v>
      </c>
      <c r="O4027" t="s">
        <v>24</v>
      </c>
      <c r="P4027" t="s">
        <v>10</v>
      </c>
      <c r="Q4027" t="s">
        <v>910</v>
      </c>
      <c r="V4027" s="16">
        <v>-15320</v>
      </c>
      <c r="W4027" t="s">
        <v>2023</v>
      </c>
      <c r="X4027" t="s">
        <v>20</v>
      </c>
      <c r="Y4027" t="s">
        <v>20</v>
      </c>
    </row>
    <row r="4028" spans="1:25" x14ac:dyDescent="0.3">
      <c r="A4028" t="s">
        <v>24</v>
      </c>
      <c r="B4028" s="17">
        <v>2021</v>
      </c>
      <c r="C4028" s="17">
        <v>5</v>
      </c>
      <c r="D4028" t="s">
        <v>16</v>
      </c>
      <c r="E4028" t="s">
        <v>1989</v>
      </c>
      <c r="F4028" s="18">
        <v>44160</v>
      </c>
      <c r="G4028" s="18">
        <v>44160</v>
      </c>
      <c r="H4028" s="17">
        <v>73</v>
      </c>
      <c r="I4028" t="s">
        <v>8</v>
      </c>
      <c r="K4028" t="s">
        <v>27</v>
      </c>
      <c r="L4028" t="s">
        <v>15</v>
      </c>
      <c r="O4028" t="s">
        <v>24</v>
      </c>
      <c r="P4028" t="s">
        <v>10</v>
      </c>
      <c r="Q4028" t="s">
        <v>910</v>
      </c>
      <c r="V4028" s="16">
        <v>-12991.55</v>
      </c>
      <c r="W4028" t="s">
        <v>2024</v>
      </c>
      <c r="X4028" t="s">
        <v>20</v>
      </c>
      <c r="Y4028" t="s">
        <v>20</v>
      </c>
    </row>
    <row r="4029" spans="1:25" x14ac:dyDescent="0.3">
      <c r="A4029" t="s">
        <v>24</v>
      </c>
      <c r="B4029" s="17">
        <v>2021</v>
      </c>
      <c r="C4029" s="17">
        <v>5</v>
      </c>
      <c r="D4029" t="s">
        <v>16</v>
      </c>
      <c r="E4029" t="s">
        <v>1989</v>
      </c>
      <c r="F4029" s="18">
        <v>44160</v>
      </c>
      <c r="G4029" s="18">
        <v>44160</v>
      </c>
      <c r="H4029" s="17">
        <v>76</v>
      </c>
      <c r="I4029" t="s">
        <v>8</v>
      </c>
      <c r="K4029" t="s">
        <v>27</v>
      </c>
      <c r="L4029" t="s">
        <v>15</v>
      </c>
      <c r="O4029" t="s">
        <v>24</v>
      </c>
      <c r="P4029" t="s">
        <v>10</v>
      </c>
      <c r="Q4029" t="s">
        <v>910</v>
      </c>
      <c r="V4029" s="16">
        <v>-13125</v>
      </c>
      <c r="W4029" t="s">
        <v>2025</v>
      </c>
      <c r="X4029" t="s">
        <v>20</v>
      </c>
      <c r="Y4029" t="s">
        <v>20</v>
      </c>
    </row>
    <row r="4030" spans="1:25" x14ac:dyDescent="0.3">
      <c r="A4030" t="s">
        <v>24</v>
      </c>
      <c r="B4030" s="17">
        <v>2021</v>
      </c>
      <c r="C4030" s="17">
        <v>5</v>
      </c>
      <c r="D4030" t="s">
        <v>16</v>
      </c>
      <c r="E4030" t="s">
        <v>1989</v>
      </c>
      <c r="F4030" s="18">
        <v>44160</v>
      </c>
      <c r="G4030" s="18">
        <v>44160</v>
      </c>
      <c r="H4030" s="17">
        <v>77</v>
      </c>
      <c r="I4030" t="s">
        <v>8</v>
      </c>
      <c r="K4030" t="s">
        <v>27</v>
      </c>
      <c r="L4030" t="s">
        <v>15</v>
      </c>
      <c r="O4030" t="s">
        <v>24</v>
      </c>
      <c r="P4030" t="s">
        <v>10</v>
      </c>
      <c r="Q4030" t="s">
        <v>910</v>
      </c>
      <c r="V4030" s="16">
        <v>-11487</v>
      </c>
      <c r="W4030" t="s">
        <v>2026</v>
      </c>
      <c r="X4030" t="s">
        <v>20</v>
      </c>
      <c r="Y4030" t="s">
        <v>20</v>
      </c>
    </row>
    <row r="4031" spans="1:25" x14ac:dyDescent="0.3">
      <c r="A4031" t="s">
        <v>24</v>
      </c>
      <c r="B4031" s="17">
        <v>2021</v>
      </c>
      <c r="C4031" s="17">
        <v>5</v>
      </c>
      <c r="D4031" t="s">
        <v>16</v>
      </c>
      <c r="E4031" t="s">
        <v>1989</v>
      </c>
      <c r="F4031" s="18">
        <v>44160</v>
      </c>
      <c r="G4031" s="18">
        <v>44160</v>
      </c>
      <c r="H4031" s="17">
        <v>79</v>
      </c>
      <c r="I4031" t="s">
        <v>8</v>
      </c>
      <c r="K4031" t="s">
        <v>27</v>
      </c>
      <c r="L4031" t="s">
        <v>15</v>
      </c>
      <c r="O4031" t="s">
        <v>24</v>
      </c>
      <c r="P4031" t="s">
        <v>10</v>
      </c>
      <c r="Q4031" t="s">
        <v>910</v>
      </c>
      <c r="V4031" s="16">
        <v>-20646.97</v>
      </c>
      <c r="W4031" t="s">
        <v>2027</v>
      </c>
      <c r="X4031" t="s">
        <v>20</v>
      </c>
      <c r="Y4031" t="s">
        <v>20</v>
      </c>
    </row>
    <row r="4032" spans="1:25" x14ac:dyDescent="0.3">
      <c r="A4032" t="s">
        <v>24</v>
      </c>
      <c r="B4032" s="17">
        <v>2021</v>
      </c>
      <c r="C4032" s="17">
        <v>5</v>
      </c>
      <c r="D4032" t="s">
        <v>16</v>
      </c>
      <c r="E4032" t="s">
        <v>1989</v>
      </c>
      <c r="F4032" s="18">
        <v>44160</v>
      </c>
      <c r="G4032" s="18">
        <v>44160</v>
      </c>
      <c r="H4032" s="17">
        <v>82</v>
      </c>
      <c r="I4032" t="s">
        <v>8</v>
      </c>
      <c r="K4032" t="s">
        <v>27</v>
      </c>
      <c r="L4032" t="s">
        <v>15</v>
      </c>
      <c r="O4032" t="s">
        <v>24</v>
      </c>
      <c r="P4032" t="s">
        <v>10</v>
      </c>
      <c r="Q4032" t="s">
        <v>910</v>
      </c>
      <c r="V4032" s="16">
        <v>-18604</v>
      </c>
      <c r="W4032" t="s">
        <v>2028</v>
      </c>
      <c r="X4032" t="s">
        <v>20</v>
      </c>
      <c r="Y4032" t="s">
        <v>20</v>
      </c>
    </row>
    <row r="4033" spans="1:25" x14ac:dyDescent="0.3">
      <c r="A4033" t="s">
        <v>24</v>
      </c>
      <c r="B4033" s="17">
        <v>2021</v>
      </c>
      <c r="C4033" s="17">
        <v>5</v>
      </c>
      <c r="D4033" t="s">
        <v>16</v>
      </c>
      <c r="E4033" t="s">
        <v>1989</v>
      </c>
      <c r="F4033" s="18">
        <v>44160</v>
      </c>
      <c r="G4033" s="18">
        <v>44160</v>
      </c>
      <c r="H4033" s="17">
        <v>84</v>
      </c>
      <c r="I4033" t="s">
        <v>8</v>
      </c>
      <c r="K4033" t="s">
        <v>27</v>
      </c>
      <c r="L4033" t="s">
        <v>15</v>
      </c>
      <c r="O4033" t="s">
        <v>24</v>
      </c>
      <c r="P4033" t="s">
        <v>10</v>
      </c>
      <c r="Q4033" t="s">
        <v>910</v>
      </c>
      <c r="V4033" s="16">
        <v>-34199.78</v>
      </c>
      <c r="W4033" t="s">
        <v>2029</v>
      </c>
      <c r="X4033" t="s">
        <v>20</v>
      </c>
      <c r="Y4033" t="s">
        <v>20</v>
      </c>
    </row>
    <row r="4034" spans="1:25" x14ac:dyDescent="0.3">
      <c r="A4034" t="s">
        <v>24</v>
      </c>
      <c r="B4034" s="17">
        <v>2021</v>
      </c>
      <c r="C4034" s="17">
        <v>5</v>
      </c>
      <c r="D4034" t="s">
        <v>16</v>
      </c>
      <c r="E4034" t="s">
        <v>1989</v>
      </c>
      <c r="F4034" s="18">
        <v>44160</v>
      </c>
      <c r="G4034" s="18">
        <v>44160</v>
      </c>
      <c r="H4034" s="17">
        <v>88</v>
      </c>
      <c r="I4034" t="s">
        <v>8</v>
      </c>
      <c r="K4034" t="s">
        <v>27</v>
      </c>
      <c r="L4034" t="s">
        <v>15</v>
      </c>
      <c r="O4034" t="s">
        <v>24</v>
      </c>
      <c r="P4034" t="s">
        <v>10</v>
      </c>
      <c r="Q4034" t="s">
        <v>910</v>
      </c>
      <c r="V4034" s="16">
        <v>-7427</v>
      </c>
      <c r="W4034" t="s">
        <v>2030</v>
      </c>
      <c r="X4034" t="s">
        <v>20</v>
      </c>
      <c r="Y4034" t="s">
        <v>20</v>
      </c>
    </row>
    <row r="4035" spans="1:25" x14ac:dyDescent="0.3">
      <c r="A4035" t="s">
        <v>24</v>
      </c>
      <c r="B4035" s="17">
        <v>2021</v>
      </c>
      <c r="C4035" s="17">
        <v>5</v>
      </c>
      <c r="D4035" t="s">
        <v>16</v>
      </c>
      <c r="E4035" t="s">
        <v>1989</v>
      </c>
      <c r="F4035" s="18">
        <v>44160</v>
      </c>
      <c r="G4035" s="18">
        <v>44160</v>
      </c>
      <c r="H4035" s="17">
        <v>89</v>
      </c>
      <c r="I4035" t="s">
        <v>8</v>
      </c>
      <c r="K4035" t="s">
        <v>27</v>
      </c>
      <c r="L4035" t="s">
        <v>15</v>
      </c>
      <c r="O4035" t="s">
        <v>24</v>
      </c>
      <c r="P4035" t="s">
        <v>10</v>
      </c>
      <c r="Q4035" t="s">
        <v>910</v>
      </c>
      <c r="V4035" s="16">
        <v>-28730</v>
      </c>
      <c r="W4035" t="s">
        <v>2031</v>
      </c>
      <c r="X4035" t="s">
        <v>20</v>
      </c>
      <c r="Y4035" t="s">
        <v>20</v>
      </c>
    </row>
    <row r="4036" spans="1:25" x14ac:dyDescent="0.3">
      <c r="A4036" t="s">
        <v>24</v>
      </c>
      <c r="B4036" s="17">
        <v>2021</v>
      </c>
      <c r="C4036" s="17">
        <v>5</v>
      </c>
      <c r="D4036" t="s">
        <v>16</v>
      </c>
      <c r="E4036" t="s">
        <v>1989</v>
      </c>
      <c r="F4036" s="18">
        <v>44160</v>
      </c>
      <c r="G4036" s="18">
        <v>44160</v>
      </c>
      <c r="H4036" s="17">
        <v>90</v>
      </c>
      <c r="I4036" t="s">
        <v>8</v>
      </c>
      <c r="K4036" t="s">
        <v>27</v>
      </c>
      <c r="L4036" t="s">
        <v>15</v>
      </c>
      <c r="O4036" t="s">
        <v>24</v>
      </c>
      <c r="P4036" t="s">
        <v>10</v>
      </c>
      <c r="Q4036" t="s">
        <v>910</v>
      </c>
      <c r="V4036" s="16">
        <v>-45834.65</v>
      </c>
      <c r="W4036" t="s">
        <v>2032</v>
      </c>
      <c r="X4036" t="s">
        <v>20</v>
      </c>
      <c r="Y4036" t="s">
        <v>20</v>
      </c>
    </row>
    <row r="4037" spans="1:25" x14ac:dyDescent="0.3">
      <c r="A4037" t="s">
        <v>24</v>
      </c>
      <c r="B4037" s="17">
        <v>2021</v>
      </c>
      <c r="C4037" s="17">
        <v>5</v>
      </c>
      <c r="D4037" t="s">
        <v>16</v>
      </c>
      <c r="E4037" t="s">
        <v>1989</v>
      </c>
      <c r="F4037" s="18">
        <v>44160</v>
      </c>
      <c r="G4037" s="18">
        <v>44160</v>
      </c>
      <c r="H4037" s="17">
        <v>92</v>
      </c>
      <c r="I4037" t="s">
        <v>8</v>
      </c>
      <c r="K4037" t="s">
        <v>27</v>
      </c>
      <c r="L4037" t="s">
        <v>15</v>
      </c>
      <c r="O4037" t="s">
        <v>24</v>
      </c>
      <c r="P4037" t="s">
        <v>10</v>
      </c>
      <c r="Q4037" t="s">
        <v>910</v>
      </c>
      <c r="V4037" s="16">
        <v>-270015.98</v>
      </c>
      <c r="W4037" t="s">
        <v>2033</v>
      </c>
      <c r="X4037" t="s">
        <v>20</v>
      </c>
      <c r="Y4037" t="s">
        <v>20</v>
      </c>
    </row>
    <row r="4038" spans="1:25" x14ac:dyDescent="0.3">
      <c r="A4038" t="s">
        <v>24</v>
      </c>
      <c r="B4038" s="17">
        <v>2021</v>
      </c>
      <c r="C4038" s="17">
        <v>5</v>
      </c>
      <c r="D4038" t="s">
        <v>16</v>
      </c>
      <c r="E4038" t="s">
        <v>1989</v>
      </c>
      <c r="F4038" s="18">
        <v>44160</v>
      </c>
      <c r="G4038" s="18">
        <v>44160</v>
      </c>
      <c r="H4038" s="17">
        <v>93</v>
      </c>
      <c r="I4038" t="s">
        <v>8</v>
      </c>
      <c r="K4038" t="s">
        <v>27</v>
      </c>
      <c r="L4038" t="s">
        <v>15</v>
      </c>
      <c r="O4038" t="s">
        <v>24</v>
      </c>
      <c r="P4038" t="s">
        <v>10</v>
      </c>
      <c r="Q4038" t="s">
        <v>910</v>
      </c>
      <c r="V4038" s="16">
        <v>-38156.129999999997</v>
      </c>
      <c r="W4038" t="s">
        <v>2034</v>
      </c>
      <c r="X4038" t="s">
        <v>20</v>
      </c>
      <c r="Y4038" t="s">
        <v>20</v>
      </c>
    </row>
    <row r="4039" spans="1:25" x14ac:dyDescent="0.3">
      <c r="A4039" t="s">
        <v>24</v>
      </c>
      <c r="B4039" s="17">
        <v>2021</v>
      </c>
      <c r="C4039" s="17">
        <v>5</v>
      </c>
      <c r="D4039" t="s">
        <v>16</v>
      </c>
      <c r="E4039" t="s">
        <v>1989</v>
      </c>
      <c r="F4039" s="18">
        <v>44160</v>
      </c>
      <c r="G4039" s="18">
        <v>44160</v>
      </c>
      <c r="H4039" s="17">
        <v>94</v>
      </c>
      <c r="I4039" t="s">
        <v>8</v>
      </c>
      <c r="K4039" t="s">
        <v>27</v>
      </c>
      <c r="L4039" t="s">
        <v>15</v>
      </c>
      <c r="O4039" t="s">
        <v>24</v>
      </c>
      <c r="P4039" t="s">
        <v>10</v>
      </c>
      <c r="Q4039" t="s">
        <v>910</v>
      </c>
      <c r="V4039" s="16">
        <v>-37390.53</v>
      </c>
      <c r="W4039" t="s">
        <v>2035</v>
      </c>
      <c r="X4039" t="s">
        <v>20</v>
      </c>
      <c r="Y4039" t="s">
        <v>20</v>
      </c>
    </row>
    <row r="4040" spans="1:25" x14ac:dyDescent="0.3">
      <c r="A4040" t="s">
        <v>24</v>
      </c>
      <c r="B4040" s="17">
        <v>2021</v>
      </c>
      <c r="C4040" s="17">
        <v>5</v>
      </c>
      <c r="D4040" t="s">
        <v>16</v>
      </c>
      <c r="E4040" t="s">
        <v>1989</v>
      </c>
      <c r="F4040" s="18">
        <v>44160</v>
      </c>
      <c r="G4040" s="18">
        <v>44160</v>
      </c>
      <c r="H4040" s="17">
        <v>99</v>
      </c>
      <c r="I4040" t="s">
        <v>8</v>
      </c>
      <c r="K4040" t="s">
        <v>27</v>
      </c>
      <c r="L4040" t="s">
        <v>15</v>
      </c>
      <c r="O4040" t="s">
        <v>24</v>
      </c>
      <c r="P4040" t="s">
        <v>10</v>
      </c>
      <c r="Q4040" t="s">
        <v>910</v>
      </c>
      <c r="V4040" s="16">
        <v>-52624</v>
      </c>
      <c r="W4040" t="s">
        <v>2036</v>
      </c>
      <c r="X4040" t="s">
        <v>20</v>
      </c>
      <c r="Y4040" t="s">
        <v>20</v>
      </c>
    </row>
    <row r="4041" spans="1:25" x14ac:dyDescent="0.3">
      <c r="A4041" t="s">
        <v>24</v>
      </c>
      <c r="B4041" s="17">
        <v>2021</v>
      </c>
      <c r="C4041" s="17">
        <v>5</v>
      </c>
      <c r="D4041" t="s">
        <v>16</v>
      </c>
      <c r="E4041" t="s">
        <v>1989</v>
      </c>
      <c r="F4041" s="18">
        <v>44160</v>
      </c>
      <c r="G4041" s="18">
        <v>44160</v>
      </c>
      <c r="H4041" s="17">
        <v>101</v>
      </c>
      <c r="I4041" t="s">
        <v>8</v>
      </c>
      <c r="K4041" t="s">
        <v>27</v>
      </c>
      <c r="L4041" t="s">
        <v>15</v>
      </c>
      <c r="O4041" t="s">
        <v>24</v>
      </c>
      <c r="P4041" t="s">
        <v>10</v>
      </c>
      <c r="Q4041" t="s">
        <v>910</v>
      </c>
      <c r="V4041" s="16">
        <v>-25259.84</v>
      </c>
      <c r="W4041" t="s">
        <v>2037</v>
      </c>
      <c r="X4041" t="s">
        <v>20</v>
      </c>
      <c r="Y4041" t="s">
        <v>20</v>
      </c>
    </row>
    <row r="4042" spans="1:25" x14ac:dyDescent="0.3">
      <c r="A4042" t="s">
        <v>24</v>
      </c>
      <c r="B4042" s="17">
        <v>2021</v>
      </c>
      <c r="C4042" s="17">
        <v>5</v>
      </c>
      <c r="D4042" t="s">
        <v>16</v>
      </c>
      <c r="E4042" t="s">
        <v>1989</v>
      </c>
      <c r="F4042" s="18">
        <v>44160</v>
      </c>
      <c r="G4042" s="18">
        <v>44160</v>
      </c>
      <c r="H4042" s="17">
        <v>103</v>
      </c>
      <c r="I4042" t="s">
        <v>8</v>
      </c>
      <c r="K4042" t="s">
        <v>27</v>
      </c>
      <c r="L4042" t="s">
        <v>15</v>
      </c>
      <c r="O4042" t="s">
        <v>24</v>
      </c>
      <c r="P4042" t="s">
        <v>10</v>
      </c>
      <c r="Q4042" t="s">
        <v>910</v>
      </c>
      <c r="V4042" s="16">
        <v>-235660.36</v>
      </c>
      <c r="W4042" t="s">
        <v>2038</v>
      </c>
      <c r="X4042" t="s">
        <v>20</v>
      </c>
      <c r="Y4042" t="s">
        <v>20</v>
      </c>
    </row>
    <row r="4043" spans="1:25" x14ac:dyDescent="0.3">
      <c r="A4043" t="s">
        <v>24</v>
      </c>
      <c r="B4043" s="17">
        <v>2021</v>
      </c>
      <c r="C4043" s="17">
        <v>5</v>
      </c>
      <c r="D4043" t="s">
        <v>16</v>
      </c>
      <c r="E4043" t="s">
        <v>1989</v>
      </c>
      <c r="F4043" s="18">
        <v>44160</v>
      </c>
      <c r="G4043" s="18">
        <v>44160</v>
      </c>
      <c r="H4043" s="17">
        <v>107</v>
      </c>
      <c r="I4043" t="s">
        <v>8</v>
      </c>
      <c r="K4043" t="s">
        <v>27</v>
      </c>
      <c r="L4043" t="s">
        <v>15</v>
      </c>
      <c r="O4043" t="s">
        <v>24</v>
      </c>
      <c r="P4043" t="s">
        <v>10</v>
      </c>
      <c r="Q4043" t="s">
        <v>910</v>
      </c>
      <c r="V4043" s="16">
        <v>-4266.24</v>
      </c>
      <c r="W4043" t="s">
        <v>2039</v>
      </c>
      <c r="X4043" t="s">
        <v>20</v>
      </c>
      <c r="Y4043" t="s">
        <v>20</v>
      </c>
    </row>
    <row r="4044" spans="1:25" x14ac:dyDescent="0.3">
      <c r="A4044" t="s">
        <v>24</v>
      </c>
      <c r="B4044" s="17">
        <v>2021</v>
      </c>
      <c r="C4044" s="17">
        <v>5</v>
      </c>
      <c r="D4044" t="s">
        <v>16</v>
      </c>
      <c r="E4044" t="s">
        <v>1989</v>
      </c>
      <c r="F4044" s="18">
        <v>44160</v>
      </c>
      <c r="G4044" s="18">
        <v>44160</v>
      </c>
      <c r="H4044" s="17">
        <v>108</v>
      </c>
      <c r="I4044" t="s">
        <v>8</v>
      </c>
      <c r="K4044" t="s">
        <v>27</v>
      </c>
      <c r="L4044" t="s">
        <v>15</v>
      </c>
      <c r="O4044" t="s">
        <v>24</v>
      </c>
      <c r="P4044" t="s">
        <v>10</v>
      </c>
      <c r="Q4044" t="s">
        <v>910</v>
      </c>
      <c r="V4044" s="16">
        <v>-78735</v>
      </c>
      <c r="W4044" t="s">
        <v>2040</v>
      </c>
      <c r="X4044" t="s">
        <v>20</v>
      </c>
      <c r="Y4044" t="s">
        <v>20</v>
      </c>
    </row>
    <row r="4045" spans="1:25" x14ac:dyDescent="0.3">
      <c r="A4045" t="s">
        <v>24</v>
      </c>
      <c r="B4045" s="17">
        <v>2021</v>
      </c>
      <c r="C4045" s="17">
        <v>5</v>
      </c>
      <c r="D4045" t="s">
        <v>16</v>
      </c>
      <c r="E4045" t="s">
        <v>1989</v>
      </c>
      <c r="F4045" s="18">
        <v>44160</v>
      </c>
      <c r="G4045" s="18">
        <v>44160</v>
      </c>
      <c r="H4045" s="17">
        <v>111</v>
      </c>
      <c r="I4045" t="s">
        <v>8</v>
      </c>
      <c r="K4045" t="s">
        <v>27</v>
      </c>
      <c r="L4045" t="s">
        <v>15</v>
      </c>
      <c r="O4045" t="s">
        <v>24</v>
      </c>
      <c r="P4045" t="s">
        <v>10</v>
      </c>
      <c r="Q4045" t="s">
        <v>910</v>
      </c>
      <c r="V4045" s="16">
        <v>-55960.28</v>
      </c>
      <c r="W4045" t="s">
        <v>2041</v>
      </c>
      <c r="X4045" t="s">
        <v>20</v>
      </c>
      <c r="Y4045" t="s">
        <v>20</v>
      </c>
    </row>
    <row r="4046" spans="1:25" x14ac:dyDescent="0.3">
      <c r="A4046" t="s">
        <v>24</v>
      </c>
      <c r="B4046" s="17">
        <v>2021</v>
      </c>
      <c r="C4046" s="17">
        <v>5</v>
      </c>
      <c r="D4046" t="s">
        <v>16</v>
      </c>
      <c r="E4046" t="s">
        <v>1989</v>
      </c>
      <c r="F4046" s="18">
        <v>44160</v>
      </c>
      <c r="G4046" s="18">
        <v>44160</v>
      </c>
      <c r="H4046" s="17">
        <v>112</v>
      </c>
      <c r="I4046" t="s">
        <v>8</v>
      </c>
      <c r="K4046" t="s">
        <v>27</v>
      </c>
      <c r="L4046" t="s">
        <v>15</v>
      </c>
      <c r="O4046" t="s">
        <v>24</v>
      </c>
      <c r="P4046" t="s">
        <v>10</v>
      </c>
      <c r="Q4046" t="s">
        <v>910</v>
      </c>
      <c r="V4046" s="16">
        <v>-78272.350000000006</v>
      </c>
      <c r="W4046" t="s">
        <v>2042</v>
      </c>
      <c r="X4046" t="s">
        <v>20</v>
      </c>
      <c r="Y4046" t="s">
        <v>20</v>
      </c>
    </row>
    <row r="4047" spans="1:25" x14ac:dyDescent="0.3">
      <c r="A4047" t="s">
        <v>24</v>
      </c>
      <c r="B4047" s="17">
        <v>2021</v>
      </c>
      <c r="C4047" s="17">
        <v>5</v>
      </c>
      <c r="D4047" t="s">
        <v>16</v>
      </c>
      <c r="E4047" t="s">
        <v>1989</v>
      </c>
      <c r="F4047" s="18">
        <v>44160</v>
      </c>
      <c r="G4047" s="18">
        <v>44160</v>
      </c>
      <c r="H4047" s="17">
        <v>113</v>
      </c>
      <c r="I4047" t="s">
        <v>8</v>
      </c>
      <c r="K4047" t="s">
        <v>27</v>
      </c>
      <c r="L4047" t="s">
        <v>15</v>
      </c>
      <c r="O4047" t="s">
        <v>24</v>
      </c>
      <c r="P4047" t="s">
        <v>10</v>
      </c>
      <c r="Q4047" t="s">
        <v>910</v>
      </c>
      <c r="V4047" s="16">
        <v>-11075.1</v>
      </c>
      <c r="W4047" t="s">
        <v>2043</v>
      </c>
      <c r="X4047" t="s">
        <v>20</v>
      </c>
      <c r="Y4047" t="s">
        <v>20</v>
      </c>
    </row>
    <row r="4048" spans="1:25" x14ac:dyDescent="0.3">
      <c r="A4048" t="s">
        <v>24</v>
      </c>
      <c r="B4048" s="17">
        <v>2021</v>
      </c>
      <c r="C4048" s="17">
        <v>5</v>
      </c>
      <c r="D4048" t="s">
        <v>16</v>
      </c>
      <c r="E4048" t="s">
        <v>1989</v>
      </c>
      <c r="F4048" s="18">
        <v>44160</v>
      </c>
      <c r="G4048" s="18">
        <v>44160</v>
      </c>
      <c r="H4048" s="17">
        <v>114</v>
      </c>
      <c r="I4048" t="s">
        <v>8</v>
      </c>
      <c r="K4048" t="s">
        <v>27</v>
      </c>
      <c r="L4048" t="s">
        <v>15</v>
      </c>
      <c r="O4048" t="s">
        <v>24</v>
      </c>
      <c r="P4048" t="s">
        <v>10</v>
      </c>
      <c r="Q4048" t="s">
        <v>910</v>
      </c>
      <c r="V4048" s="16">
        <v>-29250.31</v>
      </c>
      <c r="W4048" t="s">
        <v>2044</v>
      </c>
      <c r="X4048" t="s">
        <v>20</v>
      </c>
      <c r="Y4048" t="s">
        <v>20</v>
      </c>
    </row>
    <row r="4049" spans="1:25" x14ac:dyDescent="0.3">
      <c r="A4049" t="s">
        <v>24</v>
      </c>
      <c r="B4049" s="17">
        <v>2021</v>
      </c>
      <c r="C4049" s="17">
        <v>5</v>
      </c>
      <c r="D4049" t="s">
        <v>16</v>
      </c>
      <c r="E4049" t="s">
        <v>1989</v>
      </c>
      <c r="F4049" s="18">
        <v>44160</v>
      </c>
      <c r="G4049" s="18">
        <v>44160</v>
      </c>
      <c r="H4049" s="17">
        <v>116</v>
      </c>
      <c r="I4049" t="s">
        <v>8</v>
      </c>
      <c r="K4049" t="s">
        <v>27</v>
      </c>
      <c r="L4049" t="s">
        <v>15</v>
      </c>
      <c r="O4049" t="s">
        <v>24</v>
      </c>
      <c r="P4049" t="s">
        <v>10</v>
      </c>
      <c r="Q4049" t="s">
        <v>910</v>
      </c>
      <c r="V4049" s="16">
        <v>-76914.2</v>
      </c>
      <c r="W4049" t="s">
        <v>2045</v>
      </c>
      <c r="X4049" t="s">
        <v>20</v>
      </c>
      <c r="Y4049" t="s">
        <v>20</v>
      </c>
    </row>
    <row r="4050" spans="1:25" x14ac:dyDescent="0.3">
      <c r="A4050" t="s">
        <v>24</v>
      </c>
      <c r="B4050" s="17">
        <v>2021</v>
      </c>
      <c r="C4050" s="17">
        <v>5</v>
      </c>
      <c r="D4050" t="s">
        <v>16</v>
      </c>
      <c r="E4050" t="s">
        <v>1989</v>
      </c>
      <c r="F4050" s="18">
        <v>44160</v>
      </c>
      <c r="G4050" s="18">
        <v>44160</v>
      </c>
      <c r="H4050" s="17">
        <v>119</v>
      </c>
      <c r="I4050" t="s">
        <v>8</v>
      </c>
      <c r="K4050" t="s">
        <v>27</v>
      </c>
      <c r="L4050" t="s">
        <v>15</v>
      </c>
      <c r="O4050" t="s">
        <v>24</v>
      </c>
      <c r="P4050" t="s">
        <v>10</v>
      </c>
      <c r="Q4050" t="s">
        <v>910</v>
      </c>
      <c r="V4050" s="16">
        <v>-79199.08</v>
      </c>
      <c r="W4050" t="s">
        <v>2046</v>
      </c>
      <c r="X4050" t="s">
        <v>20</v>
      </c>
      <c r="Y4050" t="s">
        <v>20</v>
      </c>
    </row>
    <row r="4051" spans="1:25" x14ac:dyDescent="0.3">
      <c r="A4051" t="s">
        <v>24</v>
      </c>
      <c r="B4051" s="17">
        <v>2021</v>
      </c>
      <c r="C4051" s="17">
        <v>5</v>
      </c>
      <c r="D4051" t="s">
        <v>16</v>
      </c>
      <c r="E4051" t="s">
        <v>1989</v>
      </c>
      <c r="F4051" s="18">
        <v>44160</v>
      </c>
      <c r="G4051" s="18">
        <v>44160</v>
      </c>
      <c r="H4051" s="17">
        <v>123</v>
      </c>
      <c r="I4051" t="s">
        <v>8</v>
      </c>
      <c r="K4051" t="s">
        <v>27</v>
      </c>
      <c r="L4051" t="s">
        <v>15</v>
      </c>
      <c r="O4051" t="s">
        <v>24</v>
      </c>
      <c r="P4051" t="s">
        <v>10</v>
      </c>
      <c r="Q4051" t="s">
        <v>910</v>
      </c>
      <c r="V4051" s="16">
        <v>-12860.34</v>
      </c>
      <c r="W4051" t="s">
        <v>2047</v>
      </c>
      <c r="X4051" t="s">
        <v>20</v>
      </c>
      <c r="Y4051" t="s">
        <v>20</v>
      </c>
    </row>
    <row r="4052" spans="1:25" x14ac:dyDescent="0.3">
      <c r="A4052" t="s">
        <v>24</v>
      </c>
      <c r="B4052" s="17">
        <v>2021</v>
      </c>
      <c r="C4052" s="17">
        <v>5</v>
      </c>
      <c r="D4052" t="s">
        <v>16</v>
      </c>
      <c r="E4052" t="s">
        <v>1989</v>
      </c>
      <c r="F4052" s="18">
        <v>44160</v>
      </c>
      <c r="G4052" s="18">
        <v>44160</v>
      </c>
      <c r="H4052" s="17">
        <v>124</v>
      </c>
      <c r="I4052" t="s">
        <v>8</v>
      </c>
      <c r="K4052" t="s">
        <v>27</v>
      </c>
      <c r="L4052" t="s">
        <v>15</v>
      </c>
      <c r="O4052" t="s">
        <v>24</v>
      </c>
      <c r="P4052" t="s">
        <v>10</v>
      </c>
      <c r="Q4052" t="s">
        <v>910</v>
      </c>
      <c r="V4052" s="16">
        <v>-13954.03</v>
      </c>
      <c r="W4052" t="s">
        <v>2048</v>
      </c>
      <c r="X4052" t="s">
        <v>20</v>
      </c>
      <c r="Y4052" t="s">
        <v>20</v>
      </c>
    </row>
    <row r="4053" spans="1:25" x14ac:dyDescent="0.3">
      <c r="A4053" t="s">
        <v>24</v>
      </c>
      <c r="B4053" s="17">
        <v>2021</v>
      </c>
      <c r="C4053" s="17">
        <v>5</v>
      </c>
      <c r="D4053" t="s">
        <v>16</v>
      </c>
      <c r="E4053" t="s">
        <v>1989</v>
      </c>
      <c r="F4053" s="18">
        <v>44160</v>
      </c>
      <c r="G4053" s="18">
        <v>44160</v>
      </c>
      <c r="H4053" s="17">
        <v>131</v>
      </c>
      <c r="I4053" t="s">
        <v>8</v>
      </c>
      <c r="J4053" t="s">
        <v>18</v>
      </c>
      <c r="K4053" t="s">
        <v>432</v>
      </c>
      <c r="L4053" t="s">
        <v>25</v>
      </c>
      <c r="O4053" t="s">
        <v>24</v>
      </c>
      <c r="P4053" t="s">
        <v>10</v>
      </c>
      <c r="Q4053" t="s">
        <v>910</v>
      </c>
      <c r="R4053" t="s">
        <v>182</v>
      </c>
      <c r="V4053" s="16">
        <v>18714.650000000001</v>
      </c>
      <c r="W4053" t="s">
        <v>1995</v>
      </c>
      <c r="X4053" t="s">
        <v>2049</v>
      </c>
      <c r="Y4053" t="s">
        <v>20</v>
      </c>
    </row>
    <row r="4054" spans="1:25" x14ac:dyDescent="0.3">
      <c r="A4054" t="s">
        <v>24</v>
      </c>
      <c r="B4054" s="17">
        <v>2021</v>
      </c>
      <c r="C4054" s="17">
        <v>5</v>
      </c>
      <c r="D4054" t="s">
        <v>16</v>
      </c>
      <c r="E4054" t="s">
        <v>1989</v>
      </c>
      <c r="F4054" s="18">
        <v>44160</v>
      </c>
      <c r="G4054" s="18">
        <v>44160</v>
      </c>
      <c r="H4054" s="17">
        <v>135</v>
      </c>
      <c r="I4054" t="s">
        <v>8</v>
      </c>
      <c r="J4054" t="s">
        <v>18</v>
      </c>
      <c r="K4054" t="s">
        <v>432</v>
      </c>
      <c r="L4054" t="s">
        <v>25</v>
      </c>
      <c r="O4054" t="s">
        <v>24</v>
      </c>
      <c r="P4054" t="s">
        <v>10</v>
      </c>
      <c r="Q4054" t="s">
        <v>910</v>
      </c>
      <c r="R4054" t="s">
        <v>1518</v>
      </c>
      <c r="V4054" s="16">
        <v>708.2</v>
      </c>
      <c r="W4054" t="s">
        <v>1990</v>
      </c>
      <c r="X4054" t="s">
        <v>2050</v>
      </c>
      <c r="Y4054" t="s">
        <v>20</v>
      </c>
    </row>
    <row r="4055" spans="1:25" x14ac:dyDescent="0.3">
      <c r="A4055" t="s">
        <v>24</v>
      </c>
      <c r="B4055" s="17">
        <v>2021</v>
      </c>
      <c r="C4055" s="17">
        <v>5</v>
      </c>
      <c r="D4055" t="s">
        <v>16</v>
      </c>
      <c r="E4055" t="s">
        <v>1989</v>
      </c>
      <c r="F4055" s="18">
        <v>44160</v>
      </c>
      <c r="G4055" s="18">
        <v>44160</v>
      </c>
      <c r="H4055" s="17">
        <v>136</v>
      </c>
      <c r="I4055" t="s">
        <v>8</v>
      </c>
      <c r="J4055" t="s">
        <v>18</v>
      </c>
      <c r="K4055" t="s">
        <v>432</v>
      </c>
      <c r="L4055" t="s">
        <v>25</v>
      </c>
      <c r="O4055" t="s">
        <v>24</v>
      </c>
      <c r="P4055" t="s">
        <v>10</v>
      </c>
      <c r="Q4055" t="s">
        <v>910</v>
      </c>
      <c r="R4055" t="s">
        <v>691</v>
      </c>
      <c r="V4055" s="16">
        <v>67911.33</v>
      </c>
      <c r="W4055" t="s">
        <v>1991</v>
      </c>
      <c r="X4055" t="s">
        <v>2051</v>
      </c>
      <c r="Y4055" t="s">
        <v>20</v>
      </c>
    </row>
    <row r="4056" spans="1:25" x14ac:dyDescent="0.3">
      <c r="A4056" t="s">
        <v>24</v>
      </c>
      <c r="B4056" s="17">
        <v>2021</v>
      </c>
      <c r="C4056" s="17">
        <v>5</v>
      </c>
      <c r="D4056" t="s">
        <v>16</v>
      </c>
      <c r="E4056" t="s">
        <v>1989</v>
      </c>
      <c r="F4056" s="18">
        <v>44160</v>
      </c>
      <c r="G4056" s="18">
        <v>44160</v>
      </c>
      <c r="H4056" s="17">
        <v>138</v>
      </c>
      <c r="I4056" t="s">
        <v>8</v>
      </c>
      <c r="J4056" t="s">
        <v>18</v>
      </c>
      <c r="K4056" t="s">
        <v>432</v>
      </c>
      <c r="L4056" t="s">
        <v>25</v>
      </c>
      <c r="O4056" t="s">
        <v>24</v>
      </c>
      <c r="P4056" t="s">
        <v>10</v>
      </c>
      <c r="Q4056" t="s">
        <v>910</v>
      </c>
      <c r="R4056" t="s">
        <v>256</v>
      </c>
      <c r="V4056" s="16">
        <v>65710.179999999993</v>
      </c>
      <c r="W4056" t="s">
        <v>1996</v>
      </c>
      <c r="X4056" t="s">
        <v>2052</v>
      </c>
      <c r="Y4056" t="s">
        <v>20</v>
      </c>
    </row>
    <row r="4057" spans="1:25" x14ac:dyDescent="0.3">
      <c r="A4057" t="s">
        <v>24</v>
      </c>
      <c r="B4057" s="17">
        <v>2021</v>
      </c>
      <c r="C4057" s="17">
        <v>5</v>
      </c>
      <c r="D4057" t="s">
        <v>16</v>
      </c>
      <c r="E4057" t="s">
        <v>1989</v>
      </c>
      <c r="F4057" s="18">
        <v>44160</v>
      </c>
      <c r="G4057" s="18">
        <v>44160</v>
      </c>
      <c r="H4057" s="17">
        <v>147</v>
      </c>
      <c r="I4057" t="s">
        <v>8</v>
      </c>
      <c r="J4057" t="s">
        <v>18</v>
      </c>
      <c r="K4057" t="s">
        <v>432</v>
      </c>
      <c r="L4057" t="s">
        <v>25</v>
      </c>
      <c r="O4057" t="s">
        <v>24</v>
      </c>
      <c r="P4057" t="s">
        <v>10</v>
      </c>
      <c r="Q4057" t="s">
        <v>910</v>
      </c>
      <c r="R4057" t="s">
        <v>182</v>
      </c>
      <c r="V4057" s="16">
        <v>17425.62</v>
      </c>
      <c r="W4057" t="s">
        <v>2009</v>
      </c>
      <c r="X4057" t="s">
        <v>2053</v>
      </c>
      <c r="Y4057" t="s">
        <v>20</v>
      </c>
    </row>
    <row r="4058" spans="1:25" x14ac:dyDescent="0.3">
      <c r="A4058" t="s">
        <v>24</v>
      </c>
      <c r="B4058" s="17">
        <v>2021</v>
      </c>
      <c r="C4058" s="17">
        <v>5</v>
      </c>
      <c r="D4058" t="s">
        <v>16</v>
      </c>
      <c r="E4058" t="s">
        <v>1989</v>
      </c>
      <c r="F4058" s="18">
        <v>44160</v>
      </c>
      <c r="G4058" s="18">
        <v>44160</v>
      </c>
      <c r="H4058" s="17">
        <v>150</v>
      </c>
      <c r="I4058" t="s">
        <v>8</v>
      </c>
      <c r="J4058" t="s">
        <v>18</v>
      </c>
      <c r="K4058" t="s">
        <v>432</v>
      </c>
      <c r="L4058" t="s">
        <v>25</v>
      </c>
      <c r="O4058" t="s">
        <v>24</v>
      </c>
      <c r="P4058" t="s">
        <v>10</v>
      </c>
      <c r="Q4058" t="s">
        <v>910</v>
      </c>
      <c r="R4058" t="s">
        <v>259</v>
      </c>
      <c r="V4058" s="16">
        <v>270015.98</v>
      </c>
      <c r="W4058" t="s">
        <v>2033</v>
      </c>
      <c r="X4058" t="s">
        <v>2054</v>
      </c>
      <c r="Y4058" t="s">
        <v>20</v>
      </c>
    </row>
    <row r="4059" spans="1:25" x14ac:dyDescent="0.3">
      <c r="A4059" t="s">
        <v>24</v>
      </c>
      <c r="B4059" s="17">
        <v>2021</v>
      </c>
      <c r="C4059" s="17">
        <v>5</v>
      </c>
      <c r="D4059" t="s">
        <v>16</v>
      </c>
      <c r="E4059" t="s">
        <v>1989</v>
      </c>
      <c r="F4059" s="18">
        <v>44160</v>
      </c>
      <c r="G4059" s="18">
        <v>44160</v>
      </c>
      <c r="H4059" s="17">
        <v>152</v>
      </c>
      <c r="I4059" t="s">
        <v>8</v>
      </c>
      <c r="J4059" t="s">
        <v>18</v>
      </c>
      <c r="K4059" t="s">
        <v>432</v>
      </c>
      <c r="L4059" t="s">
        <v>25</v>
      </c>
      <c r="O4059" t="s">
        <v>24</v>
      </c>
      <c r="P4059" t="s">
        <v>10</v>
      </c>
      <c r="Q4059" t="s">
        <v>910</v>
      </c>
      <c r="R4059" t="s">
        <v>114</v>
      </c>
      <c r="V4059" s="16">
        <v>79682.19</v>
      </c>
      <c r="W4059" t="s">
        <v>2010</v>
      </c>
      <c r="X4059" t="s">
        <v>2055</v>
      </c>
      <c r="Y4059" t="s">
        <v>20</v>
      </c>
    </row>
    <row r="4060" spans="1:25" x14ac:dyDescent="0.3">
      <c r="A4060" t="s">
        <v>24</v>
      </c>
      <c r="B4060" s="17">
        <v>2021</v>
      </c>
      <c r="C4060" s="17">
        <v>5</v>
      </c>
      <c r="D4060" t="s">
        <v>16</v>
      </c>
      <c r="E4060" t="s">
        <v>1989</v>
      </c>
      <c r="F4060" s="18">
        <v>44160</v>
      </c>
      <c r="G4060" s="18">
        <v>44160</v>
      </c>
      <c r="H4060" s="17">
        <v>155</v>
      </c>
      <c r="I4060" t="s">
        <v>8</v>
      </c>
      <c r="J4060" t="s">
        <v>18</v>
      </c>
      <c r="K4060" t="s">
        <v>432</v>
      </c>
      <c r="L4060" t="s">
        <v>25</v>
      </c>
      <c r="O4060" t="s">
        <v>24</v>
      </c>
      <c r="P4060" t="s">
        <v>10</v>
      </c>
      <c r="Q4060" t="s">
        <v>910</v>
      </c>
      <c r="R4060" t="s">
        <v>1658</v>
      </c>
      <c r="V4060" s="16">
        <v>320.92</v>
      </c>
      <c r="W4060" t="s">
        <v>2013</v>
      </c>
      <c r="X4060" t="s">
        <v>2056</v>
      </c>
      <c r="Y4060" t="s">
        <v>20</v>
      </c>
    </row>
    <row r="4061" spans="1:25" x14ac:dyDescent="0.3">
      <c r="A4061" t="s">
        <v>24</v>
      </c>
      <c r="B4061" s="17">
        <v>2021</v>
      </c>
      <c r="C4061" s="17">
        <v>5</v>
      </c>
      <c r="D4061" t="s">
        <v>16</v>
      </c>
      <c r="E4061" t="s">
        <v>1989</v>
      </c>
      <c r="F4061" s="18">
        <v>44160</v>
      </c>
      <c r="G4061" s="18">
        <v>44160</v>
      </c>
      <c r="H4061" s="17">
        <v>157</v>
      </c>
      <c r="I4061" t="s">
        <v>8</v>
      </c>
      <c r="J4061" t="s">
        <v>18</v>
      </c>
      <c r="K4061" t="s">
        <v>432</v>
      </c>
      <c r="L4061" t="s">
        <v>25</v>
      </c>
      <c r="O4061" t="s">
        <v>24</v>
      </c>
      <c r="P4061" t="s">
        <v>10</v>
      </c>
      <c r="Q4061" t="s">
        <v>910</v>
      </c>
      <c r="R4061" t="s">
        <v>1367</v>
      </c>
      <c r="V4061" s="16">
        <v>28730</v>
      </c>
      <c r="W4061" t="s">
        <v>2031</v>
      </c>
      <c r="X4061" t="s">
        <v>2057</v>
      </c>
      <c r="Y4061" t="s">
        <v>20</v>
      </c>
    </row>
    <row r="4062" spans="1:25" x14ac:dyDescent="0.3">
      <c r="A4062" t="s">
        <v>24</v>
      </c>
      <c r="B4062" s="17">
        <v>2021</v>
      </c>
      <c r="C4062" s="17">
        <v>5</v>
      </c>
      <c r="D4062" t="s">
        <v>16</v>
      </c>
      <c r="E4062" t="s">
        <v>1989</v>
      </c>
      <c r="F4062" s="18">
        <v>44160</v>
      </c>
      <c r="G4062" s="18">
        <v>44160</v>
      </c>
      <c r="H4062" s="17">
        <v>158</v>
      </c>
      <c r="I4062" t="s">
        <v>8</v>
      </c>
      <c r="J4062" t="s">
        <v>18</v>
      </c>
      <c r="K4062" t="s">
        <v>432</v>
      </c>
      <c r="L4062" t="s">
        <v>25</v>
      </c>
      <c r="O4062" t="s">
        <v>24</v>
      </c>
      <c r="P4062" t="s">
        <v>10</v>
      </c>
      <c r="Q4062" t="s">
        <v>910</v>
      </c>
      <c r="R4062" t="s">
        <v>2058</v>
      </c>
      <c r="V4062" s="16">
        <v>26172.44</v>
      </c>
      <c r="W4062" t="s">
        <v>2017</v>
      </c>
      <c r="X4062" t="s">
        <v>2059</v>
      </c>
      <c r="Y4062" t="s">
        <v>20</v>
      </c>
    </row>
    <row r="4063" spans="1:25" x14ac:dyDescent="0.3">
      <c r="A4063" t="s">
        <v>24</v>
      </c>
      <c r="B4063" s="17">
        <v>2021</v>
      </c>
      <c r="C4063" s="17">
        <v>5</v>
      </c>
      <c r="D4063" t="s">
        <v>16</v>
      </c>
      <c r="E4063" t="s">
        <v>1989</v>
      </c>
      <c r="F4063" s="18">
        <v>44160</v>
      </c>
      <c r="G4063" s="18">
        <v>44160</v>
      </c>
      <c r="H4063" s="17">
        <v>160</v>
      </c>
      <c r="I4063" t="s">
        <v>8</v>
      </c>
      <c r="J4063" t="s">
        <v>18</v>
      </c>
      <c r="K4063" t="s">
        <v>432</v>
      </c>
      <c r="L4063" t="s">
        <v>25</v>
      </c>
      <c r="O4063" t="s">
        <v>24</v>
      </c>
      <c r="P4063" t="s">
        <v>10</v>
      </c>
      <c r="Q4063" t="s">
        <v>910</v>
      </c>
      <c r="R4063" t="s">
        <v>1463</v>
      </c>
      <c r="V4063" s="16">
        <v>40051.43</v>
      </c>
      <c r="W4063" t="s">
        <v>2018</v>
      </c>
      <c r="X4063" t="s">
        <v>2060</v>
      </c>
      <c r="Y4063" t="s">
        <v>20</v>
      </c>
    </row>
    <row r="4064" spans="1:25" x14ac:dyDescent="0.3">
      <c r="A4064" t="s">
        <v>24</v>
      </c>
      <c r="B4064" s="17">
        <v>2021</v>
      </c>
      <c r="C4064" s="17">
        <v>5</v>
      </c>
      <c r="D4064" t="s">
        <v>16</v>
      </c>
      <c r="E4064" t="s">
        <v>1989</v>
      </c>
      <c r="F4064" s="18">
        <v>44160</v>
      </c>
      <c r="G4064" s="18">
        <v>44160</v>
      </c>
      <c r="H4064" s="17">
        <v>162</v>
      </c>
      <c r="I4064" t="s">
        <v>8</v>
      </c>
      <c r="J4064" t="s">
        <v>18</v>
      </c>
      <c r="K4064" t="s">
        <v>432</v>
      </c>
      <c r="L4064" t="s">
        <v>25</v>
      </c>
      <c r="O4064" t="s">
        <v>24</v>
      </c>
      <c r="P4064" t="s">
        <v>10</v>
      </c>
      <c r="Q4064" t="s">
        <v>910</v>
      </c>
      <c r="R4064" t="s">
        <v>2061</v>
      </c>
      <c r="V4064" s="16">
        <v>17839.87</v>
      </c>
      <c r="W4064" t="s">
        <v>2019</v>
      </c>
      <c r="X4064" t="s">
        <v>2062</v>
      </c>
      <c r="Y4064" t="s">
        <v>20</v>
      </c>
    </row>
    <row r="4065" spans="1:25" x14ac:dyDescent="0.3">
      <c r="A4065" t="s">
        <v>24</v>
      </c>
      <c r="B4065" s="17">
        <v>2021</v>
      </c>
      <c r="C4065" s="17">
        <v>5</v>
      </c>
      <c r="D4065" t="s">
        <v>16</v>
      </c>
      <c r="E4065" t="s">
        <v>1989</v>
      </c>
      <c r="F4065" s="18">
        <v>44160</v>
      </c>
      <c r="G4065" s="18">
        <v>44160</v>
      </c>
      <c r="H4065" s="17">
        <v>163</v>
      </c>
      <c r="I4065" t="s">
        <v>8</v>
      </c>
      <c r="J4065" t="s">
        <v>18</v>
      </c>
      <c r="K4065" t="s">
        <v>432</v>
      </c>
      <c r="L4065" t="s">
        <v>25</v>
      </c>
      <c r="O4065" t="s">
        <v>24</v>
      </c>
      <c r="P4065" t="s">
        <v>10</v>
      </c>
      <c r="Q4065" t="s">
        <v>910</v>
      </c>
      <c r="R4065" t="s">
        <v>256</v>
      </c>
      <c r="V4065" s="16">
        <v>22917.18</v>
      </c>
      <c r="W4065" t="s">
        <v>2008</v>
      </c>
      <c r="X4065" t="s">
        <v>2063</v>
      </c>
      <c r="Y4065" t="s">
        <v>20</v>
      </c>
    </row>
    <row r="4066" spans="1:25" x14ac:dyDescent="0.3">
      <c r="A4066" t="s">
        <v>24</v>
      </c>
      <c r="B4066" s="17">
        <v>2021</v>
      </c>
      <c r="C4066" s="17">
        <v>5</v>
      </c>
      <c r="D4066" t="s">
        <v>16</v>
      </c>
      <c r="E4066" t="s">
        <v>1989</v>
      </c>
      <c r="F4066" s="18">
        <v>44160</v>
      </c>
      <c r="G4066" s="18">
        <v>44160</v>
      </c>
      <c r="H4066" s="17">
        <v>164</v>
      </c>
      <c r="I4066" t="s">
        <v>8</v>
      </c>
      <c r="J4066" t="s">
        <v>18</v>
      </c>
      <c r="K4066" t="s">
        <v>432</v>
      </c>
      <c r="L4066" t="s">
        <v>25</v>
      </c>
      <c r="O4066" t="s">
        <v>24</v>
      </c>
      <c r="P4066" t="s">
        <v>10</v>
      </c>
      <c r="Q4066" t="s">
        <v>910</v>
      </c>
      <c r="R4066" t="s">
        <v>1310</v>
      </c>
      <c r="V4066" s="16">
        <v>12991.55</v>
      </c>
      <c r="W4066" t="s">
        <v>2024</v>
      </c>
      <c r="X4066" t="s">
        <v>2064</v>
      </c>
      <c r="Y4066" t="s">
        <v>20</v>
      </c>
    </row>
    <row r="4067" spans="1:25" x14ac:dyDescent="0.3">
      <c r="A4067" t="s">
        <v>24</v>
      </c>
      <c r="B4067" s="17">
        <v>2021</v>
      </c>
      <c r="C4067" s="17">
        <v>5</v>
      </c>
      <c r="D4067" t="s">
        <v>16</v>
      </c>
      <c r="E4067" t="s">
        <v>1989</v>
      </c>
      <c r="F4067" s="18">
        <v>44160</v>
      </c>
      <c r="G4067" s="18">
        <v>44160</v>
      </c>
      <c r="H4067" s="17">
        <v>167</v>
      </c>
      <c r="I4067" t="s">
        <v>8</v>
      </c>
      <c r="J4067" t="s">
        <v>18</v>
      </c>
      <c r="K4067" t="s">
        <v>432</v>
      </c>
      <c r="L4067" t="s">
        <v>25</v>
      </c>
      <c r="O4067" t="s">
        <v>24</v>
      </c>
      <c r="P4067" t="s">
        <v>10</v>
      </c>
      <c r="Q4067" t="s">
        <v>910</v>
      </c>
      <c r="R4067" t="s">
        <v>2065</v>
      </c>
      <c r="V4067" s="16">
        <v>11487</v>
      </c>
      <c r="W4067" t="s">
        <v>2026</v>
      </c>
      <c r="X4067" t="s">
        <v>2066</v>
      </c>
      <c r="Y4067" t="s">
        <v>20</v>
      </c>
    </row>
    <row r="4068" spans="1:25" x14ac:dyDescent="0.3">
      <c r="A4068" t="s">
        <v>24</v>
      </c>
      <c r="B4068" s="17">
        <v>2021</v>
      </c>
      <c r="C4068" s="17">
        <v>5</v>
      </c>
      <c r="D4068" t="s">
        <v>16</v>
      </c>
      <c r="E4068" t="s">
        <v>1989</v>
      </c>
      <c r="F4068" s="18">
        <v>44160</v>
      </c>
      <c r="G4068" s="18">
        <v>44160</v>
      </c>
      <c r="H4068" s="17">
        <v>169</v>
      </c>
      <c r="I4068" t="s">
        <v>8</v>
      </c>
      <c r="J4068" t="s">
        <v>18</v>
      </c>
      <c r="K4068" t="s">
        <v>432</v>
      </c>
      <c r="L4068" t="s">
        <v>25</v>
      </c>
      <c r="O4068" t="s">
        <v>24</v>
      </c>
      <c r="P4068" t="s">
        <v>10</v>
      </c>
      <c r="Q4068" t="s">
        <v>910</v>
      </c>
      <c r="R4068" t="s">
        <v>2067</v>
      </c>
      <c r="V4068" s="16">
        <v>20646.97</v>
      </c>
      <c r="W4068" t="s">
        <v>2027</v>
      </c>
      <c r="X4068" t="s">
        <v>2068</v>
      </c>
      <c r="Y4068" t="s">
        <v>20</v>
      </c>
    </row>
    <row r="4069" spans="1:25" x14ac:dyDescent="0.3">
      <c r="A4069" t="s">
        <v>24</v>
      </c>
      <c r="B4069" s="17">
        <v>2021</v>
      </c>
      <c r="C4069" s="17">
        <v>5</v>
      </c>
      <c r="D4069" t="s">
        <v>16</v>
      </c>
      <c r="E4069" t="s">
        <v>1989</v>
      </c>
      <c r="F4069" s="18">
        <v>44160</v>
      </c>
      <c r="G4069" s="18">
        <v>44160</v>
      </c>
      <c r="H4069" s="17">
        <v>172</v>
      </c>
      <c r="I4069" t="s">
        <v>8</v>
      </c>
      <c r="J4069" t="s">
        <v>18</v>
      </c>
      <c r="K4069" t="s">
        <v>432</v>
      </c>
      <c r="L4069" t="s">
        <v>25</v>
      </c>
      <c r="O4069" t="s">
        <v>24</v>
      </c>
      <c r="P4069" t="s">
        <v>10</v>
      </c>
      <c r="Q4069" t="s">
        <v>910</v>
      </c>
      <c r="R4069" t="s">
        <v>1475</v>
      </c>
      <c r="V4069" s="16">
        <v>34199.78</v>
      </c>
      <c r="W4069" t="s">
        <v>2029</v>
      </c>
      <c r="X4069" t="s">
        <v>2069</v>
      </c>
      <c r="Y4069" t="s">
        <v>20</v>
      </c>
    </row>
    <row r="4070" spans="1:25" x14ac:dyDescent="0.3">
      <c r="A4070" t="s">
        <v>24</v>
      </c>
      <c r="B4070" s="17">
        <v>2021</v>
      </c>
      <c r="C4070" s="17">
        <v>5</v>
      </c>
      <c r="D4070" t="s">
        <v>16</v>
      </c>
      <c r="E4070" t="s">
        <v>1989</v>
      </c>
      <c r="F4070" s="18">
        <v>44160</v>
      </c>
      <c r="G4070" s="18">
        <v>44160</v>
      </c>
      <c r="H4070" s="17">
        <v>174</v>
      </c>
      <c r="I4070" t="s">
        <v>8</v>
      </c>
      <c r="J4070" t="s">
        <v>18</v>
      </c>
      <c r="K4070" t="s">
        <v>432</v>
      </c>
      <c r="L4070" t="s">
        <v>25</v>
      </c>
      <c r="O4070" t="s">
        <v>24</v>
      </c>
      <c r="P4070" t="s">
        <v>10</v>
      </c>
      <c r="Q4070" t="s">
        <v>910</v>
      </c>
      <c r="R4070" t="s">
        <v>80</v>
      </c>
      <c r="V4070" s="16">
        <v>13125</v>
      </c>
      <c r="W4070" t="s">
        <v>2025</v>
      </c>
      <c r="X4070" t="s">
        <v>2070</v>
      </c>
      <c r="Y4070" t="s">
        <v>20</v>
      </c>
    </row>
    <row r="4071" spans="1:25" x14ac:dyDescent="0.3">
      <c r="A4071" t="s">
        <v>24</v>
      </c>
      <c r="B4071" s="17">
        <v>2021</v>
      </c>
      <c r="C4071" s="17">
        <v>5</v>
      </c>
      <c r="D4071" t="s">
        <v>16</v>
      </c>
      <c r="E4071" t="s">
        <v>1989</v>
      </c>
      <c r="F4071" s="18">
        <v>44160</v>
      </c>
      <c r="G4071" s="18">
        <v>44160</v>
      </c>
      <c r="H4071" s="17">
        <v>175</v>
      </c>
      <c r="I4071" t="s">
        <v>8</v>
      </c>
      <c r="J4071" t="s">
        <v>18</v>
      </c>
      <c r="K4071" t="s">
        <v>432</v>
      </c>
      <c r="L4071" t="s">
        <v>25</v>
      </c>
      <c r="O4071" t="s">
        <v>24</v>
      </c>
      <c r="P4071" t="s">
        <v>10</v>
      </c>
      <c r="Q4071" t="s">
        <v>910</v>
      </c>
      <c r="R4071" t="s">
        <v>227</v>
      </c>
      <c r="V4071" s="16">
        <v>45834.65</v>
      </c>
      <c r="W4071" t="s">
        <v>2032</v>
      </c>
      <c r="X4071" t="s">
        <v>2071</v>
      </c>
      <c r="Y4071" t="s">
        <v>20</v>
      </c>
    </row>
    <row r="4072" spans="1:25" x14ac:dyDescent="0.3">
      <c r="A4072" t="s">
        <v>24</v>
      </c>
      <c r="B4072" s="17">
        <v>2021</v>
      </c>
      <c r="C4072" s="17">
        <v>5</v>
      </c>
      <c r="D4072" t="s">
        <v>16</v>
      </c>
      <c r="E4072" t="s">
        <v>1989</v>
      </c>
      <c r="F4072" s="18">
        <v>44160</v>
      </c>
      <c r="G4072" s="18">
        <v>44160</v>
      </c>
      <c r="H4072" s="17">
        <v>178</v>
      </c>
      <c r="I4072" t="s">
        <v>8</v>
      </c>
      <c r="J4072" t="s">
        <v>18</v>
      </c>
      <c r="K4072" t="s">
        <v>432</v>
      </c>
      <c r="L4072" t="s">
        <v>25</v>
      </c>
      <c r="O4072" t="s">
        <v>24</v>
      </c>
      <c r="P4072" t="s">
        <v>10</v>
      </c>
      <c r="Q4072" t="s">
        <v>910</v>
      </c>
      <c r="R4072" t="s">
        <v>2072</v>
      </c>
      <c r="V4072" s="16">
        <v>11075.1</v>
      </c>
      <c r="W4072" t="s">
        <v>2043</v>
      </c>
      <c r="X4072" t="s">
        <v>2073</v>
      </c>
      <c r="Y4072" t="s">
        <v>20</v>
      </c>
    </row>
    <row r="4073" spans="1:25" x14ac:dyDescent="0.3">
      <c r="A4073" t="s">
        <v>24</v>
      </c>
      <c r="B4073" s="17">
        <v>2021</v>
      </c>
      <c r="C4073" s="17">
        <v>5</v>
      </c>
      <c r="D4073" t="s">
        <v>16</v>
      </c>
      <c r="E4073" t="s">
        <v>1989</v>
      </c>
      <c r="F4073" s="18">
        <v>44160</v>
      </c>
      <c r="G4073" s="18">
        <v>44160</v>
      </c>
      <c r="H4073" s="17">
        <v>180</v>
      </c>
      <c r="I4073" t="s">
        <v>8</v>
      </c>
      <c r="J4073" t="s">
        <v>18</v>
      </c>
      <c r="K4073" t="s">
        <v>432</v>
      </c>
      <c r="L4073" t="s">
        <v>25</v>
      </c>
      <c r="O4073" t="s">
        <v>24</v>
      </c>
      <c r="P4073" t="s">
        <v>10</v>
      </c>
      <c r="Q4073" t="s">
        <v>910</v>
      </c>
      <c r="R4073" t="s">
        <v>691</v>
      </c>
      <c r="V4073" s="16">
        <v>76914.2</v>
      </c>
      <c r="W4073" t="s">
        <v>2045</v>
      </c>
      <c r="X4073" t="s">
        <v>2074</v>
      </c>
      <c r="Y4073" t="s">
        <v>20</v>
      </c>
    </row>
    <row r="4074" spans="1:25" x14ac:dyDescent="0.3">
      <c r="A4074" t="s">
        <v>24</v>
      </c>
      <c r="B4074" s="17">
        <v>2021</v>
      </c>
      <c r="C4074" s="17">
        <v>5</v>
      </c>
      <c r="D4074" t="s">
        <v>16</v>
      </c>
      <c r="E4074" t="s">
        <v>1989</v>
      </c>
      <c r="F4074" s="18">
        <v>44160</v>
      </c>
      <c r="G4074" s="18">
        <v>44160</v>
      </c>
      <c r="H4074" s="17">
        <v>186</v>
      </c>
      <c r="I4074" t="s">
        <v>8</v>
      </c>
      <c r="J4074" t="s">
        <v>18</v>
      </c>
      <c r="K4074" t="s">
        <v>406</v>
      </c>
      <c r="L4074" t="s">
        <v>25</v>
      </c>
      <c r="O4074" t="s">
        <v>24</v>
      </c>
      <c r="P4074" t="s">
        <v>10</v>
      </c>
      <c r="Q4074" t="s">
        <v>910</v>
      </c>
      <c r="R4074" t="s">
        <v>108</v>
      </c>
      <c r="V4074" s="16">
        <v>135184.31</v>
      </c>
      <c r="W4074" t="s">
        <v>1993</v>
      </c>
      <c r="X4074" t="s">
        <v>2075</v>
      </c>
      <c r="Y4074" t="s">
        <v>20</v>
      </c>
    </row>
    <row r="4075" spans="1:25" x14ac:dyDescent="0.3">
      <c r="A4075" t="s">
        <v>24</v>
      </c>
      <c r="B4075" s="17">
        <v>2021</v>
      </c>
      <c r="C4075" s="17">
        <v>5</v>
      </c>
      <c r="D4075" t="s">
        <v>16</v>
      </c>
      <c r="E4075" t="s">
        <v>1989</v>
      </c>
      <c r="F4075" s="18">
        <v>44160</v>
      </c>
      <c r="G4075" s="18">
        <v>44160</v>
      </c>
      <c r="H4075" s="17">
        <v>187</v>
      </c>
      <c r="I4075" t="s">
        <v>8</v>
      </c>
      <c r="J4075" t="s">
        <v>18</v>
      </c>
      <c r="K4075" t="s">
        <v>406</v>
      </c>
      <c r="L4075" t="s">
        <v>25</v>
      </c>
      <c r="O4075" t="s">
        <v>24</v>
      </c>
      <c r="P4075" t="s">
        <v>10</v>
      </c>
      <c r="Q4075" t="s">
        <v>910</v>
      </c>
      <c r="R4075" t="s">
        <v>152</v>
      </c>
      <c r="V4075" s="16">
        <v>79199.08</v>
      </c>
      <c r="W4075" t="s">
        <v>2046</v>
      </c>
      <c r="X4075" t="s">
        <v>2076</v>
      </c>
      <c r="Y4075" t="s">
        <v>20</v>
      </c>
    </row>
    <row r="4076" spans="1:25" x14ac:dyDescent="0.3">
      <c r="A4076" t="s">
        <v>24</v>
      </c>
      <c r="B4076" s="17">
        <v>2021</v>
      </c>
      <c r="C4076" s="17">
        <v>5</v>
      </c>
      <c r="D4076" t="s">
        <v>16</v>
      </c>
      <c r="E4076" t="s">
        <v>1989</v>
      </c>
      <c r="F4076" s="18">
        <v>44160</v>
      </c>
      <c r="G4076" s="18">
        <v>44160</v>
      </c>
      <c r="H4076" s="17">
        <v>189</v>
      </c>
      <c r="I4076" t="s">
        <v>8</v>
      </c>
      <c r="J4076" t="s">
        <v>18</v>
      </c>
      <c r="K4076" t="s">
        <v>406</v>
      </c>
      <c r="L4076" t="s">
        <v>25</v>
      </c>
      <c r="O4076" t="s">
        <v>24</v>
      </c>
      <c r="P4076" t="s">
        <v>10</v>
      </c>
      <c r="Q4076" t="s">
        <v>910</v>
      </c>
      <c r="R4076" t="s">
        <v>227</v>
      </c>
      <c r="V4076" s="16">
        <v>15100.93</v>
      </c>
      <c r="W4076" t="s">
        <v>1994</v>
      </c>
      <c r="X4076" t="s">
        <v>2077</v>
      </c>
      <c r="Y4076" t="s">
        <v>20</v>
      </c>
    </row>
    <row r="4077" spans="1:25" x14ac:dyDescent="0.3">
      <c r="A4077" t="s">
        <v>24</v>
      </c>
      <c r="B4077" s="17">
        <v>2021</v>
      </c>
      <c r="C4077" s="17">
        <v>5</v>
      </c>
      <c r="D4077" t="s">
        <v>16</v>
      </c>
      <c r="E4077" t="s">
        <v>1989</v>
      </c>
      <c r="F4077" s="18">
        <v>44160</v>
      </c>
      <c r="G4077" s="18">
        <v>44160</v>
      </c>
      <c r="H4077" s="17">
        <v>192</v>
      </c>
      <c r="I4077" t="s">
        <v>8</v>
      </c>
      <c r="J4077" t="s">
        <v>18</v>
      </c>
      <c r="K4077" t="s">
        <v>406</v>
      </c>
      <c r="L4077" t="s">
        <v>25</v>
      </c>
      <c r="O4077" t="s">
        <v>24</v>
      </c>
      <c r="P4077" t="s">
        <v>10</v>
      </c>
      <c r="Q4077" t="s">
        <v>910</v>
      </c>
      <c r="R4077" t="s">
        <v>146</v>
      </c>
      <c r="V4077" s="16">
        <v>11496.42</v>
      </c>
      <c r="W4077" t="s">
        <v>1992</v>
      </c>
      <c r="X4077" t="s">
        <v>2078</v>
      </c>
      <c r="Y4077" t="s">
        <v>20</v>
      </c>
    </row>
    <row r="4078" spans="1:25" x14ac:dyDescent="0.3">
      <c r="A4078" t="s">
        <v>24</v>
      </c>
      <c r="B4078" s="17">
        <v>2021</v>
      </c>
      <c r="C4078" s="17">
        <v>5</v>
      </c>
      <c r="D4078" t="s">
        <v>16</v>
      </c>
      <c r="E4078" t="s">
        <v>1989</v>
      </c>
      <c r="F4078" s="18">
        <v>44160</v>
      </c>
      <c r="G4078" s="18">
        <v>44160</v>
      </c>
      <c r="H4078" s="17">
        <v>194</v>
      </c>
      <c r="I4078" t="s">
        <v>8</v>
      </c>
      <c r="J4078" t="s">
        <v>18</v>
      </c>
      <c r="K4078" t="s">
        <v>406</v>
      </c>
      <c r="L4078" t="s">
        <v>25</v>
      </c>
      <c r="O4078" t="s">
        <v>24</v>
      </c>
      <c r="P4078" t="s">
        <v>10</v>
      </c>
      <c r="Q4078" t="s">
        <v>910</v>
      </c>
      <c r="R4078" t="s">
        <v>691</v>
      </c>
      <c r="V4078" s="16">
        <v>90000</v>
      </c>
      <c r="W4078" t="s">
        <v>1997</v>
      </c>
      <c r="X4078" t="s">
        <v>2079</v>
      </c>
      <c r="Y4078" t="s">
        <v>20</v>
      </c>
    </row>
    <row r="4079" spans="1:25" x14ac:dyDescent="0.3">
      <c r="A4079" t="s">
        <v>24</v>
      </c>
      <c r="B4079" s="17">
        <v>2021</v>
      </c>
      <c r="C4079" s="17">
        <v>5</v>
      </c>
      <c r="D4079" t="s">
        <v>16</v>
      </c>
      <c r="E4079" t="s">
        <v>1989</v>
      </c>
      <c r="F4079" s="18">
        <v>44160</v>
      </c>
      <c r="G4079" s="18">
        <v>44160</v>
      </c>
      <c r="H4079" s="17">
        <v>196</v>
      </c>
      <c r="I4079" t="s">
        <v>8</v>
      </c>
      <c r="J4079" t="s">
        <v>18</v>
      </c>
      <c r="K4079" t="s">
        <v>406</v>
      </c>
      <c r="L4079" t="s">
        <v>25</v>
      </c>
      <c r="O4079" t="s">
        <v>24</v>
      </c>
      <c r="P4079" t="s">
        <v>10</v>
      </c>
      <c r="Q4079" t="s">
        <v>910</v>
      </c>
      <c r="R4079" t="s">
        <v>82</v>
      </c>
      <c r="V4079" s="16">
        <v>173755.8</v>
      </c>
      <c r="W4079" t="s">
        <v>1998</v>
      </c>
      <c r="X4079" t="s">
        <v>1502</v>
      </c>
      <c r="Y4079" t="s">
        <v>20</v>
      </c>
    </row>
    <row r="4080" spans="1:25" x14ac:dyDescent="0.3">
      <c r="A4080" t="s">
        <v>24</v>
      </c>
      <c r="B4080" s="17">
        <v>2021</v>
      </c>
      <c r="C4080" s="17">
        <v>5</v>
      </c>
      <c r="D4080" t="s">
        <v>16</v>
      </c>
      <c r="E4080" t="s">
        <v>1989</v>
      </c>
      <c r="F4080" s="18">
        <v>44160</v>
      </c>
      <c r="G4080" s="18">
        <v>44160</v>
      </c>
      <c r="H4080" s="17">
        <v>198</v>
      </c>
      <c r="I4080" t="s">
        <v>8</v>
      </c>
      <c r="J4080" t="s">
        <v>18</v>
      </c>
      <c r="K4080" t="s">
        <v>406</v>
      </c>
      <c r="L4080" t="s">
        <v>25</v>
      </c>
      <c r="O4080" t="s">
        <v>24</v>
      </c>
      <c r="P4080" t="s">
        <v>10</v>
      </c>
      <c r="Q4080" t="s">
        <v>910</v>
      </c>
      <c r="R4080" t="s">
        <v>809</v>
      </c>
      <c r="V4080" s="16">
        <v>49003.82</v>
      </c>
      <c r="W4080" t="s">
        <v>1999</v>
      </c>
      <c r="X4080" t="s">
        <v>2080</v>
      </c>
      <c r="Y4080" t="s">
        <v>20</v>
      </c>
    </row>
    <row r="4081" spans="1:25" x14ac:dyDescent="0.3">
      <c r="A4081" t="s">
        <v>24</v>
      </c>
      <c r="B4081" s="17">
        <v>2021</v>
      </c>
      <c r="C4081" s="17">
        <v>5</v>
      </c>
      <c r="D4081" t="s">
        <v>16</v>
      </c>
      <c r="E4081" t="s">
        <v>1989</v>
      </c>
      <c r="F4081" s="18">
        <v>44160</v>
      </c>
      <c r="G4081" s="18">
        <v>44160</v>
      </c>
      <c r="H4081" s="17">
        <v>200</v>
      </c>
      <c r="I4081" t="s">
        <v>8</v>
      </c>
      <c r="J4081" t="s">
        <v>18</v>
      </c>
      <c r="K4081" t="s">
        <v>406</v>
      </c>
      <c r="L4081" t="s">
        <v>25</v>
      </c>
      <c r="O4081" t="s">
        <v>24</v>
      </c>
      <c r="P4081" t="s">
        <v>10</v>
      </c>
      <c r="Q4081" t="s">
        <v>910</v>
      </c>
      <c r="R4081" t="s">
        <v>289</v>
      </c>
      <c r="V4081" s="16">
        <v>52544.77</v>
      </c>
      <c r="W4081" t="s">
        <v>2000</v>
      </c>
      <c r="X4081" t="s">
        <v>2081</v>
      </c>
      <c r="Y4081" t="s">
        <v>20</v>
      </c>
    </row>
    <row r="4082" spans="1:25" x14ac:dyDescent="0.3">
      <c r="A4082" t="s">
        <v>24</v>
      </c>
      <c r="B4082" s="17">
        <v>2021</v>
      </c>
      <c r="C4082" s="17">
        <v>5</v>
      </c>
      <c r="D4082" t="s">
        <v>16</v>
      </c>
      <c r="E4082" t="s">
        <v>1989</v>
      </c>
      <c r="F4082" s="18">
        <v>44160</v>
      </c>
      <c r="G4082" s="18">
        <v>44160</v>
      </c>
      <c r="H4082" s="17">
        <v>202</v>
      </c>
      <c r="I4082" t="s">
        <v>8</v>
      </c>
      <c r="J4082" t="s">
        <v>18</v>
      </c>
      <c r="K4082" t="s">
        <v>406</v>
      </c>
      <c r="L4082" t="s">
        <v>25</v>
      </c>
      <c r="O4082" t="s">
        <v>24</v>
      </c>
      <c r="P4082" t="s">
        <v>10</v>
      </c>
      <c r="Q4082" t="s">
        <v>910</v>
      </c>
      <c r="R4082" t="s">
        <v>43</v>
      </c>
      <c r="V4082" s="16">
        <v>104642.15</v>
      </c>
      <c r="W4082" t="s">
        <v>2002</v>
      </c>
      <c r="X4082" t="s">
        <v>2082</v>
      </c>
      <c r="Y4082" t="s">
        <v>20</v>
      </c>
    </row>
    <row r="4083" spans="1:25" x14ac:dyDescent="0.3">
      <c r="A4083" t="s">
        <v>24</v>
      </c>
      <c r="B4083" s="17">
        <v>2021</v>
      </c>
      <c r="C4083" s="17">
        <v>5</v>
      </c>
      <c r="D4083" t="s">
        <v>16</v>
      </c>
      <c r="E4083" t="s">
        <v>1989</v>
      </c>
      <c r="F4083" s="18">
        <v>44160</v>
      </c>
      <c r="G4083" s="18">
        <v>44160</v>
      </c>
      <c r="H4083" s="17">
        <v>203</v>
      </c>
      <c r="I4083" t="s">
        <v>8</v>
      </c>
      <c r="J4083" t="s">
        <v>18</v>
      </c>
      <c r="K4083" t="s">
        <v>406</v>
      </c>
      <c r="L4083" t="s">
        <v>25</v>
      </c>
      <c r="O4083" t="s">
        <v>24</v>
      </c>
      <c r="P4083" t="s">
        <v>10</v>
      </c>
      <c r="Q4083" t="s">
        <v>910</v>
      </c>
      <c r="R4083" t="s">
        <v>78</v>
      </c>
      <c r="V4083" s="16">
        <v>7979.43</v>
      </c>
      <c r="W4083" t="s">
        <v>2003</v>
      </c>
      <c r="X4083" t="s">
        <v>2083</v>
      </c>
      <c r="Y4083" t="s">
        <v>20</v>
      </c>
    </row>
    <row r="4084" spans="1:25" x14ac:dyDescent="0.3">
      <c r="A4084" t="s">
        <v>24</v>
      </c>
      <c r="B4084" s="17">
        <v>2021</v>
      </c>
      <c r="C4084" s="17">
        <v>5</v>
      </c>
      <c r="D4084" t="s">
        <v>16</v>
      </c>
      <c r="E4084" t="s">
        <v>1989</v>
      </c>
      <c r="F4084" s="18">
        <v>44160</v>
      </c>
      <c r="G4084" s="18">
        <v>44160</v>
      </c>
      <c r="H4084" s="17">
        <v>204</v>
      </c>
      <c r="I4084" t="s">
        <v>8</v>
      </c>
      <c r="J4084" t="s">
        <v>18</v>
      </c>
      <c r="K4084" t="s">
        <v>406</v>
      </c>
      <c r="L4084" t="s">
        <v>25</v>
      </c>
      <c r="O4084" t="s">
        <v>24</v>
      </c>
      <c r="P4084" t="s">
        <v>10</v>
      </c>
      <c r="Q4084" t="s">
        <v>910</v>
      </c>
      <c r="R4084" t="s">
        <v>256</v>
      </c>
      <c r="V4084" s="16">
        <v>7412.58</v>
      </c>
      <c r="W4084" t="s">
        <v>2004</v>
      </c>
      <c r="X4084" t="s">
        <v>2084</v>
      </c>
      <c r="Y4084" t="s">
        <v>20</v>
      </c>
    </row>
    <row r="4085" spans="1:25" x14ac:dyDescent="0.3">
      <c r="A4085" t="s">
        <v>24</v>
      </c>
      <c r="B4085" s="17">
        <v>2021</v>
      </c>
      <c r="C4085" s="17">
        <v>5</v>
      </c>
      <c r="D4085" t="s">
        <v>16</v>
      </c>
      <c r="E4085" t="s">
        <v>1989</v>
      </c>
      <c r="F4085" s="18">
        <v>44160</v>
      </c>
      <c r="G4085" s="18">
        <v>44160</v>
      </c>
      <c r="H4085" s="17">
        <v>205</v>
      </c>
      <c r="I4085" t="s">
        <v>8</v>
      </c>
      <c r="J4085" t="s">
        <v>18</v>
      </c>
      <c r="K4085" t="s">
        <v>406</v>
      </c>
      <c r="L4085" t="s">
        <v>25</v>
      </c>
      <c r="O4085" t="s">
        <v>24</v>
      </c>
      <c r="P4085" t="s">
        <v>10</v>
      </c>
      <c r="Q4085" t="s">
        <v>910</v>
      </c>
      <c r="R4085" t="s">
        <v>119</v>
      </c>
      <c r="V4085" s="16">
        <v>25368.71</v>
      </c>
      <c r="W4085" t="s">
        <v>2005</v>
      </c>
      <c r="X4085" t="s">
        <v>2085</v>
      </c>
      <c r="Y4085" t="s">
        <v>20</v>
      </c>
    </row>
    <row r="4086" spans="1:25" x14ac:dyDescent="0.3">
      <c r="A4086" t="s">
        <v>24</v>
      </c>
      <c r="B4086" s="17">
        <v>2021</v>
      </c>
      <c r="C4086" s="17">
        <v>5</v>
      </c>
      <c r="D4086" t="s">
        <v>16</v>
      </c>
      <c r="E4086" t="s">
        <v>1989</v>
      </c>
      <c r="F4086" s="18">
        <v>44160</v>
      </c>
      <c r="G4086" s="18">
        <v>44160</v>
      </c>
      <c r="H4086" s="17">
        <v>207</v>
      </c>
      <c r="I4086" t="s">
        <v>8</v>
      </c>
      <c r="J4086" t="s">
        <v>18</v>
      </c>
      <c r="K4086" t="s">
        <v>406</v>
      </c>
      <c r="L4086" t="s">
        <v>25</v>
      </c>
      <c r="O4086" t="s">
        <v>24</v>
      </c>
      <c r="P4086" t="s">
        <v>10</v>
      </c>
      <c r="Q4086" t="s">
        <v>910</v>
      </c>
      <c r="R4086" t="s">
        <v>144</v>
      </c>
      <c r="V4086" s="16">
        <v>96947.95</v>
      </c>
      <c r="W4086" t="s">
        <v>2001</v>
      </c>
      <c r="X4086" t="s">
        <v>2086</v>
      </c>
      <c r="Y4086" t="s">
        <v>20</v>
      </c>
    </row>
    <row r="4087" spans="1:25" x14ac:dyDescent="0.3">
      <c r="A4087" t="s">
        <v>24</v>
      </c>
      <c r="B4087" s="17">
        <v>2021</v>
      </c>
      <c r="C4087" s="17">
        <v>5</v>
      </c>
      <c r="D4087" t="s">
        <v>16</v>
      </c>
      <c r="E4087" t="s">
        <v>1989</v>
      </c>
      <c r="F4087" s="18">
        <v>44160</v>
      </c>
      <c r="G4087" s="18">
        <v>44160</v>
      </c>
      <c r="H4087" s="17">
        <v>208</v>
      </c>
      <c r="I4087" t="s">
        <v>8</v>
      </c>
      <c r="J4087" t="s">
        <v>18</v>
      </c>
      <c r="K4087" t="s">
        <v>406</v>
      </c>
      <c r="L4087" t="s">
        <v>25</v>
      </c>
      <c r="O4087" t="s">
        <v>24</v>
      </c>
      <c r="P4087" t="s">
        <v>10</v>
      </c>
      <c r="Q4087" t="s">
        <v>910</v>
      </c>
      <c r="R4087" t="s">
        <v>116</v>
      </c>
      <c r="V4087" s="16">
        <v>81388.95</v>
      </c>
      <c r="W4087" t="s">
        <v>2007</v>
      </c>
      <c r="X4087" t="s">
        <v>2087</v>
      </c>
      <c r="Y4087" t="s">
        <v>20</v>
      </c>
    </row>
    <row r="4088" spans="1:25" x14ac:dyDescent="0.3">
      <c r="A4088" t="s">
        <v>24</v>
      </c>
      <c r="B4088" s="17">
        <v>2021</v>
      </c>
      <c r="C4088" s="17">
        <v>5</v>
      </c>
      <c r="D4088" t="s">
        <v>16</v>
      </c>
      <c r="E4088" t="s">
        <v>1989</v>
      </c>
      <c r="F4088" s="18">
        <v>44160</v>
      </c>
      <c r="G4088" s="18">
        <v>44160</v>
      </c>
      <c r="H4088" s="17">
        <v>209</v>
      </c>
      <c r="I4088" t="s">
        <v>8</v>
      </c>
      <c r="J4088" t="s">
        <v>18</v>
      </c>
      <c r="K4088" t="s">
        <v>406</v>
      </c>
      <c r="L4088" t="s">
        <v>25</v>
      </c>
      <c r="O4088" t="s">
        <v>24</v>
      </c>
      <c r="P4088" t="s">
        <v>10</v>
      </c>
      <c r="Q4088" t="s">
        <v>910</v>
      </c>
      <c r="R4088" t="s">
        <v>41</v>
      </c>
      <c r="V4088" s="16">
        <v>38156.129999999997</v>
      </c>
      <c r="W4088" t="s">
        <v>2034</v>
      </c>
      <c r="X4088" t="s">
        <v>2088</v>
      </c>
      <c r="Y4088" t="s">
        <v>20</v>
      </c>
    </row>
    <row r="4089" spans="1:25" x14ac:dyDescent="0.3">
      <c r="A4089" t="s">
        <v>24</v>
      </c>
      <c r="B4089" s="17">
        <v>2021</v>
      </c>
      <c r="C4089" s="17">
        <v>5</v>
      </c>
      <c r="D4089" t="s">
        <v>16</v>
      </c>
      <c r="E4089" t="s">
        <v>1989</v>
      </c>
      <c r="F4089" s="18">
        <v>44160</v>
      </c>
      <c r="G4089" s="18">
        <v>44160</v>
      </c>
      <c r="H4089" s="17">
        <v>211</v>
      </c>
      <c r="I4089" t="s">
        <v>8</v>
      </c>
      <c r="J4089" t="s">
        <v>18</v>
      </c>
      <c r="K4089" t="s">
        <v>406</v>
      </c>
      <c r="L4089" t="s">
        <v>25</v>
      </c>
      <c r="O4089" t="s">
        <v>24</v>
      </c>
      <c r="P4089" t="s">
        <v>10</v>
      </c>
      <c r="Q4089" t="s">
        <v>910</v>
      </c>
      <c r="R4089" t="s">
        <v>43</v>
      </c>
      <c r="V4089" s="16">
        <v>67157.509999999995</v>
      </c>
      <c r="W4089" t="s">
        <v>2012</v>
      </c>
      <c r="X4089" t="s">
        <v>2089</v>
      </c>
      <c r="Y4089" t="s">
        <v>20</v>
      </c>
    </row>
    <row r="4090" spans="1:25" x14ac:dyDescent="0.3">
      <c r="A4090" t="s">
        <v>24</v>
      </c>
      <c r="B4090" s="17">
        <v>2021</v>
      </c>
      <c r="C4090" s="17">
        <v>5</v>
      </c>
      <c r="D4090" t="s">
        <v>16</v>
      </c>
      <c r="E4090" t="s">
        <v>1989</v>
      </c>
      <c r="F4090" s="18">
        <v>44160</v>
      </c>
      <c r="G4090" s="18">
        <v>44160</v>
      </c>
      <c r="H4090" s="17">
        <v>214</v>
      </c>
      <c r="I4090" t="s">
        <v>8</v>
      </c>
      <c r="J4090" t="s">
        <v>18</v>
      </c>
      <c r="K4090" t="s">
        <v>406</v>
      </c>
      <c r="L4090" t="s">
        <v>25</v>
      </c>
      <c r="O4090" t="s">
        <v>24</v>
      </c>
      <c r="P4090" t="s">
        <v>10</v>
      </c>
      <c r="Q4090" t="s">
        <v>910</v>
      </c>
      <c r="R4090" t="s">
        <v>43</v>
      </c>
      <c r="V4090" s="16">
        <v>22575.16</v>
      </c>
      <c r="W4090" t="s">
        <v>2014</v>
      </c>
      <c r="X4090" t="s">
        <v>2090</v>
      </c>
      <c r="Y4090" t="s">
        <v>20</v>
      </c>
    </row>
    <row r="4091" spans="1:25" x14ac:dyDescent="0.3">
      <c r="A4091" t="s">
        <v>24</v>
      </c>
      <c r="B4091" s="17">
        <v>2021</v>
      </c>
      <c r="C4091" s="17">
        <v>5</v>
      </c>
      <c r="D4091" t="s">
        <v>16</v>
      </c>
      <c r="E4091" t="s">
        <v>1989</v>
      </c>
      <c r="F4091" s="18">
        <v>44160</v>
      </c>
      <c r="G4091" s="18">
        <v>44160</v>
      </c>
      <c r="H4091" s="17">
        <v>215</v>
      </c>
      <c r="I4091" t="s">
        <v>8</v>
      </c>
      <c r="J4091" t="s">
        <v>18</v>
      </c>
      <c r="K4091" t="s">
        <v>406</v>
      </c>
      <c r="L4091" t="s">
        <v>25</v>
      </c>
      <c r="O4091" t="s">
        <v>24</v>
      </c>
      <c r="P4091" t="s">
        <v>10</v>
      </c>
      <c r="Q4091" t="s">
        <v>910</v>
      </c>
      <c r="R4091" t="s">
        <v>26</v>
      </c>
      <c r="V4091" s="16">
        <v>99525.33</v>
      </c>
      <c r="W4091" t="s">
        <v>2015</v>
      </c>
      <c r="X4091" t="s">
        <v>2091</v>
      </c>
      <c r="Y4091" t="s">
        <v>20</v>
      </c>
    </row>
    <row r="4092" spans="1:25" x14ac:dyDescent="0.3">
      <c r="A4092" t="s">
        <v>24</v>
      </c>
      <c r="B4092" s="17">
        <v>2021</v>
      </c>
      <c r="C4092" s="17">
        <v>5</v>
      </c>
      <c r="D4092" t="s">
        <v>16</v>
      </c>
      <c r="E4092" t="s">
        <v>1989</v>
      </c>
      <c r="F4092" s="18">
        <v>44160</v>
      </c>
      <c r="G4092" s="18">
        <v>44160</v>
      </c>
      <c r="H4092" s="17">
        <v>216</v>
      </c>
      <c r="I4092" t="s">
        <v>8</v>
      </c>
      <c r="J4092" t="s">
        <v>18</v>
      </c>
      <c r="K4092" t="s">
        <v>406</v>
      </c>
      <c r="L4092" t="s">
        <v>25</v>
      </c>
      <c r="O4092" t="s">
        <v>24</v>
      </c>
      <c r="P4092" t="s">
        <v>10</v>
      </c>
      <c r="Q4092" t="s">
        <v>910</v>
      </c>
      <c r="R4092" t="s">
        <v>26</v>
      </c>
      <c r="V4092" s="16">
        <v>8950.2900000000009</v>
      </c>
      <c r="W4092" t="s">
        <v>2016</v>
      </c>
      <c r="X4092" t="s">
        <v>2092</v>
      </c>
      <c r="Y4092" t="s">
        <v>20</v>
      </c>
    </row>
    <row r="4093" spans="1:25" x14ac:dyDescent="0.3">
      <c r="A4093" t="s">
        <v>24</v>
      </c>
      <c r="B4093" s="17">
        <v>2021</v>
      </c>
      <c r="C4093" s="17">
        <v>5</v>
      </c>
      <c r="D4093" t="s">
        <v>16</v>
      </c>
      <c r="E4093" t="s">
        <v>1989</v>
      </c>
      <c r="F4093" s="18">
        <v>44160</v>
      </c>
      <c r="G4093" s="18">
        <v>44160</v>
      </c>
      <c r="H4093" s="17">
        <v>220</v>
      </c>
      <c r="I4093" t="s">
        <v>8</v>
      </c>
      <c r="J4093" t="s">
        <v>18</v>
      </c>
      <c r="K4093" t="s">
        <v>406</v>
      </c>
      <c r="L4093" t="s">
        <v>25</v>
      </c>
      <c r="O4093" t="s">
        <v>24</v>
      </c>
      <c r="P4093" t="s">
        <v>10</v>
      </c>
      <c r="Q4093" t="s">
        <v>910</v>
      </c>
      <c r="R4093" t="s">
        <v>320</v>
      </c>
      <c r="V4093" s="16">
        <v>78272.350000000006</v>
      </c>
      <c r="W4093" t="s">
        <v>2042</v>
      </c>
      <c r="X4093" t="s">
        <v>2093</v>
      </c>
      <c r="Y4093" t="s">
        <v>20</v>
      </c>
    </row>
    <row r="4094" spans="1:25" x14ac:dyDescent="0.3">
      <c r="A4094" t="s">
        <v>24</v>
      </c>
      <c r="B4094" s="17">
        <v>2021</v>
      </c>
      <c r="C4094" s="17">
        <v>5</v>
      </c>
      <c r="D4094" t="s">
        <v>16</v>
      </c>
      <c r="E4094" t="s">
        <v>1989</v>
      </c>
      <c r="F4094" s="18">
        <v>44160</v>
      </c>
      <c r="G4094" s="18">
        <v>44160</v>
      </c>
      <c r="H4094" s="17">
        <v>221</v>
      </c>
      <c r="I4094" t="s">
        <v>8</v>
      </c>
      <c r="J4094" t="s">
        <v>18</v>
      </c>
      <c r="K4094" t="s">
        <v>406</v>
      </c>
      <c r="L4094" t="s">
        <v>25</v>
      </c>
      <c r="O4094" t="s">
        <v>24</v>
      </c>
      <c r="P4094" t="s">
        <v>10</v>
      </c>
      <c r="Q4094" t="s">
        <v>910</v>
      </c>
      <c r="R4094" t="s">
        <v>65</v>
      </c>
      <c r="V4094" s="16">
        <v>127554.21</v>
      </c>
      <c r="W4094" t="s">
        <v>2020</v>
      </c>
      <c r="X4094" t="s">
        <v>2094</v>
      </c>
      <c r="Y4094" t="s">
        <v>20</v>
      </c>
    </row>
    <row r="4095" spans="1:25" x14ac:dyDescent="0.3">
      <c r="A4095" t="s">
        <v>24</v>
      </c>
      <c r="B4095" s="17">
        <v>2021</v>
      </c>
      <c r="C4095" s="17">
        <v>5</v>
      </c>
      <c r="D4095" t="s">
        <v>16</v>
      </c>
      <c r="E4095" t="s">
        <v>1989</v>
      </c>
      <c r="F4095" s="18">
        <v>44160</v>
      </c>
      <c r="G4095" s="18">
        <v>44160</v>
      </c>
      <c r="H4095" s="17">
        <v>222</v>
      </c>
      <c r="I4095" t="s">
        <v>8</v>
      </c>
      <c r="J4095" t="s">
        <v>18</v>
      </c>
      <c r="K4095" t="s">
        <v>406</v>
      </c>
      <c r="L4095" t="s">
        <v>25</v>
      </c>
      <c r="O4095" t="s">
        <v>24</v>
      </c>
      <c r="P4095" t="s">
        <v>10</v>
      </c>
      <c r="Q4095" t="s">
        <v>910</v>
      </c>
      <c r="R4095" t="s">
        <v>269</v>
      </c>
      <c r="V4095" s="16">
        <v>145953.51</v>
      </c>
      <c r="W4095" t="s">
        <v>2021</v>
      </c>
      <c r="X4095" t="s">
        <v>2095</v>
      </c>
      <c r="Y4095" t="s">
        <v>20</v>
      </c>
    </row>
    <row r="4096" spans="1:25" x14ac:dyDescent="0.3">
      <c r="A4096" t="s">
        <v>24</v>
      </c>
      <c r="B4096" s="17">
        <v>2021</v>
      </c>
      <c r="C4096" s="17">
        <v>5</v>
      </c>
      <c r="D4096" t="s">
        <v>16</v>
      </c>
      <c r="E4096" t="s">
        <v>1989</v>
      </c>
      <c r="F4096" s="18">
        <v>44160</v>
      </c>
      <c r="G4096" s="18">
        <v>44160</v>
      </c>
      <c r="H4096" s="17">
        <v>223</v>
      </c>
      <c r="I4096" t="s">
        <v>8</v>
      </c>
      <c r="J4096" t="s">
        <v>18</v>
      </c>
      <c r="K4096" t="s">
        <v>406</v>
      </c>
      <c r="L4096" t="s">
        <v>25</v>
      </c>
      <c r="O4096" t="s">
        <v>24</v>
      </c>
      <c r="P4096" t="s">
        <v>10</v>
      </c>
      <c r="Q4096" t="s">
        <v>910</v>
      </c>
      <c r="R4096" t="s">
        <v>225</v>
      </c>
      <c r="V4096" s="16">
        <v>27592</v>
      </c>
      <c r="W4096" t="s">
        <v>2022</v>
      </c>
      <c r="X4096" t="s">
        <v>2096</v>
      </c>
      <c r="Y4096" t="s">
        <v>20</v>
      </c>
    </row>
    <row r="4097" spans="1:25" x14ac:dyDescent="0.3">
      <c r="A4097" t="s">
        <v>24</v>
      </c>
      <c r="B4097" s="17">
        <v>2021</v>
      </c>
      <c r="C4097" s="17">
        <v>5</v>
      </c>
      <c r="D4097" t="s">
        <v>16</v>
      </c>
      <c r="E4097" t="s">
        <v>1989</v>
      </c>
      <c r="F4097" s="18">
        <v>44160</v>
      </c>
      <c r="G4097" s="18">
        <v>44160</v>
      </c>
      <c r="H4097" s="17">
        <v>224</v>
      </c>
      <c r="I4097" t="s">
        <v>8</v>
      </c>
      <c r="J4097" t="s">
        <v>18</v>
      </c>
      <c r="K4097" t="s">
        <v>406</v>
      </c>
      <c r="L4097" t="s">
        <v>25</v>
      </c>
      <c r="O4097" t="s">
        <v>24</v>
      </c>
      <c r="P4097" t="s">
        <v>10</v>
      </c>
      <c r="Q4097" t="s">
        <v>910</v>
      </c>
      <c r="R4097" t="s">
        <v>227</v>
      </c>
      <c r="V4097" s="16">
        <v>15320</v>
      </c>
      <c r="W4097" t="s">
        <v>2023</v>
      </c>
      <c r="X4097" t="s">
        <v>2097</v>
      </c>
      <c r="Y4097" t="s">
        <v>20</v>
      </c>
    </row>
    <row r="4098" spans="1:25" x14ac:dyDescent="0.3">
      <c r="A4098" t="s">
        <v>24</v>
      </c>
      <c r="B4098" s="17">
        <v>2021</v>
      </c>
      <c r="C4098" s="17">
        <v>5</v>
      </c>
      <c r="D4098" t="s">
        <v>16</v>
      </c>
      <c r="E4098" t="s">
        <v>1989</v>
      </c>
      <c r="F4098" s="18">
        <v>44160</v>
      </c>
      <c r="G4098" s="18">
        <v>44160</v>
      </c>
      <c r="H4098" s="17">
        <v>225</v>
      </c>
      <c r="I4098" t="s">
        <v>8</v>
      </c>
      <c r="J4098" t="s">
        <v>18</v>
      </c>
      <c r="K4098" t="s">
        <v>406</v>
      </c>
      <c r="L4098" t="s">
        <v>25</v>
      </c>
      <c r="O4098" t="s">
        <v>24</v>
      </c>
      <c r="P4098" t="s">
        <v>10</v>
      </c>
      <c r="Q4098" t="s">
        <v>910</v>
      </c>
      <c r="R4098" t="s">
        <v>178</v>
      </c>
      <c r="V4098" s="16">
        <v>7880</v>
      </c>
      <c r="W4098" t="s">
        <v>2006</v>
      </c>
      <c r="X4098" t="s">
        <v>2098</v>
      </c>
      <c r="Y4098" t="s">
        <v>20</v>
      </c>
    </row>
    <row r="4099" spans="1:25" x14ac:dyDescent="0.3">
      <c r="A4099" t="s">
        <v>24</v>
      </c>
      <c r="B4099" s="17">
        <v>2021</v>
      </c>
      <c r="C4099" s="17">
        <v>5</v>
      </c>
      <c r="D4099" t="s">
        <v>16</v>
      </c>
      <c r="E4099" t="s">
        <v>1989</v>
      </c>
      <c r="F4099" s="18">
        <v>44160</v>
      </c>
      <c r="G4099" s="18">
        <v>44160</v>
      </c>
      <c r="H4099" s="17">
        <v>227</v>
      </c>
      <c r="I4099" t="s">
        <v>8</v>
      </c>
      <c r="J4099" t="s">
        <v>18</v>
      </c>
      <c r="K4099" t="s">
        <v>406</v>
      </c>
      <c r="L4099" t="s">
        <v>25</v>
      </c>
      <c r="O4099" t="s">
        <v>24</v>
      </c>
      <c r="P4099" t="s">
        <v>10</v>
      </c>
      <c r="Q4099" t="s">
        <v>910</v>
      </c>
      <c r="R4099" t="s">
        <v>447</v>
      </c>
      <c r="V4099" s="16">
        <v>18604</v>
      </c>
      <c r="W4099" t="s">
        <v>2028</v>
      </c>
      <c r="X4099" t="s">
        <v>2099</v>
      </c>
      <c r="Y4099" t="s">
        <v>20</v>
      </c>
    </row>
    <row r="4100" spans="1:25" x14ac:dyDescent="0.3">
      <c r="A4100" t="s">
        <v>24</v>
      </c>
      <c r="B4100" s="17">
        <v>2021</v>
      </c>
      <c r="C4100" s="17">
        <v>5</v>
      </c>
      <c r="D4100" t="s">
        <v>16</v>
      </c>
      <c r="E4100" t="s">
        <v>1989</v>
      </c>
      <c r="F4100" s="18">
        <v>44160</v>
      </c>
      <c r="G4100" s="18">
        <v>44160</v>
      </c>
      <c r="H4100" s="17">
        <v>231</v>
      </c>
      <c r="I4100" t="s">
        <v>8</v>
      </c>
      <c r="J4100" t="s">
        <v>18</v>
      </c>
      <c r="K4100" t="s">
        <v>406</v>
      </c>
      <c r="L4100" t="s">
        <v>25</v>
      </c>
      <c r="O4100" t="s">
        <v>24</v>
      </c>
      <c r="P4100" t="s">
        <v>10</v>
      </c>
      <c r="Q4100" t="s">
        <v>910</v>
      </c>
      <c r="R4100" t="s">
        <v>289</v>
      </c>
      <c r="V4100" s="16">
        <v>7427</v>
      </c>
      <c r="W4100" t="s">
        <v>2030</v>
      </c>
      <c r="X4100" t="s">
        <v>2100</v>
      </c>
      <c r="Y4100" t="s">
        <v>20</v>
      </c>
    </row>
    <row r="4101" spans="1:25" x14ac:dyDescent="0.3">
      <c r="A4101" t="s">
        <v>24</v>
      </c>
      <c r="B4101" s="17">
        <v>2021</v>
      </c>
      <c r="C4101" s="17">
        <v>5</v>
      </c>
      <c r="D4101" t="s">
        <v>16</v>
      </c>
      <c r="E4101" t="s">
        <v>1989</v>
      </c>
      <c r="F4101" s="18">
        <v>44160</v>
      </c>
      <c r="G4101" s="18">
        <v>44160</v>
      </c>
      <c r="H4101" s="17">
        <v>233</v>
      </c>
      <c r="I4101" t="s">
        <v>8</v>
      </c>
      <c r="J4101" t="s">
        <v>18</v>
      </c>
      <c r="K4101" t="s">
        <v>406</v>
      </c>
      <c r="L4101" t="s">
        <v>25</v>
      </c>
      <c r="O4101" t="s">
        <v>24</v>
      </c>
      <c r="P4101" t="s">
        <v>10</v>
      </c>
      <c r="Q4101" t="s">
        <v>910</v>
      </c>
      <c r="R4101" t="s">
        <v>108</v>
      </c>
      <c r="V4101" s="16">
        <v>4256.1499999999996</v>
      </c>
      <c r="W4101" t="s">
        <v>2011</v>
      </c>
      <c r="X4101" t="s">
        <v>2101</v>
      </c>
      <c r="Y4101" t="s">
        <v>20</v>
      </c>
    </row>
    <row r="4102" spans="1:25" x14ac:dyDescent="0.3">
      <c r="A4102" t="s">
        <v>24</v>
      </c>
      <c r="B4102" s="17">
        <v>2021</v>
      </c>
      <c r="C4102" s="17">
        <v>5</v>
      </c>
      <c r="D4102" t="s">
        <v>16</v>
      </c>
      <c r="E4102" t="s">
        <v>1989</v>
      </c>
      <c r="F4102" s="18">
        <v>44160</v>
      </c>
      <c r="G4102" s="18">
        <v>44160</v>
      </c>
      <c r="H4102" s="17">
        <v>234</v>
      </c>
      <c r="I4102" t="s">
        <v>8</v>
      </c>
      <c r="J4102" t="s">
        <v>18</v>
      </c>
      <c r="K4102" t="s">
        <v>406</v>
      </c>
      <c r="L4102" t="s">
        <v>25</v>
      </c>
      <c r="O4102" t="s">
        <v>24</v>
      </c>
      <c r="P4102" t="s">
        <v>10</v>
      </c>
      <c r="Q4102" t="s">
        <v>910</v>
      </c>
      <c r="R4102" t="s">
        <v>830</v>
      </c>
      <c r="V4102" s="16">
        <v>37390.53</v>
      </c>
      <c r="W4102" t="s">
        <v>2035</v>
      </c>
      <c r="X4102" t="s">
        <v>2102</v>
      </c>
      <c r="Y4102" t="s">
        <v>20</v>
      </c>
    </row>
    <row r="4103" spans="1:25" x14ac:dyDescent="0.3">
      <c r="A4103" t="s">
        <v>24</v>
      </c>
      <c r="B4103" s="17">
        <v>2021</v>
      </c>
      <c r="C4103" s="17">
        <v>5</v>
      </c>
      <c r="D4103" t="s">
        <v>16</v>
      </c>
      <c r="E4103" t="s">
        <v>1989</v>
      </c>
      <c r="F4103" s="18">
        <v>44160</v>
      </c>
      <c r="G4103" s="18">
        <v>44160</v>
      </c>
      <c r="H4103" s="17">
        <v>239</v>
      </c>
      <c r="I4103" t="s">
        <v>8</v>
      </c>
      <c r="J4103" t="s">
        <v>18</v>
      </c>
      <c r="K4103" t="s">
        <v>406</v>
      </c>
      <c r="L4103" t="s">
        <v>25</v>
      </c>
      <c r="O4103" t="s">
        <v>24</v>
      </c>
      <c r="P4103" t="s">
        <v>10</v>
      </c>
      <c r="Q4103" t="s">
        <v>910</v>
      </c>
      <c r="R4103" t="s">
        <v>423</v>
      </c>
      <c r="V4103" s="16">
        <v>52624</v>
      </c>
      <c r="W4103" t="s">
        <v>2036</v>
      </c>
      <c r="X4103" t="s">
        <v>2103</v>
      </c>
      <c r="Y4103" t="s">
        <v>20</v>
      </c>
    </row>
    <row r="4104" spans="1:25" x14ac:dyDescent="0.3">
      <c r="A4104" t="s">
        <v>24</v>
      </c>
      <c r="B4104" s="17">
        <v>2021</v>
      </c>
      <c r="C4104" s="17">
        <v>5</v>
      </c>
      <c r="D4104" t="s">
        <v>16</v>
      </c>
      <c r="E4104" t="s">
        <v>1989</v>
      </c>
      <c r="F4104" s="18">
        <v>44160</v>
      </c>
      <c r="G4104" s="18">
        <v>44160</v>
      </c>
      <c r="H4104" s="17">
        <v>241</v>
      </c>
      <c r="I4104" t="s">
        <v>8</v>
      </c>
      <c r="J4104" t="s">
        <v>18</v>
      </c>
      <c r="K4104" t="s">
        <v>406</v>
      </c>
      <c r="L4104" t="s">
        <v>25</v>
      </c>
      <c r="O4104" t="s">
        <v>24</v>
      </c>
      <c r="P4104" t="s">
        <v>10</v>
      </c>
      <c r="Q4104" t="s">
        <v>910</v>
      </c>
      <c r="R4104" t="s">
        <v>105</v>
      </c>
      <c r="V4104" s="16">
        <v>25259.84</v>
      </c>
      <c r="W4104" t="s">
        <v>2037</v>
      </c>
      <c r="X4104" t="s">
        <v>2104</v>
      </c>
      <c r="Y4104" t="s">
        <v>20</v>
      </c>
    </row>
    <row r="4105" spans="1:25" x14ac:dyDescent="0.3">
      <c r="A4105" t="s">
        <v>24</v>
      </c>
      <c r="B4105" s="17">
        <v>2021</v>
      </c>
      <c r="C4105" s="17">
        <v>5</v>
      </c>
      <c r="D4105" t="s">
        <v>16</v>
      </c>
      <c r="E4105" t="s">
        <v>1989</v>
      </c>
      <c r="F4105" s="18">
        <v>44160</v>
      </c>
      <c r="G4105" s="18">
        <v>44160</v>
      </c>
      <c r="H4105" s="17">
        <v>243</v>
      </c>
      <c r="I4105" t="s">
        <v>8</v>
      </c>
      <c r="J4105" t="s">
        <v>18</v>
      </c>
      <c r="K4105" t="s">
        <v>406</v>
      </c>
      <c r="L4105" t="s">
        <v>25</v>
      </c>
      <c r="O4105" t="s">
        <v>24</v>
      </c>
      <c r="P4105" t="s">
        <v>10</v>
      </c>
      <c r="Q4105" t="s">
        <v>910</v>
      </c>
      <c r="R4105" t="s">
        <v>121</v>
      </c>
      <c r="V4105" s="16">
        <v>235660.36</v>
      </c>
      <c r="W4105" t="s">
        <v>2038</v>
      </c>
      <c r="X4105" t="s">
        <v>2105</v>
      </c>
      <c r="Y4105" t="s">
        <v>20</v>
      </c>
    </row>
    <row r="4106" spans="1:25" x14ac:dyDescent="0.3">
      <c r="A4106" t="s">
        <v>24</v>
      </c>
      <c r="B4106" s="17">
        <v>2021</v>
      </c>
      <c r="C4106" s="17">
        <v>5</v>
      </c>
      <c r="D4106" t="s">
        <v>16</v>
      </c>
      <c r="E4106" t="s">
        <v>1989</v>
      </c>
      <c r="F4106" s="18">
        <v>44160</v>
      </c>
      <c r="G4106" s="18">
        <v>44160</v>
      </c>
      <c r="H4106" s="17">
        <v>246</v>
      </c>
      <c r="I4106" t="s">
        <v>8</v>
      </c>
      <c r="J4106" t="s">
        <v>18</v>
      </c>
      <c r="K4106" t="s">
        <v>406</v>
      </c>
      <c r="L4106" t="s">
        <v>25</v>
      </c>
      <c r="O4106" t="s">
        <v>24</v>
      </c>
      <c r="P4106" t="s">
        <v>10</v>
      </c>
      <c r="Q4106" t="s">
        <v>910</v>
      </c>
      <c r="R4106" t="s">
        <v>41</v>
      </c>
      <c r="V4106" s="16">
        <v>4266.24</v>
      </c>
      <c r="W4106" t="s">
        <v>2039</v>
      </c>
      <c r="X4106" t="s">
        <v>2106</v>
      </c>
      <c r="Y4106" t="s">
        <v>20</v>
      </c>
    </row>
    <row r="4107" spans="1:25" x14ac:dyDescent="0.3">
      <c r="A4107" t="s">
        <v>24</v>
      </c>
      <c r="B4107" s="17">
        <v>2021</v>
      </c>
      <c r="C4107" s="17">
        <v>5</v>
      </c>
      <c r="D4107" t="s">
        <v>16</v>
      </c>
      <c r="E4107" t="s">
        <v>1989</v>
      </c>
      <c r="F4107" s="18">
        <v>44160</v>
      </c>
      <c r="G4107" s="18">
        <v>44160</v>
      </c>
      <c r="H4107" s="17">
        <v>247</v>
      </c>
      <c r="I4107" t="s">
        <v>8</v>
      </c>
      <c r="J4107" t="s">
        <v>18</v>
      </c>
      <c r="K4107" t="s">
        <v>406</v>
      </c>
      <c r="L4107" t="s">
        <v>25</v>
      </c>
      <c r="O4107" t="s">
        <v>24</v>
      </c>
      <c r="P4107" t="s">
        <v>10</v>
      </c>
      <c r="Q4107" t="s">
        <v>910</v>
      </c>
      <c r="R4107" t="s">
        <v>43</v>
      </c>
      <c r="V4107" s="16">
        <v>78735</v>
      </c>
      <c r="W4107" t="s">
        <v>2040</v>
      </c>
      <c r="X4107" t="s">
        <v>2107</v>
      </c>
      <c r="Y4107" t="s">
        <v>20</v>
      </c>
    </row>
    <row r="4108" spans="1:25" x14ac:dyDescent="0.3">
      <c r="A4108" t="s">
        <v>24</v>
      </c>
      <c r="B4108" s="17">
        <v>2021</v>
      </c>
      <c r="C4108" s="17">
        <v>5</v>
      </c>
      <c r="D4108" t="s">
        <v>16</v>
      </c>
      <c r="E4108" t="s">
        <v>1989</v>
      </c>
      <c r="F4108" s="18">
        <v>44160</v>
      </c>
      <c r="G4108" s="18">
        <v>44160</v>
      </c>
      <c r="H4108" s="17">
        <v>250</v>
      </c>
      <c r="I4108" t="s">
        <v>8</v>
      </c>
      <c r="J4108" t="s">
        <v>18</v>
      </c>
      <c r="K4108" t="s">
        <v>406</v>
      </c>
      <c r="L4108" t="s">
        <v>25</v>
      </c>
      <c r="O4108" t="s">
        <v>24</v>
      </c>
      <c r="P4108" t="s">
        <v>10</v>
      </c>
      <c r="Q4108" t="s">
        <v>910</v>
      </c>
      <c r="R4108" t="s">
        <v>43</v>
      </c>
      <c r="V4108" s="16">
        <v>55960.28</v>
      </c>
      <c r="W4108" t="s">
        <v>2041</v>
      </c>
      <c r="X4108" t="s">
        <v>2108</v>
      </c>
      <c r="Y4108" t="s">
        <v>20</v>
      </c>
    </row>
    <row r="4109" spans="1:25" x14ac:dyDescent="0.3">
      <c r="A4109" t="s">
        <v>24</v>
      </c>
      <c r="B4109" s="17">
        <v>2021</v>
      </c>
      <c r="C4109" s="17">
        <v>5</v>
      </c>
      <c r="D4109" t="s">
        <v>16</v>
      </c>
      <c r="E4109" t="s">
        <v>1989</v>
      </c>
      <c r="F4109" s="18">
        <v>44160</v>
      </c>
      <c r="G4109" s="18">
        <v>44160</v>
      </c>
      <c r="H4109" s="17">
        <v>251</v>
      </c>
      <c r="I4109" t="s">
        <v>8</v>
      </c>
      <c r="J4109" t="s">
        <v>18</v>
      </c>
      <c r="K4109" t="s">
        <v>406</v>
      </c>
      <c r="L4109" t="s">
        <v>25</v>
      </c>
      <c r="O4109" t="s">
        <v>24</v>
      </c>
      <c r="P4109" t="s">
        <v>10</v>
      </c>
      <c r="Q4109" t="s">
        <v>910</v>
      </c>
      <c r="R4109" t="s">
        <v>232</v>
      </c>
      <c r="V4109" s="16">
        <v>29250.31</v>
      </c>
      <c r="W4109" t="s">
        <v>2044</v>
      </c>
      <c r="X4109" t="s">
        <v>2109</v>
      </c>
      <c r="Y4109" t="s">
        <v>20</v>
      </c>
    </row>
    <row r="4110" spans="1:25" x14ac:dyDescent="0.3">
      <c r="A4110" t="s">
        <v>24</v>
      </c>
      <c r="B4110" s="17">
        <v>2021</v>
      </c>
      <c r="C4110" s="17">
        <v>5</v>
      </c>
      <c r="D4110" t="s">
        <v>16</v>
      </c>
      <c r="E4110" t="s">
        <v>1989</v>
      </c>
      <c r="F4110" s="18">
        <v>44160</v>
      </c>
      <c r="G4110" s="18">
        <v>44160</v>
      </c>
      <c r="H4110" s="17">
        <v>254</v>
      </c>
      <c r="I4110" t="s">
        <v>8</v>
      </c>
      <c r="J4110" t="s">
        <v>18</v>
      </c>
      <c r="K4110" t="s">
        <v>406</v>
      </c>
      <c r="L4110" t="s">
        <v>25</v>
      </c>
      <c r="O4110" t="s">
        <v>24</v>
      </c>
      <c r="P4110" t="s">
        <v>10</v>
      </c>
      <c r="Q4110" t="s">
        <v>910</v>
      </c>
      <c r="R4110" t="s">
        <v>154</v>
      </c>
      <c r="V4110" s="16">
        <v>12860.34</v>
      </c>
      <c r="W4110" t="s">
        <v>2047</v>
      </c>
      <c r="X4110" t="s">
        <v>2110</v>
      </c>
      <c r="Y4110" t="s">
        <v>20</v>
      </c>
    </row>
    <row r="4111" spans="1:25" x14ac:dyDescent="0.3">
      <c r="A4111" t="s">
        <v>24</v>
      </c>
      <c r="B4111" s="17">
        <v>2021</v>
      </c>
      <c r="C4111" s="17">
        <v>5</v>
      </c>
      <c r="D4111" t="s">
        <v>16</v>
      </c>
      <c r="E4111" t="s">
        <v>1989</v>
      </c>
      <c r="F4111" s="18">
        <v>44160</v>
      </c>
      <c r="G4111" s="18">
        <v>44160</v>
      </c>
      <c r="H4111" s="17">
        <v>255</v>
      </c>
      <c r="I4111" t="s">
        <v>8</v>
      </c>
      <c r="J4111" t="s">
        <v>18</v>
      </c>
      <c r="K4111" t="s">
        <v>406</v>
      </c>
      <c r="L4111" t="s">
        <v>25</v>
      </c>
      <c r="O4111" t="s">
        <v>24</v>
      </c>
      <c r="P4111" t="s">
        <v>10</v>
      </c>
      <c r="Q4111" t="s">
        <v>910</v>
      </c>
      <c r="R4111" t="s">
        <v>78</v>
      </c>
      <c r="V4111" s="16">
        <v>13954.03</v>
      </c>
      <c r="W4111" t="s">
        <v>2048</v>
      </c>
      <c r="X4111" t="s">
        <v>611</v>
      </c>
      <c r="Y4111" t="s">
        <v>20</v>
      </c>
    </row>
    <row r="4112" spans="1:25" x14ac:dyDescent="0.3">
      <c r="A4112" t="s">
        <v>24</v>
      </c>
      <c r="B4112" s="17">
        <v>2021</v>
      </c>
      <c r="C4112" s="17">
        <v>5</v>
      </c>
      <c r="D4112" t="s">
        <v>38</v>
      </c>
      <c r="E4112" t="s">
        <v>2111</v>
      </c>
      <c r="F4112" s="18">
        <v>44160</v>
      </c>
      <c r="G4112" s="18">
        <v>44160</v>
      </c>
      <c r="H4112" s="17">
        <v>17</v>
      </c>
      <c r="I4112" t="s">
        <v>8</v>
      </c>
      <c r="K4112" t="s">
        <v>9</v>
      </c>
      <c r="L4112" t="s">
        <v>15</v>
      </c>
      <c r="P4112" t="s">
        <v>10</v>
      </c>
      <c r="V4112" s="16">
        <v>2796112.94</v>
      </c>
      <c r="W4112" t="s">
        <v>2112</v>
      </c>
      <c r="X4112" t="s">
        <v>2113</v>
      </c>
      <c r="Y4112" t="s">
        <v>34</v>
      </c>
    </row>
    <row r="4113" spans="1:25" x14ac:dyDescent="0.3">
      <c r="A4113" t="s">
        <v>24</v>
      </c>
      <c r="B4113" s="17">
        <v>2021</v>
      </c>
      <c r="C4113" s="17">
        <v>5</v>
      </c>
      <c r="D4113" t="s">
        <v>38</v>
      </c>
      <c r="E4113" t="s">
        <v>2111</v>
      </c>
      <c r="F4113" s="18">
        <v>44160</v>
      </c>
      <c r="G4113" s="18">
        <v>44160</v>
      </c>
      <c r="H4113" s="17">
        <v>18</v>
      </c>
      <c r="I4113" t="s">
        <v>8</v>
      </c>
      <c r="K4113" t="s">
        <v>9</v>
      </c>
      <c r="L4113" t="s">
        <v>15</v>
      </c>
      <c r="P4113" t="s">
        <v>10</v>
      </c>
      <c r="V4113" s="16">
        <v>66001.649999999994</v>
      </c>
      <c r="W4113" t="s">
        <v>2112</v>
      </c>
      <c r="X4113" t="s">
        <v>2113</v>
      </c>
      <c r="Y4113" t="s">
        <v>34</v>
      </c>
    </row>
    <row r="4114" spans="1:25" x14ac:dyDescent="0.3">
      <c r="A4114" t="s">
        <v>24</v>
      </c>
      <c r="B4114" s="17">
        <v>2021</v>
      </c>
      <c r="C4114" s="17">
        <v>5</v>
      </c>
      <c r="D4114" t="s">
        <v>38</v>
      </c>
      <c r="E4114" t="s">
        <v>2111</v>
      </c>
      <c r="F4114" s="18">
        <v>44160</v>
      </c>
      <c r="G4114" s="18">
        <v>44160</v>
      </c>
      <c r="H4114" s="17">
        <v>28</v>
      </c>
      <c r="I4114" t="s">
        <v>8</v>
      </c>
      <c r="K4114" t="s">
        <v>33</v>
      </c>
      <c r="L4114" t="s">
        <v>25</v>
      </c>
      <c r="O4114" t="s">
        <v>24</v>
      </c>
      <c r="P4114" t="s">
        <v>10</v>
      </c>
      <c r="Q4114" t="s">
        <v>910</v>
      </c>
      <c r="V4114" s="16">
        <v>-2796112.94</v>
      </c>
      <c r="W4114" t="s">
        <v>2112</v>
      </c>
      <c r="X4114" t="s">
        <v>2113</v>
      </c>
      <c r="Y4114" t="s">
        <v>34</v>
      </c>
    </row>
    <row r="4115" spans="1:25" x14ac:dyDescent="0.3">
      <c r="A4115" t="s">
        <v>24</v>
      </c>
      <c r="B4115" s="17">
        <v>2021</v>
      </c>
      <c r="C4115" s="17">
        <v>5</v>
      </c>
      <c r="D4115" t="s">
        <v>38</v>
      </c>
      <c r="E4115" t="s">
        <v>2111</v>
      </c>
      <c r="F4115" s="18">
        <v>44160</v>
      </c>
      <c r="G4115" s="18">
        <v>44160</v>
      </c>
      <c r="H4115" s="17">
        <v>29</v>
      </c>
      <c r="I4115" t="s">
        <v>8</v>
      </c>
      <c r="K4115" t="s">
        <v>33</v>
      </c>
      <c r="L4115" t="s">
        <v>25</v>
      </c>
      <c r="N4115" t="s">
        <v>1280</v>
      </c>
      <c r="O4115" t="s">
        <v>24</v>
      </c>
      <c r="P4115" t="s">
        <v>10</v>
      </c>
      <c r="Q4115" t="s">
        <v>910</v>
      </c>
      <c r="V4115" s="16">
        <v>-66001.649999999994</v>
      </c>
      <c r="W4115" t="s">
        <v>2112</v>
      </c>
      <c r="X4115" t="s">
        <v>2113</v>
      </c>
      <c r="Y4115" t="s">
        <v>34</v>
      </c>
    </row>
    <row r="4116" spans="1:25" x14ac:dyDescent="0.3">
      <c r="A4116" t="s">
        <v>24</v>
      </c>
      <c r="B4116" s="17">
        <v>2021</v>
      </c>
      <c r="C4116" s="17">
        <v>5</v>
      </c>
      <c r="D4116" t="s">
        <v>16</v>
      </c>
      <c r="E4116" t="s">
        <v>2114</v>
      </c>
      <c r="F4116" s="18">
        <v>44161</v>
      </c>
      <c r="G4116" s="18">
        <v>44161</v>
      </c>
      <c r="H4116" s="17">
        <v>1</v>
      </c>
      <c r="I4116" t="s">
        <v>8</v>
      </c>
      <c r="K4116" t="s">
        <v>9</v>
      </c>
      <c r="L4116" t="s">
        <v>15</v>
      </c>
      <c r="O4116" t="s">
        <v>24</v>
      </c>
      <c r="P4116" t="s">
        <v>10</v>
      </c>
      <c r="Q4116" t="s">
        <v>910</v>
      </c>
      <c r="V4116" s="16">
        <v>-99525.33</v>
      </c>
      <c r="W4116" t="s">
        <v>2015</v>
      </c>
      <c r="X4116" t="s">
        <v>12</v>
      </c>
      <c r="Y4116" t="s">
        <v>11</v>
      </c>
    </row>
    <row r="4117" spans="1:25" x14ac:dyDescent="0.3">
      <c r="A4117" t="s">
        <v>24</v>
      </c>
      <c r="B4117" s="17">
        <v>2021</v>
      </c>
      <c r="C4117" s="17">
        <v>5</v>
      </c>
      <c r="D4117" t="s">
        <v>16</v>
      </c>
      <c r="E4117" t="s">
        <v>2114</v>
      </c>
      <c r="F4117" s="18">
        <v>44161</v>
      </c>
      <c r="G4117" s="18">
        <v>44161</v>
      </c>
      <c r="H4117" s="17">
        <v>2</v>
      </c>
      <c r="I4117" t="s">
        <v>8</v>
      </c>
      <c r="K4117" t="s">
        <v>9</v>
      </c>
      <c r="L4117" t="s">
        <v>15</v>
      </c>
      <c r="O4117" t="s">
        <v>24</v>
      </c>
      <c r="P4117" t="s">
        <v>10</v>
      </c>
      <c r="Q4117" t="s">
        <v>910</v>
      </c>
      <c r="V4117" s="16">
        <v>-8950.2900000000009</v>
      </c>
      <c r="W4117" t="s">
        <v>2016</v>
      </c>
      <c r="X4117" t="s">
        <v>12</v>
      </c>
      <c r="Y4117" t="s">
        <v>11</v>
      </c>
    </row>
    <row r="4118" spans="1:25" x14ac:dyDescent="0.3">
      <c r="A4118" t="s">
        <v>24</v>
      </c>
      <c r="B4118" s="17">
        <v>2021</v>
      </c>
      <c r="C4118" s="17">
        <v>5</v>
      </c>
      <c r="D4118" t="s">
        <v>16</v>
      </c>
      <c r="E4118" t="s">
        <v>2114</v>
      </c>
      <c r="F4118" s="18">
        <v>44161</v>
      </c>
      <c r="G4118" s="18">
        <v>44161</v>
      </c>
      <c r="H4118" s="17">
        <v>4</v>
      </c>
      <c r="I4118" t="s">
        <v>8</v>
      </c>
      <c r="K4118" t="s">
        <v>9</v>
      </c>
      <c r="L4118" t="s">
        <v>15</v>
      </c>
      <c r="O4118" t="s">
        <v>24</v>
      </c>
      <c r="P4118" t="s">
        <v>10</v>
      </c>
      <c r="Q4118" t="s">
        <v>910</v>
      </c>
      <c r="V4118" s="16">
        <v>-4266.24</v>
      </c>
      <c r="W4118" t="s">
        <v>2039</v>
      </c>
      <c r="X4118" t="s">
        <v>12</v>
      </c>
      <c r="Y4118" t="s">
        <v>11</v>
      </c>
    </row>
    <row r="4119" spans="1:25" x14ac:dyDescent="0.3">
      <c r="A4119" t="s">
        <v>24</v>
      </c>
      <c r="B4119" s="17">
        <v>2021</v>
      </c>
      <c r="C4119" s="17">
        <v>5</v>
      </c>
      <c r="D4119" t="s">
        <v>16</v>
      </c>
      <c r="E4119" t="s">
        <v>2114</v>
      </c>
      <c r="F4119" s="18">
        <v>44161</v>
      </c>
      <c r="G4119" s="18">
        <v>44161</v>
      </c>
      <c r="H4119" s="17">
        <v>5</v>
      </c>
      <c r="I4119" t="s">
        <v>8</v>
      </c>
      <c r="K4119" t="s">
        <v>9</v>
      </c>
      <c r="L4119" t="s">
        <v>15</v>
      </c>
      <c r="O4119" t="s">
        <v>24</v>
      </c>
      <c r="P4119" t="s">
        <v>10</v>
      </c>
      <c r="Q4119" t="s">
        <v>910</v>
      </c>
      <c r="V4119" s="16">
        <v>-78735</v>
      </c>
      <c r="W4119" t="s">
        <v>2040</v>
      </c>
      <c r="X4119" t="s">
        <v>12</v>
      </c>
      <c r="Y4119" t="s">
        <v>11</v>
      </c>
    </row>
    <row r="4120" spans="1:25" x14ac:dyDescent="0.3">
      <c r="A4120" t="s">
        <v>24</v>
      </c>
      <c r="B4120" s="17">
        <v>2021</v>
      </c>
      <c r="C4120" s="17">
        <v>5</v>
      </c>
      <c r="D4120" t="s">
        <v>16</v>
      </c>
      <c r="E4120" t="s">
        <v>2114</v>
      </c>
      <c r="F4120" s="18">
        <v>44161</v>
      </c>
      <c r="G4120" s="18">
        <v>44161</v>
      </c>
      <c r="H4120" s="17">
        <v>8</v>
      </c>
      <c r="I4120" t="s">
        <v>8</v>
      </c>
      <c r="K4120" t="s">
        <v>9</v>
      </c>
      <c r="L4120" t="s">
        <v>15</v>
      </c>
      <c r="O4120" t="s">
        <v>24</v>
      </c>
      <c r="P4120" t="s">
        <v>10</v>
      </c>
      <c r="Q4120" t="s">
        <v>910</v>
      </c>
      <c r="V4120" s="16">
        <v>-17425.62</v>
      </c>
      <c r="W4120" t="s">
        <v>2009</v>
      </c>
      <c r="X4120" t="s">
        <v>12</v>
      </c>
      <c r="Y4120" t="s">
        <v>11</v>
      </c>
    </row>
    <row r="4121" spans="1:25" x14ac:dyDescent="0.3">
      <c r="A4121" t="s">
        <v>24</v>
      </c>
      <c r="B4121" s="17">
        <v>2021</v>
      </c>
      <c r="C4121" s="17">
        <v>5</v>
      </c>
      <c r="D4121" t="s">
        <v>16</v>
      </c>
      <c r="E4121" t="s">
        <v>2114</v>
      </c>
      <c r="F4121" s="18">
        <v>44161</v>
      </c>
      <c r="G4121" s="18">
        <v>44161</v>
      </c>
      <c r="H4121" s="17">
        <v>11</v>
      </c>
      <c r="I4121" t="s">
        <v>8</v>
      </c>
      <c r="K4121" t="s">
        <v>9</v>
      </c>
      <c r="L4121" t="s">
        <v>15</v>
      </c>
      <c r="O4121" t="s">
        <v>24</v>
      </c>
      <c r="P4121" t="s">
        <v>10</v>
      </c>
      <c r="Q4121" t="s">
        <v>910</v>
      </c>
      <c r="V4121" s="16">
        <v>-11075.1</v>
      </c>
      <c r="W4121" t="s">
        <v>2043</v>
      </c>
      <c r="X4121" t="s">
        <v>12</v>
      </c>
      <c r="Y4121" t="s">
        <v>11</v>
      </c>
    </row>
    <row r="4122" spans="1:25" x14ac:dyDescent="0.3">
      <c r="A4122" t="s">
        <v>24</v>
      </c>
      <c r="B4122" s="17">
        <v>2021</v>
      </c>
      <c r="C4122" s="17">
        <v>5</v>
      </c>
      <c r="D4122" t="s">
        <v>16</v>
      </c>
      <c r="E4122" t="s">
        <v>2114</v>
      </c>
      <c r="F4122" s="18">
        <v>44161</v>
      </c>
      <c r="G4122" s="18">
        <v>44161</v>
      </c>
      <c r="H4122" s="17">
        <v>14</v>
      </c>
      <c r="I4122" t="s">
        <v>8</v>
      </c>
      <c r="K4122" t="s">
        <v>9</v>
      </c>
      <c r="L4122" t="s">
        <v>15</v>
      </c>
      <c r="O4122" t="s">
        <v>24</v>
      </c>
      <c r="P4122" t="s">
        <v>10</v>
      </c>
      <c r="Q4122" t="s">
        <v>910</v>
      </c>
      <c r="V4122" s="16">
        <v>-25368.71</v>
      </c>
      <c r="W4122" t="s">
        <v>2005</v>
      </c>
      <c r="X4122" t="s">
        <v>12</v>
      </c>
      <c r="Y4122" t="s">
        <v>11</v>
      </c>
    </row>
    <row r="4123" spans="1:25" x14ac:dyDescent="0.3">
      <c r="A4123" t="s">
        <v>24</v>
      </c>
      <c r="B4123" s="17">
        <v>2021</v>
      </c>
      <c r="C4123" s="17">
        <v>5</v>
      </c>
      <c r="D4123" t="s">
        <v>16</v>
      </c>
      <c r="E4123" t="s">
        <v>2114</v>
      </c>
      <c r="F4123" s="18">
        <v>44161</v>
      </c>
      <c r="G4123" s="18">
        <v>44161</v>
      </c>
      <c r="H4123" s="17">
        <v>16</v>
      </c>
      <c r="I4123" t="s">
        <v>8</v>
      </c>
      <c r="K4123" t="s">
        <v>9</v>
      </c>
      <c r="L4123" t="s">
        <v>15</v>
      </c>
      <c r="O4123" t="s">
        <v>24</v>
      </c>
      <c r="P4123" t="s">
        <v>10</v>
      </c>
      <c r="Q4123" t="s">
        <v>910</v>
      </c>
      <c r="V4123" s="16">
        <v>-7880</v>
      </c>
      <c r="W4123" t="s">
        <v>2006</v>
      </c>
      <c r="X4123" t="s">
        <v>12</v>
      </c>
      <c r="Y4123" t="s">
        <v>11</v>
      </c>
    </row>
    <row r="4124" spans="1:25" x14ac:dyDescent="0.3">
      <c r="A4124" t="s">
        <v>24</v>
      </c>
      <c r="B4124" s="17">
        <v>2021</v>
      </c>
      <c r="C4124" s="17">
        <v>5</v>
      </c>
      <c r="D4124" t="s">
        <v>16</v>
      </c>
      <c r="E4124" t="s">
        <v>2114</v>
      </c>
      <c r="F4124" s="18">
        <v>44161</v>
      </c>
      <c r="G4124" s="18">
        <v>44161</v>
      </c>
      <c r="H4124" s="17">
        <v>18</v>
      </c>
      <c r="I4124" t="s">
        <v>8</v>
      </c>
      <c r="K4124" t="s">
        <v>9</v>
      </c>
      <c r="L4124" t="s">
        <v>15</v>
      </c>
      <c r="O4124" t="s">
        <v>24</v>
      </c>
      <c r="P4124" t="s">
        <v>10</v>
      </c>
      <c r="Q4124" t="s">
        <v>910</v>
      </c>
      <c r="V4124" s="16">
        <v>-45834.65</v>
      </c>
      <c r="W4124" t="s">
        <v>2032</v>
      </c>
      <c r="X4124" t="s">
        <v>12</v>
      </c>
      <c r="Y4124" t="s">
        <v>11</v>
      </c>
    </row>
    <row r="4125" spans="1:25" x14ac:dyDescent="0.3">
      <c r="A4125" t="s">
        <v>24</v>
      </c>
      <c r="B4125" s="17">
        <v>2021</v>
      </c>
      <c r="C4125" s="17">
        <v>5</v>
      </c>
      <c r="D4125" t="s">
        <v>16</v>
      </c>
      <c r="E4125" t="s">
        <v>2114</v>
      </c>
      <c r="F4125" s="18">
        <v>44161</v>
      </c>
      <c r="G4125" s="18">
        <v>44161</v>
      </c>
      <c r="H4125" s="17">
        <v>20</v>
      </c>
      <c r="I4125" t="s">
        <v>8</v>
      </c>
      <c r="K4125" t="s">
        <v>9</v>
      </c>
      <c r="L4125" t="s">
        <v>15</v>
      </c>
      <c r="O4125" t="s">
        <v>24</v>
      </c>
      <c r="P4125" t="s">
        <v>10</v>
      </c>
      <c r="Q4125" t="s">
        <v>910</v>
      </c>
      <c r="V4125" s="16">
        <v>-270015.98</v>
      </c>
      <c r="W4125" t="s">
        <v>2033</v>
      </c>
      <c r="X4125" t="s">
        <v>12</v>
      </c>
      <c r="Y4125" t="s">
        <v>11</v>
      </c>
    </row>
    <row r="4126" spans="1:25" x14ac:dyDescent="0.3">
      <c r="A4126" t="s">
        <v>24</v>
      </c>
      <c r="B4126" s="17">
        <v>2021</v>
      </c>
      <c r="C4126" s="17">
        <v>5</v>
      </c>
      <c r="D4126" t="s">
        <v>16</v>
      </c>
      <c r="E4126" t="s">
        <v>2114</v>
      </c>
      <c r="F4126" s="18">
        <v>44161</v>
      </c>
      <c r="G4126" s="18">
        <v>44161</v>
      </c>
      <c r="H4126" s="17">
        <v>21</v>
      </c>
      <c r="I4126" t="s">
        <v>8</v>
      </c>
      <c r="K4126" t="s">
        <v>9</v>
      </c>
      <c r="L4126" t="s">
        <v>15</v>
      </c>
      <c r="O4126" t="s">
        <v>24</v>
      </c>
      <c r="P4126" t="s">
        <v>10</v>
      </c>
      <c r="Q4126" t="s">
        <v>910</v>
      </c>
      <c r="V4126" s="16">
        <v>-55960.28</v>
      </c>
      <c r="W4126" t="s">
        <v>2041</v>
      </c>
      <c r="X4126" t="s">
        <v>12</v>
      </c>
      <c r="Y4126" t="s">
        <v>11</v>
      </c>
    </row>
    <row r="4127" spans="1:25" x14ac:dyDescent="0.3">
      <c r="A4127" t="s">
        <v>24</v>
      </c>
      <c r="B4127" s="17">
        <v>2021</v>
      </c>
      <c r="C4127" s="17">
        <v>5</v>
      </c>
      <c r="D4127" t="s">
        <v>16</v>
      </c>
      <c r="E4127" t="s">
        <v>2114</v>
      </c>
      <c r="F4127" s="18">
        <v>44161</v>
      </c>
      <c r="G4127" s="18">
        <v>44161</v>
      </c>
      <c r="H4127" s="17">
        <v>22</v>
      </c>
      <c r="I4127" t="s">
        <v>8</v>
      </c>
      <c r="K4127" t="s">
        <v>9</v>
      </c>
      <c r="L4127" t="s">
        <v>15</v>
      </c>
      <c r="O4127" t="s">
        <v>24</v>
      </c>
      <c r="P4127" t="s">
        <v>10</v>
      </c>
      <c r="Q4127" t="s">
        <v>910</v>
      </c>
      <c r="V4127" s="16">
        <v>-29250.31</v>
      </c>
      <c r="W4127" t="s">
        <v>2044</v>
      </c>
      <c r="X4127" t="s">
        <v>12</v>
      </c>
      <c r="Y4127" t="s">
        <v>11</v>
      </c>
    </row>
    <row r="4128" spans="1:25" x14ac:dyDescent="0.3">
      <c r="A4128" t="s">
        <v>24</v>
      </c>
      <c r="B4128" s="17">
        <v>2021</v>
      </c>
      <c r="C4128" s="17">
        <v>5</v>
      </c>
      <c r="D4128" t="s">
        <v>16</v>
      </c>
      <c r="E4128" t="s">
        <v>2114</v>
      </c>
      <c r="F4128" s="18">
        <v>44161</v>
      </c>
      <c r="G4128" s="18">
        <v>44161</v>
      </c>
      <c r="H4128" s="17">
        <v>23</v>
      </c>
      <c r="I4128" t="s">
        <v>8</v>
      </c>
      <c r="K4128" t="s">
        <v>9</v>
      </c>
      <c r="L4128" t="s">
        <v>15</v>
      </c>
      <c r="O4128" t="s">
        <v>24</v>
      </c>
      <c r="P4128" t="s">
        <v>10</v>
      </c>
      <c r="Q4128" t="s">
        <v>910</v>
      </c>
      <c r="V4128" s="16">
        <v>-12860.34</v>
      </c>
      <c r="W4128" t="s">
        <v>2047</v>
      </c>
      <c r="X4128" t="s">
        <v>12</v>
      </c>
      <c r="Y4128" t="s">
        <v>11</v>
      </c>
    </row>
    <row r="4129" spans="1:25" x14ac:dyDescent="0.3">
      <c r="A4129" t="s">
        <v>24</v>
      </c>
      <c r="B4129" s="17">
        <v>2021</v>
      </c>
      <c r="C4129" s="17">
        <v>5</v>
      </c>
      <c r="D4129" t="s">
        <v>16</v>
      </c>
      <c r="E4129" t="s">
        <v>2114</v>
      </c>
      <c r="F4129" s="18">
        <v>44161</v>
      </c>
      <c r="G4129" s="18">
        <v>44161</v>
      </c>
      <c r="H4129" s="17">
        <v>24</v>
      </c>
      <c r="I4129" t="s">
        <v>8</v>
      </c>
      <c r="K4129" t="s">
        <v>9</v>
      </c>
      <c r="L4129" t="s">
        <v>15</v>
      </c>
      <c r="O4129" t="s">
        <v>24</v>
      </c>
      <c r="P4129" t="s">
        <v>10</v>
      </c>
      <c r="Q4129" t="s">
        <v>910</v>
      </c>
      <c r="V4129" s="16">
        <v>-13954.03</v>
      </c>
      <c r="W4129" t="s">
        <v>2048</v>
      </c>
      <c r="X4129" t="s">
        <v>12</v>
      </c>
      <c r="Y4129" t="s">
        <v>11</v>
      </c>
    </row>
    <row r="4130" spans="1:25" x14ac:dyDescent="0.3">
      <c r="A4130" t="s">
        <v>24</v>
      </c>
      <c r="B4130" s="17">
        <v>2021</v>
      </c>
      <c r="C4130" s="17">
        <v>5</v>
      </c>
      <c r="D4130" t="s">
        <v>16</v>
      </c>
      <c r="E4130" t="s">
        <v>2114</v>
      </c>
      <c r="F4130" s="18">
        <v>44161</v>
      </c>
      <c r="G4130" s="18">
        <v>44161</v>
      </c>
      <c r="H4130" s="17">
        <v>27</v>
      </c>
      <c r="I4130" t="s">
        <v>8</v>
      </c>
      <c r="K4130" t="s">
        <v>9</v>
      </c>
      <c r="L4130" t="s">
        <v>15</v>
      </c>
      <c r="O4130" t="s">
        <v>24</v>
      </c>
      <c r="P4130" t="s">
        <v>10</v>
      </c>
      <c r="Q4130" t="s">
        <v>910</v>
      </c>
      <c r="V4130" s="16">
        <v>-12991.55</v>
      </c>
      <c r="W4130" t="s">
        <v>2024</v>
      </c>
      <c r="X4130" t="s">
        <v>12</v>
      </c>
      <c r="Y4130" t="s">
        <v>11</v>
      </c>
    </row>
    <row r="4131" spans="1:25" x14ac:dyDescent="0.3">
      <c r="A4131" t="s">
        <v>24</v>
      </c>
      <c r="B4131" s="17">
        <v>2021</v>
      </c>
      <c r="C4131" s="17">
        <v>5</v>
      </c>
      <c r="D4131" t="s">
        <v>16</v>
      </c>
      <c r="E4131" t="s">
        <v>2114</v>
      </c>
      <c r="F4131" s="18">
        <v>44161</v>
      </c>
      <c r="G4131" s="18">
        <v>44161</v>
      </c>
      <c r="H4131" s="17">
        <v>30</v>
      </c>
      <c r="I4131" t="s">
        <v>8</v>
      </c>
      <c r="K4131" t="s">
        <v>9</v>
      </c>
      <c r="L4131" t="s">
        <v>15</v>
      </c>
      <c r="O4131" t="s">
        <v>24</v>
      </c>
      <c r="P4131" t="s">
        <v>10</v>
      </c>
      <c r="Q4131" t="s">
        <v>910</v>
      </c>
      <c r="V4131" s="16">
        <v>-13125</v>
      </c>
      <c r="W4131" t="s">
        <v>2025</v>
      </c>
      <c r="X4131" t="s">
        <v>12</v>
      </c>
      <c r="Y4131" t="s">
        <v>11</v>
      </c>
    </row>
    <row r="4132" spans="1:25" x14ac:dyDescent="0.3">
      <c r="A4132" t="s">
        <v>24</v>
      </c>
      <c r="B4132" s="17">
        <v>2021</v>
      </c>
      <c r="C4132" s="17">
        <v>5</v>
      </c>
      <c r="D4132" t="s">
        <v>16</v>
      </c>
      <c r="E4132" t="s">
        <v>2114</v>
      </c>
      <c r="F4132" s="18">
        <v>44161</v>
      </c>
      <c r="G4132" s="18">
        <v>44161</v>
      </c>
      <c r="H4132" s="17">
        <v>34</v>
      </c>
      <c r="I4132" t="s">
        <v>8</v>
      </c>
      <c r="K4132" t="s">
        <v>9</v>
      </c>
      <c r="L4132" t="s">
        <v>15</v>
      </c>
      <c r="O4132" t="s">
        <v>24</v>
      </c>
      <c r="P4132" t="s">
        <v>10</v>
      </c>
      <c r="Q4132" t="s">
        <v>910</v>
      </c>
      <c r="V4132" s="16">
        <v>-34199.78</v>
      </c>
      <c r="W4132" t="s">
        <v>2029</v>
      </c>
      <c r="X4132" t="s">
        <v>12</v>
      </c>
      <c r="Y4132" t="s">
        <v>11</v>
      </c>
    </row>
    <row r="4133" spans="1:25" x14ac:dyDescent="0.3">
      <c r="A4133" t="s">
        <v>24</v>
      </c>
      <c r="B4133" s="17">
        <v>2021</v>
      </c>
      <c r="C4133" s="17">
        <v>5</v>
      </c>
      <c r="D4133" t="s">
        <v>16</v>
      </c>
      <c r="E4133" t="s">
        <v>2114</v>
      </c>
      <c r="F4133" s="18">
        <v>44161</v>
      </c>
      <c r="G4133" s="18">
        <v>44161</v>
      </c>
      <c r="H4133" s="17">
        <v>37</v>
      </c>
      <c r="I4133" t="s">
        <v>8</v>
      </c>
      <c r="K4133" t="s">
        <v>9</v>
      </c>
      <c r="L4133" t="s">
        <v>15</v>
      </c>
      <c r="O4133" t="s">
        <v>24</v>
      </c>
      <c r="P4133" t="s">
        <v>10</v>
      </c>
      <c r="Q4133" t="s">
        <v>910</v>
      </c>
      <c r="V4133" s="16">
        <v>-79682.19</v>
      </c>
      <c r="W4133" t="s">
        <v>2010</v>
      </c>
      <c r="X4133" t="s">
        <v>12</v>
      </c>
      <c r="Y4133" t="s">
        <v>11</v>
      </c>
    </row>
    <row r="4134" spans="1:25" x14ac:dyDescent="0.3">
      <c r="A4134" t="s">
        <v>24</v>
      </c>
      <c r="B4134" s="17">
        <v>2021</v>
      </c>
      <c r="C4134" s="17">
        <v>5</v>
      </c>
      <c r="D4134" t="s">
        <v>16</v>
      </c>
      <c r="E4134" t="s">
        <v>2114</v>
      </c>
      <c r="F4134" s="18">
        <v>44161</v>
      </c>
      <c r="G4134" s="18">
        <v>44161</v>
      </c>
      <c r="H4134" s="17">
        <v>39</v>
      </c>
      <c r="I4134" t="s">
        <v>8</v>
      </c>
      <c r="K4134" t="s">
        <v>9</v>
      </c>
      <c r="L4134" t="s">
        <v>15</v>
      </c>
      <c r="O4134" t="s">
        <v>24</v>
      </c>
      <c r="P4134" t="s">
        <v>10</v>
      </c>
      <c r="Q4134" t="s">
        <v>910</v>
      </c>
      <c r="V4134" s="16">
        <v>-4256.1499999999996</v>
      </c>
      <c r="W4134" t="s">
        <v>2011</v>
      </c>
      <c r="X4134" t="s">
        <v>12</v>
      </c>
      <c r="Y4134" t="s">
        <v>11</v>
      </c>
    </row>
    <row r="4135" spans="1:25" x14ac:dyDescent="0.3">
      <c r="A4135" t="s">
        <v>24</v>
      </c>
      <c r="B4135" s="17">
        <v>2021</v>
      </c>
      <c r="C4135" s="17">
        <v>5</v>
      </c>
      <c r="D4135" t="s">
        <v>16</v>
      </c>
      <c r="E4135" t="s">
        <v>2114</v>
      </c>
      <c r="F4135" s="18">
        <v>44161</v>
      </c>
      <c r="G4135" s="18">
        <v>44161</v>
      </c>
      <c r="H4135" s="17">
        <v>40</v>
      </c>
      <c r="I4135" t="s">
        <v>8</v>
      </c>
      <c r="K4135" t="s">
        <v>9</v>
      </c>
      <c r="L4135" t="s">
        <v>15</v>
      </c>
      <c r="O4135" t="s">
        <v>24</v>
      </c>
      <c r="P4135" t="s">
        <v>10</v>
      </c>
      <c r="Q4135" t="s">
        <v>910</v>
      </c>
      <c r="V4135" s="16">
        <v>-37390.53</v>
      </c>
      <c r="W4135" t="s">
        <v>2035</v>
      </c>
      <c r="X4135" t="s">
        <v>12</v>
      </c>
      <c r="Y4135" t="s">
        <v>11</v>
      </c>
    </row>
    <row r="4136" spans="1:25" x14ac:dyDescent="0.3">
      <c r="A4136" t="s">
        <v>24</v>
      </c>
      <c r="B4136" s="17">
        <v>2021</v>
      </c>
      <c r="C4136" s="17">
        <v>5</v>
      </c>
      <c r="D4136" t="s">
        <v>16</v>
      </c>
      <c r="E4136" t="s">
        <v>2114</v>
      </c>
      <c r="F4136" s="18">
        <v>44161</v>
      </c>
      <c r="G4136" s="18">
        <v>44161</v>
      </c>
      <c r="H4136" s="17">
        <v>50</v>
      </c>
      <c r="I4136" t="s">
        <v>8</v>
      </c>
      <c r="K4136" t="s">
        <v>9</v>
      </c>
      <c r="L4136" t="s">
        <v>15</v>
      </c>
      <c r="O4136" t="s">
        <v>24</v>
      </c>
      <c r="P4136" t="s">
        <v>10</v>
      </c>
      <c r="Q4136" t="s">
        <v>910</v>
      </c>
      <c r="V4136" s="16">
        <v>-18714.650000000001</v>
      </c>
      <c r="W4136" t="s">
        <v>1995</v>
      </c>
      <c r="X4136" t="s">
        <v>12</v>
      </c>
      <c r="Y4136" t="s">
        <v>11</v>
      </c>
    </row>
    <row r="4137" spans="1:25" x14ac:dyDescent="0.3">
      <c r="A4137" t="s">
        <v>24</v>
      </c>
      <c r="B4137" s="17">
        <v>2021</v>
      </c>
      <c r="C4137" s="17">
        <v>5</v>
      </c>
      <c r="D4137" t="s">
        <v>16</v>
      </c>
      <c r="E4137" t="s">
        <v>2114</v>
      </c>
      <c r="F4137" s="18">
        <v>44161</v>
      </c>
      <c r="G4137" s="18">
        <v>44161</v>
      </c>
      <c r="H4137" s="17">
        <v>57</v>
      </c>
      <c r="I4137" t="s">
        <v>8</v>
      </c>
      <c r="K4137" t="s">
        <v>9</v>
      </c>
      <c r="L4137" t="s">
        <v>15</v>
      </c>
      <c r="O4137" t="s">
        <v>24</v>
      </c>
      <c r="P4137" t="s">
        <v>10</v>
      </c>
      <c r="Q4137" t="s">
        <v>910</v>
      </c>
      <c r="V4137" s="16">
        <v>-26172.44</v>
      </c>
      <c r="W4137" t="s">
        <v>2017</v>
      </c>
      <c r="X4137" t="s">
        <v>12</v>
      </c>
      <c r="Y4137" t="s">
        <v>11</v>
      </c>
    </row>
    <row r="4138" spans="1:25" x14ac:dyDescent="0.3">
      <c r="A4138" t="s">
        <v>24</v>
      </c>
      <c r="B4138" s="17">
        <v>2021</v>
      </c>
      <c r="C4138" s="17">
        <v>5</v>
      </c>
      <c r="D4138" t="s">
        <v>16</v>
      </c>
      <c r="E4138" t="s">
        <v>2114</v>
      </c>
      <c r="F4138" s="18">
        <v>44161</v>
      </c>
      <c r="G4138" s="18">
        <v>44161</v>
      </c>
      <c r="H4138" s="17">
        <v>62</v>
      </c>
      <c r="I4138" t="s">
        <v>8</v>
      </c>
      <c r="K4138" t="s">
        <v>9</v>
      </c>
      <c r="L4138" t="s">
        <v>15</v>
      </c>
      <c r="O4138" t="s">
        <v>24</v>
      </c>
      <c r="P4138" t="s">
        <v>10</v>
      </c>
      <c r="Q4138" t="s">
        <v>910</v>
      </c>
      <c r="V4138" s="16">
        <v>-708.2</v>
      </c>
      <c r="W4138" t="s">
        <v>1990</v>
      </c>
      <c r="X4138" t="s">
        <v>12</v>
      </c>
      <c r="Y4138" t="s">
        <v>11</v>
      </c>
    </row>
    <row r="4139" spans="1:25" x14ac:dyDescent="0.3">
      <c r="A4139" t="s">
        <v>24</v>
      </c>
      <c r="B4139" s="17">
        <v>2021</v>
      </c>
      <c r="C4139" s="17">
        <v>5</v>
      </c>
      <c r="D4139" t="s">
        <v>16</v>
      </c>
      <c r="E4139" t="s">
        <v>2114</v>
      </c>
      <c r="F4139" s="18">
        <v>44161</v>
      </c>
      <c r="G4139" s="18">
        <v>44161</v>
      </c>
      <c r="H4139" s="17">
        <v>63</v>
      </c>
      <c r="I4139" t="s">
        <v>8</v>
      </c>
      <c r="K4139" t="s">
        <v>9</v>
      </c>
      <c r="L4139" t="s">
        <v>15</v>
      </c>
      <c r="O4139" t="s">
        <v>24</v>
      </c>
      <c r="P4139" t="s">
        <v>10</v>
      </c>
      <c r="Q4139" t="s">
        <v>910</v>
      </c>
      <c r="V4139" s="16">
        <v>-67911.33</v>
      </c>
      <c r="W4139" t="s">
        <v>1991</v>
      </c>
      <c r="X4139" t="s">
        <v>12</v>
      </c>
      <c r="Y4139" t="s">
        <v>11</v>
      </c>
    </row>
    <row r="4140" spans="1:25" x14ac:dyDescent="0.3">
      <c r="A4140" t="s">
        <v>24</v>
      </c>
      <c r="B4140" s="17">
        <v>2021</v>
      </c>
      <c r="C4140" s="17">
        <v>5</v>
      </c>
      <c r="D4140" t="s">
        <v>16</v>
      </c>
      <c r="E4140" t="s">
        <v>2114</v>
      </c>
      <c r="F4140" s="18">
        <v>44161</v>
      </c>
      <c r="G4140" s="18">
        <v>44161</v>
      </c>
      <c r="H4140" s="17">
        <v>65</v>
      </c>
      <c r="I4140" t="s">
        <v>8</v>
      </c>
      <c r="K4140" t="s">
        <v>9</v>
      </c>
      <c r="L4140" t="s">
        <v>15</v>
      </c>
      <c r="O4140" t="s">
        <v>24</v>
      </c>
      <c r="P4140" t="s">
        <v>10</v>
      </c>
      <c r="Q4140" t="s">
        <v>910</v>
      </c>
      <c r="V4140" s="16">
        <v>-40051.43</v>
      </c>
      <c r="W4140" t="s">
        <v>2018</v>
      </c>
      <c r="X4140" t="s">
        <v>12</v>
      </c>
      <c r="Y4140" t="s">
        <v>11</v>
      </c>
    </row>
    <row r="4141" spans="1:25" x14ac:dyDescent="0.3">
      <c r="A4141" t="s">
        <v>24</v>
      </c>
      <c r="B4141" s="17">
        <v>2021</v>
      </c>
      <c r="C4141" s="17">
        <v>5</v>
      </c>
      <c r="D4141" t="s">
        <v>16</v>
      </c>
      <c r="E4141" t="s">
        <v>2114</v>
      </c>
      <c r="F4141" s="18">
        <v>44161</v>
      </c>
      <c r="G4141" s="18">
        <v>44161</v>
      </c>
      <c r="H4141" s="17">
        <v>67</v>
      </c>
      <c r="I4141" t="s">
        <v>8</v>
      </c>
      <c r="K4141" t="s">
        <v>9</v>
      </c>
      <c r="L4141" t="s">
        <v>15</v>
      </c>
      <c r="O4141" t="s">
        <v>24</v>
      </c>
      <c r="P4141" t="s">
        <v>10</v>
      </c>
      <c r="Q4141" t="s">
        <v>910</v>
      </c>
      <c r="V4141" s="16">
        <v>-17839.87</v>
      </c>
      <c r="W4141" t="s">
        <v>2019</v>
      </c>
      <c r="X4141" t="s">
        <v>12</v>
      </c>
      <c r="Y4141" t="s">
        <v>11</v>
      </c>
    </row>
    <row r="4142" spans="1:25" x14ac:dyDescent="0.3">
      <c r="A4142" t="s">
        <v>24</v>
      </c>
      <c r="B4142" s="17">
        <v>2021</v>
      </c>
      <c r="C4142" s="17">
        <v>5</v>
      </c>
      <c r="D4142" t="s">
        <v>16</v>
      </c>
      <c r="E4142" t="s">
        <v>2114</v>
      </c>
      <c r="F4142" s="18">
        <v>44161</v>
      </c>
      <c r="G4142" s="18">
        <v>44161</v>
      </c>
      <c r="H4142" s="17">
        <v>69</v>
      </c>
      <c r="I4142" t="s">
        <v>8</v>
      </c>
      <c r="K4142" t="s">
        <v>9</v>
      </c>
      <c r="L4142" t="s">
        <v>15</v>
      </c>
      <c r="O4142" t="s">
        <v>24</v>
      </c>
      <c r="P4142" t="s">
        <v>10</v>
      </c>
      <c r="Q4142" t="s">
        <v>910</v>
      </c>
      <c r="V4142" s="16">
        <v>-11496.42</v>
      </c>
      <c r="W4142" t="s">
        <v>1992</v>
      </c>
      <c r="X4142" t="s">
        <v>12</v>
      </c>
      <c r="Y4142" t="s">
        <v>11</v>
      </c>
    </row>
    <row r="4143" spans="1:25" x14ac:dyDescent="0.3">
      <c r="A4143" t="s">
        <v>24</v>
      </c>
      <c r="B4143" s="17">
        <v>2021</v>
      </c>
      <c r="C4143" s="17">
        <v>5</v>
      </c>
      <c r="D4143" t="s">
        <v>16</v>
      </c>
      <c r="E4143" t="s">
        <v>2114</v>
      </c>
      <c r="F4143" s="18">
        <v>44161</v>
      </c>
      <c r="G4143" s="18">
        <v>44161</v>
      </c>
      <c r="H4143" s="17">
        <v>70</v>
      </c>
      <c r="I4143" t="s">
        <v>8</v>
      </c>
      <c r="K4143" t="s">
        <v>9</v>
      </c>
      <c r="L4143" t="s">
        <v>15</v>
      </c>
      <c r="O4143" t="s">
        <v>24</v>
      </c>
      <c r="P4143" t="s">
        <v>10</v>
      </c>
      <c r="Q4143" t="s">
        <v>910</v>
      </c>
      <c r="V4143" s="16">
        <v>-65710.179999999993</v>
      </c>
      <c r="W4143" t="s">
        <v>1996</v>
      </c>
      <c r="X4143" t="s">
        <v>12</v>
      </c>
      <c r="Y4143" t="s">
        <v>11</v>
      </c>
    </row>
    <row r="4144" spans="1:25" x14ac:dyDescent="0.3">
      <c r="A4144" t="s">
        <v>24</v>
      </c>
      <c r="B4144" s="17">
        <v>2021</v>
      </c>
      <c r="C4144" s="17">
        <v>5</v>
      </c>
      <c r="D4144" t="s">
        <v>16</v>
      </c>
      <c r="E4144" t="s">
        <v>2114</v>
      </c>
      <c r="F4144" s="18">
        <v>44161</v>
      </c>
      <c r="G4144" s="18">
        <v>44161</v>
      </c>
      <c r="H4144" s="17">
        <v>72</v>
      </c>
      <c r="I4144" t="s">
        <v>8</v>
      </c>
      <c r="K4144" t="s">
        <v>9</v>
      </c>
      <c r="L4144" t="s">
        <v>15</v>
      </c>
      <c r="O4144" t="s">
        <v>24</v>
      </c>
      <c r="P4144" t="s">
        <v>10</v>
      </c>
      <c r="Q4144" t="s">
        <v>910</v>
      </c>
      <c r="V4144" s="16">
        <v>-7427</v>
      </c>
      <c r="W4144" t="s">
        <v>2030</v>
      </c>
      <c r="X4144" t="s">
        <v>12</v>
      </c>
      <c r="Y4144" t="s">
        <v>11</v>
      </c>
    </row>
    <row r="4145" spans="1:25" x14ac:dyDescent="0.3">
      <c r="A4145" t="s">
        <v>24</v>
      </c>
      <c r="B4145" s="17">
        <v>2021</v>
      </c>
      <c r="C4145" s="17">
        <v>5</v>
      </c>
      <c r="D4145" t="s">
        <v>16</v>
      </c>
      <c r="E4145" t="s">
        <v>2114</v>
      </c>
      <c r="F4145" s="18">
        <v>44161</v>
      </c>
      <c r="G4145" s="18">
        <v>44161</v>
      </c>
      <c r="H4145" s="17">
        <v>74</v>
      </c>
      <c r="I4145" t="s">
        <v>8</v>
      </c>
      <c r="K4145" t="s">
        <v>9</v>
      </c>
      <c r="L4145" t="s">
        <v>15</v>
      </c>
      <c r="O4145" t="s">
        <v>24</v>
      </c>
      <c r="P4145" t="s">
        <v>10</v>
      </c>
      <c r="Q4145" t="s">
        <v>910</v>
      </c>
      <c r="V4145" s="16">
        <v>-76914.2</v>
      </c>
      <c r="W4145" t="s">
        <v>2045</v>
      </c>
      <c r="X4145" t="s">
        <v>12</v>
      </c>
      <c r="Y4145" t="s">
        <v>11</v>
      </c>
    </row>
    <row r="4146" spans="1:25" x14ac:dyDescent="0.3">
      <c r="A4146" t="s">
        <v>24</v>
      </c>
      <c r="B4146" s="17">
        <v>2021</v>
      </c>
      <c r="C4146" s="17">
        <v>5</v>
      </c>
      <c r="D4146" t="s">
        <v>16</v>
      </c>
      <c r="E4146" t="s">
        <v>2114</v>
      </c>
      <c r="F4146" s="18">
        <v>44161</v>
      </c>
      <c r="G4146" s="18">
        <v>44161</v>
      </c>
      <c r="H4146" s="17">
        <v>78</v>
      </c>
      <c r="I4146" t="s">
        <v>8</v>
      </c>
      <c r="K4146" t="s">
        <v>9</v>
      </c>
      <c r="L4146" t="s">
        <v>15</v>
      </c>
      <c r="O4146" t="s">
        <v>24</v>
      </c>
      <c r="P4146" t="s">
        <v>10</v>
      </c>
      <c r="Q4146" t="s">
        <v>910</v>
      </c>
      <c r="V4146" s="16">
        <v>-135184.31</v>
      </c>
      <c r="W4146" t="s">
        <v>1993</v>
      </c>
      <c r="X4146" t="s">
        <v>12</v>
      </c>
      <c r="Y4146" t="s">
        <v>11</v>
      </c>
    </row>
    <row r="4147" spans="1:25" x14ac:dyDescent="0.3">
      <c r="A4147" t="s">
        <v>24</v>
      </c>
      <c r="B4147" s="17">
        <v>2021</v>
      </c>
      <c r="C4147" s="17">
        <v>5</v>
      </c>
      <c r="D4147" t="s">
        <v>16</v>
      </c>
      <c r="E4147" t="s">
        <v>2114</v>
      </c>
      <c r="F4147" s="18">
        <v>44161</v>
      </c>
      <c r="G4147" s="18">
        <v>44161</v>
      </c>
      <c r="H4147" s="17">
        <v>80</v>
      </c>
      <c r="I4147" t="s">
        <v>8</v>
      </c>
      <c r="K4147" t="s">
        <v>9</v>
      </c>
      <c r="L4147" t="s">
        <v>15</v>
      </c>
      <c r="O4147" t="s">
        <v>24</v>
      </c>
      <c r="P4147" t="s">
        <v>10</v>
      </c>
      <c r="Q4147" t="s">
        <v>910</v>
      </c>
      <c r="V4147" s="16">
        <v>-90000</v>
      </c>
      <c r="W4147" t="s">
        <v>1997</v>
      </c>
      <c r="X4147" t="s">
        <v>12</v>
      </c>
      <c r="Y4147" t="s">
        <v>11</v>
      </c>
    </row>
    <row r="4148" spans="1:25" x14ac:dyDescent="0.3">
      <c r="A4148" t="s">
        <v>24</v>
      </c>
      <c r="B4148" s="17">
        <v>2021</v>
      </c>
      <c r="C4148" s="17">
        <v>5</v>
      </c>
      <c r="D4148" t="s">
        <v>16</v>
      </c>
      <c r="E4148" t="s">
        <v>2114</v>
      </c>
      <c r="F4148" s="18">
        <v>44161</v>
      </c>
      <c r="G4148" s="18">
        <v>44161</v>
      </c>
      <c r="H4148" s="17">
        <v>81</v>
      </c>
      <c r="I4148" t="s">
        <v>8</v>
      </c>
      <c r="K4148" t="s">
        <v>9</v>
      </c>
      <c r="L4148" t="s">
        <v>15</v>
      </c>
      <c r="O4148" t="s">
        <v>24</v>
      </c>
      <c r="P4148" t="s">
        <v>10</v>
      </c>
      <c r="Q4148" t="s">
        <v>910</v>
      </c>
      <c r="V4148" s="16">
        <v>-28730</v>
      </c>
      <c r="W4148" t="s">
        <v>2031</v>
      </c>
      <c r="X4148" t="s">
        <v>12</v>
      </c>
      <c r="Y4148" t="s">
        <v>11</v>
      </c>
    </row>
    <row r="4149" spans="1:25" x14ac:dyDescent="0.3">
      <c r="A4149" t="s">
        <v>24</v>
      </c>
      <c r="B4149" s="17">
        <v>2021</v>
      </c>
      <c r="C4149" s="17">
        <v>5</v>
      </c>
      <c r="D4149" t="s">
        <v>16</v>
      </c>
      <c r="E4149" t="s">
        <v>2114</v>
      </c>
      <c r="F4149" s="18">
        <v>44161</v>
      </c>
      <c r="G4149" s="18">
        <v>44161</v>
      </c>
      <c r="H4149" s="17">
        <v>82</v>
      </c>
      <c r="I4149" t="s">
        <v>8</v>
      </c>
      <c r="K4149" t="s">
        <v>9</v>
      </c>
      <c r="L4149" t="s">
        <v>15</v>
      </c>
      <c r="O4149" t="s">
        <v>24</v>
      </c>
      <c r="P4149" t="s">
        <v>10</v>
      </c>
      <c r="Q4149" t="s">
        <v>910</v>
      </c>
      <c r="V4149" s="16">
        <v>-11487</v>
      </c>
      <c r="W4149" t="s">
        <v>2026</v>
      </c>
      <c r="X4149" t="s">
        <v>12</v>
      </c>
      <c r="Y4149" t="s">
        <v>11</v>
      </c>
    </row>
    <row r="4150" spans="1:25" x14ac:dyDescent="0.3">
      <c r="A4150" t="s">
        <v>24</v>
      </c>
      <c r="B4150" s="17">
        <v>2021</v>
      </c>
      <c r="C4150" s="17">
        <v>5</v>
      </c>
      <c r="D4150" t="s">
        <v>16</v>
      </c>
      <c r="E4150" t="s">
        <v>2114</v>
      </c>
      <c r="F4150" s="18">
        <v>44161</v>
      </c>
      <c r="G4150" s="18">
        <v>44161</v>
      </c>
      <c r="H4150" s="17">
        <v>84</v>
      </c>
      <c r="I4150" t="s">
        <v>8</v>
      </c>
      <c r="K4150" t="s">
        <v>9</v>
      </c>
      <c r="L4150" t="s">
        <v>15</v>
      </c>
      <c r="O4150" t="s">
        <v>24</v>
      </c>
      <c r="P4150" t="s">
        <v>10</v>
      </c>
      <c r="Q4150" t="s">
        <v>910</v>
      </c>
      <c r="V4150" s="16">
        <v>-20646.97</v>
      </c>
      <c r="W4150" t="s">
        <v>2027</v>
      </c>
      <c r="X4150" t="s">
        <v>12</v>
      </c>
      <c r="Y4150" t="s">
        <v>11</v>
      </c>
    </row>
    <row r="4151" spans="1:25" x14ac:dyDescent="0.3">
      <c r="A4151" t="s">
        <v>24</v>
      </c>
      <c r="B4151" s="17">
        <v>2021</v>
      </c>
      <c r="C4151" s="17">
        <v>5</v>
      </c>
      <c r="D4151" t="s">
        <v>16</v>
      </c>
      <c r="E4151" t="s">
        <v>2114</v>
      </c>
      <c r="F4151" s="18">
        <v>44161</v>
      </c>
      <c r="G4151" s="18">
        <v>44161</v>
      </c>
      <c r="H4151" s="17">
        <v>86</v>
      </c>
      <c r="I4151" t="s">
        <v>8</v>
      </c>
      <c r="K4151" t="s">
        <v>9</v>
      </c>
      <c r="L4151" t="s">
        <v>15</v>
      </c>
      <c r="O4151" t="s">
        <v>24</v>
      </c>
      <c r="P4151" t="s">
        <v>10</v>
      </c>
      <c r="Q4151" t="s">
        <v>910</v>
      </c>
      <c r="V4151" s="16">
        <v>-79199.08</v>
      </c>
      <c r="W4151" t="s">
        <v>2046</v>
      </c>
      <c r="X4151" t="s">
        <v>12</v>
      </c>
      <c r="Y4151" t="s">
        <v>11</v>
      </c>
    </row>
    <row r="4152" spans="1:25" x14ac:dyDescent="0.3">
      <c r="A4152" t="s">
        <v>24</v>
      </c>
      <c r="B4152" s="17">
        <v>2021</v>
      </c>
      <c r="C4152" s="17">
        <v>5</v>
      </c>
      <c r="D4152" t="s">
        <v>16</v>
      </c>
      <c r="E4152" t="s">
        <v>2114</v>
      </c>
      <c r="F4152" s="18">
        <v>44161</v>
      </c>
      <c r="G4152" s="18">
        <v>44161</v>
      </c>
      <c r="H4152" s="17">
        <v>88</v>
      </c>
      <c r="I4152" t="s">
        <v>8</v>
      </c>
      <c r="K4152" t="s">
        <v>9</v>
      </c>
      <c r="L4152" t="s">
        <v>15</v>
      </c>
      <c r="O4152" t="s">
        <v>24</v>
      </c>
      <c r="P4152" t="s">
        <v>10</v>
      </c>
      <c r="Q4152" t="s">
        <v>910</v>
      </c>
      <c r="V4152" s="16">
        <v>-15100.93</v>
      </c>
      <c r="W4152" t="s">
        <v>1994</v>
      </c>
      <c r="X4152" t="s">
        <v>12</v>
      </c>
      <c r="Y4152" t="s">
        <v>11</v>
      </c>
    </row>
    <row r="4153" spans="1:25" x14ac:dyDescent="0.3">
      <c r="A4153" t="s">
        <v>24</v>
      </c>
      <c r="B4153" s="17">
        <v>2021</v>
      </c>
      <c r="C4153" s="17">
        <v>5</v>
      </c>
      <c r="D4153" t="s">
        <v>16</v>
      </c>
      <c r="E4153" t="s">
        <v>2114</v>
      </c>
      <c r="F4153" s="18">
        <v>44161</v>
      </c>
      <c r="G4153" s="18">
        <v>44161</v>
      </c>
      <c r="H4153" s="17">
        <v>90</v>
      </c>
      <c r="I4153" t="s">
        <v>8</v>
      </c>
      <c r="K4153" t="s">
        <v>9</v>
      </c>
      <c r="L4153" t="s">
        <v>15</v>
      </c>
      <c r="O4153" t="s">
        <v>24</v>
      </c>
      <c r="P4153" t="s">
        <v>10</v>
      </c>
      <c r="Q4153" t="s">
        <v>910</v>
      </c>
      <c r="V4153" s="16">
        <v>-52624</v>
      </c>
      <c r="W4153" t="s">
        <v>2036</v>
      </c>
      <c r="X4153" t="s">
        <v>12</v>
      </c>
      <c r="Y4153" t="s">
        <v>11</v>
      </c>
    </row>
    <row r="4154" spans="1:25" x14ac:dyDescent="0.3">
      <c r="A4154" t="s">
        <v>24</v>
      </c>
      <c r="B4154" s="17">
        <v>2021</v>
      </c>
      <c r="C4154" s="17">
        <v>5</v>
      </c>
      <c r="D4154" t="s">
        <v>16</v>
      </c>
      <c r="E4154" t="s">
        <v>2114</v>
      </c>
      <c r="F4154" s="18">
        <v>44161</v>
      </c>
      <c r="G4154" s="18">
        <v>44161</v>
      </c>
      <c r="H4154" s="17">
        <v>92</v>
      </c>
      <c r="I4154" t="s">
        <v>8</v>
      </c>
      <c r="K4154" t="s">
        <v>9</v>
      </c>
      <c r="L4154" t="s">
        <v>15</v>
      </c>
      <c r="O4154" t="s">
        <v>24</v>
      </c>
      <c r="P4154" t="s">
        <v>10</v>
      </c>
      <c r="Q4154" t="s">
        <v>910</v>
      </c>
      <c r="V4154" s="16">
        <v>-173755.8</v>
      </c>
      <c r="W4154" t="s">
        <v>1998</v>
      </c>
      <c r="X4154" t="s">
        <v>12</v>
      </c>
      <c r="Y4154" t="s">
        <v>11</v>
      </c>
    </row>
    <row r="4155" spans="1:25" x14ac:dyDescent="0.3">
      <c r="A4155" t="s">
        <v>24</v>
      </c>
      <c r="B4155" s="17">
        <v>2021</v>
      </c>
      <c r="C4155" s="17">
        <v>5</v>
      </c>
      <c r="D4155" t="s">
        <v>16</v>
      </c>
      <c r="E4155" t="s">
        <v>2114</v>
      </c>
      <c r="F4155" s="18">
        <v>44161</v>
      </c>
      <c r="G4155" s="18">
        <v>44161</v>
      </c>
      <c r="H4155" s="17">
        <v>94</v>
      </c>
      <c r="I4155" t="s">
        <v>8</v>
      </c>
      <c r="K4155" t="s">
        <v>9</v>
      </c>
      <c r="L4155" t="s">
        <v>15</v>
      </c>
      <c r="O4155" t="s">
        <v>24</v>
      </c>
      <c r="P4155" t="s">
        <v>10</v>
      </c>
      <c r="Q4155" t="s">
        <v>910</v>
      </c>
      <c r="V4155" s="16">
        <v>-49003.82</v>
      </c>
      <c r="W4155" t="s">
        <v>1999</v>
      </c>
      <c r="X4155" t="s">
        <v>12</v>
      </c>
      <c r="Y4155" t="s">
        <v>11</v>
      </c>
    </row>
    <row r="4156" spans="1:25" x14ac:dyDescent="0.3">
      <c r="A4156" t="s">
        <v>24</v>
      </c>
      <c r="B4156" s="17">
        <v>2021</v>
      </c>
      <c r="C4156" s="17">
        <v>5</v>
      </c>
      <c r="D4156" t="s">
        <v>16</v>
      </c>
      <c r="E4156" t="s">
        <v>2114</v>
      </c>
      <c r="F4156" s="18">
        <v>44161</v>
      </c>
      <c r="G4156" s="18">
        <v>44161</v>
      </c>
      <c r="H4156" s="17">
        <v>98</v>
      </c>
      <c r="I4156" t="s">
        <v>8</v>
      </c>
      <c r="K4156" t="s">
        <v>9</v>
      </c>
      <c r="L4156" t="s">
        <v>15</v>
      </c>
      <c r="O4156" t="s">
        <v>24</v>
      </c>
      <c r="P4156" t="s">
        <v>10</v>
      </c>
      <c r="Q4156" t="s">
        <v>910</v>
      </c>
      <c r="V4156" s="16">
        <v>-18604</v>
      </c>
      <c r="W4156" t="s">
        <v>2028</v>
      </c>
      <c r="X4156" t="s">
        <v>12</v>
      </c>
      <c r="Y4156" t="s">
        <v>11</v>
      </c>
    </row>
    <row r="4157" spans="1:25" x14ac:dyDescent="0.3">
      <c r="A4157" t="s">
        <v>24</v>
      </c>
      <c r="B4157" s="17">
        <v>2021</v>
      </c>
      <c r="C4157" s="17">
        <v>5</v>
      </c>
      <c r="D4157" t="s">
        <v>16</v>
      </c>
      <c r="E4157" t="s">
        <v>2114</v>
      </c>
      <c r="F4157" s="18">
        <v>44161</v>
      </c>
      <c r="G4157" s="18">
        <v>44161</v>
      </c>
      <c r="H4157" s="17">
        <v>99</v>
      </c>
      <c r="I4157" t="s">
        <v>8</v>
      </c>
      <c r="K4157" t="s">
        <v>9</v>
      </c>
      <c r="L4157" t="s">
        <v>15</v>
      </c>
      <c r="O4157" t="s">
        <v>24</v>
      </c>
      <c r="P4157" t="s">
        <v>10</v>
      </c>
      <c r="Q4157" t="s">
        <v>910</v>
      </c>
      <c r="V4157" s="16">
        <v>-38156.129999999997</v>
      </c>
      <c r="W4157" t="s">
        <v>2034</v>
      </c>
      <c r="X4157" t="s">
        <v>12</v>
      </c>
      <c r="Y4157" t="s">
        <v>11</v>
      </c>
    </row>
    <row r="4158" spans="1:25" x14ac:dyDescent="0.3">
      <c r="A4158" t="s">
        <v>24</v>
      </c>
      <c r="B4158" s="17">
        <v>2021</v>
      </c>
      <c r="C4158" s="17">
        <v>5</v>
      </c>
      <c r="D4158" t="s">
        <v>16</v>
      </c>
      <c r="E4158" t="s">
        <v>2114</v>
      </c>
      <c r="F4158" s="18">
        <v>44161</v>
      </c>
      <c r="G4158" s="18">
        <v>44161</v>
      </c>
      <c r="H4158" s="17">
        <v>102</v>
      </c>
      <c r="I4158" t="s">
        <v>8</v>
      </c>
      <c r="K4158" t="s">
        <v>9</v>
      </c>
      <c r="L4158" t="s">
        <v>15</v>
      </c>
      <c r="O4158" t="s">
        <v>24</v>
      </c>
      <c r="P4158" t="s">
        <v>10</v>
      </c>
      <c r="Q4158" t="s">
        <v>910</v>
      </c>
      <c r="V4158" s="16">
        <v>-25259.84</v>
      </c>
      <c r="W4158" t="s">
        <v>2037</v>
      </c>
      <c r="X4158" t="s">
        <v>12</v>
      </c>
      <c r="Y4158" t="s">
        <v>11</v>
      </c>
    </row>
    <row r="4159" spans="1:25" x14ac:dyDescent="0.3">
      <c r="A4159" t="s">
        <v>24</v>
      </c>
      <c r="B4159" s="17">
        <v>2021</v>
      </c>
      <c r="C4159" s="17">
        <v>5</v>
      </c>
      <c r="D4159" t="s">
        <v>16</v>
      </c>
      <c r="E4159" t="s">
        <v>2114</v>
      </c>
      <c r="F4159" s="18">
        <v>44161</v>
      </c>
      <c r="G4159" s="18">
        <v>44161</v>
      </c>
      <c r="H4159" s="17">
        <v>103</v>
      </c>
      <c r="I4159" t="s">
        <v>8</v>
      </c>
      <c r="K4159" t="s">
        <v>9</v>
      </c>
      <c r="L4159" t="s">
        <v>15</v>
      </c>
      <c r="O4159" t="s">
        <v>24</v>
      </c>
      <c r="P4159" t="s">
        <v>10</v>
      </c>
      <c r="Q4159" t="s">
        <v>910</v>
      </c>
      <c r="V4159" s="16">
        <v>-52544.77</v>
      </c>
      <c r="W4159" t="s">
        <v>2000</v>
      </c>
      <c r="X4159" t="s">
        <v>12</v>
      </c>
      <c r="Y4159" t="s">
        <v>11</v>
      </c>
    </row>
    <row r="4160" spans="1:25" x14ac:dyDescent="0.3">
      <c r="A4160" t="s">
        <v>24</v>
      </c>
      <c r="B4160" s="17">
        <v>2021</v>
      </c>
      <c r="C4160" s="17">
        <v>5</v>
      </c>
      <c r="D4160" t="s">
        <v>16</v>
      </c>
      <c r="E4160" t="s">
        <v>2114</v>
      </c>
      <c r="F4160" s="18">
        <v>44161</v>
      </c>
      <c r="G4160" s="18">
        <v>44161</v>
      </c>
      <c r="H4160" s="17">
        <v>105</v>
      </c>
      <c r="I4160" t="s">
        <v>8</v>
      </c>
      <c r="K4160" t="s">
        <v>9</v>
      </c>
      <c r="L4160" t="s">
        <v>15</v>
      </c>
      <c r="O4160" t="s">
        <v>24</v>
      </c>
      <c r="P4160" t="s">
        <v>10</v>
      </c>
      <c r="Q4160" t="s">
        <v>910</v>
      </c>
      <c r="V4160" s="16">
        <v>-67157.509999999995</v>
      </c>
      <c r="W4160" t="s">
        <v>2012</v>
      </c>
      <c r="X4160" t="s">
        <v>12</v>
      </c>
      <c r="Y4160" t="s">
        <v>11</v>
      </c>
    </row>
    <row r="4161" spans="1:25" x14ac:dyDescent="0.3">
      <c r="A4161" t="s">
        <v>24</v>
      </c>
      <c r="B4161" s="17">
        <v>2021</v>
      </c>
      <c r="C4161" s="17">
        <v>5</v>
      </c>
      <c r="D4161" t="s">
        <v>16</v>
      </c>
      <c r="E4161" t="s">
        <v>2114</v>
      </c>
      <c r="F4161" s="18">
        <v>44161</v>
      </c>
      <c r="G4161" s="18">
        <v>44161</v>
      </c>
      <c r="H4161" s="17">
        <v>107</v>
      </c>
      <c r="I4161" t="s">
        <v>8</v>
      </c>
      <c r="K4161" t="s">
        <v>9</v>
      </c>
      <c r="L4161" t="s">
        <v>15</v>
      </c>
      <c r="O4161" t="s">
        <v>24</v>
      </c>
      <c r="P4161" t="s">
        <v>10</v>
      </c>
      <c r="Q4161" t="s">
        <v>910</v>
      </c>
      <c r="V4161" s="16">
        <v>-22575.16</v>
      </c>
      <c r="W4161" t="s">
        <v>2014</v>
      </c>
      <c r="X4161" t="s">
        <v>12</v>
      </c>
      <c r="Y4161" t="s">
        <v>11</v>
      </c>
    </row>
    <row r="4162" spans="1:25" x14ac:dyDescent="0.3">
      <c r="A4162" t="s">
        <v>24</v>
      </c>
      <c r="B4162" s="17">
        <v>2021</v>
      </c>
      <c r="C4162" s="17">
        <v>5</v>
      </c>
      <c r="D4162" t="s">
        <v>16</v>
      </c>
      <c r="E4162" t="s">
        <v>2114</v>
      </c>
      <c r="F4162" s="18">
        <v>44161</v>
      </c>
      <c r="G4162" s="18">
        <v>44161</v>
      </c>
      <c r="H4162" s="17">
        <v>110</v>
      </c>
      <c r="I4162" t="s">
        <v>8</v>
      </c>
      <c r="K4162" t="s">
        <v>9</v>
      </c>
      <c r="L4162" t="s">
        <v>15</v>
      </c>
      <c r="O4162" t="s">
        <v>24</v>
      </c>
      <c r="P4162" t="s">
        <v>10</v>
      </c>
      <c r="Q4162" t="s">
        <v>910</v>
      </c>
      <c r="V4162" s="16">
        <v>-96947.95</v>
      </c>
      <c r="W4162" t="s">
        <v>2001</v>
      </c>
      <c r="X4162" t="s">
        <v>12</v>
      </c>
      <c r="Y4162" t="s">
        <v>11</v>
      </c>
    </row>
    <row r="4163" spans="1:25" x14ac:dyDescent="0.3">
      <c r="A4163" t="s">
        <v>24</v>
      </c>
      <c r="B4163" s="17">
        <v>2021</v>
      </c>
      <c r="C4163" s="17">
        <v>5</v>
      </c>
      <c r="D4163" t="s">
        <v>16</v>
      </c>
      <c r="E4163" t="s">
        <v>2114</v>
      </c>
      <c r="F4163" s="18">
        <v>44161</v>
      </c>
      <c r="G4163" s="18">
        <v>44161</v>
      </c>
      <c r="H4163" s="17">
        <v>112</v>
      </c>
      <c r="I4163" t="s">
        <v>8</v>
      </c>
      <c r="K4163" t="s">
        <v>9</v>
      </c>
      <c r="L4163" t="s">
        <v>15</v>
      </c>
      <c r="O4163" t="s">
        <v>24</v>
      </c>
      <c r="P4163" t="s">
        <v>10</v>
      </c>
      <c r="Q4163" t="s">
        <v>910</v>
      </c>
      <c r="V4163" s="16">
        <v>-320.92</v>
      </c>
      <c r="W4163" t="s">
        <v>2013</v>
      </c>
      <c r="X4163" t="s">
        <v>12</v>
      </c>
      <c r="Y4163" t="s">
        <v>11</v>
      </c>
    </row>
    <row r="4164" spans="1:25" x14ac:dyDescent="0.3">
      <c r="A4164" t="s">
        <v>24</v>
      </c>
      <c r="B4164" s="17">
        <v>2021</v>
      </c>
      <c r="C4164" s="17">
        <v>5</v>
      </c>
      <c r="D4164" t="s">
        <v>16</v>
      </c>
      <c r="E4164" t="s">
        <v>2114</v>
      </c>
      <c r="F4164" s="18">
        <v>44161</v>
      </c>
      <c r="G4164" s="18">
        <v>44161</v>
      </c>
      <c r="H4164" s="17">
        <v>117</v>
      </c>
      <c r="I4164" t="s">
        <v>8</v>
      </c>
      <c r="K4164" t="s">
        <v>9</v>
      </c>
      <c r="L4164" t="s">
        <v>15</v>
      </c>
      <c r="O4164" t="s">
        <v>24</v>
      </c>
      <c r="P4164" t="s">
        <v>10</v>
      </c>
      <c r="Q4164" t="s">
        <v>910</v>
      </c>
      <c r="V4164" s="16">
        <v>-235660.36</v>
      </c>
      <c r="W4164" t="s">
        <v>2038</v>
      </c>
      <c r="X4164" t="s">
        <v>12</v>
      </c>
      <c r="Y4164" t="s">
        <v>11</v>
      </c>
    </row>
    <row r="4165" spans="1:25" x14ac:dyDescent="0.3">
      <c r="A4165" t="s">
        <v>24</v>
      </c>
      <c r="B4165" s="17">
        <v>2021</v>
      </c>
      <c r="C4165" s="17">
        <v>5</v>
      </c>
      <c r="D4165" t="s">
        <v>16</v>
      </c>
      <c r="E4165" t="s">
        <v>2114</v>
      </c>
      <c r="F4165" s="18">
        <v>44161</v>
      </c>
      <c r="G4165" s="18">
        <v>44161</v>
      </c>
      <c r="H4165" s="17">
        <v>119</v>
      </c>
      <c r="I4165" t="s">
        <v>8</v>
      </c>
      <c r="K4165" t="s">
        <v>9</v>
      </c>
      <c r="L4165" t="s">
        <v>15</v>
      </c>
      <c r="O4165" t="s">
        <v>24</v>
      </c>
      <c r="P4165" t="s">
        <v>10</v>
      </c>
      <c r="Q4165" t="s">
        <v>910</v>
      </c>
      <c r="V4165" s="16">
        <v>-78272.350000000006</v>
      </c>
      <c r="W4165" t="s">
        <v>2042</v>
      </c>
      <c r="X4165" t="s">
        <v>12</v>
      </c>
      <c r="Y4165" t="s">
        <v>11</v>
      </c>
    </row>
    <row r="4166" spans="1:25" x14ac:dyDescent="0.3">
      <c r="A4166" t="s">
        <v>24</v>
      </c>
      <c r="B4166" s="17">
        <v>2021</v>
      </c>
      <c r="C4166" s="17">
        <v>5</v>
      </c>
      <c r="D4166" t="s">
        <v>16</v>
      </c>
      <c r="E4166" t="s">
        <v>2114</v>
      </c>
      <c r="F4166" s="18">
        <v>44161</v>
      </c>
      <c r="G4166" s="18">
        <v>44161</v>
      </c>
      <c r="H4166" s="17">
        <v>120</v>
      </c>
      <c r="I4166" t="s">
        <v>8</v>
      </c>
      <c r="K4166" t="s">
        <v>9</v>
      </c>
      <c r="L4166" t="s">
        <v>15</v>
      </c>
      <c r="O4166" t="s">
        <v>24</v>
      </c>
      <c r="P4166" t="s">
        <v>10</v>
      </c>
      <c r="Q4166" t="s">
        <v>910</v>
      </c>
      <c r="V4166" s="16">
        <v>-127554.21</v>
      </c>
      <c r="W4166" t="s">
        <v>2020</v>
      </c>
      <c r="X4166" t="s">
        <v>12</v>
      </c>
      <c r="Y4166" t="s">
        <v>11</v>
      </c>
    </row>
    <row r="4167" spans="1:25" x14ac:dyDescent="0.3">
      <c r="A4167" t="s">
        <v>24</v>
      </c>
      <c r="B4167" s="17">
        <v>2021</v>
      </c>
      <c r="C4167" s="17">
        <v>5</v>
      </c>
      <c r="D4167" t="s">
        <v>16</v>
      </c>
      <c r="E4167" t="s">
        <v>2114</v>
      </c>
      <c r="F4167" s="18">
        <v>44161</v>
      </c>
      <c r="G4167" s="18">
        <v>44161</v>
      </c>
      <c r="H4167" s="17">
        <v>121</v>
      </c>
      <c r="I4167" t="s">
        <v>8</v>
      </c>
      <c r="K4167" t="s">
        <v>9</v>
      </c>
      <c r="L4167" t="s">
        <v>15</v>
      </c>
      <c r="O4167" t="s">
        <v>24</v>
      </c>
      <c r="P4167" t="s">
        <v>10</v>
      </c>
      <c r="Q4167" t="s">
        <v>910</v>
      </c>
      <c r="V4167" s="16">
        <v>-145953.51</v>
      </c>
      <c r="W4167" t="s">
        <v>2021</v>
      </c>
      <c r="X4167" t="s">
        <v>12</v>
      </c>
      <c r="Y4167" t="s">
        <v>11</v>
      </c>
    </row>
    <row r="4168" spans="1:25" x14ac:dyDescent="0.3">
      <c r="A4168" t="s">
        <v>24</v>
      </c>
      <c r="B4168" s="17">
        <v>2021</v>
      </c>
      <c r="C4168" s="17">
        <v>5</v>
      </c>
      <c r="D4168" t="s">
        <v>16</v>
      </c>
      <c r="E4168" t="s">
        <v>2114</v>
      </c>
      <c r="F4168" s="18">
        <v>44161</v>
      </c>
      <c r="G4168" s="18">
        <v>44161</v>
      </c>
      <c r="H4168" s="17">
        <v>122</v>
      </c>
      <c r="I4168" t="s">
        <v>8</v>
      </c>
      <c r="K4168" t="s">
        <v>9</v>
      </c>
      <c r="L4168" t="s">
        <v>15</v>
      </c>
      <c r="O4168" t="s">
        <v>24</v>
      </c>
      <c r="P4168" t="s">
        <v>10</v>
      </c>
      <c r="Q4168" t="s">
        <v>910</v>
      </c>
      <c r="V4168" s="16">
        <v>-27592</v>
      </c>
      <c r="W4168" t="s">
        <v>2022</v>
      </c>
      <c r="X4168" t="s">
        <v>12</v>
      </c>
      <c r="Y4168" t="s">
        <v>11</v>
      </c>
    </row>
    <row r="4169" spans="1:25" x14ac:dyDescent="0.3">
      <c r="A4169" t="s">
        <v>24</v>
      </c>
      <c r="B4169" s="17">
        <v>2021</v>
      </c>
      <c r="C4169" s="17">
        <v>5</v>
      </c>
      <c r="D4169" t="s">
        <v>16</v>
      </c>
      <c r="E4169" t="s">
        <v>2114</v>
      </c>
      <c r="F4169" s="18">
        <v>44161</v>
      </c>
      <c r="G4169" s="18">
        <v>44161</v>
      </c>
      <c r="H4169" s="17">
        <v>123</v>
      </c>
      <c r="I4169" t="s">
        <v>8</v>
      </c>
      <c r="K4169" t="s">
        <v>9</v>
      </c>
      <c r="L4169" t="s">
        <v>15</v>
      </c>
      <c r="O4169" t="s">
        <v>24</v>
      </c>
      <c r="P4169" t="s">
        <v>10</v>
      </c>
      <c r="Q4169" t="s">
        <v>910</v>
      </c>
      <c r="V4169" s="16">
        <v>-81388.95</v>
      </c>
      <c r="W4169" t="s">
        <v>2007</v>
      </c>
      <c r="X4169" t="s">
        <v>12</v>
      </c>
      <c r="Y4169" t="s">
        <v>11</v>
      </c>
    </row>
    <row r="4170" spans="1:25" x14ac:dyDescent="0.3">
      <c r="A4170" t="s">
        <v>24</v>
      </c>
      <c r="B4170" s="17">
        <v>2021</v>
      </c>
      <c r="C4170" s="17">
        <v>5</v>
      </c>
      <c r="D4170" t="s">
        <v>16</v>
      </c>
      <c r="E4170" t="s">
        <v>2114</v>
      </c>
      <c r="F4170" s="18">
        <v>44161</v>
      </c>
      <c r="G4170" s="18">
        <v>44161</v>
      </c>
      <c r="H4170" s="17">
        <v>124</v>
      </c>
      <c r="I4170" t="s">
        <v>8</v>
      </c>
      <c r="K4170" t="s">
        <v>9</v>
      </c>
      <c r="L4170" t="s">
        <v>15</v>
      </c>
      <c r="O4170" t="s">
        <v>24</v>
      </c>
      <c r="P4170" t="s">
        <v>10</v>
      </c>
      <c r="Q4170" t="s">
        <v>910</v>
      </c>
      <c r="V4170" s="16">
        <v>-22917.18</v>
      </c>
      <c r="W4170" t="s">
        <v>2008</v>
      </c>
      <c r="X4170" t="s">
        <v>12</v>
      </c>
      <c r="Y4170" t="s">
        <v>11</v>
      </c>
    </row>
    <row r="4171" spans="1:25" x14ac:dyDescent="0.3">
      <c r="A4171" t="s">
        <v>24</v>
      </c>
      <c r="B4171" s="17">
        <v>2021</v>
      </c>
      <c r="C4171" s="17">
        <v>5</v>
      </c>
      <c r="D4171" t="s">
        <v>16</v>
      </c>
      <c r="E4171" t="s">
        <v>2114</v>
      </c>
      <c r="F4171" s="18">
        <v>44161</v>
      </c>
      <c r="G4171" s="18">
        <v>44161</v>
      </c>
      <c r="H4171" s="17">
        <v>125</v>
      </c>
      <c r="I4171" t="s">
        <v>8</v>
      </c>
      <c r="K4171" t="s">
        <v>9</v>
      </c>
      <c r="L4171" t="s">
        <v>15</v>
      </c>
      <c r="O4171" t="s">
        <v>24</v>
      </c>
      <c r="P4171" t="s">
        <v>10</v>
      </c>
      <c r="Q4171" t="s">
        <v>910</v>
      </c>
      <c r="V4171" s="16">
        <v>-15320</v>
      </c>
      <c r="W4171" t="s">
        <v>2023</v>
      </c>
      <c r="X4171" t="s">
        <v>12</v>
      </c>
      <c r="Y4171" t="s">
        <v>11</v>
      </c>
    </row>
    <row r="4172" spans="1:25" x14ac:dyDescent="0.3">
      <c r="A4172" t="s">
        <v>24</v>
      </c>
      <c r="B4172" s="17">
        <v>2021</v>
      </c>
      <c r="C4172" s="17">
        <v>5</v>
      </c>
      <c r="D4172" t="s">
        <v>16</v>
      </c>
      <c r="E4172" t="s">
        <v>2114</v>
      </c>
      <c r="F4172" s="18">
        <v>44161</v>
      </c>
      <c r="G4172" s="18">
        <v>44161</v>
      </c>
      <c r="H4172" s="17">
        <v>126</v>
      </c>
      <c r="I4172" t="s">
        <v>8</v>
      </c>
      <c r="K4172" t="s">
        <v>9</v>
      </c>
      <c r="L4172" t="s">
        <v>15</v>
      </c>
      <c r="O4172" t="s">
        <v>24</v>
      </c>
      <c r="P4172" t="s">
        <v>10</v>
      </c>
      <c r="Q4172" t="s">
        <v>910</v>
      </c>
      <c r="V4172" s="16">
        <v>-104642.15</v>
      </c>
      <c r="W4172" t="s">
        <v>2002</v>
      </c>
      <c r="X4172" t="s">
        <v>12</v>
      </c>
      <c r="Y4172" t="s">
        <v>11</v>
      </c>
    </row>
    <row r="4173" spans="1:25" x14ac:dyDescent="0.3">
      <c r="A4173" t="s">
        <v>24</v>
      </c>
      <c r="B4173" s="17">
        <v>2021</v>
      </c>
      <c r="C4173" s="17">
        <v>5</v>
      </c>
      <c r="D4173" t="s">
        <v>16</v>
      </c>
      <c r="E4173" t="s">
        <v>2114</v>
      </c>
      <c r="F4173" s="18">
        <v>44161</v>
      </c>
      <c r="G4173" s="18">
        <v>44161</v>
      </c>
      <c r="H4173" s="17">
        <v>127</v>
      </c>
      <c r="I4173" t="s">
        <v>8</v>
      </c>
      <c r="K4173" t="s">
        <v>9</v>
      </c>
      <c r="L4173" t="s">
        <v>15</v>
      </c>
      <c r="O4173" t="s">
        <v>24</v>
      </c>
      <c r="P4173" t="s">
        <v>10</v>
      </c>
      <c r="Q4173" t="s">
        <v>910</v>
      </c>
      <c r="V4173" s="16">
        <v>-7979.43</v>
      </c>
      <c r="W4173" t="s">
        <v>2003</v>
      </c>
      <c r="X4173" t="s">
        <v>12</v>
      </c>
      <c r="Y4173" t="s">
        <v>11</v>
      </c>
    </row>
    <row r="4174" spans="1:25" x14ac:dyDescent="0.3">
      <c r="A4174" t="s">
        <v>24</v>
      </c>
      <c r="B4174" s="17">
        <v>2021</v>
      </c>
      <c r="C4174" s="17">
        <v>5</v>
      </c>
      <c r="D4174" t="s">
        <v>16</v>
      </c>
      <c r="E4174" t="s">
        <v>2114</v>
      </c>
      <c r="F4174" s="18">
        <v>44161</v>
      </c>
      <c r="G4174" s="18">
        <v>44161</v>
      </c>
      <c r="H4174" s="17">
        <v>128</v>
      </c>
      <c r="I4174" t="s">
        <v>8</v>
      </c>
      <c r="K4174" t="s">
        <v>9</v>
      </c>
      <c r="L4174" t="s">
        <v>15</v>
      </c>
      <c r="O4174" t="s">
        <v>24</v>
      </c>
      <c r="P4174" t="s">
        <v>10</v>
      </c>
      <c r="Q4174" t="s">
        <v>910</v>
      </c>
      <c r="V4174" s="16">
        <v>-7412.58</v>
      </c>
      <c r="W4174" t="s">
        <v>2004</v>
      </c>
      <c r="X4174" t="s">
        <v>12</v>
      </c>
      <c r="Y4174" t="s">
        <v>11</v>
      </c>
    </row>
    <row r="4175" spans="1:25" x14ac:dyDescent="0.3">
      <c r="A4175" t="s">
        <v>24</v>
      </c>
      <c r="B4175" s="17">
        <v>2021</v>
      </c>
      <c r="C4175" s="17">
        <v>5</v>
      </c>
      <c r="D4175" t="s">
        <v>16</v>
      </c>
      <c r="E4175" t="s">
        <v>2114</v>
      </c>
      <c r="F4175" s="18">
        <v>44161</v>
      </c>
      <c r="G4175" s="18">
        <v>44161</v>
      </c>
      <c r="H4175" s="17">
        <v>130</v>
      </c>
      <c r="I4175" t="s">
        <v>8</v>
      </c>
      <c r="K4175" t="s">
        <v>27</v>
      </c>
      <c r="L4175" t="s">
        <v>15</v>
      </c>
      <c r="O4175" t="s">
        <v>24</v>
      </c>
      <c r="P4175" t="s">
        <v>10</v>
      </c>
      <c r="Q4175" t="s">
        <v>910</v>
      </c>
      <c r="V4175" s="16">
        <v>8950.2900000000009</v>
      </c>
      <c r="W4175" t="s">
        <v>2016</v>
      </c>
      <c r="X4175" t="s">
        <v>20</v>
      </c>
      <c r="Y4175" t="s">
        <v>11</v>
      </c>
    </row>
    <row r="4176" spans="1:25" x14ac:dyDescent="0.3">
      <c r="A4176" t="s">
        <v>24</v>
      </c>
      <c r="B4176" s="17">
        <v>2021</v>
      </c>
      <c r="C4176" s="17">
        <v>5</v>
      </c>
      <c r="D4176" t="s">
        <v>16</v>
      </c>
      <c r="E4176" t="s">
        <v>2114</v>
      </c>
      <c r="F4176" s="18">
        <v>44161</v>
      </c>
      <c r="G4176" s="18">
        <v>44161</v>
      </c>
      <c r="H4176" s="17">
        <v>132</v>
      </c>
      <c r="I4176" t="s">
        <v>8</v>
      </c>
      <c r="K4176" t="s">
        <v>27</v>
      </c>
      <c r="L4176" t="s">
        <v>15</v>
      </c>
      <c r="O4176" t="s">
        <v>24</v>
      </c>
      <c r="P4176" t="s">
        <v>10</v>
      </c>
      <c r="Q4176" t="s">
        <v>910</v>
      </c>
      <c r="V4176" s="16">
        <v>4266.24</v>
      </c>
      <c r="W4176" t="s">
        <v>2039</v>
      </c>
      <c r="X4176" t="s">
        <v>20</v>
      </c>
      <c r="Y4176" t="s">
        <v>11</v>
      </c>
    </row>
    <row r="4177" spans="1:25" x14ac:dyDescent="0.3">
      <c r="A4177" t="s">
        <v>24</v>
      </c>
      <c r="B4177" s="17">
        <v>2021</v>
      </c>
      <c r="C4177" s="17">
        <v>5</v>
      </c>
      <c r="D4177" t="s">
        <v>16</v>
      </c>
      <c r="E4177" t="s">
        <v>2114</v>
      </c>
      <c r="F4177" s="18">
        <v>44161</v>
      </c>
      <c r="G4177" s="18">
        <v>44161</v>
      </c>
      <c r="H4177" s="17">
        <v>133</v>
      </c>
      <c r="I4177" t="s">
        <v>8</v>
      </c>
      <c r="K4177" t="s">
        <v>27</v>
      </c>
      <c r="L4177" t="s">
        <v>15</v>
      </c>
      <c r="O4177" t="s">
        <v>24</v>
      </c>
      <c r="P4177" t="s">
        <v>10</v>
      </c>
      <c r="Q4177" t="s">
        <v>910</v>
      </c>
      <c r="V4177" s="16">
        <v>78735</v>
      </c>
      <c r="W4177" t="s">
        <v>2040</v>
      </c>
      <c r="X4177" t="s">
        <v>20</v>
      </c>
      <c r="Y4177" t="s">
        <v>11</v>
      </c>
    </row>
    <row r="4178" spans="1:25" x14ac:dyDescent="0.3">
      <c r="A4178" t="s">
        <v>24</v>
      </c>
      <c r="B4178" s="17">
        <v>2021</v>
      </c>
      <c r="C4178" s="17">
        <v>5</v>
      </c>
      <c r="D4178" t="s">
        <v>16</v>
      </c>
      <c r="E4178" t="s">
        <v>2114</v>
      </c>
      <c r="F4178" s="18">
        <v>44161</v>
      </c>
      <c r="G4178" s="18">
        <v>44161</v>
      </c>
      <c r="H4178" s="17">
        <v>136</v>
      </c>
      <c r="I4178" t="s">
        <v>8</v>
      </c>
      <c r="K4178" t="s">
        <v>27</v>
      </c>
      <c r="L4178" t="s">
        <v>15</v>
      </c>
      <c r="O4178" t="s">
        <v>24</v>
      </c>
      <c r="P4178" t="s">
        <v>10</v>
      </c>
      <c r="Q4178" t="s">
        <v>910</v>
      </c>
      <c r="V4178" s="16">
        <v>17425.62</v>
      </c>
      <c r="W4178" t="s">
        <v>2009</v>
      </c>
      <c r="X4178" t="s">
        <v>20</v>
      </c>
      <c r="Y4178" t="s">
        <v>11</v>
      </c>
    </row>
    <row r="4179" spans="1:25" x14ac:dyDescent="0.3">
      <c r="A4179" t="s">
        <v>24</v>
      </c>
      <c r="B4179" s="17">
        <v>2021</v>
      </c>
      <c r="C4179" s="17">
        <v>5</v>
      </c>
      <c r="D4179" t="s">
        <v>16</v>
      </c>
      <c r="E4179" t="s">
        <v>2114</v>
      </c>
      <c r="F4179" s="18">
        <v>44161</v>
      </c>
      <c r="G4179" s="18">
        <v>44161</v>
      </c>
      <c r="H4179" s="17">
        <v>140</v>
      </c>
      <c r="I4179" t="s">
        <v>8</v>
      </c>
      <c r="K4179" t="s">
        <v>27</v>
      </c>
      <c r="L4179" t="s">
        <v>15</v>
      </c>
      <c r="O4179" t="s">
        <v>24</v>
      </c>
      <c r="P4179" t="s">
        <v>10</v>
      </c>
      <c r="Q4179" t="s">
        <v>910</v>
      </c>
      <c r="V4179" s="16">
        <v>11075.1</v>
      </c>
      <c r="W4179" t="s">
        <v>2043</v>
      </c>
      <c r="X4179" t="s">
        <v>20</v>
      </c>
      <c r="Y4179" t="s">
        <v>11</v>
      </c>
    </row>
    <row r="4180" spans="1:25" x14ac:dyDescent="0.3">
      <c r="A4180" t="s">
        <v>24</v>
      </c>
      <c r="B4180" s="17">
        <v>2021</v>
      </c>
      <c r="C4180" s="17">
        <v>5</v>
      </c>
      <c r="D4180" t="s">
        <v>16</v>
      </c>
      <c r="E4180" t="s">
        <v>2114</v>
      </c>
      <c r="F4180" s="18">
        <v>44161</v>
      </c>
      <c r="G4180" s="18">
        <v>44161</v>
      </c>
      <c r="H4180" s="17">
        <v>143</v>
      </c>
      <c r="I4180" t="s">
        <v>8</v>
      </c>
      <c r="K4180" t="s">
        <v>27</v>
      </c>
      <c r="L4180" t="s">
        <v>15</v>
      </c>
      <c r="O4180" t="s">
        <v>24</v>
      </c>
      <c r="P4180" t="s">
        <v>10</v>
      </c>
      <c r="Q4180" t="s">
        <v>910</v>
      </c>
      <c r="V4180" s="16">
        <v>12860.34</v>
      </c>
      <c r="W4180" t="s">
        <v>2047</v>
      </c>
      <c r="X4180" t="s">
        <v>20</v>
      </c>
      <c r="Y4180" t="s">
        <v>11</v>
      </c>
    </row>
    <row r="4181" spans="1:25" x14ac:dyDescent="0.3">
      <c r="A4181" t="s">
        <v>24</v>
      </c>
      <c r="B4181" s="17">
        <v>2021</v>
      </c>
      <c r="C4181" s="17">
        <v>5</v>
      </c>
      <c r="D4181" t="s">
        <v>16</v>
      </c>
      <c r="E4181" t="s">
        <v>2114</v>
      </c>
      <c r="F4181" s="18">
        <v>44161</v>
      </c>
      <c r="G4181" s="18">
        <v>44161</v>
      </c>
      <c r="H4181" s="17">
        <v>144</v>
      </c>
      <c r="I4181" t="s">
        <v>8</v>
      </c>
      <c r="K4181" t="s">
        <v>27</v>
      </c>
      <c r="L4181" t="s">
        <v>15</v>
      </c>
      <c r="O4181" t="s">
        <v>24</v>
      </c>
      <c r="P4181" t="s">
        <v>10</v>
      </c>
      <c r="Q4181" t="s">
        <v>910</v>
      </c>
      <c r="V4181" s="16">
        <v>25368.71</v>
      </c>
      <c r="W4181" t="s">
        <v>2005</v>
      </c>
      <c r="X4181" t="s">
        <v>20</v>
      </c>
      <c r="Y4181" t="s">
        <v>11</v>
      </c>
    </row>
    <row r="4182" spans="1:25" x14ac:dyDescent="0.3">
      <c r="A4182" t="s">
        <v>24</v>
      </c>
      <c r="B4182" s="17">
        <v>2021</v>
      </c>
      <c r="C4182" s="17">
        <v>5</v>
      </c>
      <c r="D4182" t="s">
        <v>16</v>
      </c>
      <c r="E4182" t="s">
        <v>2114</v>
      </c>
      <c r="F4182" s="18">
        <v>44161</v>
      </c>
      <c r="G4182" s="18">
        <v>44161</v>
      </c>
      <c r="H4182" s="17">
        <v>146</v>
      </c>
      <c r="I4182" t="s">
        <v>8</v>
      </c>
      <c r="K4182" t="s">
        <v>27</v>
      </c>
      <c r="L4182" t="s">
        <v>15</v>
      </c>
      <c r="O4182" t="s">
        <v>24</v>
      </c>
      <c r="P4182" t="s">
        <v>10</v>
      </c>
      <c r="Q4182" t="s">
        <v>910</v>
      </c>
      <c r="V4182" s="16">
        <v>7880</v>
      </c>
      <c r="W4182" t="s">
        <v>2006</v>
      </c>
      <c r="X4182" t="s">
        <v>20</v>
      </c>
      <c r="Y4182" t="s">
        <v>11</v>
      </c>
    </row>
    <row r="4183" spans="1:25" x14ac:dyDescent="0.3">
      <c r="A4183" t="s">
        <v>24</v>
      </c>
      <c r="B4183" s="17">
        <v>2021</v>
      </c>
      <c r="C4183" s="17">
        <v>5</v>
      </c>
      <c r="D4183" t="s">
        <v>16</v>
      </c>
      <c r="E4183" t="s">
        <v>2114</v>
      </c>
      <c r="F4183" s="18">
        <v>44161</v>
      </c>
      <c r="G4183" s="18">
        <v>44161</v>
      </c>
      <c r="H4183" s="17">
        <v>147</v>
      </c>
      <c r="I4183" t="s">
        <v>8</v>
      </c>
      <c r="K4183" t="s">
        <v>27</v>
      </c>
      <c r="L4183" t="s">
        <v>15</v>
      </c>
      <c r="O4183" t="s">
        <v>24</v>
      </c>
      <c r="P4183" t="s">
        <v>10</v>
      </c>
      <c r="Q4183" t="s">
        <v>910</v>
      </c>
      <c r="V4183" s="16">
        <v>12991.55</v>
      </c>
      <c r="W4183" t="s">
        <v>2024</v>
      </c>
      <c r="X4183" t="s">
        <v>20</v>
      </c>
      <c r="Y4183" t="s">
        <v>11</v>
      </c>
    </row>
    <row r="4184" spans="1:25" x14ac:dyDescent="0.3">
      <c r="A4184" t="s">
        <v>24</v>
      </c>
      <c r="B4184" s="17">
        <v>2021</v>
      </c>
      <c r="C4184" s="17">
        <v>5</v>
      </c>
      <c r="D4184" t="s">
        <v>16</v>
      </c>
      <c r="E4184" t="s">
        <v>2114</v>
      </c>
      <c r="F4184" s="18">
        <v>44161</v>
      </c>
      <c r="G4184" s="18">
        <v>44161</v>
      </c>
      <c r="H4184" s="17">
        <v>148</v>
      </c>
      <c r="I4184" t="s">
        <v>8</v>
      </c>
      <c r="K4184" t="s">
        <v>27</v>
      </c>
      <c r="L4184" t="s">
        <v>15</v>
      </c>
      <c r="O4184" t="s">
        <v>24</v>
      </c>
      <c r="P4184" t="s">
        <v>10</v>
      </c>
      <c r="Q4184" t="s">
        <v>910</v>
      </c>
      <c r="V4184" s="16">
        <v>45834.65</v>
      </c>
      <c r="W4184" t="s">
        <v>2032</v>
      </c>
      <c r="X4184" t="s">
        <v>20</v>
      </c>
      <c r="Y4184" t="s">
        <v>11</v>
      </c>
    </row>
    <row r="4185" spans="1:25" x14ac:dyDescent="0.3">
      <c r="A4185" t="s">
        <v>24</v>
      </c>
      <c r="B4185" s="17">
        <v>2021</v>
      </c>
      <c r="C4185" s="17">
        <v>5</v>
      </c>
      <c r="D4185" t="s">
        <v>16</v>
      </c>
      <c r="E4185" t="s">
        <v>2114</v>
      </c>
      <c r="F4185" s="18">
        <v>44161</v>
      </c>
      <c r="G4185" s="18">
        <v>44161</v>
      </c>
      <c r="H4185" s="17">
        <v>150</v>
      </c>
      <c r="I4185" t="s">
        <v>8</v>
      </c>
      <c r="K4185" t="s">
        <v>27</v>
      </c>
      <c r="L4185" t="s">
        <v>15</v>
      </c>
      <c r="O4185" t="s">
        <v>24</v>
      </c>
      <c r="P4185" t="s">
        <v>10</v>
      </c>
      <c r="Q4185" t="s">
        <v>910</v>
      </c>
      <c r="V4185" s="16">
        <v>270015.98</v>
      </c>
      <c r="W4185" t="s">
        <v>2033</v>
      </c>
      <c r="X4185" t="s">
        <v>20</v>
      </c>
      <c r="Y4185" t="s">
        <v>11</v>
      </c>
    </row>
    <row r="4186" spans="1:25" x14ac:dyDescent="0.3">
      <c r="A4186" t="s">
        <v>24</v>
      </c>
      <c r="B4186" s="17">
        <v>2021</v>
      </c>
      <c r="C4186" s="17">
        <v>5</v>
      </c>
      <c r="D4186" t="s">
        <v>16</v>
      </c>
      <c r="E4186" t="s">
        <v>2114</v>
      </c>
      <c r="F4186" s="18">
        <v>44161</v>
      </c>
      <c r="G4186" s="18">
        <v>44161</v>
      </c>
      <c r="H4186" s="17">
        <v>151</v>
      </c>
      <c r="I4186" t="s">
        <v>8</v>
      </c>
      <c r="K4186" t="s">
        <v>27</v>
      </c>
      <c r="L4186" t="s">
        <v>15</v>
      </c>
      <c r="O4186" t="s">
        <v>24</v>
      </c>
      <c r="P4186" t="s">
        <v>10</v>
      </c>
      <c r="Q4186" t="s">
        <v>910</v>
      </c>
      <c r="V4186" s="16">
        <v>55960.28</v>
      </c>
      <c r="W4186" t="s">
        <v>2041</v>
      </c>
      <c r="X4186" t="s">
        <v>20</v>
      </c>
      <c r="Y4186" t="s">
        <v>11</v>
      </c>
    </row>
    <row r="4187" spans="1:25" x14ac:dyDescent="0.3">
      <c r="A4187" t="s">
        <v>24</v>
      </c>
      <c r="B4187" s="17">
        <v>2021</v>
      </c>
      <c r="C4187" s="17">
        <v>5</v>
      </c>
      <c r="D4187" t="s">
        <v>16</v>
      </c>
      <c r="E4187" t="s">
        <v>2114</v>
      </c>
      <c r="F4187" s="18">
        <v>44161</v>
      </c>
      <c r="G4187" s="18">
        <v>44161</v>
      </c>
      <c r="H4187" s="17">
        <v>152</v>
      </c>
      <c r="I4187" t="s">
        <v>8</v>
      </c>
      <c r="K4187" t="s">
        <v>27</v>
      </c>
      <c r="L4187" t="s">
        <v>15</v>
      </c>
      <c r="O4187" t="s">
        <v>24</v>
      </c>
      <c r="P4187" t="s">
        <v>10</v>
      </c>
      <c r="Q4187" t="s">
        <v>910</v>
      </c>
      <c r="V4187" s="16">
        <v>29250.31</v>
      </c>
      <c r="W4187" t="s">
        <v>2044</v>
      </c>
      <c r="X4187" t="s">
        <v>20</v>
      </c>
      <c r="Y4187" t="s">
        <v>11</v>
      </c>
    </row>
    <row r="4188" spans="1:25" x14ac:dyDescent="0.3">
      <c r="A4188" t="s">
        <v>24</v>
      </c>
      <c r="B4188" s="17">
        <v>2021</v>
      </c>
      <c r="C4188" s="17">
        <v>5</v>
      </c>
      <c r="D4188" t="s">
        <v>16</v>
      </c>
      <c r="E4188" t="s">
        <v>2114</v>
      </c>
      <c r="F4188" s="18">
        <v>44161</v>
      </c>
      <c r="G4188" s="18">
        <v>44161</v>
      </c>
      <c r="H4188" s="17">
        <v>154</v>
      </c>
      <c r="I4188" t="s">
        <v>8</v>
      </c>
      <c r="K4188" t="s">
        <v>27</v>
      </c>
      <c r="L4188" t="s">
        <v>15</v>
      </c>
      <c r="O4188" t="s">
        <v>24</v>
      </c>
      <c r="P4188" t="s">
        <v>10</v>
      </c>
      <c r="Q4188" t="s">
        <v>910</v>
      </c>
      <c r="V4188" s="16">
        <v>13954.03</v>
      </c>
      <c r="W4188" t="s">
        <v>2048</v>
      </c>
      <c r="X4188" t="s">
        <v>20</v>
      </c>
      <c r="Y4188" t="s">
        <v>11</v>
      </c>
    </row>
    <row r="4189" spans="1:25" x14ac:dyDescent="0.3">
      <c r="A4189" t="s">
        <v>24</v>
      </c>
      <c r="B4189" s="17">
        <v>2021</v>
      </c>
      <c r="C4189" s="17">
        <v>5</v>
      </c>
      <c r="D4189" t="s">
        <v>16</v>
      </c>
      <c r="E4189" t="s">
        <v>2114</v>
      </c>
      <c r="F4189" s="18">
        <v>44161</v>
      </c>
      <c r="G4189" s="18">
        <v>44161</v>
      </c>
      <c r="H4189" s="17">
        <v>159</v>
      </c>
      <c r="I4189" t="s">
        <v>8</v>
      </c>
      <c r="K4189" t="s">
        <v>27</v>
      </c>
      <c r="L4189" t="s">
        <v>15</v>
      </c>
      <c r="O4189" t="s">
        <v>24</v>
      </c>
      <c r="P4189" t="s">
        <v>10</v>
      </c>
      <c r="Q4189" t="s">
        <v>910</v>
      </c>
      <c r="V4189" s="16">
        <v>13125</v>
      </c>
      <c r="W4189" t="s">
        <v>2025</v>
      </c>
      <c r="X4189" t="s">
        <v>20</v>
      </c>
      <c r="Y4189" t="s">
        <v>11</v>
      </c>
    </row>
    <row r="4190" spans="1:25" x14ac:dyDescent="0.3">
      <c r="A4190" t="s">
        <v>24</v>
      </c>
      <c r="B4190" s="17">
        <v>2021</v>
      </c>
      <c r="C4190" s="17">
        <v>5</v>
      </c>
      <c r="D4190" t="s">
        <v>16</v>
      </c>
      <c r="E4190" t="s">
        <v>2114</v>
      </c>
      <c r="F4190" s="18">
        <v>44161</v>
      </c>
      <c r="G4190" s="18">
        <v>44161</v>
      </c>
      <c r="H4190" s="17">
        <v>162</v>
      </c>
      <c r="I4190" t="s">
        <v>8</v>
      </c>
      <c r="K4190" t="s">
        <v>27</v>
      </c>
      <c r="L4190" t="s">
        <v>15</v>
      </c>
      <c r="O4190" t="s">
        <v>24</v>
      </c>
      <c r="P4190" t="s">
        <v>10</v>
      </c>
      <c r="Q4190" t="s">
        <v>910</v>
      </c>
      <c r="V4190" s="16">
        <v>34199.78</v>
      </c>
      <c r="W4190" t="s">
        <v>2029</v>
      </c>
      <c r="X4190" t="s">
        <v>20</v>
      </c>
      <c r="Y4190" t="s">
        <v>11</v>
      </c>
    </row>
    <row r="4191" spans="1:25" x14ac:dyDescent="0.3">
      <c r="A4191" t="s">
        <v>24</v>
      </c>
      <c r="B4191" s="17">
        <v>2021</v>
      </c>
      <c r="C4191" s="17">
        <v>5</v>
      </c>
      <c r="D4191" t="s">
        <v>16</v>
      </c>
      <c r="E4191" t="s">
        <v>2114</v>
      </c>
      <c r="F4191" s="18">
        <v>44161</v>
      </c>
      <c r="G4191" s="18">
        <v>44161</v>
      </c>
      <c r="H4191" s="17">
        <v>165</v>
      </c>
      <c r="I4191" t="s">
        <v>8</v>
      </c>
      <c r="K4191" t="s">
        <v>27</v>
      </c>
      <c r="L4191" t="s">
        <v>15</v>
      </c>
      <c r="O4191" t="s">
        <v>24</v>
      </c>
      <c r="P4191" t="s">
        <v>10</v>
      </c>
      <c r="Q4191" t="s">
        <v>910</v>
      </c>
      <c r="V4191" s="16">
        <v>79682.19</v>
      </c>
      <c r="W4191" t="s">
        <v>2010</v>
      </c>
      <c r="X4191" t="s">
        <v>20</v>
      </c>
      <c r="Y4191" t="s">
        <v>11</v>
      </c>
    </row>
    <row r="4192" spans="1:25" x14ac:dyDescent="0.3">
      <c r="A4192" t="s">
        <v>24</v>
      </c>
      <c r="B4192" s="17">
        <v>2021</v>
      </c>
      <c r="C4192" s="17">
        <v>5</v>
      </c>
      <c r="D4192" t="s">
        <v>16</v>
      </c>
      <c r="E4192" t="s">
        <v>2114</v>
      </c>
      <c r="F4192" s="18">
        <v>44161</v>
      </c>
      <c r="G4192" s="18">
        <v>44161</v>
      </c>
      <c r="H4192" s="17">
        <v>167</v>
      </c>
      <c r="I4192" t="s">
        <v>8</v>
      </c>
      <c r="K4192" t="s">
        <v>27</v>
      </c>
      <c r="L4192" t="s">
        <v>15</v>
      </c>
      <c r="O4192" t="s">
        <v>24</v>
      </c>
      <c r="P4192" t="s">
        <v>10</v>
      </c>
      <c r="Q4192" t="s">
        <v>910</v>
      </c>
      <c r="V4192" s="16">
        <v>4256.1499999999996</v>
      </c>
      <c r="W4192" t="s">
        <v>2011</v>
      </c>
      <c r="X4192" t="s">
        <v>20</v>
      </c>
      <c r="Y4192" t="s">
        <v>11</v>
      </c>
    </row>
    <row r="4193" spans="1:25" x14ac:dyDescent="0.3">
      <c r="A4193" t="s">
        <v>24</v>
      </c>
      <c r="B4193" s="17">
        <v>2021</v>
      </c>
      <c r="C4193" s="17">
        <v>5</v>
      </c>
      <c r="D4193" t="s">
        <v>16</v>
      </c>
      <c r="E4193" t="s">
        <v>2114</v>
      </c>
      <c r="F4193" s="18">
        <v>44161</v>
      </c>
      <c r="G4193" s="18">
        <v>44161</v>
      </c>
      <c r="H4193" s="17">
        <v>168</v>
      </c>
      <c r="I4193" t="s">
        <v>8</v>
      </c>
      <c r="K4193" t="s">
        <v>27</v>
      </c>
      <c r="L4193" t="s">
        <v>15</v>
      </c>
      <c r="O4193" t="s">
        <v>24</v>
      </c>
      <c r="P4193" t="s">
        <v>10</v>
      </c>
      <c r="Q4193" t="s">
        <v>910</v>
      </c>
      <c r="V4193" s="16">
        <v>37390.53</v>
      </c>
      <c r="W4193" t="s">
        <v>2035</v>
      </c>
      <c r="X4193" t="s">
        <v>20</v>
      </c>
      <c r="Y4193" t="s">
        <v>11</v>
      </c>
    </row>
    <row r="4194" spans="1:25" x14ac:dyDescent="0.3">
      <c r="A4194" t="s">
        <v>24</v>
      </c>
      <c r="B4194" s="17">
        <v>2021</v>
      </c>
      <c r="C4194" s="17">
        <v>5</v>
      </c>
      <c r="D4194" t="s">
        <v>16</v>
      </c>
      <c r="E4194" t="s">
        <v>2114</v>
      </c>
      <c r="F4194" s="18">
        <v>44161</v>
      </c>
      <c r="G4194" s="18">
        <v>44161</v>
      </c>
      <c r="H4194" s="17">
        <v>178</v>
      </c>
      <c r="I4194" t="s">
        <v>8</v>
      </c>
      <c r="K4194" t="s">
        <v>27</v>
      </c>
      <c r="L4194" t="s">
        <v>15</v>
      </c>
      <c r="O4194" t="s">
        <v>24</v>
      </c>
      <c r="P4194" t="s">
        <v>10</v>
      </c>
      <c r="Q4194" t="s">
        <v>910</v>
      </c>
      <c r="V4194" s="16">
        <v>18714.650000000001</v>
      </c>
      <c r="W4194" t="s">
        <v>1995</v>
      </c>
      <c r="X4194" t="s">
        <v>20</v>
      </c>
      <c r="Y4194" t="s">
        <v>11</v>
      </c>
    </row>
    <row r="4195" spans="1:25" x14ac:dyDescent="0.3">
      <c r="A4195" t="s">
        <v>24</v>
      </c>
      <c r="B4195" s="17">
        <v>2021</v>
      </c>
      <c r="C4195" s="17">
        <v>5</v>
      </c>
      <c r="D4195" t="s">
        <v>16</v>
      </c>
      <c r="E4195" t="s">
        <v>2114</v>
      </c>
      <c r="F4195" s="18">
        <v>44161</v>
      </c>
      <c r="G4195" s="18">
        <v>44161</v>
      </c>
      <c r="H4195" s="17">
        <v>186</v>
      </c>
      <c r="I4195" t="s">
        <v>8</v>
      </c>
      <c r="K4195" t="s">
        <v>27</v>
      </c>
      <c r="L4195" t="s">
        <v>15</v>
      </c>
      <c r="O4195" t="s">
        <v>24</v>
      </c>
      <c r="P4195" t="s">
        <v>10</v>
      </c>
      <c r="Q4195" t="s">
        <v>910</v>
      </c>
      <c r="V4195" s="16">
        <v>26172.44</v>
      </c>
      <c r="W4195" t="s">
        <v>2017</v>
      </c>
      <c r="X4195" t="s">
        <v>20</v>
      </c>
      <c r="Y4195" t="s">
        <v>11</v>
      </c>
    </row>
    <row r="4196" spans="1:25" x14ac:dyDescent="0.3">
      <c r="A4196" t="s">
        <v>24</v>
      </c>
      <c r="B4196" s="17">
        <v>2021</v>
      </c>
      <c r="C4196" s="17">
        <v>5</v>
      </c>
      <c r="D4196" t="s">
        <v>16</v>
      </c>
      <c r="E4196" t="s">
        <v>2114</v>
      </c>
      <c r="F4196" s="18">
        <v>44161</v>
      </c>
      <c r="G4196" s="18">
        <v>44161</v>
      </c>
      <c r="H4196" s="17">
        <v>190</v>
      </c>
      <c r="I4196" t="s">
        <v>8</v>
      </c>
      <c r="K4196" t="s">
        <v>27</v>
      </c>
      <c r="L4196" t="s">
        <v>15</v>
      </c>
      <c r="O4196" t="s">
        <v>24</v>
      </c>
      <c r="P4196" t="s">
        <v>10</v>
      </c>
      <c r="Q4196" t="s">
        <v>910</v>
      </c>
      <c r="V4196" s="16">
        <v>708.2</v>
      </c>
      <c r="W4196" t="s">
        <v>1990</v>
      </c>
      <c r="X4196" t="s">
        <v>20</v>
      </c>
      <c r="Y4196" t="s">
        <v>11</v>
      </c>
    </row>
    <row r="4197" spans="1:25" x14ac:dyDescent="0.3">
      <c r="A4197" t="s">
        <v>24</v>
      </c>
      <c r="B4197" s="17">
        <v>2021</v>
      </c>
      <c r="C4197" s="17">
        <v>5</v>
      </c>
      <c r="D4197" t="s">
        <v>16</v>
      </c>
      <c r="E4197" t="s">
        <v>2114</v>
      </c>
      <c r="F4197" s="18">
        <v>44161</v>
      </c>
      <c r="G4197" s="18">
        <v>44161</v>
      </c>
      <c r="H4197" s="17">
        <v>191</v>
      </c>
      <c r="I4197" t="s">
        <v>8</v>
      </c>
      <c r="K4197" t="s">
        <v>27</v>
      </c>
      <c r="L4197" t="s">
        <v>15</v>
      </c>
      <c r="O4197" t="s">
        <v>24</v>
      </c>
      <c r="P4197" t="s">
        <v>10</v>
      </c>
      <c r="Q4197" t="s">
        <v>910</v>
      </c>
      <c r="V4197" s="16">
        <v>67911.33</v>
      </c>
      <c r="W4197" t="s">
        <v>1991</v>
      </c>
      <c r="X4197" t="s">
        <v>20</v>
      </c>
      <c r="Y4197" t="s">
        <v>11</v>
      </c>
    </row>
    <row r="4198" spans="1:25" x14ac:dyDescent="0.3">
      <c r="A4198" t="s">
        <v>24</v>
      </c>
      <c r="B4198" s="17">
        <v>2021</v>
      </c>
      <c r="C4198" s="17">
        <v>5</v>
      </c>
      <c r="D4198" t="s">
        <v>16</v>
      </c>
      <c r="E4198" t="s">
        <v>2114</v>
      </c>
      <c r="F4198" s="18">
        <v>44161</v>
      </c>
      <c r="G4198" s="18">
        <v>44161</v>
      </c>
      <c r="H4198" s="17">
        <v>193</v>
      </c>
      <c r="I4198" t="s">
        <v>8</v>
      </c>
      <c r="K4198" t="s">
        <v>27</v>
      </c>
      <c r="L4198" t="s">
        <v>15</v>
      </c>
      <c r="O4198" t="s">
        <v>24</v>
      </c>
      <c r="P4198" t="s">
        <v>10</v>
      </c>
      <c r="Q4198" t="s">
        <v>910</v>
      </c>
      <c r="V4198" s="16">
        <v>40051.43</v>
      </c>
      <c r="W4198" t="s">
        <v>2018</v>
      </c>
      <c r="X4198" t="s">
        <v>20</v>
      </c>
      <c r="Y4198" t="s">
        <v>11</v>
      </c>
    </row>
    <row r="4199" spans="1:25" x14ac:dyDescent="0.3">
      <c r="A4199" t="s">
        <v>24</v>
      </c>
      <c r="B4199" s="17">
        <v>2021</v>
      </c>
      <c r="C4199" s="17">
        <v>5</v>
      </c>
      <c r="D4199" t="s">
        <v>16</v>
      </c>
      <c r="E4199" t="s">
        <v>2114</v>
      </c>
      <c r="F4199" s="18">
        <v>44161</v>
      </c>
      <c r="G4199" s="18">
        <v>44161</v>
      </c>
      <c r="H4199" s="17">
        <v>195</v>
      </c>
      <c r="I4199" t="s">
        <v>8</v>
      </c>
      <c r="K4199" t="s">
        <v>27</v>
      </c>
      <c r="L4199" t="s">
        <v>15</v>
      </c>
      <c r="O4199" t="s">
        <v>24</v>
      </c>
      <c r="P4199" t="s">
        <v>10</v>
      </c>
      <c r="Q4199" t="s">
        <v>910</v>
      </c>
      <c r="V4199" s="16">
        <v>17839.87</v>
      </c>
      <c r="W4199" t="s">
        <v>2019</v>
      </c>
      <c r="X4199" t="s">
        <v>20</v>
      </c>
      <c r="Y4199" t="s">
        <v>11</v>
      </c>
    </row>
    <row r="4200" spans="1:25" x14ac:dyDescent="0.3">
      <c r="A4200" t="s">
        <v>24</v>
      </c>
      <c r="B4200" s="17">
        <v>2021</v>
      </c>
      <c r="C4200" s="17">
        <v>5</v>
      </c>
      <c r="D4200" t="s">
        <v>16</v>
      </c>
      <c r="E4200" t="s">
        <v>2114</v>
      </c>
      <c r="F4200" s="18">
        <v>44161</v>
      </c>
      <c r="G4200" s="18">
        <v>44161</v>
      </c>
      <c r="H4200" s="17">
        <v>198</v>
      </c>
      <c r="I4200" t="s">
        <v>8</v>
      </c>
      <c r="K4200" t="s">
        <v>27</v>
      </c>
      <c r="L4200" t="s">
        <v>15</v>
      </c>
      <c r="O4200" t="s">
        <v>24</v>
      </c>
      <c r="P4200" t="s">
        <v>10</v>
      </c>
      <c r="Q4200" t="s">
        <v>910</v>
      </c>
      <c r="V4200" s="16">
        <v>11496.42</v>
      </c>
      <c r="W4200" t="s">
        <v>1992</v>
      </c>
      <c r="X4200" t="s">
        <v>20</v>
      </c>
      <c r="Y4200" t="s">
        <v>11</v>
      </c>
    </row>
    <row r="4201" spans="1:25" x14ac:dyDescent="0.3">
      <c r="A4201" t="s">
        <v>24</v>
      </c>
      <c r="B4201" s="17">
        <v>2021</v>
      </c>
      <c r="C4201" s="17">
        <v>5</v>
      </c>
      <c r="D4201" t="s">
        <v>16</v>
      </c>
      <c r="E4201" t="s">
        <v>2114</v>
      </c>
      <c r="F4201" s="18">
        <v>44161</v>
      </c>
      <c r="G4201" s="18">
        <v>44161</v>
      </c>
      <c r="H4201" s="17">
        <v>199</v>
      </c>
      <c r="I4201" t="s">
        <v>8</v>
      </c>
      <c r="K4201" t="s">
        <v>27</v>
      </c>
      <c r="L4201" t="s">
        <v>15</v>
      </c>
      <c r="O4201" t="s">
        <v>24</v>
      </c>
      <c r="P4201" t="s">
        <v>10</v>
      </c>
      <c r="Q4201" t="s">
        <v>910</v>
      </c>
      <c r="V4201" s="16">
        <v>65710.179999999993</v>
      </c>
      <c r="W4201" t="s">
        <v>1996</v>
      </c>
      <c r="X4201" t="s">
        <v>20</v>
      </c>
      <c r="Y4201" t="s">
        <v>11</v>
      </c>
    </row>
    <row r="4202" spans="1:25" x14ac:dyDescent="0.3">
      <c r="A4202" t="s">
        <v>24</v>
      </c>
      <c r="B4202" s="17">
        <v>2021</v>
      </c>
      <c r="C4202" s="17">
        <v>5</v>
      </c>
      <c r="D4202" t="s">
        <v>16</v>
      </c>
      <c r="E4202" t="s">
        <v>2114</v>
      </c>
      <c r="F4202" s="18">
        <v>44161</v>
      </c>
      <c r="G4202" s="18">
        <v>44161</v>
      </c>
      <c r="H4202" s="17">
        <v>202</v>
      </c>
      <c r="I4202" t="s">
        <v>8</v>
      </c>
      <c r="K4202" t="s">
        <v>27</v>
      </c>
      <c r="L4202" t="s">
        <v>15</v>
      </c>
      <c r="O4202" t="s">
        <v>24</v>
      </c>
      <c r="P4202" t="s">
        <v>10</v>
      </c>
      <c r="Q4202" t="s">
        <v>910</v>
      </c>
      <c r="V4202" s="16">
        <v>7427</v>
      </c>
      <c r="W4202" t="s">
        <v>2030</v>
      </c>
      <c r="X4202" t="s">
        <v>20</v>
      </c>
      <c r="Y4202" t="s">
        <v>11</v>
      </c>
    </row>
    <row r="4203" spans="1:25" x14ac:dyDescent="0.3">
      <c r="A4203" t="s">
        <v>24</v>
      </c>
      <c r="B4203" s="17">
        <v>2021</v>
      </c>
      <c r="C4203" s="17">
        <v>5</v>
      </c>
      <c r="D4203" t="s">
        <v>16</v>
      </c>
      <c r="E4203" t="s">
        <v>2114</v>
      </c>
      <c r="F4203" s="18">
        <v>44161</v>
      </c>
      <c r="G4203" s="18">
        <v>44161</v>
      </c>
      <c r="H4203" s="17">
        <v>203</v>
      </c>
      <c r="I4203" t="s">
        <v>8</v>
      </c>
      <c r="K4203" t="s">
        <v>27</v>
      </c>
      <c r="L4203" t="s">
        <v>15</v>
      </c>
      <c r="O4203" t="s">
        <v>24</v>
      </c>
      <c r="P4203" t="s">
        <v>10</v>
      </c>
      <c r="Q4203" t="s">
        <v>910</v>
      </c>
      <c r="V4203" s="16">
        <v>28730</v>
      </c>
      <c r="W4203" t="s">
        <v>2031</v>
      </c>
      <c r="X4203" t="s">
        <v>20</v>
      </c>
      <c r="Y4203" t="s">
        <v>11</v>
      </c>
    </row>
    <row r="4204" spans="1:25" x14ac:dyDescent="0.3">
      <c r="A4204" t="s">
        <v>24</v>
      </c>
      <c r="B4204" s="17">
        <v>2021</v>
      </c>
      <c r="C4204" s="17">
        <v>5</v>
      </c>
      <c r="D4204" t="s">
        <v>16</v>
      </c>
      <c r="E4204" t="s">
        <v>2114</v>
      </c>
      <c r="F4204" s="18">
        <v>44161</v>
      </c>
      <c r="G4204" s="18">
        <v>44161</v>
      </c>
      <c r="H4204" s="17">
        <v>204</v>
      </c>
      <c r="I4204" t="s">
        <v>8</v>
      </c>
      <c r="K4204" t="s">
        <v>27</v>
      </c>
      <c r="L4204" t="s">
        <v>15</v>
      </c>
      <c r="O4204" t="s">
        <v>24</v>
      </c>
      <c r="P4204" t="s">
        <v>10</v>
      </c>
      <c r="Q4204" t="s">
        <v>910</v>
      </c>
      <c r="V4204" s="16">
        <v>76914.2</v>
      </c>
      <c r="W4204" t="s">
        <v>2045</v>
      </c>
      <c r="X4204" t="s">
        <v>20</v>
      </c>
      <c r="Y4204" t="s">
        <v>11</v>
      </c>
    </row>
    <row r="4205" spans="1:25" x14ac:dyDescent="0.3">
      <c r="A4205" t="s">
        <v>24</v>
      </c>
      <c r="B4205" s="17">
        <v>2021</v>
      </c>
      <c r="C4205" s="17">
        <v>5</v>
      </c>
      <c r="D4205" t="s">
        <v>16</v>
      </c>
      <c r="E4205" t="s">
        <v>2114</v>
      </c>
      <c r="F4205" s="18">
        <v>44161</v>
      </c>
      <c r="G4205" s="18">
        <v>44161</v>
      </c>
      <c r="H4205" s="17">
        <v>207</v>
      </c>
      <c r="I4205" t="s">
        <v>8</v>
      </c>
      <c r="K4205" t="s">
        <v>27</v>
      </c>
      <c r="L4205" t="s">
        <v>15</v>
      </c>
      <c r="O4205" t="s">
        <v>24</v>
      </c>
      <c r="P4205" t="s">
        <v>10</v>
      </c>
      <c r="Q4205" t="s">
        <v>910</v>
      </c>
      <c r="V4205" s="16">
        <v>135184.31</v>
      </c>
      <c r="W4205" t="s">
        <v>1993</v>
      </c>
      <c r="X4205" t="s">
        <v>20</v>
      </c>
      <c r="Y4205" t="s">
        <v>11</v>
      </c>
    </row>
    <row r="4206" spans="1:25" x14ac:dyDescent="0.3">
      <c r="A4206" t="s">
        <v>24</v>
      </c>
      <c r="B4206" s="17">
        <v>2021</v>
      </c>
      <c r="C4206" s="17">
        <v>5</v>
      </c>
      <c r="D4206" t="s">
        <v>16</v>
      </c>
      <c r="E4206" t="s">
        <v>2114</v>
      </c>
      <c r="F4206" s="18">
        <v>44161</v>
      </c>
      <c r="G4206" s="18">
        <v>44161</v>
      </c>
      <c r="H4206" s="17">
        <v>209</v>
      </c>
      <c r="I4206" t="s">
        <v>8</v>
      </c>
      <c r="K4206" t="s">
        <v>27</v>
      </c>
      <c r="L4206" t="s">
        <v>15</v>
      </c>
      <c r="O4206" t="s">
        <v>24</v>
      </c>
      <c r="P4206" t="s">
        <v>10</v>
      </c>
      <c r="Q4206" t="s">
        <v>910</v>
      </c>
      <c r="V4206" s="16">
        <v>90000</v>
      </c>
      <c r="W4206" t="s">
        <v>1997</v>
      </c>
      <c r="X4206" t="s">
        <v>20</v>
      </c>
      <c r="Y4206" t="s">
        <v>11</v>
      </c>
    </row>
    <row r="4207" spans="1:25" x14ac:dyDescent="0.3">
      <c r="A4207" t="s">
        <v>24</v>
      </c>
      <c r="B4207" s="17">
        <v>2021</v>
      </c>
      <c r="C4207" s="17">
        <v>5</v>
      </c>
      <c r="D4207" t="s">
        <v>16</v>
      </c>
      <c r="E4207" t="s">
        <v>2114</v>
      </c>
      <c r="F4207" s="18">
        <v>44161</v>
      </c>
      <c r="G4207" s="18">
        <v>44161</v>
      </c>
      <c r="H4207" s="17">
        <v>210</v>
      </c>
      <c r="I4207" t="s">
        <v>8</v>
      </c>
      <c r="K4207" t="s">
        <v>27</v>
      </c>
      <c r="L4207" t="s">
        <v>15</v>
      </c>
      <c r="O4207" t="s">
        <v>24</v>
      </c>
      <c r="P4207" t="s">
        <v>10</v>
      </c>
      <c r="Q4207" t="s">
        <v>910</v>
      </c>
      <c r="V4207" s="16">
        <v>11487</v>
      </c>
      <c r="W4207" t="s">
        <v>2026</v>
      </c>
      <c r="X4207" t="s">
        <v>20</v>
      </c>
      <c r="Y4207" t="s">
        <v>11</v>
      </c>
    </row>
    <row r="4208" spans="1:25" x14ac:dyDescent="0.3">
      <c r="A4208" t="s">
        <v>24</v>
      </c>
      <c r="B4208" s="17">
        <v>2021</v>
      </c>
      <c r="C4208" s="17">
        <v>5</v>
      </c>
      <c r="D4208" t="s">
        <v>16</v>
      </c>
      <c r="E4208" t="s">
        <v>2114</v>
      </c>
      <c r="F4208" s="18">
        <v>44161</v>
      </c>
      <c r="G4208" s="18">
        <v>44161</v>
      </c>
      <c r="H4208" s="17">
        <v>212</v>
      </c>
      <c r="I4208" t="s">
        <v>8</v>
      </c>
      <c r="K4208" t="s">
        <v>27</v>
      </c>
      <c r="L4208" t="s">
        <v>15</v>
      </c>
      <c r="O4208" t="s">
        <v>24</v>
      </c>
      <c r="P4208" t="s">
        <v>10</v>
      </c>
      <c r="Q4208" t="s">
        <v>910</v>
      </c>
      <c r="V4208" s="16">
        <v>20646.97</v>
      </c>
      <c r="W4208" t="s">
        <v>2027</v>
      </c>
      <c r="X4208" t="s">
        <v>20</v>
      </c>
      <c r="Y4208" t="s">
        <v>11</v>
      </c>
    </row>
    <row r="4209" spans="1:25" x14ac:dyDescent="0.3">
      <c r="A4209" t="s">
        <v>24</v>
      </c>
      <c r="B4209" s="17">
        <v>2021</v>
      </c>
      <c r="C4209" s="17">
        <v>5</v>
      </c>
      <c r="D4209" t="s">
        <v>16</v>
      </c>
      <c r="E4209" t="s">
        <v>2114</v>
      </c>
      <c r="F4209" s="18">
        <v>44161</v>
      </c>
      <c r="G4209" s="18">
        <v>44161</v>
      </c>
      <c r="H4209" s="17">
        <v>214</v>
      </c>
      <c r="I4209" t="s">
        <v>8</v>
      </c>
      <c r="K4209" t="s">
        <v>27</v>
      </c>
      <c r="L4209" t="s">
        <v>15</v>
      </c>
      <c r="O4209" t="s">
        <v>24</v>
      </c>
      <c r="P4209" t="s">
        <v>10</v>
      </c>
      <c r="Q4209" t="s">
        <v>910</v>
      </c>
      <c r="V4209" s="16">
        <v>79199.08</v>
      </c>
      <c r="W4209" t="s">
        <v>2046</v>
      </c>
      <c r="X4209" t="s">
        <v>20</v>
      </c>
      <c r="Y4209" t="s">
        <v>11</v>
      </c>
    </row>
    <row r="4210" spans="1:25" x14ac:dyDescent="0.3">
      <c r="A4210" t="s">
        <v>24</v>
      </c>
      <c r="B4210" s="17">
        <v>2021</v>
      </c>
      <c r="C4210" s="17">
        <v>5</v>
      </c>
      <c r="D4210" t="s">
        <v>16</v>
      </c>
      <c r="E4210" t="s">
        <v>2114</v>
      </c>
      <c r="F4210" s="18">
        <v>44161</v>
      </c>
      <c r="G4210" s="18">
        <v>44161</v>
      </c>
      <c r="H4210" s="17">
        <v>216</v>
      </c>
      <c r="I4210" t="s">
        <v>8</v>
      </c>
      <c r="K4210" t="s">
        <v>27</v>
      </c>
      <c r="L4210" t="s">
        <v>15</v>
      </c>
      <c r="O4210" t="s">
        <v>24</v>
      </c>
      <c r="P4210" t="s">
        <v>10</v>
      </c>
      <c r="Q4210" t="s">
        <v>910</v>
      </c>
      <c r="V4210" s="16">
        <v>15100.93</v>
      </c>
      <c r="W4210" t="s">
        <v>1994</v>
      </c>
      <c r="X4210" t="s">
        <v>20</v>
      </c>
      <c r="Y4210" t="s">
        <v>11</v>
      </c>
    </row>
    <row r="4211" spans="1:25" x14ac:dyDescent="0.3">
      <c r="A4211" t="s">
        <v>24</v>
      </c>
      <c r="B4211" s="17">
        <v>2021</v>
      </c>
      <c r="C4211" s="17">
        <v>5</v>
      </c>
      <c r="D4211" t="s">
        <v>16</v>
      </c>
      <c r="E4211" t="s">
        <v>2114</v>
      </c>
      <c r="F4211" s="18">
        <v>44161</v>
      </c>
      <c r="G4211" s="18">
        <v>44161</v>
      </c>
      <c r="H4211" s="17">
        <v>218</v>
      </c>
      <c r="I4211" t="s">
        <v>8</v>
      </c>
      <c r="K4211" t="s">
        <v>27</v>
      </c>
      <c r="L4211" t="s">
        <v>15</v>
      </c>
      <c r="O4211" t="s">
        <v>24</v>
      </c>
      <c r="P4211" t="s">
        <v>10</v>
      </c>
      <c r="Q4211" t="s">
        <v>910</v>
      </c>
      <c r="V4211" s="16">
        <v>52624</v>
      </c>
      <c r="W4211" t="s">
        <v>2036</v>
      </c>
      <c r="X4211" t="s">
        <v>20</v>
      </c>
      <c r="Y4211" t="s">
        <v>11</v>
      </c>
    </row>
    <row r="4212" spans="1:25" x14ac:dyDescent="0.3">
      <c r="A4212" t="s">
        <v>24</v>
      </c>
      <c r="B4212" s="17">
        <v>2021</v>
      </c>
      <c r="C4212" s="17">
        <v>5</v>
      </c>
      <c r="D4212" t="s">
        <v>16</v>
      </c>
      <c r="E4212" t="s">
        <v>2114</v>
      </c>
      <c r="F4212" s="18">
        <v>44161</v>
      </c>
      <c r="G4212" s="18">
        <v>44161</v>
      </c>
      <c r="H4212" s="17">
        <v>221</v>
      </c>
      <c r="I4212" t="s">
        <v>8</v>
      </c>
      <c r="K4212" t="s">
        <v>27</v>
      </c>
      <c r="L4212" t="s">
        <v>15</v>
      </c>
      <c r="O4212" t="s">
        <v>24</v>
      </c>
      <c r="P4212" t="s">
        <v>10</v>
      </c>
      <c r="Q4212" t="s">
        <v>910</v>
      </c>
      <c r="V4212" s="16">
        <v>173755.8</v>
      </c>
      <c r="W4212" t="s">
        <v>1998</v>
      </c>
      <c r="X4212" t="s">
        <v>20</v>
      </c>
      <c r="Y4212" t="s">
        <v>11</v>
      </c>
    </row>
    <row r="4213" spans="1:25" x14ac:dyDescent="0.3">
      <c r="A4213" t="s">
        <v>24</v>
      </c>
      <c r="B4213" s="17">
        <v>2021</v>
      </c>
      <c r="C4213" s="17">
        <v>5</v>
      </c>
      <c r="D4213" t="s">
        <v>16</v>
      </c>
      <c r="E4213" t="s">
        <v>2114</v>
      </c>
      <c r="F4213" s="18">
        <v>44161</v>
      </c>
      <c r="G4213" s="18">
        <v>44161</v>
      </c>
      <c r="H4213" s="17">
        <v>223</v>
      </c>
      <c r="I4213" t="s">
        <v>8</v>
      </c>
      <c r="K4213" t="s">
        <v>27</v>
      </c>
      <c r="L4213" t="s">
        <v>15</v>
      </c>
      <c r="O4213" t="s">
        <v>24</v>
      </c>
      <c r="P4213" t="s">
        <v>10</v>
      </c>
      <c r="Q4213" t="s">
        <v>910</v>
      </c>
      <c r="V4213" s="16">
        <v>49003.82</v>
      </c>
      <c r="W4213" t="s">
        <v>1999</v>
      </c>
      <c r="X4213" t="s">
        <v>20</v>
      </c>
      <c r="Y4213" t="s">
        <v>11</v>
      </c>
    </row>
    <row r="4214" spans="1:25" x14ac:dyDescent="0.3">
      <c r="A4214" t="s">
        <v>24</v>
      </c>
      <c r="B4214" s="17">
        <v>2021</v>
      </c>
      <c r="C4214" s="17">
        <v>5</v>
      </c>
      <c r="D4214" t="s">
        <v>16</v>
      </c>
      <c r="E4214" t="s">
        <v>2114</v>
      </c>
      <c r="F4214" s="18">
        <v>44161</v>
      </c>
      <c r="G4214" s="18">
        <v>44161</v>
      </c>
      <c r="H4214" s="17">
        <v>225</v>
      </c>
      <c r="I4214" t="s">
        <v>8</v>
      </c>
      <c r="K4214" t="s">
        <v>27</v>
      </c>
      <c r="L4214" t="s">
        <v>15</v>
      </c>
      <c r="O4214" t="s">
        <v>24</v>
      </c>
      <c r="P4214" t="s">
        <v>10</v>
      </c>
      <c r="Q4214" t="s">
        <v>910</v>
      </c>
      <c r="V4214" s="16">
        <v>52544.77</v>
      </c>
      <c r="W4214" t="s">
        <v>2000</v>
      </c>
      <c r="X4214" t="s">
        <v>20</v>
      </c>
      <c r="Y4214" t="s">
        <v>11</v>
      </c>
    </row>
    <row r="4215" spans="1:25" x14ac:dyDescent="0.3">
      <c r="A4215" t="s">
        <v>24</v>
      </c>
      <c r="B4215" s="17">
        <v>2021</v>
      </c>
      <c r="C4215" s="17">
        <v>5</v>
      </c>
      <c r="D4215" t="s">
        <v>16</v>
      </c>
      <c r="E4215" t="s">
        <v>2114</v>
      </c>
      <c r="F4215" s="18">
        <v>44161</v>
      </c>
      <c r="G4215" s="18">
        <v>44161</v>
      </c>
      <c r="H4215" s="17">
        <v>228</v>
      </c>
      <c r="I4215" t="s">
        <v>8</v>
      </c>
      <c r="K4215" t="s">
        <v>27</v>
      </c>
      <c r="L4215" t="s">
        <v>15</v>
      </c>
      <c r="O4215" t="s">
        <v>24</v>
      </c>
      <c r="P4215" t="s">
        <v>10</v>
      </c>
      <c r="Q4215" t="s">
        <v>910</v>
      </c>
      <c r="V4215" s="16">
        <v>18604</v>
      </c>
      <c r="W4215" t="s">
        <v>2028</v>
      </c>
      <c r="X4215" t="s">
        <v>20</v>
      </c>
      <c r="Y4215" t="s">
        <v>11</v>
      </c>
    </row>
    <row r="4216" spans="1:25" x14ac:dyDescent="0.3">
      <c r="A4216" t="s">
        <v>24</v>
      </c>
      <c r="B4216" s="17">
        <v>2021</v>
      </c>
      <c r="C4216" s="17">
        <v>5</v>
      </c>
      <c r="D4216" t="s">
        <v>16</v>
      </c>
      <c r="E4216" t="s">
        <v>2114</v>
      </c>
      <c r="F4216" s="18">
        <v>44161</v>
      </c>
      <c r="G4216" s="18">
        <v>44161</v>
      </c>
      <c r="H4216" s="17">
        <v>229</v>
      </c>
      <c r="I4216" t="s">
        <v>8</v>
      </c>
      <c r="K4216" t="s">
        <v>27</v>
      </c>
      <c r="L4216" t="s">
        <v>15</v>
      </c>
      <c r="O4216" t="s">
        <v>24</v>
      </c>
      <c r="P4216" t="s">
        <v>10</v>
      </c>
      <c r="Q4216" t="s">
        <v>910</v>
      </c>
      <c r="V4216" s="16">
        <v>38156.129999999997</v>
      </c>
      <c r="W4216" t="s">
        <v>2034</v>
      </c>
      <c r="X4216" t="s">
        <v>20</v>
      </c>
      <c r="Y4216" t="s">
        <v>11</v>
      </c>
    </row>
    <row r="4217" spans="1:25" x14ac:dyDescent="0.3">
      <c r="A4217" t="s">
        <v>24</v>
      </c>
      <c r="B4217" s="17">
        <v>2021</v>
      </c>
      <c r="C4217" s="17">
        <v>5</v>
      </c>
      <c r="D4217" t="s">
        <v>16</v>
      </c>
      <c r="E4217" t="s">
        <v>2114</v>
      </c>
      <c r="F4217" s="18">
        <v>44161</v>
      </c>
      <c r="G4217" s="18">
        <v>44161</v>
      </c>
      <c r="H4217" s="17">
        <v>231</v>
      </c>
      <c r="I4217" t="s">
        <v>8</v>
      </c>
      <c r="K4217" t="s">
        <v>27</v>
      </c>
      <c r="L4217" t="s">
        <v>15</v>
      </c>
      <c r="O4217" t="s">
        <v>24</v>
      </c>
      <c r="P4217" t="s">
        <v>10</v>
      </c>
      <c r="Q4217" t="s">
        <v>910</v>
      </c>
      <c r="V4217" s="16">
        <v>67157.509999999995</v>
      </c>
      <c r="W4217" t="s">
        <v>2012</v>
      </c>
      <c r="X4217" t="s">
        <v>20</v>
      </c>
      <c r="Y4217" t="s">
        <v>11</v>
      </c>
    </row>
    <row r="4218" spans="1:25" x14ac:dyDescent="0.3">
      <c r="A4218" t="s">
        <v>24</v>
      </c>
      <c r="B4218" s="17">
        <v>2021</v>
      </c>
      <c r="C4218" s="17">
        <v>5</v>
      </c>
      <c r="D4218" t="s">
        <v>16</v>
      </c>
      <c r="E4218" t="s">
        <v>2114</v>
      </c>
      <c r="F4218" s="18">
        <v>44161</v>
      </c>
      <c r="G4218" s="18">
        <v>44161</v>
      </c>
      <c r="H4218" s="17">
        <v>232</v>
      </c>
      <c r="I4218" t="s">
        <v>8</v>
      </c>
      <c r="K4218" t="s">
        <v>27</v>
      </c>
      <c r="L4218" t="s">
        <v>15</v>
      </c>
      <c r="O4218" t="s">
        <v>24</v>
      </c>
      <c r="P4218" t="s">
        <v>10</v>
      </c>
      <c r="Q4218" t="s">
        <v>910</v>
      </c>
      <c r="V4218" s="16">
        <v>25259.84</v>
      </c>
      <c r="W4218" t="s">
        <v>2037</v>
      </c>
      <c r="X4218" t="s">
        <v>20</v>
      </c>
      <c r="Y4218" t="s">
        <v>11</v>
      </c>
    </row>
    <row r="4219" spans="1:25" x14ac:dyDescent="0.3">
      <c r="A4219" t="s">
        <v>24</v>
      </c>
      <c r="B4219" s="17">
        <v>2021</v>
      </c>
      <c r="C4219" s="17">
        <v>5</v>
      </c>
      <c r="D4219" t="s">
        <v>16</v>
      </c>
      <c r="E4219" t="s">
        <v>2114</v>
      </c>
      <c r="F4219" s="18">
        <v>44161</v>
      </c>
      <c r="G4219" s="18">
        <v>44161</v>
      </c>
      <c r="H4219" s="17">
        <v>235</v>
      </c>
      <c r="I4219" t="s">
        <v>8</v>
      </c>
      <c r="K4219" t="s">
        <v>27</v>
      </c>
      <c r="L4219" t="s">
        <v>15</v>
      </c>
      <c r="O4219" t="s">
        <v>24</v>
      </c>
      <c r="P4219" t="s">
        <v>10</v>
      </c>
      <c r="Q4219" t="s">
        <v>910</v>
      </c>
      <c r="V4219" s="16">
        <v>22575.16</v>
      </c>
      <c r="W4219" t="s">
        <v>2014</v>
      </c>
      <c r="X4219" t="s">
        <v>20</v>
      </c>
      <c r="Y4219" t="s">
        <v>11</v>
      </c>
    </row>
    <row r="4220" spans="1:25" x14ac:dyDescent="0.3">
      <c r="A4220" t="s">
        <v>24</v>
      </c>
      <c r="B4220" s="17">
        <v>2021</v>
      </c>
      <c r="C4220" s="17">
        <v>5</v>
      </c>
      <c r="D4220" t="s">
        <v>16</v>
      </c>
      <c r="E4220" t="s">
        <v>2114</v>
      </c>
      <c r="F4220" s="18">
        <v>44161</v>
      </c>
      <c r="G4220" s="18">
        <v>44161</v>
      </c>
      <c r="H4220" s="17">
        <v>239</v>
      </c>
      <c r="I4220" t="s">
        <v>8</v>
      </c>
      <c r="K4220" t="s">
        <v>27</v>
      </c>
      <c r="L4220" t="s">
        <v>15</v>
      </c>
      <c r="O4220" t="s">
        <v>24</v>
      </c>
      <c r="P4220" t="s">
        <v>10</v>
      </c>
      <c r="Q4220" t="s">
        <v>910</v>
      </c>
      <c r="V4220" s="16">
        <v>235660.36</v>
      </c>
      <c r="W4220" t="s">
        <v>2038</v>
      </c>
      <c r="X4220" t="s">
        <v>20</v>
      </c>
      <c r="Y4220" t="s">
        <v>11</v>
      </c>
    </row>
    <row r="4221" spans="1:25" x14ac:dyDescent="0.3">
      <c r="A4221" t="s">
        <v>24</v>
      </c>
      <c r="B4221" s="17">
        <v>2021</v>
      </c>
      <c r="C4221" s="17">
        <v>5</v>
      </c>
      <c r="D4221" t="s">
        <v>16</v>
      </c>
      <c r="E4221" t="s">
        <v>2114</v>
      </c>
      <c r="F4221" s="18">
        <v>44161</v>
      </c>
      <c r="G4221" s="18">
        <v>44161</v>
      </c>
      <c r="H4221" s="17">
        <v>240</v>
      </c>
      <c r="I4221" t="s">
        <v>8</v>
      </c>
      <c r="K4221" t="s">
        <v>27</v>
      </c>
      <c r="L4221" t="s">
        <v>15</v>
      </c>
      <c r="O4221" t="s">
        <v>24</v>
      </c>
      <c r="P4221" t="s">
        <v>10</v>
      </c>
      <c r="Q4221" t="s">
        <v>910</v>
      </c>
      <c r="V4221" s="16">
        <v>96947.95</v>
      </c>
      <c r="W4221" t="s">
        <v>2001</v>
      </c>
      <c r="X4221" t="s">
        <v>20</v>
      </c>
      <c r="Y4221" t="s">
        <v>11</v>
      </c>
    </row>
    <row r="4222" spans="1:25" x14ac:dyDescent="0.3">
      <c r="A4222" t="s">
        <v>24</v>
      </c>
      <c r="B4222" s="17">
        <v>2021</v>
      </c>
      <c r="C4222" s="17">
        <v>5</v>
      </c>
      <c r="D4222" t="s">
        <v>16</v>
      </c>
      <c r="E4222" t="s">
        <v>2114</v>
      </c>
      <c r="F4222" s="18">
        <v>44161</v>
      </c>
      <c r="G4222" s="18">
        <v>44161</v>
      </c>
      <c r="H4222" s="17">
        <v>241</v>
      </c>
      <c r="I4222" t="s">
        <v>8</v>
      </c>
      <c r="K4222" t="s">
        <v>27</v>
      </c>
      <c r="L4222" t="s">
        <v>15</v>
      </c>
      <c r="O4222" t="s">
        <v>24</v>
      </c>
      <c r="P4222" t="s">
        <v>10</v>
      </c>
      <c r="Q4222" t="s">
        <v>910</v>
      </c>
      <c r="V4222" s="16">
        <v>81388.95</v>
      </c>
      <c r="W4222" t="s">
        <v>2007</v>
      </c>
      <c r="X4222" t="s">
        <v>20</v>
      </c>
      <c r="Y4222" t="s">
        <v>11</v>
      </c>
    </row>
    <row r="4223" spans="1:25" x14ac:dyDescent="0.3">
      <c r="A4223" t="s">
        <v>24</v>
      </c>
      <c r="B4223" s="17">
        <v>2021</v>
      </c>
      <c r="C4223" s="17">
        <v>5</v>
      </c>
      <c r="D4223" t="s">
        <v>16</v>
      </c>
      <c r="E4223" t="s">
        <v>2114</v>
      </c>
      <c r="F4223" s="18">
        <v>44161</v>
      </c>
      <c r="G4223" s="18">
        <v>44161</v>
      </c>
      <c r="H4223" s="17">
        <v>242</v>
      </c>
      <c r="I4223" t="s">
        <v>8</v>
      </c>
      <c r="K4223" t="s">
        <v>27</v>
      </c>
      <c r="L4223" t="s">
        <v>15</v>
      </c>
      <c r="O4223" t="s">
        <v>24</v>
      </c>
      <c r="P4223" t="s">
        <v>10</v>
      </c>
      <c r="Q4223" t="s">
        <v>910</v>
      </c>
      <c r="V4223" s="16">
        <v>320.92</v>
      </c>
      <c r="W4223" t="s">
        <v>2013</v>
      </c>
      <c r="X4223" t="s">
        <v>20</v>
      </c>
      <c r="Y4223" t="s">
        <v>11</v>
      </c>
    </row>
    <row r="4224" spans="1:25" x14ac:dyDescent="0.3">
      <c r="A4224" t="s">
        <v>24</v>
      </c>
      <c r="B4224" s="17">
        <v>2021</v>
      </c>
      <c r="C4224" s="17">
        <v>5</v>
      </c>
      <c r="D4224" t="s">
        <v>16</v>
      </c>
      <c r="E4224" t="s">
        <v>2114</v>
      </c>
      <c r="F4224" s="18">
        <v>44161</v>
      </c>
      <c r="G4224" s="18">
        <v>44161</v>
      </c>
      <c r="H4224" s="17">
        <v>247</v>
      </c>
      <c r="I4224" t="s">
        <v>8</v>
      </c>
      <c r="K4224" t="s">
        <v>27</v>
      </c>
      <c r="L4224" t="s">
        <v>15</v>
      </c>
      <c r="O4224" t="s">
        <v>24</v>
      </c>
      <c r="P4224" t="s">
        <v>10</v>
      </c>
      <c r="Q4224" t="s">
        <v>910</v>
      </c>
      <c r="V4224" s="16">
        <v>99525.33</v>
      </c>
      <c r="W4224" t="s">
        <v>2015</v>
      </c>
      <c r="X4224" t="s">
        <v>20</v>
      </c>
      <c r="Y4224" t="s">
        <v>11</v>
      </c>
    </row>
    <row r="4225" spans="1:25" x14ac:dyDescent="0.3">
      <c r="A4225" t="s">
        <v>24</v>
      </c>
      <c r="B4225" s="17">
        <v>2021</v>
      </c>
      <c r="C4225" s="17">
        <v>5</v>
      </c>
      <c r="D4225" t="s">
        <v>16</v>
      </c>
      <c r="E4225" t="s">
        <v>2114</v>
      </c>
      <c r="F4225" s="18">
        <v>44161</v>
      </c>
      <c r="G4225" s="18">
        <v>44161</v>
      </c>
      <c r="H4225" s="17">
        <v>249</v>
      </c>
      <c r="I4225" t="s">
        <v>8</v>
      </c>
      <c r="K4225" t="s">
        <v>27</v>
      </c>
      <c r="L4225" t="s">
        <v>15</v>
      </c>
      <c r="O4225" t="s">
        <v>24</v>
      </c>
      <c r="P4225" t="s">
        <v>10</v>
      </c>
      <c r="Q4225" t="s">
        <v>910</v>
      </c>
      <c r="V4225" s="16">
        <v>78272.350000000006</v>
      </c>
      <c r="W4225" t="s">
        <v>2042</v>
      </c>
      <c r="X4225" t="s">
        <v>20</v>
      </c>
      <c r="Y4225" t="s">
        <v>11</v>
      </c>
    </row>
    <row r="4226" spans="1:25" x14ac:dyDescent="0.3">
      <c r="A4226" t="s">
        <v>24</v>
      </c>
      <c r="B4226" s="17">
        <v>2021</v>
      </c>
      <c r="C4226" s="17">
        <v>5</v>
      </c>
      <c r="D4226" t="s">
        <v>16</v>
      </c>
      <c r="E4226" t="s">
        <v>2114</v>
      </c>
      <c r="F4226" s="18">
        <v>44161</v>
      </c>
      <c r="G4226" s="18">
        <v>44161</v>
      </c>
      <c r="H4226" s="17">
        <v>250</v>
      </c>
      <c r="I4226" t="s">
        <v>8</v>
      </c>
      <c r="K4226" t="s">
        <v>27</v>
      </c>
      <c r="L4226" t="s">
        <v>15</v>
      </c>
      <c r="O4226" t="s">
        <v>24</v>
      </c>
      <c r="P4226" t="s">
        <v>10</v>
      </c>
      <c r="Q4226" t="s">
        <v>910</v>
      </c>
      <c r="V4226" s="16">
        <v>127554.21</v>
      </c>
      <c r="W4226" t="s">
        <v>2020</v>
      </c>
      <c r="X4226" t="s">
        <v>20</v>
      </c>
      <c r="Y4226" t="s">
        <v>11</v>
      </c>
    </row>
    <row r="4227" spans="1:25" x14ac:dyDescent="0.3">
      <c r="A4227" t="s">
        <v>24</v>
      </c>
      <c r="B4227" s="17">
        <v>2021</v>
      </c>
      <c r="C4227" s="17">
        <v>5</v>
      </c>
      <c r="D4227" t="s">
        <v>16</v>
      </c>
      <c r="E4227" t="s">
        <v>2114</v>
      </c>
      <c r="F4227" s="18">
        <v>44161</v>
      </c>
      <c r="G4227" s="18">
        <v>44161</v>
      </c>
      <c r="H4227" s="17">
        <v>251</v>
      </c>
      <c r="I4227" t="s">
        <v>8</v>
      </c>
      <c r="K4227" t="s">
        <v>27</v>
      </c>
      <c r="L4227" t="s">
        <v>15</v>
      </c>
      <c r="O4227" t="s">
        <v>24</v>
      </c>
      <c r="P4227" t="s">
        <v>10</v>
      </c>
      <c r="Q4227" t="s">
        <v>910</v>
      </c>
      <c r="V4227" s="16">
        <v>145953.51</v>
      </c>
      <c r="W4227" t="s">
        <v>2021</v>
      </c>
      <c r="X4227" t="s">
        <v>20</v>
      </c>
      <c r="Y4227" t="s">
        <v>11</v>
      </c>
    </row>
    <row r="4228" spans="1:25" x14ac:dyDescent="0.3">
      <c r="A4228" t="s">
        <v>24</v>
      </c>
      <c r="B4228" s="17">
        <v>2021</v>
      </c>
      <c r="C4228" s="17">
        <v>5</v>
      </c>
      <c r="D4228" t="s">
        <v>16</v>
      </c>
      <c r="E4228" t="s">
        <v>2114</v>
      </c>
      <c r="F4228" s="18">
        <v>44161</v>
      </c>
      <c r="G4228" s="18">
        <v>44161</v>
      </c>
      <c r="H4228" s="17">
        <v>252</v>
      </c>
      <c r="I4228" t="s">
        <v>8</v>
      </c>
      <c r="K4228" t="s">
        <v>27</v>
      </c>
      <c r="L4228" t="s">
        <v>15</v>
      </c>
      <c r="O4228" t="s">
        <v>24</v>
      </c>
      <c r="P4228" t="s">
        <v>10</v>
      </c>
      <c r="Q4228" t="s">
        <v>910</v>
      </c>
      <c r="V4228" s="16">
        <v>27592</v>
      </c>
      <c r="W4228" t="s">
        <v>2022</v>
      </c>
      <c r="X4228" t="s">
        <v>20</v>
      </c>
      <c r="Y4228" t="s">
        <v>11</v>
      </c>
    </row>
    <row r="4229" spans="1:25" x14ac:dyDescent="0.3">
      <c r="A4229" t="s">
        <v>24</v>
      </c>
      <c r="B4229" s="17">
        <v>2021</v>
      </c>
      <c r="C4229" s="17">
        <v>5</v>
      </c>
      <c r="D4229" t="s">
        <v>16</v>
      </c>
      <c r="E4229" t="s">
        <v>2114</v>
      </c>
      <c r="F4229" s="18">
        <v>44161</v>
      </c>
      <c r="G4229" s="18">
        <v>44161</v>
      </c>
      <c r="H4229" s="17">
        <v>253</v>
      </c>
      <c r="I4229" t="s">
        <v>8</v>
      </c>
      <c r="K4229" t="s">
        <v>27</v>
      </c>
      <c r="L4229" t="s">
        <v>15</v>
      </c>
      <c r="O4229" t="s">
        <v>24</v>
      </c>
      <c r="P4229" t="s">
        <v>10</v>
      </c>
      <c r="Q4229" t="s">
        <v>910</v>
      </c>
      <c r="V4229" s="16">
        <v>22917.18</v>
      </c>
      <c r="W4229" t="s">
        <v>2008</v>
      </c>
      <c r="X4229" t="s">
        <v>20</v>
      </c>
      <c r="Y4229" t="s">
        <v>11</v>
      </c>
    </row>
    <row r="4230" spans="1:25" x14ac:dyDescent="0.3">
      <c r="A4230" t="s">
        <v>24</v>
      </c>
      <c r="B4230" s="17">
        <v>2021</v>
      </c>
      <c r="C4230" s="17">
        <v>5</v>
      </c>
      <c r="D4230" t="s">
        <v>16</v>
      </c>
      <c r="E4230" t="s">
        <v>2114</v>
      </c>
      <c r="F4230" s="18">
        <v>44161</v>
      </c>
      <c r="G4230" s="18">
        <v>44161</v>
      </c>
      <c r="H4230" s="17">
        <v>254</v>
      </c>
      <c r="I4230" t="s">
        <v>8</v>
      </c>
      <c r="K4230" t="s">
        <v>27</v>
      </c>
      <c r="L4230" t="s">
        <v>15</v>
      </c>
      <c r="O4230" t="s">
        <v>24</v>
      </c>
      <c r="P4230" t="s">
        <v>10</v>
      </c>
      <c r="Q4230" t="s">
        <v>910</v>
      </c>
      <c r="V4230" s="16">
        <v>15320</v>
      </c>
      <c r="W4230" t="s">
        <v>2023</v>
      </c>
      <c r="X4230" t="s">
        <v>20</v>
      </c>
      <c r="Y4230" t="s">
        <v>11</v>
      </c>
    </row>
    <row r="4231" spans="1:25" x14ac:dyDescent="0.3">
      <c r="A4231" t="s">
        <v>24</v>
      </c>
      <c r="B4231" s="17">
        <v>2021</v>
      </c>
      <c r="C4231" s="17">
        <v>5</v>
      </c>
      <c r="D4231" t="s">
        <v>16</v>
      </c>
      <c r="E4231" t="s">
        <v>2114</v>
      </c>
      <c r="F4231" s="18">
        <v>44161</v>
      </c>
      <c r="G4231" s="18">
        <v>44161</v>
      </c>
      <c r="H4231" s="17">
        <v>255</v>
      </c>
      <c r="I4231" t="s">
        <v>8</v>
      </c>
      <c r="K4231" t="s">
        <v>27</v>
      </c>
      <c r="L4231" t="s">
        <v>15</v>
      </c>
      <c r="O4231" t="s">
        <v>24</v>
      </c>
      <c r="P4231" t="s">
        <v>10</v>
      </c>
      <c r="Q4231" t="s">
        <v>910</v>
      </c>
      <c r="V4231" s="16">
        <v>104642.15</v>
      </c>
      <c r="W4231" t="s">
        <v>2002</v>
      </c>
      <c r="X4231" t="s">
        <v>20</v>
      </c>
      <c r="Y4231" t="s">
        <v>11</v>
      </c>
    </row>
    <row r="4232" spans="1:25" x14ac:dyDescent="0.3">
      <c r="A4232" t="s">
        <v>24</v>
      </c>
      <c r="B4232" s="17">
        <v>2021</v>
      </c>
      <c r="C4232" s="17">
        <v>5</v>
      </c>
      <c r="D4232" t="s">
        <v>16</v>
      </c>
      <c r="E4232" t="s">
        <v>2114</v>
      </c>
      <c r="F4232" s="18">
        <v>44161</v>
      </c>
      <c r="G4232" s="18">
        <v>44161</v>
      </c>
      <c r="H4232" s="17">
        <v>256</v>
      </c>
      <c r="I4232" t="s">
        <v>8</v>
      </c>
      <c r="K4232" t="s">
        <v>27</v>
      </c>
      <c r="L4232" t="s">
        <v>15</v>
      </c>
      <c r="O4232" t="s">
        <v>24</v>
      </c>
      <c r="P4232" t="s">
        <v>10</v>
      </c>
      <c r="Q4232" t="s">
        <v>910</v>
      </c>
      <c r="V4232" s="16">
        <v>7979.43</v>
      </c>
      <c r="W4232" t="s">
        <v>2003</v>
      </c>
      <c r="X4232" t="s">
        <v>20</v>
      </c>
      <c r="Y4232" t="s">
        <v>11</v>
      </c>
    </row>
    <row r="4233" spans="1:25" x14ac:dyDescent="0.3">
      <c r="A4233" t="s">
        <v>24</v>
      </c>
      <c r="B4233" s="17">
        <v>2021</v>
      </c>
      <c r="C4233" s="17">
        <v>5</v>
      </c>
      <c r="D4233" t="s">
        <v>16</v>
      </c>
      <c r="E4233" t="s">
        <v>2114</v>
      </c>
      <c r="F4233" s="18">
        <v>44161</v>
      </c>
      <c r="G4233" s="18">
        <v>44161</v>
      </c>
      <c r="H4233" s="17">
        <v>257</v>
      </c>
      <c r="I4233" t="s">
        <v>8</v>
      </c>
      <c r="K4233" t="s">
        <v>27</v>
      </c>
      <c r="L4233" t="s">
        <v>15</v>
      </c>
      <c r="O4233" t="s">
        <v>24</v>
      </c>
      <c r="P4233" t="s">
        <v>10</v>
      </c>
      <c r="Q4233" t="s">
        <v>910</v>
      </c>
      <c r="V4233" s="16">
        <v>7412.58</v>
      </c>
      <c r="W4233" t="s">
        <v>2004</v>
      </c>
      <c r="X4233" t="s">
        <v>20</v>
      </c>
      <c r="Y4233" t="s">
        <v>11</v>
      </c>
    </row>
    <row r="4234" spans="1:25" x14ac:dyDescent="0.3">
      <c r="A4234" t="s">
        <v>24</v>
      </c>
      <c r="B4234" s="17">
        <v>2021</v>
      </c>
      <c r="C4234" s="17">
        <v>5</v>
      </c>
      <c r="D4234" t="s">
        <v>1275</v>
      </c>
      <c r="E4234" t="s">
        <v>2115</v>
      </c>
      <c r="F4234" s="18">
        <v>44165</v>
      </c>
      <c r="G4234" s="18">
        <v>44172</v>
      </c>
      <c r="H4234" s="17">
        <v>11</v>
      </c>
      <c r="I4234" t="s">
        <v>8</v>
      </c>
      <c r="J4234" t="s">
        <v>1277</v>
      </c>
      <c r="K4234" t="s">
        <v>1348</v>
      </c>
      <c r="L4234" t="s">
        <v>1279</v>
      </c>
      <c r="N4234" t="s">
        <v>1280</v>
      </c>
      <c r="O4234" t="s">
        <v>24</v>
      </c>
      <c r="P4234" t="s">
        <v>10</v>
      </c>
      <c r="Q4234" t="s">
        <v>910</v>
      </c>
      <c r="V4234" s="16">
        <v>2910</v>
      </c>
      <c r="W4234"/>
      <c r="X4234" t="s">
        <v>2116</v>
      </c>
      <c r="Y4234" t="s">
        <v>2117</v>
      </c>
    </row>
    <row r="4235" spans="1:25" x14ac:dyDescent="0.3">
      <c r="A4235" t="s">
        <v>24</v>
      </c>
      <c r="B4235" s="17">
        <v>2021</v>
      </c>
      <c r="C4235" s="17">
        <v>5</v>
      </c>
      <c r="D4235" t="s">
        <v>1275</v>
      </c>
      <c r="E4235" t="s">
        <v>2115</v>
      </c>
      <c r="F4235" s="18">
        <v>44165</v>
      </c>
      <c r="G4235" s="18">
        <v>44172</v>
      </c>
      <c r="H4235" s="17">
        <v>12</v>
      </c>
      <c r="I4235" t="s">
        <v>8</v>
      </c>
      <c r="J4235" t="s">
        <v>1277</v>
      </c>
      <c r="K4235" t="s">
        <v>1354</v>
      </c>
      <c r="L4235" t="s">
        <v>1279</v>
      </c>
      <c r="N4235" t="s">
        <v>1280</v>
      </c>
      <c r="O4235" t="s">
        <v>24</v>
      </c>
      <c r="P4235" t="s">
        <v>10</v>
      </c>
      <c r="Q4235" t="s">
        <v>910</v>
      </c>
      <c r="V4235" s="16">
        <v>32.590000000000003</v>
      </c>
      <c r="W4235"/>
      <c r="X4235" t="s">
        <v>2116</v>
      </c>
      <c r="Y4235" t="s">
        <v>2117</v>
      </c>
    </row>
    <row r="4236" spans="1:25" x14ac:dyDescent="0.3">
      <c r="A4236" t="s">
        <v>24</v>
      </c>
      <c r="B4236" s="17">
        <v>2021</v>
      </c>
      <c r="C4236" s="17">
        <v>5</v>
      </c>
      <c r="D4236" t="s">
        <v>1275</v>
      </c>
      <c r="E4236" t="s">
        <v>2115</v>
      </c>
      <c r="F4236" s="18">
        <v>44165</v>
      </c>
      <c r="G4236" s="18">
        <v>44172</v>
      </c>
      <c r="H4236" s="17">
        <v>13</v>
      </c>
      <c r="I4236" t="s">
        <v>8</v>
      </c>
      <c r="J4236" t="s">
        <v>1277</v>
      </c>
      <c r="K4236" t="s">
        <v>1351</v>
      </c>
      <c r="L4236" t="s">
        <v>1279</v>
      </c>
      <c r="N4236" t="s">
        <v>1280</v>
      </c>
      <c r="O4236" t="s">
        <v>24</v>
      </c>
      <c r="P4236" t="s">
        <v>10</v>
      </c>
      <c r="Q4236" t="s">
        <v>910</v>
      </c>
      <c r="V4236" s="16">
        <v>362.59</v>
      </c>
      <c r="W4236"/>
      <c r="X4236" t="s">
        <v>2116</v>
      </c>
      <c r="Y4236" t="s">
        <v>2117</v>
      </c>
    </row>
    <row r="4237" spans="1:25" x14ac:dyDescent="0.3">
      <c r="A4237" t="s">
        <v>24</v>
      </c>
      <c r="B4237" s="17">
        <v>2021</v>
      </c>
      <c r="C4237" s="17">
        <v>5</v>
      </c>
      <c r="D4237" t="s">
        <v>1275</v>
      </c>
      <c r="E4237" t="s">
        <v>2115</v>
      </c>
      <c r="F4237" s="18">
        <v>44165</v>
      </c>
      <c r="G4237" s="18">
        <v>44172</v>
      </c>
      <c r="H4237" s="17">
        <v>14</v>
      </c>
      <c r="I4237" t="s">
        <v>8</v>
      </c>
      <c r="J4237" t="s">
        <v>1277</v>
      </c>
      <c r="K4237" t="s">
        <v>1338</v>
      </c>
      <c r="L4237" t="s">
        <v>1279</v>
      </c>
      <c r="N4237" t="s">
        <v>1280</v>
      </c>
      <c r="O4237" t="s">
        <v>24</v>
      </c>
      <c r="P4237" t="s">
        <v>10</v>
      </c>
      <c r="Q4237" t="s">
        <v>910</v>
      </c>
      <c r="V4237" s="16">
        <v>216.08</v>
      </c>
      <c r="W4237"/>
      <c r="X4237" t="s">
        <v>2116</v>
      </c>
      <c r="Y4237" t="s">
        <v>2117</v>
      </c>
    </row>
    <row r="4238" spans="1:25" x14ac:dyDescent="0.3">
      <c r="A4238" t="s">
        <v>24</v>
      </c>
      <c r="B4238" s="17">
        <v>2021</v>
      </c>
      <c r="C4238" s="17">
        <v>5</v>
      </c>
      <c r="D4238" t="s">
        <v>1275</v>
      </c>
      <c r="E4238" t="s">
        <v>2115</v>
      </c>
      <c r="F4238" s="18">
        <v>44165</v>
      </c>
      <c r="G4238" s="18">
        <v>44172</v>
      </c>
      <c r="H4238" s="17">
        <v>15</v>
      </c>
      <c r="I4238" t="s">
        <v>8</v>
      </c>
      <c r="J4238" t="s">
        <v>1277</v>
      </c>
      <c r="K4238" t="s">
        <v>1352</v>
      </c>
      <c r="L4238" t="s">
        <v>1279</v>
      </c>
      <c r="N4238" t="s">
        <v>1280</v>
      </c>
      <c r="O4238" t="s">
        <v>24</v>
      </c>
      <c r="P4238" t="s">
        <v>10</v>
      </c>
      <c r="Q4238" t="s">
        <v>910</v>
      </c>
      <c r="V4238" s="16">
        <v>38.99</v>
      </c>
      <c r="W4238"/>
      <c r="X4238" t="s">
        <v>2116</v>
      </c>
      <c r="Y4238" t="s">
        <v>2117</v>
      </c>
    </row>
    <row r="4239" spans="1:25" x14ac:dyDescent="0.3">
      <c r="A4239" t="s">
        <v>24</v>
      </c>
      <c r="B4239" s="17">
        <v>2021</v>
      </c>
      <c r="C4239" s="17">
        <v>5</v>
      </c>
      <c r="D4239" t="s">
        <v>1275</v>
      </c>
      <c r="E4239" t="s">
        <v>2115</v>
      </c>
      <c r="F4239" s="18">
        <v>44165</v>
      </c>
      <c r="G4239" s="18">
        <v>44172</v>
      </c>
      <c r="H4239" s="17">
        <v>16</v>
      </c>
      <c r="I4239" t="s">
        <v>8</v>
      </c>
      <c r="J4239" t="s">
        <v>1277</v>
      </c>
      <c r="K4239" t="s">
        <v>1353</v>
      </c>
      <c r="L4239" t="s">
        <v>1279</v>
      </c>
      <c r="N4239" t="s">
        <v>1280</v>
      </c>
      <c r="O4239" t="s">
        <v>24</v>
      </c>
      <c r="P4239" t="s">
        <v>10</v>
      </c>
      <c r="Q4239" t="s">
        <v>910</v>
      </c>
      <c r="V4239" s="16">
        <v>333.2</v>
      </c>
      <c r="W4239"/>
      <c r="X4239" t="s">
        <v>2116</v>
      </c>
      <c r="Y4239" t="s">
        <v>2117</v>
      </c>
    </row>
    <row r="4240" spans="1:25" x14ac:dyDescent="0.3">
      <c r="A4240" t="s">
        <v>24</v>
      </c>
      <c r="B4240" s="17">
        <v>2021</v>
      </c>
      <c r="C4240" s="17">
        <v>5</v>
      </c>
      <c r="D4240" t="s">
        <v>1275</v>
      </c>
      <c r="E4240" t="s">
        <v>2115</v>
      </c>
      <c r="F4240" s="18">
        <v>44165</v>
      </c>
      <c r="G4240" s="18">
        <v>44172</v>
      </c>
      <c r="H4240" s="17">
        <v>17</v>
      </c>
      <c r="I4240" t="s">
        <v>8</v>
      </c>
      <c r="J4240" t="s">
        <v>1277</v>
      </c>
      <c r="K4240" t="s">
        <v>1355</v>
      </c>
      <c r="L4240" t="s">
        <v>1279</v>
      </c>
      <c r="N4240" t="s">
        <v>1280</v>
      </c>
      <c r="O4240" t="s">
        <v>24</v>
      </c>
      <c r="P4240" t="s">
        <v>10</v>
      </c>
      <c r="Q4240" t="s">
        <v>910</v>
      </c>
      <c r="V4240" s="16">
        <v>17.75</v>
      </c>
      <c r="W4240"/>
      <c r="X4240" t="s">
        <v>2116</v>
      </c>
      <c r="Y4240" t="s">
        <v>2117</v>
      </c>
    </row>
    <row r="4241" spans="1:25" x14ac:dyDescent="0.3">
      <c r="A4241" t="s">
        <v>24</v>
      </c>
      <c r="B4241" s="17">
        <v>2021</v>
      </c>
      <c r="C4241" s="17">
        <v>5</v>
      </c>
      <c r="D4241" t="s">
        <v>1275</v>
      </c>
      <c r="E4241" t="s">
        <v>2115</v>
      </c>
      <c r="F4241" s="18">
        <v>44165</v>
      </c>
      <c r="G4241" s="18">
        <v>44172</v>
      </c>
      <c r="H4241" s="17">
        <v>18</v>
      </c>
      <c r="I4241" t="s">
        <v>8</v>
      </c>
      <c r="J4241" t="s">
        <v>1277</v>
      </c>
      <c r="K4241" t="s">
        <v>1356</v>
      </c>
      <c r="L4241" t="s">
        <v>1279</v>
      </c>
      <c r="N4241" t="s">
        <v>1280</v>
      </c>
      <c r="O4241" t="s">
        <v>24</v>
      </c>
      <c r="P4241" t="s">
        <v>10</v>
      </c>
      <c r="Q4241" t="s">
        <v>910</v>
      </c>
      <c r="V4241" s="16">
        <v>0</v>
      </c>
      <c r="W4241"/>
      <c r="X4241" t="s">
        <v>2116</v>
      </c>
      <c r="Y4241" t="s">
        <v>2117</v>
      </c>
    </row>
    <row r="4242" spans="1:25" x14ac:dyDescent="0.3">
      <c r="A4242" t="s">
        <v>24</v>
      </c>
      <c r="B4242" s="17">
        <v>2021</v>
      </c>
      <c r="C4242" s="17">
        <v>5</v>
      </c>
      <c r="D4242" t="s">
        <v>1275</v>
      </c>
      <c r="E4242" t="s">
        <v>2115</v>
      </c>
      <c r="F4242" s="18">
        <v>44165</v>
      </c>
      <c r="G4242" s="18">
        <v>44172</v>
      </c>
      <c r="H4242" s="17">
        <v>19</v>
      </c>
      <c r="I4242" t="s">
        <v>8</v>
      </c>
      <c r="J4242" t="s">
        <v>1277</v>
      </c>
      <c r="K4242" t="s">
        <v>1387</v>
      </c>
      <c r="L4242" t="s">
        <v>1279</v>
      </c>
      <c r="N4242" t="s">
        <v>1280</v>
      </c>
      <c r="O4242" t="s">
        <v>24</v>
      </c>
      <c r="P4242" t="s">
        <v>10</v>
      </c>
      <c r="Q4242" t="s">
        <v>910</v>
      </c>
      <c r="V4242" s="16">
        <v>58.2</v>
      </c>
      <c r="W4242"/>
      <c r="X4242" t="s">
        <v>2116</v>
      </c>
      <c r="Y4242" t="s">
        <v>2117</v>
      </c>
    </row>
    <row r="4243" spans="1:25" x14ac:dyDescent="0.3">
      <c r="A4243" t="s">
        <v>24</v>
      </c>
      <c r="B4243" s="17">
        <v>2021</v>
      </c>
      <c r="C4243" s="17">
        <v>5</v>
      </c>
      <c r="D4243" t="s">
        <v>1275</v>
      </c>
      <c r="E4243" t="s">
        <v>2115</v>
      </c>
      <c r="F4243" s="18">
        <v>44165</v>
      </c>
      <c r="G4243" s="18">
        <v>44172</v>
      </c>
      <c r="H4243" s="17">
        <v>20</v>
      </c>
      <c r="I4243" t="s">
        <v>8</v>
      </c>
      <c r="J4243" t="s">
        <v>1277</v>
      </c>
      <c r="K4243" t="s">
        <v>1392</v>
      </c>
      <c r="L4243" t="s">
        <v>1279</v>
      </c>
      <c r="N4243" t="s">
        <v>1280</v>
      </c>
      <c r="O4243" t="s">
        <v>24</v>
      </c>
      <c r="P4243" t="s">
        <v>10</v>
      </c>
      <c r="Q4243" t="s">
        <v>910</v>
      </c>
      <c r="V4243" s="16">
        <v>0</v>
      </c>
      <c r="W4243"/>
      <c r="X4243" t="s">
        <v>2116</v>
      </c>
      <c r="Y4243" t="s">
        <v>2117</v>
      </c>
    </row>
    <row r="4244" spans="1:25" x14ac:dyDescent="0.3">
      <c r="A4244" t="s">
        <v>24</v>
      </c>
      <c r="B4244" s="17">
        <v>2021</v>
      </c>
      <c r="C4244" s="17">
        <v>5</v>
      </c>
      <c r="D4244" t="s">
        <v>1275</v>
      </c>
      <c r="E4244" t="s">
        <v>2115</v>
      </c>
      <c r="F4244" s="18">
        <v>44165</v>
      </c>
      <c r="G4244" s="18">
        <v>44172</v>
      </c>
      <c r="H4244" s="17">
        <v>31</v>
      </c>
      <c r="I4244" t="s">
        <v>8</v>
      </c>
      <c r="J4244" t="s">
        <v>1277</v>
      </c>
      <c r="K4244" t="s">
        <v>1348</v>
      </c>
      <c r="L4244" t="s">
        <v>1279</v>
      </c>
      <c r="N4244" t="s">
        <v>1280</v>
      </c>
      <c r="O4244" t="s">
        <v>24</v>
      </c>
      <c r="P4244" t="s">
        <v>10</v>
      </c>
      <c r="Q4244" t="s">
        <v>910</v>
      </c>
      <c r="V4244" s="16">
        <v>2150</v>
      </c>
      <c r="W4244"/>
      <c r="X4244" t="s">
        <v>2118</v>
      </c>
      <c r="Y4244" t="s">
        <v>2117</v>
      </c>
    </row>
    <row r="4245" spans="1:25" x14ac:dyDescent="0.3">
      <c r="A4245" t="s">
        <v>24</v>
      </c>
      <c r="B4245" s="17">
        <v>2021</v>
      </c>
      <c r="C4245" s="17">
        <v>5</v>
      </c>
      <c r="D4245" t="s">
        <v>1275</v>
      </c>
      <c r="E4245" t="s">
        <v>2115</v>
      </c>
      <c r="F4245" s="18">
        <v>44165</v>
      </c>
      <c r="G4245" s="18">
        <v>44172</v>
      </c>
      <c r="H4245" s="17">
        <v>32</v>
      </c>
      <c r="I4245" t="s">
        <v>8</v>
      </c>
      <c r="J4245" t="s">
        <v>1277</v>
      </c>
      <c r="K4245" t="s">
        <v>1354</v>
      </c>
      <c r="L4245" t="s">
        <v>1279</v>
      </c>
      <c r="N4245" t="s">
        <v>1280</v>
      </c>
      <c r="O4245" t="s">
        <v>24</v>
      </c>
      <c r="P4245" t="s">
        <v>10</v>
      </c>
      <c r="Q4245" t="s">
        <v>910</v>
      </c>
      <c r="V4245" s="16">
        <v>24.08</v>
      </c>
      <c r="W4245"/>
      <c r="X4245" t="s">
        <v>2118</v>
      </c>
      <c r="Y4245" t="s">
        <v>2117</v>
      </c>
    </row>
    <row r="4246" spans="1:25" x14ac:dyDescent="0.3">
      <c r="A4246" t="s">
        <v>24</v>
      </c>
      <c r="B4246" s="17">
        <v>2021</v>
      </c>
      <c r="C4246" s="17">
        <v>5</v>
      </c>
      <c r="D4246" t="s">
        <v>1275</v>
      </c>
      <c r="E4246" t="s">
        <v>2115</v>
      </c>
      <c r="F4246" s="18">
        <v>44165</v>
      </c>
      <c r="G4246" s="18">
        <v>44172</v>
      </c>
      <c r="H4246" s="17">
        <v>33</v>
      </c>
      <c r="I4246" t="s">
        <v>8</v>
      </c>
      <c r="J4246" t="s">
        <v>1277</v>
      </c>
      <c r="K4246" t="s">
        <v>1351</v>
      </c>
      <c r="L4246" t="s">
        <v>1279</v>
      </c>
      <c r="N4246" t="s">
        <v>1280</v>
      </c>
      <c r="O4246" t="s">
        <v>24</v>
      </c>
      <c r="P4246" t="s">
        <v>10</v>
      </c>
      <c r="Q4246" t="s">
        <v>910</v>
      </c>
      <c r="V4246" s="16">
        <v>310.89</v>
      </c>
      <c r="W4246"/>
      <c r="X4246" t="s">
        <v>2118</v>
      </c>
      <c r="Y4246" t="s">
        <v>2117</v>
      </c>
    </row>
    <row r="4247" spans="1:25" x14ac:dyDescent="0.3">
      <c r="A4247" t="s">
        <v>24</v>
      </c>
      <c r="B4247" s="17">
        <v>2021</v>
      </c>
      <c r="C4247" s="17">
        <v>5</v>
      </c>
      <c r="D4247" t="s">
        <v>1275</v>
      </c>
      <c r="E4247" t="s">
        <v>2115</v>
      </c>
      <c r="F4247" s="18">
        <v>44165</v>
      </c>
      <c r="G4247" s="18">
        <v>44172</v>
      </c>
      <c r="H4247" s="17">
        <v>34</v>
      </c>
      <c r="I4247" t="s">
        <v>8</v>
      </c>
      <c r="J4247" t="s">
        <v>1277</v>
      </c>
      <c r="K4247" t="s">
        <v>1338</v>
      </c>
      <c r="L4247" t="s">
        <v>1279</v>
      </c>
      <c r="N4247" t="s">
        <v>1280</v>
      </c>
      <c r="O4247" t="s">
        <v>24</v>
      </c>
      <c r="P4247" t="s">
        <v>10</v>
      </c>
      <c r="Q4247" t="s">
        <v>910</v>
      </c>
      <c r="V4247" s="16">
        <v>155.35</v>
      </c>
      <c r="W4247"/>
      <c r="X4247" t="s">
        <v>2118</v>
      </c>
      <c r="Y4247" t="s">
        <v>2117</v>
      </c>
    </row>
    <row r="4248" spans="1:25" x14ac:dyDescent="0.3">
      <c r="A4248" t="s">
        <v>24</v>
      </c>
      <c r="B4248" s="17">
        <v>2021</v>
      </c>
      <c r="C4248" s="17">
        <v>5</v>
      </c>
      <c r="D4248" t="s">
        <v>1275</v>
      </c>
      <c r="E4248" t="s">
        <v>2115</v>
      </c>
      <c r="F4248" s="18">
        <v>44165</v>
      </c>
      <c r="G4248" s="18">
        <v>44172</v>
      </c>
      <c r="H4248" s="17">
        <v>35</v>
      </c>
      <c r="I4248" t="s">
        <v>8</v>
      </c>
      <c r="J4248" t="s">
        <v>1277</v>
      </c>
      <c r="K4248" t="s">
        <v>1352</v>
      </c>
      <c r="L4248" t="s">
        <v>1279</v>
      </c>
      <c r="N4248" t="s">
        <v>1280</v>
      </c>
      <c r="O4248" t="s">
        <v>24</v>
      </c>
      <c r="P4248" t="s">
        <v>10</v>
      </c>
      <c r="Q4248" t="s">
        <v>910</v>
      </c>
      <c r="V4248" s="16">
        <v>28.81</v>
      </c>
      <c r="W4248"/>
      <c r="X4248" t="s">
        <v>2118</v>
      </c>
      <c r="Y4248" t="s">
        <v>2117</v>
      </c>
    </row>
    <row r="4249" spans="1:25" x14ac:dyDescent="0.3">
      <c r="A4249" t="s">
        <v>24</v>
      </c>
      <c r="B4249" s="17">
        <v>2021</v>
      </c>
      <c r="C4249" s="17">
        <v>5</v>
      </c>
      <c r="D4249" t="s">
        <v>1275</v>
      </c>
      <c r="E4249" t="s">
        <v>2115</v>
      </c>
      <c r="F4249" s="18">
        <v>44165</v>
      </c>
      <c r="G4249" s="18">
        <v>44172</v>
      </c>
      <c r="H4249" s="17">
        <v>36</v>
      </c>
      <c r="I4249" t="s">
        <v>8</v>
      </c>
      <c r="J4249" t="s">
        <v>1277</v>
      </c>
      <c r="K4249" t="s">
        <v>1353</v>
      </c>
      <c r="L4249" t="s">
        <v>1279</v>
      </c>
      <c r="N4249" t="s">
        <v>1280</v>
      </c>
      <c r="O4249" t="s">
        <v>24</v>
      </c>
      <c r="P4249" t="s">
        <v>10</v>
      </c>
      <c r="Q4249" t="s">
        <v>910</v>
      </c>
      <c r="V4249" s="16">
        <v>528.47</v>
      </c>
      <c r="W4249"/>
      <c r="X4249" t="s">
        <v>2118</v>
      </c>
      <c r="Y4249" t="s">
        <v>2117</v>
      </c>
    </row>
    <row r="4250" spans="1:25" x14ac:dyDescent="0.3">
      <c r="A4250" t="s">
        <v>24</v>
      </c>
      <c r="B4250" s="17">
        <v>2021</v>
      </c>
      <c r="C4250" s="17">
        <v>5</v>
      </c>
      <c r="D4250" t="s">
        <v>1275</v>
      </c>
      <c r="E4250" t="s">
        <v>2115</v>
      </c>
      <c r="F4250" s="18">
        <v>44165</v>
      </c>
      <c r="G4250" s="18">
        <v>44172</v>
      </c>
      <c r="H4250" s="17">
        <v>37</v>
      </c>
      <c r="I4250" t="s">
        <v>8</v>
      </c>
      <c r="J4250" t="s">
        <v>1277</v>
      </c>
      <c r="K4250" t="s">
        <v>1355</v>
      </c>
      <c r="L4250" t="s">
        <v>1279</v>
      </c>
      <c r="N4250" t="s">
        <v>1280</v>
      </c>
      <c r="O4250" t="s">
        <v>24</v>
      </c>
      <c r="P4250" t="s">
        <v>10</v>
      </c>
      <c r="Q4250" t="s">
        <v>910</v>
      </c>
      <c r="V4250" s="16">
        <v>13.12</v>
      </c>
      <c r="W4250"/>
      <c r="X4250" t="s">
        <v>2118</v>
      </c>
      <c r="Y4250" t="s">
        <v>2117</v>
      </c>
    </row>
    <row r="4251" spans="1:25" x14ac:dyDescent="0.3">
      <c r="A4251" t="s">
        <v>24</v>
      </c>
      <c r="B4251" s="17">
        <v>2021</v>
      </c>
      <c r="C4251" s="17">
        <v>5</v>
      </c>
      <c r="D4251" t="s">
        <v>1275</v>
      </c>
      <c r="E4251" t="s">
        <v>2115</v>
      </c>
      <c r="F4251" s="18">
        <v>44165</v>
      </c>
      <c r="G4251" s="18">
        <v>44172</v>
      </c>
      <c r="H4251" s="17">
        <v>38</v>
      </c>
      <c r="I4251" t="s">
        <v>8</v>
      </c>
      <c r="J4251" t="s">
        <v>1277</v>
      </c>
      <c r="K4251" t="s">
        <v>1356</v>
      </c>
      <c r="L4251" t="s">
        <v>1279</v>
      </c>
      <c r="N4251" t="s">
        <v>1280</v>
      </c>
      <c r="O4251" t="s">
        <v>24</v>
      </c>
      <c r="P4251" t="s">
        <v>10</v>
      </c>
      <c r="Q4251" t="s">
        <v>910</v>
      </c>
      <c r="V4251" s="16">
        <v>17.2</v>
      </c>
      <c r="W4251"/>
      <c r="X4251" t="s">
        <v>2118</v>
      </c>
      <c r="Y4251" t="s">
        <v>2117</v>
      </c>
    </row>
    <row r="4252" spans="1:25" x14ac:dyDescent="0.3">
      <c r="A4252" t="s">
        <v>24</v>
      </c>
      <c r="B4252" s="17">
        <v>2021</v>
      </c>
      <c r="C4252" s="17">
        <v>5</v>
      </c>
      <c r="D4252" t="s">
        <v>1275</v>
      </c>
      <c r="E4252" t="s">
        <v>2115</v>
      </c>
      <c r="F4252" s="18">
        <v>44165</v>
      </c>
      <c r="G4252" s="18">
        <v>44172</v>
      </c>
      <c r="H4252" s="17">
        <v>39</v>
      </c>
      <c r="I4252" t="s">
        <v>8</v>
      </c>
      <c r="J4252" t="s">
        <v>1277</v>
      </c>
      <c r="K4252" t="s">
        <v>1387</v>
      </c>
      <c r="L4252" t="s">
        <v>1279</v>
      </c>
      <c r="N4252" t="s">
        <v>1280</v>
      </c>
      <c r="O4252" t="s">
        <v>24</v>
      </c>
      <c r="P4252" t="s">
        <v>10</v>
      </c>
      <c r="Q4252" t="s">
        <v>910</v>
      </c>
      <c r="V4252" s="16">
        <v>0</v>
      </c>
      <c r="W4252"/>
      <c r="X4252" t="s">
        <v>2118</v>
      </c>
      <c r="Y4252" t="s">
        <v>2117</v>
      </c>
    </row>
    <row r="4253" spans="1:25" x14ac:dyDescent="0.3">
      <c r="A4253" t="s">
        <v>24</v>
      </c>
      <c r="B4253" s="17">
        <v>2021</v>
      </c>
      <c r="C4253" s="17">
        <v>5</v>
      </c>
      <c r="D4253" t="s">
        <v>1275</v>
      </c>
      <c r="E4253" t="s">
        <v>2115</v>
      </c>
      <c r="F4253" s="18">
        <v>44165</v>
      </c>
      <c r="G4253" s="18">
        <v>44172</v>
      </c>
      <c r="H4253" s="17">
        <v>40</v>
      </c>
      <c r="I4253" t="s">
        <v>8</v>
      </c>
      <c r="J4253" t="s">
        <v>1277</v>
      </c>
      <c r="K4253" t="s">
        <v>1392</v>
      </c>
      <c r="L4253" t="s">
        <v>1279</v>
      </c>
      <c r="N4253" t="s">
        <v>1280</v>
      </c>
      <c r="O4253" t="s">
        <v>24</v>
      </c>
      <c r="P4253" t="s">
        <v>10</v>
      </c>
      <c r="Q4253" t="s">
        <v>910</v>
      </c>
      <c r="V4253" s="16">
        <v>0</v>
      </c>
      <c r="W4253"/>
      <c r="X4253" t="s">
        <v>2118</v>
      </c>
      <c r="Y4253" t="s">
        <v>2117</v>
      </c>
    </row>
    <row r="4254" spans="1:25" x14ac:dyDescent="0.3">
      <c r="A4254" t="s">
        <v>24</v>
      </c>
      <c r="B4254" s="17">
        <v>2021</v>
      </c>
      <c r="C4254" s="17">
        <v>5</v>
      </c>
      <c r="D4254" t="s">
        <v>1275</v>
      </c>
      <c r="E4254" t="s">
        <v>2115</v>
      </c>
      <c r="F4254" s="18">
        <v>44165</v>
      </c>
      <c r="G4254" s="18">
        <v>44172</v>
      </c>
      <c r="H4254" s="17">
        <v>61</v>
      </c>
      <c r="I4254" t="s">
        <v>8</v>
      </c>
      <c r="J4254" t="s">
        <v>1277</v>
      </c>
      <c r="K4254" t="s">
        <v>1348</v>
      </c>
      <c r="L4254" t="s">
        <v>1279</v>
      </c>
      <c r="N4254" t="s">
        <v>1280</v>
      </c>
      <c r="O4254" t="s">
        <v>24</v>
      </c>
      <c r="P4254" t="s">
        <v>10</v>
      </c>
      <c r="Q4254" t="s">
        <v>910</v>
      </c>
      <c r="V4254" s="16">
        <v>2722.88</v>
      </c>
      <c r="W4254"/>
      <c r="X4254" t="s">
        <v>2119</v>
      </c>
      <c r="Y4254" t="s">
        <v>2117</v>
      </c>
    </row>
    <row r="4255" spans="1:25" x14ac:dyDescent="0.3">
      <c r="A4255" t="s">
        <v>24</v>
      </c>
      <c r="B4255" s="17">
        <v>2021</v>
      </c>
      <c r="C4255" s="17">
        <v>5</v>
      </c>
      <c r="D4255" t="s">
        <v>1275</v>
      </c>
      <c r="E4255" t="s">
        <v>2115</v>
      </c>
      <c r="F4255" s="18">
        <v>44165</v>
      </c>
      <c r="G4255" s="18">
        <v>44172</v>
      </c>
      <c r="H4255" s="17">
        <v>62</v>
      </c>
      <c r="I4255" t="s">
        <v>8</v>
      </c>
      <c r="J4255" t="s">
        <v>1277</v>
      </c>
      <c r="K4255" t="s">
        <v>1354</v>
      </c>
      <c r="L4255" t="s">
        <v>1279</v>
      </c>
      <c r="N4255" t="s">
        <v>1280</v>
      </c>
      <c r="O4255" t="s">
        <v>24</v>
      </c>
      <c r="P4255" t="s">
        <v>10</v>
      </c>
      <c r="Q4255" t="s">
        <v>910</v>
      </c>
      <c r="V4255" s="16">
        <v>30.5</v>
      </c>
      <c r="W4255"/>
      <c r="X4255" t="s">
        <v>2119</v>
      </c>
      <c r="Y4255" t="s">
        <v>2117</v>
      </c>
    </row>
    <row r="4256" spans="1:25" x14ac:dyDescent="0.3">
      <c r="A4256" t="s">
        <v>24</v>
      </c>
      <c r="B4256" s="17">
        <v>2021</v>
      </c>
      <c r="C4256" s="17">
        <v>5</v>
      </c>
      <c r="D4256" t="s">
        <v>1275</v>
      </c>
      <c r="E4256" t="s">
        <v>2115</v>
      </c>
      <c r="F4256" s="18">
        <v>44165</v>
      </c>
      <c r="G4256" s="18">
        <v>44172</v>
      </c>
      <c r="H4256" s="17">
        <v>63</v>
      </c>
      <c r="I4256" t="s">
        <v>8</v>
      </c>
      <c r="J4256" t="s">
        <v>1277</v>
      </c>
      <c r="K4256" t="s">
        <v>1351</v>
      </c>
      <c r="L4256" t="s">
        <v>1279</v>
      </c>
      <c r="N4256" t="s">
        <v>1280</v>
      </c>
      <c r="O4256" t="s">
        <v>24</v>
      </c>
      <c r="P4256" t="s">
        <v>10</v>
      </c>
      <c r="Q4256" t="s">
        <v>910</v>
      </c>
      <c r="V4256" s="16">
        <v>393.73</v>
      </c>
      <c r="W4256"/>
      <c r="X4256" t="s">
        <v>2119</v>
      </c>
      <c r="Y4256" t="s">
        <v>2117</v>
      </c>
    </row>
    <row r="4257" spans="1:25" x14ac:dyDescent="0.3">
      <c r="A4257" t="s">
        <v>24</v>
      </c>
      <c r="B4257" s="17">
        <v>2021</v>
      </c>
      <c r="C4257" s="17">
        <v>5</v>
      </c>
      <c r="D4257" t="s">
        <v>1275</v>
      </c>
      <c r="E4257" t="s">
        <v>2115</v>
      </c>
      <c r="F4257" s="18">
        <v>44165</v>
      </c>
      <c r="G4257" s="18">
        <v>44172</v>
      </c>
      <c r="H4257" s="17">
        <v>64</v>
      </c>
      <c r="I4257" t="s">
        <v>8</v>
      </c>
      <c r="J4257" t="s">
        <v>1277</v>
      </c>
      <c r="K4257" t="s">
        <v>1338</v>
      </c>
      <c r="L4257" t="s">
        <v>1279</v>
      </c>
      <c r="N4257" t="s">
        <v>1280</v>
      </c>
      <c r="O4257" t="s">
        <v>24</v>
      </c>
      <c r="P4257" t="s">
        <v>10</v>
      </c>
      <c r="Q4257" t="s">
        <v>910</v>
      </c>
      <c r="V4257" s="16">
        <v>192.91</v>
      </c>
      <c r="W4257"/>
      <c r="X4257" t="s">
        <v>2119</v>
      </c>
      <c r="Y4257" t="s">
        <v>2117</v>
      </c>
    </row>
    <row r="4258" spans="1:25" x14ac:dyDescent="0.3">
      <c r="A4258" t="s">
        <v>24</v>
      </c>
      <c r="B4258" s="17">
        <v>2021</v>
      </c>
      <c r="C4258" s="17">
        <v>5</v>
      </c>
      <c r="D4258" t="s">
        <v>1275</v>
      </c>
      <c r="E4258" t="s">
        <v>2115</v>
      </c>
      <c r="F4258" s="18">
        <v>44165</v>
      </c>
      <c r="G4258" s="18">
        <v>44172</v>
      </c>
      <c r="H4258" s="17">
        <v>65</v>
      </c>
      <c r="I4258" t="s">
        <v>8</v>
      </c>
      <c r="J4258" t="s">
        <v>1277</v>
      </c>
      <c r="K4258" t="s">
        <v>1352</v>
      </c>
      <c r="L4258" t="s">
        <v>1279</v>
      </c>
      <c r="N4258" t="s">
        <v>1280</v>
      </c>
      <c r="O4258" t="s">
        <v>24</v>
      </c>
      <c r="P4258" t="s">
        <v>10</v>
      </c>
      <c r="Q4258" t="s">
        <v>910</v>
      </c>
      <c r="V4258" s="16">
        <v>36.49</v>
      </c>
      <c r="W4258"/>
      <c r="X4258" t="s">
        <v>2119</v>
      </c>
      <c r="Y4258" t="s">
        <v>2117</v>
      </c>
    </row>
    <row r="4259" spans="1:25" x14ac:dyDescent="0.3">
      <c r="A4259" t="s">
        <v>24</v>
      </c>
      <c r="B4259" s="17">
        <v>2021</v>
      </c>
      <c r="C4259" s="17">
        <v>5</v>
      </c>
      <c r="D4259" t="s">
        <v>1275</v>
      </c>
      <c r="E4259" t="s">
        <v>2115</v>
      </c>
      <c r="F4259" s="18">
        <v>44165</v>
      </c>
      <c r="G4259" s="18">
        <v>44172</v>
      </c>
      <c r="H4259" s="17">
        <v>66</v>
      </c>
      <c r="I4259" t="s">
        <v>8</v>
      </c>
      <c r="J4259" t="s">
        <v>1277</v>
      </c>
      <c r="K4259" t="s">
        <v>1353</v>
      </c>
      <c r="L4259" t="s">
        <v>1279</v>
      </c>
      <c r="N4259" t="s">
        <v>1280</v>
      </c>
      <c r="O4259" t="s">
        <v>24</v>
      </c>
      <c r="P4259" t="s">
        <v>10</v>
      </c>
      <c r="Q4259" t="s">
        <v>910</v>
      </c>
      <c r="V4259" s="16">
        <v>901</v>
      </c>
      <c r="W4259"/>
      <c r="X4259" t="s">
        <v>2119</v>
      </c>
      <c r="Y4259" t="s">
        <v>2117</v>
      </c>
    </row>
    <row r="4260" spans="1:25" x14ac:dyDescent="0.3">
      <c r="A4260" t="s">
        <v>24</v>
      </c>
      <c r="B4260" s="17">
        <v>2021</v>
      </c>
      <c r="C4260" s="17">
        <v>5</v>
      </c>
      <c r="D4260" t="s">
        <v>1275</v>
      </c>
      <c r="E4260" t="s">
        <v>2115</v>
      </c>
      <c r="F4260" s="18">
        <v>44165</v>
      </c>
      <c r="G4260" s="18">
        <v>44172</v>
      </c>
      <c r="H4260" s="17">
        <v>67</v>
      </c>
      <c r="I4260" t="s">
        <v>8</v>
      </c>
      <c r="J4260" t="s">
        <v>1277</v>
      </c>
      <c r="K4260" t="s">
        <v>1355</v>
      </c>
      <c r="L4260" t="s">
        <v>1279</v>
      </c>
      <c r="N4260" t="s">
        <v>1280</v>
      </c>
      <c r="O4260" t="s">
        <v>24</v>
      </c>
      <c r="P4260" t="s">
        <v>10</v>
      </c>
      <c r="Q4260" t="s">
        <v>910</v>
      </c>
      <c r="V4260" s="16">
        <v>16.61</v>
      </c>
      <c r="W4260"/>
      <c r="X4260" t="s">
        <v>2119</v>
      </c>
      <c r="Y4260" t="s">
        <v>2117</v>
      </c>
    </row>
    <row r="4261" spans="1:25" x14ac:dyDescent="0.3">
      <c r="A4261" t="s">
        <v>24</v>
      </c>
      <c r="B4261" s="17">
        <v>2021</v>
      </c>
      <c r="C4261" s="17">
        <v>5</v>
      </c>
      <c r="D4261" t="s">
        <v>1275</v>
      </c>
      <c r="E4261" t="s">
        <v>2115</v>
      </c>
      <c r="F4261" s="18">
        <v>44165</v>
      </c>
      <c r="G4261" s="18">
        <v>44172</v>
      </c>
      <c r="H4261" s="17">
        <v>68</v>
      </c>
      <c r="I4261" t="s">
        <v>8</v>
      </c>
      <c r="J4261" t="s">
        <v>1277</v>
      </c>
      <c r="K4261" t="s">
        <v>1356</v>
      </c>
      <c r="L4261" t="s">
        <v>1279</v>
      </c>
      <c r="N4261" t="s">
        <v>1280</v>
      </c>
      <c r="O4261" t="s">
        <v>24</v>
      </c>
      <c r="P4261" t="s">
        <v>10</v>
      </c>
      <c r="Q4261" t="s">
        <v>910</v>
      </c>
      <c r="V4261" s="16">
        <v>20</v>
      </c>
      <c r="W4261"/>
      <c r="X4261" t="s">
        <v>2119</v>
      </c>
      <c r="Y4261" t="s">
        <v>2117</v>
      </c>
    </row>
    <row r="4262" spans="1:25" x14ac:dyDescent="0.3">
      <c r="A4262" t="s">
        <v>24</v>
      </c>
      <c r="B4262" s="17">
        <v>2021</v>
      </c>
      <c r="C4262" s="17">
        <v>5</v>
      </c>
      <c r="D4262" t="s">
        <v>1275</v>
      </c>
      <c r="E4262" t="s">
        <v>2115</v>
      </c>
      <c r="F4262" s="18">
        <v>44165</v>
      </c>
      <c r="G4262" s="18">
        <v>44172</v>
      </c>
      <c r="H4262" s="17">
        <v>69</v>
      </c>
      <c r="I4262" t="s">
        <v>8</v>
      </c>
      <c r="J4262" t="s">
        <v>1277</v>
      </c>
      <c r="K4262" t="s">
        <v>1387</v>
      </c>
      <c r="L4262" t="s">
        <v>1279</v>
      </c>
      <c r="N4262" t="s">
        <v>1280</v>
      </c>
      <c r="O4262" t="s">
        <v>24</v>
      </c>
      <c r="P4262" t="s">
        <v>10</v>
      </c>
      <c r="Q4262" t="s">
        <v>910</v>
      </c>
      <c r="V4262" s="16">
        <v>0</v>
      </c>
      <c r="W4262"/>
      <c r="X4262" t="s">
        <v>2119</v>
      </c>
      <c r="Y4262" t="s">
        <v>2117</v>
      </c>
    </row>
    <row r="4263" spans="1:25" x14ac:dyDescent="0.3">
      <c r="A4263" t="s">
        <v>24</v>
      </c>
      <c r="B4263" s="17">
        <v>2021</v>
      </c>
      <c r="C4263" s="17">
        <v>5</v>
      </c>
      <c r="D4263" t="s">
        <v>1275</v>
      </c>
      <c r="E4263" t="s">
        <v>2115</v>
      </c>
      <c r="F4263" s="18">
        <v>44165</v>
      </c>
      <c r="G4263" s="18">
        <v>44172</v>
      </c>
      <c r="H4263" s="17">
        <v>70</v>
      </c>
      <c r="I4263" t="s">
        <v>8</v>
      </c>
      <c r="J4263" t="s">
        <v>1277</v>
      </c>
      <c r="K4263" t="s">
        <v>1392</v>
      </c>
      <c r="L4263" t="s">
        <v>1279</v>
      </c>
      <c r="N4263" t="s">
        <v>1280</v>
      </c>
      <c r="O4263" t="s">
        <v>24</v>
      </c>
      <c r="P4263" t="s">
        <v>10</v>
      </c>
      <c r="Q4263" t="s">
        <v>910</v>
      </c>
      <c r="V4263" s="16">
        <v>0</v>
      </c>
      <c r="W4263"/>
      <c r="X4263" t="s">
        <v>2119</v>
      </c>
      <c r="Y4263" t="s">
        <v>2117</v>
      </c>
    </row>
    <row r="4264" spans="1:25" x14ac:dyDescent="0.3">
      <c r="A4264" t="s">
        <v>24</v>
      </c>
      <c r="B4264" s="17">
        <v>2021</v>
      </c>
      <c r="C4264" s="17">
        <v>5</v>
      </c>
      <c r="D4264" t="s">
        <v>1275</v>
      </c>
      <c r="E4264" t="s">
        <v>2115</v>
      </c>
      <c r="F4264" s="18">
        <v>44165</v>
      </c>
      <c r="G4264" s="18">
        <v>44172</v>
      </c>
      <c r="H4264" s="17">
        <v>81</v>
      </c>
      <c r="I4264" t="s">
        <v>8</v>
      </c>
      <c r="J4264" t="s">
        <v>1277</v>
      </c>
      <c r="K4264" t="s">
        <v>1348</v>
      </c>
      <c r="L4264" t="s">
        <v>1390</v>
      </c>
      <c r="N4264" t="s">
        <v>1280</v>
      </c>
      <c r="O4264" t="s">
        <v>24</v>
      </c>
      <c r="P4264" t="s">
        <v>10</v>
      </c>
      <c r="Q4264" t="s">
        <v>910</v>
      </c>
      <c r="V4264" s="16">
        <v>1432.18</v>
      </c>
      <c r="W4264"/>
      <c r="X4264" t="s">
        <v>2120</v>
      </c>
      <c r="Y4264" t="s">
        <v>2117</v>
      </c>
    </row>
    <row r="4265" spans="1:25" x14ac:dyDescent="0.3">
      <c r="A4265" t="s">
        <v>24</v>
      </c>
      <c r="B4265" s="17">
        <v>2021</v>
      </c>
      <c r="C4265" s="17">
        <v>5</v>
      </c>
      <c r="D4265" t="s">
        <v>1275</v>
      </c>
      <c r="E4265" t="s">
        <v>2115</v>
      </c>
      <c r="F4265" s="18">
        <v>44165</v>
      </c>
      <c r="G4265" s="18">
        <v>44172</v>
      </c>
      <c r="H4265" s="17">
        <v>82</v>
      </c>
      <c r="I4265" t="s">
        <v>8</v>
      </c>
      <c r="J4265" t="s">
        <v>1277</v>
      </c>
      <c r="K4265" t="s">
        <v>1354</v>
      </c>
      <c r="L4265" t="s">
        <v>1390</v>
      </c>
      <c r="N4265" t="s">
        <v>1280</v>
      </c>
      <c r="O4265" t="s">
        <v>24</v>
      </c>
      <c r="P4265" t="s">
        <v>10</v>
      </c>
      <c r="Q4265" t="s">
        <v>910</v>
      </c>
      <c r="V4265" s="16">
        <v>16.04</v>
      </c>
      <c r="W4265"/>
      <c r="X4265" t="s">
        <v>2120</v>
      </c>
      <c r="Y4265" t="s">
        <v>2117</v>
      </c>
    </row>
    <row r="4266" spans="1:25" x14ac:dyDescent="0.3">
      <c r="A4266" t="s">
        <v>24</v>
      </c>
      <c r="B4266" s="17">
        <v>2021</v>
      </c>
      <c r="C4266" s="17">
        <v>5</v>
      </c>
      <c r="D4266" t="s">
        <v>1275</v>
      </c>
      <c r="E4266" t="s">
        <v>2115</v>
      </c>
      <c r="F4266" s="18">
        <v>44165</v>
      </c>
      <c r="G4266" s="18">
        <v>44172</v>
      </c>
      <c r="H4266" s="17">
        <v>83</v>
      </c>
      <c r="I4266" t="s">
        <v>8</v>
      </c>
      <c r="J4266" t="s">
        <v>1277</v>
      </c>
      <c r="K4266" t="s">
        <v>1351</v>
      </c>
      <c r="L4266" t="s">
        <v>1390</v>
      </c>
      <c r="N4266" t="s">
        <v>1280</v>
      </c>
      <c r="O4266" t="s">
        <v>24</v>
      </c>
      <c r="P4266" t="s">
        <v>10</v>
      </c>
      <c r="Q4266" t="s">
        <v>910</v>
      </c>
      <c r="V4266" s="16">
        <v>207.1</v>
      </c>
      <c r="W4266"/>
      <c r="X4266" t="s">
        <v>2120</v>
      </c>
      <c r="Y4266" t="s">
        <v>2117</v>
      </c>
    </row>
    <row r="4267" spans="1:25" x14ac:dyDescent="0.3">
      <c r="A4267" t="s">
        <v>24</v>
      </c>
      <c r="B4267" s="17">
        <v>2021</v>
      </c>
      <c r="C4267" s="17">
        <v>5</v>
      </c>
      <c r="D4267" t="s">
        <v>1275</v>
      </c>
      <c r="E4267" t="s">
        <v>2115</v>
      </c>
      <c r="F4267" s="18">
        <v>44165</v>
      </c>
      <c r="G4267" s="18">
        <v>44172</v>
      </c>
      <c r="H4267" s="17">
        <v>84</v>
      </c>
      <c r="I4267" t="s">
        <v>8</v>
      </c>
      <c r="J4267" t="s">
        <v>1277</v>
      </c>
      <c r="K4267" t="s">
        <v>1338</v>
      </c>
      <c r="L4267" t="s">
        <v>1390</v>
      </c>
      <c r="N4267" t="s">
        <v>1280</v>
      </c>
      <c r="O4267" t="s">
        <v>24</v>
      </c>
      <c r="P4267" t="s">
        <v>10</v>
      </c>
      <c r="Q4267" t="s">
        <v>910</v>
      </c>
      <c r="V4267" s="16">
        <v>95.27</v>
      </c>
      <c r="W4267"/>
      <c r="X4267" t="s">
        <v>2120</v>
      </c>
      <c r="Y4267" t="s">
        <v>2117</v>
      </c>
    </row>
    <row r="4268" spans="1:25" x14ac:dyDescent="0.3">
      <c r="A4268" t="s">
        <v>24</v>
      </c>
      <c r="B4268" s="17">
        <v>2021</v>
      </c>
      <c r="C4268" s="17">
        <v>5</v>
      </c>
      <c r="D4268" t="s">
        <v>1275</v>
      </c>
      <c r="E4268" t="s">
        <v>2115</v>
      </c>
      <c r="F4268" s="18">
        <v>44165</v>
      </c>
      <c r="G4268" s="18">
        <v>44172</v>
      </c>
      <c r="H4268" s="17">
        <v>85</v>
      </c>
      <c r="I4268" t="s">
        <v>8</v>
      </c>
      <c r="J4268" t="s">
        <v>1277</v>
      </c>
      <c r="K4268" t="s">
        <v>1352</v>
      </c>
      <c r="L4268" t="s">
        <v>1390</v>
      </c>
      <c r="N4268" t="s">
        <v>1280</v>
      </c>
      <c r="O4268" t="s">
        <v>24</v>
      </c>
      <c r="P4268" t="s">
        <v>10</v>
      </c>
      <c r="Q4268" t="s">
        <v>910</v>
      </c>
      <c r="V4268" s="16">
        <v>19.190000000000001</v>
      </c>
      <c r="W4268"/>
      <c r="X4268" t="s">
        <v>2120</v>
      </c>
      <c r="Y4268" t="s">
        <v>2117</v>
      </c>
    </row>
    <row r="4269" spans="1:25" x14ac:dyDescent="0.3">
      <c r="A4269" t="s">
        <v>24</v>
      </c>
      <c r="B4269" s="17">
        <v>2021</v>
      </c>
      <c r="C4269" s="17">
        <v>5</v>
      </c>
      <c r="D4269" t="s">
        <v>1275</v>
      </c>
      <c r="E4269" t="s">
        <v>2115</v>
      </c>
      <c r="F4269" s="18">
        <v>44165</v>
      </c>
      <c r="G4269" s="18">
        <v>44172</v>
      </c>
      <c r="H4269" s="17">
        <v>86</v>
      </c>
      <c r="I4269" t="s">
        <v>8</v>
      </c>
      <c r="J4269" t="s">
        <v>1277</v>
      </c>
      <c r="K4269" t="s">
        <v>1353</v>
      </c>
      <c r="L4269" t="s">
        <v>1390</v>
      </c>
      <c r="N4269" t="s">
        <v>1280</v>
      </c>
      <c r="O4269" t="s">
        <v>24</v>
      </c>
      <c r="P4269" t="s">
        <v>10</v>
      </c>
      <c r="Q4269" t="s">
        <v>910</v>
      </c>
      <c r="V4269" s="16">
        <v>454.73</v>
      </c>
      <c r="W4269"/>
      <c r="X4269" t="s">
        <v>2120</v>
      </c>
      <c r="Y4269" t="s">
        <v>2117</v>
      </c>
    </row>
    <row r="4270" spans="1:25" x14ac:dyDescent="0.3">
      <c r="A4270" t="s">
        <v>24</v>
      </c>
      <c r="B4270" s="17">
        <v>2021</v>
      </c>
      <c r="C4270" s="17">
        <v>5</v>
      </c>
      <c r="D4270" t="s">
        <v>1275</v>
      </c>
      <c r="E4270" t="s">
        <v>2115</v>
      </c>
      <c r="F4270" s="18">
        <v>44165</v>
      </c>
      <c r="G4270" s="18">
        <v>44172</v>
      </c>
      <c r="H4270" s="17">
        <v>87</v>
      </c>
      <c r="I4270" t="s">
        <v>8</v>
      </c>
      <c r="J4270" t="s">
        <v>1277</v>
      </c>
      <c r="K4270" t="s">
        <v>1355</v>
      </c>
      <c r="L4270" t="s">
        <v>1390</v>
      </c>
      <c r="N4270" t="s">
        <v>1280</v>
      </c>
      <c r="O4270" t="s">
        <v>24</v>
      </c>
      <c r="P4270" t="s">
        <v>10</v>
      </c>
      <c r="Q4270" t="s">
        <v>910</v>
      </c>
      <c r="V4270" s="16">
        <v>8.74</v>
      </c>
      <c r="W4270"/>
      <c r="X4270" t="s">
        <v>2120</v>
      </c>
      <c r="Y4270" t="s">
        <v>2117</v>
      </c>
    </row>
    <row r="4271" spans="1:25" x14ac:dyDescent="0.3">
      <c r="A4271" t="s">
        <v>24</v>
      </c>
      <c r="B4271" s="17">
        <v>2021</v>
      </c>
      <c r="C4271" s="17">
        <v>5</v>
      </c>
      <c r="D4271" t="s">
        <v>1275</v>
      </c>
      <c r="E4271" t="s">
        <v>2115</v>
      </c>
      <c r="F4271" s="18">
        <v>44165</v>
      </c>
      <c r="G4271" s="18">
        <v>44172</v>
      </c>
      <c r="H4271" s="17">
        <v>88</v>
      </c>
      <c r="I4271" t="s">
        <v>8</v>
      </c>
      <c r="J4271" t="s">
        <v>1277</v>
      </c>
      <c r="K4271" t="s">
        <v>1356</v>
      </c>
      <c r="L4271" t="s">
        <v>1390</v>
      </c>
      <c r="N4271" t="s">
        <v>1280</v>
      </c>
      <c r="O4271" t="s">
        <v>24</v>
      </c>
      <c r="P4271" t="s">
        <v>10</v>
      </c>
      <c r="Q4271" t="s">
        <v>910</v>
      </c>
      <c r="V4271" s="16">
        <v>14.8</v>
      </c>
      <c r="W4271"/>
      <c r="X4271" t="s">
        <v>2120</v>
      </c>
      <c r="Y4271" t="s">
        <v>2117</v>
      </c>
    </row>
    <row r="4272" spans="1:25" x14ac:dyDescent="0.3">
      <c r="A4272" t="s">
        <v>24</v>
      </c>
      <c r="B4272" s="17">
        <v>2021</v>
      </c>
      <c r="C4272" s="17">
        <v>5</v>
      </c>
      <c r="D4272" t="s">
        <v>1275</v>
      </c>
      <c r="E4272" t="s">
        <v>2115</v>
      </c>
      <c r="F4272" s="18">
        <v>44165</v>
      </c>
      <c r="G4272" s="18">
        <v>44172</v>
      </c>
      <c r="H4272" s="17">
        <v>89</v>
      </c>
      <c r="I4272" t="s">
        <v>8</v>
      </c>
      <c r="J4272" t="s">
        <v>1277</v>
      </c>
      <c r="K4272" t="s">
        <v>1387</v>
      </c>
      <c r="L4272" t="s">
        <v>1390</v>
      </c>
      <c r="N4272" t="s">
        <v>1280</v>
      </c>
      <c r="O4272" t="s">
        <v>24</v>
      </c>
      <c r="P4272" t="s">
        <v>10</v>
      </c>
      <c r="Q4272" t="s">
        <v>910</v>
      </c>
      <c r="V4272" s="16">
        <v>0</v>
      </c>
      <c r="W4272"/>
      <c r="X4272" t="s">
        <v>2120</v>
      </c>
      <c r="Y4272" t="s">
        <v>2117</v>
      </c>
    </row>
    <row r="4273" spans="1:25" x14ac:dyDescent="0.3">
      <c r="A4273" t="s">
        <v>24</v>
      </c>
      <c r="B4273" s="17">
        <v>2021</v>
      </c>
      <c r="C4273" s="17">
        <v>5</v>
      </c>
      <c r="D4273" t="s">
        <v>1275</v>
      </c>
      <c r="E4273" t="s">
        <v>2115</v>
      </c>
      <c r="F4273" s="18">
        <v>44165</v>
      </c>
      <c r="G4273" s="18">
        <v>44172</v>
      </c>
      <c r="H4273" s="17">
        <v>90</v>
      </c>
      <c r="I4273" t="s">
        <v>8</v>
      </c>
      <c r="J4273" t="s">
        <v>1277</v>
      </c>
      <c r="K4273" t="s">
        <v>1392</v>
      </c>
      <c r="L4273" t="s">
        <v>1390</v>
      </c>
      <c r="N4273" t="s">
        <v>1280</v>
      </c>
      <c r="O4273" t="s">
        <v>24</v>
      </c>
      <c r="P4273" t="s">
        <v>10</v>
      </c>
      <c r="Q4273" t="s">
        <v>910</v>
      </c>
      <c r="V4273" s="16">
        <v>0</v>
      </c>
      <c r="W4273"/>
      <c r="X4273" t="s">
        <v>2120</v>
      </c>
      <c r="Y4273" t="s">
        <v>2117</v>
      </c>
    </row>
    <row r="4274" spans="1:25" x14ac:dyDescent="0.3">
      <c r="A4274" t="s">
        <v>24</v>
      </c>
      <c r="B4274" s="17">
        <v>2021</v>
      </c>
      <c r="C4274" s="17">
        <v>5</v>
      </c>
      <c r="D4274" t="s">
        <v>1275</v>
      </c>
      <c r="E4274" t="s">
        <v>2115</v>
      </c>
      <c r="F4274" s="18">
        <v>44165</v>
      </c>
      <c r="G4274" s="18">
        <v>44172</v>
      </c>
      <c r="H4274" s="17">
        <v>121</v>
      </c>
      <c r="I4274" t="s">
        <v>8</v>
      </c>
      <c r="J4274" t="s">
        <v>1277</v>
      </c>
      <c r="K4274" t="s">
        <v>1348</v>
      </c>
      <c r="L4274" t="s">
        <v>1385</v>
      </c>
      <c r="N4274" t="s">
        <v>1280</v>
      </c>
      <c r="O4274" t="s">
        <v>24</v>
      </c>
      <c r="P4274" t="s">
        <v>10</v>
      </c>
      <c r="Q4274" t="s">
        <v>910</v>
      </c>
      <c r="V4274" s="16">
        <v>2291.67</v>
      </c>
      <c r="W4274"/>
      <c r="X4274" t="s">
        <v>2121</v>
      </c>
      <c r="Y4274" t="s">
        <v>2117</v>
      </c>
    </row>
    <row r="4275" spans="1:25" x14ac:dyDescent="0.3">
      <c r="A4275" t="s">
        <v>24</v>
      </c>
      <c r="B4275" s="17">
        <v>2021</v>
      </c>
      <c r="C4275" s="17">
        <v>5</v>
      </c>
      <c r="D4275" t="s">
        <v>1275</v>
      </c>
      <c r="E4275" t="s">
        <v>2115</v>
      </c>
      <c r="F4275" s="18">
        <v>44165</v>
      </c>
      <c r="G4275" s="18">
        <v>44172</v>
      </c>
      <c r="H4275" s="17">
        <v>122</v>
      </c>
      <c r="I4275" t="s">
        <v>8</v>
      </c>
      <c r="J4275" t="s">
        <v>1277</v>
      </c>
      <c r="K4275" t="s">
        <v>1354</v>
      </c>
      <c r="L4275" t="s">
        <v>1385</v>
      </c>
      <c r="N4275" t="s">
        <v>1280</v>
      </c>
      <c r="O4275" t="s">
        <v>24</v>
      </c>
      <c r="P4275" t="s">
        <v>10</v>
      </c>
      <c r="Q4275" t="s">
        <v>910</v>
      </c>
      <c r="V4275" s="16">
        <v>25.67</v>
      </c>
      <c r="W4275"/>
      <c r="X4275" t="s">
        <v>2121</v>
      </c>
      <c r="Y4275" t="s">
        <v>2117</v>
      </c>
    </row>
    <row r="4276" spans="1:25" x14ac:dyDescent="0.3">
      <c r="A4276" t="s">
        <v>24</v>
      </c>
      <c r="B4276" s="17">
        <v>2021</v>
      </c>
      <c r="C4276" s="17">
        <v>5</v>
      </c>
      <c r="D4276" t="s">
        <v>1275</v>
      </c>
      <c r="E4276" t="s">
        <v>2115</v>
      </c>
      <c r="F4276" s="18">
        <v>44165</v>
      </c>
      <c r="G4276" s="18">
        <v>44172</v>
      </c>
      <c r="H4276" s="17">
        <v>123</v>
      </c>
      <c r="I4276" t="s">
        <v>8</v>
      </c>
      <c r="J4276" t="s">
        <v>1277</v>
      </c>
      <c r="K4276" t="s">
        <v>1351</v>
      </c>
      <c r="L4276" t="s">
        <v>1385</v>
      </c>
      <c r="N4276" t="s">
        <v>1280</v>
      </c>
      <c r="O4276" t="s">
        <v>24</v>
      </c>
      <c r="P4276" t="s">
        <v>10</v>
      </c>
      <c r="Q4276" t="s">
        <v>910</v>
      </c>
      <c r="V4276" s="16">
        <v>297</v>
      </c>
      <c r="W4276"/>
      <c r="X4276" t="s">
        <v>2121</v>
      </c>
      <c r="Y4276" t="s">
        <v>2117</v>
      </c>
    </row>
    <row r="4277" spans="1:25" x14ac:dyDescent="0.3">
      <c r="A4277" t="s">
        <v>24</v>
      </c>
      <c r="B4277" s="17">
        <v>2021</v>
      </c>
      <c r="C4277" s="17">
        <v>5</v>
      </c>
      <c r="D4277" t="s">
        <v>1275</v>
      </c>
      <c r="E4277" t="s">
        <v>2115</v>
      </c>
      <c r="F4277" s="18">
        <v>44165</v>
      </c>
      <c r="G4277" s="18">
        <v>44172</v>
      </c>
      <c r="H4277" s="17">
        <v>124</v>
      </c>
      <c r="I4277" t="s">
        <v>8</v>
      </c>
      <c r="J4277" t="s">
        <v>1277</v>
      </c>
      <c r="K4277" t="s">
        <v>1338</v>
      </c>
      <c r="L4277" t="s">
        <v>1385</v>
      </c>
      <c r="N4277" t="s">
        <v>1280</v>
      </c>
      <c r="O4277" t="s">
        <v>24</v>
      </c>
      <c r="P4277" t="s">
        <v>10</v>
      </c>
      <c r="Q4277" t="s">
        <v>910</v>
      </c>
      <c r="V4277" s="16">
        <v>173.06</v>
      </c>
      <c r="W4277"/>
      <c r="X4277" t="s">
        <v>2121</v>
      </c>
      <c r="Y4277" t="s">
        <v>2117</v>
      </c>
    </row>
    <row r="4278" spans="1:25" x14ac:dyDescent="0.3">
      <c r="A4278" t="s">
        <v>24</v>
      </c>
      <c r="B4278" s="17">
        <v>2021</v>
      </c>
      <c r="C4278" s="17">
        <v>5</v>
      </c>
      <c r="D4278" t="s">
        <v>1275</v>
      </c>
      <c r="E4278" t="s">
        <v>2115</v>
      </c>
      <c r="F4278" s="18">
        <v>44165</v>
      </c>
      <c r="G4278" s="18">
        <v>44172</v>
      </c>
      <c r="H4278" s="17">
        <v>125</v>
      </c>
      <c r="I4278" t="s">
        <v>8</v>
      </c>
      <c r="J4278" t="s">
        <v>1277</v>
      </c>
      <c r="K4278" t="s">
        <v>1352</v>
      </c>
      <c r="L4278" t="s">
        <v>1385</v>
      </c>
      <c r="N4278" t="s">
        <v>1280</v>
      </c>
      <c r="O4278" t="s">
        <v>24</v>
      </c>
      <c r="P4278" t="s">
        <v>10</v>
      </c>
      <c r="Q4278" t="s">
        <v>910</v>
      </c>
      <c r="V4278" s="16">
        <v>30.71</v>
      </c>
      <c r="W4278"/>
      <c r="X4278" t="s">
        <v>2121</v>
      </c>
      <c r="Y4278" t="s">
        <v>2117</v>
      </c>
    </row>
    <row r="4279" spans="1:25" x14ac:dyDescent="0.3">
      <c r="A4279" t="s">
        <v>24</v>
      </c>
      <c r="B4279" s="17">
        <v>2021</v>
      </c>
      <c r="C4279" s="17">
        <v>5</v>
      </c>
      <c r="D4279" t="s">
        <v>1275</v>
      </c>
      <c r="E4279" t="s">
        <v>2115</v>
      </c>
      <c r="F4279" s="18">
        <v>44165</v>
      </c>
      <c r="G4279" s="18">
        <v>44172</v>
      </c>
      <c r="H4279" s="17">
        <v>126</v>
      </c>
      <c r="I4279" t="s">
        <v>8</v>
      </c>
      <c r="J4279" t="s">
        <v>1277</v>
      </c>
      <c r="K4279" t="s">
        <v>1353</v>
      </c>
      <c r="L4279" t="s">
        <v>1385</v>
      </c>
      <c r="N4279" t="s">
        <v>1280</v>
      </c>
      <c r="O4279" t="s">
        <v>24</v>
      </c>
      <c r="P4279" t="s">
        <v>10</v>
      </c>
      <c r="Q4279" t="s">
        <v>910</v>
      </c>
      <c r="V4279" s="16">
        <v>338.5</v>
      </c>
      <c r="W4279"/>
      <c r="X4279" t="s">
        <v>2121</v>
      </c>
      <c r="Y4279" t="s">
        <v>2117</v>
      </c>
    </row>
    <row r="4280" spans="1:25" x14ac:dyDescent="0.3">
      <c r="A4280" t="s">
        <v>24</v>
      </c>
      <c r="B4280" s="17">
        <v>2021</v>
      </c>
      <c r="C4280" s="17">
        <v>5</v>
      </c>
      <c r="D4280" t="s">
        <v>1275</v>
      </c>
      <c r="E4280" t="s">
        <v>2115</v>
      </c>
      <c r="F4280" s="18">
        <v>44165</v>
      </c>
      <c r="G4280" s="18">
        <v>44172</v>
      </c>
      <c r="H4280" s="17">
        <v>127</v>
      </c>
      <c r="I4280" t="s">
        <v>8</v>
      </c>
      <c r="J4280" t="s">
        <v>1277</v>
      </c>
      <c r="K4280" t="s">
        <v>1355</v>
      </c>
      <c r="L4280" t="s">
        <v>1385</v>
      </c>
      <c r="N4280" t="s">
        <v>1280</v>
      </c>
      <c r="O4280" t="s">
        <v>24</v>
      </c>
      <c r="P4280" t="s">
        <v>10</v>
      </c>
      <c r="Q4280" t="s">
        <v>910</v>
      </c>
      <c r="V4280" s="16">
        <v>13.98</v>
      </c>
      <c r="W4280"/>
      <c r="X4280" t="s">
        <v>2121</v>
      </c>
      <c r="Y4280" t="s">
        <v>2117</v>
      </c>
    </row>
    <row r="4281" spans="1:25" x14ac:dyDescent="0.3">
      <c r="A4281" t="s">
        <v>24</v>
      </c>
      <c r="B4281" s="17">
        <v>2021</v>
      </c>
      <c r="C4281" s="17">
        <v>5</v>
      </c>
      <c r="D4281" t="s">
        <v>1275</v>
      </c>
      <c r="E4281" t="s">
        <v>2115</v>
      </c>
      <c r="F4281" s="18">
        <v>44165</v>
      </c>
      <c r="G4281" s="18">
        <v>44172</v>
      </c>
      <c r="H4281" s="17">
        <v>128</v>
      </c>
      <c r="I4281" t="s">
        <v>8</v>
      </c>
      <c r="J4281" t="s">
        <v>1277</v>
      </c>
      <c r="K4281" t="s">
        <v>1356</v>
      </c>
      <c r="L4281" t="s">
        <v>1385</v>
      </c>
      <c r="N4281" t="s">
        <v>1280</v>
      </c>
      <c r="O4281" t="s">
        <v>24</v>
      </c>
      <c r="P4281" t="s">
        <v>10</v>
      </c>
      <c r="Q4281" t="s">
        <v>910</v>
      </c>
      <c r="V4281" s="16">
        <v>0</v>
      </c>
      <c r="W4281"/>
      <c r="X4281" t="s">
        <v>2121</v>
      </c>
      <c r="Y4281" t="s">
        <v>2117</v>
      </c>
    </row>
    <row r="4282" spans="1:25" x14ac:dyDescent="0.3">
      <c r="A4282" t="s">
        <v>24</v>
      </c>
      <c r="B4282" s="17">
        <v>2021</v>
      </c>
      <c r="C4282" s="17">
        <v>5</v>
      </c>
      <c r="D4282" t="s">
        <v>1275</v>
      </c>
      <c r="E4282" t="s">
        <v>2115</v>
      </c>
      <c r="F4282" s="18">
        <v>44165</v>
      </c>
      <c r="G4282" s="18">
        <v>44172</v>
      </c>
      <c r="H4282" s="17">
        <v>129</v>
      </c>
      <c r="I4282" t="s">
        <v>8</v>
      </c>
      <c r="J4282" t="s">
        <v>1277</v>
      </c>
      <c r="K4282" t="s">
        <v>1387</v>
      </c>
      <c r="L4282" t="s">
        <v>1385</v>
      </c>
      <c r="N4282" t="s">
        <v>1280</v>
      </c>
      <c r="O4282" t="s">
        <v>24</v>
      </c>
      <c r="P4282" t="s">
        <v>10</v>
      </c>
      <c r="Q4282" t="s">
        <v>910</v>
      </c>
      <c r="V4282" s="16">
        <v>34.380000000000003</v>
      </c>
      <c r="W4282"/>
      <c r="X4282" t="s">
        <v>2121</v>
      </c>
      <c r="Y4282" t="s">
        <v>2117</v>
      </c>
    </row>
    <row r="4283" spans="1:25" x14ac:dyDescent="0.3">
      <c r="A4283" t="s">
        <v>24</v>
      </c>
      <c r="B4283" s="17">
        <v>2021</v>
      </c>
      <c r="C4283" s="17">
        <v>5</v>
      </c>
      <c r="D4283" t="s">
        <v>1275</v>
      </c>
      <c r="E4283" t="s">
        <v>2115</v>
      </c>
      <c r="F4283" s="18">
        <v>44165</v>
      </c>
      <c r="G4283" s="18">
        <v>44172</v>
      </c>
      <c r="H4283" s="17">
        <v>130</v>
      </c>
      <c r="I4283" t="s">
        <v>8</v>
      </c>
      <c r="J4283" t="s">
        <v>1277</v>
      </c>
      <c r="K4283" t="s">
        <v>1392</v>
      </c>
      <c r="L4283" t="s">
        <v>1385</v>
      </c>
      <c r="N4283" t="s">
        <v>1280</v>
      </c>
      <c r="O4283" t="s">
        <v>24</v>
      </c>
      <c r="P4283" t="s">
        <v>10</v>
      </c>
      <c r="Q4283" t="s">
        <v>910</v>
      </c>
      <c r="V4283" s="16">
        <v>0</v>
      </c>
      <c r="W4283"/>
      <c r="X4283" t="s">
        <v>2121</v>
      </c>
      <c r="Y4283" t="s">
        <v>2117</v>
      </c>
    </row>
    <row r="4284" spans="1:25" x14ac:dyDescent="0.3">
      <c r="A4284" t="s">
        <v>24</v>
      </c>
      <c r="B4284" s="17">
        <v>2021</v>
      </c>
      <c r="C4284" s="17">
        <v>5</v>
      </c>
      <c r="D4284" t="s">
        <v>1275</v>
      </c>
      <c r="E4284" t="s">
        <v>2115</v>
      </c>
      <c r="F4284" s="18">
        <v>44165</v>
      </c>
      <c r="G4284" s="18">
        <v>44172</v>
      </c>
      <c r="H4284" s="17">
        <v>131</v>
      </c>
      <c r="I4284" t="s">
        <v>8</v>
      </c>
      <c r="J4284" t="s">
        <v>1277</v>
      </c>
      <c r="K4284" t="s">
        <v>1348</v>
      </c>
      <c r="L4284" t="s">
        <v>1279</v>
      </c>
      <c r="N4284" t="s">
        <v>1280</v>
      </c>
      <c r="O4284" t="s">
        <v>24</v>
      </c>
      <c r="P4284" t="s">
        <v>10</v>
      </c>
      <c r="Q4284" t="s">
        <v>910</v>
      </c>
      <c r="V4284" s="16">
        <v>1800</v>
      </c>
      <c r="W4284"/>
      <c r="X4284" t="s">
        <v>2122</v>
      </c>
      <c r="Y4284" t="s">
        <v>2117</v>
      </c>
    </row>
    <row r="4285" spans="1:25" x14ac:dyDescent="0.3">
      <c r="A4285" t="s">
        <v>24</v>
      </c>
      <c r="B4285" s="17">
        <v>2021</v>
      </c>
      <c r="C4285" s="17">
        <v>5</v>
      </c>
      <c r="D4285" t="s">
        <v>1275</v>
      </c>
      <c r="E4285" t="s">
        <v>2115</v>
      </c>
      <c r="F4285" s="18">
        <v>44165</v>
      </c>
      <c r="G4285" s="18">
        <v>44172</v>
      </c>
      <c r="H4285" s="17">
        <v>132</v>
      </c>
      <c r="I4285" t="s">
        <v>8</v>
      </c>
      <c r="J4285" t="s">
        <v>1277</v>
      </c>
      <c r="K4285" t="s">
        <v>1354</v>
      </c>
      <c r="L4285" t="s">
        <v>1279</v>
      </c>
      <c r="N4285" t="s">
        <v>1280</v>
      </c>
      <c r="O4285" t="s">
        <v>24</v>
      </c>
      <c r="P4285" t="s">
        <v>10</v>
      </c>
      <c r="Q4285" t="s">
        <v>910</v>
      </c>
      <c r="V4285" s="16">
        <v>20.16</v>
      </c>
      <c r="W4285"/>
      <c r="X4285" t="s">
        <v>2122</v>
      </c>
      <c r="Y4285" t="s">
        <v>2117</v>
      </c>
    </row>
    <row r="4286" spans="1:25" x14ac:dyDescent="0.3">
      <c r="A4286" t="s">
        <v>24</v>
      </c>
      <c r="B4286" s="17">
        <v>2021</v>
      </c>
      <c r="C4286" s="17">
        <v>5</v>
      </c>
      <c r="D4286" t="s">
        <v>1275</v>
      </c>
      <c r="E4286" t="s">
        <v>2115</v>
      </c>
      <c r="F4286" s="18">
        <v>44165</v>
      </c>
      <c r="G4286" s="18">
        <v>44172</v>
      </c>
      <c r="H4286" s="17">
        <v>133</v>
      </c>
      <c r="I4286" t="s">
        <v>8</v>
      </c>
      <c r="J4286" t="s">
        <v>1277</v>
      </c>
      <c r="K4286" t="s">
        <v>1351</v>
      </c>
      <c r="L4286" t="s">
        <v>1279</v>
      </c>
      <c r="N4286" t="s">
        <v>1280</v>
      </c>
      <c r="O4286" t="s">
        <v>24</v>
      </c>
      <c r="P4286" t="s">
        <v>10</v>
      </c>
      <c r="Q4286" t="s">
        <v>910</v>
      </c>
      <c r="V4286" s="16">
        <v>224.28</v>
      </c>
      <c r="W4286"/>
      <c r="X4286" t="s">
        <v>2122</v>
      </c>
      <c r="Y4286" t="s">
        <v>2117</v>
      </c>
    </row>
    <row r="4287" spans="1:25" x14ac:dyDescent="0.3">
      <c r="A4287" t="s">
        <v>24</v>
      </c>
      <c r="B4287" s="17">
        <v>2021</v>
      </c>
      <c r="C4287" s="17">
        <v>5</v>
      </c>
      <c r="D4287" t="s">
        <v>1275</v>
      </c>
      <c r="E4287" t="s">
        <v>2115</v>
      </c>
      <c r="F4287" s="18">
        <v>44165</v>
      </c>
      <c r="G4287" s="18">
        <v>44172</v>
      </c>
      <c r="H4287" s="17">
        <v>134</v>
      </c>
      <c r="I4287" t="s">
        <v>8</v>
      </c>
      <c r="J4287" t="s">
        <v>1277</v>
      </c>
      <c r="K4287" t="s">
        <v>1338</v>
      </c>
      <c r="L4287" t="s">
        <v>1279</v>
      </c>
      <c r="N4287" t="s">
        <v>1280</v>
      </c>
      <c r="O4287" t="s">
        <v>24</v>
      </c>
      <c r="P4287" t="s">
        <v>10</v>
      </c>
      <c r="Q4287" t="s">
        <v>910</v>
      </c>
      <c r="V4287" s="16">
        <v>138.01</v>
      </c>
      <c r="W4287"/>
      <c r="X4287" t="s">
        <v>2122</v>
      </c>
      <c r="Y4287" t="s">
        <v>2117</v>
      </c>
    </row>
    <row r="4288" spans="1:25" x14ac:dyDescent="0.3">
      <c r="A4288" t="s">
        <v>24</v>
      </c>
      <c r="B4288" s="17">
        <v>2021</v>
      </c>
      <c r="C4288" s="17">
        <v>5</v>
      </c>
      <c r="D4288" t="s">
        <v>1275</v>
      </c>
      <c r="E4288" t="s">
        <v>2115</v>
      </c>
      <c r="F4288" s="18">
        <v>44165</v>
      </c>
      <c r="G4288" s="18">
        <v>44172</v>
      </c>
      <c r="H4288" s="17">
        <v>135</v>
      </c>
      <c r="I4288" t="s">
        <v>8</v>
      </c>
      <c r="J4288" t="s">
        <v>1277</v>
      </c>
      <c r="K4288" t="s">
        <v>1352</v>
      </c>
      <c r="L4288" t="s">
        <v>1279</v>
      </c>
      <c r="N4288" t="s">
        <v>1280</v>
      </c>
      <c r="O4288" t="s">
        <v>24</v>
      </c>
      <c r="P4288" t="s">
        <v>10</v>
      </c>
      <c r="Q4288" t="s">
        <v>910</v>
      </c>
      <c r="V4288" s="16">
        <v>24.12</v>
      </c>
      <c r="W4288"/>
      <c r="X4288" t="s">
        <v>2122</v>
      </c>
      <c r="Y4288" t="s">
        <v>2117</v>
      </c>
    </row>
    <row r="4289" spans="1:25" x14ac:dyDescent="0.3">
      <c r="A4289" t="s">
        <v>24</v>
      </c>
      <c r="B4289" s="17">
        <v>2021</v>
      </c>
      <c r="C4289" s="17">
        <v>5</v>
      </c>
      <c r="D4289" t="s">
        <v>1275</v>
      </c>
      <c r="E4289" t="s">
        <v>2115</v>
      </c>
      <c r="F4289" s="18">
        <v>44165</v>
      </c>
      <c r="G4289" s="18">
        <v>44172</v>
      </c>
      <c r="H4289" s="17">
        <v>136</v>
      </c>
      <c r="I4289" t="s">
        <v>8</v>
      </c>
      <c r="J4289" t="s">
        <v>1277</v>
      </c>
      <c r="K4289" t="s">
        <v>1353</v>
      </c>
      <c r="L4289" t="s">
        <v>1279</v>
      </c>
      <c r="N4289" t="s">
        <v>1280</v>
      </c>
      <c r="O4289" t="s">
        <v>24</v>
      </c>
      <c r="P4289" t="s">
        <v>10</v>
      </c>
      <c r="Q4289" t="s">
        <v>910</v>
      </c>
      <c r="V4289" s="16">
        <v>0</v>
      </c>
      <c r="W4289"/>
      <c r="X4289" t="s">
        <v>2122</v>
      </c>
      <c r="Y4289" t="s">
        <v>2117</v>
      </c>
    </row>
    <row r="4290" spans="1:25" x14ac:dyDescent="0.3">
      <c r="A4290" t="s">
        <v>24</v>
      </c>
      <c r="B4290" s="17">
        <v>2021</v>
      </c>
      <c r="C4290" s="17">
        <v>5</v>
      </c>
      <c r="D4290" t="s">
        <v>1275</v>
      </c>
      <c r="E4290" t="s">
        <v>2115</v>
      </c>
      <c r="F4290" s="18">
        <v>44165</v>
      </c>
      <c r="G4290" s="18">
        <v>44172</v>
      </c>
      <c r="H4290" s="17">
        <v>137</v>
      </c>
      <c r="I4290" t="s">
        <v>8</v>
      </c>
      <c r="J4290" t="s">
        <v>1277</v>
      </c>
      <c r="K4290" t="s">
        <v>1355</v>
      </c>
      <c r="L4290" t="s">
        <v>1279</v>
      </c>
      <c r="N4290" t="s">
        <v>1280</v>
      </c>
      <c r="O4290" t="s">
        <v>24</v>
      </c>
      <c r="P4290" t="s">
        <v>10</v>
      </c>
      <c r="Q4290" t="s">
        <v>910</v>
      </c>
      <c r="V4290" s="16">
        <v>10.98</v>
      </c>
      <c r="W4290"/>
      <c r="X4290" t="s">
        <v>2122</v>
      </c>
      <c r="Y4290" t="s">
        <v>2117</v>
      </c>
    </row>
    <row r="4291" spans="1:25" x14ac:dyDescent="0.3">
      <c r="A4291" t="s">
        <v>24</v>
      </c>
      <c r="B4291" s="17">
        <v>2021</v>
      </c>
      <c r="C4291" s="17">
        <v>5</v>
      </c>
      <c r="D4291" t="s">
        <v>1275</v>
      </c>
      <c r="E4291" t="s">
        <v>2115</v>
      </c>
      <c r="F4291" s="18">
        <v>44165</v>
      </c>
      <c r="G4291" s="18">
        <v>44172</v>
      </c>
      <c r="H4291" s="17">
        <v>138</v>
      </c>
      <c r="I4291" t="s">
        <v>8</v>
      </c>
      <c r="J4291" t="s">
        <v>1277</v>
      </c>
      <c r="K4291" t="s">
        <v>1356</v>
      </c>
      <c r="L4291" t="s">
        <v>1279</v>
      </c>
      <c r="N4291" t="s">
        <v>1280</v>
      </c>
      <c r="O4291" t="s">
        <v>24</v>
      </c>
      <c r="P4291" t="s">
        <v>10</v>
      </c>
      <c r="Q4291" t="s">
        <v>910</v>
      </c>
      <c r="V4291" s="16">
        <v>0</v>
      </c>
      <c r="W4291"/>
      <c r="X4291" t="s">
        <v>2122</v>
      </c>
      <c r="Y4291" t="s">
        <v>2117</v>
      </c>
    </row>
    <row r="4292" spans="1:25" x14ac:dyDescent="0.3">
      <c r="A4292" t="s">
        <v>24</v>
      </c>
      <c r="B4292" s="17">
        <v>2021</v>
      </c>
      <c r="C4292" s="17">
        <v>5</v>
      </c>
      <c r="D4292" t="s">
        <v>1275</v>
      </c>
      <c r="E4292" t="s">
        <v>2115</v>
      </c>
      <c r="F4292" s="18">
        <v>44165</v>
      </c>
      <c r="G4292" s="18">
        <v>44172</v>
      </c>
      <c r="H4292" s="17">
        <v>139</v>
      </c>
      <c r="I4292" t="s">
        <v>8</v>
      </c>
      <c r="J4292" t="s">
        <v>1277</v>
      </c>
      <c r="K4292" t="s">
        <v>1387</v>
      </c>
      <c r="L4292" t="s">
        <v>1279</v>
      </c>
      <c r="N4292" t="s">
        <v>1280</v>
      </c>
      <c r="O4292" t="s">
        <v>24</v>
      </c>
      <c r="P4292" t="s">
        <v>10</v>
      </c>
      <c r="Q4292" t="s">
        <v>910</v>
      </c>
      <c r="V4292" s="16">
        <v>36</v>
      </c>
      <c r="W4292"/>
      <c r="X4292" t="s">
        <v>2122</v>
      </c>
      <c r="Y4292" t="s">
        <v>2117</v>
      </c>
    </row>
    <row r="4293" spans="1:25" x14ac:dyDescent="0.3">
      <c r="A4293" t="s">
        <v>24</v>
      </c>
      <c r="B4293" s="17">
        <v>2021</v>
      </c>
      <c r="C4293" s="17">
        <v>5</v>
      </c>
      <c r="D4293" t="s">
        <v>1275</v>
      </c>
      <c r="E4293" t="s">
        <v>2115</v>
      </c>
      <c r="F4293" s="18">
        <v>44165</v>
      </c>
      <c r="G4293" s="18">
        <v>44172</v>
      </c>
      <c r="H4293" s="17">
        <v>140</v>
      </c>
      <c r="I4293" t="s">
        <v>8</v>
      </c>
      <c r="J4293" t="s">
        <v>1277</v>
      </c>
      <c r="K4293" t="s">
        <v>1392</v>
      </c>
      <c r="L4293" t="s">
        <v>1279</v>
      </c>
      <c r="N4293" t="s">
        <v>1280</v>
      </c>
      <c r="O4293" t="s">
        <v>24</v>
      </c>
      <c r="P4293" t="s">
        <v>10</v>
      </c>
      <c r="Q4293" t="s">
        <v>910</v>
      </c>
      <c r="V4293" s="16">
        <v>0</v>
      </c>
      <c r="W4293"/>
      <c r="X4293" t="s">
        <v>2122</v>
      </c>
      <c r="Y4293" t="s">
        <v>2117</v>
      </c>
    </row>
    <row r="4294" spans="1:25" x14ac:dyDescent="0.3">
      <c r="A4294" t="s">
        <v>24</v>
      </c>
      <c r="B4294" s="17">
        <v>2021</v>
      </c>
      <c r="C4294" s="17">
        <v>5</v>
      </c>
      <c r="D4294" t="s">
        <v>1275</v>
      </c>
      <c r="E4294" t="s">
        <v>2115</v>
      </c>
      <c r="F4294" s="18">
        <v>44165</v>
      </c>
      <c r="G4294" s="18">
        <v>44172</v>
      </c>
      <c r="H4294" s="17">
        <v>161</v>
      </c>
      <c r="I4294" t="s">
        <v>8</v>
      </c>
      <c r="J4294" t="s">
        <v>1277</v>
      </c>
      <c r="K4294" t="s">
        <v>1348</v>
      </c>
      <c r="L4294" t="s">
        <v>1385</v>
      </c>
      <c r="N4294" t="s">
        <v>1280</v>
      </c>
      <c r="O4294" t="s">
        <v>24</v>
      </c>
      <c r="P4294" t="s">
        <v>10</v>
      </c>
      <c r="Q4294" t="s">
        <v>910</v>
      </c>
      <c r="V4294" s="16">
        <v>242.53</v>
      </c>
      <c r="W4294"/>
      <c r="X4294" t="s">
        <v>2123</v>
      </c>
      <c r="Y4294" t="s">
        <v>2117</v>
      </c>
    </row>
    <row r="4295" spans="1:25" x14ac:dyDescent="0.3">
      <c r="A4295" t="s">
        <v>24</v>
      </c>
      <c r="B4295" s="17">
        <v>2021</v>
      </c>
      <c r="C4295" s="17">
        <v>5</v>
      </c>
      <c r="D4295" t="s">
        <v>1275</v>
      </c>
      <c r="E4295" t="s">
        <v>2115</v>
      </c>
      <c r="F4295" s="18">
        <v>44165</v>
      </c>
      <c r="G4295" s="18">
        <v>44172</v>
      </c>
      <c r="H4295" s="17">
        <v>162</v>
      </c>
      <c r="I4295" t="s">
        <v>8</v>
      </c>
      <c r="J4295" t="s">
        <v>1277</v>
      </c>
      <c r="K4295" t="s">
        <v>1354</v>
      </c>
      <c r="L4295" t="s">
        <v>1385</v>
      </c>
      <c r="N4295" t="s">
        <v>1280</v>
      </c>
      <c r="O4295" t="s">
        <v>24</v>
      </c>
      <c r="P4295" t="s">
        <v>10</v>
      </c>
      <c r="Q4295" t="s">
        <v>910</v>
      </c>
      <c r="V4295" s="16">
        <v>2.72</v>
      </c>
      <c r="W4295"/>
      <c r="X4295" t="s">
        <v>2123</v>
      </c>
      <c r="Y4295" t="s">
        <v>2117</v>
      </c>
    </row>
    <row r="4296" spans="1:25" x14ac:dyDescent="0.3">
      <c r="A4296" t="s">
        <v>24</v>
      </c>
      <c r="B4296" s="17">
        <v>2021</v>
      </c>
      <c r="C4296" s="17">
        <v>5</v>
      </c>
      <c r="D4296" t="s">
        <v>1275</v>
      </c>
      <c r="E4296" t="s">
        <v>2115</v>
      </c>
      <c r="F4296" s="18">
        <v>44165</v>
      </c>
      <c r="G4296" s="18">
        <v>44172</v>
      </c>
      <c r="H4296" s="17">
        <v>163</v>
      </c>
      <c r="I4296" t="s">
        <v>8</v>
      </c>
      <c r="J4296" t="s">
        <v>1277</v>
      </c>
      <c r="K4296" t="s">
        <v>1351</v>
      </c>
      <c r="L4296" t="s">
        <v>1385</v>
      </c>
      <c r="N4296" t="s">
        <v>1280</v>
      </c>
      <c r="O4296" t="s">
        <v>24</v>
      </c>
      <c r="P4296" t="s">
        <v>10</v>
      </c>
      <c r="Q4296" t="s">
        <v>910</v>
      </c>
      <c r="V4296" s="16">
        <v>35.07</v>
      </c>
      <c r="W4296"/>
      <c r="X4296" t="s">
        <v>2123</v>
      </c>
      <c r="Y4296" t="s">
        <v>2117</v>
      </c>
    </row>
    <row r="4297" spans="1:25" x14ac:dyDescent="0.3">
      <c r="A4297" t="s">
        <v>24</v>
      </c>
      <c r="B4297" s="17">
        <v>2021</v>
      </c>
      <c r="C4297" s="17">
        <v>5</v>
      </c>
      <c r="D4297" t="s">
        <v>1275</v>
      </c>
      <c r="E4297" t="s">
        <v>2115</v>
      </c>
      <c r="F4297" s="18">
        <v>44165</v>
      </c>
      <c r="G4297" s="18">
        <v>44172</v>
      </c>
      <c r="H4297" s="17">
        <v>164</v>
      </c>
      <c r="I4297" t="s">
        <v>8</v>
      </c>
      <c r="J4297" t="s">
        <v>1277</v>
      </c>
      <c r="K4297" t="s">
        <v>1338</v>
      </c>
      <c r="L4297" t="s">
        <v>1385</v>
      </c>
      <c r="N4297" t="s">
        <v>1280</v>
      </c>
      <c r="O4297" t="s">
        <v>24</v>
      </c>
      <c r="P4297" t="s">
        <v>10</v>
      </c>
      <c r="Q4297" t="s">
        <v>910</v>
      </c>
      <c r="V4297" s="16">
        <v>18.23</v>
      </c>
      <c r="W4297"/>
      <c r="X4297" t="s">
        <v>2123</v>
      </c>
      <c r="Y4297" t="s">
        <v>2117</v>
      </c>
    </row>
    <row r="4298" spans="1:25" x14ac:dyDescent="0.3">
      <c r="A4298" t="s">
        <v>24</v>
      </c>
      <c r="B4298" s="17">
        <v>2021</v>
      </c>
      <c r="C4298" s="17">
        <v>5</v>
      </c>
      <c r="D4298" t="s">
        <v>1275</v>
      </c>
      <c r="E4298" t="s">
        <v>2115</v>
      </c>
      <c r="F4298" s="18">
        <v>44165</v>
      </c>
      <c r="G4298" s="18">
        <v>44172</v>
      </c>
      <c r="H4298" s="17">
        <v>165</v>
      </c>
      <c r="I4298" t="s">
        <v>8</v>
      </c>
      <c r="J4298" t="s">
        <v>1277</v>
      </c>
      <c r="K4298" t="s">
        <v>1352</v>
      </c>
      <c r="L4298" t="s">
        <v>1385</v>
      </c>
      <c r="N4298" t="s">
        <v>1280</v>
      </c>
      <c r="O4298" t="s">
        <v>24</v>
      </c>
      <c r="P4298" t="s">
        <v>10</v>
      </c>
      <c r="Q4298" t="s">
        <v>910</v>
      </c>
      <c r="V4298" s="16">
        <v>3.25</v>
      </c>
      <c r="W4298"/>
      <c r="X4298" t="s">
        <v>2123</v>
      </c>
      <c r="Y4298" t="s">
        <v>2117</v>
      </c>
    </row>
    <row r="4299" spans="1:25" x14ac:dyDescent="0.3">
      <c r="A4299" t="s">
        <v>24</v>
      </c>
      <c r="B4299" s="17">
        <v>2021</v>
      </c>
      <c r="C4299" s="17">
        <v>5</v>
      </c>
      <c r="D4299" t="s">
        <v>1275</v>
      </c>
      <c r="E4299" t="s">
        <v>2115</v>
      </c>
      <c r="F4299" s="18">
        <v>44165</v>
      </c>
      <c r="G4299" s="18">
        <v>44172</v>
      </c>
      <c r="H4299" s="17">
        <v>166</v>
      </c>
      <c r="I4299" t="s">
        <v>8</v>
      </c>
      <c r="J4299" t="s">
        <v>1277</v>
      </c>
      <c r="K4299" t="s">
        <v>1353</v>
      </c>
      <c r="L4299" t="s">
        <v>1385</v>
      </c>
      <c r="N4299" t="s">
        <v>1280</v>
      </c>
      <c r="O4299" t="s">
        <v>24</v>
      </c>
      <c r="P4299" t="s">
        <v>10</v>
      </c>
      <c r="Q4299" t="s">
        <v>910</v>
      </c>
      <c r="V4299" s="16">
        <v>34.35</v>
      </c>
      <c r="W4299"/>
      <c r="X4299" t="s">
        <v>2123</v>
      </c>
      <c r="Y4299" t="s">
        <v>2117</v>
      </c>
    </row>
    <row r="4300" spans="1:25" x14ac:dyDescent="0.3">
      <c r="A4300" t="s">
        <v>24</v>
      </c>
      <c r="B4300" s="17">
        <v>2021</v>
      </c>
      <c r="C4300" s="17">
        <v>5</v>
      </c>
      <c r="D4300" t="s">
        <v>1275</v>
      </c>
      <c r="E4300" t="s">
        <v>2115</v>
      </c>
      <c r="F4300" s="18">
        <v>44165</v>
      </c>
      <c r="G4300" s="18">
        <v>44172</v>
      </c>
      <c r="H4300" s="17">
        <v>167</v>
      </c>
      <c r="I4300" t="s">
        <v>8</v>
      </c>
      <c r="J4300" t="s">
        <v>1277</v>
      </c>
      <c r="K4300" t="s">
        <v>1355</v>
      </c>
      <c r="L4300" t="s">
        <v>1385</v>
      </c>
      <c r="N4300" t="s">
        <v>1280</v>
      </c>
      <c r="O4300" t="s">
        <v>24</v>
      </c>
      <c r="P4300" t="s">
        <v>10</v>
      </c>
      <c r="Q4300" t="s">
        <v>910</v>
      </c>
      <c r="V4300" s="16">
        <v>1.48</v>
      </c>
      <c r="W4300"/>
      <c r="X4300" t="s">
        <v>2123</v>
      </c>
      <c r="Y4300" t="s">
        <v>2117</v>
      </c>
    </row>
    <row r="4301" spans="1:25" x14ac:dyDescent="0.3">
      <c r="A4301" t="s">
        <v>24</v>
      </c>
      <c r="B4301" s="17">
        <v>2021</v>
      </c>
      <c r="C4301" s="17">
        <v>5</v>
      </c>
      <c r="D4301" t="s">
        <v>1275</v>
      </c>
      <c r="E4301" t="s">
        <v>2115</v>
      </c>
      <c r="F4301" s="18">
        <v>44165</v>
      </c>
      <c r="G4301" s="18">
        <v>44172</v>
      </c>
      <c r="H4301" s="17">
        <v>168</v>
      </c>
      <c r="I4301" t="s">
        <v>8</v>
      </c>
      <c r="J4301" t="s">
        <v>1277</v>
      </c>
      <c r="K4301" t="s">
        <v>1356</v>
      </c>
      <c r="L4301" t="s">
        <v>1385</v>
      </c>
      <c r="N4301" t="s">
        <v>1280</v>
      </c>
      <c r="O4301" t="s">
        <v>24</v>
      </c>
      <c r="P4301" t="s">
        <v>10</v>
      </c>
      <c r="Q4301" t="s">
        <v>910</v>
      </c>
      <c r="V4301" s="16">
        <v>2</v>
      </c>
      <c r="W4301"/>
      <c r="X4301" t="s">
        <v>2123</v>
      </c>
      <c r="Y4301" t="s">
        <v>2117</v>
      </c>
    </row>
    <row r="4302" spans="1:25" x14ac:dyDescent="0.3">
      <c r="A4302" t="s">
        <v>24</v>
      </c>
      <c r="B4302" s="17">
        <v>2021</v>
      </c>
      <c r="C4302" s="17">
        <v>5</v>
      </c>
      <c r="D4302" t="s">
        <v>1275</v>
      </c>
      <c r="E4302" t="s">
        <v>2115</v>
      </c>
      <c r="F4302" s="18">
        <v>44165</v>
      </c>
      <c r="G4302" s="18">
        <v>44172</v>
      </c>
      <c r="H4302" s="17">
        <v>169</v>
      </c>
      <c r="I4302" t="s">
        <v>8</v>
      </c>
      <c r="J4302" t="s">
        <v>1277</v>
      </c>
      <c r="K4302" t="s">
        <v>1387</v>
      </c>
      <c r="L4302" t="s">
        <v>1385</v>
      </c>
      <c r="N4302" t="s">
        <v>1280</v>
      </c>
      <c r="O4302" t="s">
        <v>24</v>
      </c>
      <c r="P4302" t="s">
        <v>10</v>
      </c>
      <c r="Q4302" t="s">
        <v>910</v>
      </c>
      <c r="V4302" s="16">
        <v>0</v>
      </c>
      <c r="W4302"/>
      <c r="X4302" t="s">
        <v>2123</v>
      </c>
      <c r="Y4302" t="s">
        <v>2117</v>
      </c>
    </row>
    <row r="4303" spans="1:25" x14ac:dyDescent="0.3">
      <c r="A4303" t="s">
        <v>24</v>
      </c>
      <c r="B4303" s="17">
        <v>2021</v>
      </c>
      <c r="C4303" s="17">
        <v>5</v>
      </c>
      <c r="D4303" t="s">
        <v>1275</v>
      </c>
      <c r="E4303" t="s">
        <v>2115</v>
      </c>
      <c r="F4303" s="18">
        <v>44165</v>
      </c>
      <c r="G4303" s="18">
        <v>44172</v>
      </c>
      <c r="H4303" s="17">
        <v>170</v>
      </c>
      <c r="I4303" t="s">
        <v>8</v>
      </c>
      <c r="J4303" t="s">
        <v>1277</v>
      </c>
      <c r="K4303" t="s">
        <v>1392</v>
      </c>
      <c r="L4303" t="s">
        <v>1385</v>
      </c>
      <c r="N4303" t="s">
        <v>1280</v>
      </c>
      <c r="O4303" t="s">
        <v>24</v>
      </c>
      <c r="P4303" t="s">
        <v>10</v>
      </c>
      <c r="Q4303" t="s">
        <v>910</v>
      </c>
      <c r="V4303" s="16">
        <v>0</v>
      </c>
      <c r="W4303"/>
      <c r="X4303" t="s">
        <v>2123</v>
      </c>
      <c r="Y4303" t="s">
        <v>2117</v>
      </c>
    </row>
    <row r="4304" spans="1:25" x14ac:dyDescent="0.3">
      <c r="A4304" t="s">
        <v>24</v>
      </c>
      <c r="B4304" s="17">
        <v>2021</v>
      </c>
      <c r="C4304" s="17">
        <v>5</v>
      </c>
      <c r="D4304" t="s">
        <v>1275</v>
      </c>
      <c r="E4304" t="s">
        <v>2115</v>
      </c>
      <c r="F4304" s="18">
        <v>44165</v>
      </c>
      <c r="G4304" s="18">
        <v>44172</v>
      </c>
      <c r="H4304" s="17">
        <v>181</v>
      </c>
      <c r="I4304" t="s">
        <v>8</v>
      </c>
      <c r="J4304" t="s">
        <v>1277</v>
      </c>
      <c r="K4304" t="s">
        <v>1348</v>
      </c>
      <c r="L4304" t="s">
        <v>1279</v>
      </c>
      <c r="N4304" t="s">
        <v>1280</v>
      </c>
      <c r="O4304" t="s">
        <v>24</v>
      </c>
      <c r="P4304" t="s">
        <v>10</v>
      </c>
      <c r="Q4304" t="s">
        <v>910</v>
      </c>
      <c r="V4304" s="16">
        <v>1800</v>
      </c>
      <c r="W4304"/>
      <c r="X4304" t="s">
        <v>2124</v>
      </c>
      <c r="Y4304" t="s">
        <v>2117</v>
      </c>
    </row>
    <row r="4305" spans="1:25" x14ac:dyDescent="0.3">
      <c r="A4305" t="s">
        <v>24</v>
      </c>
      <c r="B4305" s="17">
        <v>2021</v>
      </c>
      <c r="C4305" s="17">
        <v>5</v>
      </c>
      <c r="D4305" t="s">
        <v>1275</v>
      </c>
      <c r="E4305" t="s">
        <v>2115</v>
      </c>
      <c r="F4305" s="18">
        <v>44165</v>
      </c>
      <c r="G4305" s="18">
        <v>44172</v>
      </c>
      <c r="H4305" s="17">
        <v>182</v>
      </c>
      <c r="I4305" t="s">
        <v>8</v>
      </c>
      <c r="J4305" t="s">
        <v>1277</v>
      </c>
      <c r="K4305" t="s">
        <v>1354</v>
      </c>
      <c r="L4305" t="s">
        <v>1279</v>
      </c>
      <c r="N4305" t="s">
        <v>1280</v>
      </c>
      <c r="O4305" t="s">
        <v>24</v>
      </c>
      <c r="P4305" t="s">
        <v>10</v>
      </c>
      <c r="Q4305" t="s">
        <v>910</v>
      </c>
      <c r="V4305" s="16">
        <v>20.16</v>
      </c>
      <c r="W4305"/>
      <c r="X4305" t="s">
        <v>2124</v>
      </c>
      <c r="Y4305" t="s">
        <v>2117</v>
      </c>
    </row>
    <row r="4306" spans="1:25" x14ac:dyDescent="0.3">
      <c r="A4306" t="s">
        <v>24</v>
      </c>
      <c r="B4306" s="17">
        <v>2021</v>
      </c>
      <c r="C4306" s="17">
        <v>5</v>
      </c>
      <c r="D4306" t="s">
        <v>1275</v>
      </c>
      <c r="E4306" t="s">
        <v>2115</v>
      </c>
      <c r="F4306" s="18">
        <v>44165</v>
      </c>
      <c r="G4306" s="18">
        <v>44172</v>
      </c>
      <c r="H4306" s="17">
        <v>183</v>
      </c>
      <c r="I4306" t="s">
        <v>8</v>
      </c>
      <c r="J4306" t="s">
        <v>1277</v>
      </c>
      <c r="K4306" t="s">
        <v>1351</v>
      </c>
      <c r="L4306" t="s">
        <v>1279</v>
      </c>
      <c r="N4306" t="s">
        <v>1280</v>
      </c>
      <c r="O4306" t="s">
        <v>24</v>
      </c>
      <c r="P4306" t="s">
        <v>10</v>
      </c>
      <c r="Q4306" t="s">
        <v>910</v>
      </c>
      <c r="V4306" s="16">
        <v>260.27999999999997</v>
      </c>
      <c r="W4306"/>
      <c r="X4306" t="s">
        <v>2124</v>
      </c>
      <c r="Y4306" t="s">
        <v>2117</v>
      </c>
    </row>
    <row r="4307" spans="1:25" x14ac:dyDescent="0.3">
      <c r="A4307" t="s">
        <v>24</v>
      </c>
      <c r="B4307" s="17">
        <v>2021</v>
      </c>
      <c r="C4307" s="17">
        <v>5</v>
      </c>
      <c r="D4307" t="s">
        <v>1275</v>
      </c>
      <c r="E4307" t="s">
        <v>2115</v>
      </c>
      <c r="F4307" s="18">
        <v>44165</v>
      </c>
      <c r="G4307" s="18">
        <v>44172</v>
      </c>
      <c r="H4307" s="17">
        <v>184</v>
      </c>
      <c r="I4307" t="s">
        <v>8</v>
      </c>
      <c r="J4307" t="s">
        <v>1277</v>
      </c>
      <c r="K4307" t="s">
        <v>1338</v>
      </c>
      <c r="L4307" t="s">
        <v>1279</v>
      </c>
      <c r="N4307" t="s">
        <v>1280</v>
      </c>
      <c r="O4307" t="s">
        <v>24</v>
      </c>
      <c r="P4307" t="s">
        <v>10</v>
      </c>
      <c r="Q4307" t="s">
        <v>910</v>
      </c>
      <c r="V4307" s="16">
        <v>124.94</v>
      </c>
      <c r="W4307"/>
      <c r="X4307" t="s">
        <v>2124</v>
      </c>
      <c r="Y4307" t="s">
        <v>2117</v>
      </c>
    </row>
    <row r="4308" spans="1:25" x14ac:dyDescent="0.3">
      <c r="A4308" t="s">
        <v>24</v>
      </c>
      <c r="B4308" s="17">
        <v>2021</v>
      </c>
      <c r="C4308" s="17">
        <v>5</v>
      </c>
      <c r="D4308" t="s">
        <v>1275</v>
      </c>
      <c r="E4308" t="s">
        <v>2115</v>
      </c>
      <c r="F4308" s="18">
        <v>44165</v>
      </c>
      <c r="G4308" s="18">
        <v>44172</v>
      </c>
      <c r="H4308" s="17">
        <v>185</v>
      </c>
      <c r="I4308" t="s">
        <v>8</v>
      </c>
      <c r="J4308" t="s">
        <v>1277</v>
      </c>
      <c r="K4308" t="s">
        <v>1352</v>
      </c>
      <c r="L4308" t="s">
        <v>1279</v>
      </c>
      <c r="N4308" t="s">
        <v>1280</v>
      </c>
      <c r="O4308" t="s">
        <v>24</v>
      </c>
      <c r="P4308" t="s">
        <v>10</v>
      </c>
      <c r="Q4308" t="s">
        <v>910</v>
      </c>
      <c r="V4308" s="16">
        <v>24.12</v>
      </c>
      <c r="W4308"/>
      <c r="X4308" t="s">
        <v>2124</v>
      </c>
      <c r="Y4308" t="s">
        <v>2117</v>
      </c>
    </row>
    <row r="4309" spans="1:25" x14ac:dyDescent="0.3">
      <c r="A4309" t="s">
        <v>24</v>
      </c>
      <c r="B4309" s="17">
        <v>2021</v>
      </c>
      <c r="C4309" s="17">
        <v>5</v>
      </c>
      <c r="D4309" t="s">
        <v>1275</v>
      </c>
      <c r="E4309" t="s">
        <v>2115</v>
      </c>
      <c r="F4309" s="18">
        <v>44165</v>
      </c>
      <c r="G4309" s="18">
        <v>44172</v>
      </c>
      <c r="H4309" s="17">
        <v>186</v>
      </c>
      <c r="I4309" t="s">
        <v>8</v>
      </c>
      <c r="J4309" t="s">
        <v>1277</v>
      </c>
      <c r="K4309" t="s">
        <v>1353</v>
      </c>
      <c r="L4309" t="s">
        <v>1279</v>
      </c>
      <c r="N4309" t="s">
        <v>1280</v>
      </c>
      <c r="O4309" t="s">
        <v>24</v>
      </c>
      <c r="P4309" t="s">
        <v>10</v>
      </c>
      <c r="Q4309" t="s">
        <v>910</v>
      </c>
      <c r="V4309" s="16">
        <v>442.44</v>
      </c>
      <c r="W4309"/>
      <c r="X4309" t="s">
        <v>2124</v>
      </c>
      <c r="Y4309" t="s">
        <v>2117</v>
      </c>
    </row>
    <row r="4310" spans="1:25" x14ac:dyDescent="0.3">
      <c r="A4310" t="s">
        <v>24</v>
      </c>
      <c r="B4310" s="17">
        <v>2021</v>
      </c>
      <c r="C4310" s="17">
        <v>5</v>
      </c>
      <c r="D4310" t="s">
        <v>1275</v>
      </c>
      <c r="E4310" t="s">
        <v>2115</v>
      </c>
      <c r="F4310" s="18">
        <v>44165</v>
      </c>
      <c r="G4310" s="18">
        <v>44172</v>
      </c>
      <c r="H4310" s="17">
        <v>187</v>
      </c>
      <c r="I4310" t="s">
        <v>8</v>
      </c>
      <c r="J4310" t="s">
        <v>1277</v>
      </c>
      <c r="K4310" t="s">
        <v>1355</v>
      </c>
      <c r="L4310" t="s">
        <v>1279</v>
      </c>
      <c r="N4310" t="s">
        <v>1280</v>
      </c>
      <c r="O4310" t="s">
        <v>24</v>
      </c>
      <c r="P4310" t="s">
        <v>10</v>
      </c>
      <c r="Q4310" t="s">
        <v>910</v>
      </c>
      <c r="V4310" s="16">
        <v>10.98</v>
      </c>
      <c r="W4310"/>
      <c r="X4310" t="s">
        <v>2124</v>
      </c>
      <c r="Y4310" t="s">
        <v>2117</v>
      </c>
    </row>
    <row r="4311" spans="1:25" x14ac:dyDescent="0.3">
      <c r="A4311" t="s">
        <v>24</v>
      </c>
      <c r="B4311" s="17">
        <v>2021</v>
      </c>
      <c r="C4311" s="17">
        <v>5</v>
      </c>
      <c r="D4311" t="s">
        <v>1275</v>
      </c>
      <c r="E4311" t="s">
        <v>2115</v>
      </c>
      <c r="F4311" s="18">
        <v>44165</v>
      </c>
      <c r="G4311" s="18">
        <v>44172</v>
      </c>
      <c r="H4311" s="17">
        <v>188</v>
      </c>
      <c r="I4311" t="s">
        <v>8</v>
      </c>
      <c r="J4311" t="s">
        <v>1277</v>
      </c>
      <c r="K4311" t="s">
        <v>1356</v>
      </c>
      <c r="L4311" t="s">
        <v>1279</v>
      </c>
      <c r="N4311" t="s">
        <v>1280</v>
      </c>
      <c r="O4311" t="s">
        <v>24</v>
      </c>
      <c r="P4311" t="s">
        <v>10</v>
      </c>
      <c r="Q4311" t="s">
        <v>910</v>
      </c>
      <c r="V4311" s="16">
        <v>14.4</v>
      </c>
      <c r="W4311"/>
      <c r="X4311" t="s">
        <v>2124</v>
      </c>
      <c r="Y4311" t="s">
        <v>2117</v>
      </c>
    </row>
    <row r="4312" spans="1:25" x14ac:dyDescent="0.3">
      <c r="A4312" t="s">
        <v>24</v>
      </c>
      <c r="B4312" s="17">
        <v>2021</v>
      </c>
      <c r="C4312" s="17">
        <v>5</v>
      </c>
      <c r="D4312" t="s">
        <v>1275</v>
      </c>
      <c r="E4312" t="s">
        <v>2115</v>
      </c>
      <c r="F4312" s="18">
        <v>44165</v>
      </c>
      <c r="G4312" s="18">
        <v>44172</v>
      </c>
      <c r="H4312" s="17">
        <v>189</v>
      </c>
      <c r="I4312" t="s">
        <v>8</v>
      </c>
      <c r="J4312" t="s">
        <v>1277</v>
      </c>
      <c r="K4312" t="s">
        <v>1387</v>
      </c>
      <c r="L4312" t="s">
        <v>1279</v>
      </c>
      <c r="N4312" t="s">
        <v>1280</v>
      </c>
      <c r="O4312" t="s">
        <v>24</v>
      </c>
      <c r="P4312" t="s">
        <v>10</v>
      </c>
      <c r="Q4312" t="s">
        <v>910</v>
      </c>
      <c r="V4312" s="16">
        <v>0</v>
      </c>
      <c r="W4312"/>
      <c r="X4312" t="s">
        <v>2124</v>
      </c>
      <c r="Y4312" t="s">
        <v>2117</v>
      </c>
    </row>
    <row r="4313" spans="1:25" x14ac:dyDescent="0.3">
      <c r="A4313" t="s">
        <v>24</v>
      </c>
      <c r="B4313" s="17">
        <v>2021</v>
      </c>
      <c r="C4313" s="17">
        <v>5</v>
      </c>
      <c r="D4313" t="s">
        <v>1275</v>
      </c>
      <c r="E4313" t="s">
        <v>2115</v>
      </c>
      <c r="F4313" s="18">
        <v>44165</v>
      </c>
      <c r="G4313" s="18">
        <v>44172</v>
      </c>
      <c r="H4313" s="17">
        <v>190</v>
      </c>
      <c r="I4313" t="s">
        <v>8</v>
      </c>
      <c r="J4313" t="s">
        <v>1277</v>
      </c>
      <c r="K4313" t="s">
        <v>1392</v>
      </c>
      <c r="L4313" t="s">
        <v>1279</v>
      </c>
      <c r="N4313" t="s">
        <v>1280</v>
      </c>
      <c r="O4313" t="s">
        <v>24</v>
      </c>
      <c r="P4313" t="s">
        <v>10</v>
      </c>
      <c r="Q4313" t="s">
        <v>910</v>
      </c>
      <c r="V4313" s="16">
        <v>0</v>
      </c>
      <c r="W4313"/>
      <c r="X4313" t="s">
        <v>2124</v>
      </c>
      <c r="Y4313" t="s">
        <v>2117</v>
      </c>
    </row>
    <row r="4314" spans="1:25" x14ac:dyDescent="0.3">
      <c r="A4314" t="s">
        <v>24</v>
      </c>
      <c r="B4314" s="17">
        <v>2021</v>
      </c>
      <c r="C4314" s="17">
        <v>5</v>
      </c>
      <c r="D4314" t="s">
        <v>1275</v>
      </c>
      <c r="E4314" t="s">
        <v>2115</v>
      </c>
      <c r="F4314" s="18">
        <v>44165</v>
      </c>
      <c r="G4314" s="18">
        <v>44172</v>
      </c>
      <c r="H4314" s="17">
        <v>211</v>
      </c>
      <c r="I4314" t="s">
        <v>8</v>
      </c>
      <c r="J4314" t="s">
        <v>1277</v>
      </c>
      <c r="K4314" t="s">
        <v>1348</v>
      </c>
      <c r="L4314" t="s">
        <v>1279</v>
      </c>
      <c r="N4314" t="s">
        <v>1280</v>
      </c>
      <c r="O4314" t="s">
        <v>24</v>
      </c>
      <c r="P4314" t="s">
        <v>10</v>
      </c>
      <c r="Q4314" t="s">
        <v>910</v>
      </c>
      <c r="V4314" s="16">
        <v>1750</v>
      </c>
      <c r="W4314"/>
      <c r="X4314" t="s">
        <v>2125</v>
      </c>
      <c r="Y4314" t="s">
        <v>2117</v>
      </c>
    </row>
    <row r="4315" spans="1:25" x14ac:dyDescent="0.3">
      <c r="A4315" t="s">
        <v>24</v>
      </c>
      <c r="B4315" s="17">
        <v>2021</v>
      </c>
      <c r="C4315" s="17">
        <v>5</v>
      </c>
      <c r="D4315" t="s">
        <v>1275</v>
      </c>
      <c r="E4315" t="s">
        <v>2115</v>
      </c>
      <c r="F4315" s="18">
        <v>44165</v>
      </c>
      <c r="G4315" s="18">
        <v>44172</v>
      </c>
      <c r="H4315" s="17">
        <v>212</v>
      </c>
      <c r="I4315" t="s">
        <v>8</v>
      </c>
      <c r="J4315" t="s">
        <v>1277</v>
      </c>
      <c r="K4315" t="s">
        <v>1354</v>
      </c>
      <c r="L4315" t="s">
        <v>1279</v>
      </c>
      <c r="N4315" t="s">
        <v>1280</v>
      </c>
      <c r="O4315" t="s">
        <v>24</v>
      </c>
      <c r="P4315" t="s">
        <v>10</v>
      </c>
      <c r="Q4315" t="s">
        <v>910</v>
      </c>
      <c r="V4315" s="16">
        <v>19.600000000000001</v>
      </c>
      <c r="W4315"/>
      <c r="X4315" t="s">
        <v>2125</v>
      </c>
      <c r="Y4315" t="s">
        <v>2117</v>
      </c>
    </row>
    <row r="4316" spans="1:25" x14ac:dyDescent="0.3">
      <c r="A4316" t="s">
        <v>24</v>
      </c>
      <c r="B4316" s="17">
        <v>2021</v>
      </c>
      <c r="C4316" s="17">
        <v>5</v>
      </c>
      <c r="D4316" t="s">
        <v>1275</v>
      </c>
      <c r="E4316" t="s">
        <v>2115</v>
      </c>
      <c r="F4316" s="18">
        <v>44165</v>
      </c>
      <c r="G4316" s="18">
        <v>44172</v>
      </c>
      <c r="H4316" s="17">
        <v>213</v>
      </c>
      <c r="I4316" t="s">
        <v>8</v>
      </c>
      <c r="J4316" t="s">
        <v>1277</v>
      </c>
      <c r="K4316" t="s">
        <v>1351</v>
      </c>
      <c r="L4316" t="s">
        <v>1279</v>
      </c>
      <c r="N4316" t="s">
        <v>1280</v>
      </c>
      <c r="O4316" t="s">
        <v>24</v>
      </c>
      <c r="P4316" t="s">
        <v>10</v>
      </c>
      <c r="Q4316" t="s">
        <v>910</v>
      </c>
      <c r="V4316" s="16">
        <v>191.8</v>
      </c>
      <c r="W4316"/>
      <c r="X4316" t="s">
        <v>2125</v>
      </c>
      <c r="Y4316" t="s">
        <v>2117</v>
      </c>
    </row>
    <row r="4317" spans="1:25" x14ac:dyDescent="0.3">
      <c r="A4317" t="s">
        <v>24</v>
      </c>
      <c r="B4317" s="17">
        <v>2021</v>
      </c>
      <c r="C4317" s="17">
        <v>5</v>
      </c>
      <c r="D4317" t="s">
        <v>1275</v>
      </c>
      <c r="E4317" t="s">
        <v>2115</v>
      </c>
      <c r="F4317" s="18">
        <v>44165</v>
      </c>
      <c r="G4317" s="18">
        <v>44172</v>
      </c>
      <c r="H4317" s="17">
        <v>214</v>
      </c>
      <c r="I4317" t="s">
        <v>8</v>
      </c>
      <c r="J4317" t="s">
        <v>1277</v>
      </c>
      <c r="K4317" t="s">
        <v>1338</v>
      </c>
      <c r="L4317" t="s">
        <v>1279</v>
      </c>
      <c r="N4317" t="s">
        <v>1280</v>
      </c>
      <c r="O4317" t="s">
        <v>24</v>
      </c>
      <c r="P4317" t="s">
        <v>10</v>
      </c>
      <c r="Q4317" t="s">
        <v>910</v>
      </c>
      <c r="V4317" s="16">
        <v>131.21</v>
      </c>
      <c r="W4317"/>
      <c r="X4317" t="s">
        <v>2125</v>
      </c>
      <c r="Y4317" t="s">
        <v>2117</v>
      </c>
    </row>
    <row r="4318" spans="1:25" x14ac:dyDescent="0.3">
      <c r="A4318" t="s">
        <v>24</v>
      </c>
      <c r="B4318" s="17">
        <v>2021</v>
      </c>
      <c r="C4318" s="17">
        <v>5</v>
      </c>
      <c r="D4318" t="s">
        <v>1275</v>
      </c>
      <c r="E4318" t="s">
        <v>2115</v>
      </c>
      <c r="F4318" s="18">
        <v>44165</v>
      </c>
      <c r="G4318" s="18">
        <v>44172</v>
      </c>
      <c r="H4318" s="17">
        <v>215</v>
      </c>
      <c r="I4318" t="s">
        <v>8</v>
      </c>
      <c r="J4318" t="s">
        <v>1277</v>
      </c>
      <c r="K4318" t="s">
        <v>1352</v>
      </c>
      <c r="L4318" t="s">
        <v>1279</v>
      </c>
      <c r="N4318" t="s">
        <v>1280</v>
      </c>
      <c r="O4318" t="s">
        <v>24</v>
      </c>
      <c r="P4318" t="s">
        <v>10</v>
      </c>
      <c r="Q4318" t="s">
        <v>910</v>
      </c>
      <c r="V4318" s="16">
        <v>23.45</v>
      </c>
      <c r="W4318"/>
      <c r="X4318" t="s">
        <v>2125</v>
      </c>
      <c r="Y4318" t="s">
        <v>2117</v>
      </c>
    </row>
    <row r="4319" spans="1:25" x14ac:dyDescent="0.3">
      <c r="A4319" t="s">
        <v>24</v>
      </c>
      <c r="B4319" s="17">
        <v>2021</v>
      </c>
      <c r="C4319" s="17">
        <v>5</v>
      </c>
      <c r="D4319" t="s">
        <v>1275</v>
      </c>
      <c r="E4319" t="s">
        <v>2115</v>
      </c>
      <c r="F4319" s="18">
        <v>44165</v>
      </c>
      <c r="G4319" s="18">
        <v>44172</v>
      </c>
      <c r="H4319" s="17">
        <v>216</v>
      </c>
      <c r="I4319" t="s">
        <v>8</v>
      </c>
      <c r="J4319" t="s">
        <v>1277</v>
      </c>
      <c r="K4319" t="s">
        <v>1353</v>
      </c>
      <c r="L4319" t="s">
        <v>1279</v>
      </c>
      <c r="N4319" t="s">
        <v>1280</v>
      </c>
      <c r="O4319" t="s">
        <v>24</v>
      </c>
      <c r="P4319" t="s">
        <v>10</v>
      </c>
      <c r="Q4319" t="s">
        <v>910</v>
      </c>
      <c r="V4319" s="16">
        <v>240.45</v>
      </c>
      <c r="W4319"/>
      <c r="X4319" t="s">
        <v>2125</v>
      </c>
      <c r="Y4319" t="s">
        <v>2117</v>
      </c>
    </row>
    <row r="4320" spans="1:25" x14ac:dyDescent="0.3">
      <c r="A4320" t="s">
        <v>24</v>
      </c>
      <c r="B4320" s="17">
        <v>2021</v>
      </c>
      <c r="C4320" s="17">
        <v>5</v>
      </c>
      <c r="D4320" t="s">
        <v>1275</v>
      </c>
      <c r="E4320" t="s">
        <v>2115</v>
      </c>
      <c r="F4320" s="18">
        <v>44165</v>
      </c>
      <c r="G4320" s="18">
        <v>44172</v>
      </c>
      <c r="H4320" s="17">
        <v>217</v>
      </c>
      <c r="I4320" t="s">
        <v>8</v>
      </c>
      <c r="J4320" t="s">
        <v>1277</v>
      </c>
      <c r="K4320" t="s">
        <v>1355</v>
      </c>
      <c r="L4320" t="s">
        <v>1279</v>
      </c>
      <c r="N4320" t="s">
        <v>1280</v>
      </c>
      <c r="O4320" t="s">
        <v>24</v>
      </c>
      <c r="P4320" t="s">
        <v>10</v>
      </c>
      <c r="Q4320" t="s">
        <v>910</v>
      </c>
      <c r="V4320" s="16">
        <v>10.68</v>
      </c>
      <c r="W4320"/>
      <c r="X4320" t="s">
        <v>2125</v>
      </c>
      <c r="Y4320" t="s">
        <v>2117</v>
      </c>
    </row>
    <row r="4321" spans="1:25" x14ac:dyDescent="0.3">
      <c r="A4321" t="s">
        <v>24</v>
      </c>
      <c r="B4321" s="17">
        <v>2021</v>
      </c>
      <c r="C4321" s="17">
        <v>5</v>
      </c>
      <c r="D4321" t="s">
        <v>1275</v>
      </c>
      <c r="E4321" t="s">
        <v>2115</v>
      </c>
      <c r="F4321" s="18">
        <v>44165</v>
      </c>
      <c r="G4321" s="18">
        <v>44172</v>
      </c>
      <c r="H4321" s="17">
        <v>218</v>
      </c>
      <c r="I4321" t="s">
        <v>8</v>
      </c>
      <c r="J4321" t="s">
        <v>1277</v>
      </c>
      <c r="K4321" t="s">
        <v>1356</v>
      </c>
      <c r="L4321" t="s">
        <v>1279</v>
      </c>
      <c r="N4321" t="s">
        <v>1280</v>
      </c>
      <c r="O4321" t="s">
        <v>24</v>
      </c>
      <c r="P4321" t="s">
        <v>10</v>
      </c>
      <c r="Q4321" t="s">
        <v>910</v>
      </c>
      <c r="V4321" s="16">
        <v>0</v>
      </c>
      <c r="W4321"/>
      <c r="X4321" t="s">
        <v>2125</v>
      </c>
      <c r="Y4321" t="s">
        <v>2117</v>
      </c>
    </row>
    <row r="4322" spans="1:25" x14ac:dyDescent="0.3">
      <c r="A4322" t="s">
        <v>24</v>
      </c>
      <c r="B4322" s="17">
        <v>2021</v>
      </c>
      <c r="C4322" s="17">
        <v>5</v>
      </c>
      <c r="D4322" t="s">
        <v>1275</v>
      </c>
      <c r="E4322" t="s">
        <v>2115</v>
      </c>
      <c r="F4322" s="18">
        <v>44165</v>
      </c>
      <c r="G4322" s="18">
        <v>44172</v>
      </c>
      <c r="H4322" s="17">
        <v>219</v>
      </c>
      <c r="I4322" t="s">
        <v>8</v>
      </c>
      <c r="J4322" t="s">
        <v>1277</v>
      </c>
      <c r="K4322" t="s">
        <v>1387</v>
      </c>
      <c r="L4322" t="s">
        <v>1279</v>
      </c>
      <c r="N4322" t="s">
        <v>1280</v>
      </c>
      <c r="O4322" t="s">
        <v>24</v>
      </c>
      <c r="P4322" t="s">
        <v>10</v>
      </c>
      <c r="Q4322" t="s">
        <v>910</v>
      </c>
      <c r="V4322" s="16">
        <v>61.25</v>
      </c>
      <c r="W4322"/>
      <c r="X4322" t="s">
        <v>2125</v>
      </c>
      <c r="Y4322" t="s">
        <v>2117</v>
      </c>
    </row>
    <row r="4323" spans="1:25" x14ac:dyDescent="0.3">
      <c r="A4323" t="s">
        <v>24</v>
      </c>
      <c r="B4323" s="17">
        <v>2021</v>
      </c>
      <c r="C4323" s="17">
        <v>5</v>
      </c>
      <c r="D4323" t="s">
        <v>1275</v>
      </c>
      <c r="E4323" t="s">
        <v>2115</v>
      </c>
      <c r="F4323" s="18">
        <v>44165</v>
      </c>
      <c r="G4323" s="18">
        <v>44172</v>
      </c>
      <c r="H4323" s="17">
        <v>220</v>
      </c>
      <c r="I4323" t="s">
        <v>8</v>
      </c>
      <c r="J4323" t="s">
        <v>1277</v>
      </c>
      <c r="K4323" t="s">
        <v>1392</v>
      </c>
      <c r="L4323" t="s">
        <v>1279</v>
      </c>
      <c r="N4323" t="s">
        <v>1280</v>
      </c>
      <c r="O4323" t="s">
        <v>24</v>
      </c>
      <c r="P4323" t="s">
        <v>10</v>
      </c>
      <c r="Q4323" t="s">
        <v>910</v>
      </c>
      <c r="V4323" s="16">
        <v>0</v>
      </c>
      <c r="W4323"/>
      <c r="X4323" t="s">
        <v>2125</v>
      </c>
      <c r="Y4323" t="s">
        <v>2117</v>
      </c>
    </row>
    <row r="4324" spans="1:25" x14ac:dyDescent="0.3">
      <c r="A4324" t="s">
        <v>24</v>
      </c>
      <c r="B4324" s="17">
        <v>2021</v>
      </c>
      <c r="C4324" s="17">
        <v>5</v>
      </c>
      <c r="D4324" t="s">
        <v>1275</v>
      </c>
      <c r="E4324" t="s">
        <v>2115</v>
      </c>
      <c r="F4324" s="18">
        <v>44165</v>
      </c>
      <c r="G4324" s="18">
        <v>44172</v>
      </c>
      <c r="H4324" s="17">
        <v>251</v>
      </c>
      <c r="I4324" t="s">
        <v>8</v>
      </c>
      <c r="J4324" t="s">
        <v>1277</v>
      </c>
      <c r="K4324" t="s">
        <v>1348</v>
      </c>
      <c r="L4324" t="s">
        <v>1279</v>
      </c>
      <c r="N4324" t="s">
        <v>1280</v>
      </c>
      <c r="O4324" t="s">
        <v>24</v>
      </c>
      <c r="P4324" t="s">
        <v>10</v>
      </c>
      <c r="Q4324" t="s">
        <v>910</v>
      </c>
      <c r="V4324" s="16">
        <v>1850</v>
      </c>
      <c r="W4324"/>
      <c r="X4324" t="s">
        <v>2126</v>
      </c>
      <c r="Y4324" t="s">
        <v>2117</v>
      </c>
    </row>
    <row r="4325" spans="1:25" x14ac:dyDescent="0.3">
      <c r="A4325" t="s">
        <v>24</v>
      </c>
      <c r="B4325" s="17">
        <v>2021</v>
      </c>
      <c r="C4325" s="17">
        <v>5</v>
      </c>
      <c r="D4325" t="s">
        <v>1275</v>
      </c>
      <c r="E4325" t="s">
        <v>2115</v>
      </c>
      <c r="F4325" s="18">
        <v>44165</v>
      </c>
      <c r="G4325" s="18">
        <v>44172</v>
      </c>
      <c r="H4325" s="17">
        <v>252</v>
      </c>
      <c r="I4325" t="s">
        <v>8</v>
      </c>
      <c r="J4325" t="s">
        <v>1277</v>
      </c>
      <c r="K4325" t="s">
        <v>1354</v>
      </c>
      <c r="L4325" t="s">
        <v>1279</v>
      </c>
      <c r="N4325" t="s">
        <v>1280</v>
      </c>
      <c r="O4325" t="s">
        <v>24</v>
      </c>
      <c r="P4325" t="s">
        <v>10</v>
      </c>
      <c r="Q4325" t="s">
        <v>910</v>
      </c>
      <c r="V4325" s="16">
        <v>20.72</v>
      </c>
      <c r="W4325"/>
      <c r="X4325" t="s">
        <v>2126</v>
      </c>
      <c r="Y4325" t="s">
        <v>2117</v>
      </c>
    </row>
    <row r="4326" spans="1:25" x14ac:dyDescent="0.3">
      <c r="A4326" t="s">
        <v>24</v>
      </c>
      <c r="B4326" s="17">
        <v>2021</v>
      </c>
      <c r="C4326" s="17">
        <v>5</v>
      </c>
      <c r="D4326" t="s">
        <v>1275</v>
      </c>
      <c r="E4326" t="s">
        <v>2115</v>
      </c>
      <c r="F4326" s="18">
        <v>44165</v>
      </c>
      <c r="G4326" s="18">
        <v>44172</v>
      </c>
      <c r="H4326" s="17">
        <v>253</v>
      </c>
      <c r="I4326" t="s">
        <v>8</v>
      </c>
      <c r="J4326" t="s">
        <v>1277</v>
      </c>
      <c r="K4326" t="s">
        <v>1351</v>
      </c>
      <c r="L4326" t="s">
        <v>1279</v>
      </c>
      <c r="N4326" t="s">
        <v>1280</v>
      </c>
      <c r="O4326" t="s">
        <v>24</v>
      </c>
      <c r="P4326" t="s">
        <v>10</v>
      </c>
      <c r="Q4326" t="s">
        <v>910</v>
      </c>
      <c r="V4326" s="16">
        <v>267.51</v>
      </c>
      <c r="W4326"/>
      <c r="X4326" t="s">
        <v>2126</v>
      </c>
      <c r="Y4326" t="s">
        <v>2117</v>
      </c>
    </row>
    <row r="4327" spans="1:25" x14ac:dyDescent="0.3">
      <c r="A4327" t="s">
        <v>24</v>
      </c>
      <c r="B4327" s="17">
        <v>2021</v>
      </c>
      <c r="C4327" s="17">
        <v>5</v>
      </c>
      <c r="D4327" t="s">
        <v>1275</v>
      </c>
      <c r="E4327" t="s">
        <v>2115</v>
      </c>
      <c r="F4327" s="18">
        <v>44165</v>
      </c>
      <c r="G4327" s="18">
        <v>44172</v>
      </c>
      <c r="H4327" s="17">
        <v>254</v>
      </c>
      <c r="I4327" t="s">
        <v>8</v>
      </c>
      <c r="J4327" t="s">
        <v>1277</v>
      </c>
      <c r="K4327" t="s">
        <v>1338</v>
      </c>
      <c r="L4327" t="s">
        <v>1279</v>
      </c>
      <c r="N4327" t="s">
        <v>1280</v>
      </c>
      <c r="O4327" t="s">
        <v>24</v>
      </c>
      <c r="P4327" t="s">
        <v>10</v>
      </c>
      <c r="Q4327" t="s">
        <v>910</v>
      </c>
      <c r="V4327" s="16">
        <v>129.01</v>
      </c>
      <c r="W4327"/>
      <c r="X4327" t="s">
        <v>2126</v>
      </c>
      <c r="Y4327" t="s">
        <v>2117</v>
      </c>
    </row>
    <row r="4328" spans="1:25" x14ac:dyDescent="0.3">
      <c r="A4328" t="s">
        <v>24</v>
      </c>
      <c r="B4328" s="17">
        <v>2021</v>
      </c>
      <c r="C4328" s="17">
        <v>5</v>
      </c>
      <c r="D4328" t="s">
        <v>1275</v>
      </c>
      <c r="E4328" t="s">
        <v>2115</v>
      </c>
      <c r="F4328" s="18">
        <v>44165</v>
      </c>
      <c r="G4328" s="18">
        <v>44172</v>
      </c>
      <c r="H4328" s="17">
        <v>255</v>
      </c>
      <c r="I4328" t="s">
        <v>8</v>
      </c>
      <c r="J4328" t="s">
        <v>1277</v>
      </c>
      <c r="K4328" t="s">
        <v>1352</v>
      </c>
      <c r="L4328" t="s">
        <v>1279</v>
      </c>
      <c r="N4328" t="s">
        <v>1280</v>
      </c>
      <c r="O4328" t="s">
        <v>24</v>
      </c>
      <c r="P4328" t="s">
        <v>10</v>
      </c>
      <c r="Q4328" t="s">
        <v>910</v>
      </c>
      <c r="V4328" s="16">
        <v>24.79</v>
      </c>
      <c r="W4328"/>
      <c r="X4328" t="s">
        <v>2126</v>
      </c>
      <c r="Y4328" t="s">
        <v>2117</v>
      </c>
    </row>
    <row r="4329" spans="1:25" x14ac:dyDescent="0.3">
      <c r="A4329" t="s">
        <v>24</v>
      </c>
      <c r="B4329" s="17">
        <v>2021</v>
      </c>
      <c r="C4329" s="17">
        <v>5</v>
      </c>
      <c r="D4329" t="s">
        <v>1275</v>
      </c>
      <c r="E4329" t="s">
        <v>2115</v>
      </c>
      <c r="F4329" s="18">
        <v>44165</v>
      </c>
      <c r="G4329" s="18">
        <v>44172</v>
      </c>
      <c r="H4329" s="17">
        <v>256</v>
      </c>
      <c r="I4329" t="s">
        <v>8</v>
      </c>
      <c r="J4329" t="s">
        <v>1277</v>
      </c>
      <c r="K4329" t="s">
        <v>1353</v>
      </c>
      <c r="L4329" t="s">
        <v>1279</v>
      </c>
      <c r="N4329" t="s">
        <v>1280</v>
      </c>
      <c r="O4329" t="s">
        <v>24</v>
      </c>
      <c r="P4329" t="s">
        <v>10</v>
      </c>
      <c r="Q4329" t="s">
        <v>910</v>
      </c>
      <c r="V4329" s="16">
        <v>454.73</v>
      </c>
      <c r="W4329"/>
      <c r="X4329" t="s">
        <v>2126</v>
      </c>
      <c r="Y4329" t="s">
        <v>2117</v>
      </c>
    </row>
    <row r="4330" spans="1:25" x14ac:dyDescent="0.3">
      <c r="A4330" t="s">
        <v>24</v>
      </c>
      <c r="B4330" s="17">
        <v>2021</v>
      </c>
      <c r="C4330" s="17">
        <v>5</v>
      </c>
      <c r="D4330" t="s">
        <v>1275</v>
      </c>
      <c r="E4330" t="s">
        <v>2115</v>
      </c>
      <c r="F4330" s="18">
        <v>44165</v>
      </c>
      <c r="G4330" s="18">
        <v>44172</v>
      </c>
      <c r="H4330" s="17">
        <v>257</v>
      </c>
      <c r="I4330" t="s">
        <v>8</v>
      </c>
      <c r="J4330" t="s">
        <v>1277</v>
      </c>
      <c r="K4330" t="s">
        <v>1355</v>
      </c>
      <c r="L4330" t="s">
        <v>1279</v>
      </c>
      <c r="N4330" t="s">
        <v>1280</v>
      </c>
      <c r="O4330" t="s">
        <v>24</v>
      </c>
      <c r="P4330" t="s">
        <v>10</v>
      </c>
      <c r="Q4330" t="s">
        <v>910</v>
      </c>
      <c r="V4330" s="16">
        <v>11.29</v>
      </c>
      <c r="W4330"/>
      <c r="X4330" t="s">
        <v>2126</v>
      </c>
      <c r="Y4330" t="s">
        <v>2117</v>
      </c>
    </row>
    <row r="4331" spans="1:25" x14ac:dyDescent="0.3">
      <c r="A4331" t="s">
        <v>24</v>
      </c>
      <c r="B4331" s="17">
        <v>2021</v>
      </c>
      <c r="C4331" s="17">
        <v>5</v>
      </c>
      <c r="D4331" t="s">
        <v>1275</v>
      </c>
      <c r="E4331" t="s">
        <v>2115</v>
      </c>
      <c r="F4331" s="18">
        <v>44165</v>
      </c>
      <c r="G4331" s="18">
        <v>44172</v>
      </c>
      <c r="H4331" s="17">
        <v>258</v>
      </c>
      <c r="I4331" t="s">
        <v>8</v>
      </c>
      <c r="J4331" t="s">
        <v>1277</v>
      </c>
      <c r="K4331" t="s">
        <v>1356</v>
      </c>
      <c r="L4331" t="s">
        <v>1279</v>
      </c>
      <c r="N4331" t="s">
        <v>1280</v>
      </c>
      <c r="O4331" t="s">
        <v>24</v>
      </c>
      <c r="P4331" t="s">
        <v>10</v>
      </c>
      <c r="Q4331" t="s">
        <v>910</v>
      </c>
      <c r="V4331" s="16">
        <v>14.8</v>
      </c>
      <c r="W4331"/>
      <c r="X4331" t="s">
        <v>2126</v>
      </c>
      <c r="Y4331" t="s">
        <v>2117</v>
      </c>
    </row>
    <row r="4332" spans="1:25" x14ac:dyDescent="0.3">
      <c r="A4332" t="s">
        <v>24</v>
      </c>
      <c r="B4332" s="17">
        <v>2021</v>
      </c>
      <c r="C4332" s="17">
        <v>5</v>
      </c>
      <c r="D4332" t="s">
        <v>1275</v>
      </c>
      <c r="E4332" t="s">
        <v>2115</v>
      </c>
      <c r="F4332" s="18">
        <v>44165</v>
      </c>
      <c r="G4332" s="18">
        <v>44172</v>
      </c>
      <c r="H4332" s="17">
        <v>259</v>
      </c>
      <c r="I4332" t="s">
        <v>8</v>
      </c>
      <c r="J4332" t="s">
        <v>1277</v>
      </c>
      <c r="K4332" t="s">
        <v>1387</v>
      </c>
      <c r="L4332" t="s">
        <v>1279</v>
      </c>
      <c r="N4332" t="s">
        <v>1280</v>
      </c>
      <c r="O4332" t="s">
        <v>24</v>
      </c>
      <c r="P4332" t="s">
        <v>10</v>
      </c>
      <c r="Q4332" t="s">
        <v>910</v>
      </c>
      <c r="V4332" s="16">
        <v>0</v>
      </c>
      <c r="W4332"/>
      <c r="X4332" t="s">
        <v>2126</v>
      </c>
      <c r="Y4332" t="s">
        <v>2117</v>
      </c>
    </row>
    <row r="4333" spans="1:25" x14ac:dyDescent="0.3">
      <c r="A4333" t="s">
        <v>24</v>
      </c>
      <c r="B4333" s="17">
        <v>2021</v>
      </c>
      <c r="C4333" s="17">
        <v>5</v>
      </c>
      <c r="D4333" t="s">
        <v>1275</v>
      </c>
      <c r="E4333" t="s">
        <v>2115</v>
      </c>
      <c r="F4333" s="18">
        <v>44165</v>
      </c>
      <c r="G4333" s="18">
        <v>44172</v>
      </c>
      <c r="H4333" s="17">
        <v>260</v>
      </c>
      <c r="I4333" t="s">
        <v>8</v>
      </c>
      <c r="J4333" t="s">
        <v>1277</v>
      </c>
      <c r="K4333" t="s">
        <v>1392</v>
      </c>
      <c r="L4333" t="s">
        <v>1279</v>
      </c>
      <c r="N4333" t="s">
        <v>1280</v>
      </c>
      <c r="O4333" t="s">
        <v>24</v>
      </c>
      <c r="P4333" t="s">
        <v>10</v>
      </c>
      <c r="Q4333" t="s">
        <v>910</v>
      </c>
      <c r="V4333" s="16">
        <v>0</v>
      </c>
      <c r="W4333"/>
      <c r="X4333" t="s">
        <v>2126</v>
      </c>
      <c r="Y4333" t="s">
        <v>2117</v>
      </c>
    </row>
    <row r="4334" spans="1:25" x14ac:dyDescent="0.3">
      <c r="A4334" t="s">
        <v>24</v>
      </c>
      <c r="B4334" s="17">
        <v>2021</v>
      </c>
      <c r="C4334" s="17">
        <v>5</v>
      </c>
      <c r="D4334" t="s">
        <v>1275</v>
      </c>
      <c r="E4334" t="s">
        <v>2115</v>
      </c>
      <c r="F4334" s="18">
        <v>44165</v>
      </c>
      <c r="G4334" s="18">
        <v>44172</v>
      </c>
      <c r="H4334" s="17">
        <v>291</v>
      </c>
      <c r="I4334" t="s">
        <v>8</v>
      </c>
      <c r="J4334" t="s">
        <v>1277</v>
      </c>
      <c r="K4334" t="s">
        <v>1348</v>
      </c>
      <c r="L4334" t="s">
        <v>1279</v>
      </c>
      <c r="N4334" t="s">
        <v>1280</v>
      </c>
      <c r="O4334" t="s">
        <v>24</v>
      </c>
      <c r="P4334" t="s">
        <v>10</v>
      </c>
      <c r="Q4334" t="s">
        <v>910</v>
      </c>
      <c r="V4334" s="16">
        <v>2375</v>
      </c>
      <c r="W4334"/>
      <c r="X4334" t="s">
        <v>2127</v>
      </c>
      <c r="Y4334" t="s">
        <v>2117</v>
      </c>
    </row>
    <row r="4335" spans="1:25" x14ac:dyDescent="0.3">
      <c r="A4335" t="s">
        <v>24</v>
      </c>
      <c r="B4335" s="17">
        <v>2021</v>
      </c>
      <c r="C4335" s="17">
        <v>5</v>
      </c>
      <c r="D4335" t="s">
        <v>1275</v>
      </c>
      <c r="E4335" t="s">
        <v>2115</v>
      </c>
      <c r="F4335" s="18">
        <v>44165</v>
      </c>
      <c r="G4335" s="18">
        <v>44172</v>
      </c>
      <c r="H4335" s="17">
        <v>292</v>
      </c>
      <c r="I4335" t="s">
        <v>8</v>
      </c>
      <c r="J4335" t="s">
        <v>1277</v>
      </c>
      <c r="K4335" t="s">
        <v>1354</v>
      </c>
      <c r="L4335" t="s">
        <v>1279</v>
      </c>
      <c r="N4335" t="s">
        <v>1280</v>
      </c>
      <c r="O4335" t="s">
        <v>24</v>
      </c>
      <c r="P4335" t="s">
        <v>10</v>
      </c>
      <c r="Q4335" t="s">
        <v>910</v>
      </c>
      <c r="V4335" s="16">
        <v>26.6</v>
      </c>
      <c r="W4335"/>
      <c r="X4335" t="s">
        <v>2127</v>
      </c>
      <c r="Y4335" t="s">
        <v>2117</v>
      </c>
    </row>
    <row r="4336" spans="1:25" x14ac:dyDescent="0.3">
      <c r="A4336" t="s">
        <v>24</v>
      </c>
      <c r="B4336" s="17">
        <v>2021</v>
      </c>
      <c r="C4336" s="17">
        <v>5</v>
      </c>
      <c r="D4336" t="s">
        <v>1275</v>
      </c>
      <c r="E4336" t="s">
        <v>2115</v>
      </c>
      <c r="F4336" s="18">
        <v>44165</v>
      </c>
      <c r="G4336" s="18">
        <v>44172</v>
      </c>
      <c r="H4336" s="17">
        <v>293</v>
      </c>
      <c r="I4336" t="s">
        <v>8</v>
      </c>
      <c r="J4336" t="s">
        <v>1277</v>
      </c>
      <c r="K4336" t="s">
        <v>1351</v>
      </c>
      <c r="L4336" t="s">
        <v>1279</v>
      </c>
      <c r="N4336" t="s">
        <v>1280</v>
      </c>
      <c r="O4336" t="s">
        <v>24</v>
      </c>
      <c r="P4336" t="s">
        <v>10</v>
      </c>
      <c r="Q4336" t="s">
        <v>910</v>
      </c>
      <c r="V4336" s="16">
        <v>343.43</v>
      </c>
      <c r="W4336"/>
      <c r="X4336" t="s">
        <v>2127</v>
      </c>
      <c r="Y4336" t="s">
        <v>2117</v>
      </c>
    </row>
    <row r="4337" spans="1:25" x14ac:dyDescent="0.3">
      <c r="A4337" t="s">
        <v>24</v>
      </c>
      <c r="B4337" s="17">
        <v>2021</v>
      </c>
      <c r="C4337" s="17">
        <v>5</v>
      </c>
      <c r="D4337" t="s">
        <v>1275</v>
      </c>
      <c r="E4337" t="s">
        <v>2115</v>
      </c>
      <c r="F4337" s="18">
        <v>44165</v>
      </c>
      <c r="G4337" s="18">
        <v>44172</v>
      </c>
      <c r="H4337" s="17">
        <v>294</v>
      </c>
      <c r="I4337" t="s">
        <v>8</v>
      </c>
      <c r="J4337" t="s">
        <v>1277</v>
      </c>
      <c r="K4337" t="s">
        <v>1338</v>
      </c>
      <c r="L4337" t="s">
        <v>1279</v>
      </c>
      <c r="N4337" t="s">
        <v>1280</v>
      </c>
      <c r="O4337" t="s">
        <v>24</v>
      </c>
      <c r="P4337" t="s">
        <v>10</v>
      </c>
      <c r="Q4337" t="s">
        <v>910</v>
      </c>
      <c r="V4337" s="16">
        <v>164.75</v>
      </c>
      <c r="W4337"/>
      <c r="X4337" t="s">
        <v>2127</v>
      </c>
      <c r="Y4337" t="s">
        <v>2117</v>
      </c>
    </row>
    <row r="4338" spans="1:25" x14ac:dyDescent="0.3">
      <c r="A4338" t="s">
        <v>24</v>
      </c>
      <c r="B4338" s="17">
        <v>2021</v>
      </c>
      <c r="C4338" s="17">
        <v>5</v>
      </c>
      <c r="D4338" t="s">
        <v>1275</v>
      </c>
      <c r="E4338" t="s">
        <v>2115</v>
      </c>
      <c r="F4338" s="18">
        <v>44165</v>
      </c>
      <c r="G4338" s="18">
        <v>44172</v>
      </c>
      <c r="H4338" s="17">
        <v>295</v>
      </c>
      <c r="I4338" t="s">
        <v>8</v>
      </c>
      <c r="J4338" t="s">
        <v>1277</v>
      </c>
      <c r="K4338" t="s">
        <v>1352</v>
      </c>
      <c r="L4338" t="s">
        <v>1279</v>
      </c>
      <c r="N4338" t="s">
        <v>1280</v>
      </c>
      <c r="O4338" t="s">
        <v>24</v>
      </c>
      <c r="P4338" t="s">
        <v>10</v>
      </c>
      <c r="Q4338" t="s">
        <v>910</v>
      </c>
      <c r="V4338" s="16">
        <v>31.83</v>
      </c>
      <c r="W4338"/>
      <c r="X4338" t="s">
        <v>2127</v>
      </c>
      <c r="Y4338" t="s">
        <v>2117</v>
      </c>
    </row>
    <row r="4339" spans="1:25" x14ac:dyDescent="0.3">
      <c r="A4339" t="s">
        <v>24</v>
      </c>
      <c r="B4339" s="17">
        <v>2021</v>
      </c>
      <c r="C4339" s="17">
        <v>5</v>
      </c>
      <c r="D4339" t="s">
        <v>1275</v>
      </c>
      <c r="E4339" t="s">
        <v>2115</v>
      </c>
      <c r="F4339" s="18">
        <v>44165</v>
      </c>
      <c r="G4339" s="18">
        <v>44172</v>
      </c>
      <c r="H4339" s="17">
        <v>296</v>
      </c>
      <c r="I4339" t="s">
        <v>8</v>
      </c>
      <c r="J4339" t="s">
        <v>1277</v>
      </c>
      <c r="K4339" t="s">
        <v>1353</v>
      </c>
      <c r="L4339" t="s">
        <v>1279</v>
      </c>
      <c r="N4339" t="s">
        <v>1280</v>
      </c>
      <c r="O4339" t="s">
        <v>24</v>
      </c>
      <c r="P4339" t="s">
        <v>10</v>
      </c>
      <c r="Q4339" t="s">
        <v>910</v>
      </c>
      <c r="V4339" s="16">
        <v>855.95</v>
      </c>
      <c r="W4339"/>
      <c r="X4339" t="s">
        <v>2127</v>
      </c>
      <c r="Y4339" t="s">
        <v>2117</v>
      </c>
    </row>
    <row r="4340" spans="1:25" x14ac:dyDescent="0.3">
      <c r="A4340" t="s">
        <v>24</v>
      </c>
      <c r="B4340" s="17">
        <v>2021</v>
      </c>
      <c r="C4340" s="17">
        <v>5</v>
      </c>
      <c r="D4340" t="s">
        <v>1275</v>
      </c>
      <c r="E4340" t="s">
        <v>2115</v>
      </c>
      <c r="F4340" s="18">
        <v>44165</v>
      </c>
      <c r="G4340" s="18">
        <v>44172</v>
      </c>
      <c r="H4340" s="17">
        <v>297</v>
      </c>
      <c r="I4340" t="s">
        <v>8</v>
      </c>
      <c r="J4340" t="s">
        <v>1277</v>
      </c>
      <c r="K4340" t="s">
        <v>1355</v>
      </c>
      <c r="L4340" t="s">
        <v>1279</v>
      </c>
      <c r="N4340" t="s">
        <v>1280</v>
      </c>
      <c r="O4340" t="s">
        <v>24</v>
      </c>
      <c r="P4340" t="s">
        <v>10</v>
      </c>
      <c r="Q4340" t="s">
        <v>910</v>
      </c>
      <c r="V4340" s="16">
        <v>14.49</v>
      </c>
      <c r="W4340"/>
      <c r="X4340" t="s">
        <v>2127</v>
      </c>
      <c r="Y4340" t="s">
        <v>2117</v>
      </c>
    </row>
    <row r="4341" spans="1:25" x14ac:dyDescent="0.3">
      <c r="A4341" t="s">
        <v>24</v>
      </c>
      <c r="B4341" s="17">
        <v>2021</v>
      </c>
      <c r="C4341" s="17">
        <v>5</v>
      </c>
      <c r="D4341" t="s">
        <v>1275</v>
      </c>
      <c r="E4341" t="s">
        <v>2115</v>
      </c>
      <c r="F4341" s="18">
        <v>44165</v>
      </c>
      <c r="G4341" s="18">
        <v>44172</v>
      </c>
      <c r="H4341" s="17">
        <v>298</v>
      </c>
      <c r="I4341" t="s">
        <v>8</v>
      </c>
      <c r="J4341" t="s">
        <v>1277</v>
      </c>
      <c r="K4341" t="s">
        <v>1356</v>
      </c>
      <c r="L4341" t="s">
        <v>1279</v>
      </c>
      <c r="N4341" t="s">
        <v>1280</v>
      </c>
      <c r="O4341" t="s">
        <v>24</v>
      </c>
      <c r="P4341" t="s">
        <v>10</v>
      </c>
      <c r="Q4341" t="s">
        <v>910</v>
      </c>
      <c r="V4341" s="16">
        <v>0</v>
      </c>
      <c r="W4341"/>
      <c r="X4341" t="s">
        <v>2127</v>
      </c>
      <c r="Y4341" t="s">
        <v>2117</v>
      </c>
    </row>
    <row r="4342" spans="1:25" x14ac:dyDescent="0.3">
      <c r="A4342" t="s">
        <v>24</v>
      </c>
      <c r="B4342" s="17">
        <v>2021</v>
      </c>
      <c r="C4342" s="17">
        <v>5</v>
      </c>
      <c r="D4342" t="s">
        <v>1275</v>
      </c>
      <c r="E4342" t="s">
        <v>2115</v>
      </c>
      <c r="F4342" s="18">
        <v>44165</v>
      </c>
      <c r="G4342" s="18">
        <v>44172</v>
      </c>
      <c r="H4342" s="17">
        <v>299</v>
      </c>
      <c r="I4342" t="s">
        <v>8</v>
      </c>
      <c r="J4342" t="s">
        <v>1277</v>
      </c>
      <c r="K4342" t="s">
        <v>1387</v>
      </c>
      <c r="L4342" t="s">
        <v>1279</v>
      </c>
      <c r="N4342" t="s">
        <v>1280</v>
      </c>
      <c r="O4342" t="s">
        <v>24</v>
      </c>
      <c r="P4342" t="s">
        <v>10</v>
      </c>
      <c r="Q4342" t="s">
        <v>910</v>
      </c>
      <c r="V4342" s="16">
        <v>0</v>
      </c>
      <c r="W4342"/>
      <c r="X4342" t="s">
        <v>2127</v>
      </c>
      <c r="Y4342" t="s">
        <v>2117</v>
      </c>
    </row>
    <row r="4343" spans="1:25" x14ac:dyDescent="0.3">
      <c r="A4343" t="s">
        <v>24</v>
      </c>
      <c r="B4343" s="17">
        <v>2021</v>
      </c>
      <c r="C4343" s="17">
        <v>5</v>
      </c>
      <c r="D4343" t="s">
        <v>1275</v>
      </c>
      <c r="E4343" t="s">
        <v>2115</v>
      </c>
      <c r="F4343" s="18">
        <v>44165</v>
      </c>
      <c r="G4343" s="18">
        <v>44172</v>
      </c>
      <c r="H4343" s="17">
        <v>300</v>
      </c>
      <c r="I4343" t="s">
        <v>8</v>
      </c>
      <c r="J4343" t="s">
        <v>1277</v>
      </c>
      <c r="K4343" t="s">
        <v>1392</v>
      </c>
      <c r="L4343" t="s">
        <v>1279</v>
      </c>
      <c r="N4343" t="s">
        <v>1280</v>
      </c>
      <c r="O4343" t="s">
        <v>24</v>
      </c>
      <c r="P4343" t="s">
        <v>10</v>
      </c>
      <c r="Q4343" t="s">
        <v>910</v>
      </c>
      <c r="V4343" s="16">
        <v>0</v>
      </c>
      <c r="W4343"/>
      <c r="X4343" t="s">
        <v>2127</v>
      </c>
      <c r="Y4343" t="s">
        <v>2117</v>
      </c>
    </row>
    <row r="4344" spans="1:25" x14ac:dyDescent="0.3">
      <c r="A4344" t="s">
        <v>24</v>
      </c>
      <c r="B4344" s="17">
        <v>2021</v>
      </c>
      <c r="C4344" s="17">
        <v>5</v>
      </c>
      <c r="D4344" t="s">
        <v>1275</v>
      </c>
      <c r="E4344" t="s">
        <v>2115</v>
      </c>
      <c r="F4344" s="18">
        <v>44165</v>
      </c>
      <c r="G4344" s="18">
        <v>44172</v>
      </c>
      <c r="H4344" s="17">
        <v>341</v>
      </c>
      <c r="I4344" t="s">
        <v>8</v>
      </c>
      <c r="J4344" t="s">
        <v>1277</v>
      </c>
      <c r="K4344" t="s">
        <v>1348</v>
      </c>
      <c r="L4344" t="s">
        <v>1279</v>
      </c>
      <c r="N4344" t="s">
        <v>1280</v>
      </c>
      <c r="O4344" t="s">
        <v>24</v>
      </c>
      <c r="P4344" t="s">
        <v>10</v>
      </c>
      <c r="Q4344" t="s">
        <v>910</v>
      </c>
      <c r="V4344" s="16">
        <v>2425</v>
      </c>
      <c r="W4344"/>
      <c r="X4344" t="s">
        <v>2128</v>
      </c>
      <c r="Y4344" t="s">
        <v>2117</v>
      </c>
    </row>
    <row r="4345" spans="1:25" x14ac:dyDescent="0.3">
      <c r="A4345" t="s">
        <v>24</v>
      </c>
      <c r="B4345" s="17">
        <v>2021</v>
      </c>
      <c r="C4345" s="17">
        <v>5</v>
      </c>
      <c r="D4345" t="s">
        <v>1275</v>
      </c>
      <c r="E4345" t="s">
        <v>2115</v>
      </c>
      <c r="F4345" s="18">
        <v>44165</v>
      </c>
      <c r="G4345" s="18">
        <v>44172</v>
      </c>
      <c r="H4345" s="17">
        <v>342</v>
      </c>
      <c r="I4345" t="s">
        <v>8</v>
      </c>
      <c r="J4345" t="s">
        <v>1277</v>
      </c>
      <c r="K4345" t="s">
        <v>1354</v>
      </c>
      <c r="L4345" t="s">
        <v>1279</v>
      </c>
      <c r="N4345" t="s">
        <v>1280</v>
      </c>
      <c r="O4345" t="s">
        <v>24</v>
      </c>
      <c r="P4345" t="s">
        <v>10</v>
      </c>
      <c r="Q4345" t="s">
        <v>910</v>
      </c>
      <c r="V4345" s="16">
        <v>27.16</v>
      </c>
      <c r="W4345"/>
      <c r="X4345" t="s">
        <v>2128</v>
      </c>
      <c r="Y4345" t="s">
        <v>2117</v>
      </c>
    </row>
    <row r="4346" spans="1:25" x14ac:dyDescent="0.3">
      <c r="A4346" t="s">
        <v>24</v>
      </c>
      <c r="B4346" s="17">
        <v>2021</v>
      </c>
      <c r="C4346" s="17">
        <v>5</v>
      </c>
      <c r="D4346" t="s">
        <v>1275</v>
      </c>
      <c r="E4346" t="s">
        <v>2115</v>
      </c>
      <c r="F4346" s="18">
        <v>44165</v>
      </c>
      <c r="G4346" s="18">
        <v>44172</v>
      </c>
      <c r="H4346" s="17">
        <v>343</v>
      </c>
      <c r="I4346" t="s">
        <v>8</v>
      </c>
      <c r="J4346" t="s">
        <v>1277</v>
      </c>
      <c r="K4346" t="s">
        <v>1351</v>
      </c>
      <c r="L4346" t="s">
        <v>1279</v>
      </c>
      <c r="N4346" t="s">
        <v>1280</v>
      </c>
      <c r="O4346" t="s">
        <v>24</v>
      </c>
      <c r="P4346" t="s">
        <v>10</v>
      </c>
      <c r="Q4346" t="s">
        <v>910</v>
      </c>
      <c r="V4346" s="16">
        <v>326.41000000000003</v>
      </c>
      <c r="W4346"/>
      <c r="X4346" t="s">
        <v>2128</v>
      </c>
      <c r="Y4346" t="s">
        <v>2117</v>
      </c>
    </row>
    <row r="4347" spans="1:25" x14ac:dyDescent="0.3">
      <c r="A4347" t="s">
        <v>24</v>
      </c>
      <c r="B4347" s="17">
        <v>2021</v>
      </c>
      <c r="C4347" s="17">
        <v>5</v>
      </c>
      <c r="D4347" t="s">
        <v>1275</v>
      </c>
      <c r="E4347" t="s">
        <v>2115</v>
      </c>
      <c r="F4347" s="18">
        <v>44165</v>
      </c>
      <c r="G4347" s="18">
        <v>44172</v>
      </c>
      <c r="H4347" s="17">
        <v>344</v>
      </c>
      <c r="I4347" t="s">
        <v>8</v>
      </c>
      <c r="J4347" t="s">
        <v>1277</v>
      </c>
      <c r="K4347" t="s">
        <v>1338</v>
      </c>
      <c r="L4347" t="s">
        <v>1279</v>
      </c>
      <c r="N4347" t="s">
        <v>1280</v>
      </c>
      <c r="O4347" t="s">
        <v>24</v>
      </c>
      <c r="P4347" t="s">
        <v>10</v>
      </c>
      <c r="Q4347" t="s">
        <v>910</v>
      </c>
      <c r="V4347" s="16">
        <v>176.87</v>
      </c>
      <c r="W4347"/>
      <c r="X4347" t="s">
        <v>2128</v>
      </c>
      <c r="Y4347" t="s">
        <v>2117</v>
      </c>
    </row>
    <row r="4348" spans="1:25" x14ac:dyDescent="0.3">
      <c r="A4348" t="s">
        <v>24</v>
      </c>
      <c r="B4348" s="17">
        <v>2021</v>
      </c>
      <c r="C4348" s="17">
        <v>5</v>
      </c>
      <c r="D4348" t="s">
        <v>1275</v>
      </c>
      <c r="E4348" t="s">
        <v>2115</v>
      </c>
      <c r="F4348" s="18">
        <v>44165</v>
      </c>
      <c r="G4348" s="18">
        <v>44172</v>
      </c>
      <c r="H4348" s="17">
        <v>345</v>
      </c>
      <c r="I4348" t="s">
        <v>8</v>
      </c>
      <c r="J4348" t="s">
        <v>1277</v>
      </c>
      <c r="K4348" t="s">
        <v>1352</v>
      </c>
      <c r="L4348" t="s">
        <v>1279</v>
      </c>
      <c r="N4348" t="s">
        <v>1280</v>
      </c>
      <c r="O4348" t="s">
        <v>24</v>
      </c>
      <c r="P4348" t="s">
        <v>10</v>
      </c>
      <c r="Q4348" t="s">
        <v>910</v>
      </c>
      <c r="V4348" s="16">
        <v>32.5</v>
      </c>
      <c r="W4348"/>
      <c r="X4348" t="s">
        <v>2128</v>
      </c>
      <c r="Y4348" t="s">
        <v>2117</v>
      </c>
    </row>
    <row r="4349" spans="1:25" x14ac:dyDescent="0.3">
      <c r="A4349" t="s">
        <v>24</v>
      </c>
      <c r="B4349" s="17">
        <v>2021</v>
      </c>
      <c r="C4349" s="17">
        <v>5</v>
      </c>
      <c r="D4349" t="s">
        <v>1275</v>
      </c>
      <c r="E4349" t="s">
        <v>2115</v>
      </c>
      <c r="F4349" s="18">
        <v>44165</v>
      </c>
      <c r="G4349" s="18">
        <v>44172</v>
      </c>
      <c r="H4349" s="17">
        <v>346</v>
      </c>
      <c r="I4349" t="s">
        <v>8</v>
      </c>
      <c r="J4349" t="s">
        <v>1277</v>
      </c>
      <c r="K4349" t="s">
        <v>1353</v>
      </c>
      <c r="L4349" t="s">
        <v>1279</v>
      </c>
      <c r="N4349" t="s">
        <v>1280</v>
      </c>
      <c r="O4349" t="s">
        <v>24</v>
      </c>
      <c r="P4349" t="s">
        <v>10</v>
      </c>
      <c r="Q4349" t="s">
        <v>910</v>
      </c>
      <c r="V4349" s="16">
        <v>596.07000000000005</v>
      </c>
      <c r="W4349"/>
      <c r="X4349" t="s">
        <v>2128</v>
      </c>
      <c r="Y4349" t="s">
        <v>2117</v>
      </c>
    </row>
    <row r="4350" spans="1:25" x14ac:dyDescent="0.3">
      <c r="A4350" t="s">
        <v>24</v>
      </c>
      <c r="B4350" s="17">
        <v>2021</v>
      </c>
      <c r="C4350" s="17">
        <v>5</v>
      </c>
      <c r="D4350" t="s">
        <v>1275</v>
      </c>
      <c r="E4350" t="s">
        <v>2115</v>
      </c>
      <c r="F4350" s="18">
        <v>44165</v>
      </c>
      <c r="G4350" s="18">
        <v>44172</v>
      </c>
      <c r="H4350" s="17">
        <v>347</v>
      </c>
      <c r="I4350" t="s">
        <v>8</v>
      </c>
      <c r="J4350" t="s">
        <v>1277</v>
      </c>
      <c r="K4350" t="s">
        <v>1355</v>
      </c>
      <c r="L4350" t="s">
        <v>1279</v>
      </c>
      <c r="N4350" t="s">
        <v>1280</v>
      </c>
      <c r="O4350" t="s">
        <v>24</v>
      </c>
      <c r="P4350" t="s">
        <v>10</v>
      </c>
      <c r="Q4350" t="s">
        <v>910</v>
      </c>
      <c r="V4350" s="16">
        <v>14.79</v>
      </c>
      <c r="W4350"/>
      <c r="X4350" t="s">
        <v>2128</v>
      </c>
      <c r="Y4350" t="s">
        <v>2117</v>
      </c>
    </row>
    <row r="4351" spans="1:25" x14ac:dyDescent="0.3">
      <c r="A4351" t="s">
        <v>24</v>
      </c>
      <c r="B4351" s="17">
        <v>2021</v>
      </c>
      <c r="C4351" s="17">
        <v>5</v>
      </c>
      <c r="D4351" t="s">
        <v>1275</v>
      </c>
      <c r="E4351" t="s">
        <v>2115</v>
      </c>
      <c r="F4351" s="18">
        <v>44165</v>
      </c>
      <c r="G4351" s="18">
        <v>44172</v>
      </c>
      <c r="H4351" s="17">
        <v>348</v>
      </c>
      <c r="I4351" t="s">
        <v>8</v>
      </c>
      <c r="J4351" t="s">
        <v>1277</v>
      </c>
      <c r="K4351" t="s">
        <v>1356</v>
      </c>
      <c r="L4351" t="s">
        <v>1279</v>
      </c>
      <c r="N4351" t="s">
        <v>1280</v>
      </c>
      <c r="O4351" t="s">
        <v>24</v>
      </c>
      <c r="P4351" t="s">
        <v>10</v>
      </c>
      <c r="Q4351" t="s">
        <v>910</v>
      </c>
      <c r="V4351" s="16">
        <v>0</v>
      </c>
      <c r="W4351"/>
      <c r="X4351" t="s">
        <v>2128</v>
      </c>
      <c r="Y4351" t="s">
        <v>2117</v>
      </c>
    </row>
    <row r="4352" spans="1:25" x14ac:dyDescent="0.3">
      <c r="A4352" t="s">
        <v>24</v>
      </c>
      <c r="B4352" s="17">
        <v>2021</v>
      </c>
      <c r="C4352" s="17">
        <v>5</v>
      </c>
      <c r="D4352" t="s">
        <v>1275</v>
      </c>
      <c r="E4352" t="s">
        <v>2115</v>
      </c>
      <c r="F4352" s="18">
        <v>44165</v>
      </c>
      <c r="G4352" s="18">
        <v>44172</v>
      </c>
      <c r="H4352" s="17">
        <v>349</v>
      </c>
      <c r="I4352" t="s">
        <v>8</v>
      </c>
      <c r="J4352" t="s">
        <v>1277</v>
      </c>
      <c r="K4352" t="s">
        <v>1387</v>
      </c>
      <c r="L4352" t="s">
        <v>1279</v>
      </c>
      <c r="N4352" t="s">
        <v>1280</v>
      </c>
      <c r="O4352" t="s">
        <v>24</v>
      </c>
      <c r="P4352" t="s">
        <v>10</v>
      </c>
      <c r="Q4352" t="s">
        <v>910</v>
      </c>
      <c r="V4352" s="16">
        <v>24.25</v>
      </c>
      <c r="W4352"/>
      <c r="X4352" t="s">
        <v>2128</v>
      </c>
      <c r="Y4352" t="s">
        <v>2117</v>
      </c>
    </row>
    <row r="4353" spans="1:25" x14ac:dyDescent="0.3">
      <c r="A4353" t="s">
        <v>24</v>
      </c>
      <c r="B4353" s="17">
        <v>2021</v>
      </c>
      <c r="C4353" s="17">
        <v>5</v>
      </c>
      <c r="D4353" t="s">
        <v>1275</v>
      </c>
      <c r="E4353" t="s">
        <v>2115</v>
      </c>
      <c r="F4353" s="18">
        <v>44165</v>
      </c>
      <c r="G4353" s="18">
        <v>44172</v>
      </c>
      <c r="H4353" s="17">
        <v>350</v>
      </c>
      <c r="I4353" t="s">
        <v>8</v>
      </c>
      <c r="J4353" t="s">
        <v>1277</v>
      </c>
      <c r="K4353" t="s">
        <v>1392</v>
      </c>
      <c r="L4353" t="s">
        <v>1279</v>
      </c>
      <c r="N4353" t="s">
        <v>1280</v>
      </c>
      <c r="O4353" t="s">
        <v>24</v>
      </c>
      <c r="P4353" t="s">
        <v>10</v>
      </c>
      <c r="Q4353" t="s">
        <v>910</v>
      </c>
      <c r="V4353" s="16">
        <v>0</v>
      </c>
      <c r="W4353"/>
      <c r="X4353" t="s">
        <v>2128</v>
      </c>
      <c r="Y4353" t="s">
        <v>2117</v>
      </c>
    </row>
    <row r="4354" spans="1:25" x14ac:dyDescent="0.3">
      <c r="A4354" t="s">
        <v>24</v>
      </c>
      <c r="B4354" s="17">
        <v>2021</v>
      </c>
      <c r="C4354" s="17">
        <v>5</v>
      </c>
      <c r="D4354" t="s">
        <v>1275</v>
      </c>
      <c r="E4354" t="s">
        <v>2115</v>
      </c>
      <c r="F4354" s="18">
        <v>44165</v>
      </c>
      <c r="G4354" s="18">
        <v>44172</v>
      </c>
      <c r="H4354" s="17">
        <v>411</v>
      </c>
      <c r="I4354" t="s">
        <v>8</v>
      </c>
      <c r="J4354" t="s">
        <v>1277</v>
      </c>
      <c r="K4354" t="s">
        <v>1348</v>
      </c>
      <c r="L4354" t="s">
        <v>1279</v>
      </c>
      <c r="N4354" t="s">
        <v>1280</v>
      </c>
      <c r="O4354" t="s">
        <v>24</v>
      </c>
      <c r="P4354" t="s">
        <v>10</v>
      </c>
      <c r="Q4354" t="s">
        <v>910</v>
      </c>
      <c r="V4354" s="16">
        <v>2214.65</v>
      </c>
      <c r="W4354"/>
      <c r="X4354" t="s">
        <v>2129</v>
      </c>
      <c r="Y4354" t="s">
        <v>2117</v>
      </c>
    </row>
    <row r="4355" spans="1:25" x14ac:dyDescent="0.3">
      <c r="A4355" t="s">
        <v>24</v>
      </c>
      <c r="B4355" s="17">
        <v>2021</v>
      </c>
      <c r="C4355" s="17">
        <v>5</v>
      </c>
      <c r="D4355" t="s">
        <v>1275</v>
      </c>
      <c r="E4355" t="s">
        <v>2115</v>
      </c>
      <c r="F4355" s="18">
        <v>44165</v>
      </c>
      <c r="G4355" s="18">
        <v>44172</v>
      </c>
      <c r="H4355" s="17">
        <v>412</v>
      </c>
      <c r="I4355" t="s">
        <v>8</v>
      </c>
      <c r="J4355" t="s">
        <v>1277</v>
      </c>
      <c r="K4355" t="s">
        <v>1354</v>
      </c>
      <c r="L4355" t="s">
        <v>1279</v>
      </c>
      <c r="N4355" t="s">
        <v>1280</v>
      </c>
      <c r="O4355" t="s">
        <v>24</v>
      </c>
      <c r="P4355" t="s">
        <v>10</v>
      </c>
      <c r="Q4355" t="s">
        <v>910</v>
      </c>
      <c r="V4355" s="16">
        <v>24.8</v>
      </c>
      <c r="W4355"/>
      <c r="X4355" t="s">
        <v>2129</v>
      </c>
      <c r="Y4355" t="s">
        <v>2117</v>
      </c>
    </row>
    <row r="4356" spans="1:25" x14ac:dyDescent="0.3">
      <c r="A4356" t="s">
        <v>24</v>
      </c>
      <c r="B4356" s="17">
        <v>2021</v>
      </c>
      <c r="C4356" s="17">
        <v>5</v>
      </c>
      <c r="D4356" t="s">
        <v>1275</v>
      </c>
      <c r="E4356" t="s">
        <v>2115</v>
      </c>
      <c r="F4356" s="18">
        <v>44165</v>
      </c>
      <c r="G4356" s="18">
        <v>44172</v>
      </c>
      <c r="H4356" s="17">
        <v>413</v>
      </c>
      <c r="I4356" t="s">
        <v>8</v>
      </c>
      <c r="J4356" t="s">
        <v>1277</v>
      </c>
      <c r="K4356" t="s">
        <v>1351</v>
      </c>
      <c r="L4356" t="s">
        <v>1279</v>
      </c>
      <c r="N4356" t="s">
        <v>1280</v>
      </c>
      <c r="O4356" t="s">
        <v>24</v>
      </c>
      <c r="P4356" t="s">
        <v>10</v>
      </c>
      <c r="Q4356" t="s">
        <v>910</v>
      </c>
      <c r="V4356" s="16">
        <v>320.24</v>
      </c>
      <c r="W4356"/>
      <c r="X4356" t="s">
        <v>2129</v>
      </c>
      <c r="Y4356" t="s">
        <v>2117</v>
      </c>
    </row>
    <row r="4357" spans="1:25" x14ac:dyDescent="0.3">
      <c r="A4357" t="s">
        <v>24</v>
      </c>
      <c r="B4357" s="17">
        <v>2021</v>
      </c>
      <c r="C4357" s="17">
        <v>5</v>
      </c>
      <c r="D4357" t="s">
        <v>1275</v>
      </c>
      <c r="E4357" t="s">
        <v>2115</v>
      </c>
      <c r="F4357" s="18">
        <v>44165</v>
      </c>
      <c r="G4357" s="18">
        <v>44172</v>
      </c>
      <c r="H4357" s="17">
        <v>414</v>
      </c>
      <c r="I4357" t="s">
        <v>8</v>
      </c>
      <c r="J4357" t="s">
        <v>1277</v>
      </c>
      <c r="K4357" t="s">
        <v>1338</v>
      </c>
      <c r="L4357" t="s">
        <v>1279</v>
      </c>
      <c r="N4357" t="s">
        <v>1280</v>
      </c>
      <c r="O4357" t="s">
        <v>24</v>
      </c>
      <c r="P4357" t="s">
        <v>10</v>
      </c>
      <c r="Q4357" t="s">
        <v>910</v>
      </c>
      <c r="V4357" s="16">
        <v>143.35</v>
      </c>
      <c r="W4357"/>
      <c r="X4357" t="s">
        <v>2129</v>
      </c>
      <c r="Y4357" t="s">
        <v>2117</v>
      </c>
    </row>
    <row r="4358" spans="1:25" x14ac:dyDescent="0.3">
      <c r="A4358" t="s">
        <v>24</v>
      </c>
      <c r="B4358" s="17">
        <v>2021</v>
      </c>
      <c r="C4358" s="17">
        <v>5</v>
      </c>
      <c r="D4358" t="s">
        <v>1275</v>
      </c>
      <c r="E4358" t="s">
        <v>2115</v>
      </c>
      <c r="F4358" s="18">
        <v>44165</v>
      </c>
      <c r="G4358" s="18">
        <v>44172</v>
      </c>
      <c r="H4358" s="17">
        <v>415</v>
      </c>
      <c r="I4358" t="s">
        <v>8</v>
      </c>
      <c r="J4358" t="s">
        <v>1277</v>
      </c>
      <c r="K4358" t="s">
        <v>1352</v>
      </c>
      <c r="L4358" t="s">
        <v>1279</v>
      </c>
      <c r="N4358" t="s">
        <v>1280</v>
      </c>
      <c r="O4358" t="s">
        <v>24</v>
      </c>
      <c r="P4358" t="s">
        <v>10</v>
      </c>
      <c r="Q4358" t="s">
        <v>910</v>
      </c>
      <c r="V4358" s="16">
        <v>29.68</v>
      </c>
      <c r="W4358"/>
      <c r="X4358" t="s">
        <v>2129</v>
      </c>
      <c r="Y4358" t="s">
        <v>2117</v>
      </c>
    </row>
    <row r="4359" spans="1:25" x14ac:dyDescent="0.3">
      <c r="A4359" t="s">
        <v>24</v>
      </c>
      <c r="B4359" s="17">
        <v>2021</v>
      </c>
      <c r="C4359" s="17">
        <v>5</v>
      </c>
      <c r="D4359" t="s">
        <v>1275</v>
      </c>
      <c r="E4359" t="s">
        <v>2115</v>
      </c>
      <c r="F4359" s="18">
        <v>44165</v>
      </c>
      <c r="G4359" s="18">
        <v>44172</v>
      </c>
      <c r="H4359" s="17">
        <v>416</v>
      </c>
      <c r="I4359" t="s">
        <v>8</v>
      </c>
      <c r="J4359" t="s">
        <v>1277</v>
      </c>
      <c r="K4359" t="s">
        <v>1353</v>
      </c>
      <c r="L4359" t="s">
        <v>1279</v>
      </c>
      <c r="N4359" t="s">
        <v>1280</v>
      </c>
      <c r="O4359" t="s">
        <v>24</v>
      </c>
      <c r="P4359" t="s">
        <v>10</v>
      </c>
      <c r="Q4359" t="s">
        <v>910</v>
      </c>
      <c r="V4359" s="16">
        <v>729.81</v>
      </c>
      <c r="W4359"/>
      <c r="X4359" t="s">
        <v>2129</v>
      </c>
      <c r="Y4359" t="s">
        <v>2117</v>
      </c>
    </row>
    <row r="4360" spans="1:25" x14ac:dyDescent="0.3">
      <c r="A4360" t="s">
        <v>24</v>
      </c>
      <c r="B4360" s="17">
        <v>2021</v>
      </c>
      <c r="C4360" s="17">
        <v>5</v>
      </c>
      <c r="D4360" t="s">
        <v>1275</v>
      </c>
      <c r="E4360" t="s">
        <v>2115</v>
      </c>
      <c r="F4360" s="18">
        <v>44165</v>
      </c>
      <c r="G4360" s="18">
        <v>44172</v>
      </c>
      <c r="H4360" s="17">
        <v>417</v>
      </c>
      <c r="I4360" t="s">
        <v>8</v>
      </c>
      <c r="J4360" t="s">
        <v>1277</v>
      </c>
      <c r="K4360" t="s">
        <v>1355</v>
      </c>
      <c r="L4360" t="s">
        <v>1279</v>
      </c>
      <c r="N4360" t="s">
        <v>1280</v>
      </c>
      <c r="O4360" t="s">
        <v>24</v>
      </c>
      <c r="P4360" t="s">
        <v>10</v>
      </c>
      <c r="Q4360" t="s">
        <v>910</v>
      </c>
      <c r="V4360" s="16">
        <v>13.51</v>
      </c>
      <c r="W4360"/>
      <c r="X4360" t="s">
        <v>2129</v>
      </c>
      <c r="Y4360" t="s">
        <v>2117</v>
      </c>
    </row>
    <row r="4361" spans="1:25" x14ac:dyDescent="0.3">
      <c r="A4361" t="s">
        <v>24</v>
      </c>
      <c r="B4361" s="17">
        <v>2021</v>
      </c>
      <c r="C4361" s="17">
        <v>5</v>
      </c>
      <c r="D4361" t="s">
        <v>1275</v>
      </c>
      <c r="E4361" t="s">
        <v>2115</v>
      </c>
      <c r="F4361" s="18">
        <v>44165</v>
      </c>
      <c r="G4361" s="18">
        <v>44172</v>
      </c>
      <c r="H4361" s="17">
        <v>418</v>
      </c>
      <c r="I4361" t="s">
        <v>8</v>
      </c>
      <c r="J4361" t="s">
        <v>1277</v>
      </c>
      <c r="K4361" t="s">
        <v>1356</v>
      </c>
      <c r="L4361" t="s">
        <v>1279</v>
      </c>
      <c r="N4361" t="s">
        <v>1280</v>
      </c>
      <c r="O4361" t="s">
        <v>24</v>
      </c>
      <c r="P4361" t="s">
        <v>10</v>
      </c>
      <c r="Q4361" t="s">
        <v>910</v>
      </c>
      <c r="V4361" s="16">
        <v>16.2</v>
      </c>
      <c r="W4361"/>
      <c r="X4361" t="s">
        <v>2129</v>
      </c>
      <c r="Y4361" t="s">
        <v>2117</v>
      </c>
    </row>
    <row r="4362" spans="1:25" x14ac:dyDescent="0.3">
      <c r="A4362" t="s">
        <v>24</v>
      </c>
      <c r="B4362" s="17">
        <v>2021</v>
      </c>
      <c r="C4362" s="17">
        <v>5</v>
      </c>
      <c r="D4362" t="s">
        <v>1275</v>
      </c>
      <c r="E4362" t="s">
        <v>2115</v>
      </c>
      <c r="F4362" s="18">
        <v>44165</v>
      </c>
      <c r="G4362" s="18">
        <v>44172</v>
      </c>
      <c r="H4362" s="17">
        <v>419</v>
      </c>
      <c r="I4362" t="s">
        <v>8</v>
      </c>
      <c r="J4362" t="s">
        <v>1277</v>
      </c>
      <c r="K4362" t="s">
        <v>1387</v>
      </c>
      <c r="L4362" t="s">
        <v>1279</v>
      </c>
      <c r="N4362" t="s">
        <v>1280</v>
      </c>
      <c r="O4362" t="s">
        <v>24</v>
      </c>
      <c r="P4362" t="s">
        <v>10</v>
      </c>
      <c r="Q4362" t="s">
        <v>910</v>
      </c>
      <c r="V4362" s="16">
        <v>0</v>
      </c>
      <c r="W4362"/>
      <c r="X4362" t="s">
        <v>2129</v>
      </c>
      <c r="Y4362" t="s">
        <v>2117</v>
      </c>
    </row>
    <row r="4363" spans="1:25" x14ac:dyDescent="0.3">
      <c r="A4363" t="s">
        <v>24</v>
      </c>
      <c r="B4363" s="17">
        <v>2021</v>
      </c>
      <c r="C4363" s="17">
        <v>5</v>
      </c>
      <c r="D4363" t="s">
        <v>1275</v>
      </c>
      <c r="E4363" t="s">
        <v>2115</v>
      </c>
      <c r="F4363" s="18">
        <v>44165</v>
      </c>
      <c r="G4363" s="18">
        <v>44172</v>
      </c>
      <c r="H4363" s="17">
        <v>420</v>
      </c>
      <c r="I4363" t="s">
        <v>8</v>
      </c>
      <c r="J4363" t="s">
        <v>1277</v>
      </c>
      <c r="K4363" t="s">
        <v>1392</v>
      </c>
      <c r="L4363" t="s">
        <v>1279</v>
      </c>
      <c r="N4363" t="s">
        <v>1280</v>
      </c>
      <c r="O4363" t="s">
        <v>24</v>
      </c>
      <c r="P4363" t="s">
        <v>10</v>
      </c>
      <c r="Q4363" t="s">
        <v>910</v>
      </c>
      <c r="V4363" s="16">
        <v>0</v>
      </c>
      <c r="W4363"/>
      <c r="X4363" t="s">
        <v>2129</v>
      </c>
      <c r="Y4363" t="s">
        <v>2117</v>
      </c>
    </row>
    <row r="4364" spans="1:25" x14ac:dyDescent="0.3">
      <c r="A4364" t="s">
        <v>24</v>
      </c>
      <c r="B4364" s="17">
        <v>2021</v>
      </c>
      <c r="C4364" s="17">
        <v>5</v>
      </c>
      <c r="D4364" t="s">
        <v>1275</v>
      </c>
      <c r="E4364" t="s">
        <v>2115</v>
      </c>
      <c r="F4364" s="18">
        <v>44165</v>
      </c>
      <c r="G4364" s="18">
        <v>44172</v>
      </c>
      <c r="H4364" s="17">
        <v>441</v>
      </c>
      <c r="I4364" t="s">
        <v>8</v>
      </c>
      <c r="J4364" t="s">
        <v>1277</v>
      </c>
      <c r="K4364" t="s">
        <v>1348</v>
      </c>
      <c r="L4364" t="s">
        <v>1385</v>
      </c>
      <c r="N4364" t="s">
        <v>1280</v>
      </c>
      <c r="O4364" t="s">
        <v>24</v>
      </c>
      <c r="P4364" t="s">
        <v>10</v>
      </c>
      <c r="Q4364" t="s">
        <v>910</v>
      </c>
      <c r="V4364" s="16">
        <v>1875</v>
      </c>
      <c r="W4364"/>
      <c r="X4364" t="s">
        <v>2130</v>
      </c>
      <c r="Y4364" t="s">
        <v>2117</v>
      </c>
    </row>
    <row r="4365" spans="1:25" x14ac:dyDescent="0.3">
      <c r="A4365" t="s">
        <v>24</v>
      </c>
      <c r="B4365" s="17">
        <v>2021</v>
      </c>
      <c r="C4365" s="17">
        <v>5</v>
      </c>
      <c r="D4365" t="s">
        <v>1275</v>
      </c>
      <c r="E4365" t="s">
        <v>2115</v>
      </c>
      <c r="F4365" s="18">
        <v>44165</v>
      </c>
      <c r="G4365" s="18">
        <v>44172</v>
      </c>
      <c r="H4365" s="17">
        <v>442</v>
      </c>
      <c r="I4365" t="s">
        <v>8</v>
      </c>
      <c r="J4365" t="s">
        <v>1277</v>
      </c>
      <c r="K4365" t="s">
        <v>1354</v>
      </c>
      <c r="L4365" t="s">
        <v>1385</v>
      </c>
      <c r="N4365" t="s">
        <v>1280</v>
      </c>
      <c r="O4365" t="s">
        <v>24</v>
      </c>
      <c r="P4365" t="s">
        <v>10</v>
      </c>
      <c r="Q4365" t="s">
        <v>910</v>
      </c>
      <c r="V4365" s="16">
        <v>21</v>
      </c>
      <c r="W4365"/>
      <c r="X4365" t="s">
        <v>2130</v>
      </c>
      <c r="Y4365" t="s">
        <v>2117</v>
      </c>
    </row>
    <row r="4366" spans="1:25" x14ac:dyDescent="0.3">
      <c r="A4366" t="s">
        <v>24</v>
      </c>
      <c r="B4366" s="17">
        <v>2021</v>
      </c>
      <c r="C4366" s="17">
        <v>5</v>
      </c>
      <c r="D4366" t="s">
        <v>1275</v>
      </c>
      <c r="E4366" t="s">
        <v>2115</v>
      </c>
      <c r="F4366" s="18">
        <v>44165</v>
      </c>
      <c r="G4366" s="18">
        <v>44172</v>
      </c>
      <c r="H4366" s="17">
        <v>443</v>
      </c>
      <c r="I4366" t="s">
        <v>8</v>
      </c>
      <c r="J4366" t="s">
        <v>1277</v>
      </c>
      <c r="K4366" t="s">
        <v>1351</v>
      </c>
      <c r="L4366" t="s">
        <v>1385</v>
      </c>
      <c r="N4366" t="s">
        <v>1280</v>
      </c>
      <c r="O4366" t="s">
        <v>24</v>
      </c>
      <c r="P4366" t="s">
        <v>10</v>
      </c>
      <c r="Q4366" t="s">
        <v>910</v>
      </c>
      <c r="V4366" s="16">
        <v>271.13</v>
      </c>
      <c r="W4366"/>
      <c r="X4366" t="s">
        <v>2130</v>
      </c>
      <c r="Y4366" t="s">
        <v>2117</v>
      </c>
    </row>
    <row r="4367" spans="1:25" x14ac:dyDescent="0.3">
      <c r="A4367" t="s">
        <v>24</v>
      </c>
      <c r="B4367" s="17">
        <v>2021</v>
      </c>
      <c r="C4367" s="17">
        <v>5</v>
      </c>
      <c r="D4367" t="s">
        <v>1275</v>
      </c>
      <c r="E4367" t="s">
        <v>2115</v>
      </c>
      <c r="F4367" s="18">
        <v>44165</v>
      </c>
      <c r="G4367" s="18">
        <v>44172</v>
      </c>
      <c r="H4367" s="17">
        <v>444</v>
      </c>
      <c r="I4367" t="s">
        <v>8</v>
      </c>
      <c r="J4367" t="s">
        <v>1277</v>
      </c>
      <c r="K4367" t="s">
        <v>1338</v>
      </c>
      <c r="L4367" t="s">
        <v>1385</v>
      </c>
      <c r="N4367" t="s">
        <v>1280</v>
      </c>
      <c r="O4367" t="s">
        <v>24</v>
      </c>
      <c r="P4367" t="s">
        <v>10</v>
      </c>
      <c r="Q4367" t="s">
        <v>910</v>
      </c>
      <c r="V4367" s="16">
        <v>124.25</v>
      </c>
      <c r="W4367"/>
      <c r="X4367" t="s">
        <v>2130</v>
      </c>
      <c r="Y4367" t="s">
        <v>2117</v>
      </c>
    </row>
    <row r="4368" spans="1:25" x14ac:dyDescent="0.3">
      <c r="A4368" t="s">
        <v>24</v>
      </c>
      <c r="B4368" s="17">
        <v>2021</v>
      </c>
      <c r="C4368" s="17">
        <v>5</v>
      </c>
      <c r="D4368" t="s">
        <v>1275</v>
      </c>
      <c r="E4368" t="s">
        <v>2115</v>
      </c>
      <c r="F4368" s="18">
        <v>44165</v>
      </c>
      <c r="G4368" s="18">
        <v>44172</v>
      </c>
      <c r="H4368" s="17">
        <v>445</v>
      </c>
      <c r="I4368" t="s">
        <v>8</v>
      </c>
      <c r="J4368" t="s">
        <v>1277</v>
      </c>
      <c r="K4368" t="s">
        <v>1352</v>
      </c>
      <c r="L4368" t="s">
        <v>1385</v>
      </c>
      <c r="N4368" t="s">
        <v>1280</v>
      </c>
      <c r="O4368" t="s">
        <v>24</v>
      </c>
      <c r="P4368" t="s">
        <v>10</v>
      </c>
      <c r="Q4368" t="s">
        <v>910</v>
      </c>
      <c r="V4368" s="16">
        <v>25.13</v>
      </c>
      <c r="W4368"/>
      <c r="X4368" t="s">
        <v>2130</v>
      </c>
      <c r="Y4368" t="s">
        <v>2117</v>
      </c>
    </row>
    <row r="4369" spans="1:25" x14ac:dyDescent="0.3">
      <c r="A4369" t="s">
        <v>24</v>
      </c>
      <c r="B4369" s="17">
        <v>2021</v>
      </c>
      <c r="C4369" s="17">
        <v>5</v>
      </c>
      <c r="D4369" t="s">
        <v>1275</v>
      </c>
      <c r="E4369" t="s">
        <v>2115</v>
      </c>
      <c r="F4369" s="18">
        <v>44165</v>
      </c>
      <c r="G4369" s="18">
        <v>44172</v>
      </c>
      <c r="H4369" s="17">
        <v>446</v>
      </c>
      <c r="I4369" t="s">
        <v>8</v>
      </c>
      <c r="J4369" t="s">
        <v>1277</v>
      </c>
      <c r="K4369" t="s">
        <v>1353</v>
      </c>
      <c r="L4369" t="s">
        <v>1385</v>
      </c>
      <c r="N4369" t="s">
        <v>1280</v>
      </c>
      <c r="O4369" t="s">
        <v>24</v>
      </c>
      <c r="P4369" t="s">
        <v>10</v>
      </c>
      <c r="Q4369" t="s">
        <v>910</v>
      </c>
      <c r="V4369" s="16">
        <v>614.5</v>
      </c>
      <c r="W4369"/>
      <c r="X4369" t="s">
        <v>2130</v>
      </c>
      <c r="Y4369" t="s">
        <v>2117</v>
      </c>
    </row>
    <row r="4370" spans="1:25" x14ac:dyDescent="0.3">
      <c r="A4370" t="s">
        <v>24</v>
      </c>
      <c r="B4370" s="17">
        <v>2021</v>
      </c>
      <c r="C4370" s="17">
        <v>5</v>
      </c>
      <c r="D4370" t="s">
        <v>1275</v>
      </c>
      <c r="E4370" t="s">
        <v>2115</v>
      </c>
      <c r="F4370" s="18">
        <v>44165</v>
      </c>
      <c r="G4370" s="18">
        <v>44172</v>
      </c>
      <c r="H4370" s="17">
        <v>447</v>
      </c>
      <c r="I4370" t="s">
        <v>8</v>
      </c>
      <c r="J4370" t="s">
        <v>1277</v>
      </c>
      <c r="K4370" t="s">
        <v>1355</v>
      </c>
      <c r="L4370" t="s">
        <v>1385</v>
      </c>
      <c r="N4370" t="s">
        <v>1280</v>
      </c>
      <c r="O4370" t="s">
        <v>24</v>
      </c>
      <c r="P4370" t="s">
        <v>10</v>
      </c>
      <c r="Q4370" t="s">
        <v>910</v>
      </c>
      <c r="V4370" s="16">
        <v>11.44</v>
      </c>
      <c r="W4370"/>
      <c r="X4370" t="s">
        <v>2130</v>
      </c>
      <c r="Y4370" t="s">
        <v>2117</v>
      </c>
    </row>
    <row r="4371" spans="1:25" x14ac:dyDescent="0.3">
      <c r="A4371" t="s">
        <v>24</v>
      </c>
      <c r="B4371" s="17">
        <v>2021</v>
      </c>
      <c r="C4371" s="17">
        <v>5</v>
      </c>
      <c r="D4371" t="s">
        <v>1275</v>
      </c>
      <c r="E4371" t="s">
        <v>2115</v>
      </c>
      <c r="F4371" s="18">
        <v>44165</v>
      </c>
      <c r="G4371" s="18">
        <v>44172</v>
      </c>
      <c r="H4371" s="17">
        <v>448</v>
      </c>
      <c r="I4371" t="s">
        <v>8</v>
      </c>
      <c r="J4371" t="s">
        <v>1277</v>
      </c>
      <c r="K4371" t="s">
        <v>1356</v>
      </c>
      <c r="L4371" t="s">
        <v>1385</v>
      </c>
      <c r="N4371" t="s">
        <v>1280</v>
      </c>
      <c r="O4371" t="s">
        <v>24</v>
      </c>
      <c r="P4371" t="s">
        <v>10</v>
      </c>
      <c r="Q4371" t="s">
        <v>910</v>
      </c>
      <c r="V4371" s="16">
        <v>0</v>
      </c>
      <c r="W4371"/>
      <c r="X4371" t="s">
        <v>2130</v>
      </c>
      <c r="Y4371" t="s">
        <v>2117</v>
      </c>
    </row>
    <row r="4372" spans="1:25" x14ac:dyDescent="0.3">
      <c r="A4372" t="s">
        <v>24</v>
      </c>
      <c r="B4372" s="17">
        <v>2021</v>
      </c>
      <c r="C4372" s="17">
        <v>5</v>
      </c>
      <c r="D4372" t="s">
        <v>1275</v>
      </c>
      <c r="E4372" t="s">
        <v>2115</v>
      </c>
      <c r="F4372" s="18">
        <v>44165</v>
      </c>
      <c r="G4372" s="18">
        <v>44172</v>
      </c>
      <c r="H4372" s="17">
        <v>449</v>
      </c>
      <c r="I4372" t="s">
        <v>8</v>
      </c>
      <c r="J4372" t="s">
        <v>1277</v>
      </c>
      <c r="K4372" t="s">
        <v>1387</v>
      </c>
      <c r="L4372" t="s">
        <v>1385</v>
      </c>
      <c r="N4372" t="s">
        <v>1280</v>
      </c>
      <c r="O4372" t="s">
        <v>24</v>
      </c>
      <c r="P4372" t="s">
        <v>10</v>
      </c>
      <c r="Q4372" t="s">
        <v>910</v>
      </c>
      <c r="V4372" s="16">
        <v>0</v>
      </c>
      <c r="W4372"/>
      <c r="X4372" t="s">
        <v>2130</v>
      </c>
      <c r="Y4372" t="s">
        <v>2117</v>
      </c>
    </row>
    <row r="4373" spans="1:25" x14ac:dyDescent="0.3">
      <c r="A4373" t="s">
        <v>24</v>
      </c>
      <c r="B4373" s="17">
        <v>2021</v>
      </c>
      <c r="C4373" s="17">
        <v>5</v>
      </c>
      <c r="D4373" t="s">
        <v>1275</v>
      </c>
      <c r="E4373" t="s">
        <v>2115</v>
      </c>
      <c r="F4373" s="18">
        <v>44165</v>
      </c>
      <c r="G4373" s="18">
        <v>44172</v>
      </c>
      <c r="H4373" s="17">
        <v>450</v>
      </c>
      <c r="I4373" t="s">
        <v>8</v>
      </c>
      <c r="J4373" t="s">
        <v>1277</v>
      </c>
      <c r="K4373" t="s">
        <v>1392</v>
      </c>
      <c r="L4373" t="s">
        <v>1385</v>
      </c>
      <c r="N4373" t="s">
        <v>1280</v>
      </c>
      <c r="O4373" t="s">
        <v>24</v>
      </c>
      <c r="P4373" t="s">
        <v>10</v>
      </c>
      <c r="Q4373" t="s">
        <v>910</v>
      </c>
      <c r="V4373" s="16">
        <v>0</v>
      </c>
      <c r="W4373"/>
      <c r="X4373" t="s">
        <v>2130</v>
      </c>
      <c r="Y4373" t="s">
        <v>2117</v>
      </c>
    </row>
    <row r="4374" spans="1:25" x14ac:dyDescent="0.3">
      <c r="A4374" t="s">
        <v>24</v>
      </c>
      <c r="B4374" s="17">
        <v>2021</v>
      </c>
      <c r="C4374" s="17">
        <v>5</v>
      </c>
      <c r="D4374" t="s">
        <v>1275</v>
      </c>
      <c r="E4374" t="s">
        <v>2115</v>
      </c>
      <c r="F4374" s="18">
        <v>44165</v>
      </c>
      <c r="G4374" s="18">
        <v>44172</v>
      </c>
      <c r="H4374" s="17">
        <v>451</v>
      </c>
      <c r="I4374" t="s">
        <v>8</v>
      </c>
      <c r="J4374" t="s">
        <v>1277</v>
      </c>
      <c r="K4374" t="s">
        <v>1348</v>
      </c>
      <c r="L4374" t="s">
        <v>1279</v>
      </c>
      <c r="N4374" t="s">
        <v>1280</v>
      </c>
      <c r="O4374" t="s">
        <v>24</v>
      </c>
      <c r="P4374" t="s">
        <v>10</v>
      </c>
      <c r="Q4374" t="s">
        <v>910</v>
      </c>
      <c r="V4374" s="16">
        <v>266.85000000000002</v>
      </c>
      <c r="W4374"/>
      <c r="X4374" t="s">
        <v>2131</v>
      </c>
      <c r="Y4374" t="s">
        <v>2117</v>
      </c>
    </row>
    <row r="4375" spans="1:25" x14ac:dyDescent="0.3">
      <c r="A4375" t="s">
        <v>24</v>
      </c>
      <c r="B4375" s="17">
        <v>2021</v>
      </c>
      <c r="C4375" s="17">
        <v>5</v>
      </c>
      <c r="D4375" t="s">
        <v>1275</v>
      </c>
      <c r="E4375" t="s">
        <v>2115</v>
      </c>
      <c r="F4375" s="18">
        <v>44165</v>
      </c>
      <c r="G4375" s="18">
        <v>44172</v>
      </c>
      <c r="H4375" s="17">
        <v>452</v>
      </c>
      <c r="I4375" t="s">
        <v>8</v>
      </c>
      <c r="J4375" t="s">
        <v>1277</v>
      </c>
      <c r="K4375" t="s">
        <v>1354</v>
      </c>
      <c r="L4375" t="s">
        <v>1279</v>
      </c>
      <c r="N4375" t="s">
        <v>1280</v>
      </c>
      <c r="O4375" t="s">
        <v>24</v>
      </c>
      <c r="P4375" t="s">
        <v>10</v>
      </c>
      <c r="Q4375" t="s">
        <v>910</v>
      </c>
      <c r="V4375" s="16">
        <v>2.99</v>
      </c>
      <c r="W4375"/>
      <c r="X4375" t="s">
        <v>2131</v>
      </c>
      <c r="Y4375" t="s">
        <v>2117</v>
      </c>
    </row>
    <row r="4376" spans="1:25" x14ac:dyDescent="0.3">
      <c r="A4376" t="s">
        <v>24</v>
      </c>
      <c r="B4376" s="17">
        <v>2021</v>
      </c>
      <c r="C4376" s="17">
        <v>5</v>
      </c>
      <c r="D4376" t="s">
        <v>1275</v>
      </c>
      <c r="E4376" t="s">
        <v>2115</v>
      </c>
      <c r="F4376" s="18">
        <v>44165</v>
      </c>
      <c r="G4376" s="18">
        <v>44172</v>
      </c>
      <c r="H4376" s="17">
        <v>453</v>
      </c>
      <c r="I4376" t="s">
        <v>8</v>
      </c>
      <c r="J4376" t="s">
        <v>1277</v>
      </c>
      <c r="K4376" t="s">
        <v>1351</v>
      </c>
      <c r="L4376" t="s">
        <v>1279</v>
      </c>
      <c r="N4376" t="s">
        <v>1280</v>
      </c>
      <c r="O4376" t="s">
        <v>24</v>
      </c>
      <c r="P4376" t="s">
        <v>10</v>
      </c>
      <c r="Q4376" t="s">
        <v>910</v>
      </c>
      <c r="V4376" s="16">
        <v>38.590000000000003</v>
      </c>
      <c r="W4376"/>
      <c r="X4376" t="s">
        <v>2131</v>
      </c>
      <c r="Y4376" t="s">
        <v>2117</v>
      </c>
    </row>
    <row r="4377" spans="1:25" x14ac:dyDescent="0.3">
      <c r="A4377" t="s">
        <v>24</v>
      </c>
      <c r="B4377" s="17">
        <v>2021</v>
      </c>
      <c r="C4377" s="17">
        <v>5</v>
      </c>
      <c r="D4377" t="s">
        <v>1275</v>
      </c>
      <c r="E4377" t="s">
        <v>2115</v>
      </c>
      <c r="F4377" s="18">
        <v>44165</v>
      </c>
      <c r="G4377" s="18">
        <v>44172</v>
      </c>
      <c r="H4377" s="17">
        <v>454</v>
      </c>
      <c r="I4377" t="s">
        <v>8</v>
      </c>
      <c r="J4377" t="s">
        <v>1277</v>
      </c>
      <c r="K4377" t="s">
        <v>1338</v>
      </c>
      <c r="L4377" t="s">
        <v>1279</v>
      </c>
      <c r="N4377" t="s">
        <v>1280</v>
      </c>
      <c r="O4377" t="s">
        <v>24</v>
      </c>
      <c r="P4377" t="s">
        <v>10</v>
      </c>
      <c r="Q4377" t="s">
        <v>910</v>
      </c>
      <c r="V4377" s="16">
        <v>20.39</v>
      </c>
      <c r="W4377"/>
      <c r="X4377" t="s">
        <v>2131</v>
      </c>
      <c r="Y4377" t="s">
        <v>2117</v>
      </c>
    </row>
    <row r="4378" spans="1:25" x14ac:dyDescent="0.3">
      <c r="A4378" t="s">
        <v>24</v>
      </c>
      <c r="B4378" s="17">
        <v>2021</v>
      </c>
      <c r="C4378" s="17">
        <v>5</v>
      </c>
      <c r="D4378" t="s">
        <v>1275</v>
      </c>
      <c r="E4378" t="s">
        <v>2115</v>
      </c>
      <c r="F4378" s="18">
        <v>44165</v>
      </c>
      <c r="G4378" s="18">
        <v>44172</v>
      </c>
      <c r="H4378" s="17">
        <v>455</v>
      </c>
      <c r="I4378" t="s">
        <v>8</v>
      </c>
      <c r="J4378" t="s">
        <v>1277</v>
      </c>
      <c r="K4378" t="s">
        <v>1352</v>
      </c>
      <c r="L4378" t="s">
        <v>1279</v>
      </c>
      <c r="N4378" t="s">
        <v>1280</v>
      </c>
      <c r="O4378" t="s">
        <v>24</v>
      </c>
      <c r="P4378" t="s">
        <v>10</v>
      </c>
      <c r="Q4378" t="s">
        <v>910</v>
      </c>
      <c r="V4378" s="16">
        <v>3.58</v>
      </c>
      <c r="W4378"/>
      <c r="X4378" t="s">
        <v>2131</v>
      </c>
      <c r="Y4378" t="s">
        <v>2117</v>
      </c>
    </row>
    <row r="4379" spans="1:25" x14ac:dyDescent="0.3">
      <c r="A4379" t="s">
        <v>24</v>
      </c>
      <c r="B4379" s="17">
        <v>2021</v>
      </c>
      <c r="C4379" s="17">
        <v>5</v>
      </c>
      <c r="D4379" t="s">
        <v>1275</v>
      </c>
      <c r="E4379" t="s">
        <v>2115</v>
      </c>
      <c r="F4379" s="18">
        <v>44165</v>
      </c>
      <c r="G4379" s="18">
        <v>44172</v>
      </c>
      <c r="H4379" s="17">
        <v>456</v>
      </c>
      <c r="I4379" t="s">
        <v>8</v>
      </c>
      <c r="J4379" t="s">
        <v>1277</v>
      </c>
      <c r="K4379" t="s">
        <v>1353</v>
      </c>
      <c r="L4379" t="s">
        <v>1279</v>
      </c>
      <c r="N4379" t="s">
        <v>1280</v>
      </c>
      <c r="O4379" t="s">
        <v>24</v>
      </c>
      <c r="P4379" t="s">
        <v>10</v>
      </c>
      <c r="Q4379" t="s">
        <v>910</v>
      </c>
      <c r="V4379" s="16">
        <v>43.44</v>
      </c>
      <c r="W4379"/>
      <c r="X4379" t="s">
        <v>2131</v>
      </c>
      <c r="Y4379" t="s">
        <v>2117</v>
      </c>
    </row>
    <row r="4380" spans="1:25" x14ac:dyDescent="0.3">
      <c r="A4380" t="s">
        <v>24</v>
      </c>
      <c r="B4380" s="17">
        <v>2021</v>
      </c>
      <c r="C4380" s="17">
        <v>5</v>
      </c>
      <c r="D4380" t="s">
        <v>1275</v>
      </c>
      <c r="E4380" t="s">
        <v>2115</v>
      </c>
      <c r="F4380" s="18">
        <v>44165</v>
      </c>
      <c r="G4380" s="18">
        <v>44172</v>
      </c>
      <c r="H4380" s="17">
        <v>457</v>
      </c>
      <c r="I4380" t="s">
        <v>8</v>
      </c>
      <c r="J4380" t="s">
        <v>1277</v>
      </c>
      <c r="K4380" t="s">
        <v>1355</v>
      </c>
      <c r="L4380" t="s">
        <v>1279</v>
      </c>
      <c r="N4380" t="s">
        <v>1280</v>
      </c>
      <c r="O4380" t="s">
        <v>24</v>
      </c>
      <c r="P4380" t="s">
        <v>10</v>
      </c>
      <c r="Q4380" t="s">
        <v>910</v>
      </c>
      <c r="V4380" s="16">
        <v>1.63</v>
      </c>
      <c r="W4380"/>
      <c r="X4380" t="s">
        <v>2131</v>
      </c>
      <c r="Y4380" t="s">
        <v>2117</v>
      </c>
    </row>
    <row r="4381" spans="1:25" x14ac:dyDescent="0.3">
      <c r="A4381" t="s">
        <v>24</v>
      </c>
      <c r="B4381" s="17">
        <v>2021</v>
      </c>
      <c r="C4381" s="17">
        <v>5</v>
      </c>
      <c r="D4381" t="s">
        <v>1275</v>
      </c>
      <c r="E4381" t="s">
        <v>2115</v>
      </c>
      <c r="F4381" s="18">
        <v>44165</v>
      </c>
      <c r="G4381" s="18">
        <v>44172</v>
      </c>
      <c r="H4381" s="17">
        <v>458</v>
      </c>
      <c r="I4381" t="s">
        <v>8</v>
      </c>
      <c r="J4381" t="s">
        <v>1277</v>
      </c>
      <c r="K4381" t="s">
        <v>1356</v>
      </c>
      <c r="L4381" t="s">
        <v>1279</v>
      </c>
      <c r="N4381" t="s">
        <v>1280</v>
      </c>
      <c r="O4381" t="s">
        <v>24</v>
      </c>
      <c r="P4381" t="s">
        <v>10</v>
      </c>
      <c r="Q4381" t="s">
        <v>910</v>
      </c>
      <c r="V4381" s="16">
        <v>1.6</v>
      </c>
      <c r="W4381"/>
      <c r="X4381" t="s">
        <v>2131</v>
      </c>
      <c r="Y4381" t="s">
        <v>2117</v>
      </c>
    </row>
    <row r="4382" spans="1:25" x14ac:dyDescent="0.3">
      <c r="A4382" t="s">
        <v>24</v>
      </c>
      <c r="B4382" s="17">
        <v>2021</v>
      </c>
      <c r="C4382" s="17">
        <v>5</v>
      </c>
      <c r="D4382" t="s">
        <v>1275</v>
      </c>
      <c r="E4382" t="s">
        <v>2115</v>
      </c>
      <c r="F4382" s="18">
        <v>44165</v>
      </c>
      <c r="G4382" s="18">
        <v>44172</v>
      </c>
      <c r="H4382" s="17">
        <v>459</v>
      </c>
      <c r="I4382" t="s">
        <v>8</v>
      </c>
      <c r="J4382" t="s">
        <v>1277</v>
      </c>
      <c r="K4382" t="s">
        <v>1387</v>
      </c>
      <c r="L4382" t="s">
        <v>1279</v>
      </c>
      <c r="N4382" t="s">
        <v>1280</v>
      </c>
      <c r="O4382" t="s">
        <v>24</v>
      </c>
      <c r="P4382" t="s">
        <v>10</v>
      </c>
      <c r="Q4382" t="s">
        <v>910</v>
      </c>
      <c r="V4382" s="16">
        <v>0</v>
      </c>
      <c r="W4382"/>
      <c r="X4382" t="s">
        <v>2131</v>
      </c>
      <c r="Y4382" t="s">
        <v>2117</v>
      </c>
    </row>
    <row r="4383" spans="1:25" x14ac:dyDescent="0.3">
      <c r="A4383" t="s">
        <v>24</v>
      </c>
      <c r="B4383" s="17">
        <v>2021</v>
      </c>
      <c r="C4383" s="17">
        <v>5</v>
      </c>
      <c r="D4383" t="s">
        <v>1275</v>
      </c>
      <c r="E4383" t="s">
        <v>2115</v>
      </c>
      <c r="F4383" s="18">
        <v>44165</v>
      </c>
      <c r="G4383" s="18">
        <v>44172</v>
      </c>
      <c r="H4383" s="17">
        <v>460</v>
      </c>
      <c r="I4383" t="s">
        <v>8</v>
      </c>
      <c r="J4383" t="s">
        <v>1277</v>
      </c>
      <c r="K4383" t="s">
        <v>1392</v>
      </c>
      <c r="L4383" t="s">
        <v>1279</v>
      </c>
      <c r="N4383" t="s">
        <v>1280</v>
      </c>
      <c r="O4383" t="s">
        <v>24</v>
      </c>
      <c r="P4383" t="s">
        <v>10</v>
      </c>
      <c r="Q4383" t="s">
        <v>910</v>
      </c>
      <c r="V4383" s="16">
        <v>0</v>
      </c>
      <c r="W4383"/>
      <c r="X4383" t="s">
        <v>2131</v>
      </c>
      <c r="Y4383" t="s">
        <v>2117</v>
      </c>
    </row>
    <row r="4384" spans="1:25" x14ac:dyDescent="0.3">
      <c r="A4384" t="s">
        <v>24</v>
      </c>
      <c r="B4384" s="17">
        <v>2021</v>
      </c>
      <c r="C4384" s="17">
        <v>5</v>
      </c>
      <c r="D4384" t="s">
        <v>1275</v>
      </c>
      <c r="E4384" t="s">
        <v>2115</v>
      </c>
      <c r="F4384" s="18">
        <v>44165</v>
      </c>
      <c r="G4384" s="18">
        <v>44172</v>
      </c>
      <c r="H4384" s="17">
        <v>551</v>
      </c>
      <c r="I4384" t="s">
        <v>8</v>
      </c>
      <c r="J4384" t="s">
        <v>1277</v>
      </c>
      <c r="K4384" t="s">
        <v>1348</v>
      </c>
      <c r="L4384" t="s">
        <v>1385</v>
      </c>
      <c r="N4384" t="s">
        <v>1280</v>
      </c>
      <c r="O4384" t="s">
        <v>24</v>
      </c>
      <c r="P4384" t="s">
        <v>10</v>
      </c>
      <c r="Q4384" t="s">
        <v>910</v>
      </c>
      <c r="V4384" s="16">
        <v>3793.13</v>
      </c>
      <c r="W4384"/>
      <c r="X4384" t="s">
        <v>2132</v>
      </c>
      <c r="Y4384" t="s">
        <v>2117</v>
      </c>
    </row>
    <row r="4385" spans="1:25" x14ac:dyDescent="0.3">
      <c r="A4385" t="s">
        <v>24</v>
      </c>
      <c r="B4385" s="17">
        <v>2021</v>
      </c>
      <c r="C4385" s="17">
        <v>5</v>
      </c>
      <c r="D4385" t="s">
        <v>1275</v>
      </c>
      <c r="E4385" t="s">
        <v>2115</v>
      </c>
      <c r="F4385" s="18">
        <v>44165</v>
      </c>
      <c r="G4385" s="18">
        <v>44172</v>
      </c>
      <c r="H4385" s="17">
        <v>552</v>
      </c>
      <c r="I4385" t="s">
        <v>8</v>
      </c>
      <c r="J4385" t="s">
        <v>1277</v>
      </c>
      <c r="K4385" t="s">
        <v>1354</v>
      </c>
      <c r="L4385" t="s">
        <v>1385</v>
      </c>
      <c r="N4385" t="s">
        <v>1280</v>
      </c>
      <c r="O4385" t="s">
        <v>24</v>
      </c>
      <c r="P4385" t="s">
        <v>10</v>
      </c>
      <c r="Q4385" t="s">
        <v>910</v>
      </c>
      <c r="V4385" s="16">
        <v>42.48</v>
      </c>
      <c r="W4385"/>
      <c r="X4385" t="s">
        <v>2132</v>
      </c>
      <c r="Y4385" t="s">
        <v>2117</v>
      </c>
    </row>
    <row r="4386" spans="1:25" x14ac:dyDescent="0.3">
      <c r="A4386" t="s">
        <v>24</v>
      </c>
      <c r="B4386" s="17">
        <v>2021</v>
      </c>
      <c r="C4386" s="17">
        <v>5</v>
      </c>
      <c r="D4386" t="s">
        <v>1275</v>
      </c>
      <c r="E4386" t="s">
        <v>2115</v>
      </c>
      <c r="F4386" s="18">
        <v>44165</v>
      </c>
      <c r="G4386" s="18">
        <v>44172</v>
      </c>
      <c r="H4386" s="17">
        <v>553</v>
      </c>
      <c r="I4386" t="s">
        <v>8</v>
      </c>
      <c r="J4386" t="s">
        <v>1277</v>
      </c>
      <c r="K4386" t="s">
        <v>1351</v>
      </c>
      <c r="L4386" t="s">
        <v>1385</v>
      </c>
      <c r="N4386" t="s">
        <v>1280</v>
      </c>
      <c r="O4386" t="s">
        <v>24</v>
      </c>
      <c r="P4386" t="s">
        <v>10</v>
      </c>
      <c r="Q4386" t="s">
        <v>910</v>
      </c>
      <c r="V4386" s="16">
        <v>548.49</v>
      </c>
      <c r="W4386"/>
      <c r="X4386" t="s">
        <v>2132</v>
      </c>
      <c r="Y4386" t="s">
        <v>2117</v>
      </c>
    </row>
    <row r="4387" spans="1:25" x14ac:dyDescent="0.3">
      <c r="A4387" t="s">
        <v>24</v>
      </c>
      <c r="B4387" s="17">
        <v>2021</v>
      </c>
      <c r="C4387" s="17">
        <v>5</v>
      </c>
      <c r="D4387" t="s">
        <v>1275</v>
      </c>
      <c r="E4387" t="s">
        <v>2115</v>
      </c>
      <c r="F4387" s="18">
        <v>44165</v>
      </c>
      <c r="G4387" s="18">
        <v>44172</v>
      </c>
      <c r="H4387" s="17">
        <v>554</v>
      </c>
      <c r="I4387" t="s">
        <v>8</v>
      </c>
      <c r="J4387" t="s">
        <v>1277</v>
      </c>
      <c r="K4387" t="s">
        <v>1338</v>
      </c>
      <c r="L4387" t="s">
        <v>1385</v>
      </c>
      <c r="N4387" t="s">
        <v>1280</v>
      </c>
      <c r="O4387" t="s">
        <v>24</v>
      </c>
      <c r="P4387" t="s">
        <v>10</v>
      </c>
      <c r="Q4387" t="s">
        <v>910</v>
      </c>
      <c r="V4387" s="16">
        <v>276.27999999999997</v>
      </c>
      <c r="W4387"/>
      <c r="X4387" t="s">
        <v>2132</v>
      </c>
      <c r="Y4387" t="s">
        <v>2117</v>
      </c>
    </row>
    <row r="4388" spans="1:25" x14ac:dyDescent="0.3">
      <c r="A4388" t="s">
        <v>24</v>
      </c>
      <c r="B4388" s="17">
        <v>2021</v>
      </c>
      <c r="C4388" s="17">
        <v>5</v>
      </c>
      <c r="D4388" t="s">
        <v>1275</v>
      </c>
      <c r="E4388" t="s">
        <v>2115</v>
      </c>
      <c r="F4388" s="18">
        <v>44165</v>
      </c>
      <c r="G4388" s="18">
        <v>44172</v>
      </c>
      <c r="H4388" s="17">
        <v>555</v>
      </c>
      <c r="I4388" t="s">
        <v>8</v>
      </c>
      <c r="J4388" t="s">
        <v>1277</v>
      </c>
      <c r="K4388" t="s">
        <v>1352</v>
      </c>
      <c r="L4388" t="s">
        <v>1385</v>
      </c>
      <c r="N4388" t="s">
        <v>1280</v>
      </c>
      <c r="O4388" t="s">
        <v>24</v>
      </c>
      <c r="P4388" t="s">
        <v>10</v>
      </c>
      <c r="Q4388" t="s">
        <v>910</v>
      </c>
      <c r="V4388" s="16">
        <v>50.83</v>
      </c>
      <c r="W4388"/>
      <c r="X4388" t="s">
        <v>2132</v>
      </c>
      <c r="Y4388" t="s">
        <v>2117</v>
      </c>
    </row>
    <row r="4389" spans="1:25" x14ac:dyDescent="0.3">
      <c r="A4389" t="s">
        <v>24</v>
      </c>
      <c r="B4389" s="17">
        <v>2021</v>
      </c>
      <c r="C4389" s="17">
        <v>5</v>
      </c>
      <c r="D4389" t="s">
        <v>1275</v>
      </c>
      <c r="E4389" t="s">
        <v>2115</v>
      </c>
      <c r="F4389" s="18">
        <v>44165</v>
      </c>
      <c r="G4389" s="18">
        <v>44172</v>
      </c>
      <c r="H4389" s="17">
        <v>556</v>
      </c>
      <c r="I4389" t="s">
        <v>8</v>
      </c>
      <c r="J4389" t="s">
        <v>1277</v>
      </c>
      <c r="K4389" t="s">
        <v>1353</v>
      </c>
      <c r="L4389" t="s">
        <v>1385</v>
      </c>
      <c r="N4389" t="s">
        <v>1280</v>
      </c>
      <c r="O4389" t="s">
        <v>24</v>
      </c>
      <c r="P4389" t="s">
        <v>10</v>
      </c>
      <c r="Q4389" t="s">
        <v>910</v>
      </c>
      <c r="V4389" s="16">
        <v>901</v>
      </c>
      <c r="W4389"/>
      <c r="X4389" t="s">
        <v>2132</v>
      </c>
      <c r="Y4389" t="s">
        <v>2117</v>
      </c>
    </row>
    <row r="4390" spans="1:25" x14ac:dyDescent="0.3">
      <c r="A4390" t="s">
        <v>24</v>
      </c>
      <c r="B4390" s="17">
        <v>2021</v>
      </c>
      <c r="C4390" s="17">
        <v>5</v>
      </c>
      <c r="D4390" t="s">
        <v>1275</v>
      </c>
      <c r="E4390" t="s">
        <v>2115</v>
      </c>
      <c r="F4390" s="18">
        <v>44165</v>
      </c>
      <c r="G4390" s="18">
        <v>44172</v>
      </c>
      <c r="H4390" s="17">
        <v>557</v>
      </c>
      <c r="I4390" t="s">
        <v>8</v>
      </c>
      <c r="J4390" t="s">
        <v>1277</v>
      </c>
      <c r="K4390" t="s">
        <v>1355</v>
      </c>
      <c r="L4390" t="s">
        <v>1385</v>
      </c>
      <c r="N4390" t="s">
        <v>1280</v>
      </c>
      <c r="O4390" t="s">
        <v>24</v>
      </c>
      <c r="P4390" t="s">
        <v>10</v>
      </c>
      <c r="Q4390" t="s">
        <v>910</v>
      </c>
      <c r="V4390" s="16">
        <v>23.14</v>
      </c>
      <c r="W4390"/>
      <c r="X4390" t="s">
        <v>2132</v>
      </c>
      <c r="Y4390" t="s">
        <v>2117</v>
      </c>
    </row>
    <row r="4391" spans="1:25" x14ac:dyDescent="0.3">
      <c r="A4391" t="s">
        <v>24</v>
      </c>
      <c r="B4391" s="17">
        <v>2021</v>
      </c>
      <c r="C4391" s="17">
        <v>5</v>
      </c>
      <c r="D4391" t="s">
        <v>1275</v>
      </c>
      <c r="E4391" t="s">
        <v>2115</v>
      </c>
      <c r="F4391" s="18">
        <v>44165</v>
      </c>
      <c r="G4391" s="18">
        <v>44172</v>
      </c>
      <c r="H4391" s="17">
        <v>558</v>
      </c>
      <c r="I4391" t="s">
        <v>8</v>
      </c>
      <c r="J4391" t="s">
        <v>1277</v>
      </c>
      <c r="K4391" t="s">
        <v>1356</v>
      </c>
      <c r="L4391" t="s">
        <v>1385</v>
      </c>
      <c r="N4391" t="s">
        <v>1280</v>
      </c>
      <c r="O4391" t="s">
        <v>24</v>
      </c>
      <c r="P4391" t="s">
        <v>10</v>
      </c>
      <c r="Q4391" t="s">
        <v>910</v>
      </c>
      <c r="V4391" s="16">
        <v>10</v>
      </c>
      <c r="W4391"/>
      <c r="X4391" t="s">
        <v>2132</v>
      </c>
      <c r="Y4391" t="s">
        <v>2117</v>
      </c>
    </row>
    <row r="4392" spans="1:25" x14ac:dyDescent="0.3">
      <c r="A4392" t="s">
        <v>24</v>
      </c>
      <c r="B4392" s="17">
        <v>2021</v>
      </c>
      <c r="C4392" s="17">
        <v>5</v>
      </c>
      <c r="D4392" t="s">
        <v>1275</v>
      </c>
      <c r="E4392" t="s">
        <v>2115</v>
      </c>
      <c r="F4392" s="18">
        <v>44165</v>
      </c>
      <c r="G4392" s="18">
        <v>44172</v>
      </c>
      <c r="H4392" s="17">
        <v>559</v>
      </c>
      <c r="I4392" t="s">
        <v>8</v>
      </c>
      <c r="J4392" t="s">
        <v>1277</v>
      </c>
      <c r="K4392" t="s">
        <v>1387</v>
      </c>
      <c r="L4392" t="s">
        <v>1385</v>
      </c>
      <c r="N4392" t="s">
        <v>1280</v>
      </c>
      <c r="O4392" t="s">
        <v>24</v>
      </c>
      <c r="P4392" t="s">
        <v>10</v>
      </c>
      <c r="Q4392" t="s">
        <v>910</v>
      </c>
      <c r="V4392" s="16">
        <v>0</v>
      </c>
      <c r="W4392"/>
      <c r="X4392" t="s">
        <v>2132</v>
      </c>
      <c r="Y4392" t="s">
        <v>2117</v>
      </c>
    </row>
    <row r="4393" spans="1:25" x14ac:dyDescent="0.3">
      <c r="A4393" t="s">
        <v>24</v>
      </c>
      <c r="B4393" s="17">
        <v>2021</v>
      </c>
      <c r="C4393" s="17">
        <v>5</v>
      </c>
      <c r="D4393" t="s">
        <v>1275</v>
      </c>
      <c r="E4393" t="s">
        <v>2115</v>
      </c>
      <c r="F4393" s="18">
        <v>44165</v>
      </c>
      <c r="G4393" s="18">
        <v>44172</v>
      </c>
      <c r="H4393" s="17">
        <v>560</v>
      </c>
      <c r="I4393" t="s">
        <v>8</v>
      </c>
      <c r="J4393" t="s">
        <v>1277</v>
      </c>
      <c r="K4393" t="s">
        <v>1392</v>
      </c>
      <c r="L4393" t="s">
        <v>1385</v>
      </c>
      <c r="N4393" t="s">
        <v>1280</v>
      </c>
      <c r="O4393" t="s">
        <v>24</v>
      </c>
      <c r="P4393" t="s">
        <v>10</v>
      </c>
      <c r="Q4393" t="s">
        <v>910</v>
      </c>
      <c r="V4393" s="16">
        <v>0</v>
      </c>
      <c r="W4393"/>
      <c r="X4393" t="s">
        <v>2132</v>
      </c>
      <c r="Y4393" t="s">
        <v>2117</v>
      </c>
    </row>
    <row r="4394" spans="1:25" x14ac:dyDescent="0.3">
      <c r="A4394" t="s">
        <v>24</v>
      </c>
      <c r="B4394" s="17">
        <v>2021</v>
      </c>
      <c r="C4394" s="17">
        <v>5</v>
      </c>
      <c r="D4394" t="s">
        <v>1275</v>
      </c>
      <c r="E4394" t="s">
        <v>2115</v>
      </c>
      <c r="F4394" s="18">
        <v>44165</v>
      </c>
      <c r="G4394" s="18">
        <v>44172</v>
      </c>
      <c r="H4394" s="17">
        <v>581</v>
      </c>
      <c r="I4394" t="s">
        <v>8</v>
      </c>
      <c r="J4394" t="s">
        <v>1277</v>
      </c>
      <c r="K4394" t="s">
        <v>1348</v>
      </c>
      <c r="L4394" t="s">
        <v>1279</v>
      </c>
      <c r="N4394" t="s">
        <v>1280</v>
      </c>
      <c r="O4394" t="s">
        <v>24</v>
      </c>
      <c r="P4394" t="s">
        <v>10</v>
      </c>
      <c r="Q4394" t="s">
        <v>910</v>
      </c>
      <c r="V4394" s="16">
        <v>841.2</v>
      </c>
      <c r="W4394"/>
      <c r="X4394" t="s">
        <v>2133</v>
      </c>
      <c r="Y4394" t="s">
        <v>2117</v>
      </c>
    </row>
    <row r="4395" spans="1:25" x14ac:dyDescent="0.3">
      <c r="A4395" t="s">
        <v>24</v>
      </c>
      <c r="B4395" s="17">
        <v>2021</v>
      </c>
      <c r="C4395" s="17">
        <v>5</v>
      </c>
      <c r="D4395" t="s">
        <v>1275</v>
      </c>
      <c r="E4395" t="s">
        <v>2115</v>
      </c>
      <c r="F4395" s="18">
        <v>44165</v>
      </c>
      <c r="G4395" s="18">
        <v>44172</v>
      </c>
      <c r="H4395" s="17">
        <v>582</v>
      </c>
      <c r="I4395" t="s">
        <v>8</v>
      </c>
      <c r="J4395" t="s">
        <v>1277</v>
      </c>
      <c r="K4395" t="s">
        <v>1354</v>
      </c>
      <c r="L4395" t="s">
        <v>1279</v>
      </c>
      <c r="N4395" t="s">
        <v>1280</v>
      </c>
      <c r="O4395" t="s">
        <v>24</v>
      </c>
      <c r="P4395" t="s">
        <v>10</v>
      </c>
      <c r="Q4395" t="s">
        <v>910</v>
      </c>
      <c r="V4395" s="16">
        <v>9.42</v>
      </c>
      <c r="W4395"/>
      <c r="X4395" t="s">
        <v>2133</v>
      </c>
      <c r="Y4395" t="s">
        <v>2117</v>
      </c>
    </row>
    <row r="4396" spans="1:25" x14ac:dyDescent="0.3">
      <c r="A4396" t="s">
        <v>24</v>
      </c>
      <c r="B4396" s="17">
        <v>2021</v>
      </c>
      <c r="C4396" s="17">
        <v>5</v>
      </c>
      <c r="D4396" t="s">
        <v>1275</v>
      </c>
      <c r="E4396" t="s">
        <v>2115</v>
      </c>
      <c r="F4396" s="18">
        <v>44165</v>
      </c>
      <c r="G4396" s="18">
        <v>44172</v>
      </c>
      <c r="H4396" s="17">
        <v>583</v>
      </c>
      <c r="I4396" t="s">
        <v>8</v>
      </c>
      <c r="J4396" t="s">
        <v>1277</v>
      </c>
      <c r="K4396" t="s">
        <v>1351</v>
      </c>
      <c r="L4396" t="s">
        <v>1279</v>
      </c>
      <c r="N4396" t="s">
        <v>1280</v>
      </c>
      <c r="O4396" t="s">
        <v>24</v>
      </c>
      <c r="P4396" t="s">
        <v>10</v>
      </c>
      <c r="Q4396" t="s">
        <v>910</v>
      </c>
      <c r="V4396" s="16">
        <v>121.64</v>
      </c>
      <c r="W4396"/>
      <c r="X4396" t="s">
        <v>2133</v>
      </c>
      <c r="Y4396" t="s">
        <v>2117</v>
      </c>
    </row>
    <row r="4397" spans="1:25" x14ac:dyDescent="0.3">
      <c r="A4397" t="s">
        <v>24</v>
      </c>
      <c r="B4397" s="17">
        <v>2021</v>
      </c>
      <c r="C4397" s="17">
        <v>5</v>
      </c>
      <c r="D4397" t="s">
        <v>1275</v>
      </c>
      <c r="E4397" t="s">
        <v>2115</v>
      </c>
      <c r="F4397" s="18">
        <v>44165</v>
      </c>
      <c r="G4397" s="18">
        <v>44172</v>
      </c>
      <c r="H4397" s="17">
        <v>584</v>
      </c>
      <c r="I4397" t="s">
        <v>8</v>
      </c>
      <c r="J4397" t="s">
        <v>1277</v>
      </c>
      <c r="K4397" t="s">
        <v>1338</v>
      </c>
      <c r="L4397" t="s">
        <v>1279</v>
      </c>
      <c r="N4397" t="s">
        <v>1280</v>
      </c>
      <c r="O4397" t="s">
        <v>24</v>
      </c>
      <c r="P4397" t="s">
        <v>10</v>
      </c>
      <c r="Q4397" t="s">
        <v>910</v>
      </c>
      <c r="V4397" s="16">
        <v>59.74</v>
      </c>
      <c r="W4397"/>
      <c r="X4397" t="s">
        <v>2133</v>
      </c>
      <c r="Y4397" t="s">
        <v>2117</v>
      </c>
    </row>
    <row r="4398" spans="1:25" x14ac:dyDescent="0.3">
      <c r="A4398" t="s">
        <v>24</v>
      </c>
      <c r="B4398" s="17">
        <v>2021</v>
      </c>
      <c r="C4398" s="17">
        <v>5</v>
      </c>
      <c r="D4398" t="s">
        <v>1275</v>
      </c>
      <c r="E4398" t="s">
        <v>2115</v>
      </c>
      <c r="F4398" s="18">
        <v>44165</v>
      </c>
      <c r="G4398" s="18">
        <v>44172</v>
      </c>
      <c r="H4398" s="17">
        <v>585</v>
      </c>
      <c r="I4398" t="s">
        <v>8</v>
      </c>
      <c r="J4398" t="s">
        <v>1277</v>
      </c>
      <c r="K4398" t="s">
        <v>1352</v>
      </c>
      <c r="L4398" t="s">
        <v>1279</v>
      </c>
      <c r="N4398" t="s">
        <v>1280</v>
      </c>
      <c r="O4398" t="s">
        <v>24</v>
      </c>
      <c r="P4398" t="s">
        <v>10</v>
      </c>
      <c r="Q4398" t="s">
        <v>910</v>
      </c>
      <c r="V4398" s="16">
        <v>11.27</v>
      </c>
      <c r="W4398"/>
      <c r="X4398" t="s">
        <v>2133</v>
      </c>
      <c r="Y4398" t="s">
        <v>2117</v>
      </c>
    </row>
    <row r="4399" spans="1:25" x14ac:dyDescent="0.3">
      <c r="A4399" t="s">
        <v>24</v>
      </c>
      <c r="B4399" s="17">
        <v>2021</v>
      </c>
      <c r="C4399" s="17">
        <v>5</v>
      </c>
      <c r="D4399" t="s">
        <v>1275</v>
      </c>
      <c r="E4399" t="s">
        <v>2115</v>
      </c>
      <c r="F4399" s="18">
        <v>44165</v>
      </c>
      <c r="G4399" s="18">
        <v>44172</v>
      </c>
      <c r="H4399" s="17">
        <v>586</v>
      </c>
      <c r="I4399" t="s">
        <v>8</v>
      </c>
      <c r="J4399" t="s">
        <v>1277</v>
      </c>
      <c r="K4399" t="s">
        <v>1353</v>
      </c>
      <c r="L4399" t="s">
        <v>1279</v>
      </c>
      <c r="N4399" t="s">
        <v>1280</v>
      </c>
      <c r="O4399" t="s">
        <v>24</v>
      </c>
      <c r="P4399" t="s">
        <v>10</v>
      </c>
      <c r="Q4399" t="s">
        <v>910</v>
      </c>
      <c r="V4399" s="16">
        <v>279.31</v>
      </c>
      <c r="W4399"/>
      <c r="X4399" t="s">
        <v>2133</v>
      </c>
      <c r="Y4399" t="s">
        <v>2117</v>
      </c>
    </row>
    <row r="4400" spans="1:25" x14ac:dyDescent="0.3">
      <c r="A4400" t="s">
        <v>24</v>
      </c>
      <c r="B4400" s="17">
        <v>2021</v>
      </c>
      <c r="C4400" s="17">
        <v>5</v>
      </c>
      <c r="D4400" t="s">
        <v>1275</v>
      </c>
      <c r="E4400" t="s">
        <v>2115</v>
      </c>
      <c r="F4400" s="18">
        <v>44165</v>
      </c>
      <c r="G4400" s="18">
        <v>44172</v>
      </c>
      <c r="H4400" s="17">
        <v>587</v>
      </c>
      <c r="I4400" t="s">
        <v>8</v>
      </c>
      <c r="J4400" t="s">
        <v>1277</v>
      </c>
      <c r="K4400" t="s">
        <v>1355</v>
      </c>
      <c r="L4400" t="s">
        <v>1279</v>
      </c>
      <c r="N4400" t="s">
        <v>1280</v>
      </c>
      <c r="O4400" t="s">
        <v>24</v>
      </c>
      <c r="P4400" t="s">
        <v>10</v>
      </c>
      <c r="Q4400" t="s">
        <v>910</v>
      </c>
      <c r="V4400" s="16">
        <v>5.13</v>
      </c>
      <c r="W4400"/>
      <c r="X4400" t="s">
        <v>2133</v>
      </c>
      <c r="Y4400" t="s">
        <v>2117</v>
      </c>
    </row>
    <row r="4401" spans="1:25" x14ac:dyDescent="0.3">
      <c r="A4401" t="s">
        <v>24</v>
      </c>
      <c r="B4401" s="17">
        <v>2021</v>
      </c>
      <c r="C4401" s="17">
        <v>5</v>
      </c>
      <c r="D4401" t="s">
        <v>1275</v>
      </c>
      <c r="E4401" t="s">
        <v>2115</v>
      </c>
      <c r="F4401" s="18">
        <v>44165</v>
      </c>
      <c r="G4401" s="18">
        <v>44172</v>
      </c>
      <c r="H4401" s="17">
        <v>588</v>
      </c>
      <c r="I4401" t="s">
        <v>8</v>
      </c>
      <c r="J4401" t="s">
        <v>1277</v>
      </c>
      <c r="K4401" t="s">
        <v>1356</v>
      </c>
      <c r="L4401" t="s">
        <v>1279</v>
      </c>
      <c r="N4401" t="s">
        <v>1280</v>
      </c>
      <c r="O4401" t="s">
        <v>24</v>
      </c>
      <c r="P4401" t="s">
        <v>10</v>
      </c>
      <c r="Q4401" t="s">
        <v>910</v>
      </c>
      <c r="V4401" s="16">
        <v>3.1</v>
      </c>
      <c r="W4401"/>
      <c r="X4401" t="s">
        <v>2133</v>
      </c>
      <c r="Y4401" t="s">
        <v>2117</v>
      </c>
    </row>
    <row r="4402" spans="1:25" x14ac:dyDescent="0.3">
      <c r="A4402" t="s">
        <v>24</v>
      </c>
      <c r="B4402" s="17">
        <v>2021</v>
      </c>
      <c r="C4402" s="17">
        <v>5</v>
      </c>
      <c r="D4402" t="s">
        <v>1275</v>
      </c>
      <c r="E4402" t="s">
        <v>2115</v>
      </c>
      <c r="F4402" s="18">
        <v>44165</v>
      </c>
      <c r="G4402" s="18">
        <v>44172</v>
      </c>
      <c r="H4402" s="17">
        <v>589</v>
      </c>
      <c r="I4402" t="s">
        <v>8</v>
      </c>
      <c r="J4402" t="s">
        <v>1277</v>
      </c>
      <c r="K4402" t="s">
        <v>1387</v>
      </c>
      <c r="L4402" t="s">
        <v>1279</v>
      </c>
      <c r="N4402" t="s">
        <v>1280</v>
      </c>
      <c r="O4402" t="s">
        <v>24</v>
      </c>
      <c r="P4402" t="s">
        <v>10</v>
      </c>
      <c r="Q4402" t="s">
        <v>910</v>
      </c>
      <c r="V4402" s="16">
        <v>0</v>
      </c>
      <c r="W4402"/>
      <c r="X4402" t="s">
        <v>2133</v>
      </c>
      <c r="Y4402" t="s">
        <v>2117</v>
      </c>
    </row>
    <row r="4403" spans="1:25" x14ac:dyDescent="0.3">
      <c r="A4403" t="s">
        <v>24</v>
      </c>
      <c r="B4403" s="17">
        <v>2021</v>
      </c>
      <c r="C4403" s="17">
        <v>5</v>
      </c>
      <c r="D4403" t="s">
        <v>1275</v>
      </c>
      <c r="E4403" t="s">
        <v>2115</v>
      </c>
      <c r="F4403" s="18">
        <v>44165</v>
      </c>
      <c r="G4403" s="18">
        <v>44172</v>
      </c>
      <c r="H4403" s="17">
        <v>590</v>
      </c>
      <c r="I4403" t="s">
        <v>8</v>
      </c>
      <c r="J4403" t="s">
        <v>1277</v>
      </c>
      <c r="K4403" t="s">
        <v>1392</v>
      </c>
      <c r="L4403" t="s">
        <v>1279</v>
      </c>
      <c r="N4403" t="s">
        <v>1280</v>
      </c>
      <c r="O4403" t="s">
        <v>24</v>
      </c>
      <c r="P4403" t="s">
        <v>10</v>
      </c>
      <c r="Q4403" t="s">
        <v>910</v>
      </c>
      <c r="V4403" s="16">
        <v>0</v>
      </c>
      <c r="W4403"/>
      <c r="X4403" t="s">
        <v>2133</v>
      </c>
      <c r="Y4403" t="s">
        <v>2117</v>
      </c>
    </row>
    <row r="4404" spans="1:25" x14ac:dyDescent="0.3">
      <c r="A4404" t="s">
        <v>24</v>
      </c>
      <c r="B4404" s="17">
        <v>2021</v>
      </c>
      <c r="C4404" s="17">
        <v>5</v>
      </c>
      <c r="D4404" t="s">
        <v>1275</v>
      </c>
      <c r="E4404" t="s">
        <v>2115</v>
      </c>
      <c r="F4404" s="18">
        <v>44165</v>
      </c>
      <c r="G4404" s="18">
        <v>44172</v>
      </c>
      <c r="H4404" s="17">
        <v>611</v>
      </c>
      <c r="I4404" t="s">
        <v>8</v>
      </c>
      <c r="J4404" t="s">
        <v>1277</v>
      </c>
      <c r="K4404" t="s">
        <v>1348</v>
      </c>
      <c r="L4404" t="s">
        <v>1286</v>
      </c>
      <c r="N4404" t="s">
        <v>1415</v>
      </c>
      <c r="O4404" t="s">
        <v>24</v>
      </c>
      <c r="P4404" t="s">
        <v>10</v>
      </c>
      <c r="Q4404" t="s">
        <v>910</v>
      </c>
      <c r="V4404" s="16">
        <v>1440.22</v>
      </c>
      <c r="W4404"/>
      <c r="X4404" t="s">
        <v>2134</v>
      </c>
      <c r="Y4404" t="s">
        <v>2117</v>
      </c>
    </row>
    <row r="4405" spans="1:25" x14ac:dyDescent="0.3">
      <c r="A4405" t="s">
        <v>24</v>
      </c>
      <c r="B4405" s="17">
        <v>2021</v>
      </c>
      <c r="C4405" s="17">
        <v>5</v>
      </c>
      <c r="D4405" t="s">
        <v>1275</v>
      </c>
      <c r="E4405" t="s">
        <v>2115</v>
      </c>
      <c r="F4405" s="18">
        <v>44165</v>
      </c>
      <c r="G4405" s="18">
        <v>44172</v>
      </c>
      <c r="H4405" s="17">
        <v>612</v>
      </c>
      <c r="I4405" t="s">
        <v>8</v>
      </c>
      <c r="J4405" t="s">
        <v>1277</v>
      </c>
      <c r="K4405" t="s">
        <v>1354</v>
      </c>
      <c r="L4405" t="s">
        <v>1286</v>
      </c>
      <c r="N4405" t="s">
        <v>1415</v>
      </c>
      <c r="O4405" t="s">
        <v>24</v>
      </c>
      <c r="P4405" t="s">
        <v>10</v>
      </c>
      <c r="Q4405" t="s">
        <v>910</v>
      </c>
      <c r="V4405" s="16">
        <v>16.13</v>
      </c>
      <c r="W4405"/>
      <c r="X4405" t="s">
        <v>2134</v>
      </c>
      <c r="Y4405" t="s">
        <v>2117</v>
      </c>
    </row>
    <row r="4406" spans="1:25" x14ac:dyDescent="0.3">
      <c r="A4406" t="s">
        <v>24</v>
      </c>
      <c r="B4406" s="17">
        <v>2021</v>
      </c>
      <c r="C4406" s="17">
        <v>5</v>
      </c>
      <c r="D4406" t="s">
        <v>1275</v>
      </c>
      <c r="E4406" t="s">
        <v>2115</v>
      </c>
      <c r="F4406" s="18">
        <v>44165</v>
      </c>
      <c r="G4406" s="18">
        <v>44172</v>
      </c>
      <c r="H4406" s="17">
        <v>613</v>
      </c>
      <c r="I4406" t="s">
        <v>8</v>
      </c>
      <c r="J4406" t="s">
        <v>1277</v>
      </c>
      <c r="K4406" t="s">
        <v>1351</v>
      </c>
      <c r="L4406" t="s">
        <v>1286</v>
      </c>
      <c r="N4406" t="s">
        <v>1415</v>
      </c>
      <c r="O4406" t="s">
        <v>24</v>
      </c>
      <c r="P4406" t="s">
        <v>10</v>
      </c>
      <c r="Q4406" t="s">
        <v>910</v>
      </c>
      <c r="V4406" s="16">
        <v>186.65</v>
      </c>
      <c r="W4406"/>
      <c r="X4406" t="s">
        <v>2134</v>
      </c>
      <c r="Y4406" t="s">
        <v>2117</v>
      </c>
    </row>
    <row r="4407" spans="1:25" x14ac:dyDescent="0.3">
      <c r="A4407" t="s">
        <v>24</v>
      </c>
      <c r="B4407" s="17">
        <v>2021</v>
      </c>
      <c r="C4407" s="17">
        <v>5</v>
      </c>
      <c r="D4407" t="s">
        <v>1275</v>
      </c>
      <c r="E4407" t="s">
        <v>2115</v>
      </c>
      <c r="F4407" s="18">
        <v>44165</v>
      </c>
      <c r="G4407" s="18">
        <v>44172</v>
      </c>
      <c r="H4407" s="17">
        <v>614</v>
      </c>
      <c r="I4407" t="s">
        <v>8</v>
      </c>
      <c r="J4407" t="s">
        <v>1277</v>
      </c>
      <c r="K4407" t="s">
        <v>1338</v>
      </c>
      <c r="L4407" t="s">
        <v>1286</v>
      </c>
      <c r="N4407" t="s">
        <v>1415</v>
      </c>
      <c r="O4407" t="s">
        <v>24</v>
      </c>
      <c r="P4407" t="s">
        <v>10</v>
      </c>
      <c r="Q4407" t="s">
        <v>910</v>
      </c>
      <c r="V4407" s="16">
        <v>106.83</v>
      </c>
      <c r="W4407"/>
      <c r="X4407" t="s">
        <v>2134</v>
      </c>
      <c r="Y4407" t="s">
        <v>2117</v>
      </c>
    </row>
    <row r="4408" spans="1:25" x14ac:dyDescent="0.3">
      <c r="A4408" t="s">
        <v>24</v>
      </c>
      <c r="B4408" s="17">
        <v>2021</v>
      </c>
      <c r="C4408" s="17">
        <v>5</v>
      </c>
      <c r="D4408" t="s">
        <v>1275</v>
      </c>
      <c r="E4408" t="s">
        <v>2115</v>
      </c>
      <c r="F4408" s="18">
        <v>44165</v>
      </c>
      <c r="G4408" s="18">
        <v>44172</v>
      </c>
      <c r="H4408" s="17">
        <v>615</v>
      </c>
      <c r="I4408" t="s">
        <v>8</v>
      </c>
      <c r="J4408" t="s">
        <v>1277</v>
      </c>
      <c r="K4408" t="s">
        <v>1352</v>
      </c>
      <c r="L4408" t="s">
        <v>1286</v>
      </c>
      <c r="N4408" t="s">
        <v>1415</v>
      </c>
      <c r="O4408" t="s">
        <v>24</v>
      </c>
      <c r="P4408" t="s">
        <v>10</v>
      </c>
      <c r="Q4408" t="s">
        <v>910</v>
      </c>
      <c r="V4408" s="16">
        <v>19.3</v>
      </c>
      <c r="W4408"/>
      <c r="X4408" t="s">
        <v>2134</v>
      </c>
      <c r="Y4408" t="s">
        <v>2117</v>
      </c>
    </row>
    <row r="4409" spans="1:25" x14ac:dyDescent="0.3">
      <c r="A4409" t="s">
        <v>24</v>
      </c>
      <c r="B4409" s="17">
        <v>2021</v>
      </c>
      <c r="C4409" s="17">
        <v>5</v>
      </c>
      <c r="D4409" t="s">
        <v>1275</v>
      </c>
      <c r="E4409" t="s">
        <v>2115</v>
      </c>
      <c r="F4409" s="18">
        <v>44165</v>
      </c>
      <c r="G4409" s="18">
        <v>44172</v>
      </c>
      <c r="H4409" s="17">
        <v>616</v>
      </c>
      <c r="I4409" t="s">
        <v>8</v>
      </c>
      <c r="J4409" t="s">
        <v>1277</v>
      </c>
      <c r="K4409" t="s">
        <v>1353</v>
      </c>
      <c r="L4409" t="s">
        <v>1286</v>
      </c>
      <c r="N4409" t="s">
        <v>1415</v>
      </c>
      <c r="O4409" t="s">
        <v>24</v>
      </c>
      <c r="P4409" t="s">
        <v>10</v>
      </c>
      <c r="Q4409" t="s">
        <v>910</v>
      </c>
      <c r="V4409" s="16">
        <v>199.23</v>
      </c>
      <c r="W4409"/>
      <c r="X4409" t="s">
        <v>2134</v>
      </c>
      <c r="Y4409" t="s">
        <v>2117</v>
      </c>
    </row>
    <row r="4410" spans="1:25" x14ac:dyDescent="0.3">
      <c r="A4410" t="s">
        <v>24</v>
      </c>
      <c r="B4410" s="17">
        <v>2021</v>
      </c>
      <c r="C4410" s="17">
        <v>5</v>
      </c>
      <c r="D4410" t="s">
        <v>1275</v>
      </c>
      <c r="E4410" t="s">
        <v>2115</v>
      </c>
      <c r="F4410" s="18">
        <v>44165</v>
      </c>
      <c r="G4410" s="18">
        <v>44172</v>
      </c>
      <c r="H4410" s="17">
        <v>617</v>
      </c>
      <c r="I4410" t="s">
        <v>8</v>
      </c>
      <c r="J4410" t="s">
        <v>1277</v>
      </c>
      <c r="K4410" t="s">
        <v>1355</v>
      </c>
      <c r="L4410" t="s">
        <v>1286</v>
      </c>
      <c r="N4410" t="s">
        <v>1415</v>
      </c>
      <c r="O4410" t="s">
        <v>24</v>
      </c>
      <c r="P4410" t="s">
        <v>10</v>
      </c>
      <c r="Q4410" t="s">
        <v>910</v>
      </c>
      <c r="V4410" s="16">
        <v>8.7899999999999991</v>
      </c>
      <c r="W4410"/>
      <c r="X4410" t="s">
        <v>2134</v>
      </c>
      <c r="Y4410" t="s">
        <v>2117</v>
      </c>
    </row>
    <row r="4411" spans="1:25" x14ac:dyDescent="0.3">
      <c r="A4411" t="s">
        <v>24</v>
      </c>
      <c r="B4411" s="17">
        <v>2021</v>
      </c>
      <c r="C4411" s="17">
        <v>5</v>
      </c>
      <c r="D4411" t="s">
        <v>1275</v>
      </c>
      <c r="E4411" t="s">
        <v>2115</v>
      </c>
      <c r="F4411" s="18">
        <v>44165</v>
      </c>
      <c r="G4411" s="18">
        <v>44172</v>
      </c>
      <c r="H4411" s="17">
        <v>618</v>
      </c>
      <c r="I4411" t="s">
        <v>8</v>
      </c>
      <c r="J4411" t="s">
        <v>1277</v>
      </c>
      <c r="K4411" t="s">
        <v>1356</v>
      </c>
      <c r="L4411" t="s">
        <v>1286</v>
      </c>
      <c r="N4411" t="s">
        <v>1415</v>
      </c>
      <c r="O4411" t="s">
        <v>24</v>
      </c>
      <c r="P4411" t="s">
        <v>10</v>
      </c>
      <c r="Q4411" t="s">
        <v>910</v>
      </c>
      <c r="V4411" s="16">
        <v>0</v>
      </c>
      <c r="W4411"/>
      <c r="X4411" t="s">
        <v>2134</v>
      </c>
      <c r="Y4411" t="s">
        <v>2117</v>
      </c>
    </row>
    <row r="4412" spans="1:25" x14ac:dyDescent="0.3">
      <c r="A4412" t="s">
        <v>24</v>
      </c>
      <c r="B4412" s="17">
        <v>2021</v>
      </c>
      <c r="C4412" s="17">
        <v>5</v>
      </c>
      <c r="D4412" t="s">
        <v>1275</v>
      </c>
      <c r="E4412" t="s">
        <v>2115</v>
      </c>
      <c r="F4412" s="18">
        <v>44165</v>
      </c>
      <c r="G4412" s="18">
        <v>44172</v>
      </c>
      <c r="H4412" s="17">
        <v>619</v>
      </c>
      <c r="I4412" t="s">
        <v>8</v>
      </c>
      <c r="J4412" t="s">
        <v>1277</v>
      </c>
      <c r="K4412" t="s">
        <v>1387</v>
      </c>
      <c r="L4412" t="s">
        <v>1286</v>
      </c>
      <c r="N4412" t="s">
        <v>1415</v>
      </c>
      <c r="O4412" t="s">
        <v>24</v>
      </c>
      <c r="P4412" t="s">
        <v>10</v>
      </c>
      <c r="Q4412" t="s">
        <v>910</v>
      </c>
      <c r="V4412" s="16">
        <v>21.61</v>
      </c>
      <c r="W4412"/>
      <c r="X4412" t="s">
        <v>2134</v>
      </c>
      <c r="Y4412" t="s">
        <v>2117</v>
      </c>
    </row>
    <row r="4413" spans="1:25" x14ac:dyDescent="0.3">
      <c r="A4413" t="s">
        <v>24</v>
      </c>
      <c r="B4413" s="17">
        <v>2021</v>
      </c>
      <c r="C4413" s="17">
        <v>5</v>
      </c>
      <c r="D4413" t="s">
        <v>1275</v>
      </c>
      <c r="E4413" t="s">
        <v>2115</v>
      </c>
      <c r="F4413" s="18">
        <v>44165</v>
      </c>
      <c r="G4413" s="18">
        <v>44172</v>
      </c>
      <c r="H4413" s="17">
        <v>620</v>
      </c>
      <c r="I4413" t="s">
        <v>8</v>
      </c>
      <c r="J4413" t="s">
        <v>1277</v>
      </c>
      <c r="K4413" t="s">
        <v>1392</v>
      </c>
      <c r="L4413" t="s">
        <v>1286</v>
      </c>
      <c r="N4413" t="s">
        <v>1415</v>
      </c>
      <c r="O4413" t="s">
        <v>24</v>
      </c>
      <c r="P4413" t="s">
        <v>10</v>
      </c>
      <c r="Q4413" t="s">
        <v>910</v>
      </c>
      <c r="V4413" s="16">
        <v>0</v>
      </c>
      <c r="W4413"/>
      <c r="X4413" t="s">
        <v>2134</v>
      </c>
      <c r="Y4413" t="s">
        <v>2117</v>
      </c>
    </row>
    <row r="4414" spans="1:25" x14ac:dyDescent="0.3">
      <c r="A4414" t="s">
        <v>24</v>
      </c>
      <c r="B4414" s="17">
        <v>2021</v>
      </c>
      <c r="C4414" s="17">
        <v>5</v>
      </c>
      <c r="D4414" t="s">
        <v>1275</v>
      </c>
      <c r="E4414" t="s">
        <v>2115</v>
      </c>
      <c r="F4414" s="18">
        <v>44165</v>
      </c>
      <c r="G4414" s="18">
        <v>44172</v>
      </c>
      <c r="H4414" s="17">
        <v>631</v>
      </c>
      <c r="I4414" t="s">
        <v>8</v>
      </c>
      <c r="J4414" t="s">
        <v>1277</v>
      </c>
      <c r="K4414" t="s">
        <v>1348</v>
      </c>
      <c r="L4414" t="s">
        <v>1390</v>
      </c>
      <c r="N4414" t="s">
        <v>1280</v>
      </c>
      <c r="O4414" t="s">
        <v>24</v>
      </c>
      <c r="P4414" t="s">
        <v>10</v>
      </c>
      <c r="Q4414" t="s">
        <v>910</v>
      </c>
      <c r="V4414" s="16">
        <v>1795.55</v>
      </c>
      <c r="W4414"/>
      <c r="X4414" t="s">
        <v>2135</v>
      </c>
      <c r="Y4414" t="s">
        <v>2117</v>
      </c>
    </row>
    <row r="4415" spans="1:25" x14ac:dyDescent="0.3">
      <c r="A4415" t="s">
        <v>24</v>
      </c>
      <c r="B4415" s="17">
        <v>2021</v>
      </c>
      <c r="C4415" s="17">
        <v>5</v>
      </c>
      <c r="D4415" t="s">
        <v>1275</v>
      </c>
      <c r="E4415" t="s">
        <v>2115</v>
      </c>
      <c r="F4415" s="18">
        <v>44165</v>
      </c>
      <c r="G4415" s="18">
        <v>44172</v>
      </c>
      <c r="H4415" s="17">
        <v>632</v>
      </c>
      <c r="I4415" t="s">
        <v>8</v>
      </c>
      <c r="J4415" t="s">
        <v>1277</v>
      </c>
      <c r="K4415" t="s">
        <v>1354</v>
      </c>
      <c r="L4415" t="s">
        <v>1390</v>
      </c>
      <c r="N4415" t="s">
        <v>1280</v>
      </c>
      <c r="O4415" t="s">
        <v>24</v>
      </c>
      <c r="P4415" t="s">
        <v>10</v>
      </c>
      <c r="Q4415" t="s">
        <v>910</v>
      </c>
      <c r="V4415" s="16">
        <v>20.11</v>
      </c>
      <c r="W4415"/>
      <c r="X4415" t="s">
        <v>2135</v>
      </c>
      <c r="Y4415" t="s">
        <v>2117</v>
      </c>
    </row>
    <row r="4416" spans="1:25" x14ac:dyDescent="0.3">
      <c r="A4416" t="s">
        <v>24</v>
      </c>
      <c r="B4416" s="17">
        <v>2021</v>
      </c>
      <c r="C4416" s="17">
        <v>5</v>
      </c>
      <c r="D4416" t="s">
        <v>1275</v>
      </c>
      <c r="E4416" t="s">
        <v>2115</v>
      </c>
      <c r="F4416" s="18">
        <v>44165</v>
      </c>
      <c r="G4416" s="18">
        <v>44172</v>
      </c>
      <c r="H4416" s="17">
        <v>633</v>
      </c>
      <c r="I4416" t="s">
        <v>8</v>
      </c>
      <c r="J4416" t="s">
        <v>1277</v>
      </c>
      <c r="K4416" t="s">
        <v>1351</v>
      </c>
      <c r="L4416" t="s">
        <v>1390</v>
      </c>
      <c r="N4416" t="s">
        <v>1280</v>
      </c>
      <c r="O4416" t="s">
        <v>24</v>
      </c>
      <c r="P4416" t="s">
        <v>10</v>
      </c>
      <c r="Q4416" t="s">
        <v>910</v>
      </c>
      <c r="V4416" s="16">
        <v>259.64</v>
      </c>
      <c r="W4416"/>
      <c r="X4416" t="s">
        <v>2135</v>
      </c>
      <c r="Y4416" t="s">
        <v>2117</v>
      </c>
    </row>
    <row r="4417" spans="1:25" x14ac:dyDescent="0.3">
      <c r="A4417" t="s">
        <v>24</v>
      </c>
      <c r="B4417" s="17">
        <v>2021</v>
      </c>
      <c r="C4417" s="17">
        <v>5</v>
      </c>
      <c r="D4417" t="s">
        <v>1275</v>
      </c>
      <c r="E4417" t="s">
        <v>2115</v>
      </c>
      <c r="F4417" s="18">
        <v>44165</v>
      </c>
      <c r="G4417" s="18">
        <v>44172</v>
      </c>
      <c r="H4417" s="17">
        <v>634</v>
      </c>
      <c r="I4417" t="s">
        <v>8</v>
      </c>
      <c r="J4417" t="s">
        <v>1277</v>
      </c>
      <c r="K4417" t="s">
        <v>1338</v>
      </c>
      <c r="L4417" t="s">
        <v>1390</v>
      </c>
      <c r="N4417" t="s">
        <v>1280</v>
      </c>
      <c r="O4417" t="s">
        <v>24</v>
      </c>
      <c r="P4417" t="s">
        <v>10</v>
      </c>
      <c r="Q4417" t="s">
        <v>910</v>
      </c>
      <c r="V4417" s="16">
        <v>123.41</v>
      </c>
      <c r="W4417"/>
      <c r="X4417" t="s">
        <v>2135</v>
      </c>
      <c r="Y4417" t="s">
        <v>2117</v>
      </c>
    </row>
    <row r="4418" spans="1:25" x14ac:dyDescent="0.3">
      <c r="A4418" t="s">
        <v>24</v>
      </c>
      <c r="B4418" s="17">
        <v>2021</v>
      </c>
      <c r="C4418" s="17">
        <v>5</v>
      </c>
      <c r="D4418" t="s">
        <v>1275</v>
      </c>
      <c r="E4418" t="s">
        <v>2115</v>
      </c>
      <c r="F4418" s="18">
        <v>44165</v>
      </c>
      <c r="G4418" s="18">
        <v>44172</v>
      </c>
      <c r="H4418" s="17">
        <v>635</v>
      </c>
      <c r="I4418" t="s">
        <v>8</v>
      </c>
      <c r="J4418" t="s">
        <v>1277</v>
      </c>
      <c r="K4418" t="s">
        <v>1352</v>
      </c>
      <c r="L4418" t="s">
        <v>1390</v>
      </c>
      <c r="N4418" t="s">
        <v>1280</v>
      </c>
      <c r="O4418" t="s">
        <v>24</v>
      </c>
      <c r="P4418" t="s">
        <v>10</v>
      </c>
      <c r="Q4418" t="s">
        <v>910</v>
      </c>
      <c r="V4418" s="16">
        <v>24.06</v>
      </c>
      <c r="W4418"/>
      <c r="X4418" t="s">
        <v>2135</v>
      </c>
      <c r="Y4418" t="s">
        <v>2117</v>
      </c>
    </row>
    <row r="4419" spans="1:25" x14ac:dyDescent="0.3">
      <c r="A4419" t="s">
        <v>24</v>
      </c>
      <c r="B4419" s="17">
        <v>2021</v>
      </c>
      <c r="C4419" s="17">
        <v>5</v>
      </c>
      <c r="D4419" t="s">
        <v>1275</v>
      </c>
      <c r="E4419" t="s">
        <v>2115</v>
      </c>
      <c r="F4419" s="18">
        <v>44165</v>
      </c>
      <c r="G4419" s="18">
        <v>44172</v>
      </c>
      <c r="H4419" s="17">
        <v>636</v>
      </c>
      <c r="I4419" t="s">
        <v>8</v>
      </c>
      <c r="J4419" t="s">
        <v>1277</v>
      </c>
      <c r="K4419" t="s">
        <v>1353</v>
      </c>
      <c r="L4419" t="s">
        <v>1390</v>
      </c>
      <c r="N4419" t="s">
        <v>1280</v>
      </c>
      <c r="O4419" t="s">
        <v>24</v>
      </c>
      <c r="P4419" t="s">
        <v>10</v>
      </c>
      <c r="Q4419" t="s">
        <v>910</v>
      </c>
      <c r="V4419" s="16">
        <v>369.41</v>
      </c>
      <c r="W4419"/>
      <c r="X4419" t="s">
        <v>2135</v>
      </c>
      <c r="Y4419" t="s">
        <v>2117</v>
      </c>
    </row>
    <row r="4420" spans="1:25" x14ac:dyDescent="0.3">
      <c r="A4420" t="s">
        <v>24</v>
      </c>
      <c r="B4420" s="17">
        <v>2021</v>
      </c>
      <c r="C4420" s="17">
        <v>5</v>
      </c>
      <c r="D4420" t="s">
        <v>1275</v>
      </c>
      <c r="E4420" t="s">
        <v>2115</v>
      </c>
      <c r="F4420" s="18">
        <v>44165</v>
      </c>
      <c r="G4420" s="18">
        <v>44172</v>
      </c>
      <c r="H4420" s="17">
        <v>637</v>
      </c>
      <c r="I4420" t="s">
        <v>8</v>
      </c>
      <c r="J4420" t="s">
        <v>1277</v>
      </c>
      <c r="K4420" t="s">
        <v>1355</v>
      </c>
      <c r="L4420" t="s">
        <v>1390</v>
      </c>
      <c r="N4420" t="s">
        <v>1280</v>
      </c>
      <c r="O4420" t="s">
        <v>24</v>
      </c>
      <c r="P4420" t="s">
        <v>10</v>
      </c>
      <c r="Q4420" t="s">
        <v>910</v>
      </c>
      <c r="V4420" s="16">
        <v>10.95</v>
      </c>
      <c r="W4420"/>
      <c r="X4420" t="s">
        <v>2135</v>
      </c>
      <c r="Y4420" t="s">
        <v>2117</v>
      </c>
    </row>
    <row r="4421" spans="1:25" x14ac:dyDescent="0.3">
      <c r="A4421" t="s">
        <v>24</v>
      </c>
      <c r="B4421" s="17">
        <v>2021</v>
      </c>
      <c r="C4421" s="17">
        <v>5</v>
      </c>
      <c r="D4421" t="s">
        <v>1275</v>
      </c>
      <c r="E4421" t="s">
        <v>2115</v>
      </c>
      <c r="F4421" s="18">
        <v>44165</v>
      </c>
      <c r="G4421" s="18">
        <v>44172</v>
      </c>
      <c r="H4421" s="17">
        <v>638</v>
      </c>
      <c r="I4421" t="s">
        <v>8</v>
      </c>
      <c r="J4421" t="s">
        <v>1277</v>
      </c>
      <c r="K4421" t="s">
        <v>1356</v>
      </c>
      <c r="L4421" t="s">
        <v>1390</v>
      </c>
      <c r="N4421" t="s">
        <v>1280</v>
      </c>
      <c r="O4421" t="s">
        <v>24</v>
      </c>
      <c r="P4421" t="s">
        <v>10</v>
      </c>
      <c r="Q4421" t="s">
        <v>910</v>
      </c>
      <c r="V4421" s="16">
        <v>8.1999999999999993</v>
      </c>
      <c r="W4421"/>
      <c r="X4421" t="s">
        <v>2135</v>
      </c>
      <c r="Y4421" t="s">
        <v>2117</v>
      </c>
    </row>
    <row r="4422" spans="1:25" x14ac:dyDescent="0.3">
      <c r="A4422" t="s">
        <v>24</v>
      </c>
      <c r="B4422" s="17">
        <v>2021</v>
      </c>
      <c r="C4422" s="17">
        <v>5</v>
      </c>
      <c r="D4422" t="s">
        <v>1275</v>
      </c>
      <c r="E4422" t="s">
        <v>2115</v>
      </c>
      <c r="F4422" s="18">
        <v>44165</v>
      </c>
      <c r="G4422" s="18">
        <v>44172</v>
      </c>
      <c r="H4422" s="17">
        <v>639</v>
      </c>
      <c r="I4422" t="s">
        <v>8</v>
      </c>
      <c r="J4422" t="s">
        <v>1277</v>
      </c>
      <c r="K4422" t="s">
        <v>1387</v>
      </c>
      <c r="L4422" t="s">
        <v>1390</v>
      </c>
      <c r="N4422" t="s">
        <v>1280</v>
      </c>
      <c r="O4422" t="s">
        <v>24</v>
      </c>
      <c r="P4422" t="s">
        <v>10</v>
      </c>
      <c r="Q4422" t="s">
        <v>910</v>
      </c>
      <c r="V4422" s="16">
        <v>0</v>
      </c>
      <c r="W4422"/>
      <c r="X4422" t="s">
        <v>2135</v>
      </c>
      <c r="Y4422" t="s">
        <v>2117</v>
      </c>
    </row>
    <row r="4423" spans="1:25" x14ac:dyDescent="0.3">
      <c r="A4423" t="s">
        <v>24</v>
      </c>
      <c r="B4423" s="17">
        <v>2021</v>
      </c>
      <c r="C4423" s="17">
        <v>5</v>
      </c>
      <c r="D4423" t="s">
        <v>1275</v>
      </c>
      <c r="E4423" t="s">
        <v>2115</v>
      </c>
      <c r="F4423" s="18">
        <v>44165</v>
      </c>
      <c r="G4423" s="18">
        <v>44172</v>
      </c>
      <c r="H4423" s="17">
        <v>640</v>
      </c>
      <c r="I4423" t="s">
        <v>8</v>
      </c>
      <c r="J4423" t="s">
        <v>1277</v>
      </c>
      <c r="K4423" t="s">
        <v>1392</v>
      </c>
      <c r="L4423" t="s">
        <v>1390</v>
      </c>
      <c r="N4423" t="s">
        <v>1280</v>
      </c>
      <c r="O4423" t="s">
        <v>24</v>
      </c>
      <c r="P4423" t="s">
        <v>10</v>
      </c>
      <c r="Q4423" t="s">
        <v>910</v>
      </c>
      <c r="V4423" s="16">
        <v>0</v>
      </c>
      <c r="W4423"/>
      <c r="X4423" t="s">
        <v>2135</v>
      </c>
      <c r="Y4423" t="s">
        <v>2117</v>
      </c>
    </row>
    <row r="4424" spans="1:25" x14ac:dyDescent="0.3">
      <c r="A4424" t="s">
        <v>24</v>
      </c>
      <c r="B4424" s="17">
        <v>2021</v>
      </c>
      <c r="C4424" s="17">
        <v>5</v>
      </c>
      <c r="D4424" t="s">
        <v>1275</v>
      </c>
      <c r="E4424" t="s">
        <v>2115</v>
      </c>
      <c r="F4424" s="18">
        <v>44165</v>
      </c>
      <c r="G4424" s="18">
        <v>44172</v>
      </c>
      <c r="H4424" s="17">
        <v>681</v>
      </c>
      <c r="I4424" t="s">
        <v>8</v>
      </c>
      <c r="J4424" t="s">
        <v>1277</v>
      </c>
      <c r="K4424" t="s">
        <v>1348</v>
      </c>
      <c r="L4424" t="s">
        <v>1279</v>
      </c>
      <c r="N4424" t="s">
        <v>1280</v>
      </c>
      <c r="O4424" t="s">
        <v>24</v>
      </c>
      <c r="P4424" t="s">
        <v>10</v>
      </c>
      <c r="Q4424" t="s">
        <v>910</v>
      </c>
      <c r="V4424" s="16">
        <v>216.5</v>
      </c>
      <c r="W4424"/>
      <c r="X4424" t="s">
        <v>2136</v>
      </c>
      <c r="Y4424" t="s">
        <v>2117</v>
      </c>
    </row>
    <row r="4425" spans="1:25" x14ac:dyDescent="0.3">
      <c r="A4425" t="s">
        <v>24</v>
      </c>
      <c r="B4425" s="17">
        <v>2021</v>
      </c>
      <c r="C4425" s="17">
        <v>5</v>
      </c>
      <c r="D4425" t="s">
        <v>1275</v>
      </c>
      <c r="E4425" t="s">
        <v>2115</v>
      </c>
      <c r="F4425" s="18">
        <v>44165</v>
      </c>
      <c r="G4425" s="18">
        <v>44172</v>
      </c>
      <c r="H4425" s="17">
        <v>682</v>
      </c>
      <c r="I4425" t="s">
        <v>8</v>
      </c>
      <c r="J4425" t="s">
        <v>1277</v>
      </c>
      <c r="K4425" t="s">
        <v>1354</v>
      </c>
      <c r="L4425" t="s">
        <v>1279</v>
      </c>
      <c r="N4425" t="s">
        <v>1280</v>
      </c>
      <c r="O4425" t="s">
        <v>24</v>
      </c>
      <c r="P4425" t="s">
        <v>10</v>
      </c>
      <c r="Q4425" t="s">
        <v>910</v>
      </c>
      <c r="V4425" s="16">
        <v>2.42</v>
      </c>
      <c r="W4425"/>
      <c r="X4425" t="s">
        <v>2136</v>
      </c>
      <c r="Y4425" t="s">
        <v>2117</v>
      </c>
    </row>
    <row r="4426" spans="1:25" x14ac:dyDescent="0.3">
      <c r="A4426" t="s">
        <v>24</v>
      </c>
      <c r="B4426" s="17">
        <v>2021</v>
      </c>
      <c r="C4426" s="17">
        <v>5</v>
      </c>
      <c r="D4426" t="s">
        <v>1275</v>
      </c>
      <c r="E4426" t="s">
        <v>2115</v>
      </c>
      <c r="F4426" s="18">
        <v>44165</v>
      </c>
      <c r="G4426" s="18">
        <v>44172</v>
      </c>
      <c r="H4426" s="17">
        <v>683</v>
      </c>
      <c r="I4426" t="s">
        <v>8</v>
      </c>
      <c r="J4426" t="s">
        <v>1277</v>
      </c>
      <c r="K4426" t="s">
        <v>1351</v>
      </c>
      <c r="L4426" t="s">
        <v>1279</v>
      </c>
      <c r="N4426" t="s">
        <v>1280</v>
      </c>
      <c r="O4426" t="s">
        <v>24</v>
      </c>
      <c r="P4426" t="s">
        <v>10</v>
      </c>
      <c r="Q4426" t="s">
        <v>910</v>
      </c>
      <c r="V4426" s="16">
        <v>28.06</v>
      </c>
      <c r="W4426"/>
      <c r="X4426" t="s">
        <v>2136</v>
      </c>
      <c r="Y4426" t="s">
        <v>2117</v>
      </c>
    </row>
    <row r="4427" spans="1:25" x14ac:dyDescent="0.3">
      <c r="A4427" t="s">
        <v>24</v>
      </c>
      <c r="B4427" s="17">
        <v>2021</v>
      </c>
      <c r="C4427" s="17">
        <v>5</v>
      </c>
      <c r="D4427" t="s">
        <v>1275</v>
      </c>
      <c r="E4427" t="s">
        <v>2115</v>
      </c>
      <c r="F4427" s="18">
        <v>44165</v>
      </c>
      <c r="G4427" s="18">
        <v>44172</v>
      </c>
      <c r="H4427" s="17">
        <v>684</v>
      </c>
      <c r="I4427" t="s">
        <v>8</v>
      </c>
      <c r="J4427" t="s">
        <v>1277</v>
      </c>
      <c r="K4427" t="s">
        <v>1338</v>
      </c>
      <c r="L4427" t="s">
        <v>1279</v>
      </c>
      <c r="N4427" t="s">
        <v>1280</v>
      </c>
      <c r="O4427" t="s">
        <v>24</v>
      </c>
      <c r="P4427" t="s">
        <v>10</v>
      </c>
      <c r="Q4427" t="s">
        <v>910</v>
      </c>
      <c r="V4427" s="16">
        <v>16.12</v>
      </c>
      <c r="W4427"/>
      <c r="X4427" t="s">
        <v>2136</v>
      </c>
      <c r="Y4427" t="s">
        <v>2117</v>
      </c>
    </row>
    <row r="4428" spans="1:25" x14ac:dyDescent="0.3">
      <c r="A4428" t="s">
        <v>24</v>
      </c>
      <c r="B4428" s="17">
        <v>2021</v>
      </c>
      <c r="C4428" s="17">
        <v>5</v>
      </c>
      <c r="D4428" t="s">
        <v>1275</v>
      </c>
      <c r="E4428" t="s">
        <v>2115</v>
      </c>
      <c r="F4428" s="18">
        <v>44165</v>
      </c>
      <c r="G4428" s="18">
        <v>44172</v>
      </c>
      <c r="H4428" s="17">
        <v>685</v>
      </c>
      <c r="I4428" t="s">
        <v>8</v>
      </c>
      <c r="J4428" t="s">
        <v>1277</v>
      </c>
      <c r="K4428" t="s">
        <v>1352</v>
      </c>
      <c r="L4428" t="s">
        <v>1279</v>
      </c>
      <c r="N4428" t="s">
        <v>1280</v>
      </c>
      <c r="O4428" t="s">
        <v>24</v>
      </c>
      <c r="P4428" t="s">
        <v>10</v>
      </c>
      <c r="Q4428" t="s">
        <v>910</v>
      </c>
      <c r="V4428" s="16">
        <v>2.9</v>
      </c>
      <c r="W4428"/>
      <c r="X4428" t="s">
        <v>2136</v>
      </c>
      <c r="Y4428" t="s">
        <v>2117</v>
      </c>
    </row>
    <row r="4429" spans="1:25" x14ac:dyDescent="0.3">
      <c r="A4429" t="s">
        <v>24</v>
      </c>
      <c r="B4429" s="17">
        <v>2021</v>
      </c>
      <c r="C4429" s="17">
        <v>5</v>
      </c>
      <c r="D4429" t="s">
        <v>1275</v>
      </c>
      <c r="E4429" t="s">
        <v>2115</v>
      </c>
      <c r="F4429" s="18">
        <v>44165</v>
      </c>
      <c r="G4429" s="18">
        <v>44172</v>
      </c>
      <c r="H4429" s="17">
        <v>686</v>
      </c>
      <c r="I4429" t="s">
        <v>8</v>
      </c>
      <c r="J4429" t="s">
        <v>1277</v>
      </c>
      <c r="K4429" t="s">
        <v>1353</v>
      </c>
      <c r="L4429" t="s">
        <v>1279</v>
      </c>
      <c r="N4429" t="s">
        <v>1280</v>
      </c>
      <c r="O4429" t="s">
        <v>24</v>
      </c>
      <c r="P4429" t="s">
        <v>10</v>
      </c>
      <c r="Q4429" t="s">
        <v>910</v>
      </c>
      <c r="V4429" s="16">
        <v>27.48</v>
      </c>
      <c r="W4429"/>
      <c r="X4429" t="s">
        <v>2136</v>
      </c>
      <c r="Y4429" t="s">
        <v>2117</v>
      </c>
    </row>
    <row r="4430" spans="1:25" x14ac:dyDescent="0.3">
      <c r="A4430" t="s">
        <v>24</v>
      </c>
      <c r="B4430" s="17">
        <v>2021</v>
      </c>
      <c r="C4430" s="17">
        <v>5</v>
      </c>
      <c r="D4430" t="s">
        <v>1275</v>
      </c>
      <c r="E4430" t="s">
        <v>2115</v>
      </c>
      <c r="F4430" s="18">
        <v>44165</v>
      </c>
      <c r="G4430" s="18">
        <v>44172</v>
      </c>
      <c r="H4430" s="17">
        <v>687</v>
      </c>
      <c r="I4430" t="s">
        <v>8</v>
      </c>
      <c r="J4430" t="s">
        <v>1277</v>
      </c>
      <c r="K4430" t="s">
        <v>1355</v>
      </c>
      <c r="L4430" t="s">
        <v>1279</v>
      </c>
      <c r="N4430" t="s">
        <v>1280</v>
      </c>
      <c r="O4430" t="s">
        <v>24</v>
      </c>
      <c r="P4430" t="s">
        <v>10</v>
      </c>
      <c r="Q4430" t="s">
        <v>910</v>
      </c>
      <c r="V4430" s="16">
        <v>1.32</v>
      </c>
      <c r="W4430"/>
      <c r="X4430" t="s">
        <v>2136</v>
      </c>
      <c r="Y4430" t="s">
        <v>2117</v>
      </c>
    </row>
    <row r="4431" spans="1:25" x14ac:dyDescent="0.3">
      <c r="A4431" t="s">
        <v>24</v>
      </c>
      <c r="B4431" s="17">
        <v>2021</v>
      </c>
      <c r="C4431" s="17">
        <v>5</v>
      </c>
      <c r="D4431" t="s">
        <v>1275</v>
      </c>
      <c r="E4431" t="s">
        <v>2115</v>
      </c>
      <c r="F4431" s="18">
        <v>44165</v>
      </c>
      <c r="G4431" s="18">
        <v>44172</v>
      </c>
      <c r="H4431" s="17">
        <v>688</v>
      </c>
      <c r="I4431" t="s">
        <v>8</v>
      </c>
      <c r="J4431" t="s">
        <v>1277</v>
      </c>
      <c r="K4431" t="s">
        <v>1356</v>
      </c>
      <c r="L4431" t="s">
        <v>1279</v>
      </c>
      <c r="N4431" t="s">
        <v>1280</v>
      </c>
      <c r="O4431" t="s">
        <v>24</v>
      </c>
      <c r="P4431" t="s">
        <v>10</v>
      </c>
      <c r="Q4431" t="s">
        <v>910</v>
      </c>
      <c r="V4431" s="16">
        <v>0</v>
      </c>
      <c r="W4431"/>
      <c r="X4431" t="s">
        <v>2136</v>
      </c>
      <c r="Y4431" t="s">
        <v>2117</v>
      </c>
    </row>
    <row r="4432" spans="1:25" x14ac:dyDescent="0.3">
      <c r="A4432" t="s">
        <v>24</v>
      </c>
      <c r="B4432" s="17">
        <v>2021</v>
      </c>
      <c r="C4432" s="17">
        <v>5</v>
      </c>
      <c r="D4432" t="s">
        <v>1275</v>
      </c>
      <c r="E4432" t="s">
        <v>2115</v>
      </c>
      <c r="F4432" s="18">
        <v>44165</v>
      </c>
      <c r="G4432" s="18">
        <v>44172</v>
      </c>
      <c r="H4432" s="17">
        <v>689</v>
      </c>
      <c r="I4432" t="s">
        <v>8</v>
      </c>
      <c r="J4432" t="s">
        <v>1277</v>
      </c>
      <c r="K4432" t="s">
        <v>1387</v>
      </c>
      <c r="L4432" t="s">
        <v>1279</v>
      </c>
      <c r="N4432" t="s">
        <v>1280</v>
      </c>
      <c r="O4432" t="s">
        <v>24</v>
      </c>
      <c r="P4432" t="s">
        <v>10</v>
      </c>
      <c r="Q4432" t="s">
        <v>910</v>
      </c>
      <c r="V4432" s="16">
        <v>3.25</v>
      </c>
      <c r="W4432"/>
      <c r="X4432" t="s">
        <v>2136</v>
      </c>
      <c r="Y4432" t="s">
        <v>2117</v>
      </c>
    </row>
    <row r="4433" spans="1:25" x14ac:dyDescent="0.3">
      <c r="A4433" t="s">
        <v>24</v>
      </c>
      <c r="B4433" s="17">
        <v>2021</v>
      </c>
      <c r="C4433" s="17">
        <v>5</v>
      </c>
      <c r="D4433" t="s">
        <v>1275</v>
      </c>
      <c r="E4433" t="s">
        <v>2115</v>
      </c>
      <c r="F4433" s="18">
        <v>44165</v>
      </c>
      <c r="G4433" s="18">
        <v>44172</v>
      </c>
      <c r="H4433" s="17">
        <v>690</v>
      </c>
      <c r="I4433" t="s">
        <v>8</v>
      </c>
      <c r="J4433" t="s">
        <v>1277</v>
      </c>
      <c r="K4433" t="s">
        <v>1392</v>
      </c>
      <c r="L4433" t="s">
        <v>1279</v>
      </c>
      <c r="N4433" t="s">
        <v>1280</v>
      </c>
      <c r="O4433" t="s">
        <v>24</v>
      </c>
      <c r="P4433" t="s">
        <v>10</v>
      </c>
      <c r="Q4433" t="s">
        <v>910</v>
      </c>
      <c r="V4433" s="16">
        <v>0</v>
      </c>
      <c r="W4433"/>
      <c r="X4433" t="s">
        <v>2136</v>
      </c>
      <c r="Y4433" t="s">
        <v>2117</v>
      </c>
    </row>
    <row r="4434" spans="1:25" x14ac:dyDescent="0.3">
      <c r="A4434" t="s">
        <v>24</v>
      </c>
      <c r="B4434" s="17">
        <v>2021</v>
      </c>
      <c r="C4434" s="17">
        <v>5</v>
      </c>
      <c r="D4434" t="s">
        <v>1275</v>
      </c>
      <c r="E4434" t="s">
        <v>2115</v>
      </c>
      <c r="F4434" s="18">
        <v>44165</v>
      </c>
      <c r="G4434" s="18">
        <v>44172</v>
      </c>
      <c r="H4434" s="17">
        <v>711</v>
      </c>
      <c r="I4434" t="s">
        <v>8</v>
      </c>
      <c r="J4434" t="s">
        <v>1277</v>
      </c>
      <c r="K4434" t="s">
        <v>1348</v>
      </c>
      <c r="L4434" t="s">
        <v>1279</v>
      </c>
      <c r="N4434" t="s">
        <v>1280</v>
      </c>
      <c r="O4434" t="s">
        <v>24</v>
      </c>
      <c r="P4434" t="s">
        <v>10</v>
      </c>
      <c r="Q4434" t="s">
        <v>910</v>
      </c>
      <c r="V4434" s="16">
        <v>2707.92</v>
      </c>
      <c r="W4434"/>
      <c r="X4434" t="s">
        <v>2137</v>
      </c>
      <c r="Y4434" t="s">
        <v>2117</v>
      </c>
    </row>
    <row r="4435" spans="1:25" x14ac:dyDescent="0.3">
      <c r="A4435" t="s">
        <v>24</v>
      </c>
      <c r="B4435" s="17">
        <v>2021</v>
      </c>
      <c r="C4435" s="17">
        <v>5</v>
      </c>
      <c r="D4435" t="s">
        <v>1275</v>
      </c>
      <c r="E4435" t="s">
        <v>2115</v>
      </c>
      <c r="F4435" s="18">
        <v>44165</v>
      </c>
      <c r="G4435" s="18">
        <v>44172</v>
      </c>
      <c r="H4435" s="17">
        <v>712</v>
      </c>
      <c r="I4435" t="s">
        <v>8</v>
      </c>
      <c r="J4435" t="s">
        <v>1277</v>
      </c>
      <c r="K4435" t="s">
        <v>1354</v>
      </c>
      <c r="L4435" t="s">
        <v>1279</v>
      </c>
      <c r="N4435" t="s">
        <v>1280</v>
      </c>
      <c r="O4435" t="s">
        <v>24</v>
      </c>
      <c r="P4435" t="s">
        <v>10</v>
      </c>
      <c r="Q4435" t="s">
        <v>910</v>
      </c>
      <c r="V4435" s="16">
        <v>30.33</v>
      </c>
      <c r="W4435"/>
      <c r="X4435" t="s">
        <v>2137</v>
      </c>
      <c r="Y4435" t="s">
        <v>2117</v>
      </c>
    </row>
    <row r="4436" spans="1:25" x14ac:dyDescent="0.3">
      <c r="A4436" t="s">
        <v>24</v>
      </c>
      <c r="B4436" s="17">
        <v>2021</v>
      </c>
      <c r="C4436" s="17">
        <v>5</v>
      </c>
      <c r="D4436" t="s">
        <v>1275</v>
      </c>
      <c r="E4436" t="s">
        <v>2115</v>
      </c>
      <c r="F4436" s="18">
        <v>44165</v>
      </c>
      <c r="G4436" s="18">
        <v>44172</v>
      </c>
      <c r="H4436" s="17">
        <v>713</v>
      </c>
      <c r="I4436" t="s">
        <v>8</v>
      </c>
      <c r="J4436" t="s">
        <v>1277</v>
      </c>
      <c r="K4436" t="s">
        <v>1351</v>
      </c>
      <c r="L4436" t="s">
        <v>1279</v>
      </c>
      <c r="N4436" t="s">
        <v>1280</v>
      </c>
      <c r="O4436" t="s">
        <v>24</v>
      </c>
      <c r="P4436" t="s">
        <v>10</v>
      </c>
      <c r="Q4436" t="s">
        <v>910</v>
      </c>
      <c r="V4436" s="16">
        <v>391.57</v>
      </c>
      <c r="W4436"/>
      <c r="X4436" t="s">
        <v>2137</v>
      </c>
      <c r="Y4436" t="s">
        <v>2117</v>
      </c>
    </row>
    <row r="4437" spans="1:25" x14ac:dyDescent="0.3">
      <c r="A4437" t="s">
        <v>24</v>
      </c>
      <c r="B4437" s="17">
        <v>2021</v>
      </c>
      <c r="C4437" s="17">
        <v>5</v>
      </c>
      <c r="D4437" t="s">
        <v>1275</v>
      </c>
      <c r="E4437" t="s">
        <v>2115</v>
      </c>
      <c r="F4437" s="18">
        <v>44165</v>
      </c>
      <c r="G4437" s="18">
        <v>44172</v>
      </c>
      <c r="H4437" s="17">
        <v>714</v>
      </c>
      <c r="I4437" t="s">
        <v>8</v>
      </c>
      <c r="J4437" t="s">
        <v>1277</v>
      </c>
      <c r="K4437" t="s">
        <v>1338</v>
      </c>
      <c r="L4437" t="s">
        <v>1279</v>
      </c>
      <c r="N4437" t="s">
        <v>1280</v>
      </c>
      <c r="O4437" t="s">
        <v>24</v>
      </c>
      <c r="P4437" t="s">
        <v>10</v>
      </c>
      <c r="Q4437" t="s">
        <v>910</v>
      </c>
      <c r="V4437" s="16">
        <v>186.52</v>
      </c>
      <c r="W4437"/>
      <c r="X4437" t="s">
        <v>2137</v>
      </c>
      <c r="Y4437" t="s">
        <v>2117</v>
      </c>
    </row>
    <row r="4438" spans="1:25" x14ac:dyDescent="0.3">
      <c r="A4438" t="s">
        <v>24</v>
      </c>
      <c r="B4438" s="17">
        <v>2021</v>
      </c>
      <c r="C4438" s="17">
        <v>5</v>
      </c>
      <c r="D4438" t="s">
        <v>1275</v>
      </c>
      <c r="E4438" t="s">
        <v>2115</v>
      </c>
      <c r="F4438" s="18">
        <v>44165</v>
      </c>
      <c r="G4438" s="18">
        <v>44172</v>
      </c>
      <c r="H4438" s="17">
        <v>715</v>
      </c>
      <c r="I4438" t="s">
        <v>8</v>
      </c>
      <c r="J4438" t="s">
        <v>1277</v>
      </c>
      <c r="K4438" t="s">
        <v>1352</v>
      </c>
      <c r="L4438" t="s">
        <v>1279</v>
      </c>
      <c r="N4438" t="s">
        <v>1280</v>
      </c>
      <c r="O4438" t="s">
        <v>24</v>
      </c>
      <c r="P4438" t="s">
        <v>10</v>
      </c>
      <c r="Q4438" t="s">
        <v>910</v>
      </c>
      <c r="V4438" s="16">
        <v>36.29</v>
      </c>
      <c r="W4438"/>
      <c r="X4438" t="s">
        <v>2137</v>
      </c>
      <c r="Y4438" t="s">
        <v>2117</v>
      </c>
    </row>
    <row r="4439" spans="1:25" x14ac:dyDescent="0.3">
      <c r="A4439" t="s">
        <v>24</v>
      </c>
      <c r="B4439" s="17">
        <v>2021</v>
      </c>
      <c r="C4439" s="17">
        <v>5</v>
      </c>
      <c r="D4439" t="s">
        <v>1275</v>
      </c>
      <c r="E4439" t="s">
        <v>2115</v>
      </c>
      <c r="F4439" s="18">
        <v>44165</v>
      </c>
      <c r="G4439" s="18">
        <v>44172</v>
      </c>
      <c r="H4439" s="17">
        <v>716</v>
      </c>
      <c r="I4439" t="s">
        <v>8</v>
      </c>
      <c r="J4439" t="s">
        <v>1277</v>
      </c>
      <c r="K4439" t="s">
        <v>1353</v>
      </c>
      <c r="L4439" t="s">
        <v>1279</v>
      </c>
      <c r="N4439" t="s">
        <v>1280</v>
      </c>
      <c r="O4439" t="s">
        <v>24</v>
      </c>
      <c r="P4439" t="s">
        <v>10</v>
      </c>
      <c r="Q4439" t="s">
        <v>910</v>
      </c>
      <c r="V4439" s="16">
        <v>614.5</v>
      </c>
      <c r="W4439"/>
      <c r="X4439" t="s">
        <v>2137</v>
      </c>
      <c r="Y4439" t="s">
        <v>2117</v>
      </c>
    </row>
    <row r="4440" spans="1:25" x14ac:dyDescent="0.3">
      <c r="A4440" t="s">
        <v>24</v>
      </c>
      <c r="B4440" s="17">
        <v>2021</v>
      </c>
      <c r="C4440" s="17">
        <v>5</v>
      </c>
      <c r="D4440" t="s">
        <v>1275</v>
      </c>
      <c r="E4440" t="s">
        <v>2115</v>
      </c>
      <c r="F4440" s="18">
        <v>44165</v>
      </c>
      <c r="G4440" s="18">
        <v>44172</v>
      </c>
      <c r="H4440" s="17">
        <v>717</v>
      </c>
      <c r="I4440" t="s">
        <v>8</v>
      </c>
      <c r="J4440" t="s">
        <v>1277</v>
      </c>
      <c r="K4440" t="s">
        <v>1355</v>
      </c>
      <c r="L4440" t="s">
        <v>1279</v>
      </c>
      <c r="N4440" t="s">
        <v>1280</v>
      </c>
      <c r="O4440" t="s">
        <v>24</v>
      </c>
      <c r="P4440" t="s">
        <v>10</v>
      </c>
      <c r="Q4440" t="s">
        <v>910</v>
      </c>
      <c r="V4440" s="16">
        <v>16.52</v>
      </c>
      <c r="W4440"/>
      <c r="X4440" t="s">
        <v>2137</v>
      </c>
      <c r="Y4440" t="s">
        <v>2117</v>
      </c>
    </row>
    <row r="4441" spans="1:25" x14ac:dyDescent="0.3">
      <c r="A4441" t="s">
        <v>24</v>
      </c>
      <c r="B4441" s="17">
        <v>2021</v>
      </c>
      <c r="C4441" s="17">
        <v>5</v>
      </c>
      <c r="D4441" t="s">
        <v>1275</v>
      </c>
      <c r="E4441" t="s">
        <v>2115</v>
      </c>
      <c r="F4441" s="18">
        <v>44165</v>
      </c>
      <c r="G4441" s="18">
        <v>44172</v>
      </c>
      <c r="H4441" s="17">
        <v>718</v>
      </c>
      <c r="I4441" t="s">
        <v>8</v>
      </c>
      <c r="J4441" t="s">
        <v>1277</v>
      </c>
      <c r="K4441" t="s">
        <v>1356</v>
      </c>
      <c r="L4441" t="s">
        <v>1279</v>
      </c>
      <c r="N4441" t="s">
        <v>1280</v>
      </c>
      <c r="O4441" t="s">
        <v>24</v>
      </c>
      <c r="P4441" t="s">
        <v>10</v>
      </c>
      <c r="Q4441" t="s">
        <v>910</v>
      </c>
      <c r="V4441" s="16">
        <v>20</v>
      </c>
      <c r="W4441"/>
      <c r="X4441" t="s">
        <v>2137</v>
      </c>
      <c r="Y4441" t="s">
        <v>2117</v>
      </c>
    </row>
    <row r="4442" spans="1:25" x14ac:dyDescent="0.3">
      <c r="A4442" t="s">
        <v>24</v>
      </c>
      <c r="B4442" s="17">
        <v>2021</v>
      </c>
      <c r="C4442" s="17">
        <v>5</v>
      </c>
      <c r="D4442" t="s">
        <v>1275</v>
      </c>
      <c r="E4442" t="s">
        <v>2115</v>
      </c>
      <c r="F4442" s="18">
        <v>44165</v>
      </c>
      <c r="G4442" s="18">
        <v>44172</v>
      </c>
      <c r="H4442" s="17">
        <v>719</v>
      </c>
      <c r="I4442" t="s">
        <v>8</v>
      </c>
      <c r="J4442" t="s">
        <v>1277</v>
      </c>
      <c r="K4442" t="s">
        <v>1387</v>
      </c>
      <c r="L4442" t="s">
        <v>1279</v>
      </c>
      <c r="N4442" t="s">
        <v>1280</v>
      </c>
      <c r="O4442" t="s">
        <v>24</v>
      </c>
      <c r="P4442" t="s">
        <v>10</v>
      </c>
      <c r="Q4442" t="s">
        <v>910</v>
      </c>
      <c r="V4442" s="16">
        <v>0</v>
      </c>
      <c r="W4442"/>
      <c r="X4442" t="s">
        <v>2137</v>
      </c>
      <c r="Y4442" t="s">
        <v>2117</v>
      </c>
    </row>
    <row r="4443" spans="1:25" x14ac:dyDescent="0.3">
      <c r="A4443" t="s">
        <v>24</v>
      </c>
      <c r="B4443" s="17">
        <v>2021</v>
      </c>
      <c r="C4443" s="17">
        <v>5</v>
      </c>
      <c r="D4443" t="s">
        <v>1275</v>
      </c>
      <c r="E4443" t="s">
        <v>2115</v>
      </c>
      <c r="F4443" s="18">
        <v>44165</v>
      </c>
      <c r="G4443" s="18">
        <v>44172</v>
      </c>
      <c r="H4443" s="17">
        <v>720</v>
      </c>
      <c r="I4443" t="s">
        <v>8</v>
      </c>
      <c r="J4443" t="s">
        <v>1277</v>
      </c>
      <c r="K4443" t="s">
        <v>1392</v>
      </c>
      <c r="L4443" t="s">
        <v>1279</v>
      </c>
      <c r="N4443" t="s">
        <v>1280</v>
      </c>
      <c r="O4443" t="s">
        <v>24</v>
      </c>
      <c r="P4443" t="s">
        <v>10</v>
      </c>
      <c r="Q4443" t="s">
        <v>910</v>
      </c>
      <c r="V4443" s="16">
        <v>0</v>
      </c>
      <c r="W4443"/>
      <c r="X4443" t="s">
        <v>2137</v>
      </c>
      <c r="Y4443" t="s">
        <v>2117</v>
      </c>
    </row>
    <row r="4444" spans="1:25" x14ac:dyDescent="0.3">
      <c r="A4444" t="s">
        <v>24</v>
      </c>
      <c r="B4444" s="17">
        <v>2021</v>
      </c>
      <c r="C4444" s="17">
        <v>5</v>
      </c>
      <c r="D4444" t="s">
        <v>1275</v>
      </c>
      <c r="E4444" t="s">
        <v>2115</v>
      </c>
      <c r="F4444" s="18">
        <v>44165</v>
      </c>
      <c r="G4444" s="18">
        <v>44172</v>
      </c>
      <c r="H4444" s="17">
        <v>732</v>
      </c>
      <c r="I4444" t="s">
        <v>8</v>
      </c>
      <c r="K4444" t="s">
        <v>9</v>
      </c>
      <c r="L4444" t="s">
        <v>15</v>
      </c>
      <c r="P4444" t="s">
        <v>10</v>
      </c>
      <c r="V4444" s="16">
        <v>-57593.06</v>
      </c>
      <c r="W4444"/>
      <c r="X4444" t="s">
        <v>12</v>
      </c>
      <c r="Y4444" t="s">
        <v>2117</v>
      </c>
    </row>
    <row r="4445" spans="1:25" x14ac:dyDescent="0.3">
      <c r="A4445" t="s">
        <v>24</v>
      </c>
      <c r="B4445" s="17">
        <v>2021</v>
      </c>
      <c r="C4445" s="17">
        <v>5</v>
      </c>
      <c r="D4445" t="s">
        <v>1275</v>
      </c>
      <c r="E4445" t="s">
        <v>2138</v>
      </c>
      <c r="F4445" s="18">
        <v>44165</v>
      </c>
      <c r="G4445" s="18">
        <v>44172</v>
      </c>
      <c r="H4445" s="17">
        <v>11</v>
      </c>
      <c r="I4445" t="s">
        <v>8</v>
      </c>
      <c r="J4445" t="s">
        <v>1277</v>
      </c>
      <c r="K4445" t="s">
        <v>1348</v>
      </c>
      <c r="L4445" t="s">
        <v>1279</v>
      </c>
      <c r="N4445" t="s">
        <v>1280</v>
      </c>
      <c r="O4445" t="s">
        <v>24</v>
      </c>
      <c r="P4445" t="s">
        <v>10</v>
      </c>
      <c r="Q4445" t="s">
        <v>910</v>
      </c>
      <c r="V4445" s="16">
        <v>2520</v>
      </c>
      <c r="W4445"/>
      <c r="X4445" t="s">
        <v>2139</v>
      </c>
      <c r="Y4445" t="s">
        <v>2140</v>
      </c>
    </row>
    <row r="4446" spans="1:25" x14ac:dyDescent="0.3">
      <c r="A4446" t="s">
        <v>24</v>
      </c>
      <c r="B4446" s="17">
        <v>2021</v>
      </c>
      <c r="C4446" s="17">
        <v>5</v>
      </c>
      <c r="D4446" t="s">
        <v>1275</v>
      </c>
      <c r="E4446" t="s">
        <v>2138</v>
      </c>
      <c r="F4446" s="18">
        <v>44165</v>
      </c>
      <c r="G4446" s="18">
        <v>44172</v>
      </c>
      <c r="H4446" s="17">
        <v>12</v>
      </c>
      <c r="I4446" t="s">
        <v>8</v>
      </c>
      <c r="J4446" t="s">
        <v>1277</v>
      </c>
      <c r="K4446" t="s">
        <v>1354</v>
      </c>
      <c r="L4446" t="s">
        <v>1279</v>
      </c>
      <c r="N4446" t="s">
        <v>1280</v>
      </c>
      <c r="O4446" t="s">
        <v>24</v>
      </c>
      <c r="P4446" t="s">
        <v>10</v>
      </c>
      <c r="Q4446" t="s">
        <v>910</v>
      </c>
      <c r="V4446" s="16">
        <v>28.22</v>
      </c>
      <c r="W4446"/>
      <c r="X4446" t="s">
        <v>2139</v>
      </c>
      <c r="Y4446" t="s">
        <v>2140</v>
      </c>
    </row>
    <row r="4447" spans="1:25" x14ac:dyDescent="0.3">
      <c r="A4447" t="s">
        <v>24</v>
      </c>
      <c r="B4447" s="17">
        <v>2021</v>
      </c>
      <c r="C4447" s="17">
        <v>5</v>
      </c>
      <c r="D4447" t="s">
        <v>1275</v>
      </c>
      <c r="E4447" t="s">
        <v>2138</v>
      </c>
      <c r="F4447" s="18">
        <v>44165</v>
      </c>
      <c r="G4447" s="18">
        <v>44172</v>
      </c>
      <c r="H4447" s="17">
        <v>13</v>
      </c>
      <c r="I4447" t="s">
        <v>8</v>
      </c>
      <c r="J4447" t="s">
        <v>1277</v>
      </c>
      <c r="K4447" t="s">
        <v>1351</v>
      </c>
      <c r="L4447" t="s">
        <v>1279</v>
      </c>
      <c r="N4447" t="s">
        <v>1280</v>
      </c>
      <c r="O4447" t="s">
        <v>24</v>
      </c>
      <c r="P4447" t="s">
        <v>10</v>
      </c>
      <c r="Q4447" t="s">
        <v>910</v>
      </c>
      <c r="V4447" s="16">
        <v>313.99</v>
      </c>
      <c r="W4447"/>
      <c r="X4447" t="s">
        <v>2139</v>
      </c>
      <c r="Y4447" t="s">
        <v>2140</v>
      </c>
    </row>
    <row r="4448" spans="1:25" x14ac:dyDescent="0.3">
      <c r="A4448" t="s">
        <v>24</v>
      </c>
      <c r="B4448" s="17">
        <v>2021</v>
      </c>
      <c r="C4448" s="17">
        <v>5</v>
      </c>
      <c r="D4448" t="s">
        <v>1275</v>
      </c>
      <c r="E4448" t="s">
        <v>2138</v>
      </c>
      <c r="F4448" s="18">
        <v>44165</v>
      </c>
      <c r="G4448" s="18">
        <v>44172</v>
      </c>
      <c r="H4448" s="17">
        <v>14</v>
      </c>
      <c r="I4448" t="s">
        <v>8</v>
      </c>
      <c r="J4448" t="s">
        <v>1277</v>
      </c>
      <c r="K4448" t="s">
        <v>1338</v>
      </c>
      <c r="L4448" t="s">
        <v>1279</v>
      </c>
      <c r="N4448" t="s">
        <v>1280</v>
      </c>
      <c r="O4448" t="s">
        <v>24</v>
      </c>
      <c r="P4448" t="s">
        <v>10</v>
      </c>
      <c r="Q4448" t="s">
        <v>910</v>
      </c>
      <c r="V4448" s="16">
        <v>186.58</v>
      </c>
      <c r="W4448"/>
      <c r="X4448" t="s">
        <v>2139</v>
      </c>
      <c r="Y4448" t="s">
        <v>2140</v>
      </c>
    </row>
    <row r="4449" spans="1:25" x14ac:dyDescent="0.3">
      <c r="A4449" t="s">
        <v>24</v>
      </c>
      <c r="B4449" s="17">
        <v>2021</v>
      </c>
      <c r="C4449" s="17">
        <v>5</v>
      </c>
      <c r="D4449" t="s">
        <v>1275</v>
      </c>
      <c r="E4449" t="s">
        <v>2138</v>
      </c>
      <c r="F4449" s="18">
        <v>44165</v>
      </c>
      <c r="G4449" s="18">
        <v>44172</v>
      </c>
      <c r="H4449" s="17">
        <v>15</v>
      </c>
      <c r="I4449" t="s">
        <v>8</v>
      </c>
      <c r="J4449" t="s">
        <v>1277</v>
      </c>
      <c r="K4449" t="s">
        <v>1352</v>
      </c>
      <c r="L4449" t="s">
        <v>1279</v>
      </c>
      <c r="N4449" t="s">
        <v>1280</v>
      </c>
      <c r="O4449" t="s">
        <v>24</v>
      </c>
      <c r="P4449" t="s">
        <v>10</v>
      </c>
      <c r="Q4449" t="s">
        <v>910</v>
      </c>
      <c r="V4449" s="16">
        <v>33.770000000000003</v>
      </c>
      <c r="W4449"/>
      <c r="X4449" t="s">
        <v>2139</v>
      </c>
      <c r="Y4449" t="s">
        <v>2140</v>
      </c>
    </row>
    <row r="4450" spans="1:25" x14ac:dyDescent="0.3">
      <c r="A4450" t="s">
        <v>24</v>
      </c>
      <c r="B4450" s="17">
        <v>2021</v>
      </c>
      <c r="C4450" s="17">
        <v>5</v>
      </c>
      <c r="D4450" t="s">
        <v>1275</v>
      </c>
      <c r="E4450" t="s">
        <v>2138</v>
      </c>
      <c r="F4450" s="18">
        <v>44165</v>
      </c>
      <c r="G4450" s="18">
        <v>44172</v>
      </c>
      <c r="H4450" s="17">
        <v>16</v>
      </c>
      <c r="I4450" t="s">
        <v>8</v>
      </c>
      <c r="J4450" t="s">
        <v>1277</v>
      </c>
      <c r="K4450" t="s">
        <v>1353</v>
      </c>
      <c r="L4450" t="s">
        <v>1279</v>
      </c>
      <c r="N4450" t="s">
        <v>1280</v>
      </c>
      <c r="O4450" t="s">
        <v>24</v>
      </c>
      <c r="P4450" t="s">
        <v>10</v>
      </c>
      <c r="Q4450" t="s">
        <v>910</v>
      </c>
      <c r="V4450" s="16">
        <v>288.54000000000002</v>
      </c>
      <c r="W4450"/>
      <c r="X4450" t="s">
        <v>2139</v>
      </c>
      <c r="Y4450" t="s">
        <v>2140</v>
      </c>
    </row>
    <row r="4451" spans="1:25" x14ac:dyDescent="0.3">
      <c r="A4451" t="s">
        <v>24</v>
      </c>
      <c r="B4451" s="17">
        <v>2021</v>
      </c>
      <c r="C4451" s="17">
        <v>5</v>
      </c>
      <c r="D4451" t="s">
        <v>1275</v>
      </c>
      <c r="E4451" t="s">
        <v>2138</v>
      </c>
      <c r="F4451" s="18">
        <v>44165</v>
      </c>
      <c r="G4451" s="18">
        <v>44172</v>
      </c>
      <c r="H4451" s="17">
        <v>17</v>
      </c>
      <c r="I4451" t="s">
        <v>8</v>
      </c>
      <c r="J4451" t="s">
        <v>1277</v>
      </c>
      <c r="K4451" t="s">
        <v>1355</v>
      </c>
      <c r="L4451" t="s">
        <v>1279</v>
      </c>
      <c r="N4451" t="s">
        <v>1280</v>
      </c>
      <c r="O4451" t="s">
        <v>24</v>
      </c>
      <c r="P4451" t="s">
        <v>10</v>
      </c>
      <c r="Q4451" t="s">
        <v>910</v>
      </c>
      <c r="V4451" s="16">
        <v>15.37</v>
      </c>
      <c r="W4451"/>
      <c r="X4451" t="s">
        <v>2139</v>
      </c>
      <c r="Y4451" t="s">
        <v>2140</v>
      </c>
    </row>
    <row r="4452" spans="1:25" x14ac:dyDescent="0.3">
      <c r="A4452" t="s">
        <v>24</v>
      </c>
      <c r="B4452" s="17">
        <v>2021</v>
      </c>
      <c r="C4452" s="17">
        <v>5</v>
      </c>
      <c r="D4452" t="s">
        <v>1275</v>
      </c>
      <c r="E4452" t="s">
        <v>2138</v>
      </c>
      <c r="F4452" s="18">
        <v>44165</v>
      </c>
      <c r="G4452" s="18">
        <v>44172</v>
      </c>
      <c r="H4452" s="17">
        <v>18</v>
      </c>
      <c r="I4452" t="s">
        <v>8</v>
      </c>
      <c r="J4452" t="s">
        <v>1277</v>
      </c>
      <c r="K4452" t="s">
        <v>1356</v>
      </c>
      <c r="L4452" t="s">
        <v>1279</v>
      </c>
      <c r="N4452" t="s">
        <v>1280</v>
      </c>
      <c r="O4452" t="s">
        <v>24</v>
      </c>
      <c r="P4452" t="s">
        <v>10</v>
      </c>
      <c r="Q4452" t="s">
        <v>910</v>
      </c>
      <c r="V4452" s="16">
        <v>0</v>
      </c>
      <c r="W4452"/>
      <c r="X4452" t="s">
        <v>2139</v>
      </c>
      <c r="Y4452" t="s">
        <v>2140</v>
      </c>
    </row>
    <row r="4453" spans="1:25" x14ac:dyDescent="0.3">
      <c r="A4453" t="s">
        <v>24</v>
      </c>
      <c r="B4453" s="17">
        <v>2021</v>
      </c>
      <c r="C4453" s="17">
        <v>5</v>
      </c>
      <c r="D4453" t="s">
        <v>1275</v>
      </c>
      <c r="E4453" t="s">
        <v>2138</v>
      </c>
      <c r="F4453" s="18">
        <v>44165</v>
      </c>
      <c r="G4453" s="18">
        <v>44172</v>
      </c>
      <c r="H4453" s="17">
        <v>19</v>
      </c>
      <c r="I4453" t="s">
        <v>8</v>
      </c>
      <c r="J4453" t="s">
        <v>1277</v>
      </c>
      <c r="K4453" t="s">
        <v>1387</v>
      </c>
      <c r="L4453" t="s">
        <v>1279</v>
      </c>
      <c r="N4453" t="s">
        <v>1280</v>
      </c>
      <c r="O4453" t="s">
        <v>24</v>
      </c>
      <c r="P4453" t="s">
        <v>10</v>
      </c>
      <c r="Q4453" t="s">
        <v>910</v>
      </c>
      <c r="V4453" s="16">
        <v>50.4</v>
      </c>
      <c r="W4453"/>
      <c r="X4453" t="s">
        <v>2139</v>
      </c>
      <c r="Y4453" t="s">
        <v>2140</v>
      </c>
    </row>
    <row r="4454" spans="1:25" x14ac:dyDescent="0.3">
      <c r="A4454" t="s">
        <v>24</v>
      </c>
      <c r="B4454" s="17">
        <v>2021</v>
      </c>
      <c r="C4454" s="17">
        <v>5</v>
      </c>
      <c r="D4454" t="s">
        <v>1275</v>
      </c>
      <c r="E4454" t="s">
        <v>2138</v>
      </c>
      <c r="F4454" s="18">
        <v>44165</v>
      </c>
      <c r="G4454" s="18">
        <v>44172</v>
      </c>
      <c r="H4454" s="17">
        <v>20</v>
      </c>
      <c r="I4454" t="s">
        <v>8</v>
      </c>
      <c r="J4454" t="s">
        <v>1277</v>
      </c>
      <c r="K4454" t="s">
        <v>1392</v>
      </c>
      <c r="L4454" t="s">
        <v>1279</v>
      </c>
      <c r="N4454" t="s">
        <v>1280</v>
      </c>
      <c r="O4454" t="s">
        <v>24</v>
      </c>
      <c r="P4454" t="s">
        <v>10</v>
      </c>
      <c r="Q4454" t="s">
        <v>910</v>
      </c>
      <c r="V4454" s="16">
        <v>0</v>
      </c>
      <c r="W4454"/>
      <c r="X4454" t="s">
        <v>2139</v>
      </c>
      <c r="Y4454" t="s">
        <v>2140</v>
      </c>
    </row>
    <row r="4455" spans="1:25" x14ac:dyDescent="0.3">
      <c r="A4455" t="s">
        <v>24</v>
      </c>
      <c r="B4455" s="17">
        <v>2021</v>
      </c>
      <c r="C4455" s="17">
        <v>5</v>
      </c>
      <c r="D4455" t="s">
        <v>1275</v>
      </c>
      <c r="E4455" t="s">
        <v>2138</v>
      </c>
      <c r="F4455" s="18">
        <v>44165</v>
      </c>
      <c r="G4455" s="18">
        <v>44172</v>
      </c>
      <c r="H4455" s="17">
        <v>31</v>
      </c>
      <c r="I4455" t="s">
        <v>8</v>
      </c>
      <c r="J4455" t="s">
        <v>1277</v>
      </c>
      <c r="K4455" t="s">
        <v>1348</v>
      </c>
      <c r="L4455" t="s">
        <v>1279</v>
      </c>
      <c r="N4455" t="s">
        <v>1280</v>
      </c>
      <c r="O4455" t="s">
        <v>24</v>
      </c>
      <c r="P4455" t="s">
        <v>10</v>
      </c>
      <c r="Q4455" t="s">
        <v>910</v>
      </c>
      <c r="V4455" s="16">
        <v>2400</v>
      </c>
      <c r="W4455"/>
      <c r="X4455" t="s">
        <v>2141</v>
      </c>
      <c r="Y4455" t="s">
        <v>2140</v>
      </c>
    </row>
    <row r="4456" spans="1:25" x14ac:dyDescent="0.3">
      <c r="A4456" t="s">
        <v>24</v>
      </c>
      <c r="B4456" s="17">
        <v>2021</v>
      </c>
      <c r="C4456" s="17">
        <v>5</v>
      </c>
      <c r="D4456" t="s">
        <v>1275</v>
      </c>
      <c r="E4456" t="s">
        <v>2138</v>
      </c>
      <c r="F4456" s="18">
        <v>44165</v>
      </c>
      <c r="G4456" s="18">
        <v>44172</v>
      </c>
      <c r="H4456" s="17">
        <v>32</v>
      </c>
      <c r="I4456" t="s">
        <v>8</v>
      </c>
      <c r="J4456" t="s">
        <v>1277</v>
      </c>
      <c r="K4456" t="s">
        <v>1354</v>
      </c>
      <c r="L4456" t="s">
        <v>1279</v>
      </c>
      <c r="N4456" t="s">
        <v>1280</v>
      </c>
      <c r="O4456" t="s">
        <v>24</v>
      </c>
      <c r="P4456" t="s">
        <v>10</v>
      </c>
      <c r="Q4456" t="s">
        <v>910</v>
      </c>
      <c r="V4456" s="16">
        <v>26.88</v>
      </c>
      <c r="W4456"/>
      <c r="X4456" t="s">
        <v>2141</v>
      </c>
      <c r="Y4456" t="s">
        <v>2140</v>
      </c>
    </row>
    <row r="4457" spans="1:25" x14ac:dyDescent="0.3">
      <c r="A4457" t="s">
        <v>24</v>
      </c>
      <c r="B4457" s="17">
        <v>2021</v>
      </c>
      <c r="C4457" s="17">
        <v>5</v>
      </c>
      <c r="D4457" t="s">
        <v>1275</v>
      </c>
      <c r="E4457" t="s">
        <v>2138</v>
      </c>
      <c r="F4457" s="18">
        <v>44165</v>
      </c>
      <c r="G4457" s="18">
        <v>44172</v>
      </c>
      <c r="H4457" s="17">
        <v>33</v>
      </c>
      <c r="I4457" t="s">
        <v>8</v>
      </c>
      <c r="J4457" t="s">
        <v>1277</v>
      </c>
      <c r="K4457" t="s">
        <v>1351</v>
      </c>
      <c r="L4457" t="s">
        <v>1279</v>
      </c>
      <c r="N4457" t="s">
        <v>1280</v>
      </c>
      <c r="O4457" t="s">
        <v>24</v>
      </c>
      <c r="P4457" t="s">
        <v>10</v>
      </c>
      <c r="Q4457" t="s">
        <v>910</v>
      </c>
      <c r="V4457" s="16">
        <v>347.04</v>
      </c>
      <c r="W4457"/>
      <c r="X4457" t="s">
        <v>2141</v>
      </c>
      <c r="Y4457" t="s">
        <v>2140</v>
      </c>
    </row>
    <row r="4458" spans="1:25" x14ac:dyDescent="0.3">
      <c r="A4458" t="s">
        <v>24</v>
      </c>
      <c r="B4458" s="17">
        <v>2021</v>
      </c>
      <c r="C4458" s="17">
        <v>5</v>
      </c>
      <c r="D4458" t="s">
        <v>1275</v>
      </c>
      <c r="E4458" t="s">
        <v>2138</v>
      </c>
      <c r="F4458" s="18">
        <v>44165</v>
      </c>
      <c r="G4458" s="18">
        <v>44172</v>
      </c>
      <c r="H4458" s="17">
        <v>34</v>
      </c>
      <c r="I4458" t="s">
        <v>8</v>
      </c>
      <c r="J4458" t="s">
        <v>1277</v>
      </c>
      <c r="K4458" t="s">
        <v>1338</v>
      </c>
      <c r="L4458" t="s">
        <v>1279</v>
      </c>
      <c r="N4458" t="s">
        <v>1280</v>
      </c>
      <c r="O4458" t="s">
        <v>24</v>
      </c>
      <c r="P4458" t="s">
        <v>10</v>
      </c>
      <c r="Q4458" t="s">
        <v>910</v>
      </c>
      <c r="V4458" s="16">
        <v>172.95</v>
      </c>
      <c r="W4458"/>
      <c r="X4458" t="s">
        <v>2141</v>
      </c>
      <c r="Y4458" t="s">
        <v>2140</v>
      </c>
    </row>
    <row r="4459" spans="1:25" x14ac:dyDescent="0.3">
      <c r="A4459" t="s">
        <v>24</v>
      </c>
      <c r="B4459" s="17">
        <v>2021</v>
      </c>
      <c r="C4459" s="17">
        <v>5</v>
      </c>
      <c r="D4459" t="s">
        <v>1275</v>
      </c>
      <c r="E4459" t="s">
        <v>2138</v>
      </c>
      <c r="F4459" s="18">
        <v>44165</v>
      </c>
      <c r="G4459" s="18">
        <v>44172</v>
      </c>
      <c r="H4459" s="17">
        <v>35</v>
      </c>
      <c r="I4459" t="s">
        <v>8</v>
      </c>
      <c r="J4459" t="s">
        <v>1277</v>
      </c>
      <c r="K4459" t="s">
        <v>1352</v>
      </c>
      <c r="L4459" t="s">
        <v>1279</v>
      </c>
      <c r="N4459" t="s">
        <v>1280</v>
      </c>
      <c r="O4459" t="s">
        <v>24</v>
      </c>
      <c r="P4459" t="s">
        <v>10</v>
      </c>
      <c r="Q4459" t="s">
        <v>910</v>
      </c>
      <c r="V4459" s="16">
        <v>32.159999999999997</v>
      </c>
      <c r="W4459"/>
      <c r="X4459" t="s">
        <v>2141</v>
      </c>
      <c r="Y4459" t="s">
        <v>2140</v>
      </c>
    </row>
    <row r="4460" spans="1:25" x14ac:dyDescent="0.3">
      <c r="A4460" t="s">
        <v>24</v>
      </c>
      <c r="B4460" s="17">
        <v>2021</v>
      </c>
      <c r="C4460" s="17">
        <v>5</v>
      </c>
      <c r="D4460" t="s">
        <v>1275</v>
      </c>
      <c r="E4460" t="s">
        <v>2138</v>
      </c>
      <c r="F4460" s="18">
        <v>44165</v>
      </c>
      <c r="G4460" s="18">
        <v>44172</v>
      </c>
      <c r="H4460" s="17">
        <v>36</v>
      </c>
      <c r="I4460" t="s">
        <v>8</v>
      </c>
      <c r="J4460" t="s">
        <v>1277</v>
      </c>
      <c r="K4460" t="s">
        <v>1353</v>
      </c>
      <c r="L4460" t="s">
        <v>1279</v>
      </c>
      <c r="N4460" t="s">
        <v>1280</v>
      </c>
      <c r="O4460" t="s">
        <v>24</v>
      </c>
      <c r="P4460" t="s">
        <v>10</v>
      </c>
      <c r="Q4460" t="s">
        <v>910</v>
      </c>
      <c r="V4460" s="16">
        <v>589.91999999999996</v>
      </c>
      <c r="W4460"/>
      <c r="X4460" t="s">
        <v>2141</v>
      </c>
      <c r="Y4460" t="s">
        <v>2140</v>
      </c>
    </row>
    <row r="4461" spans="1:25" x14ac:dyDescent="0.3">
      <c r="A4461" t="s">
        <v>24</v>
      </c>
      <c r="B4461" s="17">
        <v>2021</v>
      </c>
      <c r="C4461" s="17">
        <v>5</v>
      </c>
      <c r="D4461" t="s">
        <v>1275</v>
      </c>
      <c r="E4461" t="s">
        <v>2138</v>
      </c>
      <c r="F4461" s="18">
        <v>44165</v>
      </c>
      <c r="G4461" s="18">
        <v>44172</v>
      </c>
      <c r="H4461" s="17">
        <v>37</v>
      </c>
      <c r="I4461" t="s">
        <v>8</v>
      </c>
      <c r="J4461" t="s">
        <v>1277</v>
      </c>
      <c r="K4461" t="s">
        <v>1355</v>
      </c>
      <c r="L4461" t="s">
        <v>1279</v>
      </c>
      <c r="N4461" t="s">
        <v>1280</v>
      </c>
      <c r="O4461" t="s">
        <v>24</v>
      </c>
      <c r="P4461" t="s">
        <v>10</v>
      </c>
      <c r="Q4461" t="s">
        <v>910</v>
      </c>
      <c r="V4461" s="16">
        <v>14.64</v>
      </c>
      <c r="W4461"/>
      <c r="X4461" t="s">
        <v>2141</v>
      </c>
      <c r="Y4461" t="s">
        <v>2140</v>
      </c>
    </row>
    <row r="4462" spans="1:25" x14ac:dyDescent="0.3">
      <c r="A4462" t="s">
        <v>24</v>
      </c>
      <c r="B4462" s="17">
        <v>2021</v>
      </c>
      <c r="C4462" s="17">
        <v>5</v>
      </c>
      <c r="D4462" t="s">
        <v>1275</v>
      </c>
      <c r="E4462" t="s">
        <v>2138</v>
      </c>
      <c r="F4462" s="18">
        <v>44165</v>
      </c>
      <c r="G4462" s="18">
        <v>44172</v>
      </c>
      <c r="H4462" s="17">
        <v>38</v>
      </c>
      <c r="I4462" t="s">
        <v>8</v>
      </c>
      <c r="J4462" t="s">
        <v>1277</v>
      </c>
      <c r="K4462" t="s">
        <v>1356</v>
      </c>
      <c r="L4462" t="s">
        <v>1279</v>
      </c>
      <c r="N4462" t="s">
        <v>1280</v>
      </c>
      <c r="O4462" t="s">
        <v>24</v>
      </c>
      <c r="P4462" t="s">
        <v>10</v>
      </c>
      <c r="Q4462" t="s">
        <v>910</v>
      </c>
      <c r="V4462" s="16">
        <v>19.2</v>
      </c>
      <c r="W4462"/>
      <c r="X4462" t="s">
        <v>2141</v>
      </c>
      <c r="Y4462" t="s">
        <v>2140</v>
      </c>
    </row>
    <row r="4463" spans="1:25" x14ac:dyDescent="0.3">
      <c r="A4463" t="s">
        <v>24</v>
      </c>
      <c r="B4463" s="17">
        <v>2021</v>
      </c>
      <c r="C4463" s="17">
        <v>5</v>
      </c>
      <c r="D4463" t="s">
        <v>1275</v>
      </c>
      <c r="E4463" t="s">
        <v>2138</v>
      </c>
      <c r="F4463" s="18">
        <v>44165</v>
      </c>
      <c r="G4463" s="18">
        <v>44172</v>
      </c>
      <c r="H4463" s="17">
        <v>39</v>
      </c>
      <c r="I4463" t="s">
        <v>8</v>
      </c>
      <c r="J4463" t="s">
        <v>1277</v>
      </c>
      <c r="K4463" t="s">
        <v>1387</v>
      </c>
      <c r="L4463" t="s">
        <v>1279</v>
      </c>
      <c r="N4463" t="s">
        <v>1280</v>
      </c>
      <c r="O4463" t="s">
        <v>24</v>
      </c>
      <c r="P4463" t="s">
        <v>10</v>
      </c>
      <c r="Q4463" t="s">
        <v>910</v>
      </c>
      <c r="V4463" s="16">
        <v>0</v>
      </c>
      <c r="W4463"/>
      <c r="X4463" t="s">
        <v>2141</v>
      </c>
      <c r="Y4463" t="s">
        <v>2140</v>
      </c>
    </row>
    <row r="4464" spans="1:25" x14ac:dyDescent="0.3">
      <c r="A4464" t="s">
        <v>24</v>
      </c>
      <c r="B4464" s="17">
        <v>2021</v>
      </c>
      <c r="C4464" s="17">
        <v>5</v>
      </c>
      <c r="D4464" t="s">
        <v>1275</v>
      </c>
      <c r="E4464" t="s">
        <v>2138</v>
      </c>
      <c r="F4464" s="18">
        <v>44165</v>
      </c>
      <c r="G4464" s="18">
        <v>44172</v>
      </c>
      <c r="H4464" s="17">
        <v>40</v>
      </c>
      <c r="I4464" t="s">
        <v>8</v>
      </c>
      <c r="J4464" t="s">
        <v>1277</v>
      </c>
      <c r="K4464" t="s">
        <v>1392</v>
      </c>
      <c r="L4464" t="s">
        <v>1279</v>
      </c>
      <c r="N4464" t="s">
        <v>1280</v>
      </c>
      <c r="O4464" t="s">
        <v>24</v>
      </c>
      <c r="P4464" t="s">
        <v>10</v>
      </c>
      <c r="Q4464" t="s">
        <v>910</v>
      </c>
      <c r="V4464" s="16">
        <v>0</v>
      </c>
      <c r="W4464"/>
      <c r="X4464" t="s">
        <v>2141</v>
      </c>
      <c r="Y4464" t="s">
        <v>2140</v>
      </c>
    </row>
    <row r="4465" spans="1:25" x14ac:dyDescent="0.3">
      <c r="A4465" t="s">
        <v>24</v>
      </c>
      <c r="B4465" s="17">
        <v>2021</v>
      </c>
      <c r="C4465" s="17">
        <v>5</v>
      </c>
      <c r="D4465" t="s">
        <v>1275</v>
      </c>
      <c r="E4465" t="s">
        <v>2138</v>
      </c>
      <c r="F4465" s="18">
        <v>44165</v>
      </c>
      <c r="G4465" s="18">
        <v>44172</v>
      </c>
      <c r="H4465" s="17">
        <v>61</v>
      </c>
      <c r="I4465" t="s">
        <v>8</v>
      </c>
      <c r="J4465" t="s">
        <v>1277</v>
      </c>
      <c r="K4465" t="s">
        <v>1348</v>
      </c>
      <c r="L4465" t="s">
        <v>1279</v>
      </c>
      <c r="N4465" t="s">
        <v>1280</v>
      </c>
      <c r="O4465" t="s">
        <v>24</v>
      </c>
      <c r="P4465" t="s">
        <v>10</v>
      </c>
      <c r="Q4465" t="s">
        <v>910</v>
      </c>
      <c r="V4465" s="16">
        <v>2722.88</v>
      </c>
      <c r="W4465"/>
      <c r="X4465" t="s">
        <v>2142</v>
      </c>
      <c r="Y4465" t="s">
        <v>2140</v>
      </c>
    </row>
    <row r="4466" spans="1:25" x14ac:dyDescent="0.3">
      <c r="A4466" t="s">
        <v>24</v>
      </c>
      <c r="B4466" s="17">
        <v>2021</v>
      </c>
      <c r="C4466" s="17">
        <v>5</v>
      </c>
      <c r="D4466" t="s">
        <v>1275</v>
      </c>
      <c r="E4466" t="s">
        <v>2138</v>
      </c>
      <c r="F4466" s="18">
        <v>44165</v>
      </c>
      <c r="G4466" s="18">
        <v>44172</v>
      </c>
      <c r="H4466" s="17">
        <v>62</v>
      </c>
      <c r="I4466" t="s">
        <v>8</v>
      </c>
      <c r="J4466" t="s">
        <v>1277</v>
      </c>
      <c r="K4466" t="s">
        <v>1354</v>
      </c>
      <c r="L4466" t="s">
        <v>1279</v>
      </c>
      <c r="N4466" t="s">
        <v>1280</v>
      </c>
      <c r="O4466" t="s">
        <v>24</v>
      </c>
      <c r="P4466" t="s">
        <v>10</v>
      </c>
      <c r="Q4466" t="s">
        <v>910</v>
      </c>
      <c r="V4466" s="16">
        <v>30.5</v>
      </c>
      <c r="W4466"/>
      <c r="X4466" t="s">
        <v>2142</v>
      </c>
      <c r="Y4466" t="s">
        <v>2140</v>
      </c>
    </row>
    <row r="4467" spans="1:25" x14ac:dyDescent="0.3">
      <c r="A4467" t="s">
        <v>24</v>
      </c>
      <c r="B4467" s="17">
        <v>2021</v>
      </c>
      <c r="C4467" s="17">
        <v>5</v>
      </c>
      <c r="D4467" t="s">
        <v>1275</v>
      </c>
      <c r="E4467" t="s">
        <v>2138</v>
      </c>
      <c r="F4467" s="18">
        <v>44165</v>
      </c>
      <c r="G4467" s="18">
        <v>44172</v>
      </c>
      <c r="H4467" s="17">
        <v>63</v>
      </c>
      <c r="I4467" t="s">
        <v>8</v>
      </c>
      <c r="J4467" t="s">
        <v>1277</v>
      </c>
      <c r="K4467" t="s">
        <v>1351</v>
      </c>
      <c r="L4467" t="s">
        <v>1279</v>
      </c>
      <c r="N4467" t="s">
        <v>1280</v>
      </c>
      <c r="O4467" t="s">
        <v>24</v>
      </c>
      <c r="P4467" t="s">
        <v>10</v>
      </c>
      <c r="Q4467" t="s">
        <v>910</v>
      </c>
      <c r="V4467" s="16">
        <v>393.73</v>
      </c>
      <c r="W4467"/>
      <c r="X4467" t="s">
        <v>2142</v>
      </c>
      <c r="Y4467" t="s">
        <v>2140</v>
      </c>
    </row>
    <row r="4468" spans="1:25" x14ac:dyDescent="0.3">
      <c r="A4468" t="s">
        <v>24</v>
      </c>
      <c r="B4468" s="17">
        <v>2021</v>
      </c>
      <c r="C4468" s="17">
        <v>5</v>
      </c>
      <c r="D4468" t="s">
        <v>1275</v>
      </c>
      <c r="E4468" t="s">
        <v>2138</v>
      </c>
      <c r="F4468" s="18">
        <v>44165</v>
      </c>
      <c r="G4468" s="18">
        <v>44172</v>
      </c>
      <c r="H4468" s="17">
        <v>64</v>
      </c>
      <c r="I4468" t="s">
        <v>8</v>
      </c>
      <c r="J4468" t="s">
        <v>1277</v>
      </c>
      <c r="K4468" t="s">
        <v>1338</v>
      </c>
      <c r="L4468" t="s">
        <v>1279</v>
      </c>
      <c r="N4468" t="s">
        <v>1280</v>
      </c>
      <c r="O4468" t="s">
        <v>24</v>
      </c>
      <c r="P4468" t="s">
        <v>10</v>
      </c>
      <c r="Q4468" t="s">
        <v>910</v>
      </c>
      <c r="V4468" s="16">
        <v>191.96</v>
      </c>
      <c r="W4468"/>
      <c r="X4468" t="s">
        <v>2142</v>
      </c>
      <c r="Y4468" t="s">
        <v>2140</v>
      </c>
    </row>
    <row r="4469" spans="1:25" x14ac:dyDescent="0.3">
      <c r="A4469" t="s">
        <v>24</v>
      </c>
      <c r="B4469" s="17">
        <v>2021</v>
      </c>
      <c r="C4469" s="17">
        <v>5</v>
      </c>
      <c r="D4469" t="s">
        <v>1275</v>
      </c>
      <c r="E4469" t="s">
        <v>2138</v>
      </c>
      <c r="F4469" s="18">
        <v>44165</v>
      </c>
      <c r="G4469" s="18">
        <v>44172</v>
      </c>
      <c r="H4469" s="17">
        <v>65</v>
      </c>
      <c r="I4469" t="s">
        <v>8</v>
      </c>
      <c r="J4469" t="s">
        <v>1277</v>
      </c>
      <c r="K4469" t="s">
        <v>1352</v>
      </c>
      <c r="L4469" t="s">
        <v>1279</v>
      </c>
      <c r="N4469" t="s">
        <v>1280</v>
      </c>
      <c r="O4469" t="s">
        <v>24</v>
      </c>
      <c r="P4469" t="s">
        <v>10</v>
      </c>
      <c r="Q4469" t="s">
        <v>910</v>
      </c>
      <c r="V4469" s="16">
        <v>36.49</v>
      </c>
      <c r="W4469"/>
      <c r="X4469" t="s">
        <v>2142</v>
      </c>
      <c r="Y4469" t="s">
        <v>2140</v>
      </c>
    </row>
    <row r="4470" spans="1:25" x14ac:dyDescent="0.3">
      <c r="A4470" t="s">
        <v>24</v>
      </c>
      <c r="B4470" s="17">
        <v>2021</v>
      </c>
      <c r="C4470" s="17">
        <v>5</v>
      </c>
      <c r="D4470" t="s">
        <v>1275</v>
      </c>
      <c r="E4470" t="s">
        <v>2138</v>
      </c>
      <c r="F4470" s="18">
        <v>44165</v>
      </c>
      <c r="G4470" s="18">
        <v>44172</v>
      </c>
      <c r="H4470" s="17">
        <v>66</v>
      </c>
      <c r="I4470" t="s">
        <v>8</v>
      </c>
      <c r="J4470" t="s">
        <v>1277</v>
      </c>
      <c r="K4470" t="s">
        <v>1353</v>
      </c>
      <c r="L4470" t="s">
        <v>1279</v>
      </c>
      <c r="N4470" t="s">
        <v>1280</v>
      </c>
      <c r="O4470" t="s">
        <v>24</v>
      </c>
      <c r="P4470" t="s">
        <v>10</v>
      </c>
      <c r="Q4470" t="s">
        <v>910</v>
      </c>
      <c r="V4470" s="16">
        <v>901</v>
      </c>
      <c r="W4470"/>
      <c r="X4470" t="s">
        <v>2142</v>
      </c>
      <c r="Y4470" t="s">
        <v>2140</v>
      </c>
    </row>
    <row r="4471" spans="1:25" x14ac:dyDescent="0.3">
      <c r="A4471" t="s">
        <v>24</v>
      </c>
      <c r="B4471" s="17">
        <v>2021</v>
      </c>
      <c r="C4471" s="17">
        <v>5</v>
      </c>
      <c r="D4471" t="s">
        <v>1275</v>
      </c>
      <c r="E4471" t="s">
        <v>2138</v>
      </c>
      <c r="F4471" s="18">
        <v>44165</v>
      </c>
      <c r="G4471" s="18">
        <v>44172</v>
      </c>
      <c r="H4471" s="17">
        <v>67</v>
      </c>
      <c r="I4471" t="s">
        <v>8</v>
      </c>
      <c r="J4471" t="s">
        <v>1277</v>
      </c>
      <c r="K4471" t="s">
        <v>1355</v>
      </c>
      <c r="L4471" t="s">
        <v>1279</v>
      </c>
      <c r="N4471" t="s">
        <v>1280</v>
      </c>
      <c r="O4471" t="s">
        <v>24</v>
      </c>
      <c r="P4471" t="s">
        <v>10</v>
      </c>
      <c r="Q4471" t="s">
        <v>910</v>
      </c>
      <c r="V4471" s="16">
        <v>16.61</v>
      </c>
      <c r="W4471"/>
      <c r="X4471" t="s">
        <v>2142</v>
      </c>
      <c r="Y4471" t="s">
        <v>2140</v>
      </c>
    </row>
    <row r="4472" spans="1:25" x14ac:dyDescent="0.3">
      <c r="A4472" t="s">
        <v>24</v>
      </c>
      <c r="B4472" s="17">
        <v>2021</v>
      </c>
      <c r="C4472" s="17">
        <v>5</v>
      </c>
      <c r="D4472" t="s">
        <v>1275</v>
      </c>
      <c r="E4472" t="s">
        <v>2138</v>
      </c>
      <c r="F4472" s="18">
        <v>44165</v>
      </c>
      <c r="G4472" s="18">
        <v>44172</v>
      </c>
      <c r="H4472" s="17">
        <v>68</v>
      </c>
      <c r="I4472" t="s">
        <v>8</v>
      </c>
      <c r="J4472" t="s">
        <v>1277</v>
      </c>
      <c r="K4472" t="s">
        <v>1356</v>
      </c>
      <c r="L4472" t="s">
        <v>1279</v>
      </c>
      <c r="N4472" t="s">
        <v>1280</v>
      </c>
      <c r="O4472" t="s">
        <v>24</v>
      </c>
      <c r="P4472" t="s">
        <v>10</v>
      </c>
      <c r="Q4472" t="s">
        <v>910</v>
      </c>
      <c r="V4472" s="16">
        <v>20</v>
      </c>
      <c r="W4472"/>
      <c r="X4472" t="s">
        <v>2142</v>
      </c>
      <c r="Y4472" t="s">
        <v>2140</v>
      </c>
    </row>
    <row r="4473" spans="1:25" x14ac:dyDescent="0.3">
      <c r="A4473" t="s">
        <v>24</v>
      </c>
      <c r="B4473" s="17">
        <v>2021</v>
      </c>
      <c r="C4473" s="17">
        <v>5</v>
      </c>
      <c r="D4473" t="s">
        <v>1275</v>
      </c>
      <c r="E4473" t="s">
        <v>2138</v>
      </c>
      <c r="F4473" s="18">
        <v>44165</v>
      </c>
      <c r="G4473" s="18">
        <v>44172</v>
      </c>
      <c r="H4473" s="17">
        <v>69</v>
      </c>
      <c r="I4473" t="s">
        <v>8</v>
      </c>
      <c r="J4473" t="s">
        <v>1277</v>
      </c>
      <c r="K4473" t="s">
        <v>1387</v>
      </c>
      <c r="L4473" t="s">
        <v>1279</v>
      </c>
      <c r="N4473" t="s">
        <v>1280</v>
      </c>
      <c r="O4473" t="s">
        <v>24</v>
      </c>
      <c r="P4473" t="s">
        <v>10</v>
      </c>
      <c r="Q4473" t="s">
        <v>910</v>
      </c>
      <c r="V4473" s="16">
        <v>0</v>
      </c>
      <c r="W4473"/>
      <c r="X4473" t="s">
        <v>2142</v>
      </c>
      <c r="Y4473" t="s">
        <v>2140</v>
      </c>
    </row>
    <row r="4474" spans="1:25" x14ac:dyDescent="0.3">
      <c r="A4474" t="s">
        <v>24</v>
      </c>
      <c r="B4474" s="17">
        <v>2021</v>
      </c>
      <c r="C4474" s="17">
        <v>5</v>
      </c>
      <c r="D4474" t="s">
        <v>1275</v>
      </c>
      <c r="E4474" t="s">
        <v>2138</v>
      </c>
      <c r="F4474" s="18">
        <v>44165</v>
      </c>
      <c r="G4474" s="18">
        <v>44172</v>
      </c>
      <c r="H4474" s="17">
        <v>70</v>
      </c>
      <c r="I4474" t="s">
        <v>8</v>
      </c>
      <c r="J4474" t="s">
        <v>1277</v>
      </c>
      <c r="K4474" t="s">
        <v>1392</v>
      </c>
      <c r="L4474" t="s">
        <v>1279</v>
      </c>
      <c r="N4474" t="s">
        <v>1280</v>
      </c>
      <c r="O4474" t="s">
        <v>24</v>
      </c>
      <c r="P4474" t="s">
        <v>10</v>
      </c>
      <c r="Q4474" t="s">
        <v>910</v>
      </c>
      <c r="V4474" s="16">
        <v>0</v>
      </c>
      <c r="W4474"/>
      <c r="X4474" t="s">
        <v>2142</v>
      </c>
      <c r="Y4474" t="s">
        <v>2140</v>
      </c>
    </row>
    <row r="4475" spans="1:25" x14ac:dyDescent="0.3">
      <c r="A4475" t="s">
        <v>24</v>
      </c>
      <c r="B4475" s="17">
        <v>2021</v>
      </c>
      <c r="C4475" s="17">
        <v>5</v>
      </c>
      <c r="D4475" t="s">
        <v>1275</v>
      </c>
      <c r="E4475" t="s">
        <v>2138</v>
      </c>
      <c r="F4475" s="18">
        <v>44165</v>
      </c>
      <c r="G4475" s="18">
        <v>44172</v>
      </c>
      <c r="H4475" s="17">
        <v>81</v>
      </c>
      <c r="I4475" t="s">
        <v>8</v>
      </c>
      <c r="J4475" t="s">
        <v>1277</v>
      </c>
      <c r="K4475" t="s">
        <v>1348</v>
      </c>
      <c r="L4475" t="s">
        <v>1390</v>
      </c>
      <c r="N4475" t="s">
        <v>1280</v>
      </c>
      <c r="O4475" t="s">
        <v>24</v>
      </c>
      <c r="P4475" t="s">
        <v>10</v>
      </c>
      <c r="Q4475" t="s">
        <v>910</v>
      </c>
      <c r="V4475" s="16">
        <v>1645.07</v>
      </c>
      <c r="W4475"/>
      <c r="X4475" t="s">
        <v>2143</v>
      </c>
      <c r="Y4475" t="s">
        <v>2140</v>
      </c>
    </row>
    <row r="4476" spans="1:25" x14ac:dyDescent="0.3">
      <c r="A4476" t="s">
        <v>24</v>
      </c>
      <c r="B4476" s="17">
        <v>2021</v>
      </c>
      <c r="C4476" s="17">
        <v>5</v>
      </c>
      <c r="D4476" t="s">
        <v>1275</v>
      </c>
      <c r="E4476" t="s">
        <v>2138</v>
      </c>
      <c r="F4476" s="18">
        <v>44165</v>
      </c>
      <c r="G4476" s="18">
        <v>44172</v>
      </c>
      <c r="H4476" s="17">
        <v>82</v>
      </c>
      <c r="I4476" t="s">
        <v>8</v>
      </c>
      <c r="J4476" t="s">
        <v>1277</v>
      </c>
      <c r="K4476" t="s">
        <v>1354</v>
      </c>
      <c r="L4476" t="s">
        <v>1390</v>
      </c>
      <c r="N4476" t="s">
        <v>1280</v>
      </c>
      <c r="O4476" t="s">
        <v>24</v>
      </c>
      <c r="P4476" t="s">
        <v>10</v>
      </c>
      <c r="Q4476" t="s">
        <v>910</v>
      </c>
      <c r="V4476" s="16">
        <v>18.43</v>
      </c>
      <c r="W4476"/>
      <c r="X4476" t="s">
        <v>2143</v>
      </c>
      <c r="Y4476" t="s">
        <v>2140</v>
      </c>
    </row>
    <row r="4477" spans="1:25" x14ac:dyDescent="0.3">
      <c r="A4477" t="s">
        <v>24</v>
      </c>
      <c r="B4477" s="17">
        <v>2021</v>
      </c>
      <c r="C4477" s="17">
        <v>5</v>
      </c>
      <c r="D4477" t="s">
        <v>1275</v>
      </c>
      <c r="E4477" t="s">
        <v>2138</v>
      </c>
      <c r="F4477" s="18">
        <v>44165</v>
      </c>
      <c r="G4477" s="18">
        <v>44172</v>
      </c>
      <c r="H4477" s="17">
        <v>83</v>
      </c>
      <c r="I4477" t="s">
        <v>8</v>
      </c>
      <c r="J4477" t="s">
        <v>1277</v>
      </c>
      <c r="K4477" t="s">
        <v>1351</v>
      </c>
      <c r="L4477" t="s">
        <v>1390</v>
      </c>
      <c r="N4477" t="s">
        <v>1280</v>
      </c>
      <c r="O4477" t="s">
        <v>24</v>
      </c>
      <c r="P4477" t="s">
        <v>10</v>
      </c>
      <c r="Q4477" t="s">
        <v>910</v>
      </c>
      <c r="V4477" s="16">
        <v>237.88</v>
      </c>
      <c r="W4477"/>
      <c r="X4477" t="s">
        <v>2143</v>
      </c>
      <c r="Y4477" t="s">
        <v>2140</v>
      </c>
    </row>
    <row r="4478" spans="1:25" x14ac:dyDescent="0.3">
      <c r="A4478" t="s">
        <v>24</v>
      </c>
      <c r="B4478" s="17">
        <v>2021</v>
      </c>
      <c r="C4478" s="17">
        <v>5</v>
      </c>
      <c r="D4478" t="s">
        <v>1275</v>
      </c>
      <c r="E4478" t="s">
        <v>2138</v>
      </c>
      <c r="F4478" s="18">
        <v>44165</v>
      </c>
      <c r="G4478" s="18">
        <v>44172</v>
      </c>
      <c r="H4478" s="17">
        <v>84</v>
      </c>
      <c r="I4478" t="s">
        <v>8</v>
      </c>
      <c r="J4478" t="s">
        <v>1277</v>
      </c>
      <c r="K4478" t="s">
        <v>1338</v>
      </c>
      <c r="L4478" t="s">
        <v>1390</v>
      </c>
      <c r="N4478" t="s">
        <v>1280</v>
      </c>
      <c r="O4478" t="s">
        <v>24</v>
      </c>
      <c r="P4478" t="s">
        <v>10</v>
      </c>
      <c r="Q4478" t="s">
        <v>910</v>
      </c>
      <c r="V4478" s="16">
        <v>107.67</v>
      </c>
      <c r="W4478"/>
      <c r="X4478" t="s">
        <v>2143</v>
      </c>
      <c r="Y4478" t="s">
        <v>2140</v>
      </c>
    </row>
    <row r="4479" spans="1:25" x14ac:dyDescent="0.3">
      <c r="A4479" t="s">
        <v>24</v>
      </c>
      <c r="B4479" s="17">
        <v>2021</v>
      </c>
      <c r="C4479" s="17">
        <v>5</v>
      </c>
      <c r="D4479" t="s">
        <v>1275</v>
      </c>
      <c r="E4479" t="s">
        <v>2138</v>
      </c>
      <c r="F4479" s="18">
        <v>44165</v>
      </c>
      <c r="G4479" s="18">
        <v>44172</v>
      </c>
      <c r="H4479" s="17">
        <v>85</v>
      </c>
      <c r="I4479" t="s">
        <v>8</v>
      </c>
      <c r="J4479" t="s">
        <v>1277</v>
      </c>
      <c r="K4479" t="s">
        <v>1352</v>
      </c>
      <c r="L4479" t="s">
        <v>1390</v>
      </c>
      <c r="N4479" t="s">
        <v>1280</v>
      </c>
      <c r="O4479" t="s">
        <v>24</v>
      </c>
      <c r="P4479" t="s">
        <v>10</v>
      </c>
      <c r="Q4479" t="s">
        <v>910</v>
      </c>
      <c r="V4479" s="16">
        <v>22.04</v>
      </c>
      <c r="W4479"/>
      <c r="X4479" t="s">
        <v>2143</v>
      </c>
      <c r="Y4479" t="s">
        <v>2140</v>
      </c>
    </row>
    <row r="4480" spans="1:25" x14ac:dyDescent="0.3">
      <c r="A4480" t="s">
        <v>24</v>
      </c>
      <c r="B4480" s="17">
        <v>2021</v>
      </c>
      <c r="C4480" s="17">
        <v>5</v>
      </c>
      <c r="D4480" t="s">
        <v>1275</v>
      </c>
      <c r="E4480" t="s">
        <v>2138</v>
      </c>
      <c r="F4480" s="18">
        <v>44165</v>
      </c>
      <c r="G4480" s="18">
        <v>44172</v>
      </c>
      <c r="H4480" s="17">
        <v>86</v>
      </c>
      <c r="I4480" t="s">
        <v>8</v>
      </c>
      <c r="J4480" t="s">
        <v>1277</v>
      </c>
      <c r="K4480" t="s">
        <v>1353</v>
      </c>
      <c r="L4480" t="s">
        <v>1390</v>
      </c>
      <c r="N4480" t="s">
        <v>1280</v>
      </c>
      <c r="O4480" t="s">
        <v>24</v>
      </c>
      <c r="P4480" t="s">
        <v>10</v>
      </c>
      <c r="Q4480" t="s">
        <v>910</v>
      </c>
      <c r="V4480" s="16">
        <v>522.33000000000004</v>
      </c>
      <c r="W4480"/>
      <c r="X4480" t="s">
        <v>2143</v>
      </c>
      <c r="Y4480" t="s">
        <v>2140</v>
      </c>
    </row>
    <row r="4481" spans="1:25" x14ac:dyDescent="0.3">
      <c r="A4481" t="s">
        <v>24</v>
      </c>
      <c r="B4481" s="17">
        <v>2021</v>
      </c>
      <c r="C4481" s="17">
        <v>5</v>
      </c>
      <c r="D4481" t="s">
        <v>1275</v>
      </c>
      <c r="E4481" t="s">
        <v>2138</v>
      </c>
      <c r="F4481" s="18">
        <v>44165</v>
      </c>
      <c r="G4481" s="18">
        <v>44172</v>
      </c>
      <c r="H4481" s="17">
        <v>87</v>
      </c>
      <c r="I4481" t="s">
        <v>8</v>
      </c>
      <c r="J4481" t="s">
        <v>1277</v>
      </c>
      <c r="K4481" t="s">
        <v>1355</v>
      </c>
      <c r="L4481" t="s">
        <v>1390</v>
      </c>
      <c r="N4481" t="s">
        <v>1280</v>
      </c>
      <c r="O4481" t="s">
        <v>24</v>
      </c>
      <c r="P4481" t="s">
        <v>10</v>
      </c>
      <c r="Q4481" t="s">
        <v>910</v>
      </c>
      <c r="V4481" s="16">
        <v>10.039999999999999</v>
      </c>
      <c r="W4481"/>
      <c r="X4481" t="s">
        <v>2143</v>
      </c>
      <c r="Y4481" t="s">
        <v>2140</v>
      </c>
    </row>
    <row r="4482" spans="1:25" x14ac:dyDescent="0.3">
      <c r="A4482" t="s">
        <v>24</v>
      </c>
      <c r="B4482" s="17">
        <v>2021</v>
      </c>
      <c r="C4482" s="17">
        <v>5</v>
      </c>
      <c r="D4482" t="s">
        <v>1275</v>
      </c>
      <c r="E4482" t="s">
        <v>2138</v>
      </c>
      <c r="F4482" s="18">
        <v>44165</v>
      </c>
      <c r="G4482" s="18">
        <v>44172</v>
      </c>
      <c r="H4482" s="17">
        <v>88</v>
      </c>
      <c r="I4482" t="s">
        <v>8</v>
      </c>
      <c r="J4482" t="s">
        <v>1277</v>
      </c>
      <c r="K4482" t="s">
        <v>1356</v>
      </c>
      <c r="L4482" t="s">
        <v>1390</v>
      </c>
      <c r="N4482" t="s">
        <v>1280</v>
      </c>
      <c r="O4482" t="s">
        <v>24</v>
      </c>
      <c r="P4482" t="s">
        <v>10</v>
      </c>
      <c r="Q4482" t="s">
        <v>910</v>
      </c>
      <c r="V4482" s="16">
        <v>17</v>
      </c>
      <c r="W4482"/>
      <c r="X4482" t="s">
        <v>2143</v>
      </c>
      <c r="Y4482" t="s">
        <v>2140</v>
      </c>
    </row>
    <row r="4483" spans="1:25" x14ac:dyDescent="0.3">
      <c r="A4483" t="s">
        <v>24</v>
      </c>
      <c r="B4483" s="17">
        <v>2021</v>
      </c>
      <c r="C4483" s="17">
        <v>5</v>
      </c>
      <c r="D4483" t="s">
        <v>1275</v>
      </c>
      <c r="E4483" t="s">
        <v>2138</v>
      </c>
      <c r="F4483" s="18">
        <v>44165</v>
      </c>
      <c r="G4483" s="18">
        <v>44172</v>
      </c>
      <c r="H4483" s="17">
        <v>89</v>
      </c>
      <c r="I4483" t="s">
        <v>8</v>
      </c>
      <c r="J4483" t="s">
        <v>1277</v>
      </c>
      <c r="K4483" t="s">
        <v>1387</v>
      </c>
      <c r="L4483" t="s">
        <v>1390</v>
      </c>
      <c r="N4483" t="s">
        <v>1280</v>
      </c>
      <c r="O4483" t="s">
        <v>24</v>
      </c>
      <c r="P4483" t="s">
        <v>10</v>
      </c>
      <c r="Q4483" t="s">
        <v>910</v>
      </c>
      <c r="V4483" s="16">
        <v>0</v>
      </c>
      <c r="W4483"/>
      <c r="X4483" t="s">
        <v>2143</v>
      </c>
      <c r="Y4483" t="s">
        <v>2140</v>
      </c>
    </row>
    <row r="4484" spans="1:25" x14ac:dyDescent="0.3">
      <c r="A4484" t="s">
        <v>24</v>
      </c>
      <c r="B4484" s="17">
        <v>2021</v>
      </c>
      <c r="C4484" s="17">
        <v>5</v>
      </c>
      <c r="D4484" t="s">
        <v>1275</v>
      </c>
      <c r="E4484" t="s">
        <v>2138</v>
      </c>
      <c r="F4484" s="18">
        <v>44165</v>
      </c>
      <c r="G4484" s="18">
        <v>44172</v>
      </c>
      <c r="H4484" s="17">
        <v>90</v>
      </c>
      <c r="I4484" t="s">
        <v>8</v>
      </c>
      <c r="J4484" t="s">
        <v>1277</v>
      </c>
      <c r="K4484" t="s">
        <v>1392</v>
      </c>
      <c r="L4484" t="s">
        <v>1390</v>
      </c>
      <c r="N4484" t="s">
        <v>1280</v>
      </c>
      <c r="O4484" t="s">
        <v>24</v>
      </c>
      <c r="P4484" t="s">
        <v>10</v>
      </c>
      <c r="Q4484" t="s">
        <v>910</v>
      </c>
      <c r="V4484" s="16">
        <v>0</v>
      </c>
      <c r="W4484"/>
      <c r="X4484" t="s">
        <v>2143</v>
      </c>
      <c r="Y4484" t="s">
        <v>2140</v>
      </c>
    </row>
    <row r="4485" spans="1:25" x14ac:dyDescent="0.3">
      <c r="A4485" t="s">
        <v>24</v>
      </c>
      <c r="B4485" s="17">
        <v>2021</v>
      </c>
      <c r="C4485" s="17">
        <v>5</v>
      </c>
      <c r="D4485" t="s">
        <v>1275</v>
      </c>
      <c r="E4485" t="s">
        <v>2138</v>
      </c>
      <c r="F4485" s="18">
        <v>44165</v>
      </c>
      <c r="G4485" s="18">
        <v>44172</v>
      </c>
      <c r="H4485" s="17">
        <v>121</v>
      </c>
      <c r="I4485" t="s">
        <v>8</v>
      </c>
      <c r="J4485" t="s">
        <v>1277</v>
      </c>
      <c r="K4485" t="s">
        <v>1348</v>
      </c>
      <c r="L4485" t="s">
        <v>1385</v>
      </c>
      <c r="N4485" t="s">
        <v>1280</v>
      </c>
      <c r="O4485" t="s">
        <v>24</v>
      </c>
      <c r="P4485" t="s">
        <v>10</v>
      </c>
      <c r="Q4485" t="s">
        <v>910</v>
      </c>
      <c r="V4485" s="16">
        <v>2291.67</v>
      </c>
      <c r="W4485"/>
      <c r="X4485" t="s">
        <v>2144</v>
      </c>
      <c r="Y4485" t="s">
        <v>2140</v>
      </c>
    </row>
    <row r="4486" spans="1:25" x14ac:dyDescent="0.3">
      <c r="A4486" t="s">
        <v>24</v>
      </c>
      <c r="B4486" s="17">
        <v>2021</v>
      </c>
      <c r="C4486" s="17">
        <v>5</v>
      </c>
      <c r="D4486" t="s">
        <v>1275</v>
      </c>
      <c r="E4486" t="s">
        <v>2138</v>
      </c>
      <c r="F4486" s="18">
        <v>44165</v>
      </c>
      <c r="G4486" s="18">
        <v>44172</v>
      </c>
      <c r="H4486" s="17">
        <v>122</v>
      </c>
      <c r="I4486" t="s">
        <v>8</v>
      </c>
      <c r="J4486" t="s">
        <v>1277</v>
      </c>
      <c r="K4486" t="s">
        <v>1354</v>
      </c>
      <c r="L4486" t="s">
        <v>1385</v>
      </c>
      <c r="N4486" t="s">
        <v>1280</v>
      </c>
      <c r="O4486" t="s">
        <v>24</v>
      </c>
      <c r="P4486" t="s">
        <v>10</v>
      </c>
      <c r="Q4486" t="s">
        <v>910</v>
      </c>
      <c r="V4486" s="16">
        <v>25.67</v>
      </c>
      <c r="W4486"/>
      <c r="X4486" t="s">
        <v>2144</v>
      </c>
      <c r="Y4486" t="s">
        <v>2140</v>
      </c>
    </row>
    <row r="4487" spans="1:25" x14ac:dyDescent="0.3">
      <c r="A4487" t="s">
        <v>24</v>
      </c>
      <c r="B4487" s="17">
        <v>2021</v>
      </c>
      <c r="C4487" s="17">
        <v>5</v>
      </c>
      <c r="D4487" t="s">
        <v>1275</v>
      </c>
      <c r="E4487" t="s">
        <v>2138</v>
      </c>
      <c r="F4487" s="18">
        <v>44165</v>
      </c>
      <c r="G4487" s="18">
        <v>44172</v>
      </c>
      <c r="H4487" s="17">
        <v>123</v>
      </c>
      <c r="I4487" t="s">
        <v>8</v>
      </c>
      <c r="J4487" t="s">
        <v>1277</v>
      </c>
      <c r="K4487" t="s">
        <v>1351</v>
      </c>
      <c r="L4487" t="s">
        <v>1385</v>
      </c>
      <c r="N4487" t="s">
        <v>1280</v>
      </c>
      <c r="O4487" t="s">
        <v>24</v>
      </c>
      <c r="P4487" t="s">
        <v>10</v>
      </c>
      <c r="Q4487" t="s">
        <v>910</v>
      </c>
      <c r="V4487" s="16">
        <v>297</v>
      </c>
      <c r="W4487"/>
      <c r="X4487" t="s">
        <v>2144</v>
      </c>
      <c r="Y4487" t="s">
        <v>2140</v>
      </c>
    </row>
    <row r="4488" spans="1:25" x14ac:dyDescent="0.3">
      <c r="A4488" t="s">
        <v>24</v>
      </c>
      <c r="B4488" s="17">
        <v>2021</v>
      </c>
      <c r="C4488" s="17">
        <v>5</v>
      </c>
      <c r="D4488" t="s">
        <v>1275</v>
      </c>
      <c r="E4488" t="s">
        <v>2138</v>
      </c>
      <c r="F4488" s="18">
        <v>44165</v>
      </c>
      <c r="G4488" s="18">
        <v>44172</v>
      </c>
      <c r="H4488" s="17">
        <v>124</v>
      </c>
      <c r="I4488" t="s">
        <v>8</v>
      </c>
      <c r="J4488" t="s">
        <v>1277</v>
      </c>
      <c r="K4488" t="s">
        <v>1338</v>
      </c>
      <c r="L4488" t="s">
        <v>1385</v>
      </c>
      <c r="N4488" t="s">
        <v>1280</v>
      </c>
      <c r="O4488" t="s">
        <v>24</v>
      </c>
      <c r="P4488" t="s">
        <v>10</v>
      </c>
      <c r="Q4488" t="s">
        <v>910</v>
      </c>
      <c r="V4488" s="16">
        <v>172.79</v>
      </c>
      <c r="W4488"/>
      <c r="X4488" t="s">
        <v>2144</v>
      </c>
      <c r="Y4488" t="s">
        <v>2140</v>
      </c>
    </row>
    <row r="4489" spans="1:25" x14ac:dyDescent="0.3">
      <c r="A4489" t="s">
        <v>24</v>
      </c>
      <c r="B4489" s="17">
        <v>2021</v>
      </c>
      <c r="C4489" s="17">
        <v>5</v>
      </c>
      <c r="D4489" t="s">
        <v>1275</v>
      </c>
      <c r="E4489" t="s">
        <v>2138</v>
      </c>
      <c r="F4489" s="18">
        <v>44165</v>
      </c>
      <c r="G4489" s="18">
        <v>44172</v>
      </c>
      <c r="H4489" s="17">
        <v>125</v>
      </c>
      <c r="I4489" t="s">
        <v>8</v>
      </c>
      <c r="J4489" t="s">
        <v>1277</v>
      </c>
      <c r="K4489" t="s">
        <v>1352</v>
      </c>
      <c r="L4489" t="s">
        <v>1385</v>
      </c>
      <c r="N4489" t="s">
        <v>1280</v>
      </c>
      <c r="O4489" t="s">
        <v>24</v>
      </c>
      <c r="P4489" t="s">
        <v>10</v>
      </c>
      <c r="Q4489" t="s">
        <v>910</v>
      </c>
      <c r="V4489" s="16">
        <v>30.71</v>
      </c>
      <c r="W4489"/>
      <c r="X4489" t="s">
        <v>2144</v>
      </c>
      <c r="Y4489" t="s">
        <v>2140</v>
      </c>
    </row>
    <row r="4490" spans="1:25" x14ac:dyDescent="0.3">
      <c r="A4490" t="s">
        <v>24</v>
      </c>
      <c r="B4490" s="17">
        <v>2021</v>
      </c>
      <c r="C4490" s="17">
        <v>5</v>
      </c>
      <c r="D4490" t="s">
        <v>1275</v>
      </c>
      <c r="E4490" t="s">
        <v>2138</v>
      </c>
      <c r="F4490" s="18">
        <v>44165</v>
      </c>
      <c r="G4490" s="18">
        <v>44172</v>
      </c>
      <c r="H4490" s="17">
        <v>126</v>
      </c>
      <c r="I4490" t="s">
        <v>8</v>
      </c>
      <c r="J4490" t="s">
        <v>1277</v>
      </c>
      <c r="K4490" t="s">
        <v>1353</v>
      </c>
      <c r="L4490" t="s">
        <v>1385</v>
      </c>
      <c r="N4490" t="s">
        <v>1280</v>
      </c>
      <c r="O4490" t="s">
        <v>24</v>
      </c>
      <c r="P4490" t="s">
        <v>10</v>
      </c>
      <c r="Q4490" t="s">
        <v>910</v>
      </c>
      <c r="V4490" s="16">
        <v>338.5</v>
      </c>
      <c r="W4490"/>
      <c r="X4490" t="s">
        <v>2144</v>
      </c>
      <c r="Y4490" t="s">
        <v>2140</v>
      </c>
    </row>
    <row r="4491" spans="1:25" x14ac:dyDescent="0.3">
      <c r="A4491" t="s">
        <v>24</v>
      </c>
      <c r="B4491" s="17">
        <v>2021</v>
      </c>
      <c r="C4491" s="17">
        <v>5</v>
      </c>
      <c r="D4491" t="s">
        <v>1275</v>
      </c>
      <c r="E4491" t="s">
        <v>2138</v>
      </c>
      <c r="F4491" s="18">
        <v>44165</v>
      </c>
      <c r="G4491" s="18">
        <v>44172</v>
      </c>
      <c r="H4491" s="17">
        <v>127</v>
      </c>
      <c r="I4491" t="s">
        <v>8</v>
      </c>
      <c r="J4491" t="s">
        <v>1277</v>
      </c>
      <c r="K4491" t="s">
        <v>1355</v>
      </c>
      <c r="L4491" t="s">
        <v>1385</v>
      </c>
      <c r="N4491" t="s">
        <v>1280</v>
      </c>
      <c r="O4491" t="s">
        <v>24</v>
      </c>
      <c r="P4491" t="s">
        <v>10</v>
      </c>
      <c r="Q4491" t="s">
        <v>910</v>
      </c>
      <c r="V4491" s="16">
        <v>13.98</v>
      </c>
      <c r="W4491"/>
      <c r="X4491" t="s">
        <v>2144</v>
      </c>
      <c r="Y4491" t="s">
        <v>2140</v>
      </c>
    </row>
    <row r="4492" spans="1:25" x14ac:dyDescent="0.3">
      <c r="A4492" t="s">
        <v>24</v>
      </c>
      <c r="B4492" s="17">
        <v>2021</v>
      </c>
      <c r="C4492" s="17">
        <v>5</v>
      </c>
      <c r="D4492" t="s">
        <v>1275</v>
      </c>
      <c r="E4492" t="s">
        <v>2138</v>
      </c>
      <c r="F4492" s="18">
        <v>44165</v>
      </c>
      <c r="G4492" s="18">
        <v>44172</v>
      </c>
      <c r="H4492" s="17">
        <v>128</v>
      </c>
      <c r="I4492" t="s">
        <v>8</v>
      </c>
      <c r="J4492" t="s">
        <v>1277</v>
      </c>
      <c r="K4492" t="s">
        <v>1356</v>
      </c>
      <c r="L4492" t="s">
        <v>1385</v>
      </c>
      <c r="N4492" t="s">
        <v>1280</v>
      </c>
      <c r="O4492" t="s">
        <v>24</v>
      </c>
      <c r="P4492" t="s">
        <v>10</v>
      </c>
      <c r="Q4492" t="s">
        <v>910</v>
      </c>
      <c r="V4492" s="16">
        <v>0</v>
      </c>
      <c r="W4492"/>
      <c r="X4492" t="s">
        <v>2144</v>
      </c>
      <c r="Y4492" t="s">
        <v>2140</v>
      </c>
    </row>
    <row r="4493" spans="1:25" x14ac:dyDescent="0.3">
      <c r="A4493" t="s">
        <v>24</v>
      </c>
      <c r="B4493" s="17">
        <v>2021</v>
      </c>
      <c r="C4493" s="17">
        <v>5</v>
      </c>
      <c r="D4493" t="s">
        <v>1275</v>
      </c>
      <c r="E4493" t="s">
        <v>2138</v>
      </c>
      <c r="F4493" s="18">
        <v>44165</v>
      </c>
      <c r="G4493" s="18">
        <v>44172</v>
      </c>
      <c r="H4493" s="17">
        <v>129</v>
      </c>
      <c r="I4493" t="s">
        <v>8</v>
      </c>
      <c r="J4493" t="s">
        <v>1277</v>
      </c>
      <c r="K4493" t="s">
        <v>1387</v>
      </c>
      <c r="L4493" t="s">
        <v>1385</v>
      </c>
      <c r="N4493" t="s">
        <v>1280</v>
      </c>
      <c r="O4493" t="s">
        <v>24</v>
      </c>
      <c r="P4493" t="s">
        <v>10</v>
      </c>
      <c r="Q4493" t="s">
        <v>910</v>
      </c>
      <c r="V4493" s="16">
        <v>34.380000000000003</v>
      </c>
      <c r="W4493"/>
      <c r="X4493" t="s">
        <v>2144</v>
      </c>
      <c r="Y4493" t="s">
        <v>2140</v>
      </c>
    </row>
    <row r="4494" spans="1:25" x14ac:dyDescent="0.3">
      <c r="A4494" t="s">
        <v>24</v>
      </c>
      <c r="B4494" s="17">
        <v>2021</v>
      </c>
      <c r="C4494" s="17">
        <v>5</v>
      </c>
      <c r="D4494" t="s">
        <v>1275</v>
      </c>
      <c r="E4494" t="s">
        <v>2138</v>
      </c>
      <c r="F4494" s="18">
        <v>44165</v>
      </c>
      <c r="G4494" s="18">
        <v>44172</v>
      </c>
      <c r="H4494" s="17">
        <v>130</v>
      </c>
      <c r="I4494" t="s">
        <v>8</v>
      </c>
      <c r="J4494" t="s">
        <v>1277</v>
      </c>
      <c r="K4494" t="s">
        <v>1392</v>
      </c>
      <c r="L4494" t="s">
        <v>1385</v>
      </c>
      <c r="N4494" t="s">
        <v>1280</v>
      </c>
      <c r="O4494" t="s">
        <v>24</v>
      </c>
      <c r="P4494" t="s">
        <v>10</v>
      </c>
      <c r="Q4494" t="s">
        <v>910</v>
      </c>
      <c r="V4494" s="16">
        <v>0</v>
      </c>
      <c r="W4494"/>
      <c r="X4494" t="s">
        <v>2144</v>
      </c>
      <c r="Y4494" t="s">
        <v>2140</v>
      </c>
    </row>
    <row r="4495" spans="1:25" x14ac:dyDescent="0.3">
      <c r="A4495" t="s">
        <v>24</v>
      </c>
      <c r="B4495" s="17">
        <v>2021</v>
      </c>
      <c r="C4495" s="17">
        <v>5</v>
      </c>
      <c r="D4495" t="s">
        <v>1275</v>
      </c>
      <c r="E4495" t="s">
        <v>2138</v>
      </c>
      <c r="F4495" s="18">
        <v>44165</v>
      </c>
      <c r="G4495" s="18">
        <v>44172</v>
      </c>
      <c r="H4495" s="17">
        <v>131</v>
      </c>
      <c r="I4495" t="s">
        <v>8</v>
      </c>
      <c r="J4495" t="s">
        <v>1277</v>
      </c>
      <c r="K4495" t="s">
        <v>1348</v>
      </c>
      <c r="L4495" t="s">
        <v>1279</v>
      </c>
      <c r="N4495" t="s">
        <v>1280</v>
      </c>
      <c r="O4495" t="s">
        <v>24</v>
      </c>
      <c r="P4495" t="s">
        <v>10</v>
      </c>
      <c r="Q4495" t="s">
        <v>910</v>
      </c>
      <c r="V4495" s="16">
        <v>1850</v>
      </c>
      <c r="W4495"/>
      <c r="X4495" t="s">
        <v>2145</v>
      </c>
      <c r="Y4495" t="s">
        <v>2140</v>
      </c>
    </row>
    <row r="4496" spans="1:25" x14ac:dyDescent="0.3">
      <c r="A4496" t="s">
        <v>24</v>
      </c>
      <c r="B4496" s="17">
        <v>2021</v>
      </c>
      <c r="C4496" s="17">
        <v>5</v>
      </c>
      <c r="D4496" t="s">
        <v>1275</v>
      </c>
      <c r="E4496" t="s">
        <v>2138</v>
      </c>
      <c r="F4496" s="18">
        <v>44165</v>
      </c>
      <c r="G4496" s="18">
        <v>44172</v>
      </c>
      <c r="H4496" s="17">
        <v>132</v>
      </c>
      <c r="I4496" t="s">
        <v>8</v>
      </c>
      <c r="J4496" t="s">
        <v>1277</v>
      </c>
      <c r="K4496" t="s">
        <v>1354</v>
      </c>
      <c r="L4496" t="s">
        <v>1279</v>
      </c>
      <c r="N4496" t="s">
        <v>1280</v>
      </c>
      <c r="O4496" t="s">
        <v>24</v>
      </c>
      <c r="P4496" t="s">
        <v>10</v>
      </c>
      <c r="Q4496" t="s">
        <v>910</v>
      </c>
      <c r="V4496" s="16">
        <v>20.72</v>
      </c>
      <c r="W4496"/>
      <c r="X4496" t="s">
        <v>2145</v>
      </c>
      <c r="Y4496" t="s">
        <v>2140</v>
      </c>
    </row>
    <row r="4497" spans="1:25" x14ac:dyDescent="0.3">
      <c r="A4497" t="s">
        <v>24</v>
      </c>
      <c r="B4497" s="17">
        <v>2021</v>
      </c>
      <c r="C4497" s="17">
        <v>5</v>
      </c>
      <c r="D4497" t="s">
        <v>1275</v>
      </c>
      <c r="E4497" t="s">
        <v>2138</v>
      </c>
      <c r="F4497" s="18">
        <v>44165</v>
      </c>
      <c r="G4497" s="18">
        <v>44172</v>
      </c>
      <c r="H4497" s="17">
        <v>133</v>
      </c>
      <c r="I4497" t="s">
        <v>8</v>
      </c>
      <c r="J4497" t="s">
        <v>1277</v>
      </c>
      <c r="K4497" t="s">
        <v>1351</v>
      </c>
      <c r="L4497" t="s">
        <v>1279</v>
      </c>
      <c r="N4497" t="s">
        <v>1280</v>
      </c>
      <c r="O4497" t="s">
        <v>24</v>
      </c>
      <c r="P4497" t="s">
        <v>10</v>
      </c>
      <c r="Q4497" t="s">
        <v>910</v>
      </c>
      <c r="V4497" s="16">
        <v>230.51</v>
      </c>
      <c r="W4497"/>
      <c r="X4497" t="s">
        <v>2145</v>
      </c>
      <c r="Y4497" t="s">
        <v>2140</v>
      </c>
    </row>
    <row r="4498" spans="1:25" x14ac:dyDescent="0.3">
      <c r="A4498" t="s">
        <v>24</v>
      </c>
      <c r="B4498" s="17">
        <v>2021</v>
      </c>
      <c r="C4498" s="17">
        <v>5</v>
      </c>
      <c r="D4498" t="s">
        <v>1275</v>
      </c>
      <c r="E4498" t="s">
        <v>2138</v>
      </c>
      <c r="F4498" s="18">
        <v>44165</v>
      </c>
      <c r="G4498" s="18">
        <v>44172</v>
      </c>
      <c r="H4498" s="17">
        <v>134</v>
      </c>
      <c r="I4498" t="s">
        <v>8</v>
      </c>
      <c r="J4498" t="s">
        <v>1277</v>
      </c>
      <c r="K4498" t="s">
        <v>1338</v>
      </c>
      <c r="L4498" t="s">
        <v>1279</v>
      </c>
      <c r="N4498" t="s">
        <v>1280</v>
      </c>
      <c r="O4498" t="s">
        <v>24</v>
      </c>
      <c r="P4498" t="s">
        <v>10</v>
      </c>
      <c r="Q4498" t="s">
        <v>910</v>
      </c>
      <c r="V4498" s="16">
        <v>141.53</v>
      </c>
      <c r="W4498"/>
      <c r="X4498" t="s">
        <v>2145</v>
      </c>
      <c r="Y4498" t="s">
        <v>2140</v>
      </c>
    </row>
    <row r="4499" spans="1:25" x14ac:dyDescent="0.3">
      <c r="A4499" t="s">
        <v>24</v>
      </c>
      <c r="B4499" s="17">
        <v>2021</v>
      </c>
      <c r="C4499" s="17">
        <v>5</v>
      </c>
      <c r="D4499" t="s">
        <v>1275</v>
      </c>
      <c r="E4499" t="s">
        <v>2138</v>
      </c>
      <c r="F4499" s="18">
        <v>44165</v>
      </c>
      <c r="G4499" s="18">
        <v>44172</v>
      </c>
      <c r="H4499" s="17">
        <v>135</v>
      </c>
      <c r="I4499" t="s">
        <v>8</v>
      </c>
      <c r="J4499" t="s">
        <v>1277</v>
      </c>
      <c r="K4499" t="s">
        <v>1352</v>
      </c>
      <c r="L4499" t="s">
        <v>1279</v>
      </c>
      <c r="N4499" t="s">
        <v>1280</v>
      </c>
      <c r="O4499" t="s">
        <v>24</v>
      </c>
      <c r="P4499" t="s">
        <v>10</v>
      </c>
      <c r="Q4499" t="s">
        <v>910</v>
      </c>
      <c r="V4499" s="16">
        <v>24.79</v>
      </c>
      <c r="W4499"/>
      <c r="X4499" t="s">
        <v>2145</v>
      </c>
      <c r="Y4499" t="s">
        <v>2140</v>
      </c>
    </row>
    <row r="4500" spans="1:25" x14ac:dyDescent="0.3">
      <c r="A4500" t="s">
        <v>24</v>
      </c>
      <c r="B4500" s="17">
        <v>2021</v>
      </c>
      <c r="C4500" s="17">
        <v>5</v>
      </c>
      <c r="D4500" t="s">
        <v>1275</v>
      </c>
      <c r="E4500" t="s">
        <v>2138</v>
      </c>
      <c r="F4500" s="18">
        <v>44165</v>
      </c>
      <c r="G4500" s="18">
        <v>44172</v>
      </c>
      <c r="H4500" s="17">
        <v>136</v>
      </c>
      <c r="I4500" t="s">
        <v>8</v>
      </c>
      <c r="J4500" t="s">
        <v>1277</v>
      </c>
      <c r="K4500" t="s">
        <v>1353</v>
      </c>
      <c r="L4500" t="s">
        <v>1279</v>
      </c>
      <c r="N4500" t="s">
        <v>1280</v>
      </c>
      <c r="O4500" t="s">
        <v>24</v>
      </c>
      <c r="P4500" t="s">
        <v>10</v>
      </c>
      <c r="Q4500" t="s">
        <v>910</v>
      </c>
      <c r="V4500" s="16">
        <v>0</v>
      </c>
      <c r="W4500"/>
      <c r="X4500" t="s">
        <v>2145</v>
      </c>
      <c r="Y4500" t="s">
        <v>2140</v>
      </c>
    </row>
    <row r="4501" spans="1:25" x14ac:dyDescent="0.3">
      <c r="A4501" t="s">
        <v>24</v>
      </c>
      <c r="B4501" s="17">
        <v>2021</v>
      </c>
      <c r="C4501" s="17">
        <v>5</v>
      </c>
      <c r="D4501" t="s">
        <v>1275</v>
      </c>
      <c r="E4501" t="s">
        <v>2138</v>
      </c>
      <c r="F4501" s="18">
        <v>44165</v>
      </c>
      <c r="G4501" s="18">
        <v>44172</v>
      </c>
      <c r="H4501" s="17">
        <v>137</v>
      </c>
      <c r="I4501" t="s">
        <v>8</v>
      </c>
      <c r="J4501" t="s">
        <v>1277</v>
      </c>
      <c r="K4501" t="s">
        <v>1355</v>
      </c>
      <c r="L4501" t="s">
        <v>1279</v>
      </c>
      <c r="N4501" t="s">
        <v>1280</v>
      </c>
      <c r="O4501" t="s">
        <v>24</v>
      </c>
      <c r="P4501" t="s">
        <v>10</v>
      </c>
      <c r="Q4501" t="s">
        <v>910</v>
      </c>
      <c r="V4501" s="16">
        <v>11.29</v>
      </c>
      <c r="W4501"/>
      <c r="X4501" t="s">
        <v>2145</v>
      </c>
      <c r="Y4501" t="s">
        <v>2140</v>
      </c>
    </row>
    <row r="4502" spans="1:25" x14ac:dyDescent="0.3">
      <c r="A4502" t="s">
        <v>24</v>
      </c>
      <c r="B4502" s="17">
        <v>2021</v>
      </c>
      <c r="C4502" s="17">
        <v>5</v>
      </c>
      <c r="D4502" t="s">
        <v>1275</v>
      </c>
      <c r="E4502" t="s">
        <v>2138</v>
      </c>
      <c r="F4502" s="18">
        <v>44165</v>
      </c>
      <c r="G4502" s="18">
        <v>44172</v>
      </c>
      <c r="H4502" s="17">
        <v>138</v>
      </c>
      <c r="I4502" t="s">
        <v>8</v>
      </c>
      <c r="J4502" t="s">
        <v>1277</v>
      </c>
      <c r="K4502" t="s">
        <v>1356</v>
      </c>
      <c r="L4502" t="s">
        <v>1279</v>
      </c>
      <c r="N4502" t="s">
        <v>1280</v>
      </c>
      <c r="O4502" t="s">
        <v>24</v>
      </c>
      <c r="P4502" t="s">
        <v>10</v>
      </c>
      <c r="Q4502" t="s">
        <v>910</v>
      </c>
      <c r="V4502" s="16">
        <v>0</v>
      </c>
      <c r="W4502"/>
      <c r="X4502" t="s">
        <v>2145</v>
      </c>
      <c r="Y4502" t="s">
        <v>2140</v>
      </c>
    </row>
    <row r="4503" spans="1:25" x14ac:dyDescent="0.3">
      <c r="A4503" t="s">
        <v>24</v>
      </c>
      <c r="B4503" s="17">
        <v>2021</v>
      </c>
      <c r="C4503" s="17">
        <v>5</v>
      </c>
      <c r="D4503" t="s">
        <v>1275</v>
      </c>
      <c r="E4503" t="s">
        <v>2138</v>
      </c>
      <c r="F4503" s="18">
        <v>44165</v>
      </c>
      <c r="G4503" s="18">
        <v>44172</v>
      </c>
      <c r="H4503" s="17">
        <v>139</v>
      </c>
      <c r="I4503" t="s">
        <v>8</v>
      </c>
      <c r="J4503" t="s">
        <v>1277</v>
      </c>
      <c r="K4503" t="s">
        <v>1387</v>
      </c>
      <c r="L4503" t="s">
        <v>1279</v>
      </c>
      <c r="N4503" t="s">
        <v>1280</v>
      </c>
      <c r="O4503" t="s">
        <v>24</v>
      </c>
      <c r="P4503" t="s">
        <v>10</v>
      </c>
      <c r="Q4503" t="s">
        <v>910</v>
      </c>
      <c r="V4503" s="16">
        <v>37</v>
      </c>
      <c r="W4503"/>
      <c r="X4503" t="s">
        <v>2145</v>
      </c>
      <c r="Y4503" t="s">
        <v>2140</v>
      </c>
    </row>
    <row r="4504" spans="1:25" x14ac:dyDescent="0.3">
      <c r="A4504" t="s">
        <v>24</v>
      </c>
      <c r="B4504" s="17">
        <v>2021</v>
      </c>
      <c r="C4504" s="17">
        <v>5</v>
      </c>
      <c r="D4504" t="s">
        <v>1275</v>
      </c>
      <c r="E4504" t="s">
        <v>2138</v>
      </c>
      <c r="F4504" s="18">
        <v>44165</v>
      </c>
      <c r="G4504" s="18">
        <v>44172</v>
      </c>
      <c r="H4504" s="17">
        <v>140</v>
      </c>
      <c r="I4504" t="s">
        <v>8</v>
      </c>
      <c r="J4504" t="s">
        <v>1277</v>
      </c>
      <c r="K4504" t="s">
        <v>1392</v>
      </c>
      <c r="L4504" t="s">
        <v>1279</v>
      </c>
      <c r="N4504" t="s">
        <v>1280</v>
      </c>
      <c r="O4504" t="s">
        <v>24</v>
      </c>
      <c r="P4504" t="s">
        <v>10</v>
      </c>
      <c r="Q4504" t="s">
        <v>910</v>
      </c>
      <c r="V4504" s="16">
        <v>0</v>
      </c>
      <c r="W4504"/>
      <c r="X4504" t="s">
        <v>2145</v>
      </c>
      <c r="Y4504" t="s">
        <v>2140</v>
      </c>
    </row>
    <row r="4505" spans="1:25" x14ac:dyDescent="0.3">
      <c r="A4505" t="s">
        <v>24</v>
      </c>
      <c r="B4505" s="17">
        <v>2021</v>
      </c>
      <c r="C4505" s="17">
        <v>5</v>
      </c>
      <c r="D4505" t="s">
        <v>1275</v>
      </c>
      <c r="E4505" t="s">
        <v>2138</v>
      </c>
      <c r="F4505" s="18">
        <v>44165</v>
      </c>
      <c r="G4505" s="18">
        <v>44172</v>
      </c>
      <c r="H4505" s="17">
        <v>161</v>
      </c>
      <c r="I4505" t="s">
        <v>8</v>
      </c>
      <c r="J4505" t="s">
        <v>1277</v>
      </c>
      <c r="K4505" t="s">
        <v>1348</v>
      </c>
      <c r="L4505" t="s">
        <v>1385</v>
      </c>
      <c r="N4505" t="s">
        <v>1280</v>
      </c>
      <c r="O4505" t="s">
        <v>24</v>
      </c>
      <c r="P4505" t="s">
        <v>10</v>
      </c>
      <c r="Q4505" t="s">
        <v>910</v>
      </c>
      <c r="V4505" s="16">
        <v>0</v>
      </c>
      <c r="W4505"/>
      <c r="X4505" t="s">
        <v>2146</v>
      </c>
      <c r="Y4505" t="s">
        <v>2140</v>
      </c>
    </row>
    <row r="4506" spans="1:25" x14ac:dyDescent="0.3">
      <c r="A4506" t="s">
        <v>24</v>
      </c>
      <c r="B4506" s="17">
        <v>2021</v>
      </c>
      <c r="C4506" s="17">
        <v>5</v>
      </c>
      <c r="D4506" t="s">
        <v>1275</v>
      </c>
      <c r="E4506" t="s">
        <v>2138</v>
      </c>
      <c r="F4506" s="18">
        <v>44165</v>
      </c>
      <c r="G4506" s="18">
        <v>44172</v>
      </c>
      <c r="H4506" s="17">
        <v>162</v>
      </c>
      <c r="I4506" t="s">
        <v>8</v>
      </c>
      <c r="J4506" t="s">
        <v>1277</v>
      </c>
      <c r="K4506" t="s">
        <v>1354</v>
      </c>
      <c r="L4506" t="s">
        <v>1385</v>
      </c>
      <c r="N4506" t="s">
        <v>1280</v>
      </c>
      <c r="O4506" t="s">
        <v>24</v>
      </c>
      <c r="P4506" t="s">
        <v>10</v>
      </c>
      <c r="Q4506" t="s">
        <v>910</v>
      </c>
      <c r="V4506" s="16">
        <v>0</v>
      </c>
      <c r="W4506"/>
      <c r="X4506" t="s">
        <v>2146</v>
      </c>
      <c r="Y4506" t="s">
        <v>2140</v>
      </c>
    </row>
    <row r="4507" spans="1:25" x14ac:dyDescent="0.3">
      <c r="A4507" t="s">
        <v>24</v>
      </c>
      <c r="B4507" s="17">
        <v>2021</v>
      </c>
      <c r="C4507" s="17">
        <v>5</v>
      </c>
      <c r="D4507" t="s">
        <v>1275</v>
      </c>
      <c r="E4507" t="s">
        <v>2138</v>
      </c>
      <c r="F4507" s="18">
        <v>44165</v>
      </c>
      <c r="G4507" s="18">
        <v>44172</v>
      </c>
      <c r="H4507" s="17">
        <v>163</v>
      </c>
      <c r="I4507" t="s">
        <v>8</v>
      </c>
      <c r="J4507" t="s">
        <v>1277</v>
      </c>
      <c r="K4507" t="s">
        <v>1351</v>
      </c>
      <c r="L4507" t="s">
        <v>1385</v>
      </c>
      <c r="N4507" t="s">
        <v>1280</v>
      </c>
      <c r="O4507" t="s">
        <v>24</v>
      </c>
      <c r="P4507" t="s">
        <v>10</v>
      </c>
      <c r="Q4507" t="s">
        <v>910</v>
      </c>
      <c r="V4507" s="16">
        <v>0</v>
      </c>
      <c r="W4507"/>
      <c r="X4507" t="s">
        <v>2146</v>
      </c>
      <c r="Y4507" t="s">
        <v>2140</v>
      </c>
    </row>
    <row r="4508" spans="1:25" x14ac:dyDescent="0.3">
      <c r="A4508" t="s">
        <v>24</v>
      </c>
      <c r="B4508" s="17">
        <v>2021</v>
      </c>
      <c r="C4508" s="17">
        <v>5</v>
      </c>
      <c r="D4508" t="s">
        <v>1275</v>
      </c>
      <c r="E4508" t="s">
        <v>2138</v>
      </c>
      <c r="F4508" s="18">
        <v>44165</v>
      </c>
      <c r="G4508" s="18">
        <v>44172</v>
      </c>
      <c r="H4508" s="17">
        <v>164</v>
      </c>
      <c r="I4508" t="s">
        <v>8</v>
      </c>
      <c r="J4508" t="s">
        <v>1277</v>
      </c>
      <c r="K4508" t="s">
        <v>1338</v>
      </c>
      <c r="L4508" t="s">
        <v>1385</v>
      </c>
      <c r="N4508" t="s">
        <v>1280</v>
      </c>
      <c r="O4508" t="s">
        <v>24</v>
      </c>
      <c r="P4508" t="s">
        <v>10</v>
      </c>
      <c r="Q4508" t="s">
        <v>910</v>
      </c>
      <c r="V4508" s="16">
        <v>0</v>
      </c>
      <c r="W4508"/>
      <c r="X4508" t="s">
        <v>2146</v>
      </c>
      <c r="Y4508" t="s">
        <v>2140</v>
      </c>
    </row>
    <row r="4509" spans="1:25" x14ac:dyDescent="0.3">
      <c r="A4509" t="s">
        <v>24</v>
      </c>
      <c r="B4509" s="17">
        <v>2021</v>
      </c>
      <c r="C4509" s="17">
        <v>5</v>
      </c>
      <c r="D4509" t="s">
        <v>1275</v>
      </c>
      <c r="E4509" t="s">
        <v>2138</v>
      </c>
      <c r="F4509" s="18">
        <v>44165</v>
      </c>
      <c r="G4509" s="18">
        <v>44172</v>
      </c>
      <c r="H4509" s="17">
        <v>165</v>
      </c>
      <c r="I4509" t="s">
        <v>8</v>
      </c>
      <c r="J4509" t="s">
        <v>1277</v>
      </c>
      <c r="K4509" t="s">
        <v>1352</v>
      </c>
      <c r="L4509" t="s">
        <v>1385</v>
      </c>
      <c r="N4509" t="s">
        <v>1280</v>
      </c>
      <c r="O4509" t="s">
        <v>24</v>
      </c>
      <c r="P4509" t="s">
        <v>10</v>
      </c>
      <c r="Q4509" t="s">
        <v>910</v>
      </c>
      <c r="V4509" s="16">
        <v>0</v>
      </c>
      <c r="W4509"/>
      <c r="X4509" t="s">
        <v>2146</v>
      </c>
      <c r="Y4509" t="s">
        <v>2140</v>
      </c>
    </row>
    <row r="4510" spans="1:25" x14ac:dyDescent="0.3">
      <c r="A4510" t="s">
        <v>24</v>
      </c>
      <c r="B4510" s="17">
        <v>2021</v>
      </c>
      <c r="C4510" s="17">
        <v>5</v>
      </c>
      <c r="D4510" t="s">
        <v>1275</v>
      </c>
      <c r="E4510" t="s">
        <v>2138</v>
      </c>
      <c r="F4510" s="18">
        <v>44165</v>
      </c>
      <c r="G4510" s="18">
        <v>44172</v>
      </c>
      <c r="H4510" s="17">
        <v>166</v>
      </c>
      <c r="I4510" t="s">
        <v>8</v>
      </c>
      <c r="J4510" t="s">
        <v>1277</v>
      </c>
      <c r="K4510" t="s">
        <v>1353</v>
      </c>
      <c r="L4510" t="s">
        <v>1385</v>
      </c>
      <c r="N4510" t="s">
        <v>1280</v>
      </c>
      <c r="O4510" t="s">
        <v>24</v>
      </c>
      <c r="P4510" t="s">
        <v>10</v>
      </c>
      <c r="Q4510" t="s">
        <v>910</v>
      </c>
      <c r="V4510" s="16">
        <v>0</v>
      </c>
      <c r="W4510"/>
      <c r="X4510" t="s">
        <v>2146</v>
      </c>
      <c r="Y4510" t="s">
        <v>2140</v>
      </c>
    </row>
    <row r="4511" spans="1:25" x14ac:dyDescent="0.3">
      <c r="A4511" t="s">
        <v>24</v>
      </c>
      <c r="B4511" s="17">
        <v>2021</v>
      </c>
      <c r="C4511" s="17">
        <v>5</v>
      </c>
      <c r="D4511" t="s">
        <v>1275</v>
      </c>
      <c r="E4511" t="s">
        <v>2138</v>
      </c>
      <c r="F4511" s="18">
        <v>44165</v>
      </c>
      <c r="G4511" s="18">
        <v>44172</v>
      </c>
      <c r="H4511" s="17">
        <v>167</v>
      </c>
      <c r="I4511" t="s">
        <v>8</v>
      </c>
      <c r="J4511" t="s">
        <v>1277</v>
      </c>
      <c r="K4511" t="s">
        <v>1355</v>
      </c>
      <c r="L4511" t="s">
        <v>1385</v>
      </c>
      <c r="N4511" t="s">
        <v>1280</v>
      </c>
      <c r="O4511" t="s">
        <v>24</v>
      </c>
      <c r="P4511" t="s">
        <v>10</v>
      </c>
      <c r="Q4511" t="s">
        <v>910</v>
      </c>
      <c r="V4511" s="16">
        <v>0</v>
      </c>
      <c r="W4511"/>
      <c r="X4511" t="s">
        <v>2146</v>
      </c>
      <c r="Y4511" t="s">
        <v>2140</v>
      </c>
    </row>
    <row r="4512" spans="1:25" x14ac:dyDescent="0.3">
      <c r="A4512" t="s">
        <v>24</v>
      </c>
      <c r="B4512" s="17">
        <v>2021</v>
      </c>
      <c r="C4512" s="17">
        <v>5</v>
      </c>
      <c r="D4512" t="s">
        <v>1275</v>
      </c>
      <c r="E4512" t="s">
        <v>2138</v>
      </c>
      <c r="F4512" s="18">
        <v>44165</v>
      </c>
      <c r="G4512" s="18">
        <v>44172</v>
      </c>
      <c r="H4512" s="17">
        <v>168</v>
      </c>
      <c r="I4512" t="s">
        <v>8</v>
      </c>
      <c r="J4512" t="s">
        <v>1277</v>
      </c>
      <c r="K4512" t="s">
        <v>1356</v>
      </c>
      <c r="L4512" t="s">
        <v>1385</v>
      </c>
      <c r="N4512" t="s">
        <v>1280</v>
      </c>
      <c r="O4512" t="s">
        <v>24</v>
      </c>
      <c r="P4512" t="s">
        <v>10</v>
      </c>
      <c r="Q4512" t="s">
        <v>910</v>
      </c>
      <c r="V4512" s="16">
        <v>0</v>
      </c>
      <c r="W4512"/>
      <c r="X4512" t="s">
        <v>2146</v>
      </c>
      <c r="Y4512" t="s">
        <v>2140</v>
      </c>
    </row>
    <row r="4513" spans="1:25" x14ac:dyDescent="0.3">
      <c r="A4513" t="s">
        <v>24</v>
      </c>
      <c r="B4513" s="17">
        <v>2021</v>
      </c>
      <c r="C4513" s="17">
        <v>5</v>
      </c>
      <c r="D4513" t="s">
        <v>1275</v>
      </c>
      <c r="E4513" t="s">
        <v>2138</v>
      </c>
      <c r="F4513" s="18">
        <v>44165</v>
      </c>
      <c r="G4513" s="18">
        <v>44172</v>
      </c>
      <c r="H4513" s="17">
        <v>169</v>
      </c>
      <c r="I4513" t="s">
        <v>8</v>
      </c>
      <c r="J4513" t="s">
        <v>1277</v>
      </c>
      <c r="K4513" t="s">
        <v>1387</v>
      </c>
      <c r="L4513" t="s">
        <v>1385</v>
      </c>
      <c r="N4513" t="s">
        <v>1280</v>
      </c>
      <c r="O4513" t="s">
        <v>24</v>
      </c>
      <c r="P4513" t="s">
        <v>10</v>
      </c>
      <c r="Q4513" t="s">
        <v>910</v>
      </c>
      <c r="V4513" s="16">
        <v>0</v>
      </c>
      <c r="W4513"/>
      <c r="X4513" t="s">
        <v>2146</v>
      </c>
      <c r="Y4513" t="s">
        <v>2140</v>
      </c>
    </row>
    <row r="4514" spans="1:25" x14ac:dyDescent="0.3">
      <c r="A4514" t="s">
        <v>24</v>
      </c>
      <c r="B4514" s="17">
        <v>2021</v>
      </c>
      <c r="C4514" s="17">
        <v>5</v>
      </c>
      <c r="D4514" t="s">
        <v>1275</v>
      </c>
      <c r="E4514" t="s">
        <v>2138</v>
      </c>
      <c r="F4514" s="18">
        <v>44165</v>
      </c>
      <c r="G4514" s="18">
        <v>44172</v>
      </c>
      <c r="H4514" s="17">
        <v>170</v>
      </c>
      <c r="I4514" t="s">
        <v>8</v>
      </c>
      <c r="J4514" t="s">
        <v>1277</v>
      </c>
      <c r="K4514" t="s">
        <v>1392</v>
      </c>
      <c r="L4514" t="s">
        <v>1385</v>
      </c>
      <c r="N4514" t="s">
        <v>1280</v>
      </c>
      <c r="O4514" t="s">
        <v>24</v>
      </c>
      <c r="P4514" t="s">
        <v>10</v>
      </c>
      <c r="Q4514" t="s">
        <v>910</v>
      </c>
      <c r="V4514" s="16">
        <v>0</v>
      </c>
      <c r="W4514"/>
      <c r="X4514" t="s">
        <v>2146</v>
      </c>
      <c r="Y4514" t="s">
        <v>2140</v>
      </c>
    </row>
    <row r="4515" spans="1:25" x14ac:dyDescent="0.3">
      <c r="A4515" t="s">
        <v>24</v>
      </c>
      <c r="B4515" s="17">
        <v>2021</v>
      </c>
      <c r="C4515" s="17">
        <v>5</v>
      </c>
      <c r="D4515" t="s">
        <v>1275</v>
      </c>
      <c r="E4515" t="s">
        <v>2138</v>
      </c>
      <c r="F4515" s="18">
        <v>44165</v>
      </c>
      <c r="G4515" s="18">
        <v>44172</v>
      </c>
      <c r="H4515" s="17">
        <v>181</v>
      </c>
      <c r="I4515" t="s">
        <v>8</v>
      </c>
      <c r="J4515" t="s">
        <v>1277</v>
      </c>
      <c r="K4515" t="s">
        <v>1348</v>
      </c>
      <c r="L4515" t="s">
        <v>1279</v>
      </c>
      <c r="N4515" t="s">
        <v>1280</v>
      </c>
      <c r="O4515" t="s">
        <v>24</v>
      </c>
      <c r="P4515" t="s">
        <v>10</v>
      </c>
      <c r="Q4515" t="s">
        <v>910</v>
      </c>
      <c r="V4515" s="16">
        <v>2175</v>
      </c>
      <c r="W4515"/>
      <c r="X4515" t="s">
        <v>2147</v>
      </c>
      <c r="Y4515" t="s">
        <v>2140</v>
      </c>
    </row>
    <row r="4516" spans="1:25" x14ac:dyDescent="0.3">
      <c r="A4516" t="s">
        <v>24</v>
      </c>
      <c r="B4516" s="17">
        <v>2021</v>
      </c>
      <c r="C4516" s="17">
        <v>5</v>
      </c>
      <c r="D4516" t="s">
        <v>1275</v>
      </c>
      <c r="E4516" t="s">
        <v>2138</v>
      </c>
      <c r="F4516" s="18">
        <v>44165</v>
      </c>
      <c r="G4516" s="18">
        <v>44172</v>
      </c>
      <c r="H4516" s="17">
        <v>182</v>
      </c>
      <c r="I4516" t="s">
        <v>8</v>
      </c>
      <c r="J4516" t="s">
        <v>1277</v>
      </c>
      <c r="K4516" t="s">
        <v>1354</v>
      </c>
      <c r="L4516" t="s">
        <v>1279</v>
      </c>
      <c r="N4516" t="s">
        <v>1280</v>
      </c>
      <c r="O4516" t="s">
        <v>24</v>
      </c>
      <c r="P4516" t="s">
        <v>10</v>
      </c>
      <c r="Q4516" t="s">
        <v>910</v>
      </c>
      <c r="V4516" s="16">
        <v>24.36</v>
      </c>
      <c r="W4516"/>
      <c r="X4516" t="s">
        <v>2147</v>
      </c>
      <c r="Y4516" t="s">
        <v>2140</v>
      </c>
    </row>
    <row r="4517" spans="1:25" x14ac:dyDescent="0.3">
      <c r="A4517" t="s">
        <v>24</v>
      </c>
      <c r="B4517" s="17">
        <v>2021</v>
      </c>
      <c r="C4517" s="17">
        <v>5</v>
      </c>
      <c r="D4517" t="s">
        <v>1275</v>
      </c>
      <c r="E4517" t="s">
        <v>2138</v>
      </c>
      <c r="F4517" s="18">
        <v>44165</v>
      </c>
      <c r="G4517" s="18">
        <v>44172</v>
      </c>
      <c r="H4517" s="17">
        <v>183</v>
      </c>
      <c r="I4517" t="s">
        <v>8</v>
      </c>
      <c r="J4517" t="s">
        <v>1277</v>
      </c>
      <c r="K4517" t="s">
        <v>1351</v>
      </c>
      <c r="L4517" t="s">
        <v>1279</v>
      </c>
      <c r="N4517" t="s">
        <v>1280</v>
      </c>
      <c r="O4517" t="s">
        <v>24</v>
      </c>
      <c r="P4517" t="s">
        <v>10</v>
      </c>
      <c r="Q4517" t="s">
        <v>910</v>
      </c>
      <c r="V4517" s="16">
        <v>314.51</v>
      </c>
      <c r="W4517"/>
      <c r="X4517" t="s">
        <v>2147</v>
      </c>
      <c r="Y4517" t="s">
        <v>2140</v>
      </c>
    </row>
    <row r="4518" spans="1:25" x14ac:dyDescent="0.3">
      <c r="A4518" t="s">
        <v>24</v>
      </c>
      <c r="B4518" s="17">
        <v>2021</v>
      </c>
      <c r="C4518" s="17">
        <v>5</v>
      </c>
      <c r="D4518" t="s">
        <v>1275</v>
      </c>
      <c r="E4518" t="s">
        <v>2138</v>
      </c>
      <c r="F4518" s="18">
        <v>44165</v>
      </c>
      <c r="G4518" s="18">
        <v>44172</v>
      </c>
      <c r="H4518" s="17">
        <v>184</v>
      </c>
      <c r="I4518" t="s">
        <v>8</v>
      </c>
      <c r="J4518" t="s">
        <v>1277</v>
      </c>
      <c r="K4518" t="s">
        <v>1338</v>
      </c>
      <c r="L4518" t="s">
        <v>1279</v>
      </c>
      <c r="N4518" t="s">
        <v>1280</v>
      </c>
      <c r="O4518" t="s">
        <v>24</v>
      </c>
      <c r="P4518" t="s">
        <v>10</v>
      </c>
      <c r="Q4518" t="s">
        <v>910</v>
      </c>
      <c r="V4518" s="16">
        <v>150.65</v>
      </c>
      <c r="W4518"/>
      <c r="X4518" t="s">
        <v>2147</v>
      </c>
      <c r="Y4518" t="s">
        <v>2140</v>
      </c>
    </row>
    <row r="4519" spans="1:25" x14ac:dyDescent="0.3">
      <c r="A4519" t="s">
        <v>24</v>
      </c>
      <c r="B4519" s="17">
        <v>2021</v>
      </c>
      <c r="C4519" s="17">
        <v>5</v>
      </c>
      <c r="D4519" t="s">
        <v>1275</v>
      </c>
      <c r="E4519" t="s">
        <v>2138</v>
      </c>
      <c r="F4519" s="18">
        <v>44165</v>
      </c>
      <c r="G4519" s="18">
        <v>44172</v>
      </c>
      <c r="H4519" s="17">
        <v>185</v>
      </c>
      <c r="I4519" t="s">
        <v>8</v>
      </c>
      <c r="J4519" t="s">
        <v>1277</v>
      </c>
      <c r="K4519" t="s">
        <v>1352</v>
      </c>
      <c r="L4519" t="s">
        <v>1279</v>
      </c>
      <c r="N4519" t="s">
        <v>1280</v>
      </c>
      <c r="O4519" t="s">
        <v>24</v>
      </c>
      <c r="P4519" t="s">
        <v>10</v>
      </c>
      <c r="Q4519" t="s">
        <v>910</v>
      </c>
      <c r="V4519" s="16">
        <v>29.15</v>
      </c>
      <c r="W4519"/>
      <c r="X4519" t="s">
        <v>2147</v>
      </c>
      <c r="Y4519" t="s">
        <v>2140</v>
      </c>
    </row>
    <row r="4520" spans="1:25" x14ac:dyDescent="0.3">
      <c r="A4520" t="s">
        <v>24</v>
      </c>
      <c r="B4520" s="17">
        <v>2021</v>
      </c>
      <c r="C4520" s="17">
        <v>5</v>
      </c>
      <c r="D4520" t="s">
        <v>1275</v>
      </c>
      <c r="E4520" t="s">
        <v>2138</v>
      </c>
      <c r="F4520" s="18">
        <v>44165</v>
      </c>
      <c r="G4520" s="18">
        <v>44172</v>
      </c>
      <c r="H4520" s="17">
        <v>186</v>
      </c>
      <c r="I4520" t="s">
        <v>8</v>
      </c>
      <c r="J4520" t="s">
        <v>1277</v>
      </c>
      <c r="K4520" t="s">
        <v>1353</v>
      </c>
      <c r="L4520" t="s">
        <v>1279</v>
      </c>
      <c r="N4520" t="s">
        <v>1280</v>
      </c>
      <c r="O4520" t="s">
        <v>24</v>
      </c>
      <c r="P4520" t="s">
        <v>10</v>
      </c>
      <c r="Q4520" t="s">
        <v>910</v>
      </c>
      <c r="V4520" s="16">
        <v>534.62</v>
      </c>
      <c r="W4520"/>
      <c r="X4520" t="s">
        <v>2147</v>
      </c>
      <c r="Y4520" t="s">
        <v>2140</v>
      </c>
    </row>
    <row r="4521" spans="1:25" x14ac:dyDescent="0.3">
      <c r="A4521" t="s">
        <v>24</v>
      </c>
      <c r="B4521" s="17">
        <v>2021</v>
      </c>
      <c r="C4521" s="17">
        <v>5</v>
      </c>
      <c r="D4521" t="s">
        <v>1275</v>
      </c>
      <c r="E4521" t="s">
        <v>2138</v>
      </c>
      <c r="F4521" s="18">
        <v>44165</v>
      </c>
      <c r="G4521" s="18">
        <v>44172</v>
      </c>
      <c r="H4521" s="17">
        <v>187</v>
      </c>
      <c r="I4521" t="s">
        <v>8</v>
      </c>
      <c r="J4521" t="s">
        <v>1277</v>
      </c>
      <c r="K4521" t="s">
        <v>1355</v>
      </c>
      <c r="L4521" t="s">
        <v>1279</v>
      </c>
      <c r="N4521" t="s">
        <v>1280</v>
      </c>
      <c r="O4521" t="s">
        <v>24</v>
      </c>
      <c r="P4521" t="s">
        <v>10</v>
      </c>
      <c r="Q4521" t="s">
        <v>910</v>
      </c>
      <c r="V4521" s="16">
        <v>13.27</v>
      </c>
      <c r="W4521"/>
      <c r="X4521" t="s">
        <v>2147</v>
      </c>
      <c r="Y4521" t="s">
        <v>2140</v>
      </c>
    </row>
    <row r="4522" spans="1:25" x14ac:dyDescent="0.3">
      <c r="A4522" t="s">
        <v>24</v>
      </c>
      <c r="B4522" s="17">
        <v>2021</v>
      </c>
      <c r="C4522" s="17">
        <v>5</v>
      </c>
      <c r="D4522" t="s">
        <v>1275</v>
      </c>
      <c r="E4522" t="s">
        <v>2138</v>
      </c>
      <c r="F4522" s="18">
        <v>44165</v>
      </c>
      <c r="G4522" s="18">
        <v>44172</v>
      </c>
      <c r="H4522" s="17">
        <v>188</v>
      </c>
      <c r="I4522" t="s">
        <v>8</v>
      </c>
      <c r="J4522" t="s">
        <v>1277</v>
      </c>
      <c r="K4522" t="s">
        <v>1356</v>
      </c>
      <c r="L4522" t="s">
        <v>1279</v>
      </c>
      <c r="N4522" t="s">
        <v>1280</v>
      </c>
      <c r="O4522" t="s">
        <v>24</v>
      </c>
      <c r="P4522" t="s">
        <v>10</v>
      </c>
      <c r="Q4522" t="s">
        <v>910</v>
      </c>
      <c r="V4522" s="16">
        <v>17.399999999999999</v>
      </c>
      <c r="W4522"/>
      <c r="X4522" t="s">
        <v>2147</v>
      </c>
      <c r="Y4522" t="s">
        <v>2140</v>
      </c>
    </row>
    <row r="4523" spans="1:25" x14ac:dyDescent="0.3">
      <c r="A4523" t="s">
        <v>24</v>
      </c>
      <c r="B4523" s="17">
        <v>2021</v>
      </c>
      <c r="C4523" s="17">
        <v>5</v>
      </c>
      <c r="D4523" t="s">
        <v>1275</v>
      </c>
      <c r="E4523" t="s">
        <v>2138</v>
      </c>
      <c r="F4523" s="18">
        <v>44165</v>
      </c>
      <c r="G4523" s="18">
        <v>44172</v>
      </c>
      <c r="H4523" s="17">
        <v>189</v>
      </c>
      <c r="I4523" t="s">
        <v>8</v>
      </c>
      <c r="J4523" t="s">
        <v>1277</v>
      </c>
      <c r="K4523" t="s">
        <v>1387</v>
      </c>
      <c r="L4523" t="s">
        <v>1279</v>
      </c>
      <c r="N4523" t="s">
        <v>1280</v>
      </c>
      <c r="O4523" t="s">
        <v>24</v>
      </c>
      <c r="P4523" t="s">
        <v>10</v>
      </c>
      <c r="Q4523" t="s">
        <v>910</v>
      </c>
      <c r="V4523" s="16">
        <v>0</v>
      </c>
      <c r="W4523"/>
      <c r="X4523" t="s">
        <v>2147</v>
      </c>
      <c r="Y4523" t="s">
        <v>2140</v>
      </c>
    </row>
    <row r="4524" spans="1:25" x14ac:dyDescent="0.3">
      <c r="A4524" t="s">
        <v>24</v>
      </c>
      <c r="B4524" s="17">
        <v>2021</v>
      </c>
      <c r="C4524" s="17">
        <v>5</v>
      </c>
      <c r="D4524" t="s">
        <v>1275</v>
      </c>
      <c r="E4524" t="s">
        <v>2138</v>
      </c>
      <c r="F4524" s="18">
        <v>44165</v>
      </c>
      <c r="G4524" s="18">
        <v>44172</v>
      </c>
      <c r="H4524" s="17">
        <v>190</v>
      </c>
      <c r="I4524" t="s">
        <v>8</v>
      </c>
      <c r="J4524" t="s">
        <v>1277</v>
      </c>
      <c r="K4524" t="s">
        <v>1392</v>
      </c>
      <c r="L4524" t="s">
        <v>1279</v>
      </c>
      <c r="N4524" t="s">
        <v>1280</v>
      </c>
      <c r="O4524" t="s">
        <v>24</v>
      </c>
      <c r="P4524" t="s">
        <v>10</v>
      </c>
      <c r="Q4524" t="s">
        <v>910</v>
      </c>
      <c r="V4524" s="16">
        <v>0</v>
      </c>
      <c r="W4524"/>
      <c r="X4524" t="s">
        <v>2147</v>
      </c>
      <c r="Y4524" t="s">
        <v>2140</v>
      </c>
    </row>
    <row r="4525" spans="1:25" x14ac:dyDescent="0.3">
      <c r="A4525" t="s">
        <v>24</v>
      </c>
      <c r="B4525" s="17">
        <v>2021</v>
      </c>
      <c r="C4525" s="17">
        <v>5</v>
      </c>
      <c r="D4525" t="s">
        <v>1275</v>
      </c>
      <c r="E4525" t="s">
        <v>2138</v>
      </c>
      <c r="F4525" s="18">
        <v>44165</v>
      </c>
      <c r="G4525" s="18">
        <v>44172</v>
      </c>
      <c r="H4525" s="17">
        <v>211</v>
      </c>
      <c r="I4525" t="s">
        <v>8</v>
      </c>
      <c r="J4525" t="s">
        <v>1277</v>
      </c>
      <c r="K4525" t="s">
        <v>1348</v>
      </c>
      <c r="L4525" t="s">
        <v>1279</v>
      </c>
      <c r="N4525" t="s">
        <v>1280</v>
      </c>
      <c r="O4525" t="s">
        <v>24</v>
      </c>
      <c r="P4525" t="s">
        <v>10</v>
      </c>
      <c r="Q4525" t="s">
        <v>910</v>
      </c>
      <c r="V4525" s="16">
        <v>1550</v>
      </c>
      <c r="W4525"/>
      <c r="X4525" t="s">
        <v>2148</v>
      </c>
      <c r="Y4525" t="s">
        <v>2140</v>
      </c>
    </row>
    <row r="4526" spans="1:25" x14ac:dyDescent="0.3">
      <c r="A4526" t="s">
        <v>24</v>
      </c>
      <c r="B4526" s="17">
        <v>2021</v>
      </c>
      <c r="C4526" s="17">
        <v>5</v>
      </c>
      <c r="D4526" t="s">
        <v>1275</v>
      </c>
      <c r="E4526" t="s">
        <v>2138</v>
      </c>
      <c r="F4526" s="18">
        <v>44165</v>
      </c>
      <c r="G4526" s="18">
        <v>44172</v>
      </c>
      <c r="H4526" s="17">
        <v>212</v>
      </c>
      <c r="I4526" t="s">
        <v>8</v>
      </c>
      <c r="J4526" t="s">
        <v>1277</v>
      </c>
      <c r="K4526" t="s">
        <v>1354</v>
      </c>
      <c r="L4526" t="s">
        <v>1279</v>
      </c>
      <c r="N4526" t="s">
        <v>1280</v>
      </c>
      <c r="O4526" t="s">
        <v>24</v>
      </c>
      <c r="P4526" t="s">
        <v>10</v>
      </c>
      <c r="Q4526" t="s">
        <v>910</v>
      </c>
      <c r="V4526" s="16">
        <v>17.36</v>
      </c>
      <c r="W4526"/>
      <c r="X4526" t="s">
        <v>2148</v>
      </c>
      <c r="Y4526" t="s">
        <v>2140</v>
      </c>
    </row>
    <row r="4527" spans="1:25" x14ac:dyDescent="0.3">
      <c r="A4527" t="s">
        <v>24</v>
      </c>
      <c r="B4527" s="17">
        <v>2021</v>
      </c>
      <c r="C4527" s="17">
        <v>5</v>
      </c>
      <c r="D4527" t="s">
        <v>1275</v>
      </c>
      <c r="E4527" t="s">
        <v>2138</v>
      </c>
      <c r="F4527" s="18">
        <v>44165</v>
      </c>
      <c r="G4527" s="18">
        <v>44172</v>
      </c>
      <c r="H4527" s="17">
        <v>213</v>
      </c>
      <c r="I4527" t="s">
        <v>8</v>
      </c>
      <c r="J4527" t="s">
        <v>1277</v>
      </c>
      <c r="K4527" t="s">
        <v>1351</v>
      </c>
      <c r="L4527" t="s">
        <v>1279</v>
      </c>
      <c r="N4527" t="s">
        <v>1280</v>
      </c>
      <c r="O4527" t="s">
        <v>24</v>
      </c>
      <c r="P4527" t="s">
        <v>10</v>
      </c>
      <c r="Q4527" t="s">
        <v>910</v>
      </c>
      <c r="V4527" s="16">
        <v>169.88</v>
      </c>
      <c r="W4527"/>
      <c r="X4527" t="s">
        <v>2148</v>
      </c>
      <c r="Y4527" t="s">
        <v>2140</v>
      </c>
    </row>
    <row r="4528" spans="1:25" x14ac:dyDescent="0.3">
      <c r="A4528" t="s">
        <v>24</v>
      </c>
      <c r="B4528" s="17">
        <v>2021</v>
      </c>
      <c r="C4528" s="17">
        <v>5</v>
      </c>
      <c r="D4528" t="s">
        <v>1275</v>
      </c>
      <c r="E4528" t="s">
        <v>2138</v>
      </c>
      <c r="F4528" s="18">
        <v>44165</v>
      </c>
      <c r="G4528" s="18">
        <v>44172</v>
      </c>
      <c r="H4528" s="17">
        <v>214</v>
      </c>
      <c r="I4528" t="s">
        <v>8</v>
      </c>
      <c r="J4528" t="s">
        <v>1277</v>
      </c>
      <c r="K4528" t="s">
        <v>1338</v>
      </c>
      <c r="L4528" t="s">
        <v>1279</v>
      </c>
      <c r="N4528" t="s">
        <v>1280</v>
      </c>
      <c r="O4528" t="s">
        <v>24</v>
      </c>
      <c r="P4528" t="s">
        <v>10</v>
      </c>
      <c r="Q4528" t="s">
        <v>910</v>
      </c>
      <c r="V4528" s="16">
        <v>116.02</v>
      </c>
      <c r="W4528"/>
      <c r="X4528" t="s">
        <v>2148</v>
      </c>
      <c r="Y4528" t="s">
        <v>2140</v>
      </c>
    </row>
    <row r="4529" spans="1:25" x14ac:dyDescent="0.3">
      <c r="A4529" t="s">
        <v>24</v>
      </c>
      <c r="B4529" s="17">
        <v>2021</v>
      </c>
      <c r="C4529" s="17">
        <v>5</v>
      </c>
      <c r="D4529" t="s">
        <v>1275</v>
      </c>
      <c r="E4529" t="s">
        <v>2138</v>
      </c>
      <c r="F4529" s="18">
        <v>44165</v>
      </c>
      <c r="G4529" s="18">
        <v>44172</v>
      </c>
      <c r="H4529" s="17">
        <v>215</v>
      </c>
      <c r="I4529" t="s">
        <v>8</v>
      </c>
      <c r="J4529" t="s">
        <v>1277</v>
      </c>
      <c r="K4529" t="s">
        <v>1352</v>
      </c>
      <c r="L4529" t="s">
        <v>1279</v>
      </c>
      <c r="N4529" t="s">
        <v>1280</v>
      </c>
      <c r="O4529" t="s">
        <v>24</v>
      </c>
      <c r="P4529" t="s">
        <v>10</v>
      </c>
      <c r="Q4529" t="s">
        <v>910</v>
      </c>
      <c r="V4529" s="16">
        <v>20.77</v>
      </c>
      <c r="W4529"/>
      <c r="X4529" t="s">
        <v>2148</v>
      </c>
      <c r="Y4529" t="s">
        <v>2140</v>
      </c>
    </row>
    <row r="4530" spans="1:25" x14ac:dyDescent="0.3">
      <c r="A4530" t="s">
        <v>24</v>
      </c>
      <c r="B4530" s="17">
        <v>2021</v>
      </c>
      <c r="C4530" s="17">
        <v>5</v>
      </c>
      <c r="D4530" t="s">
        <v>1275</v>
      </c>
      <c r="E4530" t="s">
        <v>2138</v>
      </c>
      <c r="F4530" s="18">
        <v>44165</v>
      </c>
      <c r="G4530" s="18">
        <v>44172</v>
      </c>
      <c r="H4530" s="17">
        <v>216</v>
      </c>
      <c r="I4530" t="s">
        <v>8</v>
      </c>
      <c r="J4530" t="s">
        <v>1277</v>
      </c>
      <c r="K4530" t="s">
        <v>1353</v>
      </c>
      <c r="L4530" t="s">
        <v>1279</v>
      </c>
      <c r="N4530" t="s">
        <v>1280</v>
      </c>
      <c r="O4530" t="s">
        <v>24</v>
      </c>
      <c r="P4530" t="s">
        <v>10</v>
      </c>
      <c r="Q4530" t="s">
        <v>910</v>
      </c>
      <c r="V4530" s="16">
        <v>212.97</v>
      </c>
      <c r="W4530"/>
      <c r="X4530" t="s">
        <v>2148</v>
      </c>
      <c r="Y4530" t="s">
        <v>2140</v>
      </c>
    </row>
    <row r="4531" spans="1:25" x14ac:dyDescent="0.3">
      <c r="A4531" t="s">
        <v>24</v>
      </c>
      <c r="B4531" s="17">
        <v>2021</v>
      </c>
      <c r="C4531" s="17">
        <v>5</v>
      </c>
      <c r="D4531" t="s">
        <v>1275</v>
      </c>
      <c r="E4531" t="s">
        <v>2138</v>
      </c>
      <c r="F4531" s="18">
        <v>44165</v>
      </c>
      <c r="G4531" s="18">
        <v>44172</v>
      </c>
      <c r="H4531" s="17">
        <v>217</v>
      </c>
      <c r="I4531" t="s">
        <v>8</v>
      </c>
      <c r="J4531" t="s">
        <v>1277</v>
      </c>
      <c r="K4531" t="s">
        <v>1355</v>
      </c>
      <c r="L4531" t="s">
        <v>1279</v>
      </c>
      <c r="N4531" t="s">
        <v>1280</v>
      </c>
      <c r="O4531" t="s">
        <v>24</v>
      </c>
      <c r="P4531" t="s">
        <v>10</v>
      </c>
      <c r="Q4531" t="s">
        <v>910</v>
      </c>
      <c r="V4531" s="16">
        <v>9.4600000000000009</v>
      </c>
      <c r="W4531"/>
      <c r="X4531" t="s">
        <v>2148</v>
      </c>
      <c r="Y4531" t="s">
        <v>2140</v>
      </c>
    </row>
    <row r="4532" spans="1:25" x14ac:dyDescent="0.3">
      <c r="A4532" t="s">
        <v>24</v>
      </c>
      <c r="B4532" s="17">
        <v>2021</v>
      </c>
      <c r="C4532" s="17">
        <v>5</v>
      </c>
      <c r="D4532" t="s">
        <v>1275</v>
      </c>
      <c r="E4532" t="s">
        <v>2138</v>
      </c>
      <c r="F4532" s="18">
        <v>44165</v>
      </c>
      <c r="G4532" s="18">
        <v>44172</v>
      </c>
      <c r="H4532" s="17">
        <v>218</v>
      </c>
      <c r="I4532" t="s">
        <v>8</v>
      </c>
      <c r="J4532" t="s">
        <v>1277</v>
      </c>
      <c r="K4532" t="s">
        <v>1356</v>
      </c>
      <c r="L4532" t="s">
        <v>1279</v>
      </c>
      <c r="N4532" t="s">
        <v>1280</v>
      </c>
      <c r="O4532" t="s">
        <v>24</v>
      </c>
      <c r="P4532" t="s">
        <v>10</v>
      </c>
      <c r="Q4532" t="s">
        <v>910</v>
      </c>
      <c r="V4532" s="16">
        <v>0</v>
      </c>
      <c r="W4532"/>
      <c r="X4532" t="s">
        <v>2148</v>
      </c>
      <c r="Y4532" t="s">
        <v>2140</v>
      </c>
    </row>
    <row r="4533" spans="1:25" x14ac:dyDescent="0.3">
      <c r="A4533" t="s">
        <v>24</v>
      </c>
      <c r="B4533" s="17">
        <v>2021</v>
      </c>
      <c r="C4533" s="17">
        <v>5</v>
      </c>
      <c r="D4533" t="s">
        <v>1275</v>
      </c>
      <c r="E4533" t="s">
        <v>2138</v>
      </c>
      <c r="F4533" s="18">
        <v>44165</v>
      </c>
      <c r="G4533" s="18">
        <v>44172</v>
      </c>
      <c r="H4533" s="17">
        <v>219</v>
      </c>
      <c r="I4533" t="s">
        <v>8</v>
      </c>
      <c r="J4533" t="s">
        <v>1277</v>
      </c>
      <c r="K4533" t="s">
        <v>1387</v>
      </c>
      <c r="L4533" t="s">
        <v>1279</v>
      </c>
      <c r="N4533" t="s">
        <v>1280</v>
      </c>
      <c r="O4533" t="s">
        <v>24</v>
      </c>
      <c r="P4533" t="s">
        <v>10</v>
      </c>
      <c r="Q4533" t="s">
        <v>910</v>
      </c>
      <c r="V4533" s="16">
        <v>54.25</v>
      </c>
      <c r="W4533"/>
      <c r="X4533" t="s">
        <v>2148</v>
      </c>
      <c r="Y4533" t="s">
        <v>2140</v>
      </c>
    </row>
    <row r="4534" spans="1:25" x14ac:dyDescent="0.3">
      <c r="A4534" t="s">
        <v>24</v>
      </c>
      <c r="B4534" s="17">
        <v>2021</v>
      </c>
      <c r="C4534" s="17">
        <v>5</v>
      </c>
      <c r="D4534" t="s">
        <v>1275</v>
      </c>
      <c r="E4534" t="s">
        <v>2138</v>
      </c>
      <c r="F4534" s="18">
        <v>44165</v>
      </c>
      <c r="G4534" s="18">
        <v>44172</v>
      </c>
      <c r="H4534" s="17">
        <v>220</v>
      </c>
      <c r="I4534" t="s">
        <v>8</v>
      </c>
      <c r="J4534" t="s">
        <v>1277</v>
      </c>
      <c r="K4534" t="s">
        <v>1392</v>
      </c>
      <c r="L4534" t="s">
        <v>1279</v>
      </c>
      <c r="N4534" t="s">
        <v>1280</v>
      </c>
      <c r="O4534" t="s">
        <v>24</v>
      </c>
      <c r="P4534" t="s">
        <v>10</v>
      </c>
      <c r="Q4534" t="s">
        <v>910</v>
      </c>
      <c r="V4534" s="16">
        <v>0</v>
      </c>
      <c r="W4534"/>
      <c r="X4534" t="s">
        <v>2148</v>
      </c>
      <c r="Y4534" t="s">
        <v>2140</v>
      </c>
    </row>
    <row r="4535" spans="1:25" x14ac:dyDescent="0.3">
      <c r="A4535" t="s">
        <v>24</v>
      </c>
      <c r="B4535" s="17">
        <v>2021</v>
      </c>
      <c r="C4535" s="17">
        <v>5</v>
      </c>
      <c r="D4535" t="s">
        <v>1275</v>
      </c>
      <c r="E4535" t="s">
        <v>2138</v>
      </c>
      <c r="F4535" s="18">
        <v>44165</v>
      </c>
      <c r="G4535" s="18">
        <v>44172</v>
      </c>
      <c r="H4535" s="17">
        <v>251</v>
      </c>
      <c r="I4535" t="s">
        <v>8</v>
      </c>
      <c r="J4535" t="s">
        <v>1277</v>
      </c>
      <c r="K4535" t="s">
        <v>1348</v>
      </c>
      <c r="L4535" t="s">
        <v>1279</v>
      </c>
      <c r="N4535" t="s">
        <v>1280</v>
      </c>
      <c r="O4535" t="s">
        <v>24</v>
      </c>
      <c r="P4535" t="s">
        <v>10</v>
      </c>
      <c r="Q4535" t="s">
        <v>910</v>
      </c>
      <c r="V4535" s="16">
        <v>1875</v>
      </c>
      <c r="W4535"/>
      <c r="X4535" t="s">
        <v>2149</v>
      </c>
      <c r="Y4535" t="s">
        <v>2140</v>
      </c>
    </row>
    <row r="4536" spans="1:25" x14ac:dyDescent="0.3">
      <c r="A4536" t="s">
        <v>24</v>
      </c>
      <c r="B4536" s="17">
        <v>2021</v>
      </c>
      <c r="C4536" s="17">
        <v>5</v>
      </c>
      <c r="D4536" t="s">
        <v>1275</v>
      </c>
      <c r="E4536" t="s">
        <v>2138</v>
      </c>
      <c r="F4536" s="18">
        <v>44165</v>
      </c>
      <c r="G4536" s="18">
        <v>44172</v>
      </c>
      <c r="H4536" s="17">
        <v>252</v>
      </c>
      <c r="I4536" t="s">
        <v>8</v>
      </c>
      <c r="J4536" t="s">
        <v>1277</v>
      </c>
      <c r="K4536" t="s">
        <v>1354</v>
      </c>
      <c r="L4536" t="s">
        <v>1279</v>
      </c>
      <c r="N4536" t="s">
        <v>1280</v>
      </c>
      <c r="O4536" t="s">
        <v>24</v>
      </c>
      <c r="P4536" t="s">
        <v>10</v>
      </c>
      <c r="Q4536" t="s">
        <v>910</v>
      </c>
      <c r="V4536" s="16">
        <v>21</v>
      </c>
      <c r="W4536"/>
      <c r="X4536" t="s">
        <v>2149</v>
      </c>
      <c r="Y4536" t="s">
        <v>2140</v>
      </c>
    </row>
    <row r="4537" spans="1:25" x14ac:dyDescent="0.3">
      <c r="A4537" t="s">
        <v>24</v>
      </c>
      <c r="B4537" s="17">
        <v>2021</v>
      </c>
      <c r="C4537" s="17">
        <v>5</v>
      </c>
      <c r="D4537" t="s">
        <v>1275</v>
      </c>
      <c r="E4537" t="s">
        <v>2138</v>
      </c>
      <c r="F4537" s="18">
        <v>44165</v>
      </c>
      <c r="G4537" s="18">
        <v>44172</v>
      </c>
      <c r="H4537" s="17">
        <v>253</v>
      </c>
      <c r="I4537" t="s">
        <v>8</v>
      </c>
      <c r="J4537" t="s">
        <v>1277</v>
      </c>
      <c r="K4537" t="s">
        <v>1351</v>
      </c>
      <c r="L4537" t="s">
        <v>1279</v>
      </c>
      <c r="N4537" t="s">
        <v>1280</v>
      </c>
      <c r="O4537" t="s">
        <v>24</v>
      </c>
      <c r="P4537" t="s">
        <v>10</v>
      </c>
      <c r="Q4537" t="s">
        <v>910</v>
      </c>
      <c r="V4537" s="16">
        <v>271.13</v>
      </c>
      <c r="W4537"/>
      <c r="X4537" t="s">
        <v>2149</v>
      </c>
      <c r="Y4537" t="s">
        <v>2140</v>
      </c>
    </row>
    <row r="4538" spans="1:25" x14ac:dyDescent="0.3">
      <c r="A4538" t="s">
        <v>24</v>
      </c>
      <c r="B4538" s="17">
        <v>2021</v>
      </c>
      <c r="C4538" s="17">
        <v>5</v>
      </c>
      <c r="D4538" t="s">
        <v>1275</v>
      </c>
      <c r="E4538" t="s">
        <v>2138</v>
      </c>
      <c r="F4538" s="18">
        <v>44165</v>
      </c>
      <c r="G4538" s="18">
        <v>44172</v>
      </c>
      <c r="H4538" s="17">
        <v>254</v>
      </c>
      <c r="I4538" t="s">
        <v>8</v>
      </c>
      <c r="J4538" t="s">
        <v>1277</v>
      </c>
      <c r="K4538" t="s">
        <v>1338</v>
      </c>
      <c r="L4538" t="s">
        <v>1279</v>
      </c>
      <c r="N4538" t="s">
        <v>1280</v>
      </c>
      <c r="O4538" t="s">
        <v>24</v>
      </c>
      <c r="P4538" t="s">
        <v>10</v>
      </c>
      <c r="Q4538" t="s">
        <v>910</v>
      </c>
      <c r="V4538" s="16">
        <v>130.27000000000001</v>
      </c>
      <c r="W4538"/>
      <c r="X4538" t="s">
        <v>2149</v>
      </c>
      <c r="Y4538" t="s">
        <v>2140</v>
      </c>
    </row>
    <row r="4539" spans="1:25" x14ac:dyDescent="0.3">
      <c r="A4539" t="s">
        <v>24</v>
      </c>
      <c r="B4539" s="17">
        <v>2021</v>
      </c>
      <c r="C4539" s="17">
        <v>5</v>
      </c>
      <c r="D4539" t="s">
        <v>1275</v>
      </c>
      <c r="E4539" t="s">
        <v>2138</v>
      </c>
      <c r="F4539" s="18">
        <v>44165</v>
      </c>
      <c r="G4539" s="18">
        <v>44172</v>
      </c>
      <c r="H4539" s="17">
        <v>255</v>
      </c>
      <c r="I4539" t="s">
        <v>8</v>
      </c>
      <c r="J4539" t="s">
        <v>1277</v>
      </c>
      <c r="K4539" t="s">
        <v>1352</v>
      </c>
      <c r="L4539" t="s">
        <v>1279</v>
      </c>
      <c r="N4539" t="s">
        <v>1280</v>
      </c>
      <c r="O4539" t="s">
        <v>24</v>
      </c>
      <c r="P4539" t="s">
        <v>10</v>
      </c>
      <c r="Q4539" t="s">
        <v>910</v>
      </c>
      <c r="V4539" s="16">
        <v>25.13</v>
      </c>
      <c r="W4539"/>
      <c r="X4539" t="s">
        <v>2149</v>
      </c>
      <c r="Y4539" t="s">
        <v>2140</v>
      </c>
    </row>
    <row r="4540" spans="1:25" x14ac:dyDescent="0.3">
      <c r="A4540" t="s">
        <v>24</v>
      </c>
      <c r="B4540" s="17">
        <v>2021</v>
      </c>
      <c r="C4540" s="17">
        <v>5</v>
      </c>
      <c r="D4540" t="s">
        <v>1275</v>
      </c>
      <c r="E4540" t="s">
        <v>2138</v>
      </c>
      <c r="F4540" s="18">
        <v>44165</v>
      </c>
      <c r="G4540" s="18">
        <v>44172</v>
      </c>
      <c r="H4540" s="17">
        <v>256</v>
      </c>
      <c r="I4540" t="s">
        <v>8</v>
      </c>
      <c r="J4540" t="s">
        <v>1277</v>
      </c>
      <c r="K4540" t="s">
        <v>1353</v>
      </c>
      <c r="L4540" t="s">
        <v>1279</v>
      </c>
      <c r="N4540" t="s">
        <v>1280</v>
      </c>
      <c r="O4540" t="s">
        <v>24</v>
      </c>
      <c r="P4540" t="s">
        <v>10</v>
      </c>
      <c r="Q4540" t="s">
        <v>910</v>
      </c>
      <c r="V4540" s="16">
        <v>460.88</v>
      </c>
      <c r="W4540"/>
      <c r="X4540" t="s">
        <v>2149</v>
      </c>
      <c r="Y4540" t="s">
        <v>2140</v>
      </c>
    </row>
    <row r="4541" spans="1:25" x14ac:dyDescent="0.3">
      <c r="A4541" t="s">
        <v>24</v>
      </c>
      <c r="B4541" s="17">
        <v>2021</v>
      </c>
      <c r="C4541" s="17">
        <v>5</v>
      </c>
      <c r="D4541" t="s">
        <v>1275</v>
      </c>
      <c r="E4541" t="s">
        <v>2138</v>
      </c>
      <c r="F4541" s="18">
        <v>44165</v>
      </c>
      <c r="G4541" s="18">
        <v>44172</v>
      </c>
      <c r="H4541" s="17">
        <v>257</v>
      </c>
      <c r="I4541" t="s">
        <v>8</v>
      </c>
      <c r="J4541" t="s">
        <v>1277</v>
      </c>
      <c r="K4541" t="s">
        <v>1355</v>
      </c>
      <c r="L4541" t="s">
        <v>1279</v>
      </c>
      <c r="N4541" t="s">
        <v>1280</v>
      </c>
      <c r="O4541" t="s">
        <v>24</v>
      </c>
      <c r="P4541" t="s">
        <v>10</v>
      </c>
      <c r="Q4541" t="s">
        <v>910</v>
      </c>
      <c r="V4541" s="16">
        <v>11.44</v>
      </c>
      <c r="W4541"/>
      <c r="X4541" t="s">
        <v>2149</v>
      </c>
      <c r="Y4541" t="s">
        <v>2140</v>
      </c>
    </row>
    <row r="4542" spans="1:25" x14ac:dyDescent="0.3">
      <c r="A4542" t="s">
        <v>24</v>
      </c>
      <c r="B4542" s="17">
        <v>2021</v>
      </c>
      <c r="C4542" s="17">
        <v>5</v>
      </c>
      <c r="D4542" t="s">
        <v>1275</v>
      </c>
      <c r="E4542" t="s">
        <v>2138</v>
      </c>
      <c r="F4542" s="18">
        <v>44165</v>
      </c>
      <c r="G4542" s="18">
        <v>44172</v>
      </c>
      <c r="H4542" s="17">
        <v>258</v>
      </c>
      <c r="I4542" t="s">
        <v>8</v>
      </c>
      <c r="J4542" t="s">
        <v>1277</v>
      </c>
      <c r="K4542" t="s">
        <v>1356</v>
      </c>
      <c r="L4542" t="s">
        <v>1279</v>
      </c>
      <c r="N4542" t="s">
        <v>1280</v>
      </c>
      <c r="O4542" t="s">
        <v>24</v>
      </c>
      <c r="P4542" t="s">
        <v>10</v>
      </c>
      <c r="Q4542" t="s">
        <v>910</v>
      </c>
      <c r="V4542" s="16">
        <v>15</v>
      </c>
      <c r="W4542"/>
      <c r="X4542" t="s">
        <v>2149</v>
      </c>
      <c r="Y4542" t="s">
        <v>2140</v>
      </c>
    </row>
    <row r="4543" spans="1:25" x14ac:dyDescent="0.3">
      <c r="A4543" t="s">
        <v>24</v>
      </c>
      <c r="B4543" s="17">
        <v>2021</v>
      </c>
      <c r="C4543" s="17">
        <v>5</v>
      </c>
      <c r="D4543" t="s">
        <v>1275</v>
      </c>
      <c r="E4543" t="s">
        <v>2138</v>
      </c>
      <c r="F4543" s="18">
        <v>44165</v>
      </c>
      <c r="G4543" s="18">
        <v>44172</v>
      </c>
      <c r="H4543" s="17">
        <v>259</v>
      </c>
      <c r="I4543" t="s">
        <v>8</v>
      </c>
      <c r="J4543" t="s">
        <v>1277</v>
      </c>
      <c r="K4543" t="s">
        <v>1387</v>
      </c>
      <c r="L4543" t="s">
        <v>1279</v>
      </c>
      <c r="N4543" t="s">
        <v>1280</v>
      </c>
      <c r="O4543" t="s">
        <v>24</v>
      </c>
      <c r="P4543" t="s">
        <v>10</v>
      </c>
      <c r="Q4543" t="s">
        <v>910</v>
      </c>
      <c r="V4543" s="16">
        <v>0</v>
      </c>
      <c r="W4543"/>
      <c r="X4543" t="s">
        <v>2149</v>
      </c>
      <c r="Y4543" t="s">
        <v>2140</v>
      </c>
    </row>
    <row r="4544" spans="1:25" x14ac:dyDescent="0.3">
      <c r="A4544" t="s">
        <v>24</v>
      </c>
      <c r="B4544" s="17">
        <v>2021</v>
      </c>
      <c r="C4544" s="17">
        <v>5</v>
      </c>
      <c r="D4544" t="s">
        <v>1275</v>
      </c>
      <c r="E4544" t="s">
        <v>2138</v>
      </c>
      <c r="F4544" s="18">
        <v>44165</v>
      </c>
      <c r="G4544" s="18">
        <v>44172</v>
      </c>
      <c r="H4544" s="17">
        <v>260</v>
      </c>
      <c r="I4544" t="s">
        <v>8</v>
      </c>
      <c r="J4544" t="s">
        <v>1277</v>
      </c>
      <c r="K4544" t="s">
        <v>1392</v>
      </c>
      <c r="L4544" t="s">
        <v>1279</v>
      </c>
      <c r="N4544" t="s">
        <v>1280</v>
      </c>
      <c r="O4544" t="s">
        <v>24</v>
      </c>
      <c r="P4544" t="s">
        <v>10</v>
      </c>
      <c r="Q4544" t="s">
        <v>910</v>
      </c>
      <c r="V4544" s="16">
        <v>0</v>
      </c>
      <c r="W4544"/>
      <c r="X4544" t="s">
        <v>2149</v>
      </c>
      <c r="Y4544" t="s">
        <v>2140</v>
      </c>
    </row>
    <row r="4545" spans="1:25" x14ac:dyDescent="0.3">
      <c r="A4545" t="s">
        <v>24</v>
      </c>
      <c r="B4545" s="17">
        <v>2021</v>
      </c>
      <c r="C4545" s="17">
        <v>5</v>
      </c>
      <c r="D4545" t="s">
        <v>1275</v>
      </c>
      <c r="E4545" t="s">
        <v>2138</v>
      </c>
      <c r="F4545" s="18">
        <v>44165</v>
      </c>
      <c r="G4545" s="18">
        <v>44172</v>
      </c>
      <c r="H4545" s="17">
        <v>301</v>
      </c>
      <c r="I4545" t="s">
        <v>8</v>
      </c>
      <c r="J4545" t="s">
        <v>1277</v>
      </c>
      <c r="K4545" t="s">
        <v>1348</v>
      </c>
      <c r="L4545" t="s">
        <v>1279</v>
      </c>
      <c r="N4545" t="s">
        <v>1280</v>
      </c>
      <c r="O4545" t="s">
        <v>24</v>
      </c>
      <c r="P4545" t="s">
        <v>10</v>
      </c>
      <c r="Q4545" t="s">
        <v>910</v>
      </c>
      <c r="V4545" s="16">
        <v>2450</v>
      </c>
      <c r="W4545"/>
      <c r="X4545" t="s">
        <v>2150</v>
      </c>
      <c r="Y4545" t="s">
        <v>2140</v>
      </c>
    </row>
    <row r="4546" spans="1:25" x14ac:dyDescent="0.3">
      <c r="A4546" t="s">
        <v>24</v>
      </c>
      <c r="B4546" s="17">
        <v>2021</v>
      </c>
      <c r="C4546" s="17">
        <v>5</v>
      </c>
      <c r="D4546" t="s">
        <v>1275</v>
      </c>
      <c r="E4546" t="s">
        <v>2138</v>
      </c>
      <c r="F4546" s="18">
        <v>44165</v>
      </c>
      <c r="G4546" s="18">
        <v>44172</v>
      </c>
      <c r="H4546" s="17">
        <v>302</v>
      </c>
      <c r="I4546" t="s">
        <v>8</v>
      </c>
      <c r="J4546" t="s">
        <v>1277</v>
      </c>
      <c r="K4546" t="s">
        <v>1354</v>
      </c>
      <c r="L4546" t="s">
        <v>1279</v>
      </c>
      <c r="N4546" t="s">
        <v>1280</v>
      </c>
      <c r="O4546" t="s">
        <v>24</v>
      </c>
      <c r="P4546" t="s">
        <v>10</v>
      </c>
      <c r="Q4546" t="s">
        <v>910</v>
      </c>
      <c r="V4546" s="16">
        <v>27.44</v>
      </c>
      <c r="W4546"/>
      <c r="X4546" t="s">
        <v>2150</v>
      </c>
      <c r="Y4546" t="s">
        <v>2140</v>
      </c>
    </row>
    <row r="4547" spans="1:25" x14ac:dyDescent="0.3">
      <c r="A4547" t="s">
        <v>24</v>
      </c>
      <c r="B4547" s="17">
        <v>2021</v>
      </c>
      <c r="C4547" s="17">
        <v>5</v>
      </c>
      <c r="D4547" t="s">
        <v>1275</v>
      </c>
      <c r="E4547" t="s">
        <v>2138</v>
      </c>
      <c r="F4547" s="18">
        <v>44165</v>
      </c>
      <c r="G4547" s="18">
        <v>44172</v>
      </c>
      <c r="H4547" s="17">
        <v>303</v>
      </c>
      <c r="I4547" t="s">
        <v>8</v>
      </c>
      <c r="J4547" t="s">
        <v>1277</v>
      </c>
      <c r="K4547" t="s">
        <v>1351</v>
      </c>
      <c r="L4547" t="s">
        <v>1279</v>
      </c>
      <c r="N4547" t="s">
        <v>1280</v>
      </c>
      <c r="O4547" t="s">
        <v>24</v>
      </c>
      <c r="P4547" t="s">
        <v>10</v>
      </c>
      <c r="Q4547" t="s">
        <v>910</v>
      </c>
      <c r="V4547" s="16">
        <v>354.27</v>
      </c>
      <c r="W4547"/>
      <c r="X4547" t="s">
        <v>2150</v>
      </c>
      <c r="Y4547" t="s">
        <v>2140</v>
      </c>
    </row>
    <row r="4548" spans="1:25" x14ac:dyDescent="0.3">
      <c r="A4548" t="s">
        <v>24</v>
      </c>
      <c r="B4548" s="17">
        <v>2021</v>
      </c>
      <c r="C4548" s="17">
        <v>5</v>
      </c>
      <c r="D4548" t="s">
        <v>1275</v>
      </c>
      <c r="E4548" t="s">
        <v>2138</v>
      </c>
      <c r="F4548" s="18">
        <v>44165</v>
      </c>
      <c r="G4548" s="18">
        <v>44172</v>
      </c>
      <c r="H4548" s="17">
        <v>304</v>
      </c>
      <c r="I4548" t="s">
        <v>8</v>
      </c>
      <c r="J4548" t="s">
        <v>1277</v>
      </c>
      <c r="K4548" t="s">
        <v>1338</v>
      </c>
      <c r="L4548" t="s">
        <v>1279</v>
      </c>
      <c r="N4548" t="s">
        <v>1280</v>
      </c>
      <c r="O4548" t="s">
        <v>24</v>
      </c>
      <c r="P4548" t="s">
        <v>10</v>
      </c>
      <c r="Q4548" t="s">
        <v>910</v>
      </c>
      <c r="V4548" s="16">
        <v>169.59</v>
      </c>
      <c r="W4548"/>
      <c r="X4548" t="s">
        <v>2150</v>
      </c>
      <c r="Y4548" t="s">
        <v>2140</v>
      </c>
    </row>
    <row r="4549" spans="1:25" x14ac:dyDescent="0.3">
      <c r="A4549" t="s">
        <v>24</v>
      </c>
      <c r="B4549" s="17">
        <v>2021</v>
      </c>
      <c r="C4549" s="17">
        <v>5</v>
      </c>
      <c r="D4549" t="s">
        <v>1275</v>
      </c>
      <c r="E4549" t="s">
        <v>2138</v>
      </c>
      <c r="F4549" s="18">
        <v>44165</v>
      </c>
      <c r="G4549" s="18">
        <v>44172</v>
      </c>
      <c r="H4549" s="17">
        <v>305</v>
      </c>
      <c r="I4549" t="s">
        <v>8</v>
      </c>
      <c r="J4549" t="s">
        <v>1277</v>
      </c>
      <c r="K4549" t="s">
        <v>1352</v>
      </c>
      <c r="L4549" t="s">
        <v>1279</v>
      </c>
      <c r="N4549" t="s">
        <v>1280</v>
      </c>
      <c r="O4549" t="s">
        <v>24</v>
      </c>
      <c r="P4549" t="s">
        <v>10</v>
      </c>
      <c r="Q4549" t="s">
        <v>910</v>
      </c>
      <c r="V4549" s="16">
        <v>32.83</v>
      </c>
      <c r="W4549"/>
      <c r="X4549" t="s">
        <v>2150</v>
      </c>
      <c r="Y4549" t="s">
        <v>2140</v>
      </c>
    </row>
    <row r="4550" spans="1:25" x14ac:dyDescent="0.3">
      <c r="A4550" t="s">
        <v>24</v>
      </c>
      <c r="B4550" s="17">
        <v>2021</v>
      </c>
      <c r="C4550" s="17">
        <v>5</v>
      </c>
      <c r="D4550" t="s">
        <v>1275</v>
      </c>
      <c r="E4550" t="s">
        <v>2138</v>
      </c>
      <c r="F4550" s="18">
        <v>44165</v>
      </c>
      <c r="G4550" s="18">
        <v>44172</v>
      </c>
      <c r="H4550" s="17">
        <v>306</v>
      </c>
      <c r="I4550" t="s">
        <v>8</v>
      </c>
      <c r="J4550" t="s">
        <v>1277</v>
      </c>
      <c r="K4550" t="s">
        <v>1353</v>
      </c>
      <c r="L4550" t="s">
        <v>1279</v>
      </c>
      <c r="N4550" t="s">
        <v>1280</v>
      </c>
      <c r="O4550" t="s">
        <v>24</v>
      </c>
      <c r="P4550" t="s">
        <v>10</v>
      </c>
      <c r="Q4550" t="s">
        <v>910</v>
      </c>
      <c r="V4550" s="16">
        <v>882.98</v>
      </c>
      <c r="W4550"/>
      <c r="X4550" t="s">
        <v>2150</v>
      </c>
      <c r="Y4550" t="s">
        <v>2140</v>
      </c>
    </row>
    <row r="4551" spans="1:25" x14ac:dyDescent="0.3">
      <c r="A4551" t="s">
        <v>24</v>
      </c>
      <c r="B4551" s="17">
        <v>2021</v>
      </c>
      <c r="C4551" s="17">
        <v>5</v>
      </c>
      <c r="D4551" t="s">
        <v>1275</v>
      </c>
      <c r="E4551" t="s">
        <v>2138</v>
      </c>
      <c r="F4551" s="18">
        <v>44165</v>
      </c>
      <c r="G4551" s="18">
        <v>44172</v>
      </c>
      <c r="H4551" s="17">
        <v>307</v>
      </c>
      <c r="I4551" t="s">
        <v>8</v>
      </c>
      <c r="J4551" t="s">
        <v>1277</v>
      </c>
      <c r="K4551" t="s">
        <v>1355</v>
      </c>
      <c r="L4551" t="s">
        <v>1279</v>
      </c>
      <c r="N4551" t="s">
        <v>1280</v>
      </c>
      <c r="O4551" t="s">
        <v>24</v>
      </c>
      <c r="P4551" t="s">
        <v>10</v>
      </c>
      <c r="Q4551" t="s">
        <v>910</v>
      </c>
      <c r="V4551" s="16">
        <v>14.95</v>
      </c>
      <c r="W4551"/>
      <c r="X4551" t="s">
        <v>2150</v>
      </c>
      <c r="Y4551" t="s">
        <v>2140</v>
      </c>
    </row>
    <row r="4552" spans="1:25" x14ac:dyDescent="0.3">
      <c r="A4552" t="s">
        <v>24</v>
      </c>
      <c r="B4552" s="17">
        <v>2021</v>
      </c>
      <c r="C4552" s="17">
        <v>5</v>
      </c>
      <c r="D4552" t="s">
        <v>1275</v>
      </c>
      <c r="E4552" t="s">
        <v>2138</v>
      </c>
      <c r="F4552" s="18">
        <v>44165</v>
      </c>
      <c r="G4552" s="18">
        <v>44172</v>
      </c>
      <c r="H4552" s="17">
        <v>308</v>
      </c>
      <c r="I4552" t="s">
        <v>8</v>
      </c>
      <c r="J4552" t="s">
        <v>1277</v>
      </c>
      <c r="K4552" t="s">
        <v>1356</v>
      </c>
      <c r="L4552" t="s">
        <v>1279</v>
      </c>
      <c r="N4552" t="s">
        <v>1280</v>
      </c>
      <c r="O4552" t="s">
        <v>24</v>
      </c>
      <c r="P4552" t="s">
        <v>10</v>
      </c>
      <c r="Q4552" t="s">
        <v>910</v>
      </c>
      <c r="V4552" s="16">
        <v>0</v>
      </c>
      <c r="W4552"/>
      <c r="X4552" t="s">
        <v>2150</v>
      </c>
      <c r="Y4552" t="s">
        <v>2140</v>
      </c>
    </row>
    <row r="4553" spans="1:25" x14ac:dyDescent="0.3">
      <c r="A4553" t="s">
        <v>24</v>
      </c>
      <c r="B4553" s="17">
        <v>2021</v>
      </c>
      <c r="C4553" s="17">
        <v>5</v>
      </c>
      <c r="D4553" t="s">
        <v>1275</v>
      </c>
      <c r="E4553" t="s">
        <v>2138</v>
      </c>
      <c r="F4553" s="18">
        <v>44165</v>
      </c>
      <c r="G4553" s="18">
        <v>44172</v>
      </c>
      <c r="H4553" s="17">
        <v>309</v>
      </c>
      <c r="I4553" t="s">
        <v>8</v>
      </c>
      <c r="J4553" t="s">
        <v>1277</v>
      </c>
      <c r="K4553" t="s">
        <v>1387</v>
      </c>
      <c r="L4553" t="s">
        <v>1279</v>
      </c>
      <c r="N4553" t="s">
        <v>1280</v>
      </c>
      <c r="O4553" t="s">
        <v>24</v>
      </c>
      <c r="P4553" t="s">
        <v>10</v>
      </c>
      <c r="Q4553" t="s">
        <v>910</v>
      </c>
      <c r="V4553" s="16">
        <v>0</v>
      </c>
      <c r="W4553"/>
      <c r="X4553" t="s">
        <v>2150</v>
      </c>
      <c r="Y4553" t="s">
        <v>2140</v>
      </c>
    </row>
    <row r="4554" spans="1:25" x14ac:dyDescent="0.3">
      <c r="A4554" t="s">
        <v>24</v>
      </c>
      <c r="B4554" s="17">
        <v>2021</v>
      </c>
      <c r="C4554" s="17">
        <v>5</v>
      </c>
      <c r="D4554" t="s">
        <v>1275</v>
      </c>
      <c r="E4554" t="s">
        <v>2138</v>
      </c>
      <c r="F4554" s="18">
        <v>44165</v>
      </c>
      <c r="G4554" s="18">
        <v>44172</v>
      </c>
      <c r="H4554" s="17">
        <v>310</v>
      </c>
      <c r="I4554" t="s">
        <v>8</v>
      </c>
      <c r="J4554" t="s">
        <v>1277</v>
      </c>
      <c r="K4554" t="s">
        <v>1392</v>
      </c>
      <c r="L4554" t="s">
        <v>1279</v>
      </c>
      <c r="N4554" t="s">
        <v>1280</v>
      </c>
      <c r="O4554" t="s">
        <v>24</v>
      </c>
      <c r="P4554" t="s">
        <v>10</v>
      </c>
      <c r="Q4554" t="s">
        <v>910</v>
      </c>
      <c r="V4554" s="16">
        <v>0</v>
      </c>
      <c r="W4554"/>
      <c r="X4554" t="s">
        <v>2150</v>
      </c>
      <c r="Y4554" t="s">
        <v>2140</v>
      </c>
    </row>
    <row r="4555" spans="1:25" x14ac:dyDescent="0.3">
      <c r="A4555" t="s">
        <v>24</v>
      </c>
      <c r="B4555" s="17">
        <v>2021</v>
      </c>
      <c r="C4555" s="17">
        <v>5</v>
      </c>
      <c r="D4555" t="s">
        <v>1275</v>
      </c>
      <c r="E4555" t="s">
        <v>2138</v>
      </c>
      <c r="F4555" s="18">
        <v>44165</v>
      </c>
      <c r="G4555" s="18">
        <v>44172</v>
      </c>
      <c r="H4555" s="17">
        <v>341</v>
      </c>
      <c r="I4555" t="s">
        <v>8</v>
      </c>
      <c r="J4555" t="s">
        <v>1277</v>
      </c>
      <c r="K4555" t="s">
        <v>1348</v>
      </c>
      <c r="L4555" t="s">
        <v>1279</v>
      </c>
      <c r="N4555" t="s">
        <v>1280</v>
      </c>
      <c r="O4555" t="s">
        <v>24</v>
      </c>
      <c r="P4555" t="s">
        <v>10</v>
      </c>
      <c r="Q4555" t="s">
        <v>910</v>
      </c>
      <c r="V4555" s="16">
        <v>2250</v>
      </c>
      <c r="W4555"/>
      <c r="X4555" t="s">
        <v>2151</v>
      </c>
      <c r="Y4555" t="s">
        <v>2140</v>
      </c>
    </row>
    <row r="4556" spans="1:25" x14ac:dyDescent="0.3">
      <c r="A4556" t="s">
        <v>24</v>
      </c>
      <c r="B4556" s="17">
        <v>2021</v>
      </c>
      <c r="C4556" s="17">
        <v>5</v>
      </c>
      <c r="D4556" t="s">
        <v>1275</v>
      </c>
      <c r="E4556" t="s">
        <v>2138</v>
      </c>
      <c r="F4556" s="18">
        <v>44165</v>
      </c>
      <c r="G4556" s="18">
        <v>44172</v>
      </c>
      <c r="H4556" s="17">
        <v>342</v>
      </c>
      <c r="I4556" t="s">
        <v>8</v>
      </c>
      <c r="J4556" t="s">
        <v>1277</v>
      </c>
      <c r="K4556" t="s">
        <v>1354</v>
      </c>
      <c r="L4556" t="s">
        <v>1279</v>
      </c>
      <c r="N4556" t="s">
        <v>1280</v>
      </c>
      <c r="O4556" t="s">
        <v>24</v>
      </c>
      <c r="P4556" t="s">
        <v>10</v>
      </c>
      <c r="Q4556" t="s">
        <v>910</v>
      </c>
      <c r="V4556" s="16">
        <v>25.2</v>
      </c>
      <c r="W4556"/>
      <c r="X4556" t="s">
        <v>2151</v>
      </c>
      <c r="Y4556" t="s">
        <v>2140</v>
      </c>
    </row>
    <row r="4557" spans="1:25" x14ac:dyDescent="0.3">
      <c r="A4557" t="s">
        <v>24</v>
      </c>
      <c r="B4557" s="17">
        <v>2021</v>
      </c>
      <c r="C4557" s="17">
        <v>5</v>
      </c>
      <c r="D4557" t="s">
        <v>1275</v>
      </c>
      <c r="E4557" t="s">
        <v>2138</v>
      </c>
      <c r="F4557" s="18">
        <v>44165</v>
      </c>
      <c r="G4557" s="18">
        <v>44172</v>
      </c>
      <c r="H4557" s="17">
        <v>343</v>
      </c>
      <c r="I4557" t="s">
        <v>8</v>
      </c>
      <c r="J4557" t="s">
        <v>1277</v>
      </c>
      <c r="K4557" t="s">
        <v>1351</v>
      </c>
      <c r="L4557" t="s">
        <v>1279</v>
      </c>
      <c r="N4557" t="s">
        <v>1280</v>
      </c>
      <c r="O4557" t="s">
        <v>24</v>
      </c>
      <c r="P4557" t="s">
        <v>10</v>
      </c>
      <c r="Q4557" t="s">
        <v>910</v>
      </c>
      <c r="V4557" s="16">
        <v>302.85000000000002</v>
      </c>
      <c r="W4557"/>
      <c r="X4557" t="s">
        <v>2151</v>
      </c>
      <c r="Y4557" t="s">
        <v>2140</v>
      </c>
    </row>
    <row r="4558" spans="1:25" x14ac:dyDescent="0.3">
      <c r="A4558" t="s">
        <v>24</v>
      </c>
      <c r="B4558" s="17">
        <v>2021</v>
      </c>
      <c r="C4558" s="17">
        <v>5</v>
      </c>
      <c r="D4558" t="s">
        <v>1275</v>
      </c>
      <c r="E4558" t="s">
        <v>2138</v>
      </c>
      <c r="F4558" s="18">
        <v>44165</v>
      </c>
      <c r="G4558" s="18">
        <v>44172</v>
      </c>
      <c r="H4558" s="17">
        <v>344</v>
      </c>
      <c r="I4558" t="s">
        <v>8</v>
      </c>
      <c r="J4558" t="s">
        <v>1277</v>
      </c>
      <c r="K4558" t="s">
        <v>1338</v>
      </c>
      <c r="L4558" t="s">
        <v>1279</v>
      </c>
      <c r="N4558" t="s">
        <v>1280</v>
      </c>
      <c r="O4558" t="s">
        <v>24</v>
      </c>
      <c r="P4558" t="s">
        <v>10</v>
      </c>
      <c r="Q4558" t="s">
        <v>910</v>
      </c>
      <c r="V4558" s="16">
        <v>163.72999999999999</v>
      </c>
      <c r="W4558"/>
      <c r="X4558" t="s">
        <v>2151</v>
      </c>
      <c r="Y4558" t="s">
        <v>2140</v>
      </c>
    </row>
    <row r="4559" spans="1:25" x14ac:dyDescent="0.3">
      <c r="A4559" t="s">
        <v>24</v>
      </c>
      <c r="B4559" s="17">
        <v>2021</v>
      </c>
      <c r="C4559" s="17">
        <v>5</v>
      </c>
      <c r="D4559" t="s">
        <v>1275</v>
      </c>
      <c r="E4559" t="s">
        <v>2138</v>
      </c>
      <c r="F4559" s="18">
        <v>44165</v>
      </c>
      <c r="G4559" s="18">
        <v>44172</v>
      </c>
      <c r="H4559" s="17">
        <v>345</v>
      </c>
      <c r="I4559" t="s">
        <v>8</v>
      </c>
      <c r="J4559" t="s">
        <v>1277</v>
      </c>
      <c r="K4559" t="s">
        <v>1352</v>
      </c>
      <c r="L4559" t="s">
        <v>1279</v>
      </c>
      <c r="N4559" t="s">
        <v>1280</v>
      </c>
      <c r="O4559" t="s">
        <v>24</v>
      </c>
      <c r="P4559" t="s">
        <v>10</v>
      </c>
      <c r="Q4559" t="s">
        <v>910</v>
      </c>
      <c r="V4559" s="16">
        <v>30.15</v>
      </c>
      <c r="W4559"/>
      <c r="X4559" t="s">
        <v>2151</v>
      </c>
      <c r="Y4559" t="s">
        <v>2140</v>
      </c>
    </row>
    <row r="4560" spans="1:25" x14ac:dyDescent="0.3">
      <c r="A4560" t="s">
        <v>24</v>
      </c>
      <c r="B4560" s="17">
        <v>2021</v>
      </c>
      <c r="C4560" s="17">
        <v>5</v>
      </c>
      <c r="D4560" t="s">
        <v>1275</v>
      </c>
      <c r="E4560" t="s">
        <v>2138</v>
      </c>
      <c r="F4560" s="18">
        <v>44165</v>
      </c>
      <c r="G4560" s="18">
        <v>44172</v>
      </c>
      <c r="H4560" s="17">
        <v>346</v>
      </c>
      <c r="I4560" t="s">
        <v>8</v>
      </c>
      <c r="J4560" t="s">
        <v>1277</v>
      </c>
      <c r="K4560" t="s">
        <v>1353</v>
      </c>
      <c r="L4560" t="s">
        <v>1279</v>
      </c>
      <c r="N4560" t="s">
        <v>1280</v>
      </c>
      <c r="O4560" t="s">
        <v>24</v>
      </c>
      <c r="P4560" t="s">
        <v>10</v>
      </c>
      <c r="Q4560" t="s">
        <v>910</v>
      </c>
      <c r="V4560" s="16">
        <v>553.04999999999995</v>
      </c>
      <c r="W4560"/>
      <c r="X4560" t="s">
        <v>2151</v>
      </c>
      <c r="Y4560" t="s">
        <v>2140</v>
      </c>
    </row>
    <row r="4561" spans="1:25" x14ac:dyDescent="0.3">
      <c r="A4561" t="s">
        <v>24</v>
      </c>
      <c r="B4561" s="17">
        <v>2021</v>
      </c>
      <c r="C4561" s="17">
        <v>5</v>
      </c>
      <c r="D4561" t="s">
        <v>1275</v>
      </c>
      <c r="E4561" t="s">
        <v>2138</v>
      </c>
      <c r="F4561" s="18">
        <v>44165</v>
      </c>
      <c r="G4561" s="18">
        <v>44172</v>
      </c>
      <c r="H4561" s="17">
        <v>347</v>
      </c>
      <c r="I4561" t="s">
        <v>8</v>
      </c>
      <c r="J4561" t="s">
        <v>1277</v>
      </c>
      <c r="K4561" t="s">
        <v>1355</v>
      </c>
      <c r="L4561" t="s">
        <v>1279</v>
      </c>
      <c r="N4561" t="s">
        <v>1280</v>
      </c>
      <c r="O4561" t="s">
        <v>24</v>
      </c>
      <c r="P4561" t="s">
        <v>10</v>
      </c>
      <c r="Q4561" t="s">
        <v>910</v>
      </c>
      <c r="V4561" s="16">
        <v>13.73</v>
      </c>
      <c r="W4561"/>
      <c r="X4561" t="s">
        <v>2151</v>
      </c>
      <c r="Y4561" t="s">
        <v>2140</v>
      </c>
    </row>
    <row r="4562" spans="1:25" x14ac:dyDescent="0.3">
      <c r="A4562" t="s">
        <v>24</v>
      </c>
      <c r="B4562" s="17">
        <v>2021</v>
      </c>
      <c r="C4562" s="17">
        <v>5</v>
      </c>
      <c r="D4562" t="s">
        <v>1275</v>
      </c>
      <c r="E4562" t="s">
        <v>2138</v>
      </c>
      <c r="F4562" s="18">
        <v>44165</v>
      </c>
      <c r="G4562" s="18">
        <v>44172</v>
      </c>
      <c r="H4562" s="17">
        <v>348</v>
      </c>
      <c r="I4562" t="s">
        <v>8</v>
      </c>
      <c r="J4562" t="s">
        <v>1277</v>
      </c>
      <c r="K4562" t="s">
        <v>1356</v>
      </c>
      <c r="L4562" t="s">
        <v>1279</v>
      </c>
      <c r="N4562" t="s">
        <v>1280</v>
      </c>
      <c r="O4562" t="s">
        <v>24</v>
      </c>
      <c r="P4562" t="s">
        <v>10</v>
      </c>
      <c r="Q4562" t="s">
        <v>910</v>
      </c>
      <c r="V4562" s="16">
        <v>0</v>
      </c>
      <c r="W4562"/>
      <c r="X4562" t="s">
        <v>2151</v>
      </c>
      <c r="Y4562" t="s">
        <v>2140</v>
      </c>
    </row>
    <row r="4563" spans="1:25" x14ac:dyDescent="0.3">
      <c r="A4563" t="s">
        <v>24</v>
      </c>
      <c r="B4563" s="17">
        <v>2021</v>
      </c>
      <c r="C4563" s="17">
        <v>5</v>
      </c>
      <c r="D4563" t="s">
        <v>1275</v>
      </c>
      <c r="E4563" t="s">
        <v>2138</v>
      </c>
      <c r="F4563" s="18">
        <v>44165</v>
      </c>
      <c r="G4563" s="18">
        <v>44172</v>
      </c>
      <c r="H4563" s="17">
        <v>349</v>
      </c>
      <c r="I4563" t="s">
        <v>8</v>
      </c>
      <c r="J4563" t="s">
        <v>1277</v>
      </c>
      <c r="K4563" t="s">
        <v>1387</v>
      </c>
      <c r="L4563" t="s">
        <v>1279</v>
      </c>
      <c r="N4563" t="s">
        <v>1280</v>
      </c>
      <c r="O4563" t="s">
        <v>24</v>
      </c>
      <c r="P4563" t="s">
        <v>10</v>
      </c>
      <c r="Q4563" t="s">
        <v>910</v>
      </c>
      <c r="V4563" s="16">
        <v>22.5</v>
      </c>
      <c r="W4563"/>
      <c r="X4563" t="s">
        <v>2151</v>
      </c>
      <c r="Y4563" t="s">
        <v>2140</v>
      </c>
    </row>
    <row r="4564" spans="1:25" x14ac:dyDescent="0.3">
      <c r="A4564" t="s">
        <v>24</v>
      </c>
      <c r="B4564" s="17">
        <v>2021</v>
      </c>
      <c r="C4564" s="17">
        <v>5</v>
      </c>
      <c r="D4564" t="s">
        <v>1275</v>
      </c>
      <c r="E4564" t="s">
        <v>2138</v>
      </c>
      <c r="F4564" s="18">
        <v>44165</v>
      </c>
      <c r="G4564" s="18">
        <v>44172</v>
      </c>
      <c r="H4564" s="17">
        <v>350</v>
      </c>
      <c r="I4564" t="s">
        <v>8</v>
      </c>
      <c r="J4564" t="s">
        <v>1277</v>
      </c>
      <c r="K4564" t="s">
        <v>1392</v>
      </c>
      <c r="L4564" t="s">
        <v>1279</v>
      </c>
      <c r="N4564" t="s">
        <v>1280</v>
      </c>
      <c r="O4564" t="s">
        <v>24</v>
      </c>
      <c r="P4564" t="s">
        <v>10</v>
      </c>
      <c r="Q4564" t="s">
        <v>910</v>
      </c>
      <c r="V4564" s="16">
        <v>0</v>
      </c>
      <c r="W4564"/>
      <c r="X4564" t="s">
        <v>2151</v>
      </c>
      <c r="Y4564" t="s">
        <v>2140</v>
      </c>
    </row>
    <row r="4565" spans="1:25" x14ac:dyDescent="0.3">
      <c r="A4565" t="s">
        <v>24</v>
      </c>
      <c r="B4565" s="17">
        <v>2021</v>
      </c>
      <c r="C4565" s="17">
        <v>5</v>
      </c>
      <c r="D4565" t="s">
        <v>1275</v>
      </c>
      <c r="E4565" t="s">
        <v>2138</v>
      </c>
      <c r="F4565" s="18">
        <v>44165</v>
      </c>
      <c r="G4565" s="18">
        <v>44172</v>
      </c>
      <c r="H4565" s="17">
        <v>411</v>
      </c>
      <c r="I4565" t="s">
        <v>8</v>
      </c>
      <c r="J4565" t="s">
        <v>1277</v>
      </c>
      <c r="K4565" t="s">
        <v>1348</v>
      </c>
      <c r="L4565" t="s">
        <v>1279</v>
      </c>
      <c r="N4565" t="s">
        <v>1280</v>
      </c>
      <c r="O4565" t="s">
        <v>24</v>
      </c>
      <c r="P4565" t="s">
        <v>10</v>
      </c>
      <c r="Q4565" t="s">
        <v>910</v>
      </c>
      <c r="V4565" s="16">
        <v>2358.19</v>
      </c>
      <c r="W4565"/>
      <c r="X4565" t="s">
        <v>2152</v>
      </c>
      <c r="Y4565" t="s">
        <v>2140</v>
      </c>
    </row>
    <row r="4566" spans="1:25" x14ac:dyDescent="0.3">
      <c r="A4566" t="s">
        <v>24</v>
      </c>
      <c r="B4566" s="17">
        <v>2021</v>
      </c>
      <c r="C4566" s="17">
        <v>5</v>
      </c>
      <c r="D4566" t="s">
        <v>1275</v>
      </c>
      <c r="E4566" t="s">
        <v>2138</v>
      </c>
      <c r="F4566" s="18">
        <v>44165</v>
      </c>
      <c r="G4566" s="18">
        <v>44172</v>
      </c>
      <c r="H4566" s="17">
        <v>412</v>
      </c>
      <c r="I4566" t="s">
        <v>8</v>
      </c>
      <c r="J4566" t="s">
        <v>1277</v>
      </c>
      <c r="K4566" t="s">
        <v>1354</v>
      </c>
      <c r="L4566" t="s">
        <v>1279</v>
      </c>
      <c r="N4566" t="s">
        <v>1280</v>
      </c>
      <c r="O4566" t="s">
        <v>24</v>
      </c>
      <c r="P4566" t="s">
        <v>10</v>
      </c>
      <c r="Q4566" t="s">
        <v>910</v>
      </c>
      <c r="V4566" s="16">
        <v>22.97</v>
      </c>
      <c r="W4566"/>
      <c r="X4566" t="s">
        <v>2152</v>
      </c>
      <c r="Y4566" t="s">
        <v>2140</v>
      </c>
    </row>
    <row r="4567" spans="1:25" x14ac:dyDescent="0.3">
      <c r="A4567" t="s">
        <v>24</v>
      </c>
      <c r="B4567" s="17">
        <v>2021</v>
      </c>
      <c r="C4567" s="17">
        <v>5</v>
      </c>
      <c r="D4567" t="s">
        <v>1275</v>
      </c>
      <c r="E4567" t="s">
        <v>2138</v>
      </c>
      <c r="F4567" s="18">
        <v>44165</v>
      </c>
      <c r="G4567" s="18">
        <v>44172</v>
      </c>
      <c r="H4567" s="17">
        <v>413</v>
      </c>
      <c r="I4567" t="s">
        <v>8</v>
      </c>
      <c r="J4567" t="s">
        <v>1277</v>
      </c>
      <c r="K4567" t="s">
        <v>1351</v>
      </c>
      <c r="L4567" t="s">
        <v>1279</v>
      </c>
      <c r="N4567" t="s">
        <v>1280</v>
      </c>
      <c r="O4567" t="s">
        <v>24</v>
      </c>
      <c r="P4567" t="s">
        <v>10</v>
      </c>
      <c r="Q4567" t="s">
        <v>910</v>
      </c>
      <c r="V4567" s="16">
        <v>296.52</v>
      </c>
      <c r="W4567"/>
      <c r="X4567" t="s">
        <v>2152</v>
      </c>
      <c r="Y4567" t="s">
        <v>2140</v>
      </c>
    </row>
    <row r="4568" spans="1:25" x14ac:dyDescent="0.3">
      <c r="A4568" t="s">
        <v>24</v>
      </c>
      <c r="B4568" s="17">
        <v>2021</v>
      </c>
      <c r="C4568" s="17">
        <v>5</v>
      </c>
      <c r="D4568" t="s">
        <v>1275</v>
      </c>
      <c r="E4568" t="s">
        <v>2138</v>
      </c>
      <c r="F4568" s="18">
        <v>44165</v>
      </c>
      <c r="G4568" s="18">
        <v>44172</v>
      </c>
      <c r="H4568" s="17">
        <v>414</v>
      </c>
      <c r="I4568" t="s">
        <v>8</v>
      </c>
      <c r="J4568" t="s">
        <v>1277</v>
      </c>
      <c r="K4568" t="s">
        <v>1338</v>
      </c>
      <c r="L4568" t="s">
        <v>1279</v>
      </c>
      <c r="N4568" t="s">
        <v>1280</v>
      </c>
      <c r="O4568" t="s">
        <v>24</v>
      </c>
      <c r="P4568" t="s">
        <v>10</v>
      </c>
      <c r="Q4568" t="s">
        <v>910</v>
      </c>
      <c r="V4568" s="16">
        <v>156.01</v>
      </c>
      <c r="W4568"/>
      <c r="X4568" t="s">
        <v>2152</v>
      </c>
      <c r="Y4568" t="s">
        <v>2140</v>
      </c>
    </row>
    <row r="4569" spans="1:25" x14ac:dyDescent="0.3">
      <c r="A4569" t="s">
        <v>24</v>
      </c>
      <c r="B4569" s="17">
        <v>2021</v>
      </c>
      <c r="C4569" s="17">
        <v>5</v>
      </c>
      <c r="D4569" t="s">
        <v>1275</v>
      </c>
      <c r="E4569" t="s">
        <v>2138</v>
      </c>
      <c r="F4569" s="18">
        <v>44165</v>
      </c>
      <c r="G4569" s="18">
        <v>44172</v>
      </c>
      <c r="H4569" s="17">
        <v>415</v>
      </c>
      <c r="I4569" t="s">
        <v>8</v>
      </c>
      <c r="J4569" t="s">
        <v>1277</v>
      </c>
      <c r="K4569" t="s">
        <v>1352</v>
      </c>
      <c r="L4569" t="s">
        <v>1279</v>
      </c>
      <c r="N4569" t="s">
        <v>1280</v>
      </c>
      <c r="O4569" t="s">
        <v>24</v>
      </c>
      <c r="P4569" t="s">
        <v>10</v>
      </c>
      <c r="Q4569" t="s">
        <v>910</v>
      </c>
      <c r="V4569" s="16">
        <v>27.48</v>
      </c>
      <c r="W4569"/>
      <c r="X4569" t="s">
        <v>2152</v>
      </c>
      <c r="Y4569" t="s">
        <v>2140</v>
      </c>
    </row>
    <row r="4570" spans="1:25" x14ac:dyDescent="0.3">
      <c r="A4570" t="s">
        <v>24</v>
      </c>
      <c r="B4570" s="17">
        <v>2021</v>
      </c>
      <c r="C4570" s="17">
        <v>5</v>
      </c>
      <c r="D4570" t="s">
        <v>1275</v>
      </c>
      <c r="E4570" t="s">
        <v>2138</v>
      </c>
      <c r="F4570" s="18">
        <v>44165</v>
      </c>
      <c r="G4570" s="18">
        <v>44172</v>
      </c>
      <c r="H4570" s="17">
        <v>416</v>
      </c>
      <c r="I4570" t="s">
        <v>8</v>
      </c>
      <c r="J4570" t="s">
        <v>1277</v>
      </c>
      <c r="K4570" t="s">
        <v>1353</v>
      </c>
      <c r="L4570" t="s">
        <v>1279</v>
      </c>
      <c r="N4570" t="s">
        <v>1280</v>
      </c>
      <c r="O4570" t="s">
        <v>24</v>
      </c>
      <c r="P4570" t="s">
        <v>10</v>
      </c>
      <c r="Q4570" t="s">
        <v>910</v>
      </c>
      <c r="V4570" s="16">
        <v>675.75</v>
      </c>
      <c r="W4570"/>
      <c r="X4570" t="s">
        <v>2152</v>
      </c>
      <c r="Y4570" t="s">
        <v>2140</v>
      </c>
    </row>
    <row r="4571" spans="1:25" x14ac:dyDescent="0.3">
      <c r="A4571" t="s">
        <v>24</v>
      </c>
      <c r="B4571" s="17">
        <v>2021</v>
      </c>
      <c r="C4571" s="17">
        <v>5</v>
      </c>
      <c r="D4571" t="s">
        <v>1275</v>
      </c>
      <c r="E4571" t="s">
        <v>2138</v>
      </c>
      <c r="F4571" s="18">
        <v>44165</v>
      </c>
      <c r="G4571" s="18">
        <v>44172</v>
      </c>
      <c r="H4571" s="17">
        <v>417</v>
      </c>
      <c r="I4571" t="s">
        <v>8</v>
      </c>
      <c r="J4571" t="s">
        <v>1277</v>
      </c>
      <c r="K4571" t="s">
        <v>1355</v>
      </c>
      <c r="L4571" t="s">
        <v>1279</v>
      </c>
      <c r="N4571" t="s">
        <v>1280</v>
      </c>
      <c r="O4571" t="s">
        <v>24</v>
      </c>
      <c r="P4571" t="s">
        <v>10</v>
      </c>
      <c r="Q4571" t="s">
        <v>910</v>
      </c>
      <c r="V4571" s="16">
        <v>12.51</v>
      </c>
      <c r="W4571"/>
      <c r="X4571" t="s">
        <v>2152</v>
      </c>
      <c r="Y4571" t="s">
        <v>2140</v>
      </c>
    </row>
    <row r="4572" spans="1:25" x14ac:dyDescent="0.3">
      <c r="A4572" t="s">
        <v>24</v>
      </c>
      <c r="B4572" s="17">
        <v>2021</v>
      </c>
      <c r="C4572" s="17">
        <v>5</v>
      </c>
      <c r="D4572" t="s">
        <v>1275</v>
      </c>
      <c r="E4572" t="s">
        <v>2138</v>
      </c>
      <c r="F4572" s="18">
        <v>44165</v>
      </c>
      <c r="G4572" s="18">
        <v>44172</v>
      </c>
      <c r="H4572" s="17">
        <v>418</v>
      </c>
      <c r="I4572" t="s">
        <v>8</v>
      </c>
      <c r="J4572" t="s">
        <v>1277</v>
      </c>
      <c r="K4572" t="s">
        <v>1356</v>
      </c>
      <c r="L4572" t="s">
        <v>1279</v>
      </c>
      <c r="N4572" t="s">
        <v>1280</v>
      </c>
      <c r="O4572" t="s">
        <v>24</v>
      </c>
      <c r="P4572" t="s">
        <v>10</v>
      </c>
      <c r="Q4572" t="s">
        <v>910</v>
      </c>
      <c r="V4572" s="16">
        <v>15</v>
      </c>
      <c r="W4572"/>
      <c r="X4572" t="s">
        <v>2152</v>
      </c>
      <c r="Y4572" t="s">
        <v>2140</v>
      </c>
    </row>
    <row r="4573" spans="1:25" x14ac:dyDescent="0.3">
      <c r="A4573" t="s">
        <v>24</v>
      </c>
      <c r="B4573" s="17">
        <v>2021</v>
      </c>
      <c r="C4573" s="17">
        <v>5</v>
      </c>
      <c r="D4573" t="s">
        <v>1275</v>
      </c>
      <c r="E4573" t="s">
        <v>2138</v>
      </c>
      <c r="F4573" s="18">
        <v>44165</v>
      </c>
      <c r="G4573" s="18">
        <v>44172</v>
      </c>
      <c r="H4573" s="17">
        <v>419</v>
      </c>
      <c r="I4573" t="s">
        <v>8</v>
      </c>
      <c r="J4573" t="s">
        <v>1277</v>
      </c>
      <c r="K4573" t="s">
        <v>1387</v>
      </c>
      <c r="L4573" t="s">
        <v>1279</v>
      </c>
      <c r="N4573" t="s">
        <v>1280</v>
      </c>
      <c r="O4573" t="s">
        <v>24</v>
      </c>
      <c r="P4573" t="s">
        <v>10</v>
      </c>
      <c r="Q4573" t="s">
        <v>910</v>
      </c>
      <c r="V4573" s="16">
        <v>0</v>
      </c>
      <c r="W4573"/>
      <c r="X4573" t="s">
        <v>2152</v>
      </c>
      <c r="Y4573" t="s">
        <v>2140</v>
      </c>
    </row>
    <row r="4574" spans="1:25" x14ac:dyDescent="0.3">
      <c r="A4574" t="s">
        <v>24</v>
      </c>
      <c r="B4574" s="17">
        <v>2021</v>
      </c>
      <c r="C4574" s="17">
        <v>5</v>
      </c>
      <c r="D4574" t="s">
        <v>1275</v>
      </c>
      <c r="E4574" t="s">
        <v>2138</v>
      </c>
      <c r="F4574" s="18">
        <v>44165</v>
      </c>
      <c r="G4574" s="18">
        <v>44172</v>
      </c>
      <c r="H4574" s="17">
        <v>420</v>
      </c>
      <c r="I4574" t="s">
        <v>8</v>
      </c>
      <c r="J4574" t="s">
        <v>1277</v>
      </c>
      <c r="K4574" t="s">
        <v>1392</v>
      </c>
      <c r="L4574" t="s">
        <v>1279</v>
      </c>
      <c r="N4574" t="s">
        <v>1280</v>
      </c>
      <c r="O4574" t="s">
        <v>24</v>
      </c>
      <c r="P4574" t="s">
        <v>10</v>
      </c>
      <c r="Q4574" t="s">
        <v>910</v>
      </c>
      <c r="V4574" s="16">
        <v>0</v>
      </c>
      <c r="W4574"/>
      <c r="X4574" t="s">
        <v>2152</v>
      </c>
      <c r="Y4574" t="s">
        <v>2140</v>
      </c>
    </row>
    <row r="4575" spans="1:25" x14ac:dyDescent="0.3">
      <c r="A4575" t="s">
        <v>24</v>
      </c>
      <c r="B4575" s="17">
        <v>2021</v>
      </c>
      <c r="C4575" s="17">
        <v>5</v>
      </c>
      <c r="D4575" t="s">
        <v>1275</v>
      </c>
      <c r="E4575" t="s">
        <v>2138</v>
      </c>
      <c r="F4575" s="18">
        <v>44165</v>
      </c>
      <c r="G4575" s="18">
        <v>44172</v>
      </c>
      <c r="H4575" s="17">
        <v>441</v>
      </c>
      <c r="I4575" t="s">
        <v>8</v>
      </c>
      <c r="J4575" t="s">
        <v>1277</v>
      </c>
      <c r="K4575" t="s">
        <v>1348</v>
      </c>
      <c r="L4575" t="s">
        <v>1385</v>
      </c>
      <c r="N4575" t="s">
        <v>1280</v>
      </c>
      <c r="O4575" t="s">
        <v>24</v>
      </c>
      <c r="P4575" t="s">
        <v>10</v>
      </c>
      <c r="Q4575" t="s">
        <v>910</v>
      </c>
      <c r="V4575" s="16">
        <v>1875</v>
      </c>
      <c r="W4575"/>
      <c r="X4575" t="s">
        <v>2153</v>
      </c>
      <c r="Y4575" t="s">
        <v>2140</v>
      </c>
    </row>
    <row r="4576" spans="1:25" x14ac:dyDescent="0.3">
      <c r="A4576" t="s">
        <v>24</v>
      </c>
      <c r="B4576" s="17">
        <v>2021</v>
      </c>
      <c r="C4576" s="17">
        <v>5</v>
      </c>
      <c r="D4576" t="s">
        <v>1275</v>
      </c>
      <c r="E4576" t="s">
        <v>2138</v>
      </c>
      <c r="F4576" s="18">
        <v>44165</v>
      </c>
      <c r="G4576" s="18">
        <v>44172</v>
      </c>
      <c r="H4576" s="17">
        <v>442</v>
      </c>
      <c r="I4576" t="s">
        <v>8</v>
      </c>
      <c r="J4576" t="s">
        <v>1277</v>
      </c>
      <c r="K4576" t="s">
        <v>1354</v>
      </c>
      <c r="L4576" t="s">
        <v>1385</v>
      </c>
      <c r="N4576" t="s">
        <v>1280</v>
      </c>
      <c r="O4576" t="s">
        <v>24</v>
      </c>
      <c r="P4576" t="s">
        <v>10</v>
      </c>
      <c r="Q4576" t="s">
        <v>910</v>
      </c>
      <c r="V4576" s="16">
        <v>21</v>
      </c>
      <c r="W4576"/>
      <c r="X4576" t="s">
        <v>2153</v>
      </c>
      <c r="Y4576" t="s">
        <v>2140</v>
      </c>
    </row>
    <row r="4577" spans="1:25" x14ac:dyDescent="0.3">
      <c r="A4577" t="s">
        <v>24</v>
      </c>
      <c r="B4577" s="17">
        <v>2021</v>
      </c>
      <c r="C4577" s="17">
        <v>5</v>
      </c>
      <c r="D4577" t="s">
        <v>1275</v>
      </c>
      <c r="E4577" t="s">
        <v>2138</v>
      </c>
      <c r="F4577" s="18">
        <v>44165</v>
      </c>
      <c r="G4577" s="18">
        <v>44172</v>
      </c>
      <c r="H4577" s="17">
        <v>443</v>
      </c>
      <c r="I4577" t="s">
        <v>8</v>
      </c>
      <c r="J4577" t="s">
        <v>1277</v>
      </c>
      <c r="K4577" t="s">
        <v>1351</v>
      </c>
      <c r="L4577" t="s">
        <v>1385</v>
      </c>
      <c r="N4577" t="s">
        <v>1280</v>
      </c>
      <c r="O4577" t="s">
        <v>24</v>
      </c>
      <c r="P4577" t="s">
        <v>10</v>
      </c>
      <c r="Q4577" t="s">
        <v>910</v>
      </c>
      <c r="V4577" s="16">
        <v>271.13</v>
      </c>
      <c r="W4577"/>
      <c r="X4577" t="s">
        <v>2153</v>
      </c>
      <c r="Y4577" t="s">
        <v>2140</v>
      </c>
    </row>
    <row r="4578" spans="1:25" x14ac:dyDescent="0.3">
      <c r="A4578" t="s">
        <v>24</v>
      </c>
      <c r="B4578" s="17">
        <v>2021</v>
      </c>
      <c r="C4578" s="17">
        <v>5</v>
      </c>
      <c r="D4578" t="s">
        <v>1275</v>
      </c>
      <c r="E4578" t="s">
        <v>2138</v>
      </c>
      <c r="F4578" s="18">
        <v>44165</v>
      </c>
      <c r="G4578" s="18">
        <v>44172</v>
      </c>
      <c r="H4578" s="17">
        <v>444</v>
      </c>
      <c r="I4578" t="s">
        <v>8</v>
      </c>
      <c r="J4578" t="s">
        <v>1277</v>
      </c>
      <c r="K4578" t="s">
        <v>1338</v>
      </c>
      <c r="L4578" t="s">
        <v>1385</v>
      </c>
      <c r="N4578" t="s">
        <v>1280</v>
      </c>
      <c r="O4578" t="s">
        <v>24</v>
      </c>
      <c r="P4578" t="s">
        <v>10</v>
      </c>
      <c r="Q4578" t="s">
        <v>910</v>
      </c>
      <c r="V4578" s="16">
        <v>123.7</v>
      </c>
      <c r="W4578"/>
      <c r="X4578" t="s">
        <v>2153</v>
      </c>
      <c r="Y4578" t="s">
        <v>2140</v>
      </c>
    </row>
    <row r="4579" spans="1:25" x14ac:dyDescent="0.3">
      <c r="A4579" t="s">
        <v>24</v>
      </c>
      <c r="B4579" s="17">
        <v>2021</v>
      </c>
      <c r="C4579" s="17">
        <v>5</v>
      </c>
      <c r="D4579" t="s">
        <v>1275</v>
      </c>
      <c r="E4579" t="s">
        <v>2138</v>
      </c>
      <c r="F4579" s="18">
        <v>44165</v>
      </c>
      <c r="G4579" s="18">
        <v>44172</v>
      </c>
      <c r="H4579" s="17">
        <v>445</v>
      </c>
      <c r="I4579" t="s">
        <v>8</v>
      </c>
      <c r="J4579" t="s">
        <v>1277</v>
      </c>
      <c r="K4579" t="s">
        <v>1352</v>
      </c>
      <c r="L4579" t="s">
        <v>1385</v>
      </c>
      <c r="N4579" t="s">
        <v>1280</v>
      </c>
      <c r="O4579" t="s">
        <v>24</v>
      </c>
      <c r="P4579" t="s">
        <v>10</v>
      </c>
      <c r="Q4579" t="s">
        <v>910</v>
      </c>
      <c r="V4579" s="16">
        <v>25.13</v>
      </c>
      <c r="W4579"/>
      <c r="X4579" t="s">
        <v>2153</v>
      </c>
      <c r="Y4579" t="s">
        <v>2140</v>
      </c>
    </row>
    <row r="4580" spans="1:25" x14ac:dyDescent="0.3">
      <c r="A4580" t="s">
        <v>24</v>
      </c>
      <c r="B4580" s="17">
        <v>2021</v>
      </c>
      <c r="C4580" s="17">
        <v>5</v>
      </c>
      <c r="D4580" t="s">
        <v>1275</v>
      </c>
      <c r="E4580" t="s">
        <v>2138</v>
      </c>
      <c r="F4580" s="18">
        <v>44165</v>
      </c>
      <c r="G4580" s="18">
        <v>44172</v>
      </c>
      <c r="H4580" s="17">
        <v>446</v>
      </c>
      <c r="I4580" t="s">
        <v>8</v>
      </c>
      <c r="J4580" t="s">
        <v>1277</v>
      </c>
      <c r="K4580" t="s">
        <v>1353</v>
      </c>
      <c r="L4580" t="s">
        <v>1385</v>
      </c>
      <c r="N4580" t="s">
        <v>1280</v>
      </c>
      <c r="O4580" t="s">
        <v>24</v>
      </c>
      <c r="P4580" t="s">
        <v>10</v>
      </c>
      <c r="Q4580" t="s">
        <v>910</v>
      </c>
      <c r="V4580" s="16">
        <v>614.5</v>
      </c>
      <c r="W4580"/>
      <c r="X4580" t="s">
        <v>2153</v>
      </c>
      <c r="Y4580" t="s">
        <v>2140</v>
      </c>
    </row>
    <row r="4581" spans="1:25" x14ac:dyDescent="0.3">
      <c r="A4581" t="s">
        <v>24</v>
      </c>
      <c r="B4581" s="17">
        <v>2021</v>
      </c>
      <c r="C4581" s="17">
        <v>5</v>
      </c>
      <c r="D4581" t="s">
        <v>1275</v>
      </c>
      <c r="E4581" t="s">
        <v>2138</v>
      </c>
      <c r="F4581" s="18">
        <v>44165</v>
      </c>
      <c r="G4581" s="18">
        <v>44172</v>
      </c>
      <c r="H4581" s="17">
        <v>447</v>
      </c>
      <c r="I4581" t="s">
        <v>8</v>
      </c>
      <c r="J4581" t="s">
        <v>1277</v>
      </c>
      <c r="K4581" t="s">
        <v>1355</v>
      </c>
      <c r="L4581" t="s">
        <v>1385</v>
      </c>
      <c r="N4581" t="s">
        <v>1280</v>
      </c>
      <c r="O4581" t="s">
        <v>24</v>
      </c>
      <c r="P4581" t="s">
        <v>10</v>
      </c>
      <c r="Q4581" t="s">
        <v>910</v>
      </c>
      <c r="V4581" s="16">
        <v>11.44</v>
      </c>
      <c r="W4581"/>
      <c r="X4581" t="s">
        <v>2153</v>
      </c>
      <c r="Y4581" t="s">
        <v>2140</v>
      </c>
    </row>
    <row r="4582" spans="1:25" x14ac:dyDescent="0.3">
      <c r="A4582" t="s">
        <v>24</v>
      </c>
      <c r="B4582" s="17">
        <v>2021</v>
      </c>
      <c r="C4582" s="17">
        <v>5</v>
      </c>
      <c r="D4582" t="s">
        <v>1275</v>
      </c>
      <c r="E4582" t="s">
        <v>2138</v>
      </c>
      <c r="F4582" s="18">
        <v>44165</v>
      </c>
      <c r="G4582" s="18">
        <v>44172</v>
      </c>
      <c r="H4582" s="17">
        <v>448</v>
      </c>
      <c r="I4582" t="s">
        <v>8</v>
      </c>
      <c r="J4582" t="s">
        <v>1277</v>
      </c>
      <c r="K4582" t="s">
        <v>1356</v>
      </c>
      <c r="L4582" t="s">
        <v>1385</v>
      </c>
      <c r="N4582" t="s">
        <v>1280</v>
      </c>
      <c r="O4582" t="s">
        <v>24</v>
      </c>
      <c r="P4582" t="s">
        <v>10</v>
      </c>
      <c r="Q4582" t="s">
        <v>910</v>
      </c>
      <c r="V4582" s="16">
        <v>0</v>
      </c>
      <c r="W4582"/>
      <c r="X4582" t="s">
        <v>2153</v>
      </c>
      <c r="Y4582" t="s">
        <v>2140</v>
      </c>
    </row>
    <row r="4583" spans="1:25" x14ac:dyDescent="0.3">
      <c r="A4583" t="s">
        <v>24</v>
      </c>
      <c r="B4583" s="17">
        <v>2021</v>
      </c>
      <c r="C4583" s="17">
        <v>5</v>
      </c>
      <c r="D4583" t="s">
        <v>1275</v>
      </c>
      <c r="E4583" t="s">
        <v>2138</v>
      </c>
      <c r="F4583" s="18">
        <v>44165</v>
      </c>
      <c r="G4583" s="18">
        <v>44172</v>
      </c>
      <c r="H4583" s="17">
        <v>449</v>
      </c>
      <c r="I4583" t="s">
        <v>8</v>
      </c>
      <c r="J4583" t="s">
        <v>1277</v>
      </c>
      <c r="K4583" t="s">
        <v>1387</v>
      </c>
      <c r="L4583" t="s">
        <v>1385</v>
      </c>
      <c r="N4583" t="s">
        <v>1280</v>
      </c>
      <c r="O4583" t="s">
        <v>24</v>
      </c>
      <c r="P4583" t="s">
        <v>10</v>
      </c>
      <c r="Q4583" t="s">
        <v>910</v>
      </c>
      <c r="V4583" s="16">
        <v>0</v>
      </c>
      <c r="W4583"/>
      <c r="X4583" t="s">
        <v>2153</v>
      </c>
      <c r="Y4583" t="s">
        <v>2140</v>
      </c>
    </row>
    <row r="4584" spans="1:25" x14ac:dyDescent="0.3">
      <c r="A4584" t="s">
        <v>24</v>
      </c>
      <c r="B4584" s="17">
        <v>2021</v>
      </c>
      <c r="C4584" s="17">
        <v>5</v>
      </c>
      <c r="D4584" t="s">
        <v>1275</v>
      </c>
      <c r="E4584" t="s">
        <v>2138</v>
      </c>
      <c r="F4584" s="18">
        <v>44165</v>
      </c>
      <c r="G4584" s="18">
        <v>44172</v>
      </c>
      <c r="H4584" s="17">
        <v>450</v>
      </c>
      <c r="I4584" t="s">
        <v>8</v>
      </c>
      <c r="J4584" t="s">
        <v>1277</v>
      </c>
      <c r="K4584" t="s">
        <v>1392</v>
      </c>
      <c r="L4584" t="s">
        <v>1385</v>
      </c>
      <c r="N4584" t="s">
        <v>1280</v>
      </c>
      <c r="O4584" t="s">
        <v>24</v>
      </c>
      <c r="P4584" t="s">
        <v>10</v>
      </c>
      <c r="Q4584" t="s">
        <v>910</v>
      </c>
      <c r="V4584" s="16">
        <v>0</v>
      </c>
      <c r="W4584"/>
      <c r="X4584" t="s">
        <v>2153</v>
      </c>
      <c r="Y4584" t="s">
        <v>2140</v>
      </c>
    </row>
    <row r="4585" spans="1:25" x14ac:dyDescent="0.3">
      <c r="A4585" t="s">
        <v>24</v>
      </c>
      <c r="B4585" s="17">
        <v>2021</v>
      </c>
      <c r="C4585" s="17">
        <v>5</v>
      </c>
      <c r="D4585" t="s">
        <v>1275</v>
      </c>
      <c r="E4585" t="s">
        <v>2138</v>
      </c>
      <c r="F4585" s="18">
        <v>44165</v>
      </c>
      <c r="G4585" s="18">
        <v>44172</v>
      </c>
      <c r="H4585" s="17">
        <v>451</v>
      </c>
      <c r="I4585" t="s">
        <v>8</v>
      </c>
      <c r="J4585" t="s">
        <v>1277</v>
      </c>
      <c r="K4585" t="s">
        <v>1348</v>
      </c>
      <c r="L4585" t="s">
        <v>1279</v>
      </c>
      <c r="N4585" t="s">
        <v>1280</v>
      </c>
      <c r="O4585" t="s">
        <v>24</v>
      </c>
      <c r="P4585" t="s">
        <v>10</v>
      </c>
      <c r="Q4585" t="s">
        <v>910</v>
      </c>
      <c r="V4585" s="16">
        <v>3331.36</v>
      </c>
      <c r="W4585"/>
      <c r="X4585" t="s">
        <v>2154</v>
      </c>
      <c r="Y4585" t="s">
        <v>2140</v>
      </c>
    </row>
    <row r="4586" spans="1:25" x14ac:dyDescent="0.3">
      <c r="A4586" t="s">
        <v>24</v>
      </c>
      <c r="B4586" s="17">
        <v>2021</v>
      </c>
      <c r="C4586" s="17">
        <v>5</v>
      </c>
      <c r="D4586" t="s">
        <v>1275</v>
      </c>
      <c r="E4586" t="s">
        <v>2138</v>
      </c>
      <c r="F4586" s="18">
        <v>44165</v>
      </c>
      <c r="G4586" s="18">
        <v>44172</v>
      </c>
      <c r="H4586" s="17">
        <v>452</v>
      </c>
      <c r="I4586" t="s">
        <v>8</v>
      </c>
      <c r="J4586" t="s">
        <v>1277</v>
      </c>
      <c r="K4586" t="s">
        <v>1354</v>
      </c>
      <c r="L4586" t="s">
        <v>1279</v>
      </c>
      <c r="N4586" t="s">
        <v>1280</v>
      </c>
      <c r="O4586" t="s">
        <v>24</v>
      </c>
      <c r="P4586" t="s">
        <v>10</v>
      </c>
      <c r="Q4586" t="s">
        <v>910</v>
      </c>
      <c r="V4586" s="16">
        <v>35.119999999999997</v>
      </c>
      <c r="W4586"/>
      <c r="X4586" t="s">
        <v>2154</v>
      </c>
      <c r="Y4586" t="s">
        <v>2140</v>
      </c>
    </row>
    <row r="4587" spans="1:25" x14ac:dyDescent="0.3">
      <c r="A4587" t="s">
        <v>24</v>
      </c>
      <c r="B4587" s="17">
        <v>2021</v>
      </c>
      <c r="C4587" s="17">
        <v>5</v>
      </c>
      <c r="D4587" t="s">
        <v>1275</v>
      </c>
      <c r="E4587" t="s">
        <v>2138</v>
      </c>
      <c r="F4587" s="18">
        <v>44165</v>
      </c>
      <c r="G4587" s="18">
        <v>44172</v>
      </c>
      <c r="H4587" s="17">
        <v>453</v>
      </c>
      <c r="I4587" t="s">
        <v>8</v>
      </c>
      <c r="J4587" t="s">
        <v>1277</v>
      </c>
      <c r="K4587" t="s">
        <v>1351</v>
      </c>
      <c r="L4587" t="s">
        <v>1279</v>
      </c>
      <c r="N4587" t="s">
        <v>1280</v>
      </c>
      <c r="O4587" t="s">
        <v>24</v>
      </c>
      <c r="P4587" t="s">
        <v>10</v>
      </c>
      <c r="Q4587" t="s">
        <v>910</v>
      </c>
      <c r="V4587" s="16">
        <v>453.4</v>
      </c>
      <c r="W4587"/>
      <c r="X4587" t="s">
        <v>2154</v>
      </c>
      <c r="Y4587" t="s">
        <v>2140</v>
      </c>
    </row>
    <row r="4588" spans="1:25" x14ac:dyDescent="0.3">
      <c r="A4588" t="s">
        <v>24</v>
      </c>
      <c r="B4588" s="17">
        <v>2021</v>
      </c>
      <c r="C4588" s="17">
        <v>5</v>
      </c>
      <c r="D4588" t="s">
        <v>1275</v>
      </c>
      <c r="E4588" t="s">
        <v>2138</v>
      </c>
      <c r="F4588" s="18">
        <v>44165</v>
      </c>
      <c r="G4588" s="18">
        <v>44172</v>
      </c>
      <c r="H4588" s="17">
        <v>454</v>
      </c>
      <c r="I4588" t="s">
        <v>8</v>
      </c>
      <c r="J4588" t="s">
        <v>1277</v>
      </c>
      <c r="K4588" t="s">
        <v>1338</v>
      </c>
      <c r="L4588" t="s">
        <v>1279</v>
      </c>
      <c r="N4588" t="s">
        <v>1280</v>
      </c>
      <c r="O4588" t="s">
        <v>24</v>
      </c>
      <c r="P4588" t="s">
        <v>10</v>
      </c>
      <c r="Q4588" t="s">
        <v>910</v>
      </c>
      <c r="V4588" s="16">
        <v>253.15</v>
      </c>
      <c r="W4588"/>
      <c r="X4588" t="s">
        <v>2154</v>
      </c>
      <c r="Y4588" t="s">
        <v>2140</v>
      </c>
    </row>
    <row r="4589" spans="1:25" x14ac:dyDescent="0.3">
      <c r="A4589" t="s">
        <v>24</v>
      </c>
      <c r="B4589" s="17">
        <v>2021</v>
      </c>
      <c r="C4589" s="17">
        <v>5</v>
      </c>
      <c r="D4589" t="s">
        <v>1275</v>
      </c>
      <c r="E4589" t="s">
        <v>2138</v>
      </c>
      <c r="F4589" s="18">
        <v>44165</v>
      </c>
      <c r="G4589" s="18">
        <v>44172</v>
      </c>
      <c r="H4589" s="17">
        <v>455</v>
      </c>
      <c r="I4589" t="s">
        <v>8</v>
      </c>
      <c r="J4589" t="s">
        <v>1277</v>
      </c>
      <c r="K4589" t="s">
        <v>1352</v>
      </c>
      <c r="L4589" t="s">
        <v>1279</v>
      </c>
      <c r="N4589" t="s">
        <v>1280</v>
      </c>
      <c r="O4589" t="s">
        <v>24</v>
      </c>
      <c r="P4589" t="s">
        <v>10</v>
      </c>
      <c r="Q4589" t="s">
        <v>910</v>
      </c>
      <c r="V4589" s="16">
        <v>42.02</v>
      </c>
      <c r="W4589"/>
      <c r="X4589" t="s">
        <v>2154</v>
      </c>
      <c r="Y4589" t="s">
        <v>2140</v>
      </c>
    </row>
    <row r="4590" spans="1:25" x14ac:dyDescent="0.3">
      <c r="A4590" t="s">
        <v>24</v>
      </c>
      <c r="B4590" s="17">
        <v>2021</v>
      </c>
      <c r="C4590" s="17">
        <v>5</v>
      </c>
      <c r="D4590" t="s">
        <v>1275</v>
      </c>
      <c r="E4590" t="s">
        <v>2138</v>
      </c>
      <c r="F4590" s="18">
        <v>44165</v>
      </c>
      <c r="G4590" s="18">
        <v>44172</v>
      </c>
      <c r="H4590" s="17">
        <v>456</v>
      </c>
      <c r="I4590" t="s">
        <v>8</v>
      </c>
      <c r="J4590" t="s">
        <v>1277</v>
      </c>
      <c r="K4590" t="s">
        <v>1353</v>
      </c>
      <c r="L4590" t="s">
        <v>1279</v>
      </c>
      <c r="N4590" t="s">
        <v>1280</v>
      </c>
      <c r="O4590" t="s">
        <v>24</v>
      </c>
      <c r="P4590" t="s">
        <v>10</v>
      </c>
      <c r="Q4590" t="s">
        <v>910</v>
      </c>
      <c r="V4590" s="16">
        <v>510.42</v>
      </c>
      <c r="W4590"/>
      <c r="X4590" t="s">
        <v>2154</v>
      </c>
      <c r="Y4590" t="s">
        <v>2140</v>
      </c>
    </row>
    <row r="4591" spans="1:25" x14ac:dyDescent="0.3">
      <c r="A4591" t="s">
        <v>24</v>
      </c>
      <c r="B4591" s="17">
        <v>2021</v>
      </c>
      <c r="C4591" s="17">
        <v>5</v>
      </c>
      <c r="D4591" t="s">
        <v>1275</v>
      </c>
      <c r="E4591" t="s">
        <v>2138</v>
      </c>
      <c r="F4591" s="18">
        <v>44165</v>
      </c>
      <c r="G4591" s="18">
        <v>44172</v>
      </c>
      <c r="H4591" s="17">
        <v>457</v>
      </c>
      <c r="I4591" t="s">
        <v>8</v>
      </c>
      <c r="J4591" t="s">
        <v>1277</v>
      </c>
      <c r="K4591" t="s">
        <v>1355</v>
      </c>
      <c r="L4591" t="s">
        <v>1279</v>
      </c>
      <c r="N4591" t="s">
        <v>1280</v>
      </c>
      <c r="O4591" t="s">
        <v>24</v>
      </c>
      <c r="P4591" t="s">
        <v>10</v>
      </c>
      <c r="Q4591" t="s">
        <v>910</v>
      </c>
      <c r="V4591" s="16">
        <v>19.13</v>
      </c>
      <c r="W4591"/>
      <c r="X4591" t="s">
        <v>2154</v>
      </c>
      <c r="Y4591" t="s">
        <v>2140</v>
      </c>
    </row>
    <row r="4592" spans="1:25" x14ac:dyDescent="0.3">
      <c r="A4592" t="s">
        <v>24</v>
      </c>
      <c r="B4592" s="17">
        <v>2021</v>
      </c>
      <c r="C4592" s="17">
        <v>5</v>
      </c>
      <c r="D4592" t="s">
        <v>1275</v>
      </c>
      <c r="E4592" t="s">
        <v>2138</v>
      </c>
      <c r="F4592" s="18">
        <v>44165</v>
      </c>
      <c r="G4592" s="18">
        <v>44172</v>
      </c>
      <c r="H4592" s="17">
        <v>458</v>
      </c>
      <c r="I4592" t="s">
        <v>8</v>
      </c>
      <c r="J4592" t="s">
        <v>1277</v>
      </c>
      <c r="K4592" t="s">
        <v>1356</v>
      </c>
      <c r="L4592" t="s">
        <v>1279</v>
      </c>
      <c r="N4592" t="s">
        <v>1280</v>
      </c>
      <c r="O4592" t="s">
        <v>24</v>
      </c>
      <c r="P4592" t="s">
        <v>10</v>
      </c>
      <c r="Q4592" t="s">
        <v>910</v>
      </c>
      <c r="V4592" s="16">
        <v>18.8</v>
      </c>
      <c r="W4592"/>
      <c r="X4592" t="s">
        <v>2154</v>
      </c>
      <c r="Y4592" t="s">
        <v>2140</v>
      </c>
    </row>
    <row r="4593" spans="1:25" x14ac:dyDescent="0.3">
      <c r="A4593" t="s">
        <v>24</v>
      </c>
      <c r="B4593" s="17">
        <v>2021</v>
      </c>
      <c r="C4593" s="17">
        <v>5</v>
      </c>
      <c r="D4593" t="s">
        <v>1275</v>
      </c>
      <c r="E4593" t="s">
        <v>2138</v>
      </c>
      <c r="F4593" s="18">
        <v>44165</v>
      </c>
      <c r="G4593" s="18">
        <v>44172</v>
      </c>
      <c r="H4593" s="17">
        <v>459</v>
      </c>
      <c r="I4593" t="s">
        <v>8</v>
      </c>
      <c r="J4593" t="s">
        <v>1277</v>
      </c>
      <c r="K4593" t="s">
        <v>1387</v>
      </c>
      <c r="L4593" t="s">
        <v>1279</v>
      </c>
      <c r="N4593" t="s">
        <v>1280</v>
      </c>
      <c r="O4593" t="s">
        <v>24</v>
      </c>
      <c r="P4593" t="s">
        <v>10</v>
      </c>
      <c r="Q4593" t="s">
        <v>910</v>
      </c>
      <c r="V4593" s="16">
        <v>0</v>
      </c>
      <c r="W4593"/>
      <c r="X4593" t="s">
        <v>2154</v>
      </c>
      <c r="Y4593" t="s">
        <v>2140</v>
      </c>
    </row>
    <row r="4594" spans="1:25" x14ac:dyDescent="0.3">
      <c r="A4594" t="s">
        <v>24</v>
      </c>
      <c r="B4594" s="17">
        <v>2021</v>
      </c>
      <c r="C4594" s="17">
        <v>5</v>
      </c>
      <c r="D4594" t="s">
        <v>1275</v>
      </c>
      <c r="E4594" t="s">
        <v>2138</v>
      </c>
      <c r="F4594" s="18">
        <v>44165</v>
      </c>
      <c r="G4594" s="18">
        <v>44172</v>
      </c>
      <c r="H4594" s="17">
        <v>460</v>
      </c>
      <c r="I4594" t="s">
        <v>8</v>
      </c>
      <c r="J4594" t="s">
        <v>1277</v>
      </c>
      <c r="K4594" t="s">
        <v>1392</v>
      </c>
      <c r="L4594" t="s">
        <v>1279</v>
      </c>
      <c r="N4594" t="s">
        <v>1280</v>
      </c>
      <c r="O4594" t="s">
        <v>24</v>
      </c>
      <c r="P4594" t="s">
        <v>10</v>
      </c>
      <c r="Q4594" t="s">
        <v>910</v>
      </c>
      <c r="V4594" s="16">
        <v>0</v>
      </c>
      <c r="W4594"/>
      <c r="X4594" t="s">
        <v>2154</v>
      </c>
      <c r="Y4594" t="s">
        <v>2140</v>
      </c>
    </row>
    <row r="4595" spans="1:25" x14ac:dyDescent="0.3">
      <c r="A4595" t="s">
        <v>24</v>
      </c>
      <c r="B4595" s="17">
        <v>2021</v>
      </c>
      <c r="C4595" s="17">
        <v>5</v>
      </c>
      <c r="D4595" t="s">
        <v>1275</v>
      </c>
      <c r="E4595" t="s">
        <v>2138</v>
      </c>
      <c r="F4595" s="18">
        <v>44165</v>
      </c>
      <c r="G4595" s="18">
        <v>44172</v>
      </c>
      <c r="H4595" s="17">
        <v>551</v>
      </c>
      <c r="I4595" t="s">
        <v>8</v>
      </c>
      <c r="J4595" t="s">
        <v>1277</v>
      </c>
      <c r="K4595" t="s">
        <v>1348</v>
      </c>
      <c r="L4595" t="s">
        <v>1385</v>
      </c>
      <c r="N4595" t="s">
        <v>1280</v>
      </c>
      <c r="O4595" t="s">
        <v>24</v>
      </c>
      <c r="P4595" t="s">
        <v>10</v>
      </c>
      <c r="Q4595" t="s">
        <v>910</v>
      </c>
      <c r="V4595" s="16">
        <v>3793.13</v>
      </c>
      <c r="W4595"/>
      <c r="X4595" t="s">
        <v>2155</v>
      </c>
      <c r="Y4595" t="s">
        <v>2140</v>
      </c>
    </row>
    <row r="4596" spans="1:25" x14ac:dyDescent="0.3">
      <c r="A4596" t="s">
        <v>24</v>
      </c>
      <c r="B4596" s="17">
        <v>2021</v>
      </c>
      <c r="C4596" s="17">
        <v>5</v>
      </c>
      <c r="D4596" t="s">
        <v>1275</v>
      </c>
      <c r="E4596" t="s">
        <v>2138</v>
      </c>
      <c r="F4596" s="18">
        <v>44165</v>
      </c>
      <c r="G4596" s="18">
        <v>44172</v>
      </c>
      <c r="H4596" s="17">
        <v>552</v>
      </c>
      <c r="I4596" t="s">
        <v>8</v>
      </c>
      <c r="J4596" t="s">
        <v>1277</v>
      </c>
      <c r="K4596" t="s">
        <v>1354</v>
      </c>
      <c r="L4596" t="s">
        <v>1385</v>
      </c>
      <c r="N4596" t="s">
        <v>1280</v>
      </c>
      <c r="O4596" t="s">
        <v>24</v>
      </c>
      <c r="P4596" t="s">
        <v>10</v>
      </c>
      <c r="Q4596" t="s">
        <v>910</v>
      </c>
      <c r="V4596" s="16">
        <v>42.48</v>
      </c>
      <c r="W4596"/>
      <c r="X4596" t="s">
        <v>2155</v>
      </c>
      <c r="Y4596" t="s">
        <v>2140</v>
      </c>
    </row>
    <row r="4597" spans="1:25" x14ac:dyDescent="0.3">
      <c r="A4597" t="s">
        <v>24</v>
      </c>
      <c r="B4597" s="17">
        <v>2021</v>
      </c>
      <c r="C4597" s="17">
        <v>5</v>
      </c>
      <c r="D4597" t="s">
        <v>1275</v>
      </c>
      <c r="E4597" t="s">
        <v>2138</v>
      </c>
      <c r="F4597" s="18">
        <v>44165</v>
      </c>
      <c r="G4597" s="18">
        <v>44172</v>
      </c>
      <c r="H4597" s="17">
        <v>553</v>
      </c>
      <c r="I4597" t="s">
        <v>8</v>
      </c>
      <c r="J4597" t="s">
        <v>1277</v>
      </c>
      <c r="K4597" t="s">
        <v>1351</v>
      </c>
      <c r="L4597" t="s">
        <v>1385</v>
      </c>
      <c r="N4597" t="s">
        <v>1280</v>
      </c>
      <c r="O4597" t="s">
        <v>24</v>
      </c>
      <c r="P4597" t="s">
        <v>10</v>
      </c>
      <c r="Q4597" t="s">
        <v>910</v>
      </c>
      <c r="V4597" s="16">
        <v>548.49</v>
      </c>
      <c r="W4597"/>
      <c r="X4597" t="s">
        <v>2155</v>
      </c>
      <c r="Y4597" t="s">
        <v>2140</v>
      </c>
    </row>
    <row r="4598" spans="1:25" x14ac:dyDescent="0.3">
      <c r="A4598" t="s">
        <v>24</v>
      </c>
      <c r="B4598" s="17">
        <v>2021</v>
      </c>
      <c r="C4598" s="17">
        <v>5</v>
      </c>
      <c r="D4598" t="s">
        <v>1275</v>
      </c>
      <c r="E4598" t="s">
        <v>2138</v>
      </c>
      <c r="F4598" s="18">
        <v>44165</v>
      </c>
      <c r="G4598" s="18">
        <v>44172</v>
      </c>
      <c r="H4598" s="17">
        <v>554</v>
      </c>
      <c r="I4598" t="s">
        <v>8</v>
      </c>
      <c r="J4598" t="s">
        <v>1277</v>
      </c>
      <c r="K4598" t="s">
        <v>1338</v>
      </c>
      <c r="L4598" t="s">
        <v>1385</v>
      </c>
      <c r="N4598" t="s">
        <v>1280</v>
      </c>
      <c r="O4598" t="s">
        <v>24</v>
      </c>
      <c r="P4598" t="s">
        <v>10</v>
      </c>
      <c r="Q4598" t="s">
        <v>910</v>
      </c>
      <c r="V4598" s="16">
        <v>273.92</v>
      </c>
      <c r="W4598"/>
      <c r="X4598" t="s">
        <v>2155</v>
      </c>
      <c r="Y4598" t="s">
        <v>2140</v>
      </c>
    </row>
    <row r="4599" spans="1:25" x14ac:dyDescent="0.3">
      <c r="A4599" t="s">
        <v>24</v>
      </c>
      <c r="B4599" s="17">
        <v>2021</v>
      </c>
      <c r="C4599" s="17">
        <v>5</v>
      </c>
      <c r="D4599" t="s">
        <v>1275</v>
      </c>
      <c r="E4599" t="s">
        <v>2138</v>
      </c>
      <c r="F4599" s="18">
        <v>44165</v>
      </c>
      <c r="G4599" s="18">
        <v>44172</v>
      </c>
      <c r="H4599" s="17">
        <v>555</v>
      </c>
      <c r="I4599" t="s">
        <v>8</v>
      </c>
      <c r="J4599" t="s">
        <v>1277</v>
      </c>
      <c r="K4599" t="s">
        <v>1352</v>
      </c>
      <c r="L4599" t="s">
        <v>1385</v>
      </c>
      <c r="N4599" t="s">
        <v>1280</v>
      </c>
      <c r="O4599" t="s">
        <v>24</v>
      </c>
      <c r="P4599" t="s">
        <v>10</v>
      </c>
      <c r="Q4599" t="s">
        <v>910</v>
      </c>
      <c r="V4599" s="16">
        <v>50.83</v>
      </c>
      <c r="W4599"/>
      <c r="X4599" t="s">
        <v>2155</v>
      </c>
      <c r="Y4599" t="s">
        <v>2140</v>
      </c>
    </row>
    <row r="4600" spans="1:25" x14ac:dyDescent="0.3">
      <c r="A4600" t="s">
        <v>24</v>
      </c>
      <c r="B4600" s="17">
        <v>2021</v>
      </c>
      <c r="C4600" s="17">
        <v>5</v>
      </c>
      <c r="D4600" t="s">
        <v>1275</v>
      </c>
      <c r="E4600" t="s">
        <v>2138</v>
      </c>
      <c r="F4600" s="18">
        <v>44165</v>
      </c>
      <c r="G4600" s="18">
        <v>44172</v>
      </c>
      <c r="H4600" s="17">
        <v>556</v>
      </c>
      <c r="I4600" t="s">
        <v>8</v>
      </c>
      <c r="J4600" t="s">
        <v>1277</v>
      </c>
      <c r="K4600" t="s">
        <v>1353</v>
      </c>
      <c r="L4600" t="s">
        <v>1385</v>
      </c>
      <c r="N4600" t="s">
        <v>1280</v>
      </c>
      <c r="O4600" t="s">
        <v>24</v>
      </c>
      <c r="P4600" t="s">
        <v>10</v>
      </c>
      <c r="Q4600" t="s">
        <v>910</v>
      </c>
      <c r="V4600" s="16">
        <v>901</v>
      </c>
      <c r="W4600"/>
      <c r="X4600" t="s">
        <v>2155</v>
      </c>
      <c r="Y4600" t="s">
        <v>2140</v>
      </c>
    </row>
    <row r="4601" spans="1:25" x14ac:dyDescent="0.3">
      <c r="A4601" t="s">
        <v>24</v>
      </c>
      <c r="B4601" s="17">
        <v>2021</v>
      </c>
      <c r="C4601" s="17">
        <v>5</v>
      </c>
      <c r="D4601" t="s">
        <v>1275</v>
      </c>
      <c r="E4601" t="s">
        <v>2138</v>
      </c>
      <c r="F4601" s="18">
        <v>44165</v>
      </c>
      <c r="G4601" s="18">
        <v>44172</v>
      </c>
      <c r="H4601" s="17">
        <v>557</v>
      </c>
      <c r="I4601" t="s">
        <v>8</v>
      </c>
      <c r="J4601" t="s">
        <v>1277</v>
      </c>
      <c r="K4601" t="s">
        <v>1355</v>
      </c>
      <c r="L4601" t="s">
        <v>1385</v>
      </c>
      <c r="N4601" t="s">
        <v>1280</v>
      </c>
      <c r="O4601" t="s">
        <v>24</v>
      </c>
      <c r="P4601" t="s">
        <v>10</v>
      </c>
      <c r="Q4601" t="s">
        <v>910</v>
      </c>
      <c r="V4601" s="16">
        <v>23.14</v>
      </c>
      <c r="W4601"/>
      <c r="X4601" t="s">
        <v>2155</v>
      </c>
      <c r="Y4601" t="s">
        <v>2140</v>
      </c>
    </row>
    <row r="4602" spans="1:25" x14ac:dyDescent="0.3">
      <c r="A4602" t="s">
        <v>24</v>
      </c>
      <c r="B4602" s="17">
        <v>2021</v>
      </c>
      <c r="C4602" s="17">
        <v>5</v>
      </c>
      <c r="D4602" t="s">
        <v>1275</v>
      </c>
      <c r="E4602" t="s">
        <v>2138</v>
      </c>
      <c r="F4602" s="18">
        <v>44165</v>
      </c>
      <c r="G4602" s="18">
        <v>44172</v>
      </c>
      <c r="H4602" s="17">
        <v>558</v>
      </c>
      <c r="I4602" t="s">
        <v>8</v>
      </c>
      <c r="J4602" t="s">
        <v>1277</v>
      </c>
      <c r="K4602" t="s">
        <v>1356</v>
      </c>
      <c r="L4602" t="s">
        <v>1385</v>
      </c>
      <c r="N4602" t="s">
        <v>1280</v>
      </c>
      <c r="O4602" t="s">
        <v>24</v>
      </c>
      <c r="P4602" t="s">
        <v>10</v>
      </c>
      <c r="Q4602" t="s">
        <v>910</v>
      </c>
      <c r="V4602" s="16">
        <v>10</v>
      </c>
      <c r="W4602"/>
      <c r="X4602" t="s">
        <v>2155</v>
      </c>
      <c r="Y4602" t="s">
        <v>2140</v>
      </c>
    </row>
    <row r="4603" spans="1:25" x14ac:dyDescent="0.3">
      <c r="A4603" t="s">
        <v>24</v>
      </c>
      <c r="B4603" s="17">
        <v>2021</v>
      </c>
      <c r="C4603" s="17">
        <v>5</v>
      </c>
      <c r="D4603" t="s">
        <v>1275</v>
      </c>
      <c r="E4603" t="s">
        <v>2138</v>
      </c>
      <c r="F4603" s="18">
        <v>44165</v>
      </c>
      <c r="G4603" s="18">
        <v>44172</v>
      </c>
      <c r="H4603" s="17">
        <v>559</v>
      </c>
      <c r="I4603" t="s">
        <v>8</v>
      </c>
      <c r="J4603" t="s">
        <v>1277</v>
      </c>
      <c r="K4603" t="s">
        <v>1387</v>
      </c>
      <c r="L4603" t="s">
        <v>1385</v>
      </c>
      <c r="N4603" t="s">
        <v>1280</v>
      </c>
      <c r="O4603" t="s">
        <v>24</v>
      </c>
      <c r="P4603" t="s">
        <v>10</v>
      </c>
      <c r="Q4603" t="s">
        <v>910</v>
      </c>
      <c r="V4603" s="16">
        <v>0</v>
      </c>
      <c r="W4603"/>
      <c r="X4603" t="s">
        <v>2155</v>
      </c>
      <c r="Y4603" t="s">
        <v>2140</v>
      </c>
    </row>
    <row r="4604" spans="1:25" x14ac:dyDescent="0.3">
      <c r="A4604" t="s">
        <v>24</v>
      </c>
      <c r="B4604" s="17">
        <v>2021</v>
      </c>
      <c r="C4604" s="17">
        <v>5</v>
      </c>
      <c r="D4604" t="s">
        <v>1275</v>
      </c>
      <c r="E4604" t="s">
        <v>2138</v>
      </c>
      <c r="F4604" s="18">
        <v>44165</v>
      </c>
      <c r="G4604" s="18">
        <v>44172</v>
      </c>
      <c r="H4604" s="17">
        <v>560</v>
      </c>
      <c r="I4604" t="s">
        <v>8</v>
      </c>
      <c r="J4604" t="s">
        <v>1277</v>
      </c>
      <c r="K4604" t="s">
        <v>1392</v>
      </c>
      <c r="L4604" t="s">
        <v>1385</v>
      </c>
      <c r="N4604" t="s">
        <v>1280</v>
      </c>
      <c r="O4604" t="s">
        <v>24</v>
      </c>
      <c r="P4604" t="s">
        <v>10</v>
      </c>
      <c r="Q4604" t="s">
        <v>910</v>
      </c>
      <c r="V4604" s="16">
        <v>0</v>
      </c>
      <c r="W4604"/>
      <c r="X4604" t="s">
        <v>2155</v>
      </c>
      <c r="Y4604" t="s">
        <v>2140</v>
      </c>
    </row>
    <row r="4605" spans="1:25" x14ac:dyDescent="0.3">
      <c r="A4605" t="s">
        <v>24</v>
      </c>
      <c r="B4605" s="17">
        <v>2021</v>
      </c>
      <c r="C4605" s="17">
        <v>5</v>
      </c>
      <c r="D4605" t="s">
        <v>1275</v>
      </c>
      <c r="E4605" t="s">
        <v>2138</v>
      </c>
      <c r="F4605" s="18">
        <v>44165</v>
      </c>
      <c r="G4605" s="18">
        <v>44172</v>
      </c>
      <c r="H4605" s="17">
        <v>581</v>
      </c>
      <c r="I4605" t="s">
        <v>8</v>
      </c>
      <c r="J4605" t="s">
        <v>1277</v>
      </c>
      <c r="K4605" t="s">
        <v>1348</v>
      </c>
      <c r="L4605" t="s">
        <v>1279</v>
      </c>
      <c r="N4605" t="s">
        <v>1280</v>
      </c>
      <c r="O4605" t="s">
        <v>24</v>
      </c>
      <c r="P4605" t="s">
        <v>10</v>
      </c>
      <c r="Q4605" t="s">
        <v>910</v>
      </c>
      <c r="V4605" s="16">
        <v>1275.3599999999999</v>
      </c>
      <c r="W4605"/>
      <c r="X4605" t="s">
        <v>2156</v>
      </c>
      <c r="Y4605" t="s">
        <v>2140</v>
      </c>
    </row>
    <row r="4606" spans="1:25" x14ac:dyDescent="0.3">
      <c r="A4606" t="s">
        <v>24</v>
      </c>
      <c r="B4606" s="17">
        <v>2021</v>
      </c>
      <c r="C4606" s="17">
        <v>5</v>
      </c>
      <c r="D4606" t="s">
        <v>1275</v>
      </c>
      <c r="E4606" t="s">
        <v>2138</v>
      </c>
      <c r="F4606" s="18">
        <v>44165</v>
      </c>
      <c r="G4606" s="18">
        <v>44172</v>
      </c>
      <c r="H4606" s="17">
        <v>582</v>
      </c>
      <c r="I4606" t="s">
        <v>8</v>
      </c>
      <c r="J4606" t="s">
        <v>1277</v>
      </c>
      <c r="K4606" t="s">
        <v>1354</v>
      </c>
      <c r="L4606" t="s">
        <v>1279</v>
      </c>
      <c r="N4606" t="s">
        <v>1280</v>
      </c>
      <c r="O4606" t="s">
        <v>24</v>
      </c>
      <c r="P4606" t="s">
        <v>10</v>
      </c>
      <c r="Q4606" t="s">
        <v>910</v>
      </c>
      <c r="V4606" s="16">
        <v>14.28</v>
      </c>
      <c r="W4606"/>
      <c r="X4606" t="s">
        <v>2156</v>
      </c>
      <c r="Y4606" t="s">
        <v>2140</v>
      </c>
    </row>
    <row r="4607" spans="1:25" x14ac:dyDescent="0.3">
      <c r="A4607" t="s">
        <v>24</v>
      </c>
      <c r="B4607" s="17">
        <v>2021</v>
      </c>
      <c r="C4607" s="17">
        <v>5</v>
      </c>
      <c r="D4607" t="s">
        <v>1275</v>
      </c>
      <c r="E4607" t="s">
        <v>2138</v>
      </c>
      <c r="F4607" s="18">
        <v>44165</v>
      </c>
      <c r="G4607" s="18">
        <v>44172</v>
      </c>
      <c r="H4607" s="17">
        <v>583</v>
      </c>
      <c r="I4607" t="s">
        <v>8</v>
      </c>
      <c r="J4607" t="s">
        <v>1277</v>
      </c>
      <c r="K4607" t="s">
        <v>1351</v>
      </c>
      <c r="L4607" t="s">
        <v>1279</v>
      </c>
      <c r="N4607" t="s">
        <v>1280</v>
      </c>
      <c r="O4607" t="s">
        <v>24</v>
      </c>
      <c r="P4607" t="s">
        <v>10</v>
      </c>
      <c r="Q4607" t="s">
        <v>910</v>
      </c>
      <c r="V4607" s="16">
        <v>184.42</v>
      </c>
      <c r="W4607"/>
      <c r="X4607" t="s">
        <v>2156</v>
      </c>
      <c r="Y4607" t="s">
        <v>2140</v>
      </c>
    </row>
    <row r="4608" spans="1:25" x14ac:dyDescent="0.3">
      <c r="A4608" t="s">
        <v>24</v>
      </c>
      <c r="B4608" s="17">
        <v>2021</v>
      </c>
      <c r="C4608" s="17">
        <v>5</v>
      </c>
      <c r="D4608" t="s">
        <v>1275</v>
      </c>
      <c r="E4608" t="s">
        <v>2138</v>
      </c>
      <c r="F4608" s="18">
        <v>44165</v>
      </c>
      <c r="G4608" s="18">
        <v>44172</v>
      </c>
      <c r="H4608" s="17">
        <v>584</v>
      </c>
      <c r="I4608" t="s">
        <v>8</v>
      </c>
      <c r="J4608" t="s">
        <v>1277</v>
      </c>
      <c r="K4608" t="s">
        <v>1338</v>
      </c>
      <c r="L4608" t="s">
        <v>1279</v>
      </c>
      <c r="N4608" t="s">
        <v>1280</v>
      </c>
      <c r="O4608" t="s">
        <v>24</v>
      </c>
      <c r="P4608" t="s">
        <v>10</v>
      </c>
      <c r="Q4608" t="s">
        <v>910</v>
      </c>
      <c r="V4608" s="16">
        <v>89.89</v>
      </c>
      <c r="W4608"/>
      <c r="X4608" t="s">
        <v>2156</v>
      </c>
      <c r="Y4608" t="s">
        <v>2140</v>
      </c>
    </row>
    <row r="4609" spans="1:25" x14ac:dyDescent="0.3">
      <c r="A4609" t="s">
        <v>24</v>
      </c>
      <c r="B4609" s="17">
        <v>2021</v>
      </c>
      <c r="C4609" s="17">
        <v>5</v>
      </c>
      <c r="D4609" t="s">
        <v>1275</v>
      </c>
      <c r="E4609" t="s">
        <v>2138</v>
      </c>
      <c r="F4609" s="18">
        <v>44165</v>
      </c>
      <c r="G4609" s="18">
        <v>44172</v>
      </c>
      <c r="H4609" s="17">
        <v>585</v>
      </c>
      <c r="I4609" t="s">
        <v>8</v>
      </c>
      <c r="J4609" t="s">
        <v>1277</v>
      </c>
      <c r="K4609" t="s">
        <v>1352</v>
      </c>
      <c r="L4609" t="s">
        <v>1279</v>
      </c>
      <c r="N4609" t="s">
        <v>1280</v>
      </c>
      <c r="O4609" t="s">
        <v>24</v>
      </c>
      <c r="P4609" t="s">
        <v>10</v>
      </c>
      <c r="Q4609" t="s">
        <v>910</v>
      </c>
      <c r="V4609" s="16">
        <v>17.09</v>
      </c>
      <c r="W4609"/>
      <c r="X4609" t="s">
        <v>2156</v>
      </c>
      <c r="Y4609" t="s">
        <v>2140</v>
      </c>
    </row>
    <row r="4610" spans="1:25" x14ac:dyDescent="0.3">
      <c r="A4610" t="s">
        <v>24</v>
      </c>
      <c r="B4610" s="17">
        <v>2021</v>
      </c>
      <c r="C4610" s="17">
        <v>5</v>
      </c>
      <c r="D4610" t="s">
        <v>1275</v>
      </c>
      <c r="E4610" t="s">
        <v>2138</v>
      </c>
      <c r="F4610" s="18">
        <v>44165</v>
      </c>
      <c r="G4610" s="18">
        <v>44172</v>
      </c>
      <c r="H4610" s="17">
        <v>586</v>
      </c>
      <c r="I4610" t="s">
        <v>8</v>
      </c>
      <c r="J4610" t="s">
        <v>1277</v>
      </c>
      <c r="K4610" t="s">
        <v>1353</v>
      </c>
      <c r="L4610" t="s">
        <v>1279</v>
      </c>
      <c r="N4610" t="s">
        <v>1280</v>
      </c>
      <c r="O4610" t="s">
        <v>24</v>
      </c>
      <c r="P4610" t="s">
        <v>10</v>
      </c>
      <c r="Q4610" t="s">
        <v>910</v>
      </c>
      <c r="V4610" s="16">
        <v>423.47</v>
      </c>
      <c r="W4610"/>
      <c r="X4610" t="s">
        <v>2156</v>
      </c>
      <c r="Y4610" t="s">
        <v>2140</v>
      </c>
    </row>
    <row r="4611" spans="1:25" x14ac:dyDescent="0.3">
      <c r="A4611" t="s">
        <v>24</v>
      </c>
      <c r="B4611" s="17">
        <v>2021</v>
      </c>
      <c r="C4611" s="17">
        <v>5</v>
      </c>
      <c r="D4611" t="s">
        <v>1275</v>
      </c>
      <c r="E4611" t="s">
        <v>2138</v>
      </c>
      <c r="F4611" s="18">
        <v>44165</v>
      </c>
      <c r="G4611" s="18">
        <v>44172</v>
      </c>
      <c r="H4611" s="17">
        <v>587</v>
      </c>
      <c r="I4611" t="s">
        <v>8</v>
      </c>
      <c r="J4611" t="s">
        <v>1277</v>
      </c>
      <c r="K4611" t="s">
        <v>1355</v>
      </c>
      <c r="L4611" t="s">
        <v>1279</v>
      </c>
      <c r="N4611" t="s">
        <v>1280</v>
      </c>
      <c r="O4611" t="s">
        <v>24</v>
      </c>
      <c r="P4611" t="s">
        <v>10</v>
      </c>
      <c r="Q4611" t="s">
        <v>910</v>
      </c>
      <c r="V4611" s="16">
        <v>7.78</v>
      </c>
      <c r="W4611"/>
      <c r="X4611" t="s">
        <v>2156</v>
      </c>
      <c r="Y4611" t="s">
        <v>2140</v>
      </c>
    </row>
    <row r="4612" spans="1:25" x14ac:dyDescent="0.3">
      <c r="A4612" t="s">
        <v>24</v>
      </c>
      <c r="B4612" s="17">
        <v>2021</v>
      </c>
      <c r="C4612" s="17">
        <v>5</v>
      </c>
      <c r="D4612" t="s">
        <v>1275</v>
      </c>
      <c r="E4612" t="s">
        <v>2138</v>
      </c>
      <c r="F4612" s="18">
        <v>44165</v>
      </c>
      <c r="G4612" s="18">
        <v>44172</v>
      </c>
      <c r="H4612" s="17">
        <v>588</v>
      </c>
      <c r="I4612" t="s">
        <v>8</v>
      </c>
      <c r="J4612" t="s">
        <v>1277</v>
      </c>
      <c r="K4612" t="s">
        <v>1356</v>
      </c>
      <c r="L4612" t="s">
        <v>1279</v>
      </c>
      <c r="N4612" t="s">
        <v>1280</v>
      </c>
      <c r="O4612" t="s">
        <v>24</v>
      </c>
      <c r="P4612" t="s">
        <v>10</v>
      </c>
      <c r="Q4612" t="s">
        <v>910</v>
      </c>
      <c r="V4612" s="16">
        <v>4.7</v>
      </c>
      <c r="W4612"/>
      <c r="X4612" t="s">
        <v>2156</v>
      </c>
      <c r="Y4612" t="s">
        <v>2140</v>
      </c>
    </row>
    <row r="4613" spans="1:25" x14ac:dyDescent="0.3">
      <c r="A4613" t="s">
        <v>24</v>
      </c>
      <c r="B4613" s="17">
        <v>2021</v>
      </c>
      <c r="C4613" s="17">
        <v>5</v>
      </c>
      <c r="D4613" t="s">
        <v>1275</v>
      </c>
      <c r="E4613" t="s">
        <v>2138</v>
      </c>
      <c r="F4613" s="18">
        <v>44165</v>
      </c>
      <c r="G4613" s="18">
        <v>44172</v>
      </c>
      <c r="H4613" s="17">
        <v>589</v>
      </c>
      <c r="I4613" t="s">
        <v>8</v>
      </c>
      <c r="J4613" t="s">
        <v>1277</v>
      </c>
      <c r="K4613" t="s">
        <v>1387</v>
      </c>
      <c r="L4613" t="s">
        <v>1279</v>
      </c>
      <c r="N4613" t="s">
        <v>1280</v>
      </c>
      <c r="O4613" t="s">
        <v>24</v>
      </c>
      <c r="P4613" t="s">
        <v>10</v>
      </c>
      <c r="Q4613" t="s">
        <v>910</v>
      </c>
      <c r="V4613" s="16">
        <v>0</v>
      </c>
      <c r="W4613"/>
      <c r="X4613" t="s">
        <v>2156</v>
      </c>
      <c r="Y4613" t="s">
        <v>2140</v>
      </c>
    </row>
    <row r="4614" spans="1:25" x14ac:dyDescent="0.3">
      <c r="A4614" t="s">
        <v>24</v>
      </c>
      <c r="B4614" s="17">
        <v>2021</v>
      </c>
      <c r="C4614" s="17">
        <v>5</v>
      </c>
      <c r="D4614" t="s">
        <v>1275</v>
      </c>
      <c r="E4614" t="s">
        <v>2138</v>
      </c>
      <c r="F4614" s="18">
        <v>44165</v>
      </c>
      <c r="G4614" s="18">
        <v>44172</v>
      </c>
      <c r="H4614" s="17">
        <v>590</v>
      </c>
      <c r="I4614" t="s">
        <v>8</v>
      </c>
      <c r="J4614" t="s">
        <v>1277</v>
      </c>
      <c r="K4614" t="s">
        <v>1392</v>
      </c>
      <c r="L4614" t="s">
        <v>1279</v>
      </c>
      <c r="N4614" t="s">
        <v>1280</v>
      </c>
      <c r="O4614" t="s">
        <v>24</v>
      </c>
      <c r="P4614" t="s">
        <v>10</v>
      </c>
      <c r="Q4614" t="s">
        <v>910</v>
      </c>
      <c r="V4614" s="16">
        <v>0</v>
      </c>
      <c r="W4614"/>
      <c r="X4614" t="s">
        <v>2156</v>
      </c>
      <c r="Y4614" t="s">
        <v>2140</v>
      </c>
    </row>
    <row r="4615" spans="1:25" x14ac:dyDescent="0.3">
      <c r="A4615" t="s">
        <v>24</v>
      </c>
      <c r="B4615" s="17">
        <v>2021</v>
      </c>
      <c r="C4615" s="17">
        <v>5</v>
      </c>
      <c r="D4615" t="s">
        <v>1275</v>
      </c>
      <c r="E4615" t="s">
        <v>2138</v>
      </c>
      <c r="F4615" s="18">
        <v>44165</v>
      </c>
      <c r="G4615" s="18">
        <v>44172</v>
      </c>
      <c r="H4615" s="17">
        <v>611</v>
      </c>
      <c r="I4615" t="s">
        <v>8</v>
      </c>
      <c r="J4615" t="s">
        <v>1277</v>
      </c>
      <c r="K4615" t="s">
        <v>1348</v>
      </c>
      <c r="L4615" t="s">
        <v>1286</v>
      </c>
      <c r="N4615" t="s">
        <v>1415</v>
      </c>
      <c r="O4615" t="s">
        <v>24</v>
      </c>
      <c r="P4615" t="s">
        <v>10</v>
      </c>
      <c r="Q4615" t="s">
        <v>910</v>
      </c>
      <c r="V4615" s="16">
        <v>2651.46</v>
      </c>
      <c r="W4615"/>
      <c r="X4615" t="s">
        <v>2157</v>
      </c>
      <c r="Y4615" t="s">
        <v>2140</v>
      </c>
    </row>
    <row r="4616" spans="1:25" x14ac:dyDescent="0.3">
      <c r="A4616" t="s">
        <v>24</v>
      </c>
      <c r="B4616" s="17">
        <v>2021</v>
      </c>
      <c r="C4616" s="17">
        <v>5</v>
      </c>
      <c r="D4616" t="s">
        <v>1275</v>
      </c>
      <c r="E4616" t="s">
        <v>2138</v>
      </c>
      <c r="F4616" s="18">
        <v>44165</v>
      </c>
      <c r="G4616" s="18">
        <v>44172</v>
      </c>
      <c r="H4616" s="17">
        <v>612</v>
      </c>
      <c r="I4616" t="s">
        <v>8</v>
      </c>
      <c r="J4616" t="s">
        <v>1277</v>
      </c>
      <c r="K4616" t="s">
        <v>1354</v>
      </c>
      <c r="L4616" t="s">
        <v>1286</v>
      </c>
      <c r="N4616" t="s">
        <v>1415</v>
      </c>
      <c r="O4616" t="s">
        <v>24</v>
      </c>
      <c r="P4616" t="s">
        <v>10</v>
      </c>
      <c r="Q4616" t="s">
        <v>910</v>
      </c>
      <c r="V4616" s="16">
        <v>24.75</v>
      </c>
      <c r="W4616"/>
      <c r="X4616" t="s">
        <v>2157</v>
      </c>
      <c r="Y4616" t="s">
        <v>2140</v>
      </c>
    </row>
    <row r="4617" spans="1:25" x14ac:dyDescent="0.3">
      <c r="A4617" t="s">
        <v>24</v>
      </c>
      <c r="B4617" s="17">
        <v>2021</v>
      </c>
      <c r="C4617" s="17">
        <v>5</v>
      </c>
      <c r="D4617" t="s">
        <v>1275</v>
      </c>
      <c r="E4617" t="s">
        <v>2138</v>
      </c>
      <c r="F4617" s="18">
        <v>44165</v>
      </c>
      <c r="G4617" s="18">
        <v>44172</v>
      </c>
      <c r="H4617" s="17">
        <v>613</v>
      </c>
      <c r="I4617" t="s">
        <v>8</v>
      </c>
      <c r="J4617" t="s">
        <v>1277</v>
      </c>
      <c r="K4617" t="s">
        <v>1351</v>
      </c>
      <c r="L4617" t="s">
        <v>1286</v>
      </c>
      <c r="N4617" t="s">
        <v>1415</v>
      </c>
      <c r="O4617" t="s">
        <v>24</v>
      </c>
      <c r="P4617" t="s">
        <v>10</v>
      </c>
      <c r="Q4617" t="s">
        <v>910</v>
      </c>
      <c r="V4617" s="16">
        <v>286.41000000000003</v>
      </c>
      <c r="W4617"/>
      <c r="X4617" t="s">
        <v>2157</v>
      </c>
      <c r="Y4617" t="s">
        <v>2140</v>
      </c>
    </row>
    <row r="4618" spans="1:25" x14ac:dyDescent="0.3">
      <c r="A4618" t="s">
        <v>24</v>
      </c>
      <c r="B4618" s="17">
        <v>2021</v>
      </c>
      <c r="C4618" s="17">
        <v>5</v>
      </c>
      <c r="D4618" t="s">
        <v>1275</v>
      </c>
      <c r="E4618" t="s">
        <v>2138</v>
      </c>
      <c r="F4618" s="18">
        <v>44165</v>
      </c>
      <c r="G4618" s="18">
        <v>44172</v>
      </c>
      <c r="H4618" s="17">
        <v>614</v>
      </c>
      <c r="I4618" t="s">
        <v>8</v>
      </c>
      <c r="J4618" t="s">
        <v>1277</v>
      </c>
      <c r="K4618" t="s">
        <v>1338</v>
      </c>
      <c r="L4618" t="s">
        <v>1286</v>
      </c>
      <c r="N4618" t="s">
        <v>1415</v>
      </c>
      <c r="O4618" t="s">
        <v>24</v>
      </c>
      <c r="P4618" t="s">
        <v>10</v>
      </c>
      <c r="Q4618" t="s">
        <v>910</v>
      </c>
      <c r="V4618" s="16">
        <v>196.36</v>
      </c>
      <c r="W4618"/>
      <c r="X4618" t="s">
        <v>2157</v>
      </c>
      <c r="Y4618" t="s">
        <v>2140</v>
      </c>
    </row>
    <row r="4619" spans="1:25" x14ac:dyDescent="0.3">
      <c r="A4619" t="s">
        <v>24</v>
      </c>
      <c r="B4619" s="17">
        <v>2021</v>
      </c>
      <c r="C4619" s="17">
        <v>5</v>
      </c>
      <c r="D4619" t="s">
        <v>1275</v>
      </c>
      <c r="E4619" t="s">
        <v>2138</v>
      </c>
      <c r="F4619" s="18">
        <v>44165</v>
      </c>
      <c r="G4619" s="18">
        <v>44172</v>
      </c>
      <c r="H4619" s="17">
        <v>615</v>
      </c>
      <c r="I4619" t="s">
        <v>8</v>
      </c>
      <c r="J4619" t="s">
        <v>1277</v>
      </c>
      <c r="K4619" t="s">
        <v>1352</v>
      </c>
      <c r="L4619" t="s">
        <v>1286</v>
      </c>
      <c r="N4619" t="s">
        <v>1415</v>
      </c>
      <c r="O4619" t="s">
        <v>24</v>
      </c>
      <c r="P4619" t="s">
        <v>10</v>
      </c>
      <c r="Q4619" t="s">
        <v>910</v>
      </c>
      <c r="V4619" s="16">
        <v>29.61</v>
      </c>
      <c r="W4619"/>
      <c r="X4619" t="s">
        <v>2157</v>
      </c>
      <c r="Y4619" t="s">
        <v>2140</v>
      </c>
    </row>
    <row r="4620" spans="1:25" x14ac:dyDescent="0.3">
      <c r="A4620" t="s">
        <v>24</v>
      </c>
      <c r="B4620" s="17">
        <v>2021</v>
      </c>
      <c r="C4620" s="17">
        <v>5</v>
      </c>
      <c r="D4620" t="s">
        <v>1275</v>
      </c>
      <c r="E4620" t="s">
        <v>2138</v>
      </c>
      <c r="F4620" s="18">
        <v>44165</v>
      </c>
      <c r="G4620" s="18">
        <v>44172</v>
      </c>
      <c r="H4620" s="17">
        <v>616</v>
      </c>
      <c r="I4620" t="s">
        <v>8</v>
      </c>
      <c r="J4620" t="s">
        <v>1277</v>
      </c>
      <c r="K4620" t="s">
        <v>1353</v>
      </c>
      <c r="L4620" t="s">
        <v>1286</v>
      </c>
      <c r="N4620" t="s">
        <v>1415</v>
      </c>
      <c r="O4620" t="s">
        <v>24</v>
      </c>
      <c r="P4620" t="s">
        <v>10</v>
      </c>
      <c r="Q4620" t="s">
        <v>910</v>
      </c>
      <c r="V4620" s="16">
        <v>305.72000000000003</v>
      </c>
      <c r="W4620"/>
      <c r="X4620" t="s">
        <v>2157</v>
      </c>
      <c r="Y4620" t="s">
        <v>2140</v>
      </c>
    </row>
    <row r="4621" spans="1:25" x14ac:dyDescent="0.3">
      <c r="A4621" t="s">
        <v>24</v>
      </c>
      <c r="B4621" s="17">
        <v>2021</v>
      </c>
      <c r="C4621" s="17">
        <v>5</v>
      </c>
      <c r="D4621" t="s">
        <v>1275</v>
      </c>
      <c r="E4621" t="s">
        <v>2138</v>
      </c>
      <c r="F4621" s="18">
        <v>44165</v>
      </c>
      <c r="G4621" s="18">
        <v>44172</v>
      </c>
      <c r="H4621" s="17">
        <v>617</v>
      </c>
      <c r="I4621" t="s">
        <v>8</v>
      </c>
      <c r="J4621" t="s">
        <v>1277</v>
      </c>
      <c r="K4621" t="s">
        <v>1355</v>
      </c>
      <c r="L4621" t="s">
        <v>1286</v>
      </c>
      <c r="N4621" t="s">
        <v>1415</v>
      </c>
      <c r="O4621" t="s">
        <v>24</v>
      </c>
      <c r="P4621" t="s">
        <v>10</v>
      </c>
      <c r="Q4621" t="s">
        <v>910</v>
      </c>
      <c r="V4621" s="16">
        <v>13.48</v>
      </c>
      <c r="W4621"/>
      <c r="X4621" t="s">
        <v>2157</v>
      </c>
      <c r="Y4621" t="s">
        <v>2140</v>
      </c>
    </row>
    <row r="4622" spans="1:25" x14ac:dyDescent="0.3">
      <c r="A4622" t="s">
        <v>24</v>
      </c>
      <c r="B4622" s="17">
        <v>2021</v>
      </c>
      <c r="C4622" s="17">
        <v>5</v>
      </c>
      <c r="D4622" t="s">
        <v>1275</v>
      </c>
      <c r="E4622" t="s">
        <v>2138</v>
      </c>
      <c r="F4622" s="18">
        <v>44165</v>
      </c>
      <c r="G4622" s="18">
        <v>44172</v>
      </c>
      <c r="H4622" s="17">
        <v>618</v>
      </c>
      <c r="I4622" t="s">
        <v>8</v>
      </c>
      <c r="J4622" t="s">
        <v>1277</v>
      </c>
      <c r="K4622" t="s">
        <v>1356</v>
      </c>
      <c r="L4622" t="s">
        <v>1286</v>
      </c>
      <c r="N4622" t="s">
        <v>1415</v>
      </c>
      <c r="O4622" t="s">
        <v>24</v>
      </c>
      <c r="P4622" t="s">
        <v>10</v>
      </c>
      <c r="Q4622" t="s">
        <v>910</v>
      </c>
      <c r="V4622" s="16">
        <v>0</v>
      </c>
      <c r="W4622"/>
      <c r="X4622" t="s">
        <v>2157</v>
      </c>
      <c r="Y4622" t="s">
        <v>2140</v>
      </c>
    </row>
    <row r="4623" spans="1:25" x14ac:dyDescent="0.3">
      <c r="A4623" t="s">
        <v>24</v>
      </c>
      <c r="B4623" s="17">
        <v>2021</v>
      </c>
      <c r="C4623" s="17">
        <v>5</v>
      </c>
      <c r="D4623" t="s">
        <v>1275</v>
      </c>
      <c r="E4623" t="s">
        <v>2138</v>
      </c>
      <c r="F4623" s="18">
        <v>44165</v>
      </c>
      <c r="G4623" s="18">
        <v>44172</v>
      </c>
      <c r="H4623" s="17">
        <v>619</v>
      </c>
      <c r="I4623" t="s">
        <v>8</v>
      </c>
      <c r="J4623" t="s">
        <v>1277</v>
      </c>
      <c r="K4623" t="s">
        <v>1387</v>
      </c>
      <c r="L4623" t="s">
        <v>1286</v>
      </c>
      <c r="N4623" t="s">
        <v>1415</v>
      </c>
      <c r="O4623" t="s">
        <v>24</v>
      </c>
      <c r="P4623" t="s">
        <v>10</v>
      </c>
      <c r="Q4623" t="s">
        <v>910</v>
      </c>
      <c r="V4623" s="16">
        <v>33.15</v>
      </c>
      <c r="W4623"/>
      <c r="X4623" t="s">
        <v>2157</v>
      </c>
      <c r="Y4623" t="s">
        <v>2140</v>
      </c>
    </row>
    <row r="4624" spans="1:25" x14ac:dyDescent="0.3">
      <c r="A4624" t="s">
        <v>24</v>
      </c>
      <c r="B4624" s="17">
        <v>2021</v>
      </c>
      <c r="C4624" s="17">
        <v>5</v>
      </c>
      <c r="D4624" t="s">
        <v>1275</v>
      </c>
      <c r="E4624" t="s">
        <v>2138</v>
      </c>
      <c r="F4624" s="18">
        <v>44165</v>
      </c>
      <c r="G4624" s="18">
        <v>44172</v>
      </c>
      <c r="H4624" s="17">
        <v>620</v>
      </c>
      <c r="I4624" t="s">
        <v>8</v>
      </c>
      <c r="J4624" t="s">
        <v>1277</v>
      </c>
      <c r="K4624" t="s">
        <v>1392</v>
      </c>
      <c r="L4624" t="s">
        <v>1286</v>
      </c>
      <c r="N4624" t="s">
        <v>1415</v>
      </c>
      <c r="O4624" t="s">
        <v>24</v>
      </c>
      <c r="P4624" t="s">
        <v>10</v>
      </c>
      <c r="Q4624" t="s">
        <v>910</v>
      </c>
      <c r="V4624" s="16">
        <v>0</v>
      </c>
      <c r="W4624"/>
      <c r="X4624" t="s">
        <v>2157</v>
      </c>
      <c r="Y4624" t="s">
        <v>2140</v>
      </c>
    </row>
    <row r="4625" spans="1:25" x14ac:dyDescent="0.3">
      <c r="A4625" t="s">
        <v>24</v>
      </c>
      <c r="B4625" s="17">
        <v>2021</v>
      </c>
      <c r="C4625" s="17">
        <v>5</v>
      </c>
      <c r="D4625" t="s">
        <v>1275</v>
      </c>
      <c r="E4625" t="s">
        <v>2138</v>
      </c>
      <c r="F4625" s="18">
        <v>44165</v>
      </c>
      <c r="G4625" s="18">
        <v>44172</v>
      </c>
      <c r="H4625" s="17">
        <v>631</v>
      </c>
      <c r="I4625" t="s">
        <v>8</v>
      </c>
      <c r="J4625" t="s">
        <v>1277</v>
      </c>
      <c r="K4625" t="s">
        <v>1348</v>
      </c>
      <c r="L4625" t="s">
        <v>1390</v>
      </c>
      <c r="N4625" t="s">
        <v>1280</v>
      </c>
      <c r="O4625" t="s">
        <v>24</v>
      </c>
      <c r="P4625" t="s">
        <v>10</v>
      </c>
      <c r="Q4625" t="s">
        <v>910</v>
      </c>
      <c r="V4625" s="16">
        <v>2145.9</v>
      </c>
      <c r="W4625"/>
      <c r="X4625" t="s">
        <v>2158</v>
      </c>
      <c r="Y4625" t="s">
        <v>2140</v>
      </c>
    </row>
    <row r="4626" spans="1:25" x14ac:dyDescent="0.3">
      <c r="A4626" t="s">
        <v>24</v>
      </c>
      <c r="B4626" s="17">
        <v>2021</v>
      </c>
      <c r="C4626" s="17">
        <v>5</v>
      </c>
      <c r="D4626" t="s">
        <v>1275</v>
      </c>
      <c r="E4626" t="s">
        <v>2138</v>
      </c>
      <c r="F4626" s="18">
        <v>44165</v>
      </c>
      <c r="G4626" s="18">
        <v>44172</v>
      </c>
      <c r="H4626" s="17">
        <v>632</v>
      </c>
      <c r="I4626" t="s">
        <v>8</v>
      </c>
      <c r="J4626" t="s">
        <v>1277</v>
      </c>
      <c r="K4626" t="s">
        <v>1354</v>
      </c>
      <c r="L4626" t="s">
        <v>1390</v>
      </c>
      <c r="N4626" t="s">
        <v>1280</v>
      </c>
      <c r="O4626" t="s">
        <v>24</v>
      </c>
      <c r="P4626" t="s">
        <v>10</v>
      </c>
      <c r="Q4626" t="s">
        <v>910</v>
      </c>
      <c r="V4626" s="16">
        <v>24.03</v>
      </c>
      <c r="W4626"/>
      <c r="X4626" t="s">
        <v>2158</v>
      </c>
      <c r="Y4626" t="s">
        <v>2140</v>
      </c>
    </row>
    <row r="4627" spans="1:25" x14ac:dyDescent="0.3">
      <c r="A4627" t="s">
        <v>24</v>
      </c>
      <c r="B4627" s="17">
        <v>2021</v>
      </c>
      <c r="C4627" s="17">
        <v>5</v>
      </c>
      <c r="D4627" t="s">
        <v>1275</v>
      </c>
      <c r="E4627" t="s">
        <v>2138</v>
      </c>
      <c r="F4627" s="18">
        <v>44165</v>
      </c>
      <c r="G4627" s="18">
        <v>44172</v>
      </c>
      <c r="H4627" s="17">
        <v>633</v>
      </c>
      <c r="I4627" t="s">
        <v>8</v>
      </c>
      <c r="J4627" t="s">
        <v>1277</v>
      </c>
      <c r="K4627" t="s">
        <v>1351</v>
      </c>
      <c r="L4627" t="s">
        <v>1390</v>
      </c>
      <c r="N4627" t="s">
        <v>1280</v>
      </c>
      <c r="O4627" t="s">
        <v>24</v>
      </c>
      <c r="P4627" t="s">
        <v>10</v>
      </c>
      <c r="Q4627" t="s">
        <v>910</v>
      </c>
      <c r="V4627" s="16">
        <v>310.3</v>
      </c>
      <c r="W4627"/>
      <c r="X4627" t="s">
        <v>2158</v>
      </c>
      <c r="Y4627" t="s">
        <v>2140</v>
      </c>
    </row>
    <row r="4628" spans="1:25" x14ac:dyDescent="0.3">
      <c r="A4628" t="s">
        <v>24</v>
      </c>
      <c r="B4628" s="17">
        <v>2021</v>
      </c>
      <c r="C4628" s="17">
        <v>5</v>
      </c>
      <c r="D4628" t="s">
        <v>1275</v>
      </c>
      <c r="E4628" t="s">
        <v>2138</v>
      </c>
      <c r="F4628" s="18">
        <v>44165</v>
      </c>
      <c r="G4628" s="18">
        <v>44172</v>
      </c>
      <c r="H4628" s="17">
        <v>634</v>
      </c>
      <c r="I4628" t="s">
        <v>8</v>
      </c>
      <c r="J4628" t="s">
        <v>1277</v>
      </c>
      <c r="K4628" t="s">
        <v>1338</v>
      </c>
      <c r="L4628" t="s">
        <v>1390</v>
      </c>
      <c r="N4628" t="s">
        <v>1280</v>
      </c>
      <c r="O4628" t="s">
        <v>24</v>
      </c>
      <c r="P4628" t="s">
        <v>10</v>
      </c>
      <c r="Q4628" t="s">
        <v>910</v>
      </c>
      <c r="V4628" s="16">
        <v>147.03</v>
      </c>
      <c r="W4628"/>
      <c r="X4628" t="s">
        <v>2158</v>
      </c>
      <c r="Y4628" t="s">
        <v>2140</v>
      </c>
    </row>
    <row r="4629" spans="1:25" x14ac:dyDescent="0.3">
      <c r="A4629" t="s">
        <v>24</v>
      </c>
      <c r="B4629" s="17">
        <v>2021</v>
      </c>
      <c r="C4629" s="17">
        <v>5</v>
      </c>
      <c r="D4629" t="s">
        <v>1275</v>
      </c>
      <c r="E4629" t="s">
        <v>2138</v>
      </c>
      <c r="F4629" s="18">
        <v>44165</v>
      </c>
      <c r="G4629" s="18">
        <v>44172</v>
      </c>
      <c r="H4629" s="17">
        <v>635</v>
      </c>
      <c r="I4629" t="s">
        <v>8</v>
      </c>
      <c r="J4629" t="s">
        <v>1277</v>
      </c>
      <c r="K4629" t="s">
        <v>1352</v>
      </c>
      <c r="L4629" t="s">
        <v>1390</v>
      </c>
      <c r="N4629" t="s">
        <v>1280</v>
      </c>
      <c r="O4629" t="s">
        <v>24</v>
      </c>
      <c r="P4629" t="s">
        <v>10</v>
      </c>
      <c r="Q4629" t="s">
        <v>910</v>
      </c>
      <c r="V4629" s="16">
        <v>28.75</v>
      </c>
      <c r="W4629"/>
      <c r="X4629" t="s">
        <v>2158</v>
      </c>
      <c r="Y4629" t="s">
        <v>2140</v>
      </c>
    </row>
    <row r="4630" spans="1:25" x14ac:dyDescent="0.3">
      <c r="A4630" t="s">
        <v>24</v>
      </c>
      <c r="B4630" s="17">
        <v>2021</v>
      </c>
      <c r="C4630" s="17">
        <v>5</v>
      </c>
      <c r="D4630" t="s">
        <v>1275</v>
      </c>
      <c r="E4630" t="s">
        <v>2138</v>
      </c>
      <c r="F4630" s="18">
        <v>44165</v>
      </c>
      <c r="G4630" s="18">
        <v>44172</v>
      </c>
      <c r="H4630" s="17">
        <v>636</v>
      </c>
      <c r="I4630" t="s">
        <v>8</v>
      </c>
      <c r="J4630" t="s">
        <v>1277</v>
      </c>
      <c r="K4630" t="s">
        <v>1353</v>
      </c>
      <c r="L4630" t="s">
        <v>1390</v>
      </c>
      <c r="N4630" t="s">
        <v>1280</v>
      </c>
      <c r="O4630" t="s">
        <v>24</v>
      </c>
      <c r="P4630" t="s">
        <v>10</v>
      </c>
      <c r="Q4630" t="s">
        <v>910</v>
      </c>
      <c r="V4630" s="16">
        <v>441.49</v>
      </c>
      <c r="W4630"/>
      <c r="X4630" t="s">
        <v>2158</v>
      </c>
      <c r="Y4630" t="s">
        <v>2140</v>
      </c>
    </row>
    <row r="4631" spans="1:25" x14ac:dyDescent="0.3">
      <c r="A4631" t="s">
        <v>24</v>
      </c>
      <c r="B4631" s="17">
        <v>2021</v>
      </c>
      <c r="C4631" s="17">
        <v>5</v>
      </c>
      <c r="D4631" t="s">
        <v>1275</v>
      </c>
      <c r="E4631" t="s">
        <v>2138</v>
      </c>
      <c r="F4631" s="18">
        <v>44165</v>
      </c>
      <c r="G4631" s="18">
        <v>44172</v>
      </c>
      <c r="H4631" s="17">
        <v>637</v>
      </c>
      <c r="I4631" t="s">
        <v>8</v>
      </c>
      <c r="J4631" t="s">
        <v>1277</v>
      </c>
      <c r="K4631" t="s">
        <v>1355</v>
      </c>
      <c r="L4631" t="s">
        <v>1390</v>
      </c>
      <c r="N4631" t="s">
        <v>1280</v>
      </c>
      <c r="O4631" t="s">
        <v>24</v>
      </c>
      <c r="P4631" t="s">
        <v>10</v>
      </c>
      <c r="Q4631" t="s">
        <v>910</v>
      </c>
      <c r="V4631" s="16">
        <v>13.09</v>
      </c>
      <c r="W4631"/>
      <c r="X4631" t="s">
        <v>2158</v>
      </c>
      <c r="Y4631" t="s">
        <v>2140</v>
      </c>
    </row>
    <row r="4632" spans="1:25" x14ac:dyDescent="0.3">
      <c r="A4632" t="s">
        <v>24</v>
      </c>
      <c r="B4632" s="17">
        <v>2021</v>
      </c>
      <c r="C4632" s="17">
        <v>5</v>
      </c>
      <c r="D4632" t="s">
        <v>1275</v>
      </c>
      <c r="E4632" t="s">
        <v>2138</v>
      </c>
      <c r="F4632" s="18">
        <v>44165</v>
      </c>
      <c r="G4632" s="18">
        <v>44172</v>
      </c>
      <c r="H4632" s="17">
        <v>638</v>
      </c>
      <c r="I4632" t="s">
        <v>8</v>
      </c>
      <c r="J4632" t="s">
        <v>1277</v>
      </c>
      <c r="K4632" t="s">
        <v>1356</v>
      </c>
      <c r="L4632" t="s">
        <v>1390</v>
      </c>
      <c r="N4632" t="s">
        <v>1280</v>
      </c>
      <c r="O4632" t="s">
        <v>24</v>
      </c>
      <c r="P4632" t="s">
        <v>10</v>
      </c>
      <c r="Q4632" t="s">
        <v>910</v>
      </c>
      <c r="V4632" s="16">
        <v>9.8000000000000007</v>
      </c>
      <c r="W4632"/>
      <c r="X4632" t="s">
        <v>2158</v>
      </c>
      <c r="Y4632" t="s">
        <v>2140</v>
      </c>
    </row>
    <row r="4633" spans="1:25" x14ac:dyDescent="0.3">
      <c r="A4633" t="s">
        <v>24</v>
      </c>
      <c r="B4633" s="17">
        <v>2021</v>
      </c>
      <c r="C4633" s="17">
        <v>5</v>
      </c>
      <c r="D4633" t="s">
        <v>1275</v>
      </c>
      <c r="E4633" t="s">
        <v>2138</v>
      </c>
      <c r="F4633" s="18">
        <v>44165</v>
      </c>
      <c r="G4633" s="18">
        <v>44172</v>
      </c>
      <c r="H4633" s="17">
        <v>639</v>
      </c>
      <c r="I4633" t="s">
        <v>8</v>
      </c>
      <c r="J4633" t="s">
        <v>1277</v>
      </c>
      <c r="K4633" t="s">
        <v>1387</v>
      </c>
      <c r="L4633" t="s">
        <v>1390</v>
      </c>
      <c r="N4633" t="s">
        <v>1280</v>
      </c>
      <c r="O4633" t="s">
        <v>24</v>
      </c>
      <c r="P4633" t="s">
        <v>10</v>
      </c>
      <c r="Q4633" t="s">
        <v>910</v>
      </c>
      <c r="V4633" s="16">
        <v>0</v>
      </c>
      <c r="W4633"/>
      <c r="X4633" t="s">
        <v>2158</v>
      </c>
      <c r="Y4633" t="s">
        <v>2140</v>
      </c>
    </row>
    <row r="4634" spans="1:25" x14ac:dyDescent="0.3">
      <c r="A4634" t="s">
        <v>24</v>
      </c>
      <c r="B4634" s="17">
        <v>2021</v>
      </c>
      <c r="C4634" s="17">
        <v>5</v>
      </c>
      <c r="D4634" t="s">
        <v>1275</v>
      </c>
      <c r="E4634" t="s">
        <v>2138</v>
      </c>
      <c r="F4634" s="18">
        <v>44165</v>
      </c>
      <c r="G4634" s="18">
        <v>44172</v>
      </c>
      <c r="H4634" s="17">
        <v>640</v>
      </c>
      <c r="I4634" t="s">
        <v>8</v>
      </c>
      <c r="J4634" t="s">
        <v>1277</v>
      </c>
      <c r="K4634" t="s">
        <v>1392</v>
      </c>
      <c r="L4634" t="s">
        <v>1390</v>
      </c>
      <c r="N4634" t="s">
        <v>1280</v>
      </c>
      <c r="O4634" t="s">
        <v>24</v>
      </c>
      <c r="P4634" t="s">
        <v>10</v>
      </c>
      <c r="Q4634" t="s">
        <v>910</v>
      </c>
      <c r="V4634" s="16">
        <v>0</v>
      </c>
      <c r="W4634"/>
      <c r="X4634" t="s">
        <v>2158</v>
      </c>
      <c r="Y4634" t="s">
        <v>2140</v>
      </c>
    </row>
    <row r="4635" spans="1:25" x14ac:dyDescent="0.3">
      <c r="A4635" t="s">
        <v>24</v>
      </c>
      <c r="B4635" s="17">
        <v>2021</v>
      </c>
      <c r="C4635" s="17">
        <v>5</v>
      </c>
      <c r="D4635" t="s">
        <v>1275</v>
      </c>
      <c r="E4635" t="s">
        <v>2138</v>
      </c>
      <c r="F4635" s="18">
        <v>44165</v>
      </c>
      <c r="G4635" s="18">
        <v>44172</v>
      </c>
      <c r="H4635" s="17">
        <v>671</v>
      </c>
      <c r="I4635" t="s">
        <v>8</v>
      </c>
      <c r="J4635" t="s">
        <v>1277</v>
      </c>
      <c r="K4635" t="s">
        <v>1348</v>
      </c>
      <c r="L4635" t="s">
        <v>1279</v>
      </c>
      <c r="N4635" t="s">
        <v>1280</v>
      </c>
      <c r="O4635" t="s">
        <v>24</v>
      </c>
      <c r="P4635" t="s">
        <v>10</v>
      </c>
      <c r="Q4635" t="s">
        <v>910</v>
      </c>
      <c r="V4635" s="16">
        <v>433</v>
      </c>
      <c r="W4635"/>
      <c r="X4635" t="s">
        <v>2159</v>
      </c>
      <c r="Y4635" t="s">
        <v>2140</v>
      </c>
    </row>
    <row r="4636" spans="1:25" x14ac:dyDescent="0.3">
      <c r="A4636" t="s">
        <v>24</v>
      </c>
      <c r="B4636" s="17">
        <v>2021</v>
      </c>
      <c r="C4636" s="17">
        <v>5</v>
      </c>
      <c r="D4636" t="s">
        <v>1275</v>
      </c>
      <c r="E4636" t="s">
        <v>2138</v>
      </c>
      <c r="F4636" s="18">
        <v>44165</v>
      </c>
      <c r="G4636" s="18">
        <v>44172</v>
      </c>
      <c r="H4636" s="17">
        <v>672</v>
      </c>
      <c r="I4636" t="s">
        <v>8</v>
      </c>
      <c r="J4636" t="s">
        <v>1277</v>
      </c>
      <c r="K4636" t="s">
        <v>1354</v>
      </c>
      <c r="L4636" t="s">
        <v>1279</v>
      </c>
      <c r="N4636" t="s">
        <v>1280</v>
      </c>
      <c r="O4636" t="s">
        <v>24</v>
      </c>
      <c r="P4636" t="s">
        <v>10</v>
      </c>
      <c r="Q4636" t="s">
        <v>910</v>
      </c>
      <c r="V4636" s="16">
        <v>4.8499999999999996</v>
      </c>
      <c r="W4636"/>
      <c r="X4636" t="s">
        <v>2159</v>
      </c>
      <c r="Y4636" t="s">
        <v>2140</v>
      </c>
    </row>
    <row r="4637" spans="1:25" x14ac:dyDescent="0.3">
      <c r="A4637" t="s">
        <v>24</v>
      </c>
      <c r="B4637" s="17">
        <v>2021</v>
      </c>
      <c r="C4637" s="17">
        <v>5</v>
      </c>
      <c r="D4637" t="s">
        <v>1275</v>
      </c>
      <c r="E4637" t="s">
        <v>2138</v>
      </c>
      <c r="F4637" s="18">
        <v>44165</v>
      </c>
      <c r="G4637" s="18">
        <v>44172</v>
      </c>
      <c r="H4637" s="17">
        <v>673</v>
      </c>
      <c r="I4637" t="s">
        <v>8</v>
      </c>
      <c r="J4637" t="s">
        <v>1277</v>
      </c>
      <c r="K4637" t="s">
        <v>1351</v>
      </c>
      <c r="L4637" t="s">
        <v>1279</v>
      </c>
      <c r="N4637" t="s">
        <v>1280</v>
      </c>
      <c r="O4637" t="s">
        <v>24</v>
      </c>
      <c r="P4637" t="s">
        <v>10</v>
      </c>
      <c r="Q4637" t="s">
        <v>910</v>
      </c>
      <c r="V4637" s="16">
        <v>56.12</v>
      </c>
      <c r="W4637"/>
      <c r="X4637" t="s">
        <v>2159</v>
      </c>
      <c r="Y4637" t="s">
        <v>2140</v>
      </c>
    </row>
    <row r="4638" spans="1:25" x14ac:dyDescent="0.3">
      <c r="A4638" t="s">
        <v>24</v>
      </c>
      <c r="B4638" s="17">
        <v>2021</v>
      </c>
      <c r="C4638" s="17">
        <v>5</v>
      </c>
      <c r="D4638" t="s">
        <v>1275</v>
      </c>
      <c r="E4638" t="s">
        <v>2138</v>
      </c>
      <c r="F4638" s="18">
        <v>44165</v>
      </c>
      <c r="G4638" s="18">
        <v>44172</v>
      </c>
      <c r="H4638" s="17">
        <v>674</v>
      </c>
      <c r="I4638" t="s">
        <v>8</v>
      </c>
      <c r="J4638" t="s">
        <v>1277</v>
      </c>
      <c r="K4638" t="s">
        <v>1338</v>
      </c>
      <c r="L4638" t="s">
        <v>1279</v>
      </c>
      <c r="N4638" t="s">
        <v>1280</v>
      </c>
      <c r="O4638" t="s">
        <v>24</v>
      </c>
      <c r="P4638" t="s">
        <v>10</v>
      </c>
      <c r="Q4638" t="s">
        <v>910</v>
      </c>
      <c r="V4638" s="16">
        <v>32.159999999999997</v>
      </c>
      <c r="W4638"/>
      <c r="X4638" t="s">
        <v>2159</v>
      </c>
      <c r="Y4638" t="s">
        <v>2140</v>
      </c>
    </row>
    <row r="4639" spans="1:25" x14ac:dyDescent="0.3">
      <c r="A4639" t="s">
        <v>24</v>
      </c>
      <c r="B4639" s="17">
        <v>2021</v>
      </c>
      <c r="C4639" s="17">
        <v>5</v>
      </c>
      <c r="D4639" t="s">
        <v>1275</v>
      </c>
      <c r="E4639" t="s">
        <v>2138</v>
      </c>
      <c r="F4639" s="18">
        <v>44165</v>
      </c>
      <c r="G4639" s="18">
        <v>44172</v>
      </c>
      <c r="H4639" s="17">
        <v>675</v>
      </c>
      <c r="I4639" t="s">
        <v>8</v>
      </c>
      <c r="J4639" t="s">
        <v>1277</v>
      </c>
      <c r="K4639" t="s">
        <v>1352</v>
      </c>
      <c r="L4639" t="s">
        <v>1279</v>
      </c>
      <c r="N4639" t="s">
        <v>1280</v>
      </c>
      <c r="O4639" t="s">
        <v>24</v>
      </c>
      <c r="P4639" t="s">
        <v>10</v>
      </c>
      <c r="Q4639" t="s">
        <v>910</v>
      </c>
      <c r="V4639" s="16">
        <v>5.8</v>
      </c>
      <c r="W4639"/>
      <c r="X4639" t="s">
        <v>2159</v>
      </c>
      <c r="Y4639" t="s">
        <v>2140</v>
      </c>
    </row>
    <row r="4640" spans="1:25" x14ac:dyDescent="0.3">
      <c r="A4640" t="s">
        <v>24</v>
      </c>
      <c r="B4640" s="17">
        <v>2021</v>
      </c>
      <c r="C4640" s="17">
        <v>5</v>
      </c>
      <c r="D4640" t="s">
        <v>1275</v>
      </c>
      <c r="E4640" t="s">
        <v>2138</v>
      </c>
      <c r="F4640" s="18">
        <v>44165</v>
      </c>
      <c r="G4640" s="18">
        <v>44172</v>
      </c>
      <c r="H4640" s="17">
        <v>676</v>
      </c>
      <c r="I4640" t="s">
        <v>8</v>
      </c>
      <c r="J4640" t="s">
        <v>1277</v>
      </c>
      <c r="K4640" t="s">
        <v>1353</v>
      </c>
      <c r="L4640" t="s">
        <v>1279</v>
      </c>
      <c r="N4640" t="s">
        <v>1280</v>
      </c>
      <c r="O4640" t="s">
        <v>24</v>
      </c>
      <c r="P4640" t="s">
        <v>10</v>
      </c>
      <c r="Q4640" t="s">
        <v>910</v>
      </c>
      <c r="V4640" s="16">
        <v>54.96</v>
      </c>
      <c r="W4640"/>
      <c r="X4640" t="s">
        <v>2159</v>
      </c>
      <c r="Y4640" t="s">
        <v>2140</v>
      </c>
    </row>
    <row r="4641" spans="1:25" x14ac:dyDescent="0.3">
      <c r="A4641" t="s">
        <v>24</v>
      </c>
      <c r="B4641" s="17">
        <v>2021</v>
      </c>
      <c r="C4641" s="17">
        <v>5</v>
      </c>
      <c r="D4641" t="s">
        <v>1275</v>
      </c>
      <c r="E4641" t="s">
        <v>2138</v>
      </c>
      <c r="F4641" s="18">
        <v>44165</v>
      </c>
      <c r="G4641" s="18">
        <v>44172</v>
      </c>
      <c r="H4641" s="17">
        <v>677</v>
      </c>
      <c r="I4641" t="s">
        <v>8</v>
      </c>
      <c r="J4641" t="s">
        <v>1277</v>
      </c>
      <c r="K4641" t="s">
        <v>1355</v>
      </c>
      <c r="L4641" t="s">
        <v>1279</v>
      </c>
      <c r="N4641" t="s">
        <v>1280</v>
      </c>
      <c r="O4641" t="s">
        <v>24</v>
      </c>
      <c r="P4641" t="s">
        <v>10</v>
      </c>
      <c r="Q4641" t="s">
        <v>910</v>
      </c>
      <c r="V4641" s="16">
        <v>2.64</v>
      </c>
      <c r="W4641"/>
      <c r="X4641" t="s">
        <v>2159</v>
      </c>
      <c r="Y4641" t="s">
        <v>2140</v>
      </c>
    </row>
    <row r="4642" spans="1:25" x14ac:dyDescent="0.3">
      <c r="A4642" t="s">
        <v>24</v>
      </c>
      <c r="B4642" s="17">
        <v>2021</v>
      </c>
      <c r="C4642" s="17">
        <v>5</v>
      </c>
      <c r="D4642" t="s">
        <v>1275</v>
      </c>
      <c r="E4642" t="s">
        <v>2138</v>
      </c>
      <c r="F4642" s="18">
        <v>44165</v>
      </c>
      <c r="G4642" s="18">
        <v>44172</v>
      </c>
      <c r="H4642" s="17">
        <v>678</v>
      </c>
      <c r="I4642" t="s">
        <v>8</v>
      </c>
      <c r="J4642" t="s">
        <v>1277</v>
      </c>
      <c r="K4642" t="s">
        <v>1356</v>
      </c>
      <c r="L4642" t="s">
        <v>1279</v>
      </c>
      <c r="N4642" t="s">
        <v>1280</v>
      </c>
      <c r="O4642" t="s">
        <v>24</v>
      </c>
      <c r="P4642" t="s">
        <v>10</v>
      </c>
      <c r="Q4642" t="s">
        <v>910</v>
      </c>
      <c r="V4642" s="16">
        <v>0</v>
      </c>
      <c r="W4642"/>
      <c r="X4642" t="s">
        <v>2159</v>
      </c>
      <c r="Y4642" t="s">
        <v>2140</v>
      </c>
    </row>
    <row r="4643" spans="1:25" x14ac:dyDescent="0.3">
      <c r="A4643" t="s">
        <v>24</v>
      </c>
      <c r="B4643" s="17">
        <v>2021</v>
      </c>
      <c r="C4643" s="17">
        <v>5</v>
      </c>
      <c r="D4643" t="s">
        <v>1275</v>
      </c>
      <c r="E4643" t="s">
        <v>2138</v>
      </c>
      <c r="F4643" s="18">
        <v>44165</v>
      </c>
      <c r="G4643" s="18">
        <v>44172</v>
      </c>
      <c r="H4643" s="17">
        <v>679</v>
      </c>
      <c r="I4643" t="s">
        <v>8</v>
      </c>
      <c r="J4643" t="s">
        <v>1277</v>
      </c>
      <c r="K4643" t="s">
        <v>1387</v>
      </c>
      <c r="L4643" t="s">
        <v>1279</v>
      </c>
      <c r="N4643" t="s">
        <v>1280</v>
      </c>
      <c r="O4643" t="s">
        <v>24</v>
      </c>
      <c r="P4643" t="s">
        <v>10</v>
      </c>
      <c r="Q4643" t="s">
        <v>910</v>
      </c>
      <c r="V4643" s="16">
        <v>6.49</v>
      </c>
      <c r="W4643"/>
      <c r="X4643" t="s">
        <v>2159</v>
      </c>
      <c r="Y4643" t="s">
        <v>2140</v>
      </c>
    </row>
    <row r="4644" spans="1:25" x14ac:dyDescent="0.3">
      <c r="A4644" t="s">
        <v>24</v>
      </c>
      <c r="B4644" s="17">
        <v>2021</v>
      </c>
      <c r="C4644" s="17">
        <v>5</v>
      </c>
      <c r="D4644" t="s">
        <v>1275</v>
      </c>
      <c r="E4644" t="s">
        <v>2138</v>
      </c>
      <c r="F4644" s="18">
        <v>44165</v>
      </c>
      <c r="G4644" s="18">
        <v>44172</v>
      </c>
      <c r="H4644" s="17">
        <v>680</v>
      </c>
      <c r="I4644" t="s">
        <v>8</v>
      </c>
      <c r="J4644" t="s">
        <v>1277</v>
      </c>
      <c r="K4644" t="s">
        <v>1392</v>
      </c>
      <c r="L4644" t="s">
        <v>1279</v>
      </c>
      <c r="N4644" t="s">
        <v>1280</v>
      </c>
      <c r="O4644" t="s">
        <v>24</v>
      </c>
      <c r="P4644" t="s">
        <v>10</v>
      </c>
      <c r="Q4644" t="s">
        <v>910</v>
      </c>
      <c r="V4644" s="16">
        <v>0</v>
      </c>
      <c r="W4644"/>
      <c r="X4644" t="s">
        <v>2159</v>
      </c>
      <c r="Y4644" t="s">
        <v>2140</v>
      </c>
    </row>
    <row r="4645" spans="1:25" x14ac:dyDescent="0.3">
      <c r="A4645" t="s">
        <v>24</v>
      </c>
      <c r="B4645" s="17">
        <v>2021</v>
      </c>
      <c r="C4645" s="17">
        <v>5</v>
      </c>
      <c r="D4645" t="s">
        <v>1275</v>
      </c>
      <c r="E4645" t="s">
        <v>2138</v>
      </c>
      <c r="F4645" s="18">
        <v>44165</v>
      </c>
      <c r="G4645" s="18">
        <v>44172</v>
      </c>
      <c r="H4645" s="17">
        <v>701</v>
      </c>
      <c r="I4645" t="s">
        <v>8</v>
      </c>
      <c r="J4645" t="s">
        <v>1277</v>
      </c>
      <c r="K4645" t="s">
        <v>1348</v>
      </c>
      <c r="L4645" t="s">
        <v>1279</v>
      </c>
      <c r="N4645" t="s">
        <v>1280</v>
      </c>
      <c r="O4645" t="s">
        <v>24</v>
      </c>
      <c r="P4645" t="s">
        <v>10</v>
      </c>
      <c r="Q4645" t="s">
        <v>910</v>
      </c>
      <c r="V4645" s="16">
        <v>2707.92</v>
      </c>
      <c r="W4645"/>
      <c r="X4645" t="s">
        <v>2160</v>
      </c>
      <c r="Y4645" t="s">
        <v>2140</v>
      </c>
    </row>
    <row r="4646" spans="1:25" x14ac:dyDescent="0.3">
      <c r="A4646" t="s">
        <v>24</v>
      </c>
      <c r="B4646" s="17">
        <v>2021</v>
      </c>
      <c r="C4646" s="17">
        <v>5</v>
      </c>
      <c r="D4646" t="s">
        <v>1275</v>
      </c>
      <c r="E4646" t="s">
        <v>2138</v>
      </c>
      <c r="F4646" s="18">
        <v>44165</v>
      </c>
      <c r="G4646" s="18">
        <v>44172</v>
      </c>
      <c r="H4646" s="17">
        <v>702</v>
      </c>
      <c r="I4646" t="s">
        <v>8</v>
      </c>
      <c r="J4646" t="s">
        <v>1277</v>
      </c>
      <c r="K4646" t="s">
        <v>1354</v>
      </c>
      <c r="L4646" t="s">
        <v>1279</v>
      </c>
      <c r="N4646" t="s">
        <v>1280</v>
      </c>
      <c r="O4646" t="s">
        <v>24</v>
      </c>
      <c r="P4646" t="s">
        <v>10</v>
      </c>
      <c r="Q4646" t="s">
        <v>910</v>
      </c>
      <c r="V4646" s="16">
        <v>30.33</v>
      </c>
      <c r="W4646"/>
      <c r="X4646" t="s">
        <v>2160</v>
      </c>
      <c r="Y4646" t="s">
        <v>2140</v>
      </c>
    </row>
    <row r="4647" spans="1:25" x14ac:dyDescent="0.3">
      <c r="A4647" t="s">
        <v>24</v>
      </c>
      <c r="B4647" s="17">
        <v>2021</v>
      </c>
      <c r="C4647" s="17">
        <v>5</v>
      </c>
      <c r="D4647" t="s">
        <v>1275</v>
      </c>
      <c r="E4647" t="s">
        <v>2138</v>
      </c>
      <c r="F4647" s="18">
        <v>44165</v>
      </c>
      <c r="G4647" s="18">
        <v>44172</v>
      </c>
      <c r="H4647" s="17">
        <v>703</v>
      </c>
      <c r="I4647" t="s">
        <v>8</v>
      </c>
      <c r="J4647" t="s">
        <v>1277</v>
      </c>
      <c r="K4647" t="s">
        <v>1351</v>
      </c>
      <c r="L4647" t="s">
        <v>1279</v>
      </c>
      <c r="N4647" t="s">
        <v>1280</v>
      </c>
      <c r="O4647" t="s">
        <v>24</v>
      </c>
      <c r="P4647" t="s">
        <v>10</v>
      </c>
      <c r="Q4647" t="s">
        <v>910</v>
      </c>
      <c r="V4647" s="16">
        <v>391.57</v>
      </c>
      <c r="W4647"/>
      <c r="X4647" t="s">
        <v>2160</v>
      </c>
      <c r="Y4647" t="s">
        <v>2140</v>
      </c>
    </row>
    <row r="4648" spans="1:25" x14ac:dyDescent="0.3">
      <c r="A4648" t="s">
        <v>24</v>
      </c>
      <c r="B4648" s="17">
        <v>2021</v>
      </c>
      <c r="C4648" s="17">
        <v>5</v>
      </c>
      <c r="D4648" t="s">
        <v>1275</v>
      </c>
      <c r="E4648" t="s">
        <v>2138</v>
      </c>
      <c r="F4648" s="18">
        <v>44165</v>
      </c>
      <c r="G4648" s="18">
        <v>44172</v>
      </c>
      <c r="H4648" s="17">
        <v>704</v>
      </c>
      <c r="I4648" t="s">
        <v>8</v>
      </c>
      <c r="J4648" t="s">
        <v>1277</v>
      </c>
      <c r="K4648" t="s">
        <v>1338</v>
      </c>
      <c r="L4648" t="s">
        <v>1279</v>
      </c>
      <c r="N4648" t="s">
        <v>1280</v>
      </c>
      <c r="O4648" t="s">
        <v>24</v>
      </c>
      <c r="P4648" t="s">
        <v>10</v>
      </c>
      <c r="Q4648" t="s">
        <v>910</v>
      </c>
      <c r="V4648" s="16">
        <v>185.28</v>
      </c>
      <c r="W4648"/>
      <c r="X4648" t="s">
        <v>2160</v>
      </c>
      <c r="Y4648" t="s">
        <v>2140</v>
      </c>
    </row>
    <row r="4649" spans="1:25" x14ac:dyDescent="0.3">
      <c r="A4649" t="s">
        <v>24</v>
      </c>
      <c r="B4649" s="17">
        <v>2021</v>
      </c>
      <c r="C4649" s="17">
        <v>5</v>
      </c>
      <c r="D4649" t="s">
        <v>1275</v>
      </c>
      <c r="E4649" t="s">
        <v>2138</v>
      </c>
      <c r="F4649" s="18">
        <v>44165</v>
      </c>
      <c r="G4649" s="18">
        <v>44172</v>
      </c>
      <c r="H4649" s="17">
        <v>705</v>
      </c>
      <c r="I4649" t="s">
        <v>8</v>
      </c>
      <c r="J4649" t="s">
        <v>1277</v>
      </c>
      <c r="K4649" t="s">
        <v>1352</v>
      </c>
      <c r="L4649" t="s">
        <v>1279</v>
      </c>
      <c r="N4649" t="s">
        <v>1280</v>
      </c>
      <c r="O4649" t="s">
        <v>24</v>
      </c>
      <c r="P4649" t="s">
        <v>10</v>
      </c>
      <c r="Q4649" t="s">
        <v>910</v>
      </c>
      <c r="V4649" s="16">
        <v>36.29</v>
      </c>
      <c r="W4649"/>
      <c r="X4649" t="s">
        <v>2160</v>
      </c>
      <c r="Y4649" t="s">
        <v>2140</v>
      </c>
    </row>
    <row r="4650" spans="1:25" x14ac:dyDescent="0.3">
      <c r="A4650" t="s">
        <v>24</v>
      </c>
      <c r="B4650" s="17">
        <v>2021</v>
      </c>
      <c r="C4650" s="17">
        <v>5</v>
      </c>
      <c r="D4650" t="s">
        <v>1275</v>
      </c>
      <c r="E4650" t="s">
        <v>2138</v>
      </c>
      <c r="F4650" s="18">
        <v>44165</v>
      </c>
      <c r="G4650" s="18">
        <v>44172</v>
      </c>
      <c r="H4650" s="17">
        <v>706</v>
      </c>
      <c r="I4650" t="s">
        <v>8</v>
      </c>
      <c r="J4650" t="s">
        <v>1277</v>
      </c>
      <c r="K4650" t="s">
        <v>1353</v>
      </c>
      <c r="L4650" t="s">
        <v>1279</v>
      </c>
      <c r="N4650" t="s">
        <v>1280</v>
      </c>
      <c r="O4650" t="s">
        <v>24</v>
      </c>
      <c r="P4650" t="s">
        <v>10</v>
      </c>
      <c r="Q4650" t="s">
        <v>910</v>
      </c>
      <c r="V4650" s="16">
        <v>614.5</v>
      </c>
      <c r="W4650"/>
      <c r="X4650" t="s">
        <v>2160</v>
      </c>
      <c r="Y4650" t="s">
        <v>2140</v>
      </c>
    </row>
    <row r="4651" spans="1:25" x14ac:dyDescent="0.3">
      <c r="A4651" t="s">
        <v>24</v>
      </c>
      <c r="B4651" s="17">
        <v>2021</v>
      </c>
      <c r="C4651" s="17">
        <v>5</v>
      </c>
      <c r="D4651" t="s">
        <v>1275</v>
      </c>
      <c r="E4651" t="s">
        <v>2138</v>
      </c>
      <c r="F4651" s="18">
        <v>44165</v>
      </c>
      <c r="G4651" s="18">
        <v>44172</v>
      </c>
      <c r="H4651" s="17">
        <v>707</v>
      </c>
      <c r="I4651" t="s">
        <v>8</v>
      </c>
      <c r="J4651" t="s">
        <v>1277</v>
      </c>
      <c r="K4651" t="s">
        <v>1355</v>
      </c>
      <c r="L4651" t="s">
        <v>1279</v>
      </c>
      <c r="N4651" t="s">
        <v>1280</v>
      </c>
      <c r="O4651" t="s">
        <v>24</v>
      </c>
      <c r="P4651" t="s">
        <v>10</v>
      </c>
      <c r="Q4651" t="s">
        <v>910</v>
      </c>
      <c r="V4651" s="16">
        <v>16.52</v>
      </c>
      <c r="W4651"/>
      <c r="X4651" t="s">
        <v>2160</v>
      </c>
      <c r="Y4651" t="s">
        <v>2140</v>
      </c>
    </row>
    <row r="4652" spans="1:25" x14ac:dyDescent="0.3">
      <c r="A4652" t="s">
        <v>24</v>
      </c>
      <c r="B4652" s="17">
        <v>2021</v>
      </c>
      <c r="C4652" s="17">
        <v>5</v>
      </c>
      <c r="D4652" t="s">
        <v>1275</v>
      </c>
      <c r="E4652" t="s">
        <v>2138</v>
      </c>
      <c r="F4652" s="18">
        <v>44165</v>
      </c>
      <c r="G4652" s="18">
        <v>44172</v>
      </c>
      <c r="H4652" s="17">
        <v>708</v>
      </c>
      <c r="I4652" t="s">
        <v>8</v>
      </c>
      <c r="J4652" t="s">
        <v>1277</v>
      </c>
      <c r="K4652" t="s">
        <v>1356</v>
      </c>
      <c r="L4652" t="s">
        <v>1279</v>
      </c>
      <c r="N4652" t="s">
        <v>1280</v>
      </c>
      <c r="O4652" t="s">
        <v>24</v>
      </c>
      <c r="P4652" t="s">
        <v>10</v>
      </c>
      <c r="Q4652" t="s">
        <v>910</v>
      </c>
      <c r="V4652" s="16">
        <v>20</v>
      </c>
      <c r="W4652"/>
      <c r="X4652" t="s">
        <v>2160</v>
      </c>
      <c r="Y4652" t="s">
        <v>2140</v>
      </c>
    </row>
    <row r="4653" spans="1:25" x14ac:dyDescent="0.3">
      <c r="A4653" t="s">
        <v>24</v>
      </c>
      <c r="B4653" s="17">
        <v>2021</v>
      </c>
      <c r="C4653" s="17">
        <v>5</v>
      </c>
      <c r="D4653" t="s">
        <v>1275</v>
      </c>
      <c r="E4653" t="s">
        <v>2138</v>
      </c>
      <c r="F4653" s="18">
        <v>44165</v>
      </c>
      <c r="G4653" s="18">
        <v>44172</v>
      </c>
      <c r="H4653" s="17">
        <v>709</v>
      </c>
      <c r="I4653" t="s">
        <v>8</v>
      </c>
      <c r="J4653" t="s">
        <v>1277</v>
      </c>
      <c r="K4653" t="s">
        <v>1387</v>
      </c>
      <c r="L4653" t="s">
        <v>1279</v>
      </c>
      <c r="N4653" t="s">
        <v>1280</v>
      </c>
      <c r="O4653" t="s">
        <v>24</v>
      </c>
      <c r="P4653" t="s">
        <v>10</v>
      </c>
      <c r="Q4653" t="s">
        <v>910</v>
      </c>
      <c r="V4653" s="16">
        <v>0</v>
      </c>
      <c r="W4653"/>
      <c r="X4653" t="s">
        <v>2160</v>
      </c>
      <c r="Y4653" t="s">
        <v>2140</v>
      </c>
    </row>
    <row r="4654" spans="1:25" x14ac:dyDescent="0.3">
      <c r="A4654" t="s">
        <v>24</v>
      </c>
      <c r="B4654" s="17">
        <v>2021</v>
      </c>
      <c r="C4654" s="17">
        <v>5</v>
      </c>
      <c r="D4654" t="s">
        <v>1275</v>
      </c>
      <c r="E4654" t="s">
        <v>2138</v>
      </c>
      <c r="F4654" s="18">
        <v>44165</v>
      </c>
      <c r="G4654" s="18">
        <v>44172</v>
      </c>
      <c r="H4654" s="17">
        <v>710</v>
      </c>
      <c r="I4654" t="s">
        <v>8</v>
      </c>
      <c r="J4654" t="s">
        <v>1277</v>
      </c>
      <c r="K4654" t="s">
        <v>1392</v>
      </c>
      <c r="L4654" t="s">
        <v>1279</v>
      </c>
      <c r="N4654" t="s">
        <v>1280</v>
      </c>
      <c r="O4654" t="s">
        <v>24</v>
      </c>
      <c r="P4654" t="s">
        <v>10</v>
      </c>
      <c r="Q4654" t="s">
        <v>910</v>
      </c>
      <c r="V4654" s="16">
        <v>0</v>
      </c>
      <c r="W4654"/>
      <c r="X4654" t="s">
        <v>2160</v>
      </c>
      <c r="Y4654" t="s">
        <v>2140</v>
      </c>
    </row>
    <row r="4655" spans="1:25" x14ac:dyDescent="0.3">
      <c r="A4655" t="s">
        <v>24</v>
      </c>
      <c r="B4655" s="17">
        <v>2021</v>
      </c>
      <c r="C4655" s="17">
        <v>5</v>
      </c>
      <c r="D4655" t="s">
        <v>1275</v>
      </c>
      <c r="E4655" t="s">
        <v>2138</v>
      </c>
      <c r="F4655" s="18">
        <v>44165</v>
      </c>
      <c r="G4655" s="18">
        <v>44172</v>
      </c>
      <c r="H4655" s="17">
        <v>722</v>
      </c>
      <c r="I4655" t="s">
        <v>8</v>
      </c>
      <c r="K4655" t="s">
        <v>9</v>
      </c>
      <c r="L4655" t="s">
        <v>15</v>
      </c>
      <c r="P4655" t="s">
        <v>10</v>
      </c>
      <c r="V4655" s="16">
        <v>-65056.09</v>
      </c>
      <c r="W4655"/>
      <c r="X4655" t="s">
        <v>12</v>
      </c>
      <c r="Y4655" t="s">
        <v>2140</v>
      </c>
    </row>
    <row r="4656" spans="1:25" x14ac:dyDescent="0.3">
      <c r="A4656" t="s">
        <v>24</v>
      </c>
      <c r="B4656" s="17">
        <v>2021</v>
      </c>
      <c r="C4656" s="17">
        <v>5</v>
      </c>
      <c r="D4656" t="s">
        <v>1275</v>
      </c>
      <c r="E4656" t="s">
        <v>2161</v>
      </c>
      <c r="F4656" s="18">
        <v>44165</v>
      </c>
      <c r="G4656" s="18">
        <v>44173</v>
      </c>
      <c r="H4656" s="17">
        <v>60</v>
      </c>
      <c r="I4656" t="s">
        <v>8</v>
      </c>
      <c r="J4656" t="s">
        <v>1277</v>
      </c>
      <c r="K4656" t="s">
        <v>2162</v>
      </c>
      <c r="L4656" t="s">
        <v>1385</v>
      </c>
      <c r="N4656" t="s">
        <v>1280</v>
      </c>
      <c r="O4656" t="s">
        <v>24</v>
      </c>
      <c r="P4656" t="s">
        <v>10</v>
      </c>
      <c r="Q4656" t="s">
        <v>910</v>
      </c>
      <c r="V4656" s="16">
        <v>3.13</v>
      </c>
      <c r="W4656"/>
      <c r="X4656" t="s">
        <v>2163</v>
      </c>
      <c r="Y4656" t="s">
        <v>2164</v>
      </c>
    </row>
    <row r="4657" spans="1:25" x14ac:dyDescent="0.3">
      <c r="A4657" t="s">
        <v>24</v>
      </c>
      <c r="B4657" s="17">
        <v>2021</v>
      </c>
      <c r="C4657" s="17">
        <v>5</v>
      </c>
      <c r="D4657" t="s">
        <v>1275</v>
      </c>
      <c r="E4657" t="s">
        <v>2161</v>
      </c>
      <c r="F4657" s="18">
        <v>44165</v>
      </c>
      <c r="G4657" s="18">
        <v>44173</v>
      </c>
      <c r="H4657" s="17">
        <v>61</v>
      </c>
      <c r="I4657" t="s">
        <v>8</v>
      </c>
      <c r="J4657" t="s">
        <v>1277</v>
      </c>
      <c r="K4657" t="s">
        <v>2162</v>
      </c>
      <c r="L4657" t="s">
        <v>1390</v>
      </c>
      <c r="N4657" t="s">
        <v>1280</v>
      </c>
      <c r="O4657" t="s">
        <v>24</v>
      </c>
      <c r="P4657" t="s">
        <v>10</v>
      </c>
      <c r="Q4657" t="s">
        <v>910</v>
      </c>
      <c r="V4657" s="16">
        <v>1.28</v>
      </c>
      <c r="W4657"/>
      <c r="X4657" t="s">
        <v>2163</v>
      </c>
      <c r="Y4657" t="s">
        <v>2164</v>
      </c>
    </row>
    <row r="4658" spans="1:25" x14ac:dyDescent="0.3">
      <c r="A4658" t="s">
        <v>24</v>
      </c>
      <c r="B4658" s="17">
        <v>2021</v>
      </c>
      <c r="C4658" s="17">
        <v>5</v>
      </c>
      <c r="D4658" t="s">
        <v>1275</v>
      </c>
      <c r="E4658" t="s">
        <v>2161</v>
      </c>
      <c r="F4658" s="18">
        <v>44165</v>
      </c>
      <c r="G4658" s="18">
        <v>44173</v>
      </c>
      <c r="H4658" s="17">
        <v>64</v>
      </c>
      <c r="I4658" t="s">
        <v>8</v>
      </c>
      <c r="J4658" t="s">
        <v>1277</v>
      </c>
      <c r="K4658" t="s">
        <v>2162</v>
      </c>
      <c r="L4658" t="s">
        <v>1286</v>
      </c>
      <c r="N4658" t="s">
        <v>1280</v>
      </c>
      <c r="O4658" t="s">
        <v>24</v>
      </c>
      <c r="P4658" t="s">
        <v>10</v>
      </c>
      <c r="Q4658" t="s">
        <v>910</v>
      </c>
      <c r="V4658" s="16">
        <v>0.8</v>
      </c>
      <c r="W4658"/>
      <c r="X4658" t="s">
        <v>2163</v>
      </c>
      <c r="Y4658" t="s">
        <v>2164</v>
      </c>
    </row>
    <row r="4659" spans="1:25" x14ac:dyDescent="0.3">
      <c r="A4659" t="s">
        <v>24</v>
      </c>
      <c r="B4659" s="17">
        <v>2021</v>
      </c>
      <c r="C4659" s="17">
        <v>5</v>
      </c>
      <c r="D4659" t="s">
        <v>1275</v>
      </c>
      <c r="E4659" t="s">
        <v>2161</v>
      </c>
      <c r="F4659" s="18">
        <v>44165</v>
      </c>
      <c r="G4659" s="18">
        <v>44173</v>
      </c>
      <c r="H4659" s="17">
        <v>66</v>
      </c>
      <c r="I4659" t="s">
        <v>8</v>
      </c>
      <c r="J4659" t="s">
        <v>1277</v>
      </c>
      <c r="K4659" t="s">
        <v>2162</v>
      </c>
      <c r="L4659" t="s">
        <v>1279</v>
      </c>
      <c r="N4659" t="s">
        <v>1280</v>
      </c>
      <c r="O4659" t="s">
        <v>24</v>
      </c>
      <c r="P4659" t="s">
        <v>10</v>
      </c>
      <c r="Q4659" t="s">
        <v>910</v>
      </c>
      <c r="V4659" s="16">
        <v>11.37</v>
      </c>
      <c r="W4659"/>
      <c r="X4659" t="s">
        <v>2163</v>
      </c>
      <c r="Y4659" t="s">
        <v>2164</v>
      </c>
    </row>
    <row r="4660" spans="1:25" x14ac:dyDescent="0.3">
      <c r="A4660" t="s">
        <v>24</v>
      </c>
      <c r="B4660" s="17">
        <v>2021</v>
      </c>
      <c r="C4660" s="17">
        <v>5</v>
      </c>
      <c r="D4660" t="s">
        <v>1275</v>
      </c>
      <c r="E4660" t="s">
        <v>2161</v>
      </c>
      <c r="F4660" s="18">
        <v>44165</v>
      </c>
      <c r="G4660" s="18">
        <v>44173</v>
      </c>
      <c r="H4660" s="17">
        <v>96</v>
      </c>
      <c r="I4660" t="s">
        <v>8</v>
      </c>
      <c r="K4660" t="s">
        <v>9</v>
      </c>
      <c r="L4660" t="s">
        <v>15</v>
      </c>
      <c r="P4660" t="s">
        <v>10</v>
      </c>
      <c r="V4660" s="16">
        <v>-16.579999999999998</v>
      </c>
      <c r="W4660"/>
      <c r="X4660" t="s">
        <v>12</v>
      </c>
      <c r="Y4660" t="s">
        <v>2164</v>
      </c>
    </row>
    <row r="4661" spans="1:25" x14ac:dyDescent="0.3">
      <c r="A4661" t="s">
        <v>24</v>
      </c>
      <c r="B4661" s="17">
        <v>2021</v>
      </c>
      <c r="C4661" s="17">
        <v>5</v>
      </c>
      <c r="D4661" t="s">
        <v>1275</v>
      </c>
      <c r="E4661" t="s">
        <v>2165</v>
      </c>
      <c r="F4661" s="18">
        <v>44165</v>
      </c>
      <c r="G4661" s="18">
        <v>44173</v>
      </c>
      <c r="H4661" s="17">
        <v>60</v>
      </c>
      <c r="I4661" t="s">
        <v>8</v>
      </c>
      <c r="J4661" t="s">
        <v>1277</v>
      </c>
      <c r="K4661" t="s">
        <v>1283</v>
      </c>
      <c r="L4661" t="s">
        <v>1385</v>
      </c>
      <c r="N4661" t="s">
        <v>1280</v>
      </c>
      <c r="O4661" t="s">
        <v>24</v>
      </c>
      <c r="P4661" t="s">
        <v>10</v>
      </c>
      <c r="Q4661" t="s">
        <v>910</v>
      </c>
      <c r="V4661" s="16">
        <v>49.03</v>
      </c>
      <c r="W4661"/>
      <c r="X4661" t="s">
        <v>2166</v>
      </c>
      <c r="Y4661" t="s">
        <v>2167</v>
      </c>
    </row>
    <row r="4662" spans="1:25" x14ac:dyDescent="0.3">
      <c r="A4662" t="s">
        <v>24</v>
      </c>
      <c r="B4662" s="17">
        <v>2021</v>
      </c>
      <c r="C4662" s="17">
        <v>5</v>
      </c>
      <c r="D4662" t="s">
        <v>1275</v>
      </c>
      <c r="E4662" t="s">
        <v>2165</v>
      </c>
      <c r="F4662" s="18">
        <v>44165</v>
      </c>
      <c r="G4662" s="18">
        <v>44173</v>
      </c>
      <c r="H4662" s="17">
        <v>61</v>
      </c>
      <c r="I4662" t="s">
        <v>8</v>
      </c>
      <c r="J4662" t="s">
        <v>1277</v>
      </c>
      <c r="K4662" t="s">
        <v>1283</v>
      </c>
      <c r="L4662" t="s">
        <v>1390</v>
      </c>
      <c r="N4662" t="s">
        <v>1280</v>
      </c>
      <c r="O4662" t="s">
        <v>24</v>
      </c>
      <c r="P4662" t="s">
        <v>10</v>
      </c>
      <c r="Q4662" t="s">
        <v>910</v>
      </c>
      <c r="V4662" s="16">
        <v>20.04</v>
      </c>
      <c r="W4662"/>
      <c r="X4662" t="s">
        <v>2166</v>
      </c>
      <c r="Y4662" t="s">
        <v>2167</v>
      </c>
    </row>
    <row r="4663" spans="1:25" x14ac:dyDescent="0.3">
      <c r="A4663" t="s">
        <v>24</v>
      </c>
      <c r="B4663" s="17">
        <v>2021</v>
      </c>
      <c r="C4663" s="17">
        <v>5</v>
      </c>
      <c r="D4663" t="s">
        <v>1275</v>
      </c>
      <c r="E4663" t="s">
        <v>2165</v>
      </c>
      <c r="F4663" s="18">
        <v>44165</v>
      </c>
      <c r="G4663" s="18">
        <v>44173</v>
      </c>
      <c r="H4663" s="17">
        <v>64</v>
      </c>
      <c r="I4663" t="s">
        <v>8</v>
      </c>
      <c r="J4663" t="s">
        <v>1277</v>
      </c>
      <c r="K4663" t="s">
        <v>1283</v>
      </c>
      <c r="L4663" t="s">
        <v>1286</v>
      </c>
      <c r="N4663" t="s">
        <v>1280</v>
      </c>
      <c r="O4663" t="s">
        <v>24</v>
      </c>
      <c r="P4663" t="s">
        <v>10</v>
      </c>
      <c r="Q4663" t="s">
        <v>910</v>
      </c>
      <c r="V4663" s="16">
        <v>12.45</v>
      </c>
      <c r="W4663"/>
      <c r="X4663" t="s">
        <v>2166</v>
      </c>
      <c r="Y4663" t="s">
        <v>2167</v>
      </c>
    </row>
    <row r="4664" spans="1:25" x14ac:dyDescent="0.3">
      <c r="A4664" t="s">
        <v>24</v>
      </c>
      <c r="B4664" s="17">
        <v>2021</v>
      </c>
      <c r="C4664" s="17">
        <v>5</v>
      </c>
      <c r="D4664" t="s">
        <v>1275</v>
      </c>
      <c r="E4664" t="s">
        <v>2165</v>
      </c>
      <c r="F4664" s="18">
        <v>44165</v>
      </c>
      <c r="G4664" s="18">
        <v>44173</v>
      </c>
      <c r="H4664" s="17">
        <v>66</v>
      </c>
      <c r="I4664" t="s">
        <v>8</v>
      </c>
      <c r="J4664" t="s">
        <v>1277</v>
      </c>
      <c r="K4664" t="s">
        <v>1283</v>
      </c>
      <c r="L4664" t="s">
        <v>1279</v>
      </c>
      <c r="N4664" t="s">
        <v>1280</v>
      </c>
      <c r="O4664" t="s">
        <v>24</v>
      </c>
      <c r="P4664" t="s">
        <v>10</v>
      </c>
      <c r="Q4664" t="s">
        <v>910</v>
      </c>
      <c r="V4664" s="16">
        <v>178</v>
      </c>
      <c r="W4664"/>
      <c r="X4664" t="s">
        <v>2166</v>
      </c>
      <c r="Y4664" t="s">
        <v>2167</v>
      </c>
    </row>
    <row r="4665" spans="1:25" x14ac:dyDescent="0.3">
      <c r="A4665" t="s">
        <v>24</v>
      </c>
      <c r="B4665" s="17">
        <v>2021</v>
      </c>
      <c r="C4665" s="17">
        <v>5</v>
      </c>
      <c r="D4665" t="s">
        <v>1275</v>
      </c>
      <c r="E4665" t="s">
        <v>2165</v>
      </c>
      <c r="F4665" s="18">
        <v>44165</v>
      </c>
      <c r="G4665" s="18">
        <v>44173</v>
      </c>
      <c r="H4665" s="17">
        <v>96</v>
      </c>
      <c r="I4665" t="s">
        <v>8</v>
      </c>
      <c r="K4665" t="s">
        <v>9</v>
      </c>
      <c r="L4665" t="s">
        <v>15</v>
      </c>
      <c r="P4665" t="s">
        <v>10</v>
      </c>
      <c r="V4665" s="16">
        <v>-259.52</v>
      </c>
      <c r="W4665"/>
      <c r="X4665" t="s">
        <v>12</v>
      </c>
      <c r="Y4665" t="s">
        <v>2167</v>
      </c>
    </row>
    <row r="4666" spans="1:25" x14ac:dyDescent="0.3">
      <c r="A4666" t="s">
        <v>24</v>
      </c>
      <c r="B4666" s="17">
        <v>2021</v>
      </c>
      <c r="C4666" s="17">
        <v>5</v>
      </c>
      <c r="D4666" t="s">
        <v>1275</v>
      </c>
      <c r="E4666" t="s">
        <v>2168</v>
      </c>
      <c r="F4666" s="18">
        <v>44165</v>
      </c>
      <c r="G4666" s="18">
        <v>44173</v>
      </c>
      <c r="H4666" s="17">
        <v>60</v>
      </c>
      <c r="I4666" t="s">
        <v>8</v>
      </c>
      <c r="J4666" t="s">
        <v>1277</v>
      </c>
      <c r="K4666" t="s">
        <v>1421</v>
      </c>
      <c r="L4666" t="s">
        <v>1385</v>
      </c>
      <c r="N4666" t="s">
        <v>1280</v>
      </c>
      <c r="O4666" t="s">
        <v>24</v>
      </c>
      <c r="P4666" t="s">
        <v>10</v>
      </c>
      <c r="Q4666" t="s">
        <v>910</v>
      </c>
      <c r="V4666" s="16">
        <v>6.06</v>
      </c>
      <c r="W4666"/>
      <c r="X4666" t="s">
        <v>2169</v>
      </c>
      <c r="Y4666" t="s">
        <v>2170</v>
      </c>
    </row>
    <row r="4667" spans="1:25" x14ac:dyDescent="0.3">
      <c r="A4667" t="s">
        <v>24</v>
      </c>
      <c r="B4667" s="17">
        <v>2021</v>
      </c>
      <c r="C4667" s="17">
        <v>5</v>
      </c>
      <c r="D4667" t="s">
        <v>1275</v>
      </c>
      <c r="E4667" t="s">
        <v>2168</v>
      </c>
      <c r="F4667" s="18">
        <v>44165</v>
      </c>
      <c r="G4667" s="18">
        <v>44173</v>
      </c>
      <c r="H4667" s="17">
        <v>61</v>
      </c>
      <c r="I4667" t="s">
        <v>8</v>
      </c>
      <c r="J4667" t="s">
        <v>1277</v>
      </c>
      <c r="K4667" t="s">
        <v>1421</v>
      </c>
      <c r="L4667" t="s">
        <v>1390</v>
      </c>
      <c r="N4667" t="s">
        <v>1280</v>
      </c>
      <c r="O4667" t="s">
        <v>24</v>
      </c>
      <c r="P4667" t="s">
        <v>10</v>
      </c>
      <c r="Q4667" t="s">
        <v>910</v>
      </c>
      <c r="V4667" s="16">
        <v>2.48</v>
      </c>
      <c r="W4667"/>
      <c r="X4667" t="s">
        <v>2169</v>
      </c>
      <c r="Y4667" t="s">
        <v>2170</v>
      </c>
    </row>
    <row r="4668" spans="1:25" x14ac:dyDescent="0.3">
      <c r="A4668" t="s">
        <v>24</v>
      </c>
      <c r="B4668" s="17">
        <v>2021</v>
      </c>
      <c r="C4668" s="17">
        <v>5</v>
      </c>
      <c r="D4668" t="s">
        <v>1275</v>
      </c>
      <c r="E4668" t="s">
        <v>2168</v>
      </c>
      <c r="F4668" s="18">
        <v>44165</v>
      </c>
      <c r="G4668" s="18">
        <v>44173</v>
      </c>
      <c r="H4668" s="17">
        <v>64</v>
      </c>
      <c r="I4668" t="s">
        <v>8</v>
      </c>
      <c r="J4668" t="s">
        <v>1277</v>
      </c>
      <c r="K4668" t="s">
        <v>1421</v>
      </c>
      <c r="L4668" t="s">
        <v>1286</v>
      </c>
      <c r="N4668" t="s">
        <v>1280</v>
      </c>
      <c r="O4668" t="s">
        <v>24</v>
      </c>
      <c r="P4668" t="s">
        <v>10</v>
      </c>
      <c r="Q4668" t="s">
        <v>910</v>
      </c>
      <c r="V4668" s="16">
        <v>1.54</v>
      </c>
      <c r="W4668"/>
      <c r="X4668" t="s">
        <v>2169</v>
      </c>
      <c r="Y4668" t="s">
        <v>2170</v>
      </c>
    </row>
    <row r="4669" spans="1:25" x14ac:dyDescent="0.3">
      <c r="A4669" t="s">
        <v>24</v>
      </c>
      <c r="B4669" s="17">
        <v>2021</v>
      </c>
      <c r="C4669" s="17">
        <v>5</v>
      </c>
      <c r="D4669" t="s">
        <v>1275</v>
      </c>
      <c r="E4669" t="s">
        <v>2168</v>
      </c>
      <c r="F4669" s="18">
        <v>44165</v>
      </c>
      <c r="G4669" s="18">
        <v>44173</v>
      </c>
      <c r="H4669" s="17">
        <v>66</v>
      </c>
      <c r="I4669" t="s">
        <v>8</v>
      </c>
      <c r="J4669" t="s">
        <v>1277</v>
      </c>
      <c r="K4669" t="s">
        <v>1421</v>
      </c>
      <c r="L4669" t="s">
        <v>1279</v>
      </c>
      <c r="N4669" t="s">
        <v>1280</v>
      </c>
      <c r="O4669" t="s">
        <v>24</v>
      </c>
      <c r="P4669" t="s">
        <v>10</v>
      </c>
      <c r="Q4669" t="s">
        <v>910</v>
      </c>
      <c r="V4669" s="16">
        <v>22.01</v>
      </c>
      <c r="W4669"/>
      <c r="X4669" t="s">
        <v>2169</v>
      </c>
      <c r="Y4669" t="s">
        <v>2170</v>
      </c>
    </row>
    <row r="4670" spans="1:25" x14ac:dyDescent="0.3">
      <c r="A4670" t="s">
        <v>24</v>
      </c>
      <c r="B4670" s="17">
        <v>2021</v>
      </c>
      <c r="C4670" s="17">
        <v>5</v>
      </c>
      <c r="D4670" t="s">
        <v>1275</v>
      </c>
      <c r="E4670" t="s">
        <v>2168</v>
      </c>
      <c r="F4670" s="18">
        <v>44165</v>
      </c>
      <c r="G4670" s="18">
        <v>44173</v>
      </c>
      <c r="H4670" s="17">
        <v>96</v>
      </c>
      <c r="I4670" t="s">
        <v>8</v>
      </c>
      <c r="K4670" t="s">
        <v>9</v>
      </c>
      <c r="L4670" t="s">
        <v>15</v>
      </c>
      <c r="P4670" t="s">
        <v>10</v>
      </c>
      <c r="V4670" s="16">
        <v>-32.090000000000003</v>
      </c>
      <c r="W4670"/>
      <c r="X4670" t="s">
        <v>12</v>
      </c>
      <c r="Y4670" t="s">
        <v>2170</v>
      </c>
    </row>
    <row r="4671" spans="1:25" x14ac:dyDescent="0.3">
      <c r="A4671" t="s">
        <v>24</v>
      </c>
      <c r="B4671">
        <v>2021</v>
      </c>
      <c r="C4671" s="17">
        <v>6</v>
      </c>
      <c r="D4671" s="17" t="s">
        <v>38</v>
      </c>
      <c r="E4671" t="s">
        <v>2174</v>
      </c>
      <c r="F4671">
        <v>44166</v>
      </c>
      <c r="G4671" s="18">
        <v>44167</v>
      </c>
      <c r="H4671" s="18">
        <v>1</v>
      </c>
      <c r="I4671" s="17" t="s">
        <v>8</v>
      </c>
      <c r="K4671" t="s">
        <v>9</v>
      </c>
      <c r="L4671" t="s">
        <v>15</v>
      </c>
      <c r="P4671" t="s">
        <v>10</v>
      </c>
      <c r="V4671">
        <v>15483</v>
      </c>
      <c r="W4671" s="16" t="s">
        <v>2175</v>
      </c>
      <c r="X4671" t="s">
        <v>2176</v>
      </c>
      <c r="Y4671" t="s">
        <v>34</v>
      </c>
    </row>
    <row r="4672" spans="1:25" x14ac:dyDescent="0.3">
      <c r="A4672" t="s">
        <v>24</v>
      </c>
      <c r="B4672">
        <v>2021</v>
      </c>
      <c r="C4672" s="17">
        <v>6</v>
      </c>
      <c r="D4672" s="17" t="s">
        <v>38</v>
      </c>
      <c r="E4672" t="s">
        <v>2174</v>
      </c>
      <c r="F4672">
        <v>44166</v>
      </c>
      <c r="G4672" s="18">
        <v>44167</v>
      </c>
      <c r="H4672" s="18">
        <v>9</v>
      </c>
      <c r="I4672" s="17" t="s">
        <v>8</v>
      </c>
      <c r="K4672" t="s">
        <v>9</v>
      </c>
      <c r="L4672" t="s">
        <v>15</v>
      </c>
      <c r="P4672" t="s">
        <v>10</v>
      </c>
      <c r="V4672">
        <v>2098.54</v>
      </c>
      <c r="W4672" s="16" t="s">
        <v>2175</v>
      </c>
      <c r="X4672" t="s">
        <v>2176</v>
      </c>
      <c r="Y4672" t="s">
        <v>34</v>
      </c>
    </row>
    <row r="4673" spans="1:25" x14ac:dyDescent="0.3">
      <c r="A4673" t="s">
        <v>24</v>
      </c>
      <c r="B4673">
        <v>2021</v>
      </c>
      <c r="C4673" s="17">
        <v>6</v>
      </c>
      <c r="D4673" s="17" t="s">
        <v>38</v>
      </c>
      <c r="E4673" t="s">
        <v>2174</v>
      </c>
      <c r="F4673">
        <v>44166</v>
      </c>
      <c r="G4673" s="18">
        <v>44167</v>
      </c>
      <c r="H4673" s="18">
        <v>18</v>
      </c>
      <c r="I4673" s="17" t="s">
        <v>8</v>
      </c>
      <c r="J4673" t="s">
        <v>18</v>
      </c>
      <c r="K4673" t="s">
        <v>406</v>
      </c>
      <c r="L4673" t="s">
        <v>25</v>
      </c>
      <c r="O4673" t="s">
        <v>24</v>
      </c>
      <c r="P4673" t="s">
        <v>10</v>
      </c>
      <c r="Q4673" t="s">
        <v>910</v>
      </c>
      <c r="R4673" t="s">
        <v>488</v>
      </c>
      <c r="V4673">
        <v>-2098.54</v>
      </c>
      <c r="W4673" s="16" t="s">
        <v>2175</v>
      </c>
      <c r="X4673" t="s">
        <v>2176</v>
      </c>
      <c r="Y4673" t="s">
        <v>34</v>
      </c>
    </row>
    <row r="4674" spans="1:25" x14ac:dyDescent="0.3">
      <c r="A4674" t="s">
        <v>24</v>
      </c>
      <c r="B4674">
        <v>2021</v>
      </c>
      <c r="C4674" s="17">
        <v>6</v>
      </c>
      <c r="D4674" s="17" t="s">
        <v>38</v>
      </c>
      <c r="E4674" t="s">
        <v>2174</v>
      </c>
      <c r="F4674">
        <v>44166</v>
      </c>
      <c r="G4674" s="18">
        <v>44167</v>
      </c>
      <c r="H4674" s="18">
        <v>21</v>
      </c>
      <c r="I4674" s="17" t="s">
        <v>8</v>
      </c>
      <c r="J4674" t="s">
        <v>18</v>
      </c>
      <c r="K4674" t="s">
        <v>406</v>
      </c>
      <c r="L4674" t="s">
        <v>25</v>
      </c>
      <c r="O4674" t="s">
        <v>24</v>
      </c>
      <c r="P4674" t="s">
        <v>10</v>
      </c>
      <c r="Q4674" t="s">
        <v>910</v>
      </c>
      <c r="R4674" t="s">
        <v>148</v>
      </c>
      <c r="V4674">
        <v>-15483</v>
      </c>
      <c r="W4674" s="16" t="s">
        <v>2175</v>
      </c>
      <c r="X4674" t="s">
        <v>2176</v>
      </c>
      <c r="Y4674" t="s">
        <v>34</v>
      </c>
    </row>
    <row r="4675" spans="1:25" x14ac:dyDescent="0.3">
      <c r="A4675" t="s">
        <v>24</v>
      </c>
      <c r="B4675">
        <v>2021</v>
      </c>
      <c r="C4675" s="17">
        <v>6</v>
      </c>
      <c r="D4675" s="17" t="s">
        <v>1332</v>
      </c>
      <c r="E4675" t="s">
        <v>2177</v>
      </c>
      <c r="F4675">
        <v>44166</v>
      </c>
      <c r="G4675" s="18">
        <v>44167</v>
      </c>
      <c r="H4675" s="18">
        <v>26</v>
      </c>
      <c r="I4675" s="17" t="s">
        <v>8</v>
      </c>
      <c r="J4675" t="s">
        <v>1277</v>
      </c>
      <c r="K4675" t="s">
        <v>1334</v>
      </c>
      <c r="L4675" t="s">
        <v>1279</v>
      </c>
      <c r="N4675" t="s">
        <v>1280</v>
      </c>
      <c r="O4675" t="s">
        <v>24</v>
      </c>
      <c r="P4675" t="s">
        <v>10</v>
      </c>
      <c r="Q4675" t="s">
        <v>910</v>
      </c>
      <c r="V4675">
        <v>1089</v>
      </c>
      <c r="W4675" s="16" t="s">
        <v>1335</v>
      </c>
      <c r="X4675" t="s">
        <v>2178</v>
      </c>
      <c r="Y4675" t="s">
        <v>1337</v>
      </c>
    </row>
    <row r="4676" spans="1:25" x14ac:dyDescent="0.3">
      <c r="A4676" t="s">
        <v>24</v>
      </c>
      <c r="B4676">
        <v>2021</v>
      </c>
      <c r="C4676" s="17">
        <v>6</v>
      </c>
      <c r="D4676" s="17" t="s">
        <v>1332</v>
      </c>
      <c r="E4676" t="s">
        <v>2177</v>
      </c>
      <c r="F4676">
        <v>44166</v>
      </c>
      <c r="G4676" s="18">
        <v>44167</v>
      </c>
      <c r="H4676" s="18">
        <v>27</v>
      </c>
      <c r="I4676" s="17" t="s">
        <v>8</v>
      </c>
      <c r="J4676" t="s">
        <v>1277</v>
      </c>
      <c r="K4676" t="s">
        <v>1338</v>
      </c>
      <c r="L4676" t="s">
        <v>1279</v>
      </c>
      <c r="N4676" t="s">
        <v>1280</v>
      </c>
      <c r="O4676" t="s">
        <v>24</v>
      </c>
      <c r="P4676" t="s">
        <v>10</v>
      </c>
      <c r="Q4676" t="s">
        <v>910</v>
      </c>
      <c r="V4676">
        <v>81.44</v>
      </c>
      <c r="W4676" s="16" t="s">
        <v>1335</v>
      </c>
      <c r="X4676" t="s">
        <v>2178</v>
      </c>
      <c r="Y4676" t="s">
        <v>1337</v>
      </c>
    </row>
    <row r="4677" spans="1:25" x14ac:dyDescent="0.3">
      <c r="A4677" t="s">
        <v>24</v>
      </c>
      <c r="B4677">
        <v>2021</v>
      </c>
      <c r="C4677" s="17">
        <v>6</v>
      </c>
      <c r="D4677" s="17" t="s">
        <v>1332</v>
      </c>
      <c r="E4677" t="s">
        <v>2177</v>
      </c>
      <c r="F4677">
        <v>44166</v>
      </c>
      <c r="G4677" s="18">
        <v>44167</v>
      </c>
      <c r="H4677" s="18">
        <v>41</v>
      </c>
      <c r="I4677" s="17" t="s">
        <v>8</v>
      </c>
      <c r="K4677" t="s">
        <v>9</v>
      </c>
      <c r="L4677" t="s">
        <v>15</v>
      </c>
      <c r="P4677" t="s">
        <v>10</v>
      </c>
      <c r="V4677">
        <v>-1170.44</v>
      </c>
      <c r="X4677" t="s">
        <v>12</v>
      </c>
      <c r="Y4677" t="s">
        <v>1337</v>
      </c>
    </row>
    <row r="4678" spans="1:25" x14ac:dyDescent="0.3">
      <c r="A4678" t="s">
        <v>24</v>
      </c>
      <c r="B4678">
        <v>2021</v>
      </c>
      <c r="C4678" s="17">
        <v>6</v>
      </c>
      <c r="D4678" s="17" t="s">
        <v>16</v>
      </c>
      <c r="E4678" t="s">
        <v>2179</v>
      </c>
      <c r="F4678">
        <v>44167</v>
      </c>
      <c r="G4678" s="18">
        <v>44167</v>
      </c>
      <c r="H4678" s="18">
        <v>3</v>
      </c>
      <c r="I4678" s="17" t="s">
        <v>8</v>
      </c>
      <c r="K4678" t="s">
        <v>27</v>
      </c>
      <c r="L4678" t="s">
        <v>15</v>
      </c>
      <c r="O4678" t="s">
        <v>24</v>
      </c>
      <c r="P4678" t="s">
        <v>10</v>
      </c>
      <c r="Q4678" t="s">
        <v>910</v>
      </c>
      <c r="V4678">
        <v>-1950</v>
      </c>
      <c r="W4678" s="16" t="s">
        <v>2180</v>
      </c>
      <c r="X4678" t="s">
        <v>20</v>
      </c>
      <c r="Y4678" t="s">
        <v>20</v>
      </c>
    </row>
    <row r="4679" spans="1:25" x14ac:dyDescent="0.3">
      <c r="A4679" t="s">
        <v>24</v>
      </c>
      <c r="B4679">
        <v>2021</v>
      </c>
      <c r="C4679" s="17">
        <v>6</v>
      </c>
      <c r="D4679" s="17" t="s">
        <v>16</v>
      </c>
      <c r="E4679" t="s">
        <v>2179</v>
      </c>
      <c r="F4679">
        <v>44167</v>
      </c>
      <c r="G4679" s="18">
        <v>44167</v>
      </c>
      <c r="H4679" s="18">
        <v>5</v>
      </c>
      <c r="I4679" s="17" t="s">
        <v>8</v>
      </c>
      <c r="J4679" t="s">
        <v>1277</v>
      </c>
      <c r="K4679" t="s">
        <v>1306</v>
      </c>
      <c r="L4679" t="s">
        <v>1279</v>
      </c>
      <c r="N4679" t="s">
        <v>1280</v>
      </c>
      <c r="O4679" t="s">
        <v>24</v>
      </c>
      <c r="P4679" t="s">
        <v>10</v>
      </c>
      <c r="Q4679" t="s">
        <v>910</v>
      </c>
      <c r="V4679">
        <v>1950</v>
      </c>
      <c r="W4679" s="16" t="s">
        <v>2180</v>
      </c>
      <c r="X4679" t="s">
        <v>2181</v>
      </c>
      <c r="Y4679" t="s">
        <v>20</v>
      </c>
    </row>
    <row r="4680" spans="1:25" x14ac:dyDescent="0.3">
      <c r="A4680" t="s">
        <v>24</v>
      </c>
      <c r="B4680">
        <v>2021</v>
      </c>
      <c r="C4680" s="17">
        <v>6</v>
      </c>
      <c r="D4680" s="17" t="s">
        <v>16</v>
      </c>
      <c r="E4680" t="s">
        <v>2182</v>
      </c>
      <c r="F4680">
        <v>44168</v>
      </c>
      <c r="G4680" s="18">
        <v>44168</v>
      </c>
      <c r="H4680" s="18">
        <v>11</v>
      </c>
      <c r="I4680" s="17" t="s">
        <v>8</v>
      </c>
      <c r="K4680" t="s">
        <v>9</v>
      </c>
      <c r="L4680" t="s">
        <v>15</v>
      </c>
      <c r="O4680" t="s">
        <v>24</v>
      </c>
      <c r="P4680" t="s">
        <v>10</v>
      </c>
      <c r="Q4680" t="s">
        <v>910</v>
      </c>
      <c r="V4680">
        <v>-37625</v>
      </c>
      <c r="W4680" s="16" t="s">
        <v>1985</v>
      </c>
      <c r="X4680" t="s">
        <v>12</v>
      </c>
      <c r="Y4680" t="s">
        <v>11</v>
      </c>
    </row>
    <row r="4681" spans="1:25" x14ac:dyDescent="0.3">
      <c r="A4681" t="s">
        <v>24</v>
      </c>
      <c r="B4681">
        <v>2021</v>
      </c>
      <c r="C4681" s="17">
        <v>6</v>
      </c>
      <c r="D4681" s="17" t="s">
        <v>16</v>
      </c>
      <c r="E4681" t="s">
        <v>2182</v>
      </c>
      <c r="F4681">
        <v>44168</v>
      </c>
      <c r="G4681" s="18">
        <v>44168</v>
      </c>
      <c r="H4681" s="18">
        <v>22</v>
      </c>
      <c r="I4681" s="17" t="s">
        <v>8</v>
      </c>
      <c r="K4681" t="s">
        <v>27</v>
      </c>
      <c r="L4681" t="s">
        <v>15</v>
      </c>
      <c r="O4681" t="s">
        <v>24</v>
      </c>
      <c r="P4681" t="s">
        <v>10</v>
      </c>
      <c r="Q4681" t="s">
        <v>910</v>
      </c>
      <c r="V4681">
        <v>37625</v>
      </c>
      <c r="W4681" s="16" t="s">
        <v>1985</v>
      </c>
      <c r="X4681" t="s">
        <v>20</v>
      </c>
      <c r="Y4681" t="s">
        <v>11</v>
      </c>
    </row>
    <row r="4682" spans="1:25" x14ac:dyDescent="0.3">
      <c r="A4682" t="s">
        <v>24</v>
      </c>
      <c r="B4682">
        <v>2021</v>
      </c>
      <c r="C4682" s="17">
        <v>6</v>
      </c>
      <c r="D4682" s="17" t="s">
        <v>38</v>
      </c>
      <c r="E4682" t="s">
        <v>2183</v>
      </c>
      <c r="F4682">
        <v>44168</v>
      </c>
      <c r="G4682" s="18">
        <v>44168</v>
      </c>
      <c r="H4682" s="18">
        <v>2</v>
      </c>
      <c r="I4682" s="17" t="s">
        <v>8</v>
      </c>
      <c r="K4682" t="s">
        <v>33</v>
      </c>
      <c r="L4682" t="s">
        <v>25</v>
      </c>
      <c r="O4682" t="s">
        <v>24</v>
      </c>
      <c r="P4682" t="s">
        <v>10</v>
      </c>
      <c r="Q4682" t="s">
        <v>910</v>
      </c>
      <c r="V4682">
        <v>-227414.13</v>
      </c>
      <c r="W4682" s="16" t="s">
        <v>2184</v>
      </c>
      <c r="X4682" t="s">
        <v>2185</v>
      </c>
      <c r="Y4682" t="s">
        <v>34</v>
      </c>
    </row>
    <row r="4683" spans="1:25" x14ac:dyDescent="0.3">
      <c r="A4683" t="s">
        <v>24</v>
      </c>
      <c r="B4683">
        <v>2021</v>
      </c>
      <c r="C4683" s="17">
        <v>6</v>
      </c>
      <c r="D4683" s="17" t="s">
        <v>38</v>
      </c>
      <c r="E4683" t="s">
        <v>2183</v>
      </c>
      <c r="F4683">
        <v>44168</v>
      </c>
      <c r="G4683" s="18">
        <v>44168</v>
      </c>
      <c r="H4683" s="18">
        <v>3</v>
      </c>
      <c r="I4683" s="17" t="s">
        <v>8</v>
      </c>
      <c r="K4683" t="s">
        <v>33</v>
      </c>
      <c r="L4683" t="s">
        <v>25</v>
      </c>
      <c r="N4683" t="s">
        <v>1280</v>
      </c>
      <c r="O4683" t="s">
        <v>24</v>
      </c>
      <c r="P4683" t="s">
        <v>10</v>
      </c>
      <c r="Q4683" t="s">
        <v>910</v>
      </c>
      <c r="V4683">
        <v>-1170.44</v>
      </c>
      <c r="W4683" s="16" t="s">
        <v>2184</v>
      </c>
      <c r="X4683" t="s">
        <v>2185</v>
      </c>
      <c r="Y4683" t="s">
        <v>34</v>
      </c>
    </row>
    <row r="4684" spans="1:25" x14ac:dyDescent="0.3">
      <c r="A4684" t="s">
        <v>24</v>
      </c>
      <c r="B4684">
        <v>2021</v>
      </c>
      <c r="C4684" s="17">
        <v>6</v>
      </c>
      <c r="D4684" s="17" t="s">
        <v>38</v>
      </c>
      <c r="E4684" t="s">
        <v>2183</v>
      </c>
      <c r="F4684">
        <v>44168</v>
      </c>
      <c r="G4684" s="18">
        <v>44168</v>
      </c>
      <c r="H4684" s="18">
        <v>6</v>
      </c>
      <c r="I4684" s="17" t="s">
        <v>8</v>
      </c>
      <c r="K4684" t="s">
        <v>9</v>
      </c>
      <c r="L4684" t="s">
        <v>15</v>
      </c>
      <c r="P4684" t="s">
        <v>10</v>
      </c>
      <c r="V4684">
        <v>227414.13</v>
      </c>
      <c r="W4684" s="16" t="s">
        <v>2184</v>
      </c>
      <c r="X4684" t="s">
        <v>2185</v>
      </c>
      <c r="Y4684" t="s">
        <v>34</v>
      </c>
    </row>
    <row r="4685" spans="1:25" x14ac:dyDescent="0.3">
      <c r="A4685" t="s">
        <v>24</v>
      </c>
      <c r="B4685">
        <v>2021</v>
      </c>
      <c r="C4685" s="17">
        <v>6</v>
      </c>
      <c r="D4685" s="17" t="s">
        <v>38</v>
      </c>
      <c r="E4685" t="s">
        <v>2183</v>
      </c>
      <c r="F4685">
        <v>44168</v>
      </c>
      <c r="G4685" s="18">
        <v>44168</v>
      </c>
      <c r="H4685" s="18">
        <v>7</v>
      </c>
      <c r="I4685" s="17" t="s">
        <v>8</v>
      </c>
      <c r="K4685" t="s">
        <v>9</v>
      </c>
      <c r="L4685" t="s">
        <v>15</v>
      </c>
      <c r="P4685" t="s">
        <v>10</v>
      </c>
      <c r="V4685">
        <v>1170.44</v>
      </c>
      <c r="W4685" s="16" t="s">
        <v>2184</v>
      </c>
      <c r="X4685" t="s">
        <v>2185</v>
      </c>
      <c r="Y4685" t="s">
        <v>34</v>
      </c>
    </row>
    <row r="4686" spans="1:25" x14ac:dyDescent="0.3">
      <c r="A4686" t="s">
        <v>24</v>
      </c>
      <c r="B4686">
        <v>2021</v>
      </c>
      <c r="C4686" s="17">
        <v>6</v>
      </c>
      <c r="D4686" s="17" t="s">
        <v>1275</v>
      </c>
      <c r="E4686" t="s">
        <v>2186</v>
      </c>
      <c r="F4686">
        <v>44173</v>
      </c>
      <c r="G4686" s="18">
        <v>44182</v>
      </c>
      <c r="H4686" s="18">
        <v>9</v>
      </c>
      <c r="I4686" s="17" t="s">
        <v>8</v>
      </c>
      <c r="J4686" t="s">
        <v>18</v>
      </c>
      <c r="K4686" t="s">
        <v>432</v>
      </c>
      <c r="L4686" t="s">
        <v>25</v>
      </c>
      <c r="O4686" t="s">
        <v>24</v>
      </c>
      <c r="P4686" t="s">
        <v>10</v>
      </c>
      <c r="Q4686" t="s">
        <v>910</v>
      </c>
      <c r="R4686" t="s">
        <v>1611</v>
      </c>
      <c r="V4686">
        <v>14599.1</v>
      </c>
      <c r="W4686" s="16" t="s">
        <v>2187</v>
      </c>
      <c r="X4686" t="s">
        <v>2188</v>
      </c>
      <c r="Y4686" t="s">
        <v>2189</v>
      </c>
    </row>
    <row r="4687" spans="1:25" x14ac:dyDescent="0.3">
      <c r="A4687" t="s">
        <v>24</v>
      </c>
      <c r="B4687">
        <v>2021</v>
      </c>
      <c r="C4687" s="17">
        <v>6</v>
      </c>
      <c r="D4687" s="17" t="s">
        <v>1275</v>
      </c>
      <c r="E4687" t="s">
        <v>2186</v>
      </c>
      <c r="F4687">
        <v>44173</v>
      </c>
      <c r="G4687" s="18">
        <v>44182</v>
      </c>
      <c r="H4687" s="18">
        <v>10</v>
      </c>
      <c r="I4687" s="17" t="s">
        <v>8</v>
      </c>
      <c r="J4687" t="s">
        <v>18</v>
      </c>
      <c r="K4687" t="s">
        <v>432</v>
      </c>
      <c r="L4687" t="s">
        <v>25</v>
      </c>
      <c r="O4687" t="s">
        <v>24</v>
      </c>
      <c r="P4687" t="s">
        <v>10</v>
      </c>
      <c r="Q4687" t="s">
        <v>910</v>
      </c>
      <c r="R4687" t="s">
        <v>1607</v>
      </c>
      <c r="V4687">
        <v>19817.73</v>
      </c>
      <c r="W4687" s="16" t="s">
        <v>2190</v>
      </c>
      <c r="X4687" t="s">
        <v>2191</v>
      </c>
      <c r="Y4687" t="s">
        <v>2189</v>
      </c>
    </row>
    <row r="4688" spans="1:25" x14ac:dyDescent="0.3">
      <c r="A4688" t="s">
        <v>24</v>
      </c>
      <c r="B4688">
        <v>2021</v>
      </c>
      <c r="C4688" s="17">
        <v>6</v>
      </c>
      <c r="D4688" s="17" t="s">
        <v>1275</v>
      </c>
      <c r="E4688" t="s">
        <v>2186</v>
      </c>
      <c r="F4688">
        <v>44173</v>
      </c>
      <c r="G4688" s="18">
        <v>44182</v>
      </c>
      <c r="H4688" s="18">
        <v>11</v>
      </c>
      <c r="I4688" s="17" t="s">
        <v>8</v>
      </c>
      <c r="J4688" t="s">
        <v>18</v>
      </c>
      <c r="K4688" t="s">
        <v>432</v>
      </c>
      <c r="L4688" t="s">
        <v>25</v>
      </c>
      <c r="O4688" t="s">
        <v>24</v>
      </c>
      <c r="P4688" t="s">
        <v>10</v>
      </c>
      <c r="Q4688" t="s">
        <v>910</v>
      </c>
      <c r="R4688" t="s">
        <v>2192</v>
      </c>
      <c r="V4688">
        <v>3223.21</v>
      </c>
      <c r="W4688" s="16" t="s">
        <v>2193</v>
      </c>
      <c r="X4688" t="s">
        <v>2194</v>
      </c>
      <c r="Y4688" t="s">
        <v>2189</v>
      </c>
    </row>
    <row r="4689" spans="1:25" x14ac:dyDescent="0.3">
      <c r="A4689" t="s">
        <v>24</v>
      </c>
      <c r="B4689">
        <v>2021</v>
      </c>
      <c r="C4689" s="17">
        <v>6</v>
      </c>
      <c r="D4689" s="17" t="s">
        <v>1275</v>
      </c>
      <c r="E4689" t="s">
        <v>2186</v>
      </c>
      <c r="F4689">
        <v>44173</v>
      </c>
      <c r="G4689" s="18">
        <v>44182</v>
      </c>
      <c r="H4689" s="18">
        <v>12</v>
      </c>
      <c r="I4689" s="17" t="s">
        <v>8</v>
      </c>
      <c r="J4689" t="s">
        <v>18</v>
      </c>
      <c r="K4689" t="s">
        <v>432</v>
      </c>
      <c r="L4689" t="s">
        <v>25</v>
      </c>
      <c r="O4689" t="s">
        <v>24</v>
      </c>
      <c r="P4689" t="s">
        <v>10</v>
      </c>
      <c r="Q4689" t="s">
        <v>910</v>
      </c>
      <c r="R4689" t="s">
        <v>2067</v>
      </c>
      <c r="V4689">
        <v>21610.63</v>
      </c>
      <c r="W4689" s="16" t="s">
        <v>2195</v>
      </c>
      <c r="X4689" t="s">
        <v>2196</v>
      </c>
      <c r="Y4689" t="s">
        <v>2189</v>
      </c>
    </row>
    <row r="4690" spans="1:25" x14ac:dyDescent="0.3">
      <c r="A4690" t="s">
        <v>24</v>
      </c>
      <c r="B4690">
        <v>2021</v>
      </c>
      <c r="C4690" s="17">
        <v>6</v>
      </c>
      <c r="D4690" s="17" t="s">
        <v>1275</v>
      </c>
      <c r="E4690" t="s">
        <v>2186</v>
      </c>
      <c r="F4690">
        <v>44173</v>
      </c>
      <c r="G4690" s="18">
        <v>44182</v>
      </c>
      <c r="H4690" s="18">
        <v>13</v>
      </c>
      <c r="I4690" s="17" t="s">
        <v>8</v>
      </c>
      <c r="J4690" t="s">
        <v>18</v>
      </c>
      <c r="K4690" t="s">
        <v>432</v>
      </c>
      <c r="L4690" t="s">
        <v>25</v>
      </c>
      <c r="O4690" t="s">
        <v>24</v>
      </c>
      <c r="P4690" t="s">
        <v>10</v>
      </c>
      <c r="Q4690" t="s">
        <v>910</v>
      </c>
      <c r="R4690" t="s">
        <v>121</v>
      </c>
      <c r="V4690">
        <v>25678.28</v>
      </c>
      <c r="W4690" s="16" t="s">
        <v>2197</v>
      </c>
      <c r="X4690" t="s">
        <v>1460</v>
      </c>
      <c r="Y4690" t="s">
        <v>2189</v>
      </c>
    </row>
    <row r="4691" spans="1:25" x14ac:dyDescent="0.3">
      <c r="A4691" t="s">
        <v>24</v>
      </c>
      <c r="B4691">
        <v>2021</v>
      </c>
      <c r="C4691" s="17">
        <v>6</v>
      </c>
      <c r="D4691" s="17" t="s">
        <v>1275</v>
      </c>
      <c r="E4691" t="s">
        <v>2186</v>
      </c>
      <c r="F4691">
        <v>44173</v>
      </c>
      <c r="G4691" s="18">
        <v>44182</v>
      </c>
      <c r="H4691" s="18">
        <v>14</v>
      </c>
      <c r="I4691" s="17" t="s">
        <v>8</v>
      </c>
      <c r="J4691" t="s">
        <v>18</v>
      </c>
      <c r="K4691" t="s">
        <v>432</v>
      </c>
      <c r="L4691" t="s">
        <v>25</v>
      </c>
      <c r="O4691" t="s">
        <v>24</v>
      </c>
      <c r="P4691" t="s">
        <v>10</v>
      </c>
      <c r="Q4691" t="s">
        <v>910</v>
      </c>
      <c r="R4691" t="s">
        <v>2065</v>
      </c>
      <c r="V4691">
        <v>14112</v>
      </c>
      <c r="W4691" s="16" t="s">
        <v>2198</v>
      </c>
      <c r="X4691" t="s">
        <v>2199</v>
      </c>
      <c r="Y4691" t="s">
        <v>2189</v>
      </c>
    </row>
    <row r="4692" spans="1:25" x14ac:dyDescent="0.3">
      <c r="A4692" t="s">
        <v>24</v>
      </c>
      <c r="B4692">
        <v>2021</v>
      </c>
      <c r="C4692" s="17">
        <v>6</v>
      </c>
      <c r="D4692" s="17" t="s">
        <v>1275</v>
      </c>
      <c r="E4692" t="s">
        <v>2186</v>
      </c>
      <c r="F4692">
        <v>44173</v>
      </c>
      <c r="G4692" s="18">
        <v>44182</v>
      </c>
      <c r="H4692" s="18">
        <v>15</v>
      </c>
      <c r="I4692" s="17" t="s">
        <v>8</v>
      </c>
      <c r="J4692" t="s">
        <v>18</v>
      </c>
      <c r="K4692" t="s">
        <v>432</v>
      </c>
      <c r="L4692" t="s">
        <v>25</v>
      </c>
      <c r="O4692" t="s">
        <v>24</v>
      </c>
      <c r="P4692" t="s">
        <v>10</v>
      </c>
      <c r="Q4692" t="s">
        <v>910</v>
      </c>
      <c r="R4692" t="s">
        <v>1586</v>
      </c>
      <c r="V4692">
        <v>6424.5</v>
      </c>
      <c r="W4692" s="16" t="s">
        <v>2200</v>
      </c>
      <c r="X4692" t="s">
        <v>2201</v>
      </c>
      <c r="Y4692" t="s">
        <v>2189</v>
      </c>
    </row>
    <row r="4693" spans="1:25" x14ac:dyDescent="0.3">
      <c r="A4693" t="s">
        <v>24</v>
      </c>
      <c r="B4693">
        <v>2021</v>
      </c>
      <c r="C4693" s="17">
        <v>6</v>
      </c>
      <c r="D4693" s="17" t="s">
        <v>1275</v>
      </c>
      <c r="E4693" t="s">
        <v>2186</v>
      </c>
      <c r="F4693">
        <v>44173</v>
      </c>
      <c r="G4693" s="18">
        <v>44182</v>
      </c>
      <c r="H4693" s="18">
        <v>16</v>
      </c>
      <c r="I4693" s="17" t="s">
        <v>8</v>
      </c>
      <c r="J4693" t="s">
        <v>18</v>
      </c>
      <c r="K4693" t="s">
        <v>432</v>
      </c>
      <c r="L4693" t="s">
        <v>25</v>
      </c>
      <c r="O4693" t="s">
        <v>24</v>
      </c>
      <c r="P4693" t="s">
        <v>10</v>
      </c>
      <c r="Q4693" t="s">
        <v>910</v>
      </c>
      <c r="R4693" t="s">
        <v>1811</v>
      </c>
      <c r="V4693">
        <v>12038.52</v>
      </c>
      <c r="W4693" s="16" t="s">
        <v>2202</v>
      </c>
      <c r="X4693" t="s">
        <v>2203</v>
      </c>
      <c r="Y4693" t="s">
        <v>2189</v>
      </c>
    </row>
    <row r="4694" spans="1:25" x14ac:dyDescent="0.3">
      <c r="A4694" t="s">
        <v>24</v>
      </c>
      <c r="B4694">
        <v>2021</v>
      </c>
      <c r="C4694" s="17">
        <v>6</v>
      </c>
      <c r="D4694" s="17" t="s">
        <v>1275</v>
      </c>
      <c r="E4694" t="s">
        <v>2186</v>
      </c>
      <c r="F4694">
        <v>44173</v>
      </c>
      <c r="G4694" s="18">
        <v>44182</v>
      </c>
      <c r="H4694" s="18">
        <v>18</v>
      </c>
      <c r="I4694" s="17" t="s">
        <v>8</v>
      </c>
      <c r="K4694" t="s">
        <v>9</v>
      </c>
      <c r="L4694" t="s">
        <v>15</v>
      </c>
      <c r="P4694" t="s">
        <v>10</v>
      </c>
      <c r="V4694">
        <v>-117503.97</v>
      </c>
      <c r="X4694" t="s">
        <v>12</v>
      </c>
      <c r="Y4694" t="s">
        <v>2189</v>
      </c>
    </row>
    <row r="4695" spans="1:25" x14ac:dyDescent="0.3">
      <c r="A4695" t="s">
        <v>24</v>
      </c>
      <c r="B4695">
        <v>2021</v>
      </c>
      <c r="C4695" s="17">
        <v>6</v>
      </c>
      <c r="D4695" s="17" t="s">
        <v>16</v>
      </c>
      <c r="E4695" t="s">
        <v>2204</v>
      </c>
      <c r="F4695">
        <v>44173</v>
      </c>
      <c r="G4695" s="18">
        <v>44173</v>
      </c>
      <c r="H4695" s="18">
        <v>1</v>
      </c>
      <c r="I4695" s="17" t="s">
        <v>8</v>
      </c>
      <c r="K4695" t="s">
        <v>9</v>
      </c>
      <c r="L4695" t="s">
        <v>15</v>
      </c>
      <c r="O4695" t="s">
        <v>24</v>
      </c>
      <c r="P4695" t="s">
        <v>10</v>
      </c>
      <c r="Q4695" t="s">
        <v>910</v>
      </c>
      <c r="V4695">
        <v>-2000</v>
      </c>
      <c r="W4695" s="16" t="s">
        <v>1952</v>
      </c>
      <c r="X4695" t="s">
        <v>12</v>
      </c>
      <c r="Y4695" t="s">
        <v>11</v>
      </c>
    </row>
    <row r="4696" spans="1:25" x14ac:dyDescent="0.3">
      <c r="A4696" t="s">
        <v>24</v>
      </c>
      <c r="B4696">
        <v>2021</v>
      </c>
      <c r="C4696" s="17">
        <v>6</v>
      </c>
      <c r="D4696" s="17" t="s">
        <v>16</v>
      </c>
      <c r="E4696" t="s">
        <v>2204</v>
      </c>
      <c r="F4696">
        <v>44173</v>
      </c>
      <c r="G4696" s="18">
        <v>44173</v>
      </c>
      <c r="H4696" s="18">
        <v>2</v>
      </c>
      <c r="I4696" s="17" t="s">
        <v>8</v>
      </c>
      <c r="K4696" t="s">
        <v>9</v>
      </c>
      <c r="L4696" t="s">
        <v>15</v>
      </c>
      <c r="O4696" t="s">
        <v>24</v>
      </c>
      <c r="P4696" t="s">
        <v>10</v>
      </c>
      <c r="Q4696" t="s">
        <v>910</v>
      </c>
      <c r="V4696">
        <v>-700</v>
      </c>
      <c r="W4696" s="16" t="s">
        <v>1956</v>
      </c>
      <c r="X4696" t="s">
        <v>12</v>
      </c>
      <c r="Y4696" t="s">
        <v>11</v>
      </c>
    </row>
    <row r="4697" spans="1:25" x14ac:dyDescent="0.3">
      <c r="A4697" t="s">
        <v>24</v>
      </c>
      <c r="B4697">
        <v>2021</v>
      </c>
      <c r="C4697" s="17">
        <v>6</v>
      </c>
      <c r="D4697" s="17" t="s">
        <v>16</v>
      </c>
      <c r="E4697" t="s">
        <v>2204</v>
      </c>
      <c r="F4697">
        <v>44173</v>
      </c>
      <c r="G4697" s="18">
        <v>44173</v>
      </c>
      <c r="H4697" s="18">
        <v>12</v>
      </c>
      <c r="I4697" s="17" t="s">
        <v>8</v>
      </c>
      <c r="K4697" t="s">
        <v>27</v>
      </c>
      <c r="L4697" t="s">
        <v>15</v>
      </c>
      <c r="O4697" t="s">
        <v>24</v>
      </c>
      <c r="P4697" t="s">
        <v>10</v>
      </c>
      <c r="Q4697" t="s">
        <v>910</v>
      </c>
      <c r="V4697">
        <v>2000</v>
      </c>
      <c r="W4697" s="16" t="s">
        <v>1952</v>
      </c>
      <c r="X4697" t="s">
        <v>20</v>
      </c>
      <c r="Y4697" t="s">
        <v>11</v>
      </c>
    </row>
    <row r="4698" spans="1:25" x14ac:dyDescent="0.3">
      <c r="A4698" t="s">
        <v>24</v>
      </c>
      <c r="B4698">
        <v>2021</v>
      </c>
      <c r="C4698" s="17">
        <v>6</v>
      </c>
      <c r="D4698" s="17" t="s">
        <v>16</v>
      </c>
      <c r="E4698" t="s">
        <v>2204</v>
      </c>
      <c r="F4698">
        <v>44173</v>
      </c>
      <c r="G4698" s="18">
        <v>44173</v>
      </c>
      <c r="H4698" s="18">
        <v>13</v>
      </c>
      <c r="I4698" s="17" t="s">
        <v>8</v>
      </c>
      <c r="K4698" t="s">
        <v>27</v>
      </c>
      <c r="L4698" t="s">
        <v>15</v>
      </c>
      <c r="O4698" t="s">
        <v>24</v>
      </c>
      <c r="P4698" t="s">
        <v>10</v>
      </c>
      <c r="Q4698" t="s">
        <v>910</v>
      </c>
      <c r="V4698">
        <v>700</v>
      </c>
      <c r="W4698" s="16" t="s">
        <v>1956</v>
      </c>
      <c r="X4698" t="s">
        <v>20</v>
      </c>
      <c r="Y4698" t="s">
        <v>11</v>
      </c>
    </row>
    <row r="4699" spans="1:25" x14ac:dyDescent="0.3">
      <c r="A4699" t="s">
        <v>24</v>
      </c>
      <c r="B4699">
        <v>2021</v>
      </c>
      <c r="C4699" s="17">
        <v>6</v>
      </c>
      <c r="D4699" s="17" t="s">
        <v>16</v>
      </c>
      <c r="E4699" t="s">
        <v>2205</v>
      </c>
      <c r="F4699">
        <v>44175</v>
      </c>
      <c r="G4699" s="18">
        <v>44175</v>
      </c>
      <c r="H4699" s="18">
        <v>1</v>
      </c>
      <c r="I4699" s="17" t="s">
        <v>8</v>
      </c>
      <c r="K4699" t="s">
        <v>27</v>
      </c>
      <c r="L4699" t="s">
        <v>15</v>
      </c>
      <c r="O4699" t="s">
        <v>24</v>
      </c>
      <c r="P4699" t="s">
        <v>10</v>
      </c>
      <c r="Q4699" t="s">
        <v>910</v>
      </c>
      <c r="V4699">
        <v>-73850.27</v>
      </c>
      <c r="W4699" s="16" t="s">
        <v>2206</v>
      </c>
      <c r="X4699" t="s">
        <v>20</v>
      </c>
      <c r="Y4699" t="s">
        <v>20</v>
      </c>
    </row>
    <row r="4700" spans="1:25" x14ac:dyDescent="0.3">
      <c r="A4700" t="s">
        <v>24</v>
      </c>
      <c r="B4700">
        <v>2021</v>
      </c>
      <c r="C4700" s="17">
        <v>6</v>
      </c>
      <c r="D4700" s="17" t="s">
        <v>16</v>
      </c>
      <c r="E4700" t="s">
        <v>2205</v>
      </c>
      <c r="F4700">
        <v>44175</v>
      </c>
      <c r="G4700" s="18">
        <v>44175</v>
      </c>
      <c r="H4700" s="18">
        <v>25</v>
      </c>
      <c r="I4700" s="17" t="s">
        <v>8</v>
      </c>
      <c r="J4700" t="s">
        <v>18</v>
      </c>
      <c r="K4700" t="s">
        <v>406</v>
      </c>
      <c r="L4700" t="s">
        <v>25</v>
      </c>
      <c r="O4700" t="s">
        <v>24</v>
      </c>
      <c r="P4700" t="s">
        <v>10</v>
      </c>
      <c r="Q4700" t="s">
        <v>910</v>
      </c>
      <c r="R4700" t="s">
        <v>146</v>
      </c>
      <c r="V4700">
        <v>73850.27</v>
      </c>
      <c r="W4700" s="16" t="s">
        <v>2206</v>
      </c>
      <c r="X4700" t="s">
        <v>1322</v>
      </c>
      <c r="Y4700" t="s">
        <v>20</v>
      </c>
    </row>
    <row r="4701" spans="1:25" x14ac:dyDescent="0.3">
      <c r="A4701" t="s">
        <v>24</v>
      </c>
      <c r="B4701">
        <v>2021</v>
      </c>
      <c r="C4701" s="17">
        <v>6</v>
      </c>
      <c r="D4701" s="17" t="s">
        <v>16</v>
      </c>
      <c r="E4701" t="s">
        <v>2207</v>
      </c>
      <c r="F4701">
        <v>44175</v>
      </c>
      <c r="G4701" s="18">
        <v>44175</v>
      </c>
      <c r="H4701" s="18">
        <v>9</v>
      </c>
      <c r="I4701" s="17" t="s">
        <v>8</v>
      </c>
      <c r="K4701" t="s">
        <v>9</v>
      </c>
      <c r="L4701" t="s">
        <v>15</v>
      </c>
      <c r="O4701" t="s">
        <v>24</v>
      </c>
      <c r="P4701" t="s">
        <v>10</v>
      </c>
      <c r="Q4701" t="s">
        <v>910</v>
      </c>
      <c r="V4701">
        <v>-73850.27</v>
      </c>
      <c r="W4701" s="16" t="s">
        <v>2206</v>
      </c>
      <c r="X4701" t="s">
        <v>12</v>
      </c>
      <c r="Y4701" t="s">
        <v>11</v>
      </c>
    </row>
    <row r="4702" spans="1:25" x14ac:dyDescent="0.3">
      <c r="A4702" t="s">
        <v>24</v>
      </c>
      <c r="B4702">
        <v>2021</v>
      </c>
      <c r="C4702" s="17">
        <v>6</v>
      </c>
      <c r="D4702" s="17" t="s">
        <v>16</v>
      </c>
      <c r="E4702" t="s">
        <v>2207</v>
      </c>
      <c r="F4702">
        <v>44175</v>
      </c>
      <c r="G4702" s="18">
        <v>44175</v>
      </c>
      <c r="H4702" s="18">
        <v>22</v>
      </c>
      <c r="I4702" s="17" t="s">
        <v>8</v>
      </c>
      <c r="K4702" t="s">
        <v>27</v>
      </c>
      <c r="L4702" t="s">
        <v>15</v>
      </c>
      <c r="O4702" t="s">
        <v>24</v>
      </c>
      <c r="P4702" t="s">
        <v>10</v>
      </c>
      <c r="Q4702" t="s">
        <v>910</v>
      </c>
      <c r="V4702">
        <v>73850.27</v>
      </c>
      <c r="W4702" s="16" t="s">
        <v>2206</v>
      </c>
      <c r="X4702" t="s">
        <v>20</v>
      </c>
      <c r="Y4702" t="s">
        <v>11</v>
      </c>
    </row>
    <row r="4703" spans="1:25" x14ac:dyDescent="0.3">
      <c r="A4703" t="s">
        <v>24</v>
      </c>
      <c r="B4703">
        <v>2021</v>
      </c>
      <c r="C4703" s="17">
        <v>6</v>
      </c>
      <c r="D4703" s="17" t="s">
        <v>38</v>
      </c>
      <c r="E4703" t="s">
        <v>2208</v>
      </c>
      <c r="F4703">
        <v>44175</v>
      </c>
      <c r="G4703" s="18">
        <v>44175</v>
      </c>
      <c r="H4703" s="18">
        <v>36</v>
      </c>
      <c r="I4703" s="17" t="s">
        <v>8</v>
      </c>
      <c r="K4703" t="s">
        <v>9</v>
      </c>
      <c r="L4703" t="s">
        <v>15</v>
      </c>
      <c r="P4703" t="s">
        <v>10</v>
      </c>
      <c r="V4703">
        <v>56268.73</v>
      </c>
      <c r="W4703" s="16" t="s">
        <v>2209</v>
      </c>
      <c r="X4703" t="s">
        <v>2210</v>
      </c>
      <c r="Y4703" t="s">
        <v>34</v>
      </c>
    </row>
    <row r="4704" spans="1:25" x14ac:dyDescent="0.3">
      <c r="A4704" t="s">
        <v>24</v>
      </c>
      <c r="B4704">
        <v>2021</v>
      </c>
      <c r="C4704" s="17">
        <v>6</v>
      </c>
      <c r="D4704" s="17" t="s">
        <v>38</v>
      </c>
      <c r="E4704" t="s">
        <v>2208</v>
      </c>
      <c r="F4704">
        <v>44175</v>
      </c>
      <c r="G4704" s="18">
        <v>44175</v>
      </c>
      <c r="H4704" s="18">
        <v>37</v>
      </c>
      <c r="I4704" s="17" t="s">
        <v>8</v>
      </c>
      <c r="K4704" t="s">
        <v>9</v>
      </c>
      <c r="L4704" t="s">
        <v>15</v>
      </c>
      <c r="P4704" t="s">
        <v>10</v>
      </c>
      <c r="V4704">
        <v>124599.15</v>
      </c>
      <c r="W4704" s="16" t="s">
        <v>2209</v>
      </c>
      <c r="X4704" t="s">
        <v>2210</v>
      </c>
      <c r="Y4704" t="s">
        <v>34</v>
      </c>
    </row>
    <row r="4705" spans="1:25" x14ac:dyDescent="0.3">
      <c r="A4705" t="s">
        <v>24</v>
      </c>
      <c r="B4705">
        <v>2021</v>
      </c>
      <c r="C4705" s="17">
        <v>6</v>
      </c>
      <c r="D4705" s="17" t="s">
        <v>38</v>
      </c>
      <c r="E4705" t="s">
        <v>2208</v>
      </c>
      <c r="F4705">
        <v>44175</v>
      </c>
      <c r="G4705" s="18">
        <v>44175</v>
      </c>
      <c r="H4705" s="18">
        <v>46</v>
      </c>
      <c r="I4705" s="17" t="s">
        <v>8</v>
      </c>
      <c r="K4705" t="s">
        <v>33</v>
      </c>
      <c r="L4705" t="s">
        <v>25</v>
      </c>
      <c r="O4705" t="s">
        <v>24</v>
      </c>
      <c r="P4705" t="s">
        <v>10</v>
      </c>
      <c r="Q4705" t="s">
        <v>910</v>
      </c>
      <c r="V4705">
        <v>-56268.73</v>
      </c>
      <c r="W4705" s="16" t="s">
        <v>2209</v>
      </c>
      <c r="X4705" t="s">
        <v>2210</v>
      </c>
      <c r="Y4705" t="s">
        <v>34</v>
      </c>
    </row>
    <row r="4706" spans="1:25" x14ac:dyDescent="0.3">
      <c r="A4706" t="s">
        <v>24</v>
      </c>
      <c r="B4706">
        <v>2021</v>
      </c>
      <c r="C4706" s="17">
        <v>6</v>
      </c>
      <c r="D4706" s="17" t="s">
        <v>38</v>
      </c>
      <c r="E4706" t="s">
        <v>2208</v>
      </c>
      <c r="F4706">
        <v>44175</v>
      </c>
      <c r="G4706" s="18">
        <v>44175</v>
      </c>
      <c r="H4706" s="18">
        <v>47</v>
      </c>
      <c r="I4706" s="17" t="s">
        <v>8</v>
      </c>
      <c r="K4706" t="s">
        <v>33</v>
      </c>
      <c r="L4706" t="s">
        <v>25</v>
      </c>
      <c r="N4706" t="s">
        <v>1280</v>
      </c>
      <c r="O4706" t="s">
        <v>24</v>
      </c>
      <c r="P4706" t="s">
        <v>10</v>
      </c>
      <c r="Q4706" t="s">
        <v>910</v>
      </c>
      <c r="V4706">
        <v>-124599.15</v>
      </c>
      <c r="W4706" s="16" t="s">
        <v>2209</v>
      </c>
      <c r="X4706" t="s">
        <v>2210</v>
      </c>
      <c r="Y4706" t="s">
        <v>34</v>
      </c>
    </row>
    <row r="4707" spans="1:25" x14ac:dyDescent="0.3">
      <c r="A4707" t="s">
        <v>24</v>
      </c>
      <c r="B4707">
        <v>2021</v>
      </c>
      <c r="C4707" s="17">
        <v>6</v>
      </c>
      <c r="D4707" s="17" t="s">
        <v>1332</v>
      </c>
      <c r="E4707" t="s">
        <v>2211</v>
      </c>
      <c r="F4707">
        <v>44175</v>
      </c>
      <c r="G4707" s="18">
        <v>44176</v>
      </c>
      <c r="H4707" s="18">
        <v>350</v>
      </c>
      <c r="I4707" s="17" t="s">
        <v>8</v>
      </c>
      <c r="J4707" t="s">
        <v>1277</v>
      </c>
      <c r="K4707" t="s">
        <v>1348</v>
      </c>
      <c r="L4707" t="s">
        <v>1279</v>
      </c>
      <c r="N4707" t="s">
        <v>1280</v>
      </c>
      <c r="O4707" t="s">
        <v>24</v>
      </c>
      <c r="P4707" t="s">
        <v>10</v>
      </c>
      <c r="Q4707" t="s">
        <v>910</v>
      </c>
      <c r="V4707">
        <v>2767.21</v>
      </c>
      <c r="W4707" s="16" t="s">
        <v>1349</v>
      </c>
      <c r="X4707" t="s">
        <v>2212</v>
      </c>
      <c r="Y4707" t="s">
        <v>1337</v>
      </c>
    </row>
    <row r="4708" spans="1:25" x14ac:dyDescent="0.3">
      <c r="A4708" t="s">
        <v>24</v>
      </c>
      <c r="B4708">
        <v>2021</v>
      </c>
      <c r="C4708" s="17">
        <v>6</v>
      </c>
      <c r="D4708" s="17" t="s">
        <v>1332</v>
      </c>
      <c r="E4708" t="s">
        <v>2211</v>
      </c>
      <c r="F4708">
        <v>44175</v>
      </c>
      <c r="G4708" s="18">
        <v>44176</v>
      </c>
      <c r="H4708" s="18">
        <v>351</v>
      </c>
      <c r="I4708" s="17" t="s">
        <v>8</v>
      </c>
      <c r="J4708" t="s">
        <v>1277</v>
      </c>
      <c r="K4708" t="s">
        <v>1351</v>
      </c>
      <c r="L4708" t="s">
        <v>1279</v>
      </c>
      <c r="N4708" t="s">
        <v>1280</v>
      </c>
      <c r="O4708" t="s">
        <v>24</v>
      </c>
      <c r="P4708" t="s">
        <v>10</v>
      </c>
      <c r="Q4708" t="s">
        <v>910</v>
      </c>
      <c r="V4708">
        <v>400.14</v>
      </c>
      <c r="W4708" s="16" t="s">
        <v>1349</v>
      </c>
      <c r="X4708" t="s">
        <v>2212</v>
      </c>
      <c r="Y4708" t="s">
        <v>1337</v>
      </c>
    </row>
    <row r="4709" spans="1:25" x14ac:dyDescent="0.3">
      <c r="A4709" t="s">
        <v>24</v>
      </c>
      <c r="B4709">
        <v>2021</v>
      </c>
      <c r="C4709" s="17">
        <v>6</v>
      </c>
      <c r="D4709" s="17" t="s">
        <v>1332</v>
      </c>
      <c r="E4709" t="s">
        <v>2211</v>
      </c>
      <c r="F4709">
        <v>44175</v>
      </c>
      <c r="G4709" s="18">
        <v>44176</v>
      </c>
      <c r="H4709" s="18">
        <v>352</v>
      </c>
      <c r="I4709" s="17" t="s">
        <v>8</v>
      </c>
      <c r="J4709" t="s">
        <v>1277</v>
      </c>
      <c r="K4709" t="s">
        <v>1338</v>
      </c>
      <c r="L4709" t="s">
        <v>1279</v>
      </c>
      <c r="N4709" t="s">
        <v>1280</v>
      </c>
      <c r="O4709" t="s">
        <v>24</v>
      </c>
      <c r="P4709" t="s">
        <v>10</v>
      </c>
      <c r="Q4709" t="s">
        <v>910</v>
      </c>
      <c r="V4709">
        <v>210.4</v>
      </c>
      <c r="W4709" s="16" t="s">
        <v>1349</v>
      </c>
      <c r="X4709" t="s">
        <v>2212</v>
      </c>
      <c r="Y4709" t="s">
        <v>1337</v>
      </c>
    </row>
    <row r="4710" spans="1:25" x14ac:dyDescent="0.3">
      <c r="A4710" t="s">
        <v>24</v>
      </c>
      <c r="B4710">
        <v>2021</v>
      </c>
      <c r="C4710" s="17">
        <v>6</v>
      </c>
      <c r="D4710" s="17" t="s">
        <v>1332</v>
      </c>
      <c r="E4710" t="s">
        <v>2211</v>
      </c>
      <c r="F4710">
        <v>44175</v>
      </c>
      <c r="G4710" s="18">
        <v>44176</v>
      </c>
      <c r="H4710" s="18">
        <v>353</v>
      </c>
      <c r="I4710" s="17" t="s">
        <v>8</v>
      </c>
      <c r="J4710" t="s">
        <v>1277</v>
      </c>
      <c r="K4710" t="s">
        <v>1352</v>
      </c>
      <c r="L4710" t="s">
        <v>1279</v>
      </c>
      <c r="N4710" t="s">
        <v>1280</v>
      </c>
      <c r="O4710" t="s">
        <v>24</v>
      </c>
      <c r="P4710" t="s">
        <v>10</v>
      </c>
      <c r="Q4710" t="s">
        <v>910</v>
      </c>
      <c r="V4710">
        <v>37.08</v>
      </c>
      <c r="W4710" s="16" t="s">
        <v>1349</v>
      </c>
      <c r="X4710" t="s">
        <v>2212</v>
      </c>
      <c r="Y4710" t="s">
        <v>1337</v>
      </c>
    </row>
    <row r="4711" spans="1:25" x14ac:dyDescent="0.3">
      <c r="A4711" t="s">
        <v>24</v>
      </c>
      <c r="B4711">
        <v>2021</v>
      </c>
      <c r="C4711" s="17">
        <v>6</v>
      </c>
      <c r="D4711" s="17" t="s">
        <v>1332</v>
      </c>
      <c r="E4711" t="s">
        <v>2211</v>
      </c>
      <c r="F4711">
        <v>44175</v>
      </c>
      <c r="G4711" s="18">
        <v>44176</v>
      </c>
      <c r="H4711" s="18">
        <v>354</v>
      </c>
      <c r="I4711" s="17" t="s">
        <v>8</v>
      </c>
      <c r="J4711" t="s">
        <v>1277</v>
      </c>
      <c r="K4711" t="s">
        <v>1354</v>
      </c>
      <c r="L4711" t="s">
        <v>1279</v>
      </c>
      <c r="N4711" t="s">
        <v>1280</v>
      </c>
      <c r="O4711" t="s">
        <v>24</v>
      </c>
      <c r="P4711" t="s">
        <v>10</v>
      </c>
      <c r="Q4711" t="s">
        <v>910</v>
      </c>
      <c r="V4711">
        <v>30.99</v>
      </c>
      <c r="W4711" s="16" t="s">
        <v>1349</v>
      </c>
      <c r="X4711" t="s">
        <v>2212</v>
      </c>
      <c r="Y4711" t="s">
        <v>1337</v>
      </c>
    </row>
    <row r="4712" spans="1:25" x14ac:dyDescent="0.3">
      <c r="A4712" t="s">
        <v>24</v>
      </c>
      <c r="B4712">
        <v>2021</v>
      </c>
      <c r="C4712" s="17">
        <v>6</v>
      </c>
      <c r="D4712" s="17" t="s">
        <v>1332</v>
      </c>
      <c r="E4712" t="s">
        <v>2211</v>
      </c>
      <c r="F4712">
        <v>44175</v>
      </c>
      <c r="G4712" s="18">
        <v>44176</v>
      </c>
      <c r="H4712" s="18">
        <v>355</v>
      </c>
      <c r="I4712" s="17" t="s">
        <v>8</v>
      </c>
      <c r="J4712" t="s">
        <v>1277</v>
      </c>
      <c r="K4712" t="s">
        <v>1355</v>
      </c>
      <c r="L4712" t="s">
        <v>1279</v>
      </c>
      <c r="N4712" t="s">
        <v>1280</v>
      </c>
      <c r="O4712" t="s">
        <v>24</v>
      </c>
      <c r="P4712" t="s">
        <v>10</v>
      </c>
      <c r="Q4712" t="s">
        <v>910</v>
      </c>
      <c r="V4712">
        <v>16.88</v>
      </c>
      <c r="W4712" s="16" t="s">
        <v>1349</v>
      </c>
      <c r="X4712" t="s">
        <v>2212</v>
      </c>
      <c r="Y4712" t="s">
        <v>1337</v>
      </c>
    </row>
    <row r="4713" spans="1:25" x14ac:dyDescent="0.3">
      <c r="A4713" t="s">
        <v>24</v>
      </c>
      <c r="B4713">
        <v>2021</v>
      </c>
      <c r="C4713" s="17">
        <v>6</v>
      </c>
      <c r="D4713" s="17" t="s">
        <v>1332</v>
      </c>
      <c r="E4713" t="s">
        <v>2211</v>
      </c>
      <c r="F4713">
        <v>44175</v>
      </c>
      <c r="G4713" s="18">
        <v>44176</v>
      </c>
      <c r="H4713" s="18">
        <v>356</v>
      </c>
      <c r="I4713" s="17" t="s">
        <v>8</v>
      </c>
      <c r="J4713" t="s">
        <v>1277</v>
      </c>
      <c r="K4713" t="s">
        <v>1356</v>
      </c>
      <c r="L4713" t="s">
        <v>1279</v>
      </c>
      <c r="N4713" t="s">
        <v>1280</v>
      </c>
      <c r="O4713" t="s">
        <v>24</v>
      </c>
      <c r="P4713" t="s">
        <v>10</v>
      </c>
      <c r="Q4713" t="s">
        <v>910</v>
      </c>
      <c r="V4713">
        <v>20</v>
      </c>
      <c r="W4713" s="16" t="s">
        <v>1349</v>
      </c>
      <c r="X4713" t="s">
        <v>2212</v>
      </c>
      <c r="Y4713" t="s">
        <v>1337</v>
      </c>
    </row>
    <row r="4714" spans="1:25" x14ac:dyDescent="0.3">
      <c r="A4714" t="s">
        <v>24</v>
      </c>
      <c r="B4714">
        <v>2021</v>
      </c>
      <c r="C4714" s="17">
        <v>6</v>
      </c>
      <c r="D4714" s="17" t="s">
        <v>1332</v>
      </c>
      <c r="E4714" t="s">
        <v>2211</v>
      </c>
      <c r="F4714">
        <v>44175</v>
      </c>
      <c r="G4714" s="18">
        <v>44176</v>
      </c>
      <c r="H4714" s="18">
        <v>403</v>
      </c>
      <c r="I4714" s="17" t="s">
        <v>8</v>
      </c>
      <c r="K4714" t="s">
        <v>9</v>
      </c>
      <c r="L4714" t="s">
        <v>15</v>
      </c>
      <c r="P4714" t="s">
        <v>10</v>
      </c>
      <c r="V4714">
        <v>-3482.7</v>
      </c>
      <c r="X4714" t="s">
        <v>12</v>
      </c>
      <c r="Y4714" t="s">
        <v>1337</v>
      </c>
    </row>
    <row r="4715" spans="1:25" x14ac:dyDescent="0.3">
      <c r="A4715" t="s">
        <v>24</v>
      </c>
      <c r="B4715">
        <v>2021</v>
      </c>
      <c r="C4715" s="17">
        <v>6</v>
      </c>
      <c r="D4715" s="17" t="s">
        <v>1275</v>
      </c>
      <c r="E4715" t="s">
        <v>2213</v>
      </c>
      <c r="F4715">
        <v>44179</v>
      </c>
      <c r="G4715" s="18">
        <v>44193</v>
      </c>
      <c r="H4715" s="18">
        <v>15</v>
      </c>
      <c r="I4715" s="17" t="s">
        <v>8</v>
      </c>
      <c r="J4715" t="s">
        <v>1277</v>
      </c>
      <c r="K4715" t="s">
        <v>1278</v>
      </c>
      <c r="L4715" t="s">
        <v>1279</v>
      </c>
      <c r="N4715" t="s">
        <v>1280</v>
      </c>
      <c r="O4715" t="s">
        <v>24</v>
      </c>
      <c r="P4715" t="s">
        <v>10</v>
      </c>
      <c r="Q4715" t="s">
        <v>910</v>
      </c>
      <c r="V4715">
        <v>165</v>
      </c>
      <c r="X4715" t="s">
        <v>1281</v>
      </c>
      <c r="Y4715" t="s">
        <v>2214</v>
      </c>
    </row>
    <row r="4716" spans="1:25" x14ac:dyDescent="0.3">
      <c r="A4716" t="s">
        <v>24</v>
      </c>
      <c r="B4716">
        <v>2021</v>
      </c>
      <c r="C4716" s="17">
        <v>6</v>
      </c>
      <c r="D4716" s="17" t="s">
        <v>1275</v>
      </c>
      <c r="E4716" t="s">
        <v>2213</v>
      </c>
      <c r="F4716">
        <v>44179</v>
      </c>
      <c r="G4716" s="18">
        <v>44193</v>
      </c>
      <c r="H4716" s="18">
        <v>17</v>
      </c>
      <c r="I4716" s="17" t="s">
        <v>8</v>
      </c>
      <c r="J4716" t="s">
        <v>1277</v>
      </c>
      <c r="K4716" t="s">
        <v>1283</v>
      </c>
      <c r="L4716" t="s">
        <v>1279</v>
      </c>
      <c r="N4716" t="s">
        <v>1280</v>
      </c>
      <c r="O4716" t="s">
        <v>24</v>
      </c>
      <c r="P4716" t="s">
        <v>10</v>
      </c>
      <c r="Q4716" t="s">
        <v>910</v>
      </c>
      <c r="V4716">
        <v>459.98</v>
      </c>
      <c r="X4716" t="s">
        <v>2215</v>
      </c>
      <c r="Y4716" t="s">
        <v>2214</v>
      </c>
    </row>
    <row r="4717" spans="1:25" x14ac:dyDescent="0.3">
      <c r="A4717" t="s">
        <v>24</v>
      </c>
      <c r="B4717">
        <v>2021</v>
      </c>
      <c r="C4717" s="17">
        <v>6</v>
      </c>
      <c r="D4717" s="17" t="s">
        <v>1275</v>
      </c>
      <c r="E4717" t="s">
        <v>2213</v>
      </c>
      <c r="F4717">
        <v>44179</v>
      </c>
      <c r="G4717" s="18">
        <v>44193</v>
      </c>
      <c r="H4717" s="18">
        <v>20</v>
      </c>
      <c r="I4717" s="17" t="s">
        <v>8</v>
      </c>
      <c r="J4717" t="s">
        <v>1277</v>
      </c>
      <c r="K4717" t="s">
        <v>2216</v>
      </c>
      <c r="L4717" t="s">
        <v>1279</v>
      </c>
      <c r="N4717" t="s">
        <v>1280</v>
      </c>
      <c r="O4717" t="s">
        <v>24</v>
      </c>
      <c r="P4717" t="s">
        <v>10</v>
      </c>
      <c r="Q4717" t="s">
        <v>910</v>
      </c>
      <c r="V4717">
        <v>442.88</v>
      </c>
      <c r="X4717" t="s">
        <v>2217</v>
      </c>
      <c r="Y4717" t="s">
        <v>2214</v>
      </c>
    </row>
    <row r="4718" spans="1:25" x14ac:dyDescent="0.3">
      <c r="A4718" t="s">
        <v>24</v>
      </c>
      <c r="B4718">
        <v>2021</v>
      </c>
      <c r="C4718" s="17">
        <v>6</v>
      </c>
      <c r="D4718" s="17" t="s">
        <v>1275</v>
      </c>
      <c r="E4718" t="s">
        <v>2213</v>
      </c>
      <c r="F4718">
        <v>44179</v>
      </c>
      <c r="G4718" s="18">
        <v>44193</v>
      </c>
      <c r="H4718" s="18">
        <v>44</v>
      </c>
      <c r="I4718" s="17" t="s">
        <v>8</v>
      </c>
      <c r="J4718" t="s">
        <v>1277</v>
      </c>
      <c r="K4718" t="s">
        <v>2216</v>
      </c>
      <c r="L4718" t="s">
        <v>1279</v>
      </c>
      <c r="N4718" t="s">
        <v>1280</v>
      </c>
      <c r="O4718" t="s">
        <v>24</v>
      </c>
      <c r="P4718" t="s">
        <v>10</v>
      </c>
      <c r="Q4718" t="s">
        <v>910</v>
      </c>
      <c r="V4718">
        <v>49.5</v>
      </c>
      <c r="X4718" t="s">
        <v>2218</v>
      </c>
      <c r="Y4718" t="s">
        <v>2214</v>
      </c>
    </row>
    <row r="4719" spans="1:25" x14ac:dyDescent="0.3">
      <c r="A4719" t="s">
        <v>24</v>
      </c>
      <c r="B4719">
        <v>2021</v>
      </c>
      <c r="C4719" s="17">
        <v>6</v>
      </c>
      <c r="D4719" s="17" t="s">
        <v>1275</v>
      </c>
      <c r="E4719" t="s">
        <v>2213</v>
      </c>
      <c r="F4719">
        <v>44179</v>
      </c>
      <c r="G4719" s="18">
        <v>44193</v>
      </c>
      <c r="H4719" s="18">
        <v>73</v>
      </c>
      <c r="I4719" s="17" t="s">
        <v>8</v>
      </c>
      <c r="K4719" t="s">
        <v>9</v>
      </c>
      <c r="L4719" t="s">
        <v>15</v>
      </c>
      <c r="P4719" t="s">
        <v>10</v>
      </c>
      <c r="V4719">
        <v>-1117.3599999999999</v>
      </c>
      <c r="X4719" t="s">
        <v>12</v>
      </c>
      <c r="Y4719" t="s">
        <v>2214</v>
      </c>
    </row>
    <row r="4720" spans="1:25" x14ac:dyDescent="0.3">
      <c r="A4720" t="s">
        <v>24</v>
      </c>
      <c r="B4720">
        <v>2021</v>
      </c>
      <c r="C4720" s="17">
        <v>6</v>
      </c>
      <c r="D4720" s="17" t="s">
        <v>16</v>
      </c>
      <c r="E4720" t="s">
        <v>2219</v>
      </c>
      <c r="F4720">
        <v>44180</v>
      </c>
      <c r="G4720" s="18">
        <v>44180</v>
      </c>
      <c r="H4720" s="18">
        <v>1</v>
      </c>
      <c r="I4720" s="17" t="s">
        <v>8</v>
      </c>
      <c r="K4720" t="s">
        <v>9</v>
      </c>
      <c r="L4720" t="s">
        <v>15</v>
      </c>
      <c r="O4720" t="s">
        <v>24</v>
      </c>
      <c r="P4720" t="s">
        <v>10</v>
      </c>
      <c r="Q4720" t="s">
        <v>910</v>
      </c>
      <c r="V4720">
        <v>-1950</v>
      </c>
      <c r="W4720" s="16" t="s">
        <v>2180</v>
      </c>
      <c r="X4720" t="s">
        <v>12</v>
      </c>
      <c r="Y4720" t="s">
        <v>11</v>
      </c>
    </row>
    <row r="4721" spans="1:25" x14ac:dyDescent="0.3">
      <c r="A4721" t="s">
        <v>24</v>
      </c>
      <c r="B4721">
        <v>2021</v>
      </c>
      <c r="C4721" s="17">
        <v>6</v>
      </c>
      <c r="D4721" s="17" t="s">
        <v>16</v>
      </c>
      <c r="E4721" t="s">
        <v>2219</v>
      </c>
      <c r="F4721">
        <v>44180</v>
      </c>
      <c r="G4721" s="18">
        <v>44180</v>
      </c>
      <c r="H4721" s="18">
        <v>4</v>
      </c>
      <c r="I4721" s="17" t="s">
        <v>8</v>
      </c>
      <c r="K4721" t="s">
        <v>27</v>
      </c>
      <c r="L4721" t="s">
        <v>15</v>
      </c>
      <c r="O4721" t="s">
        <v>24</v>
      </c>
      <c r="P4721" t="s">
        <v>10</v>
      </c>
      <c r="Q4721" t="s">
        <v>910</v>
      </c>
      <c r="V4721">
        <v>1950</v>
      </c>
      <c r="W4721" s="16" t="s">
        <v>2180</v>
      </c>
      <c r="X4721" t="s">
        <v>20</v>
      </c>
      <c r="Y4721" t="s">
        <v>11</v>
      </c>
    </row>
    <row r="4722" spans="1:25" x14ac:dyDescent="0.3">
      <c r="A4722" t="s">
        <v>24</v>
      </c>
      <c r="B4722">
        <v>2021</v>
      </c>
      <c r="C4722" s="17">
        <v>6</v>
      </c>
      <c r="D4722" s="17" t="s">
        <v>1332</v>
      </c>
      <c r="E4722" t="s">
        <v>2220</v>
      </c>
      <c r="F4722">
        <v>44180</v>
      </c>
      <c r="G4722" s="18">
        <v>44181</v>
      </c>
      <c r="H4722" s="18">
        <v>26</v>
      </c>
      <c r="I4722" s="17" t="s">
        <v>8</v>
      </c>
      <c r="J4722" t="s">
        <v>1277</v>
      </c>
      <c r="K4722" t="s">
        <v>1334</v>
      </c>
      <c r="L4722" t="s">
        <v>1279</v>
      </c>
      <c r="N4722" t="s">
        <v>1280</v>
      </c>
      <c r="O4722" t="s">
        <v>24</v>
      </c>
      <c r="P4722" t="s">
        <v>10</v>
      </c>
      <c r="Q4722" t="s">
        <v>910</v>
      </c>
      <c r="V4722">
        <v>792</v>
      </c>
      <c r="W4722" s="16" t="s">
        <v>1335</v>
      </c>
      <c r="X4722" t="s">
        <v>2221</v>
      </c>
      <c r="Y4722" t="s">
        <v>1337</v>
      </c>
    </row>
    <row r="4723" spans="1:25" x14ac:dyDescent="0.3">
      <c r="A4723" t="s">
        <v>24</v>
      </c>
      <c r="B4723">
        <v>2021</v>
      </c>
      <c r="C4723" s="17">
        <v>6</v>
      </c>
      <c r="D4723" s="17" t="s">
        <v>1332</v>
      </c>
      <c r="E4723" t="s">
        <v>2220</v>
      </c>
      <c r="F4723">
        <v>44180</v>
      </c>
      <c r="G4723" s="18">
        <v>44181</v>
      </c>
      <c r="H4723" s="18">
        <v>27</v>
      </c>
      <c r="I4723" s="17" t="s">
        <v>8</v>
      </c>
      <c r="J4723" t="s">
        <v>1277</v>
      </c>
      <c r="K4723" t="s">
        <v>1338</v>
      </c>
      <c r="L4723" t="s">
        <v>1279</v>
      </c>
      <c r="N4723" t="s">
        <v>1280</v>
      </c>
      <c r="O4723" t="s">
        <v>24</v>
      </c>
      <c r="P4723" t="s">
        <v>10</v>
      </c>
      <c r="Q4723" t="s">
        <v>910</v>
      </c>
      <c r="V4723">
        <v>58.7</v>
      </c>
      <c r="W4723" s="16" t="s">
        <v>1335</v>
      </c>
      <c r="X4723" t="s">
        <v>2221</v>
      </c>
      <c r="Y4723" t="s">
        <v>1337</v>
      </c>
    </row>
    <row r="4724" spans="1:25" x14ac:dyDescent="0.3">
      <c r="A4724" t="s">
        <v>24</v>
      </c>
      <c r="B4724">
        <v>2021</v>
      </c>
      <c r="C4724" s="17">
        <v>6</v>
      </c>
      <c r="D4724" s="17" t="s">
        <v>1332</v>
      </c>
      <c r="E4724" t="s">
        <v>2220</v>
      </c>
      <c r="F4724">
        <v>44180</v>
      </c>
      <c r="G4724" s="18">
        <v>44181</v>
      </c>
      <c r="H4724" s="18">
        <v>41</v>
      </c>
      <c r="I4724" s="17" t="s">
        <v>8</v>
      </c>
      <c r="K4724" t="s">
        <v>9</v>
      </c>
      <c r="L4724" t="s">
        <v>15</v>
      </c>
      <c r="P4724" t="s">
        <v>10</v>
      </c>
      <c r="V4724">
        <v>-850.7</v>
      </c>
      <c r="X4724" t="s">
        <v>12</v>
      </c>
      <c r="Y4724" t="s">
        <v>1337</v>
      </c>
    </row>
    <row r="4725" spans="1:25" x14ac:dyDescent="0.3">
      <c r="A4725" t="s">
        <v>24</v>
      </c>
      <c r="B4725">
        <v>2021</v>
      </c>
      <c r="C4725" s="17">
        <v>6</v>
      </c>
      <c r="D4725" s="17" t="s">
        <v>38</v>
      </c>
      <c r="E4725" t="s">
        <v>2222</v>
      </c>
      <c r="F4725">
        <v>44181</v>
      </c>
      <c r="G4725" s="18">
        <v>44181</v>
      </c>
      <c r="H4725" s="18">
        <v>2</v>
      </c>
      <c r="I4725" s="17" t="s">
        <v>8</v>
      </c>
      <c r="K4725" t="s">
        <v>33</v>
      </c>
      <c r="L4725" t="s">
        <v>25</v>
      </c>
      <c r="O4725" t="s">
        <v>24</v>
      </c>
      <c r="P4725" t="s">
        <v>10</v>
      </c>
      <c r="Q4725" t="s">
        <v>910</v>
      </c>
      <c r="V4725">
        <v>-4093.4</v>
      </c>
      <c r="W4725" s="16" t="s">
        <v>2223</v>
      </c>
      <c r="X4725" t="s">
        <v>2224</v>
      </c>
      <c r="Y4725" t="s">
        <v>34</v>
      </c>
    </row>
    <row r="4726" spans="1:25" x14ac:dyDescent="0.3">
      <c r="A4726" t="s">
        <v>24</v>
      </c>
      <c r="B4726">
        <v>2021</v>
      </c>
      <c r="C4726" s="17">
        <v>6</v>
      </c>
      <c r="D4726" s="17" t="s">
        <v>38</v>
      </c>
      <c r="E4726" t="s">
        <v>2222</v>
      </c>
      <c r="F4726">
        <v>44181</v>
      </c>
      <c r="G4726" s="18">
        <v>44181</v>
      </c>
      <c r="H4726" s="18">
        <v>16</v>
      </c>
      <c r="I4726" s="17" t="s">
        <v>8</v>
      </c>
      <c r="K4726" t="s">
        <v>9</v>
      </c>
      <c r="L4726" t="s">
        <v>15</v>
      </c>
      <c r="P4726" t="s">
        <v>10</v>
      </c>
      <c r="V4726">
        <v>4093.4</v>
      </c>
      <c r="W4726" s="16" t="s">
        <v>2223</v>
      </c>
      <c r="X4726" t="s">
        <v>2224</v>
      </c>
      <c r="Y4726" t="s">
        <v>34</v>
      </c>
    </row>
    <row r="4727" spans="1:25" x14ac:dyDescent="0.3">
      <c r="A4727" t="s">
        <v>24</v>
      </c>
      <c r="B4727">
        <v>2021</v>
      </c>
      <c r="C4727" s="17">
        <v>6</v>
      </c>
      <c r="D4727" s="17" t="s">
        <v>704</v>
      </c>
      <c r="E4727" t="s">
        <v>2225</v>
      </c>
      <c r="F4727">
        <v>44182</v>
      </c>
      <c r="G4727" s="18">
        <v>44194</v>
      </c>
      <c r="H4727" s="18">
        <v>4</v>
      </c>
      <c r="I4727" s="17" t="s">
        <v>8</v>
      </c>
      <c r="J4727" t="s">
        <v>1277</v>
      </c>
      <c r="K4727" t="s">
        <v>1343</v>
      </c>
      <c r="L4727" t="s">
        <v>1279</v>
      </c>
      <c r="N4727" t="s">
        <v>1280</v>
      </c>
      <c r="O4727" t="s">
        <v>24</v>
      </c>
      <c r="P4727" t="s">
        <v>10</v>
      </c>
      <c r="Q4727" t="s">
        <v>910</v>
      </c>
      <c r="V4727">
        <v>73.5</v>
      </c>
      <c r="X4727" t="s">
        <v>2226</v>
      </c>
      <c r="Y4727" t="s">
        <v>2227</v>
      </c>
    </row>
    <row r="4728" spans="1:25" x14ac:dyDescent="0.3">
      <c r="A4728" t="s">
        <v>24</v>
      </c>
      <c r="B4728">
        <v>2021</v>
      </c>
      <c r="C4728" s="17">
        <v>6</v>
      </c>
      <c r="D4728" s="17" t="s">
        <v>704</v>
      </c>
      <c r="E4728" t="s">
        <v>2225</v>
      </c>
      <c r="F4728">
        <v>44182</v>
      </c>
      <c r="G4728" s="18">
        <v>44194</v>
      </c>
      <c r="H4728" s="18">
        <v>12</v>
      </c>
      <c r="I4728" s="17" t="s">
        <v>8</v>
      </c>
      <c r="K4728" t="s">
        <v>9</v>
      </c>
      <c r="L4728" t="s">
        <v>15</v>
      </c>
      <c r="P4728" t="s">
        <v>10</v>
      </c>
      <c r="V4728">
        <v>-73.5</v>
      </c>
      <c r="X4728" t="s">
        <v>12</v>
      </c>
      <c r="Y4728" t="s">
        <v>2227</v>
      </c>
    </row>
    <row r="4729" spans="1:25" x14ac:dyDescent="0.3">
      <c r="A4729" t="s">
        <v>24</v>
      </c>
      <c r="B4729">
        <v>2021</v>
      </c>
      <c r="C4729" s="17">
        <v>6</v>
      </c>
      <c r="D4729" s="17" t="s">
        <v>16</v>
      </c>
      <c r="E4729" t="s">
        <v>2228</v>
      </c>
      <c r="F4729">
        <v>44182</v>
      </c>
      <c r="G4729" s="18">
        <v>44182</v>
      </c>
      <c r="H4729" s="18">
        <v>10</v>
      </c>
      <c r="I4729" s="17" t="s">
        <v>8</v>
      </c>
      <c r="K4729" t="s">
        <v>27</v>
      </c>
      <c r="L4729" t="s">
        <v>15</v>
      </c>
      <c r="O4729" t="s">
        <v>24</v>
      </c>
      <c r="P4729" t="s">
        <v>10</v>
      </c>
      <c r="Q4729" t="s">
        <v>910</v>
      </c>
      <c r="V4729">
        <v>-251.92</v>
      </c>
      <c r="W4729" s="16" t="s">
        <v>2229</v>
      </c>
      <c r="X4729" t="s">
        <v>20</v>
      </c>
      <c r="Y4729" t="s">
        <v>20</v>
      </c>
    </row>
    <row r="4730" spans="1:25" x14ac:dyDescent="0.3">
      <c r="A4730" t="s">
        <v>24</v>
      </c>
      <c r="B4730">
        <v>2021</v>
      </c>
      <c r="C4730" s="17">
        <v>6</v>
      </c>
      <c r="D4730" s="17" t="s">
        <v>16</v>
      </c>
      <c r="E4730" t="s">
        <v>2228</v>
      </c>
      <c r="F4730">
        <v>44182</v>
      </c>
      <c r="G4730" s="18">
        <v>44182</v>
      </c>
      <c r="H4730" s="18">
        <v>13</v>
      </c>
      <c r="I4730" s="17" t="s">
        <v>8</v>
      </c>
      <c r="K4730" t="s">
        <v>27</v>
      </c>
      <c r="L4730" t="s">
        <v>15</v>
      </c>
      <c r="O4730" t="s">
        <v>24</v>
      </c>
      <c r="P4730" t="s">
        <v>10</v>
      </c>
      <c r="Q4730" t="s">
        <v>910</v>
      </c>
      <c r="V4730">
        <v>-15.85</v>
      </c>
      <c r="W4730" s="16" t="s">
        <v>2229</v>
      </c>
      <c r="X4730" t="s">
        <v>20</v>
      </c>
      <c r="Y4730" t="s">
        <v>20</v>
      </c>
    </row>
    <row r="4731" spans="1:25" x14ac:dyDescent="0.3">
      <c r="A4731" t="s">
        <v>24</v>
      </c>
      <c r="B4731">
        <v>2021</v>
      </c>
      <c r="C4731" s="17">
        <v>6</v>
      </c>
      <c r="D4731" s="17" t="s">
        <v>16</v>
      </c>
      <c r="E4731" t="s">
        <v>2228</v>
      </c>
      <c r="F4731">
        <v>44182</v>
      </c>
      <c r="G4731" s="18">
        <v>44182</v>
      </c>
      <c r="H4731" s="18">
        <v>18</v>
      </c>
      <c r="I4731" s="17" t="s">
        <v>8</v>
      </c>
      <c r="K4731" t="s">
        <v>27</v>
      </c>
      <c r="L4731" t="s">
        <v>15</v>
      </c>
      <c r="O4731" t="s">
        <v>24</v>
      </c>
      <c r="P4731" t="s">
        <v>10</v>
      </c>
      <c r="Q4731" t="s">
        <v>910</v>
      </c>
      <c r="V4731">
        <v>-34.74</v>
      </c>
      <c r="W4731" s="16" t="s">
        <v>2229</v>
      </c>
      <c r="X4731" t="s">
        <v>20</v>
      </c>
      <c r="Y4731" t="s">
        <v>20</v>
      </c>
    </row>
    <row r="4732" spans="1:25" x14ac:dyDescent="0.3">
      <c r="A4732" t="s">
        <v>24</v>
      </c>
      <c r="B4732">
        <v>2021</v>
      </c>
      <c r="C4732" s="17">
        <v>6</v>
      </c>
      <c r="D4732" s="17" t="s">
        <v>16</v>
      </c>
      <c r="E4732" t="s">
        <v>2228</v>
      </c>
      <c r="F4732">
        <v>44182</v>
      </c>
      <c r="G4732" s="18">
        <v>44182</v>
      </c>
      <c r="H4732" s="18">
        <v>33</v>
      </c>
      <c r="I4732" s="17" t="s">
        <v>8</v>
      </c>
      <c r="J4732" t="s">
        <v>1277</v>
      </c>
      <c r="K4732" t="s">
        <v>1497</v>
      </c>
      <c r="L4732" t="s">
        <v>1279</v>
      </c>
      <c r="N4732" t="s">
        <v>1280</v>
      </c>
      <c r="O4732" t="s">
        <v>24</v>
      </c>
      <c r="P4732" t="s">
        <v>10</v>
      </c>
      <c r="Q4732" t="s">
        <v>910</v>
      </c>
      <c r="V4732">
        <v>251.92</v>
      </c>
      <c r="W4732" s="16" t="s">
        <v>2229</v>
      </c>
      <c r="X4732" t="s">
        <v>837</v>
      </c>
      <c r="Y4732" t="s">
        <v>20</v>
      </c>
    </row>
    <row r="4733" spans="1:25" x14ac:dyDescent="0.3">
      <c r="A4733" t="s">
        <v>24</v>
      </c>
      <c r="B4733">
        <v>2021</v>
      </c>
      <c r="C4733" s="17">
        <v>6</v>
      </c>
      <c r="D4733" s="17" t="s">
        <v>16</v>
      </c>
      <c r="E4733" t="s">
        <v>2228</v>
      </c>
      <c r="F4733">
        <v>44182</v>
      </c>
      <c r="G4733" s="18">
        <v>44182</v>
      </c>
      <c r="H4733" s="18">
        <v>36</v>
      </c>
      <c r="I4733" s="17" t="s">
        <v>8</v>
      </c>
      <c r="J4733" t="s">
        <v>1277</v>
      </c>
      <c r="K4733" t="s">
        <v>1497</v>
      </c>
      <c r="L4733" t="s">
        <v>1279</v>
      </c>
      <c r="N4733" t="s">
        <v>1280</v>
      </c>
      <c r="O4733" t="s">
        <v>24</v>
      </c>
      <c r="P4733" t="s">
        <v>10</v>
      </c>
      <c r="Q4733" t="s">
        <v>910</v>
      </c>
      <c r="V4733">
        <v>15.85</v>
      </c>
      <c r="W4733" s="16" t="s">
        <v>2229</v>
      </c>
      <c r="X4733" t="s">
        <v>837</v>
      </c>
      <c r="Y4733" t="s">
        <v>20</v>
      </c>
    </row>
    <row r="4734" spans="1:25" x14ac:dyDescent="0.3">
      <c r="A4734" t="s">
        <v>24</v>
      </c>
      <c r="B4734">
        <v>2021</v>
      </c>
      <c r="C4734" s="17">
        <v>6</v>
      </c>
      <c r="D4734" s="17" t="s">
        <v>16</v>
      </c>
      <c r="E4734" t="s">
        <v>2228</v>
      </c>
      <c r="F4734">
        <v>44182</v>
      </c>
      <c r="G4734" s="18">
        <v>44182</v>
      </c>
      <c r="H4734" s="18">
        <v>41</v>
      </c>
      <c r="I4734" s="17" t="s">
        <v>8</v>
      </c>
      <c r="J4734" t="s">
        <v>1277</v>
      </c>
      <c r="K4734" t="s">
        <v>1497</v>
      </c>
      <c r="L4734" t="s">
        <v>1279</v>
      </c>
      <c r="N4734" t="s">
        <v>1280</v>
      </c>
      <c r="O4734" t="s">
        <v>24</v>
      </c>
      <c r="P4734" t="s">
        <v>10</v>
      </c>
      <c r="Q4734" t="s">
        <v>910</v>
      </c>
      <c r="V4734">
        <v>34.74</v>
      </c>
      <c r="W4734" s="16" t="s">
        <v>2229</v>
      </c>
      <c r="X4734" t="s">
        <v>837</v>
      </c>
      <c r="Y4734" t="s">
        <v>20</v>
      </c>
    </row>
    <row r="4735" spans="1:25" x14ac:dyDescent="0.3">
      <c r="A4735" t="s">
        <v>24</v>
      </c>
      <c r="B4735">
        <v>2021</v>
      </c>
      <c r="C4735" s="17">
        <v>6</v>
      </c>
      <c r="D4735" s="17" t="s">
        <v>16</v>
      </c>
      <c r="E4735" t="s">
        <v>2230</v>
      </c>
      <c r="F4735">
        <v>44183</v>
      </c>
      <c r="G4735" s="18">
        <v>44183</v>
      </c>
      <c r="H4735" s="18">
        <v>4</v>
      </c>
      <c r="I4735" s="17" t="s">
        <v>8</v>
      </c>
      <c r="K4735" t="s">
        <v>27</v>
      </c>
      <c r="L4735" t="s">
        <v>15</v>
      </c>
      <c r="O4735" t="s">
        <v>24</v>
      </c>
      <c r="P4735" t="s">
        <v>10</v>
      </c>
      <c r="Q4735" t="s">
        <v>910</v>
      </c>
      <c r="V4735">
        <v>-30</v>
      </c>
      <c r="W4735" s="16" t="s">
        <v>2231</v>
      </c>
      <c r="X4735" t="s">
        <v>20</v>
      </c>
      <c r="Y4735" t="s">
        <v>20</v>
      </c>
    </row>
    <row r="4736" spans="1:25" x14ac:dyDescent="0.3">
      <c r="A4736" t="s">
        <v>24</v>
      </c>
      <c r="B4736">
        <v>2021</v>
      </c>
      <c r="C4736" s="17">
        <v>6</v>
      </c>
      <c r="D4736" s="17" t="s">
        <v>16</v>
      </c>
      <c r="E4736" t="s">
        <v>2230</v>
      </c>
      <c r="F4736">
        <v>44183</v>
      </c>
      <c r="G4736" s="18">
        <v>44183</v>
      </c>
      <c r="H4736" s="18">
        <v>5</v>
      </c>
      <c r="I4736" s="17" t="s">
        <v>8</v>
      </c>
      <c r="K4736" t="s">
        <v>27</v>
      </c>
      <c r="L4736" t="s">
        <v>15</v>
      </c>
      <c r="O4736" t="s">
        <v>24</v>
      </c>
      <c r="P4736" t="s">
        <v>10</v>
      </c>
      <c r="Q4736" t="s">
        <v>910</v>
      </c>
      <c r="V4736">
        <v>-1300</v>
      </c>
      <c r="W4736" s="16" t="s">
        <v>2232</v>
      </c>
      <c r="X4736" t="s">
        <v>20</v>
      </c>
      <c r="Y4736" t="s">
        <v>20</v>
      </c>
    </row>
    <row r="4737" spans="1:25" x14ac:dyDescent="0.3">
      <c r="A4737" t="s">
        <v>24</v>
      </c>
      <c r="B4737">
        <v>2021</v>
      </c>
      <c r="C4737" s="17">
        <v>6</v>
      </c>
      <c r="D4737" s="17" t="s">
        <v>16</v>
      </c>
      <c r="E4737" t="s">
        <v>2230</v>
      </c>
      <c r="F4737">
        <v>44183</v>
      </c>
      <c r="G4737" s="18">
        <v>44183</v>
      </c>
      <c r="H4737" s="18">
        <v>6</v>
      </c>
      <c r="I4737" s="17" t="s">
        <v>8</v>
      </c>
      <c r="K4737" t="s">
        <v>27</v>
      </c>
      <c r="L4737" t="s">
        <v>15</v>
      </c>
      <c r="O4737" t="s">
        <v>24</v>
      </c>
      <c r="P4737" t="s">
        <v>10</v>
      </c>
      <c r="Q4737" t="s">
        <v>910</v>
      </c>
      <c r="V4737">
        <v>-628</v>
      </c>
      <c r="W4737" s="16" t="s">
        <v>2233</v>
      </c>
      <c r="X4737" t="s">
        <v>20</v>
      </c>
      <c r="Y4737" t="s">
        <v>20</v>
      </c>
    </row>
    <row r="4738" spans="1:25" x14ac:dyDescent="0.3">
      <c r="A4738" t="s">
        <v>24</v>
      </c>
      <c r="B4738">
        <v>2021</v>
      </c>
      <c r="C4738" s="17">
        <v>6</v>
      </c>
      <c r="D4738" s="17" t="s">
        <v>16</v>
      </c>
      <c r="E4738" t="s">
        <v>2230</v>
      </c>
      <c r="F4738">
        <v>44183</v>
      </c>
      <c r="G4738" s="18">
        <v>44183</v>
      </c>
      <c r="H4738" s="18">
        <v>11</v>
      </c>
      <c r="I4738" s="17" t="s">
        <v>8</v>
      </c>
      <c r="J4738" t="s">
        <v>1277</v>
      </c>
      <c r="K4738" t="s">
        <v>2234</v>
      </c>
      <c r="L4738" t="s">
        <v>1279</v>
      </c>
      <c r="N4738" t="s">
        <v>1280</v>
      </c>
      <c r="O4738" t="s">
        <v>24</v>
      </c>
      <c r="P4738" t="s">
        <v>10</v>
      </c>
      <c r="Q4738" t="s">
        <v>910</v>
      </c>
      <c r="V4738">
        <v>628</v>
      </c>
      <c r="W4738" s="16" t="s">
        <v>2233</v>
      </c>
      <c r="X4738" t="s">
        <v>2235</v>
      </c>
      <c r="Y4738" t="s">
        <v>20</v>
      </c>
    </row>
    <row r="4739" spans="1:25" x14ac:dyDescent="0.3">
      <c r="A4739" t="s">
        <v>24</v>
      </c>
      <c r="B4739">
        <v>2021</v>
      </c>
      <c r="C4739" s="17">
        <v>6</v>
      </c>
      <c r="D4739" s="17" t="s">
        <v>16</v>
      </c>
      <c r="E4739" t="s">
        <v>2230</v>
      </c>
      <c r="F4739">
        <v>44183</v>
      </c>
      <c r="G4739" s="18">
        <v>44183</v>
      </c>
      <c r="H4739" s="18">
        <v>14</v>
      </c>
      <c r="I4739" s="17" t="s">
        <v>8</v>
      </c>
      <c r="J4739" t="s">
        <v>1277</v>
      </c>
      <c r="K4739" t="s">
        <v>1306</v>
      </c>
      <c r="L4739" t="s">
        <v>1279</v>
      </c>
      <c r="N4739" t="s">
        <v>1280</v>
      </c>
      <c r="O4739" t="s">
        <v>24</v>
      </c>
      <c r="P4739" t="s">
        <v>10</v>
      </c>
      <c r="Q4739" t="s">
        <v>910</v>
      </c>
      <c r="V4739">
        <v>1300</v>
      </c>
      <c r="W4739" s="16" t="s">
        <v>2232</v>
      </c>
      <c r="X4739" t="s">
        <v>2236</v>
      </c>
      <c r="Y4739" t="s">
        <v>20</v>
      </c>
    </row>
    <row r="4740" spans="1:25" x14ac:dyDescent="0.3">
      <c r="A4740" t="s">
        <v>24</v>
      </c>
      <c r="B4740">
        <v>2021</v>
      </c>
      <c r="C4740" s="17">
        <v>6</v>
      </c>
      <c r="D4740" s="17" t="s">
        <v>16</v>
      </c>
      <c r="E4740" t="s">
        <v>2230</v>
      </c>
      <c r="F4740">
        <v>44183</v>
      </c>
      <c r="G4740" s="18">
        <v>44183</v>
      </c>
      <c r="H4740" s="18">
        <v>15</v>
      </c>
      <c r="I4740" s="17" t="s">
        <v>8</v>
      </c>
      <c r="J4740" t="s">
        <v>1277</v>
      </c>
      <c r="K4740" t="s">
        <v>1329</v>
      </c>
      <c r="L4740" t="s">
        <v>1279</v>
      </c>
      <c r="N4740" t="s">
        <v>1280</v>
      </c>
      <c r="O4740" t="s">
        <v>24</v>
      </c>
      <c r="P4740" t="s">
        <v>10</v>
      </c>
      <c r="Q4740" t="s">
        <v>910</v>
      </c>
      <c r="V4740">
        <v>30</v>
      </c>
      <c r="W4740" s="16" t="s">
        <v>2231</v>
      </c>
      <c r="X4740" t="s">
        <v>2237</v>
      </c>
      <c r="Y4740" t="s">
        <v>20</v>
      </c>
    </row>
    <row r="4741" spans="1:25" x14ac:dyDescent="0.3">
      <c r="A4741" t="s">
        <v>24</v>
      </c>
      <c r="B4741">
        <v>2021</v>
      </c>
      <c r="C4741" s="17">
        <v>6</v>
      </c>
      <c r="D4741" s="17" t="s">
        <v>16</v>
      </c>
      <c r="E4741" t="s">
        <v>2238</v>
      </c>
      <c r="F4741">
        <v>44183</v>
      </c>
      <c r="G4741" s="18">
        <v>44183</v>
      </c>
      <c r="H4741" s="18">
        <v>1</v>
      </c>
      <c r="I4741" s="17" t="s">
        <v>8</v>
      </c>
      <c r="K4741" t="s">
        <v>9</v>
      </c>
      <c r="L4741" t="s">
        <v>15</v>
      </c>
      <c r="O4741" t="s">
        <v>24</v>
      </c>
      <c r="P4741" t="s">
        <v>10</v>
      </c>
      <c r="Q4741" t="s">
        <v>910</v>
      </c>
      <c r="V4741">
        <v>-30</v>
      </c>
      <c r="W4741" s="16" t="s">
        <v>2231</v>
      </c>
      <c r="X4741" t="s">
        <v>12</v>
      </c>
      <c r="Y4741" t="s">
        <v>11</v>
      </c>
    </row>
    <row r="4742" spans="1:25" x14ac:dyDescent="0.3">
      <c r="A4742" t="s">
        <v>24</v>
      </c>
      <c r="B4742">
        <v>2021</v>
      </c>
      <c r="C4742" s="17">
        <v>6</v>
      </c>
      <c r="D4742" s="17" t="s">
        <v>16</v>
      </c>
      <c r="E4742" t="s">
        <v>2238</v>
      </c>
      <c r="F4742">
        <v>44183</v>
      </c>
      <c r="G4742" s="18">
        <v>44183</v>
      </c>
      <c r="H4742" s="18">
        <v>3</v>
      </c>
      <c r="I4742" s="17" t="s">
        <v>8</v>
      </c>
      <c r="K4742" t="s">
        <v>27</v>
      </c>
      <c r="L4742" t="s">
        <v>15</v>
      </c>
      <c r="O4742" t="s">
        <v>24</v>
      </c>
      <c r="P4742" t="s">
        <v>10</v>
      </c>
      <c r="Q4742" t="s">
        <v>910</v>
      </c>
      <c r="V4742">
        <v>30</v>
      </c>
      <c r="W4742" s="16" t="s">
        <v>2231</v>
      </c>
      <c r="X4742" t="s">
        <v>20</v>
      </c>
      <c r="Y4742" t="s">
        <v>11</v>
      </c>
    </row>
    <row r="4743" spans="1:25" x14ac:dyDescent="0.3">
      <c r="A4743" t="s">
        <v>24</v>
      </c>
      <c r="B4743">
        <v>2021</v>
      </c>
      <c r="C4743" s="17">
        <v>6</v>
      </c>
      <c r="D4743" s="17" t="s">
        <v>16</v>
      </c>
      <c r="E4743" t="s">
        <v>2239</v>
      </c>
      <c r="F4743">
        <v>44187</v>
      </c>
      <c r="G4743" s="18">
        <v>44187</v>
      </c>
      <c r="H4743" s="18">
        <v>2</v>
      </c>
      <c r="I4743" s="17" t="s">
        <v>8</v>
      </c>
      <c r="K4743" t="s">
        <v>27</v>
      </c>
      <c r="L4743" t="s">
        <v>15</v>
      </c>
      <c r="O4743" t="s">
        <v>24</v>
      </c>
      <c r="P4743" t="s">
        <v>10</v>
      </c>
      <c r="Q4743" t="s">
        <v>910</v>
      </c>
      <c r="V4743">
        <v>-66368.72</v>
      </c>
      <c r="W4743" s="16" t="s">
        <v>2240</v>
      </c>
      <c r="X4743" t="s">
        <v>20</v>
      </c>
      <c r="Y4743" t="s">
        <v>20</v>
      </c>
    </row>
    <row r="4744" spans="1:25" x14ac:dyDescent="0.3">
      <c r="A4744" t="s">
        <v>24</v>
      </c>
      <c r="B4744">
        <v>2021</v>
      </c>
      <c r="C4744" s="17">
        <v>6</v>
      </c>
      <c r="D4744" s="17" t="s">
        <v>16</v>
      </c>
      <c r="E4744" t="s">
        <v>2239</v>
      </c>
      <c r="F4744">
        <v>44187</v>
      </c>
      <c r="G4744" s="18">
        <v>44187</v>
      </c>
      <c r="H4744" s="18">
        <v>4</v>
      </c>
      <c r="I4744" s="17" t="s">
        <v>8</v>
      </c>
      <c r="K4744" t="s">
        <v>27</v>
      </c>
      <c r="L4744" t="s">
        <v>15</v>
      </c>
      <c r="O4744" t="s">
        <v>24</v>
      </c>
      <c r="P4744" t="s">
        <v>10</v>
      </c>
      <c r="Q4744" t="s">
        <v>910</v>
      </c>
      <c r="V4744">
        <v>-77935</v>
      </c>
      <c r="W4744" s="16" t="s">
        <v>2241</v>
      </c>
      <c r="X4744" t="s">
        <v>20</v>
      </c>
      <c r="Y4744" t="s">
        <v>20</v>
      </c>
    </row>
    <row r="4745" spans="1:25" x14ac:dyDescent="0.3">
      <c r="A4745" t="s">
        <v>24</v>
      </c>
      <c r="B4745">
        <v>2021</v>
      </c>
      <c r="C4745" s="17">
        <v>6</v>
      </c>
      <c r="D4745" s="17" t="s">
        <v>16</v>
      </c>
      <c r="E4745" t="s">
        <v>2239</v>
      </c>
      <c r="F4745">
        <v>44187</v>
      </c>
      <c r="G4745" s="18">
        <v>44187</v>
      </c>
      <c r="H4745" s="18">
        <v>7</v>
      </c>
      <c r="I4745" s="17" t="s">
        <v>8</v>
      </c>
      <c r="K4745" t="s">
        <v>27</v>
      </c>
      <c r="L4745" t="s">
        <v>15</v>
      </c>
      <c r="O4745" t="s">
        <v>24</v>
      </c>
      <c r="P4745" t="s">
        <v>10</v>
      </c>
      <c r="Q4745" t="s">
        <v>910</v>
      </c>
      <c r="V4745">
        <v>-62195.81</v>
      </c>
      <c r="W4745" s="16" t="s">
        <v>2242</v>
      </c>
      <c r="X4745" t="s">
        <v>20</v>
      </c>
      <c r="Y4745" t="s">
        <v>20</v>
      </c>
    </row>
    <row r="4746" spans="1:25" x14ac:dyDescent="0.3">
      <c r="A4746" t="s">
        <v>24</v>
      </c>
      <c r="B4746">
        <v>2021</v>
      </c>
      <c r="C4746" s="17">
        <v>6</v>
      </c>
      <c r="D4746" s="17" t="s">
        <v>16</v>
      </c>
      <c r="E4746" t="s">
        <v>2239</v>
      </c>
      <c r="F4746">
        <v>44187</v>
      </c>
      <c r="G4746" s="18">
        <v>44187</v>
      </c>
      <c r="H4746" s="18">
        <v>9</v>
      </c>
      <c r="I4746" s="17" t="s">
        <v>8</v>
      </c>
      <c r="K4746" t="s">
        <v>27</v>
      </c>
      <c r="L4746" t="s">
        <v>15</v>
      </c>
      <c r="O4746" t="s">
        <v>24</v>
      </c>
      <c r="P4746" t="s">
        <v>10</v>
      </c>
      <c r="Q4746" t="s">
        <v>910</v>
      </c>
      <c r="V4746">
        <v>-19557.759999999998</v>
      </c>
      <c r="W4746" s="16" t="s">
        <v>2243</v>
      </c>
      <c r="X4746" t="s">
        <v>20</v>
      </c>
      <c r="Y4746" t="s">
        <v>20</v>
      </c>
    </row>
    <row r="4747" spans="1:25" x14ac:dyDescent="0.3">
      <c r="A4747" t="s">
        <v>24</v>
      </c>
      <c r="B4747">
        <v>2021</v>
      </c>
      <c r="C4747" s="17">
        <v>6</v>
      </c>
      <c r="D4747" s="17" t="s">
        <v>16</v>
      </c>
      <c r="E4747" t="s">
        <v>2239</v>
      </c>
      <c r="F4747">
        <v>44187</v>
      </c>
      <c r="G4747" s="18">
        <v>44187</v>
      </c>
      <c r="H4747" s="18">
        <v>10</v>
      </c>
      <c r="I4747" s="17" t="s">
        <v>8</v>
      </c>
      <c r="K4747" t="s">
        <v>27</v>
      </c>
      <c r="L4747" t="s">
        <v>15</v>
      </c>
      <c r="O4747" t="s">
        <v>24</v>
      </c>
      <c r="P4747" t="s">
        <v>10</v>
      </c>
      <c r="Q4747" t="s">
        <v>910</v>
      </c>
      <c r="V4747">
        <v>-51314.77</v>
      </c>
      <c r="W4747" s="16" t="s">
        <v>2244</v>
      </c>
      <c r="X4747" t="s">
        <v>20</v>
      </c>
      <c r="Y4747" t="s">
        <v>20</v>
      </c>
    </row>
    <row r="4748" spans="1:25" x14ac:dyDescent="0.3">
      <c r="A4748" t="s">
        <v>24</v>
      </c>
      <c r="B4748">
        <v>2021</v>
      </c>
      <c r="C4748" s="17">
        <v>6</v>
      </c>
      <c r="D4748" s="17" t="s">
        <v>16</v>
      </c>
      <c r="E4748" t="s">
        <v>2239</v>
      </c>
      <c r="F4748">
        <v>44187</v>
      </c>
      <c r="G4748" s="18">
        <v>44187</v>
      </c>
      <c r="H4748" s="18">
        <v>11</v>
      </c>
      <c r="I4748" s="17" t="s">
        <v>8</v>
      </c>
      <c r="K4748" t="s">
        <v>27</v>
      </c>
      <c r="L4748" t="s">
        <v>15</v>
      </c>
      <c r="O4748" t="s">
        <v>24</v>
      </c>
      <c r="P4748" t="s">
        <v>10</v>
      </c>
      <c r="Q4748" t="s">
        <v>910</v>
      </c>
      <c r="V4748">
        <v>-37776.43</v>
      </c>
      <c r="W4748" s="16" t="s">
        <v>2245</v>
      </c>
      <c r="X4748" t="s">
        <v>20</v>
      </c>
      <c r="Y4748" t="s">
        <v>20</v>
      </c>
    </row>
    <row r="4749" spans="1:25" x14ac:dyDescent="0.3">
      <c r="A4749" t="s">
        <v>24</v>
      </c>
      <c r="B4749">
        <v>2021</v>
      </c>
      <c r="C4749" s="17">
        <v>6</v>
      </c>
      <c r="D4749" s="17" t="s">
        <v>16</v>
      </c>
      <c r="E4749" t="s">
        <v>2239</v>
      </c>
      <c r="F4749">
        <v>44187</v>
      </c>
      <c r="G4749" s="18">
        <v>44187</v>
      </c>
      <c r="H4749" s="18">
        <v>13</v>
      </c>
      <c r="I4749" s="17" t="s">
        <v>8</v>
      </c>
      <c r="K4749" t="s">
        <v>27</v>
      </c>
      <c r="L4749" t="s">
        <v>15</v>
      </c>
      <c r="O4749" t="s">
        <v>24</v>
      </c>
      <c r="P4749" t="s">
        <v>10</v>
      </c>
      <c r="Q4749" t="s">
        <v>910</v>
      </c>
      <c r="V4749">
        <v>-26845.29</v>
      </c>
      <c r="W4749" s="16" t="s">
        <v>2246</v>
      </c>
      <c r="X4749" t="s">
        <v>20</v>
      </c>
      <c r="Y4749" t="s">
        <v>20</v>
      </c>
    </row>
    <row r="4750" spans="1:25" x14ac:dyDescent="0.3">
      <c r="A4750" t="s">
        <v>24</v>
      </c>
      <c r="B4750">
        <v>2021</v>
      </c>
      <c r="C4750" s="17">
        <v>6</v>
      </c>
      <c r="D4750" s="17" t="s">
        <v>16</v>
      </c>
      <c r="E4750" t="s">
        <v>2239</v>
      </c>
      <c r="F4750">
        <v>44187</v>
      </c>
      <c r="G4750" s="18">
        <v>44187</v>
      </c>
      <c r="H4750" s="18">
        <v>16</v>
      </c>
      <c r="I4750" s="17" t="s">
        <v>8</v>
      </c>
      <c r="K4750" t="s">
        <v>27</v>
      </c>
      <c r="L4750" t="s">
        <v>15</v>
      </c>
      <c r="O4750" t="s">
        <v>24</v>
      </c>
      <c r="P4750" t="s">
        <v>10</v>
      </c>
      <c r="Q4750" t="s">
        <v>910</v>
      </c>
      <c r="V4750">
        <v>-4915.82</v>
      </c>
      <c r="W4750" s="16" t="s">
        <v>2247</v>
      </c>
      <c r="X4750" t="s">
        <v>20</v>
      </c>
      <c r="Y4750" t="s">
        <v>20</v>
      </c>
    </row>
    <row r="4751" spans="1:25" x14ac:dyDescent="0.3">
      <c r="A4751" t="s">
        <v>24</v>
      </c>
      <c r="B4751">
        <v>2021</v>
      </c>
      <c r="C4751" s="17">
        <v>6</v>
      </c>
      <c r="D4751" s="17" t="s">
        <v>16</v>
      </c>
      <c r="E4751" t="s">
        <v>2239</v>
      </c>
      <c r="F4751">
        <v>44187</v>
      </c>
      <c r="G4751" s="18">
        <v>44187</v>
      </c>
      <c r="H4751" s="18">
        <v>17</v>
      </c>
      <c r="I4751" s="17" t="s">
        <v>8</v>
      </c>
      <c r="K4751" t="s">
        <v>27</v>
      </c>
      <c r="L4751" t="s">
        <v>15</v>
      </c>
      <c r="O4751" t="s">
        <v>24</v>
      </c>
      <c r="P4751" t="s">
        <v>10</v>
      </c>
      <c r="Q4751" t="s">
        <v>910</v>
      </c>
      <c r="V4751">
        <v>-9272.1</v>
      </c>
      <c r="W4751" s="16" t="s">
        <v>2248</v>
      </c>
      <c r="X4751" t="s">
        <v>20</v>
      </c>
      <c r="Y4751" t="s">
        <v>20</v>
      </c>
    </row>
    <row r="4752" spans="1:25" x14ac:dyDescent="0.3">
      <c r="A4752" t="s">
        <v>24</v>
      </c>
      <c r="B4752">
        <v>2021</v>
      </c>
      <c r="C4752" s="17">
        <v>6</v>
      </c>
      <c r="D4752" s="17" t="s">
        <v>16</v>
      </c>
      <c r="E4752" t="s">
        <v>2239</v>
      </c>
      <c r="F4752">
        <v>44187</v>
      </c>
      <c r="G4752" s="18">
        <v>44187</v>
      </c>
      <c r="H4752" s="18">
        <v>24</v>
      </c>
      <c r="I4752" s="17" t="s">
        <v>8</v>
      </c>
      <c r="K4752" t="s">
        <v>27</v>
      </c>
      <c r="L4752" t="s">
        <v>15</v>
      </c>
      <c r="O4752" t="s">
        <v>24</v>
      </c>
      <c r="P4752" t="s">
        <v>10</v>
      </c>
      <c r="Q4752" t="s">
        <v>910</v>
      </c>
      <c r="V4752">
        <v>-131547.35999999999</v>
      </c>
      <c r="W4752" s="16" t="s">
        <v>2249</v>
      </c>
      <c r="X4752" t="s">
        <v>20</v>
      </c>
      <c r="Y4752" t="s">
        <v>20</v>
      </c>
    </row>
    <row r="4753" spans="1:25" x14ac:dyDescent="0.3">
      <c r="A4753" t="s">
        <v>24</v>
      </c>
      <c r="B4753">
        <v>2021</v>
      </c>
      <c r="C4753" s="17">
        <v>6</v>
      </c>
      <c r="D4753" s="17" t="s">
        <v>16</v>
      </c>
      <c r="E4753" t="s">
        <v>2239</v>
      </c>
      <c r="F4753">
        <v>44187</v>
      </c>
      <c r="G4753" s="18">
        <v>44187</v>
      </c>
      <c r="H4753" s="18">
        <v>33</v>
      </c>
      <c r="I4753" s="17" t="s">
        <v>8</v>
      </c>
      <c r="K4753" t="s">
        <v>27</v>
      </c>
      <c r="L4753" t="s">
        <v>15</v>
      </c>
      <c r="O4753" t="s">
        <v>24</v>
      </c>
      <c r="P4753" t="s">
        <v>10</v>
      </c>
      <c r="Q4753" t="s">
        <v>910</v>
      </c>
      <c r="V4753">
        <v>-12956.75</v>
      </c>
      <c r="W4753" s="16" t="s">
        <v>2250</v>
      </c>
      <c r="X4753" t="s">
        <v>20</v>
      </c>
      <c r="Y4753" t="s">
        <v>20</v>
      </c>
    </row>
    <row r="4754" spans="1:25" x14ac:dyDescent="0.3">
      <c r="A4754" t="s">
        <v>24</v>
      </c>
      <c r="B4754">
        <v>2021</v>
      </c>
      <c r="C4754" s="17">
        <v>6</v>
      </c>
      <c r="D4754" s="17" t="s">
        <v>16</v>
      </c>
      <c r="E4754" t="s">
        <v>2239</v>
      </c>
      <c r="F4754">
        <v>44187</v>
      </c>
      <c r="G4754" s="18">
        <v>44187</v>
      </c>
      <c r="H4754" s="18">
        <v>35</v>
      </c>
      <c r="I4754" s="17" t="s">
        <v>8</v>
      </c>
      <c r="K4754" t="s">
        <v>27</v>
      </c>
      <c r="L4754" t="s">
        <v>15</v>
      </c>
      <c r="O4754" t="s">
        <v>24</v>
      </c>
      <c r="P4754" t="s">
        <v>10</v>
      </c>
      <c r="Q4754" t="s">
        <v>910</v>
      </c>
      <c r="V4754">
        <v>-12898.34</v>
      </c>
      <c r="W4754" s="16" t="s">
        <v>2251</v>
      </c>
      <c r="X4754" t="s">
        <v>20</v>
      </c>
      <c r="Y4754" t="s">
        <v>20</v>
      </c>
    </row>
    <row r="4755" spans="1:25" x14ac:dyDescent="0.3">
      <c r="A4755" t="s">
        <v>24</v>
      </c>
      <c r="B4755">
        <v>2021</v>
      </c>
      <c r="C4755" s="17">
        <v>6</v>
      </c>
      <c r="D4755" s="17" t="s">
        <v>16</v>
      </c>
      <c r="E4755" t="s">
        <v>2239</v>
      </c>
      <c r="F4755">
        <v>44187</v>
      </c>
      <c r="G4755" s="18">
        <v>44187</v>
      </c>
      <c r="H4755" s="18">
        <v>37</v>
      </c>
      <c r="I4755" s="17" t="s">
        <v>8</v>
      </c>
      <c r="K4755" t="s">
        <v>27</v>
      </c>
      <c r="L4755" t="s">
        <v>15</v>
      </c>
      <c r="O4755" t="s">
        <v>24</v>
      </c>
      <c r="P4755" t="s">
        <v>10</v>
      </c>
      <c r="Q4755" t="s">
        <v>910</v>
      </c>
      <c r="V4755">
        <v>-11846</v>
      </c>
      <c r="W4755" s="16" t="s">
        <v>2252</v>
      </c>
      <c r="X4755" t="s">
        <v>20</v>
      </c>
      <c r="Y4755" t="s">
        <v>20</v>
      </c>
    </row>
    <row r="4756" spans="1:25" x14ac:dyDescent="0.3">
      <c r="A4756" t="s">
        <v>24</v>
      </c>
      <c r="B4756">
        <v>2021</v>
      </c>
      <c r="C4756" s="17">
        <v>6</v>
      </c>
      <c r="D4756" s="17" t="s">
        <v>16</v>
      </c>
      <c r="E4756" t="s">
        <v>2239</v>
      </c>
      <c r="F4756">
        <v>44187</v>
      </c>
      <c r="G4756" s="18">
        <v>44187</v>
      </c>
      <c r="H4756" s="18">
        <v>41</v>
      </c>
      <c r="I4756" s="17" t="s">
        <v>8</v>
      </c>
      <c r="K4756" t="s">
        <v>27</v>
      </c>
      <c r="L4756" t="s">
        <v>15</v>
      </c>
      <c r="O4756" t="s">
        <v>24</v>
      </c>
      <c r="P4756" t="s">
        <v>10</v>
      </c>
      <c r="Q4756" t="s">
        <v>910</v>
      </c>
      <c r="V4756">
        <v>-13621.46</v>
      </c>
      <c r="W4756" s="16" t="s">
        <v>2253</v>
      </c>
      <c r="X4756" t="s">
        <v>20</v>
      </c>
      <c r="Y4756" t="s">
        <v>20</v>
      </c>
    </row>
    <row r="4757" spans="1:25" x14ac:dyDescent="0.3">
      <c r="A4757" t="s">
        <v>24</v>
      </c>
      <c r="B4757">
        <v>2021</v>
      </c>
      <c r="C4757" s="17">
        <v>6</v>
      </c>
      <c r="D4757" s="17" t="s">
        <v>16</v>
      </c>
      <c r="E4757" t="s">
        <v>2239</v>
      </c>
      <c r="F4757">
        <v>44187</v>
      </c>
      <c r="G4757" s="18">
        <v>44187</v>
      </c>
      <c r="H4757" s="18">
        <v>45</v>
      </c>
      <c r="I4757" s="17" t="s">
        <v>8</v>
      </c>
      <c r="K4757" t="s">
        <v>27</v>
      </c>
      <c r="L4757" t="s">
        <v>15</v>
      </c>
      <c r="O4757" t="s">
        <v>24</v>
      </c>
      <c r="P4757" t="s">
        <v>10</v>
      </c>
      <c r="Q4757" t="s">
        <v>910</v>
      </c>
      <c r="V4757">
        <v>-24279.38</v>
      </c>
      <c r="W4757" s="16" t="s">
        <v>2254</v>
      </c>
      <c r="X4757" t="s">
        <v>20</v>
      </c>
      <c r="Y4757" t="s">
        <v>20</v>
      </c>
    </row>
    <row r="4758" spans="1:25" x14ac:dyDescent="0.3">
      <c r="A4758" t="s">
        <v>24</v>
      </c>
      <c r="B4758">
        <v>2021</v>
      </c>
      <c r="C4758" s="17">
        <v>6</v>
      </c>
      <c r="D4758" s="17" t="s">
        <v>16</v>
      </c>
      <c r="E4758" t="s">
        <v>2239</v>
      </c>
      <c r="F4758">
        <v>44187</v>
      </c>
      <c r="G4758" s="18">
        <v>44187</v>
      </c>
      <c r="H4758" s="18">
        <v>48</v>
      </c>
      <c r="I4758" s="17" t="s">
        <v>8</v>
      </c>
      <c r="K4758" t="s">
        <v>27</v>
      </c>
      <c r="L4758" t="s">
        <v>15</v>
      </c>
      <c r="O4758" t="s">
        <v>24</v>
      </c>
      <c r="P4758" t="s">
        <v>10</v>
      </c>
      <c r="Q4758" t="s">
        <v>910</v>
      </c>
      <c r="V4758">
        <v>-26939.47</v>
      </c>
      <c r="W4758" s="16" t="s">
        <v>2255</v>
      </c>
      <c r="X4758" t="s">
        <v>20</v>
      </c>
      <c r="Y4758" t="s">
        <v>20</v>
      </c>
    </row>
    <row r="4759" spans="1:25" x14ac:dyDescent="0.3">
      <c r="A4759" t="s">
        <v>24</v>
      </c>
      <c r="B4759">
        <v>2021</v>
      </c>
      <c r="C4759" s="17">
        <v>6</v>
      </c>
      <c r="D4759" s="17" t="s">
        <v>16</v>
      </c>
      <c r="E4759" t="s">
        <v>2239</v>
      </c>
      <c r="F4759">
        <v>44187</v>
      </c>
      <c r="G4759" s="18">
        <v>44187</v>
      </c>
      <c r="H4759" s="18">
        <v>50</v>
      </c>
      <c r="I4759" s="17" t="s">
        <v>8</v>
      </c>
      <c r="K4759" t="s">
        <v>27</v>
      </c>
      <c r="L4759" t="s">
        <v>15</v>
      </c>
      <c r="O4759" t="s">
        <v>24</v>
      </c>
      <c r="P4759" t="s">
        <v>10</v>
      </c>
      <c r="Q4759" t="s">
        <v>910</v>
      </c>
      <c r="V4759">
        <v>-90167</v>
      </c>
      <c r="W4759" s="16" t="s">
        <v>2256</v>
      </c>
      <c r="X4759" t="s">
        <v>20</v>
      </c>
      <c r="Y4759" t="s">
        <v>20</v>
      </c>
    </row>
    <row r="4760" spans="1:25" x14ac:dyDescent="0.3">
      <c r="A4760" t="s">
        <v>24</v>
      </c>
      <c r="B4760">
        <v>2021</v>
      </c>
      <c r="C4760" s="17">
        <v>6</v>
      </c>
      <c r="D4760" s="17" t="s">
        <v>16</v>
      </c>
      <c r="E4760" t="s">
        <v>2239</v>
      </c>
      <c r="F4760">
        <v>44187</v>
      </c>
      <c r="G4760" s="18">
        <v>44187</v>
      </c>
      <c r="H4760" s="18">
        <v>52</v>
      </c>
      <c r="I4760" s="17" t="s">
        <v>8</v>
      </c>
      <c r="K4760" t="s">
        <v>27</v>
      </c>
      <c r="L4760" t="s">
        <v>15</v>
      </c>
      <c r="O4760" t="s">
        <v>24</v>
      </c>
      <c r="P4760" t="s">
        <v>10</v>
      </c>
      <c r="Q4760" t="s">
        <v>910</v>
      </c>
      <c r="V4760">
        <v>-48754.22</v>
      </c>
      <c r="W4760" s="16" t="s">
        <v>2257</v>
      </c>
      <c r="X4760" t="s">
        <v>20</v>
      </c>
      <c r="Y4760" t="s">
        <v>20</v>
      </c>
    </row>
    <row r="4761" spans="1:25" x14ac:dyDescent="0.3">
      <c r="A4761" t="s">
        <v>24</v>
      </c>
      <c r="B4761">
        <v>2021</v>
      </c>
      <c r="C4761" s="17">
        <v>6</v>
      </c>
      <c r="D4761" s="17" t="s">
        <v>16</v>
      </c>
      <c r="E4761" t="s">
        <v>2239</v>
      </c>
      <c r="F4761">
        <v>44187</v>
      </c>
      <c r="G4761" s="18">
        <v>44187</v>
      </c>
      <c r="H4761" s="18">
        <v>53</v>
      </c>
      <c r="I4761" s="17" t="s">
        <v>8</v>
      </c>
      <c r="K4761" t="s">
        <v>27</v>
      </c>
      <c r="L4761" t="s">
        <v>15</v>
      </c>
      <c r="O4761" t="s">
        <v>24</v>
      </c>
      <c r="P4761" t="s">
        <v>10</v>
      </c>
      <c r="Q4761" t="s">
        <v>910</v>
      </c>
      <c r="V4761">
        <v>-55129.22</v>
      </c>
      <c r="W4761" s="16" t="s">
        <v>2258</v>
      </c>
      <c r="X4761" t="s">
        <v>20</v>
      </c>
      <c r="Y4761" t="s">
        <v>20</v>
      </c>
    </row>
    <row r="4762" spans="1:25" x14ac:dyDescent="0.3">
      <c r="A4762" t="s">
        <v>24</v>
      </c>
      <c r="B4762">
        <v>2021</v>
      </c>
      <c r="C4762" s="17">
        <v>6</v>
      </c>
      <c r="D4762" s="17" t="s">
        <v>16</v>
      </c>
      <c r="E4762" t="s">
        <v>2239</v>
      </c>
      <c r="F4762">
        <v>44187</v>
      </c>
      <c r="G4762" s="18">
        <v>44187</v>
      </c>
      <c r="H4762" s="18">
        <v>54</v>
      </c>
      <c r="I4762" s="17" t="s">
        <v>8</v>
      </c>
      <c r="K4762" t="s">
        <v>27</v>
      </c>
      <c r="L4762" t="s">
        <v>15</v>
      </c>
      <c r="O4762" t="s">
        <v>24</v>
      </c>
      <c r="P4762" t="s">
        <v>10</v>
      </c>
      <c r="Q4762" t="s">
        <v>910</v>
      </c>
      <c r="V4762">
        <v>-29336.54</v>
      </c>
      <c r="W4762" s="16" t="s">
        <v>2259</v>
      </c>
      <c r="X4762" t="s">
        <v>20</v>
      </c>
      <c r="Y4762" t="s">
        <v>20</v>
      </c>
    </row>
    <row r="4763" spans="1:25" x14ac:dyDescent="0.3">
      <c r="A4763" t="s">
        <v>24</v>
      </c>
      <c r="B4763">
        <v>2021</v>
      </c>
      <c r="C4763" s="17">
        <v>6</v>
      </c>
      <c r="D4763" s="17" t="s">
        <v>16</v>
      </c>
      <c r="E4763" t="s">
        <v>2239</v>
      </c>
      <c r="F4763">
        <v>44187</v>
      </c>
      <c r="G4763" s="18">
        <v>44187</v>
      </c>
      <c r="H4763" s="18">
        <v>56</v>
      </c>
      <c r="I4763" s="17" t="s">
        <v>8</v>
      </c>
      <c r="K4763" t="s">
        <v>27</v>
      </c>
      <c r="L4763" t="s">
        <v>15</v>
      </c>
      <c r="O4763" t="s">
        <v>24</v>
      </c>
      <c r="P4763" t="s">
        <v>10</v>
      </c>
      <c r="Q4763" t="s">
        <v>910</v>
      </c>
      <c r="V4763">
        <v>-85239.54</v>
      </c>
      <c r="W4763" s="16" t="s">
        <v>2260</v>
      </c>
      <c r="X4763" t="s">
        <v>20</v>
      </c>
      <c r="Y4763" t="s">
        <v>20</v>
      </c>
    </row>
    <row r="4764" spans="1:25" x14ac:dyDescent="0.3">
      <c r="A4764" t="s">
        <v>24</v>
      </c>
      <c r="B4764">
        <v>2021</v>
      </c>
      <c r="C4764" s="17">
        <v>6</v>
      </c>
      <c r="D4764" s="17" t="s">
        <v>16</v>
      </c>
      <c r="E4764" t="s">
        <v>2239</v>
      </c>
      <c r="F4764">
        <v>44187</v>
      </c>
      <c r="G4764" s="18">
        <v>44187</v>
      </c>
      <c r="H4764" s="18">
        <v>66</v>
      </c>
      <c r="I4764" s="17" t="s">
        <v>8</v>
      </c>
      <c r="J4764" t="s">
        <v>18</v>
      </c>
      <c r="K4764" t="s">
        <v>432</v>
      </c>
      <c r="L4764" t="s">
        <v>25</v>
      </c>
      <c r="O4764" t="s">
        <v>24</v>
      </c>
      <c r="P4764" t="s">
        <v>10</v>
      </c>
      <c r="Q4764" t="s">
        <v>910</v>
      </c>
      <c r="R4764" t="s">
        <v>116</v>
      </c>
      <c r="V4764">
        <v>13621.46</v>
      </c>
      <c r="W4764" s="16" t="s">
        <v>2253</v>
      </c>
      <c r="X4764" t="s">
        <v>384</v>
      </c>
      <c r="Y4764" t="s">
        <v>20</v>
      </c>
    </row>
    <row r="4765" spans="1:25" x14ac:dyDescent="0.3">
      <c r="A4765" t="s">
        <v>24</v>
      </c>
      <c r="B4765">
        <v>2021</v>
      </c>
      <c r="C4765" s="17">
        <v>6</v>
      </c>
      <c r="D4765" s="17" t="s">
        <v>16</v>
      </c>
      <c r="E4765" t="s">
        <v>2239</v>
      </c>
      <c r="F4765">
        <v>44187</v>
      </c>
      <c r="G4765" s="18">
        <v>44187</v>
      </c>
      <c r="H4765" s="18">
        <v>69</v>
      </c>
      <c r="I4765" s="17" t="s">
        <v>8</v>
      </c>
      <c r="J4765" t="s">
        <v>18</v>
      </c>
      <c r="K4765" t="s">
        <v>432</v>
      </c>
      <c r="L4765" t="s">
        <v>25</v>
      </c>
      <c r="O4765" t="s">
        <v>24</v>
      </c>
      <c r="P4765" t="s">
        <v>10</v>
      </c>
      <c r="Q4765" t="s">
        <v>910</v>
      </c>
      <c r="R4765" t="s">
        <v>108</v>
      </c>
      <c r="V4765">
        <v>24279.38</v>
      </c>
      <c r="W4765" s="16" t="s">
        <v>2254</v>
      </c>
      <c r="X4765" t="s">
        <v>2261</v>
      </c>
      <c r="Y4765" t="s">
        <v>20</v>
      </c>
    </row>
    <row r="4766" spans="1:25" x14ac:dyDescent="0.3">
      <c r="A4766" t="s">
        <v>24</v>
      </c>
      <c r="B4766">
        <v>2021</v>
      </c>
      <c r="C4766" s="17">
        <v>6</v>
      </c>
      <c r="D4766" s="17" t="s">
        <v>16</v>
      </c>
      <c r="E4766" t="s">
        <v>2239</v>
      </c>
      <c r="F4766">
        <v>44187</v>
      </c>
      <c r="G4766" s="18">
        <v>44187</v>
      </c>
      <c r="H4766" s="18">
        <v>71</v>
      </c>
      <c r="I4766" s="17" t="s">
        <v>8</v>
      </c>
      <c r="J4766" t="s">
        <v>18</v>
      </c>
      <c r="K4766" t="s">
        <v>432</v>
      </c>
      <c r="L4766" t="s">
        <v>25</v>
      </c>
      <c r="O4766" t="s">
        <v>24</v>
      </c>
      <c r="P4766" t="s">
        <v>10</v>
      </c>
      <c r="Q4766" t="s">
        <v>910</v>
      </c>
      <c r="R4766" t="s">
        <v>2262</v>
      </c>
      <c r="V4766">
        <v>29336.54</v>
      </c>
      <c r="W4766" s="16" t="s">
        <v>2259</v>
      </c>
      <c r="X4766" t="s">
        <v>2263</v>
      </c>
      <c r="Y4766" t="s">
        <v>20</v>
      </c>
    </row>
    <row r="4767" spans="1:25" x14ac:dyDescent="0.3">
      <c r="A4767" t="s">
        <v>24</v>
      </c>
      <c r="B4767">
        <v>2021</v>
      </c>
      <c r="C4767" s="17">
        <v>6</v>
      </c>
      <c r="D4767" s="17" t="s">
        <v>16</v>
      </c>
      <c r="E4767" t="s">
        <v>2239</v>
      </c>
      <c r="F4767">
        <v>44187</v>
      </c>
      <c r="G4767" s="18">
        <v>44187</v>
      </c>
      <c r="H4767" s="18">
        <v>74</v>
      </c>
      <c r="I4767" s="17" t="s">
        <v>8</v>
      </c>
      <c r="J4767" t="s">
        <v>18</v>
      </c>
      <c r="K4767" t="s">
        <v>406</v>
      </c>
      <c r="L4767" t="s">
        <v>25</v>
      </c>
      <c r="O4767" t="s">
        <v>24</v>
      </c>
      <c r="P4767" t="s">
        <v>10</v>
      </c>
      <c r="Q4767" t="s">
        <v>910</v>
      </c>
      <c r="R4767" t="s">
        <v>119</v>
      </c>
      <c r="V4767">
        <v>62195.81</v>
      </c>
      <c r="W4767" s="16" t="s">
        <v>2242</v>
      </c>
      <c r="X4767" t="s">
        <v>1373</v>
      </c>
      <c r="Y4767" t="s">
        <v>20</v>
      </c>
    </row>
    <row r="4768" spans="1:25" x14ac:dyDescent="0.3">
      <c r="A4768" t="s">
        <v>24</v>
      </c>
      <c r="B4768">
        <v>2021</v>
      </c>
      <c r="C4768" s="17">
        <v>6</v>
      </c>
      <c r="D4768" s="17" t="s">
        <v>16</v>
      </c>
      <c r="E4768" t="s">
        <v>2239</v>
      </c>
      <c r="F4768">
        <v>44187</v>
      </c>
      <c r="G4768" s="18">
        <v>44187</v>
      </c>
      <c r="H4768" s="18">
        <v>76</v>
      </c>
      <c r="I4768" s="17" t="s">
        <v>8</v>
      </c>
      <c r="J4768" t="s">
        <v>18</v>
      </c>
      <c r="K4768" t="s">
        <v>406</v>
      </c>
      <c r="L4768" t="s">
        <v>25</v>
      </c>
      <c r="O4768" t="s">
        <v>24</v>
      </c>
      <c r="P4768" t="s">
        <v>10</v>
      </c>
      <c r="Q4768" t="s">
        <v>910</v>
      </c>
      <c r="R4768" t="s">
        <v>43</v>
      </c>
      <c r="V4768">
        <v>19557.759999999998</v>
      </c>
      <c r="W4768" s="16" t="s">
        <v>2243</v>
      </c>
      <c r="X4768" t="s">
        <v>1467</v>
      </c>
      <c r="Y4768" t="s">
        <v>20</v>
      </c>
    </row>
    <row r="4769" spans="1:25" x14ac:dyDescent="0.3">
      <c r="A4769" t="s">
        <v>24</v>
      </c>
      <c r="B4769">
        <v>2021</v>
      </c>
      <c r="C4769" s="17">
        <v>6</v>
      </c>
      <c r="D4769" s="17" t="s">
        <v>16</v>
      </c>
      <c r="E4769" t="s">
        <v>2239</v>
      </c>
      <c r="F4769">
        <v>44187</v>
      </c>
      <c r="G4769" s="18">
        <v>44187</v>
      </c>
      <c r="H4769" s="18">
        <v>77</v>
      </c>
      <c r="I4769" s="17" t="s">
        <v>8</v>
      </c>
      <c r="J4769" t="s">
        <v>18</v>
      </c>
      <c r="K4769" t="s">
        <v>406</v>
      </c>
      <c r="L4769" t="s">
        <v>25</v>
      </c>
      <c r="O4769" t="s">
        <v>24</v>
      </c>
      <c r="P4769" t="s">
        <v>10</v>
      </c>
      <c r="Q4769" t="s">
        <v>910</v>
      </c>
      <c r="R4769" t="s">
        <v>43</v>
      </c>
      <c r="V4769">
        <v>51314.77</v>
      </c>
      <c r="W4769" s="16" t="s">
        <v>2244</v>
      </c>
      <c r="X4769" t="s">
        <v>1374</v>
      </c>
      <c r="Y4769" t="s">
        <v>20</v>
      </c>
    </row>
    <row r="4770" spans="1:25" x14ac:dyDescent="0.3">
      <c r="A4770" t="s">
        <v>24</v>
      </c>
      <c r="B4770">
        <v>2021</v>
      </c>
      <c r="C4770" s="17">
        <v>6</v>
      </c>
      <c r="D4770" s="17" t="s">
        <v>16</v>
      </c>
      <c r="E4770" t="s">
        <v>2239</v>
      </c>
      <c r="F4770">
        <v>44187</v>
      </c>
      <c r="G4770" s="18">
        <v>44187</v>
      </c>
      <c r="H4770" s="18">
        <v>78</v>
      </c>
      <c r="I4770" s="17" t="s">
        <v>8</v>
      </c>
      <c r="J4770" t="s">
        <v>18</v>
      </c>
      <c r="K4770" t="s">
        <v>406</v>
      </c>
      <c r="L4770" t="s">
        <v>25</v>
      </c>
      <c r="O4770" t="s">
        <v>24</v>
      </c>
      <c r="P4770" t="s">
        <v>10</v>
      </c>
      <c r="Q4770" t="s">
        <v>910</v>
      </c>
      <c r="R4770" t="s">
        <v>41</v>
      </c>
      <c r="V4770">
        <v>37776.43</v>
      </c>
      <c r="W4770" s="16" t="s">
        <v>2245</v>
      </c>
      <c r="X4770" t="s">
        <v>1376</v>
      </c>
      <c r="Y4770" t="s">
        <v>20</v>
      </c>
    </row>
    <row r="4771" spans="1:25" x14ac:dyDescent="0.3">
      <c r="A4771" t="s">
        <v>24</v>
      </c>
      <c r="B4771">
        <v>2021</v>
      </c>
      <c r="C4771" s="17">
        <v>6</v>
      </c>
      <c r="D4771" s="17" t="s">
        <v>16</v>
      </c>
      <c r="E4771" t="s">
        <v>2239</v>
      </c>
      <c r="F4771">
        <v>44187</v>
      </c>
      <c r="G4771" s="18">
        <v>44187</v>
      </c>
      <c r="H4771" s="18">
        <v>80</v>
      </c>
      <c r="I4771" s="17" t="s">
        <v>8</v>
      </c>
      <c r="J4771" t="s">
        <v>18</v>
      </c>
      <c r="K4771" t="s">
        <v>406</v>
      </c>
      <c r="L4771" t="s">
        <v>25</v>
      </c>
      <c r="O4771" t="s">
        <v>24</v>
      </c>
      <c r="P4771" t="s">
        <v>10</v>
      </c>
      <c r="Q4771" t="s">
        <v>910</v>
      </c>
      <c r="R4771" t="s">
        <v>232</v>
      </c>
      <c r="V4771">
        <v>26845.29</v>
      </c>
      <c r="W4771" s="16" t="s">
        <v>2246</v>
      </c>
      <c r="X4771" t="s">
        <v>1372</v>
      </c>
      <c r="Y4771" t="s">
        <v>20</v>
      </c>
    </row>
    <row r="4772" spans="1:25" x14ac:dyDescent="0.3">
      <c r="A4772" t="s">
        <v>24</v>
      </c>
      <c r="B4772">
        <v>2021</v>
      </c>
      <c r="C4772" s="17">
        <v>6</v>
      </c>
      <c r="D4772" s="17" t="s">
        <v>16</v>
      </c>
      <c r="E4772" t="s">
        <v>2239</v>
      </c>
      <c r="F4772">
        <v>44187</v>
      </c>
      <c r="G4772" s="18">
        <v>44187</v>
      </c>
      <c r="H4772" s="18">
        <v>83</v>
      </c>
      <c r="I4772" s="17" t="s">
        <v>8</v>
      </c>
      <c r="J4772" t="s">
        <v>18</v>
      </c>
      <c r="K4772" t="s">
        <v>406</v>
      </c>
      <c r="L4772" t="s">
        <v>25</v>
      </c>
      <c r="O4772" t="s">
        <v>24</v>
      </c>
      <c r="P4772" t="s">
        <v>10</v>
      </c>
      <c r="Q4772" t="s">
        <v>910</v>
      </c>
      <c r="R4772" t="s">
        <v>41</v>
      </c>
      <c r="V4772">
        <v>4915.82</v>
      </c>
      <c r="W4772" s="16" t="s">
        <v>2247</v>
      </c>
      <c r="X4772" t="s">
        <v>2264</v>
      </c>
      <c r="Y4772" t="s">
        <v>20</v>
      </c>
    </row>
    <row r="4773" spans="1:25" x14ac:dyDescent="0.3">
      <c r="A4773" t="s">
        <v>24</v>
      </c>
      <c r="B4773">
        <v>2021</v>
      </c>
      <c r="C4773" s="17">
        <v>6</v>
      </c>
      <c r="D4773" s="17" t="s">
        <v>16</v>
      </c>
      <c r="E4773" t="s">
        <v>2239</v>
      </c>
      <c r="F4773">
        <v>44187</v>
      </c>
      <c r="G4773" s="18">
        <v>44187</v>
      </c>
      <c r="H4773" s="18">
        <v>84</v>
      </c>
      <c r="I4773" s="17" t="s">
        <v>8</v>
      </c>
      <c r="J4773" t="s">
        <v>18</v>
      </c>
      <c r="K4773" t="s">
        <v>406</v>
      </c>
      <c r="L4773" t="s">
        <v>25</v>
      </c>
      <c r="O4773" t="s">
        <v>24</v>
      </c>
      <c r="P4773" t="s">
        <v>10</v>
      </c>
      <c r="Q4773" t="s">
        <v>910</v>
      </c>
      <c r="R4773" t="s">
        <v>26</v>
      </c>
      <c r="V4773">
        <v>9272.1</v>
      </c>
      <c r="W4773" s="16" t="s">
        <v>2248</v>
      </c>
      <c r="X4773" t="s">
        <v>1740</v>
      </c>
      <c r="Y4773" t="s">
        <v>20</v>
      </c>
    </row>
    <row r="4774" spans="1:25" x14ac:dyDescent="0.3">
      <c r="A4774" t="s">
        <v>24</v>
      </c>
      <c r="B4774">
        <v>2021</v>
      </c>
      <c r="C4774" s="17">
        <v>6</v>
      </c>
      <c r="D4774" s="17" t="s">
        <v>16</v>
      </c>
      <c r="E4774" t="s">
        <v>2239</v>
      </c>
      <c r="F4774">
        <v>44187</v>
      </c>
      <c r="G4774" s="18">
        <v>44187</v>
      </c>
      <c r="H4774" s="18">
        <v>89</v>
      </c>
      <c r="I4774" s="17" t="s">
        <v>8</v>
      </c>
      <c r="J4774" t="s">
        <v>18</v>
      </c>
      <c r="K4774" t="s">
        <v>406</v>
      </c>
      <c r="L4774" t="s">
        <v>25</v>
      </c>
      <c r="O4774" t="s">
        <v>24</v>
      </c>
      <c r="P4774" t="s">
        <v>10</v>
      </c>
      <c r="Q4774" t="s">
        <v>910</v>
      </c>
      <c r="R4774" t="s">
        <v>26</v>
      </c>
      <c r="V4774">
        <v>131547.35999999999</v>
      </c>
      <c r="W4774" s="16" t="s">
        <v>2249</v>
      </c>
      <c r="X4774" t="s">
        <v>1375</v>
      </c>
      <c r="Y4774" t="s">
        <v>20</v>
      </c>
    </row>
    <row r="4775" spans="1:25" x14ac:dyDescent="0.3">
      <c r="A4775" t="s">
        <v>24</v>
      </c>
      <c r="B4775">
        <v>2021</v>
      </c>
      <c r="C4775" s="17">
        <v>6</v>
      </c>
      <c r="D4775" s="17" t="s">
        <v>16</v>
      </c>
      <c r="E4775" t="s">
        <v>2239</v>
      </c>
      <c r="F4775">
        <v>44187</v>
      </c>
      <c r="G4775" s="18">
        <v>44187</v>
      </c>
      <c r="H4775" s="18">
        <v>94</v>
      </c>
      <c r="I4775" s="17" t="s">
        <v>8</v>
      </c>
      <c r="J4775" t="s">
        <v>18</v>
      </c>
      <c r="K4775" t="s">
        <v>406</v>
      </c>
      <c r="L4775" t="s">
        <v>25</v>
      </c>
      <c r="O4775" t="s">
        <v>24</v>
      </c>
      <c r="P4775" t="s">
        <v>10</v>
      </c>
      <c r="Q4775" t="s">
        <v>910</v>
      </c>
      <c r="R4775" t="s">
        <v>227</v>
      </c>
      <c r="V4775">
        <v>12956.75</v>
      </c>
      <c r="W4775" s="16" t="s">
        <v>2250</v>
      </c>
      <c r="X4775" t="s">
        <v>2265</v>
      </c>
      <c r="Y4775" t="s">
        <v>20</v>
      </c>
    </row>
    <row r="4776" spans="1:25" x14ac:dyDescent="0.3">
      <c r="A4776" t="s">
        <v>24</v>
      </c>
      <c r="B4776">
        <v>2021</v>
      </c>
      <c r="C4776" s="17">
        <v>6</v>
      </c>
      <c r="D4776" s="17" t="s">
        <v>16</v>
      </c>
      <c r="E4776" t="s">
        <v>2239</v>
      </c>
      <c r="F4776">
        <v>44187</v>
      </c>
      <c r="G4776" s="18">
        <v>44187</v>
      </c>
      <c r="H4776" s="18">
        <v>96</v>
      </c>
      <c r="I4776" s="17" t="s">
        <v>8</v>
      </c>
      <c r="J4776" t="s">
        <v>18</v>
      </c>
      <c r="K4776" t="s">
        <v>406</v>
      </c>
      <c r="L4776" t="s">
        <v>25</v>
      </c>
      <c r="O4776" t="s">
        <v>24</v>
      </c>
      <c r="P4776" t="s">
        <v>10</v>
      </c>
      <c r="Q4776" t="s">
        <v>910</v>
      </c>
      <c r="R4776" t="s">
        <v>342</v>
      </c>
      <c r="V4776">
        <v>12898.34</v>
      </c>
      <c r="W4776" s="16" t="s">
        <v>2251</v>
      </c>
      <c r="X4776" t="s">
        <v>2266</v>
      </c>
      <c r="Y4776" t="s">
        <v>20</v>
      </c>
    </row>
    <row r="4777" spans="1:25" x14ac:dyDescent="0.3">
      <c r="A4777" t="s">
        <v>24</v>
      </c>
      <c r="B4777">
        <v>2021</v>
      </c>
      <c r="C4777" s="17">
        <v>6</v>
      </c>
      <c r="D4777" s="17" t="s">
        <v>16</v>
      </c>
      <c r="E4777" t="s">
        <v>2239</v>
      </c>
      <c r="F4777">
        <v>44187</v>
      </c>
      <c r="G4777" s="18">
        <v>44187</v>
      </c>
      <c r="H4777" s="18">
        <v>98</v>
      </c>
      <c r="I4777" s="17" t="s">
        <v>8</v>
      </c>
      <c r="J4777" t="s">
        <v>18</v>
      </c>
      <c r="K4777" t="s">
        <v>406</v>
      </c>
      <c r="L4777" t="s">
        <v>25</v>
      </c>
      <c r="O4777" t="s">
        <v>24</v>
      </c>
      <c r="P4777" t="s">
        <v>10</v>
      </c>
      <c r="Q4777" t="s">
        <v>910</v>
      </c>
      <c r="R4777" t="s">
        <v>31</v>
      </c>
      <c r="V4777">
        <v>11846</v>
      </c>
      <c r="W4777" s="16" t="s">
        <v>2252</v>
      </c>
      <c r="X4777" t="s">
        <v>2267</v>
      </c>
      <c r="Y4777" t="s">
        <v>20</v>
      </c>
    </row>
    <row r="4778" spans="1:25" x14ac:dyDescent="0.3">
      <c r="A4778" t="s">
        <v>24</v>
      </c>
      <c r="B4778">
        <v>2021</v>
      </c>
      <c r="C4778" s="17">
        <v>6</v>
      </c>
      <c r="D4778" s="17" t="s">
        <v>16</v>
      </c>
      <c r="E4778" t="s">
        <v>2239</v>
      </c>
      <c r="F4778">
        <v>44187</v>
      </c>
      <c r="G4778" s="18">
        <v>44187</v>
      </c>
      <c r="H4778" s="18">
        <v>101</v>
      </c>
      <c r="I4778" s="17" t="s">
        <v>8</v>
      </c>
      <c r="J4778" t="s">
        <v>18</v>
      </c>
      <c r="K4778" t="s">
        <v>406</v>
      </c>
      <c r="L4778" t="s">
        <v>25</v>
      </c>
      <c r="O4778" t="s">
        <v>24</v>
      </c>
      <c r="P4778" t="s">
        <v>10</v>
      </c>
      <c r="Q4778" t="s">
        <v>910</v>
      </c>
      <c r="R4778" t="s">
        <v>311</v>
      </c>
      <c r="V4778">
        <v>26939.47</v>
      </c>
      <c r="W4778" s="16" t="s">
        <v>2255</v>
      </c>
      <c r="X4778" t="s">
        <v>2268</v>
      </c>
      <c r="Y4778" t="s">
        <v>20</v>
      </c>
    </row>
    <row r="4779" spans="1:25" x14ac:dyDescent="0.3">
      <c r="A4779" t="s">
        <v>24</v>
      </c>
      <c r="B4779">
        <v>2021</v>
      </c>
      <c r="C4779" s="17">
        <v>6</v>
      </c>
      <c r="D4779" s="17" t="s">
        <v>16</v>
      </c>
      <c r="E4779" t="s">
        <v>2239</v>
      </c>
      <c r="F4779">
        <v>44187</v>
      </c>
      <c r="G4779" s="18">
        <v>44187</v>
      </c>
      <c r="H4779" s="18">
        <v>103</v>
      </c>
      <c r="I4779" s="17" t="s">
        <v>8</v>
      </c>
      <c r="J4779" t="s">
        <v>18</v>
      </c>
      <c r="K4779" t="s">
        <v>406</v>
      </c>
      <c r="L4779" t="s">
        <v>25</v>
      </c>
      <c r="O4779" t="s">
        <v>24</v>
      </c>
      <c r="P4779" t="s">
        <v>10</v>
      </c>
      <c r="Q4779" t="s">
        <v>910</v>
      </c>
      <c r="R4779" t="s">
        <v>303</v>
      </c>
      <c r="V4779">
        <v>90167</v>
      </c>
      <c r="W4779" s="16" t="s">
        <v>2256</v>
      </c>
      <c r="X4779" t="s">
        <v>2269</v>
      </c>
      <c r="Y4779" t="s">
        <v>20</v>
      </c>
    </row>
    <row r="4780" spans="1:25" x14ac:dyDescent="0.3">
      <c r="A4780" t="s">
        <v>24</v>
      </c>
      <c r="B4780">
        <v>2021</v>
      </c>
      <c r="C4780" s="17">
        <v>6</v>
      </c>
      <c r="D4780" s="17" t="s">
        <v>16</v>
      </c>
      <c r="E4780" t="s">
        <v>2239</v>
      </c>
      <c r="F4780">
        <v>44187</v>
      </c>
      <c r="G4780" s="18">
        <v>44187</v>
      </c>
      <c r="H4780" s="18">
        <v>105</v>
      </c>
      <c r="I4780" s="17" t="s">
        <v>8</v>
      </c>
      <c r="J4780" t="s">
        <v>18</v>
      </c>
      <c r="K4780" t="s">
        <v>406</v>
      </c>
      <c r="L4780" t="s">
        <v>25</v>
      </c>
      <c r="O4780" t="s">
        <v>24</v>
      </c>
      <c r="P4780" t="s">
        <v>10</v>
      </c>
      <c r="Q4780" t="s">
        <v>910</v>
      </c>
      <c r="R4780" t="s">
        <v>541</v>
      </c>
      <c r="V4780">
        <v>48754.22</v>
      </c>
      <c r="W4780" s="16" t="s">
        <v>2257</v>
      </c>
      <c r="X4780" t="s">
        <v>2270</v>
      </c>
      <c r="Y4780" t="s">
        <v>20</v>
      </c>
    </row>
    <row r="4781" spans="1:25" x14ac:dyDescent="0.3">
      <c r="A4781" t="s">
        <v>24</v>
      </c>
      <c r="B4781">
        <v>2021</v>
      </c>
      <c r="C4781" s="17">
        <v>6</v>
      </c>
      <c r="D4781" s="17" t="s">
        <v>16</v>
      </c>
      <c r="E4781" t="s">
        <v>2239</v>
      </c>
      <c r="F4781">
        <v>44187</v>
      </c>
      <c r="G4781" s="18">
        <v>44187</v>
      </c>
      <c r="H4781" s="18">
        <v>106</v>
      </c>
      <c r="I4781" s="17" t="s">
        <v>8</v>
      </c>
      <c r="J4781" t="s">
        <v>18</v>
      </c>
      <c r="K4781" t="s">
        <v>406</v>
      </c>
      <c r="L4781" t="s">
        <v>25</v>
      </c>
      <c r="O4781" t="s">
        <v>24</v>
      </c>
      <c r="P4781" t="s">
        <v>10</v>
      </c>
      <c r="Q4781" t="s">
        <v>910</v>
      </c>
      <c r="R4781" t="s">
        <v>116</v>
      </c>
      <c r="V4781">
        <v>55129.22</v>
      </c>
      <c r="W4781" s="16" t="s">
        <v>2258</v>
      </c>
      <c r="X4781" t="s">
        <v>2271</v>
      </c>
      <c r="Y4781" t="s">
        <v>20</v>
      </c>
    </row>
    <row r="4782" spans="1:25" x14ac:dyDescent="0.3">
      <c r="A4782" t="s">
        <v>24</v>
      </c>
      <c r="B4782">
        <v>2021</v>
      </c>
      <c r="C4782" s="17">
        <v>6</v>
      </c>
      <c r="D4782" s="17" t="s">
        <v>16</v>
      </c>
      <c r="E4782" t="s">
        <v>2239</v>
      </c>
      <c r="F4782">
        <v>44187</v>
      </c>
      <c r="G4782" s="18">
        <v>44187</v>
      </c>
      <c r="H4782" s="18">
        <v>107</v>
      </c>
      <c r="I4782" s="17" t="s">
        <v>8</v>
      </c>
      <c r="J4782" t="s">
        <v>18</v>
      </c>
      <c r="K4782" t="s">
        <v>406</v>
      </c>
      <c r="L4782" t="s">
        <v>25</v>
      </c>
      <c r="O4782" t="s">
        <v>24</v>
      </c>
      <c r="P4782" t="s">
        <v>10</v>
      </c>
      <c r="Q4782" t="s">
        <v>910</v>
      </c>
      <c r="R4782" t="s">
        <v>119</v>
      </c>
      <c r="V4782">
        <v>85239.54</v>
      </c>
      <c r="W4782" s="16" t="s">
        <v>2260</v>
      </c>
      <c r="X4782" t="s">
        <v>1373</v>
      </c>
      <c r="Y4782" t="s">
        <v>20</v>
      </c>
    </row>
    <row r="4783" spans="1:25" x14ac:dyDescent="0.3">
      <c r="A4783" t="s">
        <v>24</v>
      </c>
      <c r="B4783">
        <v>2021</v>
      </c>
      <c r="C4783" s="17">
        <v>6</v>
      </c>
      <c r="D4783" s="17" t="s">
        <v>16</v>
      </c>
      <c r="E4783" t="s">
        <v>2239</v>
      </c>
      <c r="F4783">
        <v>44187</v>
      </c>
      <c r="G4783" s="18">
        <v>44187</v>
      </c>
      <c r="H4783" s="18">
        <v>109</v>
      </c>
      <c r="I4783" s="17" t="s">
        <v>8</v>
      </c>
      <c r="J4783" t="s">
        <v>18</v>
      </c>
      <c r="K4783" t="s">
        <v>406</v>
      </c>
      <c r="L4783" t="s">
        <v>25</v>
      </c>
      <c r="O4783" t="s">
        <v>24</v>
      </c>
      <c r="P4783" t="s">
        <v>10</v>
      </c>
      <c r="Q4783" t="s">
        <v>910</v>
      </c>
      <c r="R4783" t="s">
        <v>43</v>
      </c>
      <c r="V4783">
        <v>66368.72</v>
      </c>
      <c r="W4783" s="16" t="s">
        <v>2240</v>
      </c>
      <c r="X4783" t="s">
        <v>1741</v>
      </c>
      <c r="Y4783" t="s">
        <v>20</v>
      </c>
    </row>
    <row r="4784" spans="1:25" x14ac:dyDescent="0.3">
      <c r="A4784" t="s">
        <v>24</v>
      </c>
      <c r="B4784">
        <v>2021</v>
      </c>
      <c r="C4784" s="17">
        <v>6</v>
      </c>
      <c r="D4784" s="17" t="s">
        <v>16</v>
      </c>
      <c r="E4784" t="s">
        <v>2239</v>
      </c>
      <c r="F4784">
        <v>44187</v>
      </c>
      <c r="G4784" s="18">
        <v>44187</v>
      </c>
      <c r="H4784" s="18">
        <v>111</v>
      </c>
      <c r="I4784" s="17" t="s">
        <v>8</v>
      </c>
      <c r="J4784" t="s">
        <v>18</v>
      </c>
      <c r="K4784" t="s">
        <v>406</v>
      </c>
      <c r="L4784" t="s">
        <v>25</v>
      </c>
      <c r="O4784" t="s">
        <v>24</v>
      </c>
      <c r="P4784" t="s">
        <v>10</v>
      </c>
      <c r="Q4784" t="s">
        <v>910</v>
      </c>
      <c r="R4784" t="s">
        <v>43</v>
      </c>
      <c r="V4784">
        <v>77935</v>
      </c>
      <c r="W4784" s="16" t="s">
        <v>2241</v>
      </c>
      <c r="X4784" t="s">
        <v>1321</v>
      </c>
      <c r="Y4784" t="s">
        <v>20</v>
      </c>
    </row>
    <row r="4785" spans="1:25" x14ac:dyDescent="0.3">
      <c r="A4785" t="s">
        <v>24</v>
      </c>
      <c r="B4785">
        <v>2021</v>
      </c>
      <c r="C4785" s="17">
        <v>6</v>
      </c>
      <c r="D4785" s="17" t="s">
        <v>16</v>
      </c>
      <c r="E4785" t="s">
        <v>2272</v>
      </c>
      <c r="F4785">
        <v>44187</v>
      </c>
      <c r="G4785" s="18">
        <v>44187</v>
      </c>
      <c r="H4785" s="18">
        <v>9</v>
      </c>
      <c r="I4785" s="17" t="s">
        <v>8</v>
      </c>
      <c r="K4785" t="s">
        <v>9</v>
      </c>
      <c r="L4785" t="s">
        <v>15</v>
      </c>
      <c r="O4785" t="s">
        <v>24</v>
      </c>
      <c r="P4785" t="s">
        <v>10</v>
      </c>
      <c r="Q4785" t="s">
        <v>910</v>
      </c>
      <c r="V4785">
        <v>-251.92</v>
      </c>
      <c r="W4785" s="16" t="s">
        <v>2229</v>
      </c>
      <c r="X4785" t="s">
        <v>12</v>
      </c>
      <c r="Y4785" t="s">
        <v>11</v>
      </c>
    </row>
    <row r="4786" spans="1:25" x14ac:dyDescent="0.3">
      <c r="A4786" t="s">
        <v>24</v>
      </c>
      <c r="B4786">
        <v>2021</v>
      </c>
      <c r="C4786" s="17">
        <v>6</v>
      </c>
      <c r="D4786" s="17" t="s">
        <v>16</v>
      </c>
      <c r="E4786" t="s">
        <v>2272</v>
      </c>
      <c r="F4786">
        <v>44187</v>
      </c>
      <c r="G4786" s="18">
        <v>44187</v>
      </c>
      <c r="H4786" s="18">
        <v>12</v>
      </c>
      <c r="I4786" s="17" t="s">
        <v>8</v>
      </c>
      <c r="K4786" t="s">
        <v>9</v>
      </c>
      <c r="L4786" t="s">
        <v>15</v>
      </c>
      <c r="O4786" t="s">
        <v>24</v>
      </c>
      <c r="P4786" t="s">
        <v>10</v>
      </c>
      <c r="Q4786" t="s">
        <v>910</v>
      </c>
      <c r="V4786">
        <v>-15.85</v>
      </c>
      <c r="W4786" s="16" t="s">
        <v>2229</v>
      </c>
      <c r="X4786" t="s">
        <v>12</v>
      </c>
      <c r="Y4786" t="s">
        <v>11</v>
      </c>
    </row>
    <row r="4787" spans="1:25" x14ac:dyDescent="0.3">
      <c r="A4787" t="s">
        <v>24</v>
      </c>
      <c r="B4787">
        <v>2021</v>
      </c>
      <c r="C4787" s="17">
        <v>6</v>
      </c>
      <c r="D4787" s="17" t="s">
        <v>16</v>
      </c>
      <c r="E4787" t="s">
        <v>2272</v>
      </c>
      <c r="F4787">
        <v>44187</v>
      </c>
      <c r="G4787" s="18">
        <v>44187</v>
      </c>
      <c r="H4787" s="18">
        <v>17</v>
      </c>
      <c r="I4787" s="17" t="s">
        <v>8</v>
      </c>
      <c r="K4787" t="s">
        <v>9</v>
      </c>
      <c r="L4787" t="s">
        <v>15</v>
      </c>
      <c r="O4787" t="s">
        <v>24</v>
      </c>
      <c r="P4787" t="s">
        <v>10</v>
      </c>
      <c r="Q4787" t="s">
        <v>910</v>
      </c>
      <c r="V4787">
        <v>-34.74</v>
      </c>
      <c r="W4787" s="16" t="s">
        <v>2229</v>
      </c>
      <c r="X4787" t="s">
        <v>12</v>
      </c>
      <c r="Y4787" t="s">
        <v>11</v>
      </c>
    </row>
    <row r="4788" spans="1:25" x14ac:dyDescent="0.3">
      <c r="A4788" t="s">
        <v>24</v>
      </c>
      <c r="B4788">
        <v>2021</v>
      </c>
      <c r="C4788" s="17">
        <v>6</v>
      </c>
      <c r="D4788" s="17" t="s">
        <v>16</v>
      </c>
      <c r="E4788" t="s">
        <v>2272</v>
      </c>
      <c r="F4788">
        <v>44187</v>
      </c>
      <c r="G4788" s="18">
        <v>44187</v>
      </c>
      <c r="H4788" s="18">
        <v>40</v>
      </c>
      <c r="I4788" s="17" t="s">
        <v>8</v>
      </c>
      <c r="K4788" t="s">
        <v>27</v>
      </c>
      <c r="L4788" t="s">
        <v>15</v>
      </c>
      <c r="O4788" t="s">
        <v>24</v>
      </c>
      <c r="P4788" t="s">
        <v>10</v>
      </c>
      <c r="Q4788" t="s">
        <v>910</v>
      </c>
      <c r="V4788">
        <v>251.92</v>
      </c>
      <c r="W4788" s="16" t="s">
        <v>2229</v>
      </c>
      <c r="X4788" t="s">
        <v>20</v>
      </c>
      <c r="Y4788" t="s">
        <v>11</v>
      </c>
    </row>
    <row r="4789" spans="1:25" x14ac:dyDescent="0.3">
      <c r="A4789" t="s">
        <v>24</v>
      </c>
      <c r="B4789">
        <v>2021</v>
      </c>
      <c r="C4789" s="17">
        <v>6</v>
      </c>
      <c r="D4789" s="17" t="s">
        <v>16</v>
      </c>
      <c r="E4789" t="s">
        <v>2272</v>
      </c>
      <c r="F4789">
        <v>44187</v>
      </c>
      <c r="G4789" s="18">
        <v>44187</v>
      </c>
      <c r="H4789" s="18">
        <v>43</v>
      </c>
      <c r="I4789" s="17" t="s">
        <v>8</v>
      </c>
      <c r="K4789" t="s">
        <v>27</v>
      </c>
      <c r="L4789" t="s">
        <v>15</v>
      </c>
      <c r="O4789" t="s">
        <v>24</v>
      </c>
      <c r="P4789" t="s">
        <v>10</v>
      </c>
      <c r="Q4789" t="s">
        <v>910</v>
      </c>
      <c r="V4789">
        <v>15.85</v>
      </c>
      <c r="W4789" s="16" t="s">
        <v>2229</v>
      </c>
      <c r="X4789" t="s">
        <v>20</v>
      </c>
      <c r="Y4789" t="s">
        <v>11</v>
      </c>
    </row>
    <row r="4790" spans="1:25" x14ac:dyDescent="0.3">
      <c r="A4790" t="s">
        <v>24</v>
      </c>
      <c r="B4790">
        <v>2021</v>
      </c>
      <c r="C4790" s="17">
        <v>6</v>
      </c>
      <c r="D4790" s="17" t="s">
        <v>16</v>
      </c>
      <c r="E4790" t="s">
        <v>2272</v>
      </c>
      <c r="F4790">
        <v>44187</v>
      </c>
      <c r="G4790" s="18">
        <v>44187</v>
      </c>
      <c r="H4790" s="18">
        <v>48</v>
      </c>
      <c r="I4790" s="17" t="s">
        <v>8</v>
      </c>
      <c r="K4790" t="s">
        <v>27</v>
      </c>
      <c r="L4790" t="s">
        <v>15</v>
      </c>
      <c r="O4790" t="s">
        <v>24</v>
      </c>
      <c r="P4790" t="s">
        <v>10</v>
      </c>
      <c r="Q4790" t="s">
        <v>910</v>
      </c>
      <c r="V4790">
        <v>34.74</v>
      </c>
      <c r="W4790" s="16" t="s">
        <v>2229</v>
      </c>
      <c r="X4790" t="s">
        <v>20</v>
      </c>
      <c r="Y4790" t="s">
        <v>11</v>
      </c>
    </row>
    <row r="4791" spans="1:25" x14ac:dyDescent="0.3">
      <c r="A4791" t="s">
        <v>24</v>
      </c>
      <c r="B4791">
        <v>2021</v>
      </c>
      <c r="C4791" s="17">
        <v>6</v>
      </c>
      <c r="D4791" s="17" t="s">
        <v>16</v>
      </c>
      <c r="E4791" t="s">
        <v>2273</v>
      </c>
      <c r="F4791">
        <v>44188</v>
      </c>
      <c r="G4791" s="18">
        <v>44188</v>
      </c>
      <c r="H4791" s="18">
        <v>11</v>
      </c>
      <c r="I4791" s="17" t="s">
        <v>8</v>
      </c>
      <c r="K4791" t="s">
        <v>27</v>
      </c>
      <c r="L4791" t="s">
        <v>15</v>
      </c>
      <c r="O4791" t="s">
        <v>24</v>
      </c>
      <c r="P4791" t="s">
        <v>10</v>
      </c>
      <c r="Q4791" t="s">
        <v>910</v>
      </c>
      <c r="V4791">
        <v>-460</v>
      </c>
      <c r="W4791" s="16" t="s">
        <v>2274</v>
      </c>
      <c r="X4791" t="s">
        <v>20</v>
      </c>
      <c r="Y4791" t="s">
        <v>20</v>
      </c>
    </row>
    <row r="4792" spans="1:25" x14ac:dyDescent="0.3">
      <c r="A4792" t="s">
        <v>24</v>
      </c>
      <c r="B4792">
        <v>2021</v>
      </c>
      <c r="C4792" s="17">
        <v>6</v>
      </c>
      <c r="D4792" s="17" t="s">
        <v>16</v>
      </c>
      <c r="E4792" t="s">
        <v>2273</v>
      </c>
      <c r="F4792">
        <v>44188</v>
      </c>
      <c r="G4792" s="18">
        <v>44188</v>
      </c>
      <c r="H4792" s="18">
        <v>18</v>
      </c>
      <c r="I4792" s="17" t="s">
        <v>8</v>
      </c>
      <c r="J4792" t="s">
        <v>1277</v>
      </c>
      <c r="K4792" t="s">
        <v>1306</v>
      </c>
      <c r="L4792" t="s">
        <v>1279</v>
      </c>
      <c r="N4792" t="s">
        <v>1280</v>
      </c>
      <c r="O4792" t="s">
        <v>24</v>
      </c>
      <c r="P4792" t="s">
        <v>10</v>
      </c>
      <c r="Q4792" t="s">
        <v>910</v>
      </c>
      <c r="V4792">
        <v>460</v>
      </c>
      <c r="W4792" s="16" t="s">
        <v>2274</v>
      </c>
      <c r="X4792" t="s">
        <v>1957</v>
      </c>
      <c r="Y4792" t="s">
        <v>20</v>
      </c>
    </row>
    <row r="4793" spans="1:25" x14ac:dyDescent="0.3">
      <c r="A4793" t="s">
        <v>24</v>
      </c>
      <c r="B4793">
        <v>2021</v>
      </c>
      <c r="C4793" s="17">
        <v>6</v>
      </c>
      <c r="D4793" s="17" t="s">
        <v>16</v>
      </c>
      <c r="E4793" t="s">
        <v>2275</v>
      </c>
      <c r="F4793">
        <v>44188</v>
      </c>
      <c r="G4793" s="18">
        <v>44188</v>
      </c>
      <c r="H4793" s="18">
        <v>2</v>
      </c>
      <c r="I4793" s="17" t="s">
        <v>8</v>
      </c>
      <c r="K4793" t="s">
        <v>9</v>
      </c>
      <c r="L4793" t="s">
        <v>15</v>
      </c>
      <c r="O4793" t="s">
        <v>24</v>
      </c>
      <c r="P4793" t="s">
        <v>10</v>
      </c>
      <c r="Q4793" t="s">
        <v>910</v>
      </c>
      <c r="V4793">
        <v>-12898.34</v>
      </c>
      <c r="W4793" s="16" t="s">
        <v>2251</v>
      </c>
      <c r="X4793" t="s">
        <v>12</v>
      </c>
      <c r="Y4793" t="s">
        <v>11</v>
      </c>
    </row>
    <row r="4794" spans="1:25" x14ac:dyDescent="0.3">
      <c r="A4794" t="s">
        <v>24</v>
      </c>
      <c r="B4794">
        <v>2021</v>
      </c>
      <c r="C4794" s="17">
        <v>6</v>
      </c>
      <c r="D4794" s="17" t="s">
        <v>16</v>
      </c>
      <c r="E4794" t="s">
        <v>2275</v>
      </c>
      <c r="F4794">
        <v>44188</v>
      </c>
      <c r="G4794" s="18">
        <v>44188</v>
      </c>
      <c r="H4794" s="18">
        <v>8</v>
      </c>
      <c r="I4794" s="17" t="s">
        <v>8</v>
      </c>
      <c r="K4794" t="s">
        <v>9</v>
      </c>
      <c r="L4794" t="s">
        <v>15</v>
      </c>
      <c r="O4794" t="s">
        <v>24</v>
      </c>
      <c r="P4794" t="s">
        <v>10</v>
      </c>
      <c r="Q4794" t="s">
        <v>910</v>
      </c>
      <c r="V4794">
        <v>-12956.75</v>
      </c>
      <c r="W4794" s="16" t="s">
        <v>2250</v>
      </c>
      <c r="X4794" t="s">
        <v>12</v>
      </c>
      <c r="Y4794" t="s">
        <v>11</v>
      </c>
    </row>
    <row r="4795" spans="1:25" x14ac:dyDescent="0.3">
      <c r="A4795" t="s">
        <v>24</v>
      </c>
      <c r="B4795">
        <v>2021</v>
      </c>
      <c r="C4795" s="17">
        <v>6</v>
      </c>
      <c r="D4795" s="17" t="s">
        <v>16</v>
      </c>
      <c r="E4795" t="s">
        <v>2275</v>
      </c>
      <c r="F4795">
        <v>44188</v>
      </c>
      <c r="G4795" s="18">
        <v>44188</v>
      </c>
      <c r="H4795" s="18">
        <v>9</v>
      </c>
      <c r="I4795" s="17" t="s">
        <v>8</v>
      </c>
      <c r="K4795" t="s">
        <v>9</v>
      </c>
      <c r="L4795" t="s">
        <v>15</v>
      </c>
      <c r="O4795" t="s">
        <v>24</v>
      </c>
      <c r="P4795" t="s">
        <v>10</v>
      </c>
      <c r="Q4795" t="s">
        <v>910</v>
      </c>
      <c r="V4795">
        <v>-26939.47</v>
      </c>
      <c r="W4795" s="16" t="s">
        <v>2255</v>
      </c>
      <c r="X4795" t="s">
        <v>12</v>
      </c>
      <c r="Y4795" t="s">
        <v>11</v>
      </c>
    </row>
    <row r="4796" spans="1:25" x14ac:dyDescent="0.3">
      <c r="A4796" t="s">
        <v>24</v>
      </c>
      <c r="B4796">
        <v>2021</v>
      </c>
      <c r="C4796" s="17">
        <v>6</v>
      </c>
      <c r="D4796" s="17" t="s">
        <v>16</v>
      </c>
      <c r="E4796" t="s">
        <v>2275</v>
      </c>
      <c r="F4796">
        <v>44188</v>
      </c>
      <c r="G4796" s="18">
        <v>44188</v>
      </c>
      <c r="H4796" s="18">
        <v>10</v>
      </c>
      <c r="I4796" s="17" t="s">
        <v>8</v>
      </c>
      <c r="K4796" t="s">
        <v>9</v>
      </c>
      <c r="L4796" t="s">
        <v>15</v>
      </c>
      <c r="O4796" t="s">
        <v>24</v>
      </c>
      <c r="P4796" t="s">
        <v>10</v>
      </c>
      <c r="Q4796" t="s">
        <v>910</v>
      </c>
      <c r="V4796">
        <v>-4915.82</v>
      </c>
      <c r="W4796" s="16" t="s">
        <v>2247</v>
      </c>
      <c r="X4796" t="s">
        <v>12</v>
      </c>
      <c r="Y4796" t="s">
        <v>11</v>
      </c>
    </row>
    <row r="4797" spans="1:25" x14ac:dyDescent="0.3">
      <c r="A4797" t="s">
        <v>24</v>
      </c>
      <c r="B4797">
        <v>2021</v>
      </c>
      <c r="C4797" s="17">
        <v>6</v>
      </c>
      <c r="D4797" s="17" t="s">
        <v>16</v>
      </c>
      <c r="E4797" t="s">
        <v>2275</v>
      </c>
      <c r="F4797">
        <v>44188</v>
      </c>
      <c r="G4797" s="18">
        <v>44188</v>
      </c>
      <c r="H4797" s="18">
        <v>11</v>
      </c>
      <c r="I4797" s="17" t="s">
        <v>8</v>
      </c>
      <c r="K4797" t="s">
        <v>9</v>
      </c>
      <c r="L4797" t="s">
        <v>15</v>
      </c>
      <c r="O4797" t="s">
        <v>24</v>
      </c>
      <c r="P4797" t="s">
        <v>10</v>
      </c>
      <c r="Q4797" t="s">
        <v>910</v>
      </c>
      <c r="V4797">
        <v>-9272.1</v>
      </c>
      <c r="W4797" s="16" t="s">
        <v>2248</v>
      </c>
      <c r="X4797" t="s">
        <v>12</v>
      </c>
      <c r="Y4797" t="s">
        <v>11</v>
      </c>
    </row>
    <row r="4798" spans="1:25" x14ac:dyDescent="0.3">
      <c r="A4798" t="s">
        <v>24</v>
      </c>
      <c r="B4798">
        <v>2021</v>
      </c>
      <c r="C4798" s="17">
        <v>6</v>
      </c>
      <c r="D4798" s="17" t="s">
        <v>16</v>
      </c>
      <c r="E4798" t="s">
        <v>2275</v>
      </c>
      <c r="F4798">
        <v>44188</v>
      </c>
      <c r="G4798" s="18">
        <v>44188</v>
      </c>
      <c r="H4798" s="18">
        <v>12</v>
      </c>
      <c r="I4798" s="17" t="s">
        <v>8</v>
      </c>
      <c r="K4798" t="s">
        <v>9</v>
      </c>
      <c r="L4798" t="s">
        <v>15</v>
      </c>
      <c r="O4798" t="s">
        <v>24</v>
      </c>
      <c r="P4798" t="s">
        <v>10</v>
      </c>
      <c r="Q4798" t="s">
        <v>910</v>
      </c>
      <c r="V4798">
        <v>-13621.46</v>
      </c>
      <c r="W4798" s="16" t="s">
        <v>2253</v>
      </c>
      <c r="X4798" t="s">
        <v>12</v>
      </c>
      <c r="Y4798" t="s">
        <v>11</v>
      </c>
    </row>
    <row r="4799" spans="1:25" x14ac:dyDescent="0.3">
      <c r="A4799" t="s">
        <v>24</v>
      </c>
      <c r="B4799">
        <v>2021</v>
      </c>
      <c r="C4799" s="17">
        <v>6</v>
      </c>
      <c r="D4799" s="17" t="s">
        <v>16</v>
      </c>
      <c r="E4799" t="s">
        <v>2275</v>
      </c>
      <c r="F4799">
        <v>44188</v>
      </c>
      <c r="G4799" s="18">
        <v>44188</v>
      </c>
      <c r="H4799" s="18">
        <v>16</v>
      </c>
      <c r="I4799" s="17" t="s">
        <v>8</v>
      </c>
      <c r="K4799" t="s">
        <v>9</v>
      </c>
      <c r="L4799" t="s">
        <v>15</v>
      </c>
      <c r="O4799" t="s">
        <v>24</v>
      </c>
      <c r="P4799" t="s">
        <v>10</v>
      </c>
      <c r="Q4799" t="s">
        <v>910</v>
      </c>
      <c r="V4799">
        <v>-48754.22</v>
      </c>
      <c r="W4799" s="16" t="s">
        <v>2257</v>
      </c>
      <c r="X4799" t="s">
        <v>12</v>
      </c>
      <c r="Y4799" t="s">
        <v>11</v>
      </c>
    </row>
    <row r="4800" spans="1:25" x14ac:dyDescent="0.3">
      <c r="A4800" t="s">
        <v>24</v>
      </c>
      <c r="B4800">
        <v>2021</v>
      </c>
      <c r="C4800" s="17">
        <v>6</v>
      </c>
      <c r="D4800" s="17" t="s">
        <v>16</v>
      </c>
      <c r="E4800" t="s">
        <v>2275</v>
      </c>
      <c r="F4800">
        <v>44188</v>
      </c>
      <c r="G4800" s="18">
        <v>44188</v>
      </c>
      <c r="H4800" s="18">
        <v>18</v>
      </c>
      <c r="I4800" s="17" t="s">
        <v>8</v>
      </c>
      <c r="K4800" t="s">
        <v>9</v>
      </c>
      <c r="L4800" t="s">
        <v>15</v>
      </c>
      <c r="O4800" t="s">
        <v>24</v>
      </c>
      <c r="P4800" t="s">
        <v>10</v>
      </c>
      <c r="Q4800" t="s">
        <v>910</v>
      </c>
      <c r="V4800">
        <v>-77935</v>
      </c>
      <c r="W4800" s="16" t="s">
        <v>2241</v>
      </c>
      <c r="X4800" t="s">
        <v>12</v>
      </c>
      <c r="Y4800" t="s">
        <v>11</v>
      </c>
    </row>
    <row r="4801" spans="1:25" x14ac:dyDescent="0.3">
      <c r="A4801" t="s">
        <v>24</v>
      </c>
      <c r="B4801">
        <v>2021</v>
      </c>
      <c r="C4801" s="17">
        <v>6</v>
      </c>
      <c r="D4801" s="17" t="s">
        <v>16</v>
      </c>
      <c r="E4801" t="s">
        <v>2275</v>
      </c>
      <c r="F4801">
        <v>44188</v>
      </c>
      <c r="G4801" s="18">
        <v>44188</v>
      </c>
      <c r="H4801" s="18">
        <v>19</v>
      </c>
      <c r="I4801" s="17" t="s">
        <v>8</v>
      </c>
      <c r="K4801" t="s">
        <v>9</v>
      </c>
      <c r="L4801" t="s">
        <v>15</v>
      </c>
      <c r="O4801" t="s">
        <v>24</v>
      </c>
      <c r="P4801" t="s">
        <v>10</v>
      </c>
      <c r="Q4801" t="s">
        <v>910</v>
      </c>
      <c r="V4801">
        <v>-62195.81</v>
      </c>
      <c r="W4801" s="16" t="s">
        <v>2242</v>
      </c>
      <c r="X4801" t="s">
        <v>12</v>
      </c>
      <c r="Y4801" t="s">
        <v>11</v>
      </c>
    </row>
    <row r="4802" spans="1:25" x14ac:dyDescent="0.3">
      <c r="A4802" t="s">
        <v>24</v>
      </c>
      <c r="B4802">
        <v>2021</v>
      </c>
      <c r="C4802" s="17">
        <v>6</v>
      </c>
      <c r="D4802" s="17" t="s">
        <v>16</v>
      </c>
      <c r="E4802" t="s">
        <v>2275</v>
      </c>
      <c r="F4802">
        <v>44188</v>
      </c>
      <c r="G4802" s="18">
        <v>44188</v>
      </c>
      <c r="H4802" s="18">
        <v>24</v>
      </c>
      <c r="I4802" s="17" t="s">
        <v>8</v>
      </c>
      <c r="K4802" t="s">
        <v>9</v>
      </c>
      <c r="L4802" t="s">
        <v>15</v>
      </c>
      <c r="O4802" t="s">
        <v>24</v>
      </c>
      <c r="P4802" t="s">
        <v>10</v>
      </c>
      <c r="Q4802" t="s">
        <v>910</v>
      </c>
      <c r="V4802">
        <v>-11846</v>
      </c>
      <c r="W4802" s="16" t="s">
        <v>2252</v>
      </c>
      <c r="X4802" t="s">
        <v>12</v>
      </c>
      <c r="Y4802" t="s">
        <v>11</v>
      </c>
    </row>
    <row r="4803" spans="1:25" x14ac:dyDescent="0.3">
      <c r="A4803" t="s">
        <v>24</v>
      </c>
      <c r="B4803">
        <v>2021</v>
      </c>
      <c r="C4803" s="17">
        <v>6</v>
      </c>
      <c r="D4803" s="17" t="s">
        <v>16</v>
      </c>
      <c r="E4803" t="s">
        <v>2275</v>
      </c>
      <c r="F4803">
        <v>44188</v>
      </c>
      <c r="G4803" s="18">
        <v>44188</v>
      </c>
      <c r="H4803" s="18">
        <v>27</v>
      </c>
      <c r="I4803" s="17" t="s">
        <v>8</v>
      </c>
      <c r="K4803" t="s">
        <v>9</v>
      </c>
      <c r="L4803" t="s">
        <v>15</v>
      </c>
      <c r="O4803" t="s">
        <v>24</v>
      </c>
      <c r="P4803" t="s">
        <v>10</v>
      </c>
      <c r="Q4803" t="s">
        <v>910</v>
      </c>
      <c r="V4803">
        <v>-26845.29</v>
      </c>
      <c r="W4803" s="16" t="s">
        <v>2246</v>
      </c>
      <c r="X4803" t="s">
        <v>12</v>
      </c>
      <c r="Y4803" t="s">
        <v>11</v>
      </c>
    </row>
    <row r="4804" spans="1:25" x14ac:dyDescent="0.3">
      <c r="A4804" t="s">
        <v>24</v>
      </c>
      <c r="B4804">
        <v>2021</v>
      </c>
      <c r="C4804" s="17">
        <v>6</v>
      </c>
      <c r="D4804" s="17" t="s">
        <v>16</v>
      </c>
      <c r="E4804" t="s">
        <v>2275</v>
      </c>
      <c r="F4804">
        <v>44188</v>
      </c>
      <c r="G4804" s="18">
        <v>44188</v>
      </c>
      <c r="H4804" s="18">
        <v>30</v>
      </c>
      <c r="I4804" s="17" t="s">
        <v>8</v>
      </c>
      <c r="K4804" t="s">
        <v>9</v>
      </c>
      <c r="L4804" t="s">
        <v>15</v>
      </c>
      <c r="O4804" t="s">
        <v>24</v>
      </c>
      <c r="P4804" t="s">
        <v>10</v>
      </c>
      <c r="Q4804" t="s">
        <v>910</v>
      </c>
      <c r="V4804">
        <v>-19557.759999999998</v>
      </c>
      <c r="W4804" s="16" t="s">
        <v>2243</v>
      </c>
      <c r="X4804" t="s">
        <v>12</v>
      </c>
      <c r="Y4804" t="s">
        <v>11</v>
      </c>
    </row>
    <row r="4805" spans="1:25" x14ac:dyDescent="0.3">
      <c r="A4805" t="s">
        <v>24</v>
      </c>
      <c r="B4805">
        <v>2021</v>
      </c>
      <c r="C4805" s="17">
        <v>6</v>
      </c>
      <c r="D4805" s="17" t="s">
        <v>16</v>
      </c>
      <c r="E4805" t="s">
        <v>2275</v>
      </c>
      <c r="F4805">
        <v>44188</v>
      </c>
      <c r="G4805" s="18">
        <v>44188</v>
      </c>
      <c r="H4805" s="18">
        <v>31</v>
      </c>
      <c r="I4805" s="17" t="s">
        <v>8</v>
      </c>
      <c r="K4805" t="s">
        <v>9</v>
      </c>
      <c r="L4805" t="s">
        <v>15</v>
      </c>
      <c r="O4805" t="s">
        <v>24</v>
      </c>
      <c r="P4805" t="s">
        <v>10</v>
      </c>
      <c r="Q4805" t="s">
        <v>910</v>
      </c>
      <c r="V4805">
        <v>-37776.43</v>
      </c>
      <c r="W4805" s="16" t="s">
        <v>2245</v>
      </c>
      <c r="X4805" t="s">
        <v>12</v>
      </c>
      <c r="Y4805" t="s">
        <v>11</v>
      </c>
    </row>
    <row r="4806" spans="1:25" x14ac:dyDescent="0.3">
      <c r="A4806" t="s">
        <v>24</v>
      </c>
      <c r="B4806">
        <v>2021</v>
      </c>
      <c r="C4806" s="17">
        <v>6</v>
      </c>
      <c r="D4806" s="17" t="s">
        <v>16</v>
      </c>
      <c r="E4806" t="s">
        <v>2275</v>
      </c>
      <c r="F4806">
        <v>44188</v>
      </c>
      <c r="G4806" s="18">
        <v>44188</v>
      </c>
      <c r="H4806" s="18">
        <v>32</v>
      </c>
      <c r="I4806" s="17" t="s">
        <v>8</v>
      </c>
      <c r="K4806" t="s">
        <v>9</v>
      </c>
      <c r="L4806" t="s">
        <v>15</v>
      </c>
      <c r="O4806" t="s">
        <v>24</v>
      </c>
      <c r="P4806" t="s">
        <v>10</v>
      </c>
      <c r="Q4806" t="s">
        <v>910</v>
      </c>
      <c r="V4806">
        <v>-24279.38</v>
      </c>
      <c r="W4806" s="16" t="s">
        <v>2254</v>
      </c>
      <c r="X4806" t="s">
        <v>12</v>
      </c>
      <c r="Y4806" t="s">
        <v>11</v>
      </c>
    </row>
    <row r="4807" spans="1:25" x14ac:dyDescent="0.3">
      <c r="A4807" t="s">
        <v>24</v>
      </c>
      <c r="B4807">
        <v>2021</v>
      </c>
      <c r="C4807" s="17">
        <v>6</v>
      </c>
      <c r="D4807" s="17" t="s">
        <v>16</v>
      </c>
      <c r="E4807" t="s">
        <v>2275</v>
      </c>
      <c r="F4807">
        <v>44188</v>
      </c>
      <c r="G4807" s="18">
        <v>44188</v>
      </c>
      <c r="H4807" s="18">
        <v>34</v>
      </c>
      <c r="I4807" s="17" t="s">
        <v>8</v>
      </c>
      <c r="K4807" t="s">
        <v>9</v>
      </c>
      <c r="L4807" t="s">
        <v>15</v>
      </c>
      <c r="O4807" t="s">
        <v>24</v>
      </c>
      <c r="P4807" t="s">
        <v>10</v>
      </c>
      <c r="Q4807" t="s">
        <v>910</v>
      </c>
      <c r="V4807">
        <v>-29336.54</v>
      </c>
      <c r="W4807" s="16" t="s">
        <v>2259</v>
      </c>
      <c r="X4807" t="s">
        <v>12</v>
      </c>
      <c r="Y4807" t="s">
        <v>11</v>
      </c>
    </row>
    <row r="4808" spans="1:25" x14ac:dyDescent="0.3">
      <c r="A4808" t="s">
        <v>24</v>
      </c>
      <c r="B4808">
        <v>2021</v>
      </c>
      <c r="C4808" s="17">
        <v>6</v>
      </c>
      <c r="D4808" s="17" t="s">
        <v>16</v>
      </c>
      <c r="E4808" t="s">
        <v>2275</v>
      </c>
      <c r="F4808">
        <v>44188</v>
      </c>
      <c r="G4808" s="18">
        <v>44188</v>
      </c>
      <c r="H4808" s="18">
        <v>38</v>
      </c>
      <c r="I4808" s="17" t="s">
        <v>8</v>
      </c>
      <c r="K4808" t="s">
        <v>9</v>
      </c>
      <c r="L4808" t="s">
        <v>15</v>
      </c>
      <c r="O4808" t="s">
        <v>24</v>
      </c>
      <c r="P4808" t="s">
        <v>10</v>
      </c>
      <c r="Q4808" t="s">
        <v>910</v>
      </c>
      <c r="V4808">
        <v>-55129.22</v>
      </c>
      <c r="W4808" s="16" t="s">
        <v>2258</v>
      </c>
      <c r="X4808" t="s">
        <v>12</v>
      </c>
      <c r="Y4808" t="s">
        <v>11</v>
      </c>
    </row>
    <row r="4809" spans="1:25" x14ac:dyDescent="0.3">
      <c r="A4809" t="s">
        <v>24</v>
      </c>
      <c r="B4809">
        <v>2021</v>
      </c>
      <c r="C4809" s="17">
        <v>6</v>
      </c>
      <c r="D4809" s="17" t="s">
        <v>16</v>
      </c>
      <c r="E4809" t="s">
        <v>2275</v>
      </c>
      <c r="F4809">
        <v>44188</v>
      </c>
      <c r="G4809" s="18">
        <v>44188</v>
      </c>
      <c r="H4809" s="18">
        <v>39</v>
      </c>
      <c r="I4809" s="17" t="s">
        <v>8</v>
      </c>
      <c r="K4809" t="s">
        <v>9</v>
      </c>
      <c r="L4809" t="s">
        <v>15</v>
      </c>
      <c r="O4809" t="s">
        <v>24</v>
      </c>
      <c r="P4809" t="s">
        <v>10</v>
      </c>
      <c r="Q4809" t="s">
        <v>910</v>
      </c>
      <c r="V4809">
        <v>-85239.54</v>
      </c>
      <c r="W4809" s="16" t="s">
        <v>2260</v>
      </c>
      <c r="X4809" t="s">
        <v>12</v>
      </c>
      <c r="Y4809" t="s">
        <v>11</v>
      </c>
    </row>
    <row r="4810" spans="1:25" x14ac:dyDescent="0.3">
      <c r="A4810" t="s">
        <v>24</v>
      </c>
      <c r="B4810">
        <v>2021</v>
      </c>
      <c r="C4810" s="17">
        <v>6</v>
      </c>
      <c r="D4810" s="17" t="s">
        <v>16</v>
      </c>
      <c r="E4810" t="s">
        <v>2275</v>
      </c>
      <c r="F4810">
        <v>44188</v>
      </c>
      <c r="G4810" s="18">
        <v>44188</v>
      </c>
      <c r="H4810" s="18">
        <v>41</v>
      </c>
      <c r="I4810" s="17" t="s">
        <v>8</v>
      </c>
      <c r="K4810" t="s">
        <v>9</v>
      </c>
      <c r="L4810" t="s">
        <v>15</v>
      </c>
      <c r="O4810" t="s">
        <v>24</v>
      </c>
      <c r="P4810" t="s">
        <v>10</v>
      </c>
      <c r="Q4810" t="s">
        <v>910</v>
      </c>
      <c r="V4810">
        <v>-66368.72</v>
      </c>
      <c r="W4810" s="16" t="s">
        <v>2240</v>
      </c>
      <c r="X4810" t="s">
        <v>12</v>
      </c>
      <c r="Y4810" t="s">
        <v>11</v>
      </c>
    </row>
    <row r="4811" spans="1:25" x14ac:dyDescent="0.3">
      <c r="A4811" t="s">
        <v>24</v>
      </c>
      <c r="B4811">
        <v>2021</v>
      </c>
      <c r="C4811" s="17">
        <v>6</v>
      </c>
      <c r="D4811" s="17" t="s">
        <v>16</v>
      </c>
      <c r="E4811" t="s">
        <v>2275</v>
      </c>
      <c r="F4811">
        <v>44188</v>
      </c>
      <c r="G4811" s="18">
        <v>44188</v>
      </c>
      <c r="H4811" s="18">
        <v>43</v>
      </c>
      <c r="I4811" s="17" t="s">
        <v>8</v>
      </c>
      <c r="K4811" t="s">
        <v>27</v>
      </c>
      <c r="L4811" t="s">
        <v>15</v>
      </c>
      <c r="O4811" t="s">
        <v>24</v>
      </c>
      <c r="P4811" t="s">
        <v>10</v>
      </c>
      <c r="Q4811" t="s">
        <v>910</v>
      </c>
      <c r="V4811">
        <v>12898.34</v>
      </c>
      <c r="W4811" s="16" t="s">
        <v>2251</v>
      </c>
      <c r="X4811" t="s">
        <v>20</v>
      </c>
      <c r="Y4811" t="s">
        <v>11</v>
      </c>
    </row>
    <row r="4812" spans="1:25" x14ac:dyDescent="0.3">
      <c r="A4812" t="s">
        <v>24</v>
      </c>
      <c r="B4812">
        <v>2021</v>
      </c>
      <c r="C4812" s="17">
        <v>6</v>
      </c>
      <c r="D4812" s="17" t="s">
        <v>16</v>
      </c>
      <c r="E4812" t="s">
        <v>2275</v>
      </c>
      <c r="F4812">
        <v>44188</v>
      </c>
      <c r="G4812" s="18">
        <v>44188</v>
      </c>
      <c r="H4812" s="18">
        <v>45</v>
      </c>
      <c r="I4812" s="17" t="s">
        <v>8</v>
      </c>
      <c r="K4812" t="s">
        <v>27</v>
      </c>
      <c r="L4812" t="s">
        <v>15</v>
      </c>
      <c r="O4812" t="s">
        <v>24</v>
      </c>
      <c r="P4812" t="s">
        <v>10</v>
      </c>
      <c r="Q4812" t="s">
        <v>910</v>
      </c>
      <c r="V4812">
        <v>4915.82</v>
      </c>
      <c r="W4812" s="16" t="s">
        <v>2247</v>
      </c>
      <c r="X4812" t="s">
        <v>20</v>
      </c>
      <c r="Y4812" t="s">
        <v>11</v>
      </c>
    </row>
    <row r="4813" spans="1:25" x14ac:dyDescent="0.3">
      <c r="A4813" t="s">
        <v>24</v>
      </c>
      <c r="B4813">
        <v>2021</v>
      </c>
      <c r="C4813" s="17">
        <v>6</v>
      </c>
      <c r="D4813" s="17" t="s">
        <v>16</v>
      </c>
      <c r="E4813" t="s">
        <v>2275</v>
      </c>
      <c r="F4813">
        <v>44188</v>
      </c>
      <c r="G4813" s="18">
        <v>44188</v>
      </c>
      <c r="H4813" s="18">
        <v>46</v>
      </c>
      <c r="I4813" s="17" t="s">
        <v>8</v>
      </c>
      <c r="K4813" t="s">
        <v>27</v>
      </c>
      <c r="L4813" t="s">
        <v>15</v>
      </c>
      <c r="O4813" t="s">
        <v>24</v>
      </c>
      <c r="P4813" t="s">
        <v>10</v>
      </c>
      <c r="Q4813" t="s">
        <v>910</v>
      </c>
      <c r="V4813">
        <v>11846</v>
      </c>
      <c r="W4813" s="16" t="s">
        <v>2252</v>
      </c>
      <c r="X4813" t="s">
        <v>20</v>
      </c>
      <c r="Y4813" t="s">
        <v>11</v>
      </c>
    </row>
    <row r="4814" spans="1:25" x14ac:dyDescent="0.3">
      <c r="A4814" t="s">
        <v>24</v>
      </c>
      <c r="B4814">
        <v>2021</v>
      </c>
      <c r="C4814" s="17">
        <v>6</v>
      </c>
      <c r="D4814" s="17" t="s">
        <v>16</v>
      </c>
      <c r="E4814" t="s">
        <v>2275</v>
      </c>
      <c r="F4814">
        <v>44188</v>
      </c>
      <c r="G4814" s="18">
        <v>44188</v>
      </c>
      <c r="H4814" s="18">
        <v>47</v>
      </c>
      <c r="I4814" s="17" t="s">
        <v>8</v>
      </c>
      <c r="K4814" t="s">
        <v>27</v>
      </c>
      <c r="L4814" t="s">
        <v>15</v>
      </c>
      <c r="O4814" t="s">
        <v>24</v>
      </c>
      <c r="P4814" t="s">
        <v>10</v>
      </c>
      <c r="Q4814" t="s">
        <v>910</v>
      </c>
      <c r="V4814">
        <v>26939.47</v>
      </c>
      <c r="W4814" s="16" t="s">
        <v>2255</v>
      </c>
      <c r="X4814" t="s">
        <v>20</v>
      </c>
      <c r="Y4814" t="s">
        <v>11</v>
      </c>
    </row>
    <row r="4815" spans="1:25" x14ac:dyDescent="0.3">
      <c r="A4815" t="s">
        <v>24</v>
      </c>
      <c r="B4815">
        <v>2021</v>
      </c>
      <c r="C4815" s="17">
        <v>6</v>
      </c>
      <c r="D4815" s="17" t="s">
        <v>16</v>
      </c>
      <c r="E4815" t="s">
        <v>2275</v>
      </c>
      <c r="F4815">
        <v>44188</v>
      </c>
      <c r="G4815" s="18">
        <v>44188</v>
      </c>
      <c r="H4815" s="18">
        <v>50</v>
      </c>
      <c r="I4815" s="17" t="s">
        <v>8</v>
      </c>
      <c r="K4815" t="s">
        <v>27</v>
      </c>
      <c r="L4815" t="s">
        <v>15</v>
      </c>
      <c r="O4815" t="s">
        <v>24</v>
      </c>
      <c r="P4815" t="s">
        <v>10</v>
      </c>
      <c r="Q4815" t="s">
        <v>910</v>
      </c>
      <c r="V4815">
        <v>12956.75</v>
      </c>
      <c r="W4815" s="16" t="s">
        <v>2250</v>
      </c>
      <c r="X4815" t="s">
        <v>20</v>
      </c>
      <c r="Y4815" t="s">
        <v>11</v>
      </c>
    </row>
    <row r="4816" spans="1:25" x14ac:dyDescent="0.3">
      <c r="A4816" t="s">
        <v>24</v>
      </c>
      <c r="B4816">
        <v>2021</v>
      </c>
      <c r="C4816" s="17">
        <v>6</v>
      </c>
      <c r="D4816" s="17" t="s">
        <v>16</v>
      </c>
      <c r="E4816" t="s">
        <v>2275</v>
      </c>
      <c r="F4816">
        <v>44188</v>
      </c>
      <c r="G4816" s="18">
        <v>44188</v>
      </c>
      <c r="H4816" s="18">
        <v>52</v>
      </c>
      <c r="I4816" s="17" t="s">
        <v>8</v>
      </c>
      <c r="K4816" t="s">
        <v>27</v>
      </c>
      <c r="L4816" t="s">
        <v>15</v>
      </c>
      <c r="O4816" t="s">
        <v>24</v>
      </c>
      <c r="P4816" t="s">
        <v>10</v>
      </c>
      <c r="Q4816" t="s">
        <v>910</v>
      </c>
      <c r="V4816">
        <v>9272.1</v>
      </c>
      <c r="W4816" s="16" t="s">
        <v>2248</v>
      </c>
      <c r="X4816" t="s">
        <v>20</v>
      </c>
      <c r="Y4816" t="s">
        <v>11</v>
      </c>
    </row>
    <row r="4817" spans="1:25" x14ac:dyDescent="0.3">
      <c r="A4817" t="s">
        <v>24</v>
      </c>
      <c r="B4817">
        <v>2021</v>
      </c>
      <c r="C4817" s="17">
        <v>6</v>
      </c>
      <c r="D4817" s="17" t="s">
        <v>16</v>
      </c>
      <c r="E4817" t="s">
        <v>2275</v>
      </c>
      <c r="F4817">
        <v>44188</v>
      </c>
      <c r="G4817" s="18">
        <v>44188</v>
      </c>
      <c r="H4817" s="18">
        <v>53</v>
      </c>
      <c r="I4817" s="17" t="s">
        <v>8</v>
      </c>
      <c r="K4817" t="s">
        <v>27</v>
      </c>
      <c r="L4817" t="s">
        <v>15</v>
      </c>
      <c r="O4817" t="s">
        <v>24</v>
      </c>
      <c r="P4817" t="s">
        <v>10</v>
      </c>
      <c r="Q4817" t="s">
        <v>910</v>
      </c>
      <c r="V4817">
        <v>13621.46</v>
      </c>
      <c r="W4817" s="16" t="s">
        <v>2253</v>
      </c>
      <c r="X4817" t="s">
        <v>20</v>
      </c>
      <c r="Y4817" t="s">
        <v>11</v>
      </c>
    </row>
    <row r="4818" spans="1:25" x14ac:dyDescent="0.3">
      <c r="A4818" t="s">
        <v>24</v>
      </c>
      <c r="B4818">
        <v>2021</v>
      </c>
      <c r="C4818" s="17">
        <v>6</v>
      </c>
      <c r="D4818" s="17" t="s">
        <v>16</v>
      </c>
      <c r="E4818" t="s">
        <v>2275</v>
      </c>
      <c r="F4818">
        <v>44188</v>
      </c>
      <c r="G4818" s="18">
        <v>44188</v>
      </c>
      <c r="H4818" s="18">
        <v>59</v>
      </c>
      <c r="I4818" s="17" t="s">
        <v>8</v>
      </c>
      <c r="K4818" t="s">
        <v>27</v>
      </c>
      <c r="L4818" t="s">
        <v>15</v>
      </c>
      <c r="O4818" t="s">
        <v>24</v>
      </c>
      <c r="P4818" t="s">
        <v>10</v>
      </c>
      <c r="Q4818" t="s">
        <v>910</v>
      </c>
      <c r="V4818">
        <v>48754.22</v>
      </c>
      <c r="W4818" s="16" t="s">
        <v>2257</v>
      </c>
      <c r="X4818" t="s">
        <v>20</v>
      </c>
      <c r="Y4818" t="s">
        <v>11</v>
      </c>
    </row>
    <row r="4819" spans="1:25" x14ac:dyDescent="0.3">
      <c r="A4819" t="s">
        <v>24</v>
      </c>
      <c r="B4819">
        <v>2021</v>
      </c>
      <c r="C4819" s="17">
        <v>6</v>
      </c>
      <c r="D4819" s="17" t="s">
        <v>16</v>
      </c>
      <c r="E4819" t="s">
        <v>2275</v>
      </c>
      <c r="F4819">
        <v>44188</v>
      </c>
      <c r="G4819" s="18">
        <v>44188</v>
      </c>
      <c r="H4819" s="18">
        <v>60</v>
      </c>
      <c r="I4819" s="17" t="s">
        <v>8</v>
      </c>
      <c r="K4819" t="s">
        <v>27</v>
      </c>
      <c r="L4819" t="s">
        <v>15</v>
      </c>
      <c r="O4819" t="s">
        <v>24</v>
      </c>
      <c r="P4819" t="s">
        <v>10</v>
      </c>
      <c r="Q4819" t="s">
        <v>910</v>
      </c>
      <c r="V4819">
        <v>55129.22</v>
      </c>
      <c r="W4819" s="16" t="s">
        <v>2258</v>
      </c>
      <c r="X4819" t="s">
        <v>20</v>
      </c>
      <c r="Y4819" t="s">
        <v>11</v>
      </c>
    </row>
    <row r="4820" spans="1:25" x14ac:dyDescent="0.3">
      <c r="A4820" t="s">
        <v>24</v>
      </c>
      <c r="B4820">
        <v>2021</v>
      </c>
      <c r="C4820" s="17">
        <v>6</v>
      </c>
      <c r="D4820" s="17" t="s">
        <v>16</v>
      </c>
      <c r="E4820" t="s">
        <v>2275</v>
      </c>
      <c r="F4820">
        <v>44188</v>
      </c>
      <c r="G4820" s="18">
        <v>44188</v>
      </c>
      <c r="H4820" s="18">
        <v>61</v>
      </c>
      <c r="I4820" s="17" t="s">
        <v>8</v>
      </c>
      <c r="K4820" t="s">
        <v>27</v>
      </c>
      <c r="L4820" t="s">
        <v>15</v>
      </c>
      <c r="O4820" t="s">
        <v>24</v>
      </c>
      <c r="P4820" t="s">
        <v>10</v>
      </c>
      <c r="Q4820" t="s">
        <v>910</v>
      </c>
      <c r="V4820">
        <v>62195.81</v>
      </c>
      <c r="W4820" s="16" t="s">
        <v>2242</v>
      </c>
      <c r="X4820" t="s">
        <v>20</v>
      </c>
      <c r="Y4820" t="s">
        <v>11</v>
      </c>
    </row>
    <row r="4821" spans="1:25" x14ac:dyDescent="0.3">
      <c r="A4821" t="s">
        <v>24</v>
      </c>
      <c r="B4821">
        <v>2021</v>
      </c>
      <c r="C4821" s="17">
        <v>6</v>
      </c>
      <c r="D4821" s="17" t="s">
        <v>16</v>
      </c>
      <c r="E4821" t="s">
        <v>2275</v>
      </c>
      <c r="F4821">
        <v>44188</v>
      </c>
      <c r="G4821" s="18">
        <v>44188</v>
      </c>
      <c r="H4821" s="18">
        <v>62</v>
      </c>
      <c r="I4821" s="17" t="s">
        <v>8</v>
      </c>
      <c r="K4821" t="s">
        <v>27</v>
      </c>
      <c r="L4821" t="s">
        <v>15</v>
      </c>
      <c r="O4821" t="s">
        <v>24</v>
      </c>
      <c r="P4821" t="s">
        <v>10</v>
      </c>
      <c r="Q4821" t="s">
        <v>910</v>
      </c>
      <c r="V4821">
        <v>77935</v>
      </c>
      <c r="W4821" s="16" t="s">
        <v>2241</v>
      </c>
      <c r="X4821" t="s">
        <v>20</v>
      </c>
      <c r="Y4821" t="s">
        <v>11</v>
      </c>
    </row>
    <row r="4822" spans="1:25" x14ac:dyDescent="0.3">
      <c r="A4822" t="s">
        <v>24</v>
      </c>
      <c r="B4822">
        <v>2021</v>
      </c>
      <c r="C4822" s="17">
        <v>6</v>
      </c>
      <c r="D4822" s="17" t="s">
        <v>16</v>
      </c>
      <c r="E4822" t="s">
        <v>2275</v>
      </c>
      <c r="F4822">
        <v>44188</v>
      </c>
      <c r="G4822" s="18">
        <v>44188</v>
      </c>
      <c r="H4822" s="18">
        <v>70</v>
      </c>
      <c r="I4822" s="17" t="s">
        <v>8</v>
      </c>
      <c r="K4822" t="s">
        <v>27</v>
      </c>
      <c r="L4822" t="s">
        <v>15</v>
      </c>
      <c r="O4822" t="s">
        <v>24</v>
      </c>
      <c r="P4822" t="s">
        <v>10</v>
      </c>
      <c r="Q4822" t="s">
        <v>910</v>
      </c>
      <c r="V4822">
        <v>26845.29</v>
      </c>
      <c r="W4822" s="16" t="s">
        <v>2246</v>
      </c>
      <c r="X4822" t="s">
        <v>20</v>
      </c>
      <c r="Y4822" t="s">
        <v>11</v>
      </c>
    </row>
    <row r="4823" spans="1:25" x14ac:dyDescent="0.3">
      <c r="A4823" t="s">
        <v>24</v>
      </c>
      <c r="B4823">
        <v>2021</v>
      </c>
      <c r="C4823" s="17">
        <v>6</v>
      </c>
      <c r="D4823" s="17" t="s">
        <v>16</v>
      </c>
      <c r="E4823" t="s">
        <v>2275</v>
      </c>
      <c r="F4823">
        <v>44188</v>
      </c>
      <c r="G4823" s="18">
        <v>44188</v>
      </c>
      <c r="H4823" s="18">
        <v>73</v>
      </c>
      <c r="I4823" s="17" t="s">
        <v>8</v>
      </c>
      <c r="K4823" t="s">
        <v>27</v>
      </c>
      <c r="L4823" t="s">
        <v>15</v>
      </c>
      <c r="O4823" t="s">
        <v>24</v>
      </c>
      <c r="P4823" t="s">
        <v>10</v>
      </c>
      <c r="Q4823" t="s">
        <v>910</v>
      </c>
      <c r="V4823">
        <v>19557.759999999998</v>
      </c>
      <c r="W4823" s="16" t="s">
        <v>2243</v>
      </c>
      <c r="X4823" t="s">
        <v>20</v>
      </c>
      <c r="Y4823" t="s">
        <v>11</v>
      </c>
    </row>
    <row r="4824" spans="1:25" x14ac:dyDescent="0.3">
      <c r="A4824" t="s">
        <v>24</v>
      </c>
      <c r="B4824">
        <v>2021</v>
      </c>
      <c r="C4824" s="17">
        <v>6</v>
      </c>
      <c r="D4824" s="17" t="s">
        <v>16</v>
      </c>
      <c r="E4824" t="s">
        <v>2275</v>
      </c>
      <c r="F4824">
        <v>44188</v>
      </c>
      <c r="G4824" s="18">
        <v>44188</v>
      </c>
      <c r="H4824" s="18">
        <v>74</v>
      </c>
      <c r="I4824" s="17" t="s">
        <v>8</v>
      </c>
      <c r="K4824" t="s">
        <v>27</v>
      </c>
      <c r="L4824" t="s">
        <v>15</v>
      </c>
      <c r="O4824" t="s">
        <v>24</v>
      </c>
      <c r="P4824" t="s">
        <v>10</v>
      </c>
      <c r="Q4824" t="s">
        <v>910</v>
      </c>
      <c r="V4824">
        <v>37776.43</v>
      </c>
      <c r="W4824" s="16" t="s">
        <v>2245</v>
      </c>
      <c r="X4824" t="s">
        <v>20</v>
      </c>
      <c r="Y4824" t="s">
        <v>11</v>
      </c>
    </row>
    <row r="4825" spans="1:25" x14ac:dyDescent="0.3">
      <c r="A4825" t="s">
        <v>24</v>
      </c>
      <c r="B4825">
        <v>2021</v>
      </c>
      <c r="C4825" s="17">
        <v>6</v>
      </c>
      <c r="D4825" s="17" t="s">
        <v>16</v>
      </c>
      <c r="E4825" t="s">
        <v>2275</v>
      </c>
      <c r="F4825">
        <v>44188</v>
      </c>
      <c r="G4825" s="18">
        <v>44188</v>
      </c>
      <c r="H4825" s="18">
        <v>75</v>
      </c>
      <c r="I4825" s="17" t="s">
        <v>8</v>
      </c>
      <c r="K4825" t="s">
        <v>27</v>
      </c>
      <c r="L4825" t="s">
        <v>15</v>
      </c>
      <c r="O4825" t="s">
        <v>24</v>
      </c>
      <c r="P4825" t="s">
        <v>10</v>
      </c>
      <c r="Q4825" t="s">
        <v>910</v>
      </c>
      <c r="V4825">
        <v>24279.38</v>
      </c>
      <c r="W4825" s="16" t="s">
        <v>2254</v>
      </c>
      <c r="X4825" t="s">
        <v>20</v>
      </c>
      <c r="Y4825" t="s">
        <v>11</v>
      </c>
    </row>
    <row r="4826" spans="1:25" x14ac:dyDescent="0.3">
      <c r="A4826" t="s">
        <v>24</v>
      </c>
      <c r="B4826">
        <v>2021</v>
      </c>
      <c r="C4826" s="17">
        <v>6</v>
      </c>
      <c r="D4826" s="17" t="s">
        <v>16</v>
      </c>
      <c r="E4826" t="s">
        <v>2275</v>
      </c>
      <c r="F4826">
        <v>44188</v>
      </c>
      <c r="G4826" s="18">
        <v>44188</v>
      </c>
      <c r="H4826" s="18">
        <v>80</v>
      </c>
      <c r="I4826" s="17" t="s">
        <v>8</v>
      </c>
      <c r="K4826" t="s">
        <v>27</v>
      </c>
      <c r="L4826" t="s">
        <v>15</v>
      </c>
      <c r="O4826" t="s">
        <v>24</v>
      </c>
      <c r="P4826" t="s">
        <v>10</v>
      </c>
      <c r="Q4826" t="s">
        <v>910</v>
      </c>
      <c r="V4826">
        <v>29336.54</v>
      </c>
      <c r="W4826" s="16" t="s">
        <v>2259</v>
      </c>
      <c r="X4826" t="s">
        <v>20</v>
      </c>
      <c r="Y4826" t="s">
        <v>11</v>
      </c>
    </row>
    <row r="4827" spans="1:25" x14ac:dyDescent="0.3">
      <c r="A4827" t="s">
        <v>24</v>
      </c>
      <c r="B4827">
        <v>2021</v>
      </c>
      <c r="C4827" s="17">
        <v>6</v>
      </c>
      <c r="D4827" s="17" t="s">
        <v>16</v>
      </c>
      <c r="E4827" t="s">
        <v>2275</v>
      </c>
      <c r="F4827">
        <v>44188</v>
      </c>
      <c r="G4827" s="18">
        <v>44188</v>
      </c>
      <c r="H4827" s="18">
        <v>81</v>
      </c>
      <c r="I4827" s="17" t="s">
        <v>8</v>
      </c>
      <c r="K4827" t="s">
        <v>27</v>
      </c>
      <c r="L4827" t="s">
        <v>15</v>
      </c>
      <c r="O4827" t="s">
        <v>24</v>
      </c>
      <c r="P4827" t="s">
        <v>10</v>
      </c>
      <c r="Q4827" t="s">
        <v>910</v>
      </c>
      <c r="V4827">
        <v>85239.54</v>
      </c>
      <c r="W4827" s="16" t="s">
        <v>2260</v>
      </c>
      <c r="X4827" t="s">
        <v>20</v>
      </c>
      <c r="Y4827" t="s">
        <v>11</v>
      </c>
    </row>
    <row r="4828" spans="1:25" x14ac:dyDescent="0.3">
      <c r="A4828" t="s">
        <v>24</v>
      </c>
      <c r="B4828">
        <v>2021</v>
      </c>
      <c r="C4828" s="17">
        <v>6</v>
      </c>
      <c r="D4828" s="17" t="s">
        <v>16</v>
      </c>
      <c r="E4828" t="s">
        <v>2275</v>
      </c>
      <c r="F4828">
        <v>44188</v>
      </c>
      <c r="G4828" s="18">
        <v>44188</v>
      </c>
      <c r="H4828" s="18">
        <v>83</v>
      </c>
      <c r="I4828" s="17" t="s">
        <v>8</v>
      </c>
      <c r="K4828" t="s">
        <v>27</v>
      </c>
      <c r="L4828" t="s">
        <v>15</v>
      </c>
      <c r="O4828" t="s">
        <v>24</v>
      </c>
      <c r="P4828" t="s">
        <v>10</v>
      </c>
      <c r="Q4828" t="s">
        <v>910</v>
      </c>
      <c r="V4828">
        <v>66368.72</v>
      </c>
      <c r="W4828" s="16" t="s">
        <v>2240</v>
      </c>
      <c r="X4828" t="s">
        <v>20</v>
      </c>
      <c r="Y4828" t="s">
        <v>11</v>
      </c>
    </row>
    <row r="4829" spans="1:25" x14ac:dyDescent="0.3">
      <c r="A4829" t="s">
        <v>24</v>
      </c>
      <c r="B4829">
        <v>2021</v>
      </c>
      <c r="C4829" s="17">
        <v>6</v>
      </c>
      <c r="D4829" s="17" t="s">
        <v>38</v>
      </c>
      <c r="E4829" t="s">
        <v>2276</v>
      </c>
      <c r="F4829">
        <v>44188</v>
      </c>
      <c r="G4829" s="18">
        <v>44188</v>
      </c>
      <c r="H4829" s="18">
        <v>19</v>
      </c>
      <c r="I4829" s="17" t="s">
        <v>8</v>
      </c>
      <c r="K4829" t="s">
        <v>33</v>
      </c>
      <c r="L4829" t="s">
        <v>25</v>
      </c>
      <c r="O4829" t="s">
        <v>24</v>
      </c>
      <c r="P4829" t="s">
        <v>10</v>
      </c>
      <c r="Q4829" t="s">
        <v>910</v>
      </c>
      <c r="V4829">
        <v>-518442.9</v>
      </c>
      <c r="W4829" s="16" t="s">
        <v>2277</v>
      </c>
      <c r="X4829" t="s">
        <v>2278</v>
      </c>
      <c r="Y4829" t="s">
        <v>34</v>
      </c>
    </row>
    <row r="4830" spans="1:25" x14ac:dyDescent="0.3">
      <c r="A4830" t="s">
        <v>24</v>
      </c>
      <c r="B4830">
        <v>2021</v>
      </c>
      <c r="C4830" s="17">
        <v>6</v>
      </c>
      <c r="D4830" s="17" t="s">
        <v>38</v>
      </c>
      <c r="E4830" t="s">
        <v>2276</v>
      </c>
      <c r="F4830">
        <v>44188</v>
      </c>
      <c r="G4830" s="18">
        <v>44188</v>
      </c>
      <c r="H4830" s="18">
        <v>20</v>
      </c>
      <c r="I4830" s="17" t="s">
        <v>8</v>
      </c>
      <c r="K4830" t="s">
        <v>33</v>
      </c>
      <c r="L4830" t="s">
        <v>25</v>
      </c>
      <c r="N4830" t="s">
        <v>1280</v>
      </c>
      <c r="O4830" t="s">
        <v>24</v>
      </c>
      <c r="P4830" t="s">
        <v>10</v>
      </c>
      <c r="Q4830" t="s">
        <v>910</v>
      </c>
      <c r="V4830">
        <v>-6902.1</v>
      </c>
      <c r="W4830" s="16" t="s">
        <v>2277</v>
      </c>
      <c r="X4830" t="s">
        <v>2278</v>
      </c>
      <c r="Y4830" t="s">
        <v>34</v>
      </c>
    </row>
    <row r="4831" spans="1:25" x14ac:dyDescent="0.3">
      <c r="A4831" t="s">
        <v>24</v>
      </c>
      <c r="B4831">
        <v>2021</v>
      </c>
      <c r="C4831" s="17">
        <v>6</v>
      </c>
      <c r="D4831" s="17" t="s">
        <v>38</v>
      </c>
      <c r="E4831" t="s">
        <v>2276</v>
      </c>
      <c r="F4831">
        <v>44188</v>
      </c>
      <c r="G4831" s="18">
        <v>44188</v>
      </c>
      <c r="H4831" s="18">
        <v>23</v>
      </c>
      <c r="I4831" s="17" t="s">
        <v>8</v>
      </c>
      <c r="K4831" t="s">
        <v>9</v>
      </c>
      <c r="L4831" t="s">
        <v>15</v>
      </c>
      <c r="P4831" t="s">
        <v>10</v>
      </c>
      <c r="V4831">
        <v>518442.9</v>
      </c>
      <c r="W4831" s="16" t="s">
        <v>2277</v>
      </c>
      <c r="X4831" t="s">
        <v>2278</v>
      </c>
      <c r="Y4831" t="s">
        <v>34</v>
      </c>
    </row>
    <row r="4832" spans="1:25" x14ac:dyDescent="0.3">
      <c r="A4832" t="s">
        <v>24</v>
      </c>
      <c r="B4832">
        <v>2021</v>
      </c>
      <c r="C4832" s="17">
        <v>6</v>
      </c>
      <c r="D4832" s="17" t="s">
        <v>38</v>
      </c>
      <c r="E4832" t="s">
        <v>2276</v>
      </c>
      <c r="F4832">
        <v>44188</v>
      </c>
      <c r="G4832" s="18">
        <v>44188</v>
      </c>
      <c r="H4832" s="18">
        <v>24</v>
      </c>
      <c r="I4832" s="17" t="s">
        <v>8</v>
      </c>
      <c r="K4832" t="s">
        <v>9</v>
      </c>
      <c r="L4832" t="s">
        <v>15</v>
      </c>
      <c r="P4832" t="s">
        <v>10</v>
      </c>
      <c r="V4832">
        <v>6902.1</v>
      </c>
      <c r="W4832" s="16" t="s">
        <v>2277</v>
      </c>
      <c r="X4832" t="s">
        <v>2278</v>
      </c>
      <c r="Y4832" t="s">
        <v>34</v>
      </c>
    </row>
    <row r="4833" spans="1:25" x14ac:dyDescent="0.3">
      <c r="A4833" t="s">
        <v>24</v>
      </c>
      <c r="B4833">
        <v>2021</v>
      </c>
      <c r="C4833" s="17">
        <v>6</v>
      </c>
      <c r="D4833" s="17" t="s">
        <v>1332</v>
      </c>
      <c r="E4833" t="s">
        <v>2279</v>
      </c>
      <c r="F4833">
        <v>44188</v>
      </c>
      <c r="G4833" s="18">
        <v>44189</v>
      </c>
      <c r="H4833" s="18">
        <v>377</v>
      </c>
      <c r="I4833" s="17" t="s">
        <v>8</v>
      </c>
      <c r="J4833" t="s">
        <v>1277</v>
      </c>
      <c r="K4833" t="s">
        <v>1348</v>
      </c>
      <c r="L4833" t="s">
        <v>1279</v>
      </c>
      <c r="N4833" t="s">
        <v>1280</v>
      </c>
      <c r="O4833" t="s">
        <v>24</v>
      </c>
      <c r="P4833" t="s">
        <v>10</v>
      </c>
      <c r="Q4833" t="s">
        <v>910</v>
      </c>
      <c r="V4833">
        <v>2767.21</v>
      </c>
      <c r="W4833" s="16" t="s">
        <v>1349</v>
      </c>
      <c r="X4833" t="s">
        <v>2280</v>
      </c>
      <c r="Y4833" t="s">
        <v>1337</v>
      </c>
    </row>
    <row r="4834" spans="1:25" x14ac:dyDescent="0.3">
      <c r="A4834" t="s">
        <v>24</v>
      </c>
      <c r="B4834">
        <v>2021</v>
      </c>
      <c r="C4834" s="17">
        <v>6</v>
      </c>
      <c r="D4834" s="17" t="s">
        <v>1332</v>
      </c>
      <c r="E4834" t="s">
        <v>2279</v>
      </c>
      <c r="F4834">
        <v>44188</v>
      </c>
      <c r="G4834" s="18">
        <v>44189</v>
      </c>
      <c r="H4834" s="18">
        <v>378</v>
      </c>
      <c r="I4834" s="17" t="s">
        <v>8</v>
      </c>
      <c r="J4834" t="s">
        <v>1277</v>
      </c>
      <c r="K4834" t="s">
        <v>1334</v>
      </c>
      <c r="L4834" t="s">
        <v>1279</v>
      </c>
      <c r="N4834" t="s">
        <v>1280</v>
      </c>
      <c r="O4834" t="s">
        <v>24</v>
      </c>
      <c r="P4834" t="s">
        <v>10</v>
      </c>
      <c r="Q4834" t="s">
        <v>910</v>
      </c>
      <c r="V4834">
        <v>810</v>
      </c>
      <c r="W4834" s="16" t="s">
        <v>1335</v>
      </c>
      <c r="X4834" t="s">
        <v>2281</v>
      </c>
      <c r="Y4834" t="s">
        <v>1337</v>
      </c>
    </row>
    <row r="4835" spans="1:25" x14ac:dyDescent="0.3">
      <c r="A4835" t="s">
        <v>24</v>
      </c>
      <c r="B4835">
        <v>2021</v>
      </c>
      <c r="C4835" s="17">
        <v>6</v>
      </c>
      <c r="D4835" s="17" t="s">
        <v>1332</v>
      </c>
      <c r="E4835" t="s">
        <v>2279</v>
      </c>
      <c r="F4835">
        <v>44188</v>
      </c>
      <c r="G4835" s="18">
        <v>44189</v>
      </c>
      <c r="H4835" s="18">
        <v>379</v>
      </c>
      <c r="I4835" s="17" t="s">
        <v>8</v>
      </c>
      <c r="J4835" t="s">
        <v>1277</v>
      </c>
      <c r="K4835" t="s">
        <v>1351</v>
      </c>
      <c r="L4835" t="s">
        <v>1279</v>
      </c>
      <c r="N4835" t="s">
        <v>1280</v>
      </c>
      <c r="O4835" t="s">
        <v>24</v>
      </c>
      <c r="P4835" t="s">
        <v>10</v>
      </c>
      <c r="Q4835" t="s">
        <v>910</v>
      </c>
      <c r="V4835">
        <v>400.14</v>
      </c>
      <c r="W4835" s="16" t="s">
        <v>1349</v>
      </c>
      <c r="X4835" t="s">
        <v>2280</v>
      </c>
      <c r="Y4835" t="s">
        <v>1337</v>
      </c>
    </row>
    <row r="4836" spans="1:25" x14ac:dyDescent="0.3">
      <c r="A4836" t="s">
        <v>24</v>
      </c>
      <c r="B4836">
        <v>2021</v>
      </c>
      <c r="C4836" s="17">
        <v>6</v>
      </c>
      <c r="D4836" s="17" t="s">
        <v>1332</v>
      </c>
      <c r="E4836" t="s">
        <v>2279</v>
      </c>
      <c r="F4836">
        <v>44188</v>
      </c>
      <c r="G4836" s="18">
        <v>44189</v>
      </c>
      <c r="H4836" s="18">
        <v>380</v>
      </c>
      <c r="I4836" s="17" t="s">
        <v>8</v>
      </c>
      <c r="J4836" t="s">
        <v>1277</v>
      </c>
      <c r="K4836" t="s">
        <v>1338</v>
      </c>
      <c r="L4836" t="s">
        <v>1279</v>
      </c>
      <c r="N4836" t="s">
        <v>1280</v>
      </c>
      <c r="O4836" t="s">
        <v>24</v>
      </c>
      <c r="P4836" t="s">
        <v>10</v>
      </c>
      <c r="Q4836" t="s">
        <v>910</v>
      </c>
      <c r="V4836">
        <v>61.97</v>
      </c>
      <c r="W4836" s="16" t="s">
        <v>1335</v>
      </c>
      <c r="X4836" t="s">
        <v>2281</v>
      </c>
      <c r="Y4836" t="s">
        <v>1337</v>
      </c>
    </row>
    <row r="4837" spans="1:25" x14ac:dyDescent="0.3">
      <c r="A4837" t="s">
        <v>24</v>
      </c>
      <c r="B4837">
        <v>2021</v>
      </c>
      <c r="C4837" s="17">
        <v>6</v>
      </c>
      <c r="D4837" s="17" t="s">
        <v>1332</v>
      </c>
      <c r="E4837" t="s">
        <v>2279</v>
      </c>
      <c r="F4837">
        <v>44188</v>
      </c>
      <c r="G4837" s="18">
        <v>44189</v>
      </c>
      <c r="H4837" s="18">
        <v>381</v>
      </c>
      <c r="I4837" s="17" t="s">
        <v>8</v>
      </c>
      <c r="J4837" t="s">
        <v>1277</v>
      </c>
      <c r="K4837" t="s">
        <v>1338</v>
      </c>
      <c r="L4837" t="s">
        <v>1279</v>
      </c>
      <c r="N4837" t="s">
        <v>1280</v>
      </c>
      <c r="O4837" t="s">
        <v>24</v>
      </c>
      <c r="P4837" t="s">
        <v>10</v>
      </c>
      <c r="Q4837" t="s">
        <v>910</v>
      </c>
      <c r="V4837">
        <v>209.8</v>
      </c>
      <c r="W4837" s="16" t="s">
        <v>1349</v>
      </c>
      <c r="X4837" t="s">
        <v>2280</v>
      </c>
      <c r="Y4837" t="s">
        <v>1337</v>
      </c>
    </row>
    <row r="4838" spans="1:25" x14ac:dyDescent="0.3">
      <c r="A4838" t="s">
        <v>24</v>
      </c>
      <c r="B4838">
        <v>2021</v>
      </c>
      <c r="C4838" s="17">
        <v>6</v>
      </c>
      <c r="D4838" s="17" t="s">
        <v>1332</v>
      </c>
      <c r="E4838" t="s">
        <v>2279</v>
      </c>
      <c r="F4838">
        <v>44188</v>
      </c>
      <c r="G4838" s="18">
        <v>44189</v>
      </c>
      <c r="H4838" s="18">
        <v>382</v>
      </c>
      <c r="I4838" s="17" t="s">
        <v>8</v>
      </c>
      <c r="J4838" t="s">
        <v>1277</v>
      </c>
      <c r="K4838" t="s">
        <v>1352</v>
      </c>
      <c r="L4838" t="s">
        <v>1279</v>
      </c>
      <c r="N4838" t="s">
        <v>1280</v>
      </c>
      <c r="O4838" t="s">
        <v>24</v>
      </c>
      <c r="P4838" t="s">
        <v>10</v>
      </c>
      <c r="Q4838" t="s">
        <v>910</v>
      </c>
      <c r="V4838">
        <v>37.08</v>
      </c>
      <c r="W4838" s="16" t="s">
        <v>1349</v>
      </c>
      <c r="X4838" t="s">
        <v>2280</v>
      </c>
      <c r="Y4838" t="s">
        <v>1337</v>
      </c>
    </row>
    <row r="4839" spans="1:25" x14ac:dyDescent="0.3">
      <c r="A4839" t="s">
        <v>24</v>
      </c>
      <c r="B4839">
        <v>2021</v>
      </c>
      <c r="C4839" s="17">
        <v>6</v>
      </c>
      <c r="D4839" s="17" t="s">
        <v>1332</v>
      </c>
      <c r="E4839" t="s">
        <v>2279</v>
      </c>
      <c r="F4839">
        <v>44188</v>
      </c>
      <c r="G4839" s="18">
        <v>44189</v>
      </c>
      <c r="H4839" s="18">
        <v>383</v>
      </c>
      <c r="I4839" s="17" t="s">
        <v>8</v>
      </c>
      <c r="J4839" t="s">
        <v>1277</v>
      </c>
      <c r="K4839" t="s">
        <v>1354</v>
      </c>
      <c r="L4839" t="s">
        <v>1279</v>
      </c>
      <c r="N4839" t="s">
        <v>1280</v>
      </c>
      <c r="O4839" t="s">
        <v>24</v>
      </c>
      <c r="P4839" t="s">
        <v>10</v>
      </c>
      <c r="Q4839" t="s">
        <v>910</v>
      </c>
      <c r="V4839">
        <v>30.99</v>
      </c>
      <c r="W4839" s="16" t="s">
        <v>1349</v>
      </c>
      <c r="X4839" t="s">
        <v>2280</v>
      </c>
      <c r="Y4839" t="s">
        <v>1337</v>
      </c>
    </row>
    <row r="4840" spans="1:25" x14ac:dyDescent="0.3">
      <c r="A4840" t="s">
        <v>24</v>
      </c>
      <c r="B4840">
        <v>2021</v>
      </c>
      <c r="C4840" s="17">
        <v>6</v>
      </c>
      <c r="D4840" s="17" t="s">
        <v>1332</v>
      </c>
      <c r="E4840" t="s">
        <v>2279</v>
      </c>
      <c r="F4840">
        <v>44188</v>
      </c>
      <c r="G4840" s="18">
        <v>44189</v>
      </c>
      <c r="H4840" s="18">
        <v>384</v>
      </c>
      <c r="I4840" s="17" t="s">
        <v>8</v>
      </c>
      <c r="J4840" t="s">
        <v>1277</v>
      </c>
      <c r="K4840" t="s">
        <v>1355</v>
      </c>
      <c r="L4840" t="s">
        <v>1279</v>
      </c>
      <c r="N4840" t="s">
        <v>1280</v>
      </c>
      <c r="O4840" t="s">
        <v>24</v>
      </c>
      <c r="P4840" t="s">
        <v>10</v>
      </c>
      <c r="Q4840" t="s">
        <v>910</v>
      </c>
      <c r="V4840">
        <v>16.88</v>
      </c>
      <c r="W4840" s="16" t="s">
        <v>1349</v>
      </c>
      <c r="X4840" t="s">
        <v>2280</v>
      </c>
      <c r="Y4840" t="s">
        <v>1337</v>
      </c>
    </row>
    <row r="4841" spans="1:25" x14ac:dyDescent="0.3">
      <c r="A4841" t="s">
        <v>24</v>
      </c>
      <c r="B4841">
        <v>2021</v>
      </c>
      <c r="C4841" s="17">
        <v>6</v>
      </c>
      <c r="D4841" s="17" t="s">
        <v>1332</v>
      </c>
      <c r="E4841" t="s">
        <v>2279</v>
      </c>
      <c r="F4841">
        <v>44188</v>
      </c>
      <c r="G4841" s="18">
        <v>44189</v>
      </c>
      <c r="H4841" s="18">
        <v>385</v>
      </c>
      <c r="I4841" s="17" t="s">
        <v>8</v>
      </c>
      <c r="J4841" t="s">
        <v>1277</v>
      </c>
      <c r="K4841" t="s">
        <v>1356</v>
      </c>
      <c r="L4841" t="s">
        <v>1279</v>
      </c>
      <c r="N4841" t="s">
        <v>1280</v>
      </c>
      <c r="O4841" t="s">
        <v>24</v>
      </c>
      <c r="P4841" t="s">
        <v>10</v>
      </c>
      <c r="Q4841" t="s">
        <v>910</v>
      </c>
      <c r="V4841">
        <v>20</v>
      </c>
      <c r="W4841" s="16" t="s">
        <v>1349</v>
      </c>
      <c r="X4841" t="s">
        <v>2280</v>
      </c>
      <c r="Y4841" t="s">
        <v>1337</v>
      </c>
    </row>
    <row r="4842" spans="1:25" x14ac:dyDescent="0.3">
      <c r="A4842" t="s">
        <v>24</v>
      </c>
      <c r="B4842">
        <v>2021</v>
      </c>
      <c r="C4842" s="17">
        <v>6</v>
      </c>
      <c r="D4842" s="17" t="s">
        <v>1332</v>
      </c>
      <c r="E4842" t="s">
        <v>2279</v>
      </c>
      <c r="F4842">
        <v>44188</v>
      </c>
      <c r="G4842" s="18">
        <v>44189</v>
      </c>
      <c r="H4842" s="18">
        <v>434</v>
      </c>
      <c r="I4842" s="17" t="s">
        <v>8</v>
      </c>
      <c r="K4842" t="s">
        <v>9</v>
      </c>
      <c r="L4842" t="s">
        <v>15</v>
      </c>
      <c r="P4842" t="s">
        <v>10</v>
      </c>
      <c r="V4842">
        <v>-4354.07</v>
      </c>
      <c r="X4842" t="s">
        <v>12</v>
      </c>
      <c r="Y4842" t="s">
        <v>1337</v>
      </c>
    </row>
    <row r="4843" spans="1:25" x14ac:dyDescent="0.3">
      <c r="A4843" t="s">
        <v>24</v>
      </c>
      <c r="B4843">
        <v>2021</v>
      </c>
      <c r="C4843" s="17">
        <v>6</v>
      </c>
      <c r="D4843" s="17" t="s">
        <v>38</v>
      </c>
      <c r="E4843" t="s">
        <v>2282</v>
      </c>
      <c r="F4843">
        <v>44194</v>
      </c>
      <c r="G4843" s="18">
        <v>44194</v>
      </c>
      <c r="H4843" s="18">
        <v>3</v>
      </c>
      <c r="I4843" s="17" t="s">
        <v>8</v>
      </c>
      <c r="K4843" t="s">
        <v>9</v>
      </c>
      <c r="L4843" t="s">
        <v>15</v>
      </c>
      <c r="P4843" t="s">
        <v>10</v>
      </c>
      <c r="V4843">
        <v>494726.82</v>
      </c>
      <c r="W4843" s="16" t="s">
        <v>2283</v>
      </c>
      <c r="X4843" t="s">
        <v>2284</v>
      </c>
      <c r="Y4843" t="s">
        <v>34</v>
      </c>
    </row>
    <row r="4844" spans="1:25" x14ac:dyDescent="0.3">
      <c r="A4844" t="s">
        <v>24</v>
      </c>
      <c r="B4844">
        <v>2021</v>
      </c>
      <c r="C4844" s="17">
        <v>6</v>
      </c>
      <c r="D4844" s="17" t="s">
        <v>38</v>
      </c>
      <c r="E4844" t="s">
        <v>2282</v>
      </c>
      <c r="F4844">
        <v>44194</v>
      </c>
      <c r="G4844" s="18">
        <v>44194</v>
      </c>
      <c r="H4844" s="18">
        <v>4</v>
      </c>
      <c r="I4844" s="17" t="s">
        <v>8</v>
      </c>
      <c r="K4844" t="s">
        <v>9</v>
      </c>
      <c r="L4844" t="s">
        <v>15</v>
      </c>
      <c r="P4844" t="s">
        <v>10</v>
      </c>
      <c r="V4844">
        <v>4814.07</v>
      </c>
      <c r="W4844" s="16" t="s">
        <v>2283</v>
      </c>
      <c r="X4844" t="s">
        <v>2284</v>
      </c>
      <c r="Y4844" t="s">
        <v>34</v>
      </c>
    </row>
    <row r="4845" spans="1:25" x14ac:dyDescent="0.3">
      <c r="A4845" t="s">
        <v>24</v>
      </c>
      <c r="B4845">
        <v>2021</v>
      </c>
      <c r="C4845" s="17">
        <v>6</v>
      </c>
      <c r="D4845" s="17" t="s">
        <v>38</v>
      </c>
      <c r="E4845" t="s">
        <v>2282</v>
      </c>
      <c r="F4845">
        <v>44194</v>
      </c>
      <c r="G4845" s="18">
        <v>44194</v>
      </c>
      <c r="H4845" s="18">
        <v>10</v>
      </c>
      <c r="I4845" s="17" t="s">
        <v>8</v>
      </c>
      <c r="K4845" t="s">
        <v>33</v>
      </c>
      <c r="L4845" t="s">
        <v>25</v>
      </c>
      <c r="O4845" t="s">
        <v>24</v>
      </c>
      <c r="P4845" t="s">
        <v>10</v>
      </c>
      <c r="Q4845" t="s">
        <v>910</v>
      </c>
      <c r="V4845">
        <v>-494726.82</v>
      </c>
      <c r="W4845" s="16" t="s">
        <v>2283</v>
      </c>
      <c r="X4845" t="s">
        <v>2284</v>
      </c>
      <c r="Y4845" t="s">
        <v>34</v>
      </c>
    </row>
    <row r="4846" spans="1:25" x14ac:dyDescent="0.3">
      <c r="A4846" t="s">
        <v>24</v>
      </c>
      <c r="B4846">
        <v>2021</v>
      </c>
      <c r="C4846" s="17">
        <v>6</v>
      </c>
      <c r="D4846" s="17" t="s">
        <v>38</v>
      </c>
      <c r="E4846" t="s">
        <v>2282</v>
      </c>
      <c r="F4846">
        <v>44194</v>
      </c>
      <c r="G4846" s="18">
        <v>44194</v>
      </c>
      <c r="H4846" s="18">
        <v>11</v>
      </c>
      <c r="I4846" s="17" t="s">
        <v>8</v>
      </c>
      <c r="K4846" t="s">
        <v>33</v>
      </c>
      <c r="L4846" t="s">
        <v>25</v>
      </c>
      <c r="N4846" t="s">
        <v>1280</v>
      </c>
      <c r="O4846" t="s">
        <v>24</v>
      </c>
      <c r="P4846" t="s">
        <v>10</v>
      </c>
      <c r="Q4846" t="s">
        <v>910</v>
      </c>
      <c r="V4846">
        <v>-4814.07</v>
      </c>
      <c r="W4846" s="16" t="s">
        <v>2283</v>
      </c>
      <c r="X4846" t="s">
        <v>2284</v>
      </c>
      <c r="Y4846" t="s">
        <v>34</v>
      </c>
    </row>
    <row r="4847" spans="1:25" x14ac:dyDescent="0.3">
      <c r="A4847" t="s">
        <v>24</v>
      </c>
      <c r="B4847">
        <v>2021</v>
      </c>
      <c r="C4847" s="17">
        <v>6</v>
      </c>
      <c r="D4847" s="17" t="s">
        <v>1275</v>
      </c>
      <c r="E4847" t="s">
        <v>2285</v>
      </c>
      <c r="F4847">
        <v>44195</v>
      </c>
      <c r="G4847" s="18">
        <v>44203</v>
      </c>
      <c r="H4847" s="18">
        <v>13</v>
      </c>
      <c r="I4847" s="17" t="s">
        <v>8</v>
      </c>
      <c r="K4847" t="s">
        <v>33</v>
      </c>
      <c r="L4847" t="s">
        <v>25</v>
      </c>
      <c r="O4847" t="s">
        <v>24</v>
      </c>
      <c r="P4847" t="s">
        <v>10</v>
      </c>
      <c r="Q4847" t="s">
        <v>910</v>
      </c>
      <c r="V4847">
        <v>50743.27</v>
      </c>
      <c r="X4847" t="s">
        <v>2286</v>
      </c>
      <c r="Y4847" t="s">
        <v>2287</v>
      </c>
    </row>
    <row r="4848" spans="1:25" x14ac:dyDescent="0.3">
      <c r="A4848" t="s">
        <v>24</v>
      </c>
      <c r="B4848">
        <v>2021</v>
      </c>
      <c r="C4848" s="17">
        <v>6</v>
      </c>
      <c r="D4848" s="17" t="s">
        <v>1275</v>
      </c>
      <c r="E4848" t="s">
        <v>2285</v>
      </c>
      <c r="F4848">
        <v>44195</v>
      </c>
      <c r="G4848" s="18">
        <v>44203</v>
      </c>
      <c r="H4848" s="18">
        <v>14</v>
      </c>
      <c r="I4848" s="17" t="s">
        <v>8</v>
      </c>
      <c r="K4848" t="s">
        <v>1773</v>
      </c>
      <c r="L4848" t="s">
        <v>1279</v>
      </c>
      <c r="O4848" t="s">
        <v>24</v>
      </c>
      <c r="P4848" t="s">
        <v>10</v>
      </c>
      <c r="Q4848" t="s">
        <v>910</v>
      </c>
      <c r="V4848">
        <v>-42783.56</v>
      </c>
      <c r="X4848" t="s">
        <v>2286</v>
      </c>
      <c r="Y4848" t="s">
        <v>2287</v>
      </c>
    </row>
    <row r="4849" spans="1:25" x14ac:dyDescent="0.3">
      <c r="A4849" t="s">
        <v>24</v>
      </c>
      <c r="B4849">
        <v>2021</v>
      </c>
      <c r="C4849" s="17">
        <v>6</v>
      </c>
      <c r="D4849" s="17" t="s">
        <v>1275</v>
      </c>
      <c r="E4849" t="s">
        <v>2285</v>
      </c>
      <c r="F4849">
        <v>44195</v>
      </c>
      <c r="G4849" s="18">
        <v>44203</v>
      </c>
      <c r="H4849" s="18">
        <v>15</v>
      </c>
      <c r="I4849" s="17" t="s">
        <v>8</v>
      </c>
      <c r="K4849" t="s">
        <v>1775</v>
      </c>
      <c r="L4849" t="s">
        <v>1279</v>
      </c>
      <c r="O4849" t="s">
        <v>24</v>
      </c>
      <c r="P4849" t="s">
        <v>10</v>
      </c>
      <c r="Q4849" t="s">
        <v>910</v>
      </c>
      <c r="V4849">
        <v>-7959.71</v>
      </c>
      <c r="X4849" t="s">
        <v>2286</v>
      </c>
      <c r="Y4849" t="s">
        <v>2287</v>
      </c>
    </row>
    <row r="4850" spans="1:25" x14ac:dyDescent="0.3">
      <c r="A4850" t="s">
        <v>24</v>
      </c>
      <c r="B4850">
        <v>2021</v>
      </c>
      <c r="C4850" s="17">
        <v>6</v>
      </c>
      <c r="D4850" s="17" t="s">
        <v>1275</v>
      </c>
      <c r="E4850" t="s">
        <v>2288</v>
      </c>
      <c r="F4850">
        <v>44195</v>
      </c>
      <c r="G4850" s="18">
        <v>44203</v>
      </c>
      <c r="H4850" s="18">
        <v>11</v>
      </c>
      <c r="I4850" s="17" t="s">
        <v>8</v>
      </c>
      <c r="J4850" t="s">
        <v>1277</v>
      </c>
      <c r="K4850" t="s">
        <v>1348</v>
      </c>
      <c r="L4850" t="s">
        <v>1279</v>
      </c>
      <c r="N4850" t="s">
        <v>1280</v>
      </c>
      <c r="O4850" t="s">
        <v>24</v>
      </c>
      <c r="P4850" t="s">
        <v>10</v>
      </c>
      <c r="Q4850" t="s">
        <v>910</v>
      </c>
      <c r="V4850">
        <v>3000</v>
      </c>
      <c r="X4850" t="s">
        <v>2289</v>
      </c>
      <c r="Y4850" t="s">
        <v>2290</v>
      </c>
    </row>
    <row r="4851" spans="1:25" x14ac:dyDescent="0.3">
      <c r="A4851" t="s">
        <v>24</v>
      </c>
      <c r="B4851">
        <v>2021</v>
      </c>
      <c r="C4851" s="17">
        <v>6</v>
      </c>
      <c r="D4851" s="17" t="s">
        <v>1275</v>
      </c>
      <c r="E4851" t="s">
        <v>2288</v>
      </c>
      <c r="F4851">
        <v>44195</v>
      </c>
      <c r="G4851" s="18">
        <v>44203</v>
      </c>
      <c r="H4851" s="18">
        <v>12</v>
      </c>
      <c r="I4851" s="17" t="s">
        <v>8</v>
      </c>
      <c r="J4851" t="s">
        <v>1277</v>
      </c>
      <c r="K4851" t="s">
        <v>1354</v>
      </c>
      <c r="L4851" t="s">
        <v>1279</v>
      </c>
      <c r="N4851" t="s">
        <v>1280</v>
      </c>
      <c r="O4851" t="s">
        <v>24</v>
      </c>
      <c r="P4851" t="s">
        <v>10</v>
      </c>
      <c r="Q4851" t="s">
        <v>910</v>
      </c>
      <c r="V4851">
        <v>33.6</v>
      </c>
      <c r="X4851" t="s">
        <v>2289</v>
      </c>
      <c r="Y4851" t="s">
        <v>2290</v>
      </c>
    </row>
    <row r="4852" spans="1:25" x14ac:dyDescent="0.3">
      <c r="A4852" t="s">
        <v>24</v>
      </c>
      <c r="B4852">
        <v>2021</v>
      </c>
      <c r="C4852" s="17">
        <v>6</v>
      </c>
      <c r="D4852" s="17" t="s">
        <v>1275</v>
      </c>
      <c r="E4852" t="s">
        <v>2288</v>
      </c>
      <c r="F4852">
        <v>44195</v>
      </c>
      <c r="G4852" s="18">
        <v>44203</v>
      </c>
      <c r="H4852" s="18">
        <v>13</v>
      </c>
      <c r="I4852" s="17" t="s">
        <v>8</v>
      </c>
      <c r="J4852" t="s">
        <v>1277</v>
      </c>
      <c r="K4852" t="s">
        <v>1351</v>
      </c>
      <c r="L4852" t="s">
        <v>1279</v>
      </c>
      <c r="N4852" t="s">
        <v>1280</v>
      </c>
      <c r="O4852" t="s">
        <v>24</v>
      </c>
      <c r="P4852" t="s">
        <v>10</v>
      </c>
      <c r="Q4852" t="s">
        <v>910</v>
      </c>
      <c r="V4852">
        <v>373.8</v>
      </c>
      <c r="X4852" t="s">
        <v>2289</v>
      </c>
      <c r="Y4852" t="s">
        <v>2290</v>
      </c>
    </row>
    <row r="4853" spans="1:25" x14ac:dyDescent="0.3">
      <c r="A4853" t="s">
        <v>24</v>
      </c>
      <c r="B4853">
        <v>2021</v>
      </c>
      <c r="C4853" s="17">
        <v>6</v>
      </c>
      <c r="D4853" s="17" t="s">
        <v>1275</v>
      </c>
      <c r="E4853" t="s">
        <v>2288</v>
      </c>
      <c r="F4853">
        <v>44195</v>
      </c>
      <c r="G4853" s="18">
        <v>44203</v>
      </c>
      <c r="H4853" s="18">
        <v>14</v>
      </c>
      <c r="I4853" s="17" t="s">
        <v>8</v>
      </c>
      <c r="J4853" t="s">
        <v>1277</v>
      </c>
      <c r="K4853" t="s">
        <v>1338</v>
      </c>
      <c r="L4853" t="s">
        <v>1279</v>
      </c>
      <c r="N4853" t="s">
        <v>1280</v>
      </c>
      <c r="O4853" t="s">
        <v>24</v>
      </c>
      <c r="P4853" t="s">
        <v>10</v>
      </c>
      <c r="Q4853" t="s">
        <v>910</v>
      </c>
      <c r="V4853">
        <v>228.27</v>
      </c>
      <c r="X4853" t="s">
        <v>2289</v>
      </c>
      <c r="Y4853" t="s">
        <v>2290</v>
      </c>
    </row>
    <row r="4854" spans="1:25" x14ac:dyDescent="0.3">
      <c r="A4854" t="s">
        <v>24</v>
      </c>
      <c r="B4854">
        <v>2021</v>
      </c>
      <c r="C4854" s="17">
        <v>6</v>
      </c>
      <c r="D4854" s="17" t="s">
        <v>1275</v>
      </c>
      <c r="E4854" t="s">
        <v>2288</v>
      </c>
      <c r="F4854">
        <v>44195</v>
      </c>
      <c r="G4854" s="18">
        <v>44203</v>
      </c>
      <c r="H4854" s="18">
        <v>15</v>
      </c>
      <c r="I4854" s="17" t="s">
        <v>8</v>
      </c>
      <c r="J4854" t="s">
        <v>1277</v>
      </c>
      <c r="K4854" t="s">
        <v>1352</v>
      </c>
      <c r="L4854" t="s">
        <v>1279</v>
      </c>
      <c r="N4854" t="s">
        <v>1280</v>
      </c>
      <c r="O4854" t="s">
        <v>24</v>
      </c>
      <c r="P4854" t="s">
        <v>10</v>
      </c>
      <c r="Q4854" t="s">
        <v>910</v>
      </c>
      <c r="V4854">
        <v>40.200000000000003</v>
      </c>
      <c r="X4854" t="s">
        <v>2289</v>
      </c>
      <c r="Y4854" t="s">
        <v>2290</v>
      </c>
    </row>
    <row r="4855" spans="1:25" x14ac:dyDescent="0.3">
      <c r="A4855" t="s">
        <v>24</v>
      </c>
      <c r="B4855">
        <v>2021</v>
      </c>
      <c r="C4855" s="17">
        <v>6</v>
      </c>
      <c r="D4855" s="17" t="s">
        <v>1275</v>
      </c>
      <c r="E4855" t="s">
        <v>2288</v>
      </c>
      <c r="F4855">
        <v>44195</v>
      </c>
      <c r="G4855" s="18">
        <v>44203</v>
      </c>
      <c r="H4855" s="18">
        <v>16</v>
      </c>
      <c r="I4855" s="17" t="s">
        <v>8</v>
      </c>
      <c r="J4855" t="s">
        <v>1277</v>
      </c>
      <c r="K4855" t="s">
        <v>1353</v>
      </c>
      <c r="L4855" t="s">
        <v>1279</v>
      </c>
      <c r="N4855" t="s">
        <v>1280</v>
      </c>
      <c r="O4855" t="s">
        <v>24</v>
      </c>
      <c r="P4855" t="s">
        <v>10</v>
      </c>
      <c r="Q4855" t="s">
        <v>910</v>
      </c>
      <c r="V4855">
        <v>0</v>
      </c>
      <c r="X4855" t="s">
        <v>2289</v>
      </c>
      <c r="Y4855" t="s">
        <v>2290</v>
      </c>
    </row>
    <row r="4856" spans="1:25" x14ac:dyDescent="0.3">
      <c r="A4856" t="s">
        <v>24</v>
      </c>
      <c r="B4856">
        <v>2021</v>
      </c>
      <c r="C4856" s="17">
        <v>6</v>
      </c>
      <c r="D4856" s="17" t="s">
        <v>1275</v>
      </c>
      <c r="E4856" t="s">
        <v>2288</v>
      </c>
      <c r="F4856">
        <v>44195</v>
      </c>
      <c r="G4856" s="18">
        <v>44203</v>
      </c>
      <c r="H4856" s="18">
        <v>17</v>
      </c>
      <c r="I4856" s="17" t="s">
        <v>8</v>
      </c>
      <c r="J4856" t="s">
        <v>1277</v>
      </c>
      <c r="K4856" t="s">
        <v>1355</v>
      </c>
      <c r="L4856" t="s">
        <v>1279</v>
      </c>
      <c r="N4856" t="s">
        <v>1280</v>
      </c>
      <c r="O4856" t="s">
        <v>24</v>
      </c>
      <c r="P4856" t="s">
        <v>10</v>
      </c>
      <c r="Q4856" t="s">
        <v>910</v>
      </c>
      <c r="V4856">
        <v>18.3</v>
      </c>
      <c r="X4856" t="s">
        <v>2289</v>
      </c>
      <c r="Y4856" t="s">
        <v>2290</v>
      </c>
    </row>
    <row r="4857" spans="1:25" x14ac:dyDescent="0.3">
      <c r="A4857" t="s">
        <v>24</v>
      </c>
      <c r="B4857">
        <v>2021</v>
      </c>
      <c r="C4857" s="17">
        <v>6</v>
      </c>
      <c r="D4857" s="17" t="s">
        <v>1275</v>
      </c>
      <c r="E4857" t="s">
        <v>2288</v>
      </c>
      <c r="F4857">
        <v>44195</v>
      </c>
      <c r="G4857" s="18">
        <v>44203</v>
      </c>
      <c r="H4857" s="18">
        <v>18</v>
      </c>
      <c r="I4857" s="17" t="s">
        <v>8</v>
      </c>
      <c r="J4857" t="s">
        <v>1277</v>
      </c>
      <c r="K4857" t="s">
        <v>1356</v>
      </c>
      <c r="L4857" t="s">
        <v>1279</v>
      </c>
      <c r="N4857" t="s">
        <v>1280</v>
      </c>
      <c r="O4857" t="s">
        <v>24</v>
      </c>
      <c r="P4857" t="s">
        <v>10</v>
      </c>
      <c r="Q4857" t="s">
        <v>910</v>
      </c>
      <c r="V4857">
        <v>0</v>
      </c>
      <c r="X4857" t="s">
        <v>2289</v>
      </c>
      <c r="Y4857" t="s">
        <v>2290</v>
      </c>
    </row>
    <row r="4858" spans="1:25" x14ac:dyDescent="0.3">
      <c r="A4858" t="s">
        <v>24</v>
      </c>
      <c r="B4858">
        <v>2021</v>
      </c>
      <c r="C4858" s="17">
        <v>6</v>
      </c>
      <c r="D4858" s="17" t="s">
        <v>1275</v>
      </c>
      <c r="E4858" t="s">
        <v>2288</v>
      </c>
      <c r="F4858">
        <v>44195</v>
      </c>
      <c r="G4858" s="18">
        <v>44203</v>
      </c>
      <c r="H4858" s="18">
        <v>19</v>
      </c>
      <c r="I4858" s="17" t="s">
        <v>8</v>
      </c>
      <c r="J4858" t="s">
        <v>1277</v>
      </c>
      <c r="K4858" t="s">
        <v>1387</v>
      </c>
      <c r="L4858" t="s">
        <v>1279</v>
      </c>
      <c r="N4858" t="s">
        <v>1280</v>
      </c>
      <c r="O4858" t="s">
        <v>24</v>
      </c>
      <c r="P4858" t="s">
        <v>10</v>
      </c>
      <c r="Q4858" t="s">
        <v>910</v>
      </c>
      <c r="V4858">
        <v>60</v>
      </c>
      <c r="X4858" t="s">
        <v>2289</v>
      </c>
      <c r="Y4858" t="s">
        <v>2290</v>
      </c>
    </row>
    <row r="4859" spans="1:25" x14ac:dyDescent="0.3">
      <c r="A4859" t="s">
        <v>24</v>
      </c>
      <c r="B4859">
        <v>2021</v>
      </c>
      <c r="C4859" s="17">
        <v>6</v>
      </c>
      <c r="D4859" s="17" t="s">
        <v>1275</v>
      </c>
      <c r="E4859" t="s">
        <v>2288</v>
      </c>
      <c r="F4859">
        <v>44195</v>
      </c>
      <c r="G4859" s="18">
        <v>44203</v>
      </c>
      <c r="H4859" s="18">
        <v>20</v>
      </c>
      <c r="I4859" s="17" t="s">
        <v>8</v>
      </c>
      <c r="J4859" t="s">
        <v>1277</v>
      </c>
      <c r="K4859" t="s">
        <v>1392</v>
      </c>
      <c r="L4859" t="s">
        <v>1279</v>
      </c>
      <c r="N4859" t="s">
        <v>1280</v>
      </c>
      <c r="O4859" t="s">
        <v>24</v>
      </c>
      <c r="P4859" t="s">
        <v>10</v>
      </c>
      <c r="Q4859" t="s">
        <v>910</v>
      </c>
      <c r="V4859">
        <v>0</v>
      </c>
      <c r="X4859" t="s">
        <v>2289</v>
      </c>
      <c r="Y4859" t="s">
        <v>2290</v>
      </c>
    </row>
    <row r="4860" spans="1:25" x14ac:dyDescent="0.3">
      <c r="A4860" t="s">
        <v>24</v>
      </c>
      <c r="B4860">
        <v>2021</v>
      </c>
      <c r="C4860" s="17">
        <v>6</v>
      </c>
      <c r="D4860" s="17" t="s">
        <v>1275</v>
      </c>
      <c r="E4860" t="s">
        <v>2288</v>
      </c>
      <c r="F4860">
        <v>44195</v>
      </c>
      <c r="G4860" s="18">
        <v>44203</v>
      </c>
      <c r="H4860" s="18">
        <v>31</v>
      </c>
      <c r="I4860" s="17" t="s">
        <v>8</v>
      </c>
      <c r="J4860" t="s">
        <v>1277</v>
      </c>
      <c r="K4860" t="s">
        <v>1348</v>
      </c>
      <c r="L4860" t="s">
        <v>1279</v>
      </c>
      <c r="N4860" t="s">
        <v>1280</v>
      </c>
      <c r="O4860" t="s">
        <v>24</v>
      </c>
      <c r="P4860" t="s">
        <v>10</v>
      </c>
      <c r="Q4860" t="s">
        <v>910</v>
      </c>
      <c r="V4860">
        <v>2025</v>
      </c>
      <c r="X4860" t="s">
        <v>2291</v>
      </c>
      <c r="Y4860" t="s">
        <v>2290</v>
      </c>
    </row>
    <row r="4861" spans="1:25" x14ac:dyDescent="0.3">
      <c r="A4861" t="s">
        <v>24</v>
      </c>
      <c r="B4861">
        <v>2021</v>
      </c>
      <c r="C4861" s="17">
        <v>6</v>
      </c>
      <c r="D4861" s="17" t="s">
        <v>1275</v>
      </c>
      <c r="E4861" t="s">
        <v>2288</v>
      </c>
      <c r="F4861">
        <v>44195</v>
      </c>
      <c r="G4861" s="18">
        <v>44203</v>
      </c>
      <c r="H4861" s="18">
        <v>32</v>
      </c>
      <c r="I4861" s="17" t="s">
        <v>8</v>
      </c>
      <c r="J4861" t="s">
        <v>1277</v>
      </c>
      <c r="K4861" t="s">
        <v>1354</v>
      </c>
      <c r="L4861" t="s">
        <v>1279</v>
      </c>
      <c r="N4861" t="s">
        <v>1280</v>
      </c>
      <c r="O4861" t="s">
        <v>24</v>
      </c>
      <c r="P4861" t="s">
        <v>10</v>
      </c>
      <c r="Q4861" t="s">
        <v>910</v>
      </c>
      <c r="V4861">
        <v>22.68</v>
      </c>
      <c r="X4861" t="s">
        <v>2291</v>
      </c>
      <c r="Y4861" t="s">
        <v>2290</v>
      </c>
    </row>
    <row r="4862" spans="1:25" x14ac:dyDescent="0.3">
      <c r="A4862" t="s">
        <v>24</v>
      </c>
      <c r="B4862">
        <v>2021</v>
      </c>
      <c r="C4862" s="17">
        <v>6</v>
      </c>
      <c r="D4862" s="17" t="s">
        <v>1275</v>
      </c>
      <c r="E4862" t="s">
        <v>2288</v>
      </c>
      <c r="F4862">
        <v>44195</v>
      </c>
      <c r="G4862" s="18">
        <v>44203</v>
      </c>
      <c r="H4862" s="18">
        <v>33</v>
      </c>
      <c r="I4862" s="17" t="s">
        <v>8</v>
      </c>
      <c r="J4862" t="s">
        <v>1277</v>
      </c>
      <c r="K4862" t="s">
        <v>1351</v>
      </c>
      <c r="L4862" t="s">
        <v>1279</v>
      </c>
      <c r="N4862" t="s">
        <v>1280</v>
      </c>
      <c r="O4862" t="s">
        <v>24</v>
      </c>
      <c r="P4862" t="s">
        <v>10</v>
      </c>
      <c r="Q4862" t="s">
        <v>910</v>
      </c>
      <c r="V4862">
        <v>292.82</v>
      </c>
      <c r="X4862" t="s">
        <v>2291</v>
      </c>
      <c r="Y4862" t="s">
        <v>2290</v>
      </c>
    </row>
    <row r="4863" spans="1:25" x14ac:dyDescent="0.3">
      <c r="A4863" t="s">
        <v>24</v>
      </c>
      <c r="B4863">
        <v>2021</v>
      </c>
      <c r="C4863" s="17">
        <v>6</v>
      </c>
      <c r="D4863" s="17" t="s">
        <v>1275</v>
      </c>
      <c r="E4863" t="s">
        <v>2288</v>
      </c>
      <c r="F4863">
        <v>44195</v>
      </c>
      <c r="G4863" s="18">
        <v>44203</v>
      </c>
      <c r="H4863" s="18">
        <v>34</v>
      </c>
      <c r="I4863" s="17" t="s">
        <v>8</v>
      </c>
      <c r="J4863" t="s">
        <v>1277</v>
      </c>
      <c r="K4863" t="s">
        <v>1338</v>
      </c>
      <c r="L4863" t="s">
        <v>1279</v>
      </c>
      <c r="N4863" t="s">
        <v>1280</v>
      </c>
      <c r="O4863" t="s">
        <v>24</v>
      </c>
      <c r="P4863" t="s">
        <v>10</v>
      </c>
      <c r="Q4863" t="s">
        <v>910</v>
      </c>
      <c r="V4863">
        <v>155.30000000000001</v>
      </c>
      <c r="X4863" t="s">
        <v>2291</v>
      </c>
      <c r="Y4863" t="s">
        <v>2290</v>
      </c>
    </row>
    <row r="4864" spans="1:25" x14ac:dyDescent="0.3">
      <c r="A4864" t="s">
        <v>24</v>
      </c>
      <c r="B4864">
        <v>2021</v>
      </c>
      <c r="C4864" s="17">
        <v>6</v>
      </c>
      <c r="D4864" s="17" t="s">
        <v>1275</v>
      </c>
      <c r="E4864" t="s">
        <v>2288</v>
      </c>
      <c r="F4864">
        <v>44195</v>
      </c>
      <c r="G4864" s="18">
        <v>44203</v>
      </c>
      <c r="H4864" s="18">
        <v>35</v>
      </c>
      <c r="I4864" s="17" t="s">
        <v>8</v>
      </c>
      <c r="J4864" t="s">
        <v>1277</v>
      </c>
      <c r="K4864" t="s">
        <v>1352</v>
      </c>
      <c r="L4864" t="s">
        <v>1279</v>
      </c>
      <c r="N4864" t="s">
        <v>1280</v>
      </c>
      <c r="O4864" t="s">
        <v>24</v>
      </c>
      <c r="P4864" t="s">
        <v>10</v>
      </c>
      <c r="Q4864" t="s">
        <v>910</v>
      </c>
      <c r="V4864">
        <v>27.14</v>
      </c>
      <c r="X4864" t="s">
        <v>2291</v>
      </c>
      <c r="Y4864" t="s">
        <v>2290</v>
      </c>
    </row>
    <row r="4865" spans="1:25" x14ac:dyDescent="0.3">
      <c r="A4865" t="s">
        <v>24</v>
      </c>
      <c r="B4865">
        <v>2021</v>
      </c>
      <c r="C4865" s="17">
        <v>6</v>
      </c>
      <c r="D4865" s="17" t="s">
        <v>1275</v>
      </c>
      <c r="E4865" t="s">
        <v>2288</v>
      </c>
      <c r="F4865">
        <v>44195</v>
      </c>
      <c r="G4865" s="18">
        <v>44203</v>
      </c>
      <c r="H4865" s="18">
        <v>36</v>
      </c>
      <c r="I4865" s="17" t="s">
        <v>8</v>
      </c>
      <c r="J4865" t="s">
        <v>1277</v>
      </c>
      <c r="K4865" t="s">
        <v>1353</v>
      </c>
      <c r="L4865" t="s">
        <v>1279</v>
      </c>
      <c r="N4865" t="s">
        <v>1280</v>
      </c>
      <c r="O4865" t="s">
        <v>24</v>
      </c>
      <c r="P4865" t="s">
        <v>10</v>
      </c>
      <c r="Q4865" t="s">
        <v>910</v>
      </c>
      <c r="V4865">
        <v>0</v>
      </c>
      <c r="X4865" t="s">
        <v>2291</v>
      </c>
      <c r="Y4865" t="s">
        <v>2290</v>
      </c>
    </row>
    <row r="4866" spans="1:25" x14ac:dyDescent="0.3">
      <c r="A4866" t="s">
        <v>24</v>
      </c>
      <c r="B4866">
        <v>2021</v>
      </c>
      <c r="C4866" s="17">
        <v>6</v>
      </c>
      <c r="D4866" s="17" t="s">
        <v>1275</v>
      </c>
      <c r="E4866" t="s">
        <v>2288</v>
      </c>
      <c r="F4866">
        <v>44195</v>
      </c>
      <c r="G4866" s="18">
        <v>44203</v>
      </c>
      <c r="H4866" s="18">
        <v>37</v>
      </c>
      <c r="I4866" s="17" t="s">
        <v>8</v>
      </c>
      <c r="J4866" t="s">
        <v>1277</v>
      </c>
      <c r="K4866" t="s">
        <v>1355</v>
      </c>
      <c r="L4866" t="s">
        <v>1279</v>
      </c>
      <c r="N4866" t="s">
        <v>1280</v>
      </c>
      <c r="O4866" t="s">
        <v>24</v>
      </c>
      <c r="P4866" t="s">
        <v>10</v>
      </c>
      <c r="Q4866" t="s">
        <v>910</v>
      </c>
      <c r="V4866">
        <v>12.35</v>
      </c>
      <c r="X4866" t="s">
        <v>2291</v>
      </c>
      <c r="Y4866" t="s">
        <v>2290</v>
      </c>
    </row>
    <row r="4867" spans="1:25" x14ac:dyDescent="0.3">
      <c r="A4867" t="s">
        <v>24</v>
      </c>
      <c r="B4867">
        <v>2021</v>
      </c>
      <c r="C4867" s="17">
        <v>6</v>
      </c>
      <c r="D4867" s="17" t="s">
        <v>1275</v>
      </c>
      <c r="E4867" t="s">
        <v>2288</v>
      </c>
      <c r="F4867">
        <v>44195</v>
      </c>
      <c r="G4867" s="18">
        <v>44203</v>
      </c>
      <c r="H4867" s="18">
        <v>38</v>
      </c>
      <c r="I4867" s="17" t="s">
        <v>8</v>
      </c>
      <c r="J4867" t="s">
        <v>1277</v>
      </c>
      <c r="K4867" t="s">
        <v>1356</v>
      </c>
      <c r="L4867" t="s">
        <v>1279</v>
      </c>
      <c r="N4867" t="s">
        <v>1280</v>
      </c>
      <c r="O4867" t="s">
        <v>24</v>
      </c>
      <c r="P4867" t="s">
        <v>10</v>
      </c>
      <c r="Q4867" t="s">
        <v>910</v>
      </c>
      <c r="V4867">
        <v>16.2</v>
      </c>
      <c r="X4867" t="s">
        <v>2291</v>
      </c>
      <c r="Y4867" t="s">
        <v>2290</v>
      </c>
    </row>
    <row r="4868" spans="1:25" x14ac:dyDescent="0.3">
      <c r="A4868" t="s">
        <v>24</v>
      </c>
      <c r="B4868">
        <v>2021</v>
      </c>
      <c r="C4868" s="17">
        <v>6</v>
      </c>
      <c r="D4868" s="17" t="s">
        <v>1275</v>
      </c>
      <c r="E4868" t="s">
        <v>2288</v>
      </c>
      <c r="F4868">
        <v>44195</v>
      </c>
      <c r="G4868" s="18">
        <v>44203</v>
      </c>
      <c r="H4868" s="18">
        <v>39</v>
      </c>
      <c r="I4868" s="17" t="s">
        <v>8</v>
      </c>
      <c r="J4868" t="s">
        <v>1277</v>
      </c>
      <c r="K4868" t="s">
        <v>1387</v>
      </c>
      <c r="L4868" t="s">
        <v>1279</v>
      </c>
      <c r="N4868" t="s">
        <v>1280</v>
      </c>
      <c r="O4868" t="s">
        <v>24</v>
      </c>
      <c r="P4868" t="s">
        <v>10</v>
      </c>
      <c r="Q4868" t="s">
        <v>910</v>
      </c>
      <c r="V4868">
        <v>0</v>
      </c>
      <c r="X4868" t="s">
        <v>2291</v>
      </c>
      <c r="Y4868" t="s">
        <v>2290</v>
      </c>
    </row>
    <row r="4869" spans="1:25" x14ac:dyDescent="0.3">
      <c r="A4869" t="s">
        <v>24</v>
      </c>
      <c r="B4869">
        <v>2021</v>
      </c>
      <c r="C4869" s="17">
        <v>6</v>
      </c>
      <c r="D4869" s="17" t="s">
        <v>1275</v>
      </c>
      <c r="E4869" t="s">
        <v>2288</v>
      </c>
      <c r="F4869">
        <v>44195</v>
      </c>
      <c r="G4869" s="18">
        <v>44203</v>
      </c>
      <c r="H4869" s="18">
        <v>40</v>
      </c>
      <c r="I4869" s="17" t="s">
        <v>8</v>
      </c>
      <c r="J4869" t="s">
        <v>1277</v>
      </c>
      <c r="K4869" t="s">
        <v>1392</v>
      </c>
      <c r="L4869" t="s">
        <v>1279</v>
      </c>
      <c r="N4869" t="s">
        <v>1280</v>
      </c>
      <c r="O4869" t="s">
        <v>24</v>
      </c>
      <c r="P4869" t="s">
        <v>10</v>
      </c>
      <c r="Q4869" t="s">
        <v>910</v>
      </c>
      <c r="V4869">
        <v>0</v>
      </c>
      <c r="X4869" t="s">
        <v>2291</v>
      </c>
      <c r="Y4869" t="s">
        <v>2290</v>
      </c>
    </row>
    <row r="4870" spans="1:25" x14ac:dyDescent="0.3">
      <c r="A4870" t="s">
        <v>24</v>
      </c>
      <c r="B4870">
        <v>2021</v>
      </c>
      <c r="C4870" s="17">
        <v>6</v>
      </c>
      <c r="D4870" s="17" t="s">
        <v>1275</v>
      </c>
      <c r="E4870" t="s">
        <v>2288</v>
      </c>
      <c r="F4870">
        <v>44195</v>
      </c>
      <c r="G4870" s="18">
        <v>44203</v>
      </c>
      <c r="H4870" s="18">
        <v>61</v>
      </c>
      <c r="I4870" s="17" t="s">
        <v>8</v>
      </c>
      <c r="J4870" t="s">
        <v>1277</v>
      </c>
      <c r="K4870" t="s">
        <v>1348</v>
      </c>
      <c r="L4870" t="s">
        <v>1279</v>
      </c>
      <c r="N4870" t="s">
        <v>1280</v>
      </c>
      <c r="O4870" t="s">
        <v>24</v>
      </c>
      <c r="P4870" t="s">
        <v>10</v>
      </c>
      <c r="Q4870" t="s">
        <v>910</v>
      </c>
      <c r="V4870">
        <v>2396.13</v>
      </c>
      <c r="X4870" t="s">
        <v>2292</v>
      </c>
      <c r="Y4870" t="s">
        <v>2290</v>
      </c>
    </row>
    <row r="4871" spans="1:25" x14ac:dyDescent="0.3">
      <c r="A4871" t="s">
        <v>24</v>
      </c>
      <c r="B4871">
        <v>2021</v>
      </c>
      <c r="C4871" s="17">
        <v>6</v>
      </c>
      <c r="D4871" s="17" t="s">
        <v>1275</v>
      </c>
      <c r="E4871" t="s">
        <v>2288</v>
      </c>
      <c r="F4871">
        <v>44195</v>
      </c>
      <c r="G4871" s="18">
        <v>44203</v>
      </c>
      <c r="H4871" s="18">
        <v>62</v>
      </c>
      <c r="I4871" s="17" t="s">
        <v>8</v>
      </c>
      <c r="J4871" t="s">
        <v>1277</v>
      </c>
      <c r="K4871" t="s">
        <v>1354</v>
      </c>
      <c r="L4871" t="s">
        <v>1279</v>
      </c>
      <c r="N4871" t="s">
        <v>1280</v>
      </c>
      <c r="O4871" t="s">
        <v>24</v>
      </c>
      <c r="P4871" t="s">
        <v>10</v>
      </c>
      <c r="Q4871" t="s">
        <v>910</v>
      </c>
      <c r="V4871">
        <v>26.84</v>
      </c>
      <c r="X4871" t="s">
        <v>2292</v>
      </c>
      <c r="Y4871" t="s">
        <v>2290</v>
      </c>
    </row>
    <row r="4872" spans="1:25" x14ac:dyDescent="0.3">
      <c r="A4872" t="s">
        <v>24</v>
      </c>
      <c r="B4872">
        <v>2021</v>
      </c>
      <c r="C4872" s="17">
        <v>6</v>
      </c>
      <c r="D4872" s="17" t="s">
        <v>1275</v>
      </c>
      <c r="E4872" t="s">
        <v>2288</v>
      </c>
      <c r="F4872">
        <v>44195</v>
      </c>
      <c r="G4872" s="18">
        <v>44203</v>
      </c>
      <c r="H4872" s="18">
        <v>63</v>
      </c>
      <c r="I4872" s="17" t="s">
        <v>8</v>
      </c>
      <c r="J4872" t="s">
        <v>1277</v>
      </c>
      <c r="K4872" t="s">
        <v>1351</v>
      </c>
      <c r="L4872" t="s">
        <v>1279</v>
      </c>
      <c r="N4872" t="s">
        <v>1280</v>
      </c>
      <c r="O4872" t="s">
        <v>24</v>
      </c>
      <c r="P4872" t="s">
        <v>10</v>
      </c>
      <c r="Q4872" t="s">
        <v>910</v>
      </c>
      <c r="V4872">
        <v>346.48</v>
      </c>
      <c r="X4872" t="s">
        <v>2292</v>
      </c>
      <c r="Y4872" t="s">
        <v>2290</v>
      </c>
    </row>
    <row r="4873" spans="1:25" x14ac:dyDescent="0.3">
      <c r="A4873" t="s">
        <v>24</v>
      </c>
      <c r="B4873">
        <v>2021</v>
      </c>
      <c r="C4873" s="17">
        <v>6</v>
      </c>
      <c r="D4873" s="17" t="s">
        <v>1275</v>
      </c>
      <c r="E4873" t="s">
        <v>2288</v>
      </c>
      <c r="F4873">
        <v>44195</v>
      </c>
      <c r="G4873" s="18">
        <v>44203</v>
      </c>
      <c r="H4873" s="18">
        <v>64</v>
      </c>
      <c r="I4873" s="17" t="s">
        <v>8</v>
      </c>
      <c r="J4873" t="s">
        <v>1277</v>
      </c>
      <c r="K4873" t="s">
        <v>1338</v>
      </c>
      <c r="L4873" t="s">
        <v>1279</v>
      </c>
      <c r="N4873" t="s">
        <v>1280</v>
      </c>
      <c r="O4873" t="s">
        <v>24</v>
      </c>
      <c r="P4873" t="s">
        <v>10</v>
      </c>
      <c r="Q4873" t="s">
        <v>910</v>
      </c>
      <c r="V4873">
        <v>184.13</v>
      </c>
      <c r="X4873" t="s">
        <v>2292</v>
      </c>
      <c r="Y4873" t="s">
        <v>2290</v>
      </c>
    </row>
    <row r="4874" spans="1:25" x14ac:dyDescent="0.3">
      <c r="A4874" t="s">
        <v>24</v>
      </c>
      <c r="B4874">
        <v>2021</v>
      </c>
      <c r="C4874" s="17">
        <v>6</v>
      </c>
      <c r="D4874" s="17" t="s">
        <v>1275</v>
      </c>
      <c r="E4874" t="s">
        <v>2288</v>
      </c>
      <c r="F4874">
        <v>44195</v>
      </c>
      <c r="G4874" s="18">
        <v>44203</v>
      </c>
      <c r="H4874" s="18">
        <v>65</v>
      </c>
      <c r="I4874" s="17" t="s">
        <v>8</v>
      </c>
      <c r="J4874" t="s">
        <v>1277</v>
      </c>
      <c r="K4874" t="s">
        <v>1352</v>
      </c>
      <c r="L4874" t="s">
        <v>1279</v>
      </c>
      <c r="N4874" t="s">
        <v>1280</v>
      </c>
      <c r="O4874" t="s">
        <v>24</v>
      </c>
      <c r="P4874" t="s">
        <v>10</v>
      </c>
      <c r="Q4874" t="s">
        <v>910</v>
      </c>
      <c r="V4874">
        <v>32.11</v>
      </c>
      <c r="X4874" t="s">
        <v>2292</v>
      </c>
      <c r="Y4874" t="s">
        <v>2290</v>
      </c>
    </row>
    <row r="4875" spans="1:25" x14ac:dyDescent="0.3">
      <c r="A4875" t="s">
        <v>24</v>
      </c>
      <c r="B4875">
        <v>2021</v>
      </c>
      <c r="C4875" s="17">
        <v>6</v>
      </c>
      <c r="D4875" s="17" t="s">
        <v>1275</v>
      </c>
      <c r="E4875" t="s">
        <v>2288</v>
      </c>
      <c r="F4875">
        <v>44195</v>
      </c>
      <c r="G4875" s="18">
        <v>44203</v>
      </c>
      <c r="H4875" s="18">
        <v>66</v>
      </c>
      <c r="I4875" s="17" t="s">
        <v>8</v>
      </c>
      <c r="J4875" t="s">
        <v>1277</v>
      </c>
      <c r="K4875" t="s">
        <v>1353</v>
      </c>
      <c r="L4875" t="s">
        <v>1279</v>
      </c>
      <c r="N4875" t="s">
        <v>1280</v>
      </c>
      <c r="O4875" t="s">
        <v>24</v>
      </c>
      <c r="P4875" t="s">
        <v>10</v>
      </c>
      <c r="Q4875" t="s">
        <v>910</v>
      </c>
      <c r="V4875">
        <v>0</v>
      </c>
      <c r="X4875" t="s">
        <v>2292</v>
      </c>
      <c r="Y4875" t="s">
        <v>2290</v>
      </c>
    </row>
    <row r="4876" spans="1:25" x14ac:dyDescent="0.3">
      <c r="A4876" t="s">
        <v>24</v>
      </c>
      <c r="B4876">
        <v>2021</v>
      </c>
      <c r="C4876" s="17">
        <v>6</v>
      </c>
      <c r="D4876" s="17" t="s">
        <v>1275</v>
      </c>
      <c r="E4876" t="s">
        <v>2288</v>
      </c>
      <c r="F4876">
        <v>44195</v>
      </c>
      <c r="G4876" s="18">
        <v>44203</v>
      </c>
      <c r="H4876" s="18">
        <v>67</v>
      </c>
      <c r="I4876" s="17" t="s">
        <v>8</v>
      </c>
      <c r="J4876" t="s">
        <v>1277</v>
      </c>
      <c r="K4876" t="s">
        <v>1355</v>
      </c>
      <c r="L4876" t="s">
        <v>1279</v>
      </c>
      <c r="N4876" t="s">
        <v>1280</v>
      </c>
      <c r="O4876" t="s">
        <v>24</v>
      </c>
      <c r="P4876" t="s">
        <v>10</v>
      </c>
      <c r="Q4876" t="s">
        <v>910</v>
      </c>
      <c r="V4876">
        <v>14.62</v>
      </c>
      <c r="X4876" t="s">
        <v>2292</v>
      </c>
      <c r="Y4876" t="s">
        <v>2290</v>
      </c>
    </row>
    <row r="4877" spans="1:25" x14ac:dyDescent="0.3">
      <c r="A4877" t="s">
        <v>24</v>
      </c>
      <c r="B4877">
        <v>2021</v>
      </c>
      <c r="C4877" s="17">
        <v>6</v>
      </c>
      <c r="D4877" s="17" t="s">
        <v>1275</v>
      </c>
      <c r="E4877" t="s">
        <v>2288</v>
      </c>
      <c r="F4877">
        <v>44195</v>
      </c>
      <c r="G4877" s="18">
        <v>44203</v>
      </c>
      <c r="H4877" s="18">
        <v>68</v>
      </c>
      <c r="I4877" s="17" t="s">
        <v>8</v>
      </c>
      <c r="J4877" t="s">
        <v>1277</v>
      </c>
      <c r="K4877" t="s">
        <v>1356</v>
      </c>
      <c r="L4877" t="s">
        <v>1279</v>
      </c>
      <c r="N4877" t="s">
        <v>1280</v>
      </c>
      <c r="O4877" t="s">
        <v>24</v>
      </c>
      <c r="P4877" t="s">
        <v>10</v>
      </c>
      <c r="Q4877" t="s">
        <v>910</v>
      </c>
      <c r="V4877">
        <v>17.600000000000001</v>
      </c>
      <c r="X4877" t="s">
        <v>2292</v>
      </c>
      <c r="Y4877" t="s">
        <v>2290</v>
      </c>
    </row>
    <row r="4878" spans="1:25" x14ac:dyDescent="0.3">
      <c r="A4878" t="s">
        <v>24</v>
      </c>
      <c r="B4878">
        <v>2021</v>
      </c>
      <c r="C4878" s="17">
        <v>6</v>
      </c>
      <c r="D4878" s="17" t="s">
        <v>1275</v>
      </c>
      <c r="E4878" t="s">
        <v>2288</v>
      </c>
      <c r="F4878">
        <v>44195</v>
      </c>
      <c r="G4878" s="18">
        <v>44203</v>
      </c>
      <c r="H4878" s="18">
        <v>69</v>
      </c>
      <c r="I4878" s="17" t="s">
        <v>8</v>
      </c>
      <c r="J4878" t="s">
        <v>1277</v>
      </c>
      <c r="K4878" t="s">
        <v>1387</v>
      </c>
      <c r="L4878" t="s">
        <v>1279</v>
      </c>
      <c r="N4878" t="s">
        <v>1280</v>
      </c>
      <c r="O4878" t="s">
        <v>24</v>
      </c>
      <c r="P4878" t="s">
        <v>10</v>
      </c>
      <c r="Q4878" t="s">
        <v>910</v>
      </c>
      <c r="V4878">
        <v>0</v>
      </c>
      <c r="X4878" t="s">
        <v>2292</v>
      </c>
      <c r="Y4878" t="s">
        <v>2290</v>
      </c>
    </row>
    <row r="4879" spans="1:25" x14ac:dyDescent="0.3">
      <c r="A4879" t="s">
        <v>24</v>
      </c>
      <c r="B4879">
        <v>2021</v>
      </c>
      <c r="C4879" s="17">
        <v>6</v>
      </c>
      <c r="D4879" s="17" t="s">
        <v>1275</v>
      </c>
      <c r="E4879" t="s">
        <v>2288</v>
      </c>
      <c r="F4879">
        <v>44195</v>
      </c>
      <c r="G4879" s="18">
        <v>44203</v>
      </c>
      <c r="H4879" s="18">
        <v>70</v>
      </c>
      <c r="I4879" s="17" t="s">
        <v>8</v>
      </c>
      <c r="J4879" t="s">
        <v>1277</v>
      </c>
      <c r="K4879" t="s">
        <v>1392</v>
      </c>
      <c r="L4879" t="s">
        <v>1279</v>
      </c>
      <c r="N4879" t="s">
        <v>1280</v>
      </c>
      <c r="O4879" t="s">
        <v>24</v>
      </c>
      <c r="P4879" t="s">
        <v>10</v>
      </c>
      <c r="Q4879" t="s">
        <v>910</v>
      </c>
      <c r="V4879">
        <v>0</v>
      </c>
      <c r="X4879" t="s">
        <v>2292</v>
      </c>
      <c r="Y4879" t="s">
        <v>2290</v>
      </c>
    </row>
    <row r="4880" spans="1:25" x14ac:dyDescent="0.3">
      <c r="A4880" t="s">
        <v>24</v>
      </c>
      <c r="B4880">
        <v>2021</v>
      </c>
      <c r="C4880" s="17">
        <v>6</v>
      </c>
      <c r="D4880" s="17" t="s">
        <v>1275</v>
      </c>
      <c r="E4880" t="s">
        <v>2288</v>
      </c>
      <c r="F4880">
        <v>44195</v>
      </c>
      <c r="G4880" s="18">
        <v>44203</v>
      </c>
      <c r="H4880" s="18">
        <v>81</v>
      </c>
      <c r="I4880" s="17" t="s">
        <v>8</v>
      </c>
      <c r="J4880" t="s">
        <v>1277</v>
      </c>
      <c r="K4880" t="s">
        <v>1348</v>
      </c>
      <c r="L4880" t="s">
        <v>1390</v>
      </c>
      <c r="N4880" t="s">
        <v>1280</v>
      </c>
      <c r="O4880" t="s">
        <v>24</v>
      </c>
      <c r="P4880" t="s">
        <v>10</v>
      </c>
      <c r="Q4880" t="s">
        <v>910</v>
      </c>
      <c r="V4880">
        <v>1722.48</v>
      </c>
      <c r="X4880" t="s">
        <v>2293</v>
      </c>
      <c r="Y4880" t="s">
        <v>2290</v>
      </c>
    </row>
    <row r="4881" spans="1:25" x14ac:dyDescent="0.3">
      <c r="A4881" t="s">
        <v>24</v>
      </c>
      <c r="B4881">
        <v>2021</v>
      </c>
      <c r="C4881" s="17">
        <v>6</v>
      </c>
      <c r="D4881" s="17" t="s">
        <v>1275</v>
      </c>
      <c r="E4881" t="s">
        <v>2288</v>
      </c>
      <c r="F4881">
        <v>44195</v>
      </c>
      <c r="G4881" s="18">
        <v>44203</v>
      </c>
      <c r="H4881" s="18">
        <v>82</v>
      </c>
      <c r="I4881" s="17" t="s">
        <v>8</v>
      </c>
      <c r="J4881" t="s">
        <v>1277</v>
      </c>
      <c r="K4881" t="s">
        <v>1354</v>
      </c>
      <c r="L4881" t="s">
        <v>1390</v>
      </c>
      <c r="N4881" t="s">
        <v>1280</v>
      </c>
      <c r="O4881" t="s">
        <v>24</v>
      </c>
      <c r="P4881" t="s">
        <v>10</v>
      </c>
      <c r="Q4881" t="s">
        <v>910</v>
      </c>
      <c r="V4881">
        <v>19.3</v>
      </c>
      <c r="X4881" t="s">
        <v>2293</v>
      </c>
      <c r="Y4881" t="s">
        <v>2290</v>
      </c>
    </row>
    <row r="4882" spans="1:25" x14ac:dyDescent="0.3">
      <c r="A4882" t="s">
        <v>24</v>
      </c>
      <c r="B4882">
        <v>2021</v>
      </c>
      <c r="C4882" s="17">
        <v>6</v>
      </c>
      <c r="D4882" s="17" t="s">
        <v>1275</v>
      </c>
      <c r="E4882" t="s">
        <v>2288</v>
      </c>
      <c r="F4882">
        <v>44195</v>
      </c>
      <c r="G4882" s="18">
        <v>44203</v>
      </c>
      <c r="H4882" s="18">
        <v>83</v>
      </c>
      <c r="I4882" s="17" t="s">
        <v>8</v>
      </c>
      <c r="J4882" t="s">
        <v>1277</v>
      </c>
      <c r="K4882" t="s">
        <v>1351</v>
      </c>
      <c r="L4882" t="s">
        <v>1390</v>
      </c>
      <c r="N4882" t="s">
        <v>1280</v>
      </c>
      <c r="O4882" t="s">
        <v>24</v>
      </c>
      <c r="P4882" t="s">
        <v>10</v>
      </c>
      <c r="Q4882" t="s">
        <v>910</v>
      </c>
      <c r="V4882">
        <v>249.08</v>
      </c>
      <c r="X4882" t="s">
        <v>2293</v>
      </c>
      <c r="Y4882" t="s">
        <v>2290</v>
      </c>
    </row>
    <row r="4883" spans="1:25" x14ac:dyDescent="0.3">
      <c r="A4883" t="s">
        <v>24</v>
      </c>
      <c r="B4883">
        <v>2021</v>
      </c>
      <c r="C4883" s="17">
        <v>6</v>
      </c>
      <c r="D4883" s="17" t="s">
        <v>1275</v>
      </c>
      <c r="E4883" t="s">
        <v>2288</v>
      </c>
      <c r="F4883">
        <v>44195</v>
      </c>
      <c r="G4883" s="18">
        <v>44203</v>
      </c>
      <c r="H4883" s="18">
        <v>84</v>
      </c>
      <c r="I4883" s="17" t="s">
        <v>8</v>
      </c>
      <c r="J4883" t="s">
        <v>1277</v>
      </c>
      <c r="K4883" t="s">
        <v>1338</v>
      </c>
      <c r="L4883" t="s">
        <v>1390</v>
      </c>
      <c r="N4883" t="s">
        <v>1280</v>
      </c>
      <c r="O4883" t="s">
        <v>24</v>
      </c>
      <c r="P4883" t="s">
        <v>10</v>
      </c>
      <c r="Q4883" t="s">
        <v>910</v>
      </c>
      <c r="V4883">
        <v>126.16</v>
      </c>
      <c r="X4883" t="s">
        <v>2293</v>
      </c>
      <c r="Y4883" t="s">
        <v>2290</v>
      </c>
    </row>
    <row r="4884" spans="1:25" x14ac:dyDescent="0.3">
      <c r="A4884" t="s">
        <v>24</v>
      </c>
      <c r="B4884">
        <v>2021</v>
      </c>
      <c r="C4884" s="17">
        <v>6</v>
      </c>
      <c r="D4884" s="17" t="s">
        <v>1275</v>
      </c>
      <c r="E4884" t="s">
        <v>2288</v>
      </c>
      <c r="F4884">
        <v>44195</v>
      </c>
      <c r="G4884" s="18">
        <v>44203</v>
      </c>
      <c r="H4884" s="18">
        <v>85</v>
      </c>
      <c r="I4884" s="17" t="s">
        <v>8</v>
      </c>
      <c r="J4884" t="s">
        <v>1277</v>
      </c>
      <c r="K4884" t="s">
        <v>1352</v>
      </c>
      <c r="L4884" t="s">
        <v>1390</v>
      </c>
      <c r="N4884" t="s">
        <v>1280</v>
      </c>
      <c r="O4884" t="s">
        <v>24</v>
      </c>
      <c r="P4884" t="s">
        <v>10</v>
      </c>
      <c r="Q4884" t="s">
        <v>910</v>
      </c>
      <c r="V4884">
        <v>23.08</v>
      </c>
      <c r="X4884" t="s">
        <v>2293</v>
      </c>
      <c r="Y4884" t="s">
        <v>2290</v>
      </c>
    </row>
    <row r="4885" spans="1:25" x14ac:dyDescent="0.3">
      <c r="A4885" t="s">
        <v>24</v>
      </c>
      <c r="B4885">
        <v>2021</v>
      </c>
      <c r="C4885" s="17">
        <v>6</v>
      </c>
      <c r="D4885" s="17" t="s">
        <v>1275</v>
      </c>
      <c r="E4885" t="s">
        <v>2288</v>
      </c>
      <c r="F4885">
        <v>44195</v>
      </c>
      <c r="G4885" s="18">
        <v>44203</v>
      </c>
      <c r="H4885" s="18">
        <v>86</v>
      </c>
      <c r="I4885" s="17" t="s">
        <v>8</v>
      </c>
      <c r="J4885" t="s">
        <v>1277</v>
      </c>
      <c r="K4885" t="s">
        <v>1353</v>
      </c>
      <c r="L4885" t="s">
        <v>1390</v>
      </c>
      <c r="N4885" t="s">
        <v>1280</v>
      </c>
      <c r="O4885" t="s">
        <v>24</v>
      </c>
      <c r="P4885" t="s">
        <v>10</v>
      </c>
      <c r="Q4885" t="s">
        <v>910</v>
      </c>
      <c r="V4885">
        <v>0</v>
      </c>
      <c r="X4885" t="s">
        <v>2293</v>
      </c>
      <c r="Y4885" t="s">
        <v>2290</v>
      </c>
    </row>
    <row r="4886" spans="1:25" x14ac:dyDescent="0.3">
      <c r="A4886" t="s">
        <v>24</v>
      </c>
      <c r="B4886">
        <v>2021</v>
      </c>
      <c r="C4886" s="17">
        <v>6</v>
      </c>
      <c r="D4886" s="17" t="s">
        <v>1275</v>
      </c>
      <c r="E4886" t="s">
        <v>2288</v>
      </c>
      <c r="F4886">
        <v>44195</v>
      </c>
      <c r="G4886" s="18">
        <v>44203</v>
      </c>
      <c r="H4886" s="18">
        <v>87</v>
      </c>
      <c r="I4886" s="17" t="s">
        <v>8</v>
      </c>
      <c r="J4886" t="s">
        <v>1277</v>
      </c>
      <c r="K4886" t="s">
        <v>1355</v>
      </c>
      <c r="L4886" t="s">
        <v>1390</v>
      </c>
      <c r="N4886" t="s">
        <v>1280</v>
      </c>
      <c r="O4886" t="s">
        <v>24</v>
      </c>
      <c r="P4886" t="s">
        <v>10</v>
      </c>
      <c r="Q4886" t="s">
        <v>910</v>
      </c>
      <c r="V4886">
        <v>10.51</v>
      </c>
      <c r="X4886" t="s">
        <v>2293</v>
      </c>
      <c r="Y4886" t="s">
        <v>2290</v>
      </c>
    </row>
    <row r="4887" spans="1:25" x14ac:dyDescent="0.3">
      <c r="A4887" t="s">
        <v>24</v>
      </c>
      <c r="B4887">
        <v>2021</v>
      </c>
      <c r="C4887" s="17">
        <v>6</v>
      </c>
      <c r="D4887" s="17" t="s">
        <v>1275</v>
      </c>
      <c r="E4887" t="s">
        <v>2288</v>
      </c>
      <c r="F4887">
        <v>44195</v>
      </c>
      <c r="G4887" s="18">
        <v>44203</v>
      </c>
      <c r="H4887" s="18">
        <v>88</v>
      </c>
      <c r="I4887" s="17" t="s">
        <v>8</v>
      </c>
      <c r="J4887" t="s">
        <v>1277</v>
      </c>
      <c r="K4887" t="s">
        <v>1356</v>
      </c>
      <c r="L4887" t="s">
        <v>1390</v>
      </c>
      <c r="N4887" t="s">
        <v>1280</v>
      </c>
      <c r="O4887" t="s">
        <v>24</v>
      </c>
      <c r="P4887" t="s">
        <v>10</v>
      </c>
      <c r="Q4887" t="s">
        <v>910</v>
      </c>
      <c r="V4887">
        <v>17.8</v>
      </c>
      <c r="X4887" t="s">
        <v>2293</v>
      </c>
      <c r="Y4887" t="s">
        <v>2290</v>
      </c>
    </row>
    <row r="4888" spans="1:25" x14ac:dyDescent="0.3">
      <c r="A4888" t="s">
        <v>24</v>
      </c>
      <c r="B4888">
        <v>2021</v>
      </c>
      <c r="C4888" s="17">
        <v>6</v>
      </c>
      <c r="D4888" s="17" t="s">
        <v>1275</v>
      </c>
      <c r="E4888" t="s">
        <v>2288</v>
      </c>
      <c r="F4888">
        <v>44195</v>
      </c>
      <c r="G4888" s="18">
        <v>44203</v>
      </c>
      <c r="H4888" s="18">
        <v>89</v>
      </c>
      <c r="I4888" s="17" t="s">
        <v>8</v>
      </c>
      <c r="J4888" t="s">
        <v>1277</v>
      </c>
      <c r="K4888" t="s">
        <v>1387</v>
      </c>
      <c r="L4888" t="s">
        <v>1390</v>
      </c>
      <c r="N4888" t="s">
        <v>1280</v>
      </c>
      <c r="O4888" t="s">
        <v>24</v>
      </c>
      <c r="P4888" t="s">
        <v>10</v>
      </c>
      <c r="Q4888" t="s">
        <v>910</v>
      </c>
      <c r="V4888">
        <v>0</v>
      </c>
      <c r="X4888" t="s">
        <v>2293</v>
      </c>
      <c r="Y4888" t="s">
        <v>2290</v>
      </c>
    </row>
    <row r="4889" spans="1:25" x14ac:dyDescent="0.3">
      <c r="A4889" t="s">
        <v>24</v>
      </c>
      <c r="B4889">
        <v>2021</v>
      </c>
      <c r="C4889" s="17">
        <v>6</v>
      </c>
      <c r="D4889" s="17" t="s">
        <v>1275</v>
      </c>
      <c r="E4889" t="s">
        <v>2288</v>
      </c>
      <c r="F4889">
        <v>44195</v>
      </c>
      <c r="G4889" s="18">
        <v>44203</v>
      </c>
      <c r="H4889" s="18">
        <v>90</v>
      </c>
      <c r="I4889" s="17" t="s">
        <v>8</v>
      </c>
      <c r="J4889" t="s">
        <v>1277</v>
      </c>
      <c r="K4889" t="s">
        <v>1392</v>
      </c>
      <c r="L4889" t="s">
        <v>1390</v>
      </c>
      <c r="N4889" t="s">
        <v>1280</v>
      </c>
      <c r="O4889" t="s">
        <v>24</v>
      </c>
      <c r="P4889" t="s">
        <v>10</v>
      </c>
      <c r="Q4889" t="s">
        <v>910</v>
      </c>
      <c r="V4889">
        <v>0</v>
      </c>
      <c r="X4889" t="s">
        <v>2293</v>
      </c>
      <c r="Y4889" t="s">
        <v>2290</v>
      </c>
    </row>
    <row r="4890" spans="1:25" x14ac:dyDescent="0.3">
      <c r="A4890" t="s">
        <v>24</v>
      </c>
      <c r="B4890">
        <v>2021</v>
      </c>
      <c r="C4890" s="17">
        <v>6</v>
      </c>
      <c r="D4890" s="17" t="s">
        <v>1275</v>
      </c>
      <c r="E4890" t="s">
        <v>2288</v>
      </c>
      <c r="F4890">
        <v>44195</v>
      </c>
      <c r="G4890" s="18">
        <v>44203</v>
      </c>
      <c r="H4890" s="18">
        <v>121</v>
      </c>
      <c r="I4890" s="17" t="s">
        <v>8</v>
      </c>
      <c r="J4890" t="s">
        <v>1277</v>
      </c>
      <c r="K4890" t="s">
        <v>1348</v>
      </c>
      <c r="L4890" t="s">
        <v>1385</v>
      </c>
      <c r="N4890" t="s">
        <v>1280</v>
      </c>
      <c r="O4890" t="s">
        <v>24</v>
      </c>
      <c r="P4890" t="s">
        <v>10</v>
      </c>
      <c r="Q4890" t="s">
        <v>910</v>
      </c>
      <c r="V4890">
        <v>2291.67</v>
      </c>
      <c r="X4890" t="s">
        <v>2294</v>
      </c>
      <c r="Y4890" t="s">
        <v>2290</v>
      </c>
    </row>
    <row r="4891" spans="1:25" x14ac:dyDescent="0.3">
      <c r="A4891" t="s">
        <v>24</v>
      </c>
      <c r="B4891">
        <v>2021</v>
      </c>
      <c r="C4891" s="17">
        <v>6</v>
      </c>
      <c r="D4891" s="17" t="s">
        <v>1275</v>
      </c>
      <c r="E4891" t="s">
        <v>2288</v>
      </c>
      <c r="F4891">
        <v>44195</v>
      </c>
      <c r="G4891" s="18">
        <v>44203</v>
      </c>
      <c r="H4891" s="18">
        <v>122</v>
      </c>
      <c r="I4891" s="17" t="s">
        <v>8</v>
      </c>
      <c r="J4891" t="s">
        <v>1277</v>
      </c>
      <c r="K4891" t="s">
        <v>1354</v>
      </c>
      <c r="L4891" t="s">
        <v>1385</v>
      </c>
      <c r="N4891" t="s">
        <v>1280</v>
      </c>
      <c r="O4891" t="s">
        <v>24</v>
      </c>
      <c r="P4891" t="s">
        <v>10</v>
      </c>
      <c r="Q4891" t="s">
        <v>910</v>
      </c>
      <c r="V4891">
        <v>25.67</v>
      </c>
      <c r="X4891" t="s">
        <v>2294</v>
      </c>
      <c r="Y4891" t="s">
        <v>2290</v>
      </c>
    </row>
    <row r="4892" spans="1:25" x14ac:dyDescent="0.3">
      <c r="A4892" t="s">
        <v>24</v>
      </c>
      <c r="B4892">
        <v>2021</v>
      </c>
      <c r="C4892" s="17">
        <v>6</v>
      </c>
      <c r="D4892" s="17" t="s">
        <v>1275</v>
      </c>
      <c r="E4892" t="s">
        <v>2288</v>
      </c>
      <c r="F4892">
        <v>44195</v>
      </c>
      <c r="G4892" s="18">
        <v>44203</v>
      </c>
      <c r="H4892" s="18">
        <v>123</v>
      </c>
      <c r="I4892" s="17" t="s">
        <v>8</v>
      </c>
      <c r="J4892" t="s">
        <v>1277</v>
      </c>
      <c r="K4892" t="s">
        <v>1351</v>
      </c>
      <c r="L4892" t="s">
        <v>1385</v>
      </c>
      <c r="N4892" t="s">
        <v>1280</v>
      </c>
      <c r="O4892" t="s">
        <v>24</v>
      </c>
      <c r="P4892" t="s">
        <v>10</v>
      </c>
      <c r="Q4892" t="s">
        <v>910</v>
      </c>
      <c r="V4892">
        <v>297</v>
      </c>
      <c r="X4892" t="s">
        <v>2294</v>
      </c>
      <c r="Y4892" t="s">
        <v>2290</v>
      </c>
    </row>
    <row r="4893" spans="1:25" x14ac:dyDescent="0.3">
      <c r="A4893" t="s">
        <v>24</v>
      </c>
      <c r="B4893">
        <v>2021</v>
      </c>
      <c r="C4893" s="17">
        <v>6</v>
      </c>
      <c r="D4893" s="17" t="s">
        <v>1275</v>
      </c>
      <c r="E4893" t="s">
        <v>2288</v>
      </c>
      <c r="F4893">
        <v>44195</v>
      </c>
      <c r="G4893" s="18">
        <v>44203</v>
      </c>
      <c r="H4893" s="18">
        <v>124</v>
      </c>
      <c r="I4893" s="17" t="s">
        <v>8</v>
      </c>
      <c r="J4893" t="s">
        <v>1277</v>
      </c>
      <c r="K4893" t="s">
        <v>1338</v>
      </c>
      <c r="L4893" t="s">
        <v>1385</v>
      </c>
      <c r="N4893" t="s">
        <v>1280</v>
      </c>
      <c r="O4893" t="s">
        <v>24</v>
      </c>
      <c r="P4893" t="s">
        <v>10</v>
      </c>
      <c r="Q4893" t="s">
        <v>910</v>
      </c>
      <c r="V4893">
        <v>212.73</v>
      </c>
      <c r="X4893" t="s">
        <v>2294</v>
      </c>
      <c r="Y4893" t="s">
        <v>2290</v>
      </c>
    </row>
    <row r="4894" spans="1:25" x14ac:dyDescent="0.3">
      <c r="A4894" t="s">
        <v>24</v>
      </c>
      <c r="B4894">
        <v>2021</v>
      </c>
      <c r="C4894" s="17">
        <v>6</v>
      </c>
      <c r="D4894" s="17" t="s">
        <v>1275</v>
      </c>
      <c r="E4894" t="s">
        <v>2288</v>
      </c>
      <c r="F4894">
        <v>44195</v>
      </c>
      <c r="G4894" s="18">
        <v>44203</v>
      </c>
      <c r="H4894" s="18">
        <v>125</v>
      </c>
      <c r="I4894" s="17" t="s">
        <v>8</v>
      </c>
      <c r="J4894" t="s">
        <v>1277</v>
      </c>
      <c r="K4894" t="s">
        <v>1352</v>
      </c>
      <c r="L4894" t="s">
        <v>1385</v>
      </c>
      <c r="N4894" t="s">
        <v>1280</v>
      </c>
      <c r="O4894" t="s">
        <v>24</v>
      </c>
      <c r="P4894" t="s">
        <v>10</v>
      </c>
      <c r="Q4894" t="s">
        <v>910</v>
      </c>
      <c r="V4894">
        <v>30.71</v>
      </c>
      <c r="X4894" t="s">
        <v>2294</v>
      </c>
      <c r="Y4894" t="s">
        <v>2290</v>
      </c>
    </row>
    <row r="4895" spans="1:25" x14ac:dyDescent="0.3">
      <c r="A4895" t="s">
        <v>24</v>
      </c>
      <c r="B4895">
        <v>2021</v>
      </c>
      <c r="C4895" s="17">
        <v>6</v>
      </c>
      <c r="D4895" s="17" t="s">
        <v>1275</v>
      </c>
      <c r="E4895" t="s">
        <v>2288</v>
      </c>
      <c r="F4895">
        <v>44195</v>
      </c>
      <c r="G4895" s="18">
        <v>44203</v>
      </c>
      <c r="H4895" s="18">
        <v>126</v>
      </c>
      <c r="I4895" s="17" t="s">
        <v>8</v>
      </c>
      <c r="J4895" t="s">
        <v>1277</v>
      </c>
      <c r="K4895" t="s">
        <v>1353</v>
      </c>
      <c r="L4895" t="s">
        <v>1385</v>
      </c>
      <c r="N4895" t="s">
        <v>1280</v>
      </c>
      <c r="O4895" t="s">
        <v>24</v>
      </c>
      <c r="P4895" t="s">
        <v>10</v>
      </c>
      <c r="Q4895" t="s">
        <v>910</v>
      </c>
      <c r="V4895">
        <v>0</v>
      </c>
      <c r="X4895" t="s">
        <v>2294</v>
      </c>
      <c r="Y4895" t="s">
        <v>2290</v>
      </c>
    </row>
    <row r="4896" spans="1:25" x14ac:dyDescent="0.3">
      <c r="A4896" t="s">
        <v>24</v>
      </c>
      <c r="B4896">
        <v>2021</v>
      </c>
      <c r="C4896" s="17">
        <v>6</v>
      </c>
      <c r="D4896" s="17" t="s">
        <v>1275</v>
      </c>
      <c r="E4896" t="s">
        <v>2288</v>
      </c>
      <c r="F4896">
        <v>44195</v>
      </c>
      <c r="G4896" s="18">
        <v>44203</v>
      </c>
      <c r="H4896" s="18">
        <v>127</v>
      </c>
      <c r="I4896" s="17" t="s">
        <v>8</v>
      </c>
      <c r="J4896" t="s">
        <v>1277</v>
      </c>
      <c r="K4896" t="s">
        <v>1355</v>
      </c>
      <c r="L4896" t="s">
        <v>1385</v>
      </c>
      <c r="N4896" t="s">
        <v>1280</v>
      </c>
      <c r="O4896" t="s">
        <v>24</v>
      </c>
      <c r="P4896" t="s">
        <v>10</v>
      </c>
      <c r="Q4896" t="s">
        <v>910</v>
      </c>
      <c r="V4896">
        <v>13.98</v>
      </c>
      <c r="X4896" t="s">
        <v>2294</v>
      </c>
      <c r="Y4896" t="s">
        <v>2290</v>
      </c>
    </row>
    <row r="4897" spans="1:25" x14ac:dyDescent="0.3">
      <c r="A4897" t="s">
        <v>24</v>
      </c>
      <c r="B4897">
        <v>2021</v>
      </c>
      <c r="C4897" s="17">
        <v>6</v>
      </c>
      <c r="D4897" s="17" t="s">
        <v>1275</v>
      </c>
      <c r="E4897" t="s">
        <v>2288</v>
      </c>
      <c r="F4897">
        <v>44195</v>
      </c>
      <c r="G4897" s="18">
        <v>44203</v>
      </c>
      <c r="H4897" s="18">
        <v>128</v>
      </c>
      <c r="I4897" s="17" t="s">
        <v>8</v>
      </c>
      <c r="J4897" t="s">
        <v>1277</v>
      </c>
      <c r="K4897" t="s">
        <v>1356</v>
      </c>
      <c r="L4897" t="s">
        <v>1385</v>
      </c>
      <c r="N4897" t="s">
        <v>1280</v>
      </c>
      <c r="O4897" t="s">
        <v>24</v>
      </c>
      <c r="P4897" t="s">
        <v>10</v>
      </c>
      <c r="Q4897" t="s">
        <v>910</v>
      </c>
      <c r="V4897">
        <v>0</v>
      </c>
      <c r="X4897" t="s">
        <v>2294</v>
      </c>
      <c r="Y4897" t="s">
        <v>2290</v>
      </c>
    </row>
    <row r="4898" spans="1:25" x14ac:dyDescent="0.3">
      <c r="A4898" t="s">
        <v>24</v>
      </c>
      <c r="B4898">
        <v>2021</v>
      </c>
      <c r="C4898" s="17">
        <v>6</v>
      </c>
      <c r="D4898" s="17" t="s">
        <v>1275</v>
      </c>
      <c r="E4898" t="s">
        <v>2288</v>
      </c>
      <c r="F4898">
        <v>44195</v>
      </c>
      <c r="G4898" s="18">
        <v>44203</v>
      </c>
      <c r="H4898" s="18">
        <v>129</v>
      </c>
      <c r="I4898" s="17" t="s">
        <v>8</v>
      </c>
      <c r="J4898" t="s">
        <v>1277</v>
      </c>
      <c r="K4898" t="s">
        <v>1387</v>
      </c>
      <c r="L4898" t="s">
        <v>1385</v>
      </c>
      <c r="N4898" t="s">
        <v>1280</v>
      </c>
      <c r="O4898" t="s">
        <v>24</v>
      </c>
      <c r="P4898" t="s">
        <v>10</v>
      </c>
      <c r="Q4898" t="s">
        <v>910</v>
      </c>
      <c r="V4898">
        <v>34.380000000000003</v>
      </c>
      <c r="X4898" t="s">
        <v>2294</v>
      </c>
      <c r="Y4898" t="s">
        <v>2290</v>
      </c>
    </row>
    <row r="4899" spans="1:25" x14ac:dyDescent="0.3">
      <c r="A4899" t="s">
        <v>24</v>
      </c>
      <c r="B4899">
        <v>2021</v>
      </c>
      <c r="C4899" s="17">
        <v>6</v>
      </c>
      <c r="D4899" s="17" t="s">
        <v>1275</v>
      </c>
      <c r="E4899" t="s">
        <v>2288</v>
      </c>
      <c r="F4899">
        <v>44195</v>
      </c>
      <c r="G4899" s="18">
        <v>44203</v>
      </c>
      <c r="H4899" s="18">
        <v>130</v>
      </c>
      <c r="I4899" s="17" t="s">
        <v>8</v>
      </c>
      <c r="J4899" t="s">
        <v>1277</v>
      </c>
      <c r="K4899" t="s">
        <v>1392</v>
      </c>
      <c r="L4899" t="s">
        <v>1385</v>
      </c>
      <c r="N4899" t="s">
        <v>1280</v>
      </c>
      <c r="O4899" t="s">
        <v>24</v>
      </c>
      <c r="P4899" t="s">
        <v>10</v>
      </c>
      <c r="Q4899" t="s">
        <v>910</v>
      </c>
      <c r="V4899">
        <v>0</v>
      </c>
      <c r="X4899" t="s">
        <v>2294</v>
      </c>
      <c r="Y4899" t="s">
        <v>2290</v>
      </c>
    </row>
    <row r="4900" spans="1:25" x14ac:dyDescent="0.3">
      <c r="A4900" t="s">
        <v>24</v>
      </c>
      <c r="B4900">
        <v>2021</v>
      </c>
      <c r="C4900" s="17">
        <v>6</v>
      </c>
      <c r="D4900" s="17" t="s">
        <v>1275</v>
      </c>
      <c r="E4900" t="s">
        <v>2288</v>
      </c>
      <c r="F4900">
        <v>44195</v>
      </c>
      <c r="G4900" s="18">
        <v>44203</v>
      </c>
      <c r="H4900" s="18">
        <v>131</v>
      </c>
      <c r="I4900" s="17" t="s">
        <v>8</v>
      </c>
      <c r="J4900" t="s">
        <v>1277</v>
      </c>
      <c r="K4900" t="s">
        <v>1348</v>
      </c>
      <c r="L4900" t="s">
        <v>1279</v>
      </c>
      <c r="N4900" t="s">
        <v>1280</v>
      </c>
      <c r="O4900" t="s">
        <v>24</v>
      </c>
      <c r="P4900" t="s">
        <v>10</v>
      </c>
      <c r="Q4900" t="s">
        <v>910</v>
      </c>
      <c r="V4900">
        <v>2075</v>
      </c>
      <c r="X4900" t="s">
        <v>2295</v>
      </c>
      <c r="Y4900" t="s">
        <v>2290</v>
      </c>
    </row>
    <row r="4901" spans="1:25" x14ac:dyDescent="0.3">
      <c r="A4901" t="s">
        <v>24</v>
      </c>
      <c r="B4901">
        <v>2021</v>
      </c>
      <c r="C4901" s="17">
        <v>6</v>
      </c>
      <c r="D4901" s="17" t="s">
        <v>1275</v>
      </c>
      <c r="E4901" t="s">
        <v>2288</v>
      </c>
      <c r="F4901">
        <v>44195</v>
      </c>
      <c r="G4901" s="18">
        <v>44203</v>
      </c>
      <c r="H4901" s="18">
        <v>132</v>
      </c>
      <c r="I4901" s="17" t="s">
        <v>8</v>
      </c>
      <c r="J4901" t="s">
        <v>1277</v>
      </c>
      <c r="K4901" t="s">
        <v>1354</v>
      </c>
      <c r="L4901" t="s">
        <v>1279</v>
      </c>
      <c r="N4901" t="s">
        <v>1280</v>
      </c>
      <c r="O4901" t="s">
        <v>24</v>
      </c>
      <c r="P4901" t="s">
        <v>10</v>
      </c>
      <c r="Q4901" t="s">
        <v>910</v>
      </c>
      <c r="V4901">
        <v>23.24</v>
      </c>
      <c r="X4901" t="s">
        <v>2295</v>
      </c>
      <c r="Y4901" t="s">
        <v>2290</v>
      </c>
    </row>
    <row r="4902" spans="1:25" x14ac:dyDescent="0.3">
      <c r="A4902" t="s">
        <v>24</v>
      </c>
      <c r="B4902">
        <v>2021</v>
      </c>
      <c r="C4902" s="17">
        <v>6</v>
      </c>
      <c r="D4902" s="17" t="s">
        <v>1275</v>
      </c>
      <c r="E4902" t="s">
        <v>2288</v>
      </c>
      <c r="F4902">
        <v>44195</v>
      </c>
      <c r="G4902" s="18">
        <v>44203</v>
      </c>
      <c r="H4902" s="18">
        <v>133</v>
      </c>
      <c r="I4902" s="17" t="s">
        <v>8</v>
      </c>
      <c r="J4902" t="s">
        <v>1277</v>
      </c>
      <c r="K4902" t="s">
        <v>1351</v>
      </c>
      <c r="L4902" t="s">
        <v>1279</v>
      </c>
      <c r="N4902" t="s">
        <v>1280</v>
      </c>
      <c r="O4902" t="s">
        <v>24</v>
      </c>
      <c r="P4902" t="s">
        <v>10</v>
      </c>
      <c r="Q4902" t="s">
        <v>910</v>
      </c>
      <c r="V4902">
        <v>258.55</v>
      </c>
      <c r="X4902" t="s">
        <v>2295</v>
      </c>
      <c r="Y4902" t="s">
        <v>2290</v>
      </c>
    </row>
    <row r="4903" spans="1:25" x14ac:dyDescent="0.3">
      <c r="A4903" t="s">
        <v>24</v>
      </c>
      <c r="B4903">
        <v>2021</v>
      </c>
      <c r="C4903" s="17">
        <v>6</v>
      </c>
      <c r="D4903" s="17" t="s">
        <v>1275</v>
      </c>
      <c r="E4903" t="s">
        <v>2288</v>
      </c>
      <c r="F4903">
        <v>44195</v>
      </c>
      <c r="G4903" s="18">
        <v>44203</v>
      </c>
      <c r="H4903" s="18">
        <v>134</v>
      </c>
      <c r="I4903" s="17" t="s">
        <v>8</v>
      </c>
      <c r="J4903" t="s">
        <v>1277</v>
      </c>
      <c r="K4903" t="s">
        <v>1338</v>
      </c>
      <c r="L4903" t="s">
        <v>1279</v>
      </c>
      <c r="N4903" t="s">
        <v>1280</v>
      </c>
      <c r="O4903" t="s">
        <v>24</v>
      </c>
      <c r="P4903" t="s">
        <v>10</v>
      </c>
      <c r="Q4903" t="s">
        <v>910</v>
      </c>
      <c r="V4903">
        <v>159.09</v>
      </c>
      <c r="X4903" t="s">
        <v>2295</v>
      </c>
      <c r="Y4903" t="s">
        <v>2290</v>
      </c>
    </row>
    <row r="4904" spans="1:25" x14ac:dyDescent="0.3">
      <c r="A4904" t="s">
        <v>24</v>
      </c>
      <c r="B4904">
        <v>2021</v>
      </c>
      <c r="C4904" s="17">
        <v>6</v>
      </c>
      <c r="D4904" s="17" t="s">
        <v>1275</v>
      </c>
      <c r="E4904" t="s">
        <v>2288</v>
      </c>
      <c r="F4904">
        <v>44195</v>
      </c>
      <c r="G4904" s="18">
        <v>44203</v>
      </c>
      <c r="H4904" s="18">
        <v>135</v>
      </c>
      <c r="I4904" s="17" t="s">
        <v>8</v>
      </c>
      <c r="J4904" t="s">
        <v>1277</v>
      </c>
      <c r="K4904" t="s">
        <v>1352</v>
      </c>
      <c r="L4904" t="s">
        <v>1279</v>
      </c>
      <c r="N4904" t="s">
        <v>1280</v>
      </c>
      <c r="O4904" t="s">
        <v>24</v>
      </c>
      <c r="P4904" t="s">
        <v>10</v>
      </c>
      <c r="Q4904" t="s">
        <v>910</v>
      </c>
      <c r="V4904">
        <v>27.81</v>
      </c>
      <c r="X4904" t="s">
        <v>2295</v>
      </c>
      <c r="Y4904" t="s">
        <v>2290</v>
      </c>
    </row>
    <row r="4905" spans="1:25" x14ac:dyDescent="0.3">
      <c r="A4905" t="s">
        <v>24</v>
      </c>
      <c r="B4905">
        <v>2021</v>
      </c>
      <c r="C4905" s="17">
        <v>6</v>
      </c>
      <c r="D4905" s="17" t="s">
        <v>1275</v>
      </c>
      <c r="E4905" t="s">
        <v>2288</v>
      </c>
      <c r="F4905">
        <v>44195</v>
      </c>
      <c r="G4905" s="18">
        <v>44203</v>
      </c>
      <c r="H4905" s="18">
        <v>136</v>
      </c>
      <c r="I4905" s="17" t="s">
        <v>8</v>
      </c>
      <c r="J4905" t="s">
        <v>1277</v>
      </c>
      <c r="K4905" t="s">
        <v>1353</v>
      </c>
      <c r="L4905" t="s">
        <v>1279</v>
      </c>
      <c r="N4905" t="s">
        <v>1280</v>
      </c>
      <c r="O4905" t="s">
        <v>24</v>
      </c>
      <c r="P4905" t="s">
        <v>10</v>
      </c>
      <c r="Q4905" t="s">
        <v>910</v>
      </c>
      <c r="V4905">
        <v>0</v>
      </c>
      <c r="X4905" t="s">
        <v>2295</v>
      </c>
      <c r="Y4905" t="s">
        <v>2290</v>
      </c>
    </row>
    <row r="4906" spans="1:25" x14ac:dyDescent="0.3">
      <c r="A4906" t="s">
        <v>24</v>
      </c>
      <c r="B4906">
        <v>2021</v>
      </c>
      <c r="C4906" s="17">
        <v>6</v>
      </c>
      <c r="D4906" s="17" t="s">
        <v>1275</v>
      </c>
      <c r="E4906" t="s">
        <v>2288</v>
      </c>
      <c r="F4906">
        <v>44195</v>
      </c>
      <c r="G4906" s="18">
        <v>44203</v>
      </c>
      <c r="H4906" s="18">
        <v>137</v>
      </c>
      <c r="I4906" s="17" t="s">
        <v>8</v>
      </c>
      <c r="J4906" t="s">
        <v>1277</v>
      </c>
      <c r="K4906" t="s">
        <v>1355</v>
      </c>
      <c r="L4906" t="s">
        <v>1279</v>
      </c>
      <c r="N4906" t="s">
        <v>1280</v>
      </c>
      <c r="O4906" t="s">
        <v>24</v>
      </c>
      <c r="P4906" t="s">
        <v>10</v>
      </c>
      <c r="Q4906" t="s">
        <v>910</v>
      </c>
      <c r="V4906">
        <v>12.66</v>
      </c>
      <c r="X4906" t="s">
        <v>2295</v>
      </c>
      <c r="Y4906" t="s">
        <v>2290</v>
      </c>
    </row>
    <row r="4907" spans="1:25" x14ac:dyDescent="0.3">
      <c r="A4907" t="s">
        <v>24</v>
      </c>
      <c r="B4907">
        <v>2021</v>
      </c>
      <c r="C4907" s="17">
        <v>6</v>
      </c>
      <c r="D4907" s="17" t="s">
        <v>1275</v>
      </c>
      <c r="E4907" t="s">
        <v>2288</v>
      </c>
      <c r="F4907">
        <v>44195</v>
      </c>
      <c r="G4907" s="18">
        <v>44203</v>
      </c>
      <c r="H4907" s="18">
        <v>138</v>
      </c>
      <c r="I4907" s="17" t="s">
        <v>8</v>
      </c>
      <c r="J4907" t="s">
        <v>1277</v>
      </c>
      <c r="K4907" t="s">
        <v>1356</v>
      </c>
      <c r="L4907" t="s">
        <v>1279</v>
      </c>
      <c r="N4907" t="s">
        <v>1280</v>
      </c>
      <c r="O4907" t="s">
        <v>24</v>
      </c>
      <c r="P4907" t="s">
        <v>10</v>
      </c>
      <c r="Q4907" t="s">
        <v>910</v>
      </c>
      <c r="V4907">
        <v>0</v>
      </c>
      <c r="X4907" t="s">
        <v>2295</v>
      </c>
      <c r="Y4907" t="s">
        <v>2290</v>
      </c>
    </row>
    <row r="4908" spans="1:25" x14ac:dyDescent="0.3">
      <c r="A4908" t="s">
        <v>24</v>
      </c>
      <c r="B4908">
        <v>2021</v>
      </c>
      <c r="C4908" s="17">
        <v>6</v>
      </c>
      <c r="D4908" s="17" t="s">
        <v>1275</v>
      </c>
      <c r="E4908" t="s">
        <v>2288</v>
      </c>
      <c r="F4908">
        <v>44195</v>
      </c>
      <c r="G4908" s="18">
        <v>44203</v>
      </c>
      <c r="H4908" s="18">
        <v>139</v>
      </c>
      <c r="I4908" s="17" t="s">
        <v>8</v>
      </c>
      <c r="J4908" t="s">
        <v>1277</v>
      </c>
      <c r="K4908" t="s">
        <v>1387</v>
      </c>
      <c r="L4908" t="s">
        <v>1279</v>
      </c>
      <c r="N4908" t="s">
        <v>1280</v>
      </c>
      <c r="O4908" t="s">
        <v>24</v>
      </c>
      <c r="P4908" t="s">
        <v>10</v>
      </c>
      <c r="Q4908" t="s">
        <v>910</v>
      </c>
      <c r="V4908">
        <v>41.5</v>
      </c>
      <c r="X4908" t="s">
        <v>2295</v>
      </c>
      <c r="Y4908" t="s">
        <v>2290</v>
      </c>
    </row>
    <row r="4909" spans="1:25" x14ac:dyDescent="0.3">
      <c r="A4909" t="s">
        <v>24</v>
      </c>
      <c r="B4909">
        <v>2021</v>
      </c>
      <c r="C4909" s="17">
        <v>6</v>
      </c>
      <c r="D4909" s="17" t="s">
        <v>1275</v>
      </c>
      <c r="E4909" t="s">
        <v>2288</v>
      </c>
      <c r="F4909">
        <v>44195</v>
      </c>
      <c r="G4909" s="18">
        <v>44203</v>
      </c>
      <c r="H4909" s="18">
        <v>140</v>
      </c>
      <c r="I4909" s="17" t="s">
        <v>8</v>
      </c>
      <c r="J4909" t="s">
        <v>1277</v>
      </c>
      <c r="K4909" t="s">
        <v>1392</v>
      </c>
      <c r="L4909" t="s">
        <v>1279</v>
      </c>
      <c r="N4909" t="s">
        <v>1280</v>
      </c>
      <c r="O4909" t="s">
        <v>24</v>
      </c>
      <c r="P4909" t="s">
        <v>10</v>
      </c>
      <c r="Q4909" t="s">
        <v>910</v>
      </c>
      <c r="V4909">
        <v>0</v>
      </c>
      <c r="X4909" t="s">
        <v>2295</v>
      </c>
      <c r="Y4909" t="s">
        <v>2290</v>
      </c>
    </row>
    <row r="4910" spans="1:25" x14ac:dyDescent="0.3">
      <c r="A4910" t="s">
        <v>24</v>
      </c>
      <c r="B4910">
        <v>2021</v>
      </c>
      <c r="C4910" s="17">
        <v>6</v>
      </c>
      <c r="D4910" s="17" t="s">
        <v>1275</v>
      </c>
      <c r="E4910" t="s">
        <v>2288</v>
      </c>
      <c r="F4910">
        <v>44195</v>
      </c>
      <c r="G4910" s="18">
        <v>44203</v>
      </c>
      <c r="H4910" s="18">
        <v>161</v>
      </c>
      <c r="I4910" s="17" t="s">
        <v>8</v>
      </c>
      <c r="J4910" t="s">
        <v>1277</v>
      </c>
      <c r="K4910" t="s">
        <v>1348</v>
      </c>
      <c r="L4910" t="s">
        <v>1385</v>
      </c>
      <c r="N4910" t="s">
        <v>1280</v>
      </c>
      <c r="O4910" t="s">
        <v>24</v>
      </c>
      <c r="P4910" t="s">
        <v>10</v>
      </c>
      <c r="Q4910" t="s">
        <v>910</v>
      </c>
      <c r="V4910">
        <v>0</v>
      </c>
      <c r="X4910" t="s">
        <v>2296</v>
      </c>
      <c r="Y4910" t="s">
        <v>2290</v>
      </c>
    </row>
    <row r="4911" spans="1:25" x14ac:dyDescent="0.3">
      <c r="A4911" t="s">
        <v>24</v>
      </c>
      <c r="B4911">
        <v>2021</v>
      </c>
      <c r="C4911" s="17">
        <v>6</v>
      </c>
      <c r="D4911" s="17" t="s">
        <v>1275</v>
      </c>
      <c r="E4911" t="s">
        <v>2288</v>
      </c>
      <c r="F4911">
        <v>44195</v>
      </c>
      <c r="G4911" s="18">
        <v>44203</v>
      </c>
      <c r="H4911" s="18">
        <v>162</v>
      </c>
      <c r="I4911" s="17" t="s">
        <v>8</v>
      </c>
      <c r="J4911" t="s">
        <v>1277</v>
      </c>
      <c r="K4911" t="s">
        <v>1354</v>
      </c>
      <c r="L4911" t="s">
        <v>1385</v>
      </c>
      <c r="N4911" t="s">
        <v>1280</v>
      </c>
      <c r="O4911" t="s">
        <v>24</v>
      </c>
      <c r="P4911" t="s">
        <v>10</v>
      </c>
      <c r="Q4911" t="s">
        <v>910</v>
      </c>
      <c r="V4911">
        <v>0</v>
      </c>
      <c r="X4911" t="s">
        <v>2296</v>
      </c>
      <c r="Y4911" t="s">
        <v>2290</v>
      </c>
    </row>
    <row r="4912" spans="1:25" x14ac:dyDescent="0.3">
      <c r="A4912" t="s">
        <v>24</v>
      </c>
      <c r="B4912">
        <v>2021</v>
      </c>
      <c r="C4912" s="17">
        <v>6</v>
      </c>
      <c r="D4912" s="17" t="s">
        <v>1275</v>
      </c>
      <c r="E4912" t="s">
        <v>2288</v>
      </c>
      <c r="F4912">
        <v>44195</v>
      </c>
      <c r="G4912" s="18">
        <v>44203</v>
      </c>
      <c r="H4912" s="18">
        <v>163</v>
      </c>
      <c r="I4912" s="17" t="s">
        <v>8</v>
      </c>
      <c r="J4912" t="s">
        <v>1277</v>
      </c>
      <c r="K4912" t="s">
        <v>1351</v>
      </c>
      <c r="L4912" t="s">
        <v>1385</v>
      </c>
      <c r="N4912" t="s">
        <v>1280</v>
      </c>
      <c r="O4912" t="s">
        <v>24</v>
      </c>
      <c r="P4912" t="s">
        <v>10</v>
      </c>
      <c r="Q4912" t="s">
        <v>910</v>
      </c>
      <c r="V4912">
        <v>0</v>
      </c>
      <c r="X4912" t="s">
        <v>2296</v>
      </c>
      <c r="Y4912" t="s">
        <v>2290</v>
      </c>
    </row>
    <row r="4913" spans="1:25" x14ac:dyDescent="0.3">
      <c r="A4913" t="s">
        <v>24</v>
      </c>
      <c r="B4913">
        <v>2021</v>
      </c>
      <c r="C4913" s="17">
        <v>6</v>
      </c>
      <c r="D4913" s="17" t="s">
        <v>1275</v>
      </c>
      <c r="E4913" t="s">
        <v>2288</v>
      </c>
      <c r="F4913">
        <v>44195</v>
      </c>
      <c r="G4913" s="18">
        <v>44203</v>
      </c>
      <c r="H4913" s="18">
        <v>164</v>
      </c>
      <c r="I4913" s="17" t="s">
        <v>8</v>
      </c>
      <c r="J4913" t="s">
        <v>1277</v>
      </c>
      <c r="K4913" t="s">
        <v>1338</v>
      </c>
      <c r="L4913" t="s">
        <v>1385</v>
      </c>
      <c r="N4913" t="s">
        <v>1280</v>
      </c>
      <c r="O4913" t="s">
        <v>24</v>
      </c>
      <c r="P4913" t="s">
        <v>10</v>
      </c>
      <c r="Q4913" t="s">
        <v>910</v>
      </c>
      <c r="V4913">
        <v>0</v>
      </c>
      <c r="X4913" t="s">
        <v>2296</v>
      </c>
      <c r="Y4913" t="s">
        <v>2290</v>
      </c>
    </row>
    <row r="4914" spans="1:25" x14ac:dyDescent="0.3">
      <c r="A4914" t="s">
        <v>24</v>
      </c>
      <c r="B4914">
        <v>2021</v>
      </c>
      <c r="C4914" s="17">
        <v>6</v>
      </c>
      <c r="D4914" s="17" t="s">
        <v>1275</v>
      </c>
      <c r="E4914" t="s">
        <v>2288</v>
      </c>
      <c r="F4914">
        <v>44195</v>
      </c>
      <c r="G4914" s="18">
        <v>44203</v>
      </c>
      <c r="H4914" s="18">
        <v>165</v>
      </c>
      <c r="I4914" s="17" t="s">
        <v>8</v>
      </c>
      <c r="J4914" t="s">
        <v>1277</v>
      </c>
      <c r="K4914" t="s">
        <v>1352</v>
      </c>
      <c r="L4914" t="s">
        <v>1385</v>
      </c>
      <c r="N4914" t="s">
        <v>1280</v>
      </c>
      <c r="O4914" t="s">
        <v>24</v>
      </c>
      <c r="P4914" t="s">
        <v>10</v>
      </c>
      <c r="Q4914" t="s">
        <v>910</v>
      </c>
      <c r="V4914">
        <v>0</v>
      </c>
      <c r="X4914" t="s">
        <v>2296</v>
      </c>
      <c r="Y4914" t="s">
        <v>2290</v>
      </c>
    </row>
    <row r="4915" spans="1:25" x14ac:dyDescent="0.3">
      <c r="A4915" t="s">
        <v>24</v>
      </c>
      <c r="B4915">
        <v>2021</v>
      </c>
      <c r="C4915" s="17">
        <v>6</v>
      </c>
      <c r="D4915" s="17" t="s">
        <v>1275</v>
      </c>
      <c r="E4915" t="s">
        <v>2288</v>
      </c>
      <c r="F4915">
        <v>44195</v>
      </c>
      <c r="G4915" s="18">
        <v>44203</v>
      </c>
      <c r="H4915" s="18">
        <v>166</v>
      </c>
      <c r="I4915" s="17" t="s">
        <v>8</v>
      </c>
      <c r="J4915" t="s">
        <v>1277</v>
      </c>
      <c r="K4915" t="s">
        <v>1353</v>
      </c>
      <c r="L4915" t="s">
        <v>1385</v>
      </c>
      <c r="N4915" t="s">
        <v>1280</v>
      </c>
      <c r="O4915" t="s">
        <v>24</v>
      </c>
      <c r="P4915" t="s">
        <v>10</v>
      </c>
      <c r="Q4915" t="s">
        <v>910</v>
      </c>
      <c r="V4915">
        <v>0</v>
      </c>
      <c r="X4915" t="s">
        <v>2296</v>
      </c>
      <c r="Y4915" t="s">
        <v>2290</v>
      </c>
    </row>
    <row r="4916" spans="1:25" x14ac:dyDescent="0.3">
      <c r="A4916" t="s">
        <v>24</v>
      </c>
      <c r="B4916">
        <v>2021</v>
      </c>
      <c r="C4916" s="17">
        <v>6</v>
      </c>
      <c r="D4916" s="17" t="s">
        <v>1275</v>
      </c>
      <c r="E4916" t="s">
        <v>2288</v>
      </c>
      <c r="F4916">
        <v>44195</v>
      </c>
      <c r="G4916" s="18">
        <v>44203</v>
      </c>
      <c r="H4916" s="18">
        <v>167</v>
      </c>
      <c r="I4916" s="17" t="s">
        <v>8</v>
      </c>
      <c r="J4916" t="s">
        <v>1277</v>
      </c>
      <c r="K4916" t="s">
        <v>1355</v>
      </c>
      <c r="L4916" t="s">
        <v>1385</v>
      </c>
      <c r="N4916" t="s">
        <v>1280</v>
      </c>
      <c r="O4916" t="s">
        <v>24</v>
      </c>
      <c r="P4916" t="s">
        <v>10</v>
      </c>
      <c r="Q4916" t="s">
        <v>910</v>
      </c>
      <c r="V4916">
        <v>0</v>
      </c>
      <c r="X4916" t="s">
        <v>2296</v>
      </c>
      <c r="Y4916" t="s">
        <v>2290</v>
      </c>
    </row>
    <row r="4917" spans="1:25" x14ac:dyDescent="0.3">
      <c r="A4917" t="s">
        <v>24</v>
      </c>
      <c r="B4917">
        <v>2021</v>
      </c>
      <c r="C4917" s="17">
        <v>6</v>
      </c>
      <c r="D4917" s="17" t="s">
        <v>1275</v>
      </c>
      <c r="E4917" t="s">
        <v>2288</v>
      </c>
      <c r="F4917">
        <v>44195</v>
      </c>
      <c r="G4917" s="18">
        <v>44203</v>
      </c>
      <c r="H4917" s="18">
        <v>168</v>
      </c>
      <c r="I4917" s="17" t="s">
        <v>8</v>
      </c>
      <c r="J4917" t="s">
        <v>1277</v>
      </c>
      <c r="K4917" t="s">
        <v>1356</v>
      </c>
      <c r="L4917" t="s">
        <v>1385</v>
      </c>
      <c r="N4917" t="s">
        <v>1280</v>
      </c>
      <c r="O4917" t="s">
        <v>24</v>
      </c>
      <c r="P4917" t="s">
        <v>10</v>
      </c>
      <c r="Q4917" t="s">
        <v>910</v>
      </c>
      <c r="V4917">
        <v>0</v>
      </c>
      <c r="X4917" t="s">
        <v>2296</v>
      </c>
      <c r="Y4917" t="s">
        <v>2290</v>
      </c>
    </row>
    <row r="4918" spans="1:25" x14ac:dyDescent="0.3">
      <c r="A4918" t="s">
        <v>24</v>
      </c>
      <c r="B4918">
        <v>2021</v>
      </c>
      <c r="C4918" s="17">
        <v>6</v>
      </c>
      <c r="D4918" s="17" t="s">
        <v>1275</v>
      </c>
      <c r="E4918" t="s">
        <v>2288</v>
      </c>
      <c r="F4918">
        <v>44195</v>
      </c>
      <c r="G4918" s="18">
        <v>44203</v>
      </c>
      <c r="H4918" s="18">
        <v>169</v>
      </c>
      <c r="I4918" s="17" t="s">
        <v>8</v>
      </c>
      <c r="J4918" t="s">
        <v>1277</v>
      </c>
      <c r="K4918" t="s">
        <v>1387</v>
      </c>
      <c r="L4918" t="s">
        <v>1385</v>
      </c>
      <c r="N4918" t="s">
        <v>1280</v>
      </c>
      <c r="O4918" t="s">
        <v>24</v>
      </c>
      <c r="P4918" t="s">
        <v>10</v>
      </c>
      <c r="Q4918" t="s">
        <v>910</v>
      </c>
      <c r="V4918">
        <v>0</v>
      </c>
      <c r="X4918" t="s">
        <v>2296</v>
      </c>
      <c r="Y4918" t="s">
        <v>2290</v>
      </c>
    </row>
    <row r="4919" spans="1:25" x14ac:dyDescent="0.3">
      <c r="A4919" t="s">
        <v>24</v>
      </c>
      <c r="B4919">
        <v>2021</v>
      </c>
      <c r="C4919" s="17">
        <v>6</v>
      </c>
      <c r="D4919" s="17" t="s">
        <v>1275</v>
      </c>
      <c r="E4919" t="s">
        <v>2288</v>
      </c>
      <c r="F4919">
        <v>44195</v>
      </c>
      <c r="G4919" s="18">
        <v>44203</v>
      </c>
      <c r="H4919" s="18">
        <v>170</v>
      </c>
      <c r="I4919" s="17" t="s">
        <v>8</v>
      </c>
      <c r="J4919" t="s">
        <v>1277</v>
      </c>
      <c r="K4919" t="s">
        <v>1392</v>
      </c>
      <c r="L4919" t="s">
        <v>1385</v>
      </c>
      <c r="N4919" t="s">
        <v>1280</v>
      </c>
      <c r="O4919" t="s">
        <v>24</v>
      </c>
      <c r="P4919" t="s">
        <v>10</v>
      </c>
      <c r="Q4919" t="s">
        <v>910</v>
      </c>
      <c r="V4919">
        <v>0</v>
      </c>
      <c r="X4919" t="s">
        <v>2296</v>
      </c>
      <c r="Y4919" t="s">
        <v>2290</v>
      </c>
    </row>
    <row r="4920" spans="1:25" x14ac:dyDescent="0.3">
      <c r="A4920" t="s">
        <v>24</v>
      </c>
      <c r="B4920">
        <v>2021</v>
      </c>
      <c r="C4920" s="17">
        <v>6</v>
      </c>
      <c r="D4920" s="17" t="s">
        <v>1275</v>
      </c>
      <c r="E4920" t="s">
        <v>2288</v>
      </c>
      <c r="F4920">
        <v>44195</v>
      </c>
      <c r="G4920" s="18">
        <v>44203</v>
      </c>
      <c r="H4920" s="18">
        <v>181</v>
      </c>
      <c r="I4920" s="17" t="s">
        <v>8</v>
      </c>
      <c r="J4920" t="s">
        <v>1277</v>
      </c>
      <c r="K4920" t="s">
        <v>1348</v>
      </c>
      <c r="L4920" t="s">
        <v>1279</v>
      </c>
      <c r="N4920" t="s">
        <v>1280</v>
      </c>
      <c r="O4920" t="s">
        <v>24</v>
      </c>
      <c r="P4920" t="s">
        <v>10</v>
      </c>
      <c r="Q4920" t="s">
        <v>910</v>
      </c>
      <c r="V4920">
        <v>2425</v>
      </c>
      <c r="X4920" t="s">
        <v>2297</v>
      </c>
      <c r="Y4920" t="s">
        <v>2290</v>
      </c>
    </row>
    <row r="4921" spans="1:25" x14ac:dyDescent="0.3">
      <c r="A4921" t="s">
        <v>24</v>
      </c>
      <c r="B4921">
        <v>2021</v>
      </c>
      <c r="C4921" s="17">
        <v>6</v>
      </c>
      <c r="D4921" s="17" t="s">
        <v>1275</v>
      </c>
      <c r="E4921" t="s">
        <v>2288</v>
      </c>
      <c r="F4921">
        <v>44195</v>
      </c>
      <c r="G4921" s="18">
        <v>44203</v>
      </c>
      <c r="H4921" s="18">
        <v>182</v>
      </c>
      <c r="I4921" s="17" t="s">
        <v>8</v>
      </c>
      <c r="J4921" t="s">
        <v>1277</v>
      </c>
      <c r="K4921" t="s">
        <v>1354</v>
      </c>
      <c r="L4921" t="s">
        <v>1279</v>
      </c>
      <c r="N4921" t="s">
        <v>1280</v>
      </c>
      <c r="O4921" t="s">
        <v>24</v>
      </c>
      <c r="P4921" t="s">
        <v>10</v>
      </c>
      <c r="Q4921" t="s">
        <v>910</v>
      </c>
      <c r="V4921">
        <v>27.16</v>
      </c>
      <c r="X4921" t="s">
        <v>2297</v>
      </c>
      <c r="Y4921" t="s">
        <v>2290</v>
      </c>
    </row>
    <row r="4922" spans="1:25" x14ac:dyDescent="0.3">
      <c r="A4922" t="s">
        <v>24</v>
      </c>
      <c r="B4922">
        <v>2021</v>
      </c>
      <c r="C4922" s="17">
        <v>6</v>
      </c>
      <c r="D4922" s="17" t="s">
        <v>1275</v>
      </c>
      <c r="E4922" t="s">
        <v>2288</v>
      </c>
      <c r="F4922">
        <v>44195</v>
      </c>
      <c r="G4922" s="18">
        <v>44203</v>
      </c>
      <c r="H4922" s="18">
        <v>183</v>
      </c>
      <c r="I4922" s="17" t="s">
        <v>8</v>
      </c>
      <c r="J4922" t="s">
        <v>1277</v>
      </c>
      <c r="K4922" t="s">
        <v>1351</v>
      </c>
      <c r="L4922" t="s">
        <v>1279</v>
      </c>
      <c r="N4922" t="s">
        <v>1280</v>
      </c>
      <c r="O4922" t="s">
        <v>24</v>
      </c>
      <c r="P4922" t="s">
        <v>10</v>
      </c>
      <c r="Q4922" t="s">
        <v>910</v>
      </c>
      <c r="V4922">
        <v>350.66</v>
      </c>
      <c r="X4922" t="s">
        <v>2297</v>
      </c>
      <c r="Y4922" t="s">
        <v>2290</v>
      </c>
    </row>
    <row r="4923" spans="1:25" x14ac:dyDescent="0.3">
      <c r="A4923" t="s">
        <v>24</v>
      </c>
      <c r="B4923">
        <v>2021</v>
      </c>
      <c r="C4923" s="17">
        <v>6</v>
      </c>
      <c r="D4923" s="17" t="s">
        <v>1275</v>
      </c>
      <c r="E4923" t="s">
        <v>2288</v>
      </c>
      <c r="F4923">
        <v>44195</v>
      </c>
      <c r="G4923" s="18">
        <v>44203</v>
      </c>
      <c r="H4923" s="18">
        <v>184</v>
      </c>
      <c r="I4923" s="17" t="s">
        <v>8</v>
      </c>
      <c r="J4923" t="s">
        <v>1277</v>
      </c>
      <c r="K4923" t="s">
        <v>1338</v>
      </c>
      <c r="L4923" t="s">
        <v>1279</v>
      </c>
      <c r="N4923" t="s">
        <v>1280</v>
      </c>
      <c r="O4923" t="s">
        <v>24</v>
      </c>
      <c r="P4923" t="s">
        <v>10</v>
      </c>
      <c r="Q4923" t="s">
        <v>910</v>
      </c>
      <c r="V4923">
        <v>180.31</v>
      </c>
      <c r="X4923" t="s">
        <v>2297</v>
      </c>
      <c r="Y4923" t="s">
        <v>2290</v>
      </c>
    </row>
    <row r="4924" spans="1:25" x14ac:dyDescent="0.3">
      <c r="A4924" t="s">
        <v>24</v>
      </c>
      <c r="B4924">
        <v>2021</v>
      </c>
      <c r="C4924" s="17">
        <v>6</v>
      </c>
      <c r="D4924" s="17" t="s">
        <v>1275</v>
      </c>
      <c r="E4924" t="s">
        <v>2288</v>
      </c>
      <c r="F4924">
        <v>44195</v>
      </c>
      <c r="G4924" s="18">
        <v>44203</v>
      </c>
      <c r="H4924" s="18">
        <v>185</v>
      </c>
      <c r="I4924" s="17" t="s">
        <v>8</v>
      </c>
      <c r="J4924" t="s">
        <v>1277</v>
      </c>
      <c r="K4924" t="s">
        <v>1352</v>
      </c>
      <c r="L4924" t="s">
        <v>1279</v>
      </c>
      <c r="N4924" t="s">
        <v>1280</v>
      </c>
      <c r="O4924" t="s">
        <v>24</v>
      </c>
      <c r="P4924" t="s">
        <v>10</v>
      </c>
      <c r="Q4924" t="s">
        <v>910</v>
      </c>
      <c r="V4924">
        <v>32.5</v>
      </c>
      <c r="X4924" t="s">
        <v>2297</v>
      </c>
      <c r="Y4924" t="s">
        <v>2290</v>
      </c>
    </row>
    <row r="4925" spans="1:25" x14ac:dyDescent="0.3">
      <c r="A4925" t="s">
        <v>24</v>
      </c>
      <c r="B4925">
        <v>2021</v>
      </c>
      <c r="C4925" s="17">
        <v>6</v>
      </c>
      <c r="D4925" s="17" t="s">
        <v>1275</v>
      </c>
      <c r="E4925" t="s">
        <v>2288</v>
      </c>
      <c r="F4925">
        <v>44195</v>
      </c>
      <c r="G4925" s="18">
        <v>44203</v>
      </c>
      <c r="H4925" s="18">
        <v>186</v>
      </c>
      <c r="I4925" s="17" t="s">
        <v>8</v>
      </c>
      <c r="J4925" t="s">
        <v>1277</v>
      </c>
      <c r="K4925" t="s">
        <v>1353</v>
      </c>
      <c r="L4925" t="s">
        <v>1279</v>
      </c>
      <c r="N4925" t="s">
        <v>1280</v>
      </c>
      <c r="O4925" t="s">
        <v>24</v>
      </c>
      <c r="P4925" t="s">
        <v>10</v>
      </c>
      <c r="Q4925" t="s">
        <v>910</v>
      </c>
      <c r="V4925">
        <v>0</v>
      </c>
      <c r="X4925" t="s">
        <v>2297</v>
      </c>
      <c r="Y4925" t="s">
        <v>2290</v>
      </c>
    </row>
    <row r="4926" spans="1:25" x14ac:dyDescent="0.3">
      <c r="A4926" t="s">
        <v>24</v>
      </c>
      <c r="B4926">
        <v>2021</v>
      </c>
      <c r="C4926" s="17">
        <v>6</v>
      </c>
      <c r="D4926" s="17" t="s">
        <v>1275</v>
      </c>
      <c r="E4926" t="s">
        <v>2288</v>
      </c>
      <c r="F4926">
        <v>44195</v>
      </c>
      <c r="G4926" s="18">
        <v>44203</v>
      </c>
      <c r="H4926" s="18">
        <v>187</v>
      </c>
      <c r="I4926" s="17" t="s">
        <v>8</v>
      </c>
      <c r="J4926" t="s">
        <v>1277</v>
      </c>
      <c r="K4926" t="s">
        <v>1355</v>
      </c>
      <c r="L4926" t="s">
        <v>1279</v>
      </c>
      <c r="N4926" t="s">
        <v>1280</v>
      </c>
      <c r="O4926" t="s">
        <v>24</v>
      </c>
      <c r="P4926" t="s">
        <v>10</v>
      </c>
      <c r="Q4926" t="s">
        <v>910</v>
      </c>
      <c r="V4926">
        <v>14.79</v>
      </c>
      <c r="X4926" t="s">
        <v>2297</v>
      </c>
      <c r="Y4926" t="s">
        <v>2290</v>
      </c>
    </row>
    <row r="4927" spans="1:25" x14ac:dyDescent="0.3">
      <c r="A4927" t="s">
        <v>24</v>
      </c>
      <c r="B4927">
        <v>2021</v>
      </c>
      <c r="C4927" s="17">
        <v>6</v>
      </c>
      <c r="D4927" s="17" t="s">
        <v>1275</v>
      </c>
      <c r="E4927" t="s">
        <v>2288</v>
      </c>
      <c r="F4927">
        <v>44195</v>
      </c>
      <c r="G4927" s="18">
        <v>44203</v>
      </c>
      <c r="H4927" s="18">
        <v>188</v>
      </c>
      <c r="I4927" s="17" t="s">
        <v>8</v>
      </c>
      <c r="J4927" t="s">
        <v>1277</v>
      </c>
      <c r="K4927" t="s">
        <v>1356</v>
      </c>
      <c r="L4927" t="s">
        <v>1279</v>
      </c>
      <c r="N4927" t="s">
        <v>1280</v>
      </c>
      <c r="O4927" t="s">
        <v>24</v>
      </c>
      <c r="P4927" t="s">
        <v>10</v>
      </c>
      <c r="Q4927" t="s">
        <v>910</v>
      </c>
      <c r="V4927">
        <v>19.399999999999999</v>
      </c>
      <c r="X4927" t="s">
        <v>2297</v>
      </c>
      <c r="Y4927" t="s">
        <v>2290</v>
      </c>
    </row>
    <row r="4928" spans="1:25" x14ac:dyDescent="0.3">
      <c r="A4928" t="s">
        <v>24</v>
      </c>
      <c r="B4928">
        <v>2021</v>
      </c>
      <c r="C4928" s="17">
        <v>6</v>
      </c>
      <c r="D4928" s="17" t="s">
        <v>1275</v>
      </c>
      <c r="E4928" t="s">
        <v>2288</v>
      </c>
      <c r="F4928">
        <v>44195</v>
      </c>
      <c r="G4928" s="18">
        <v>44203</v>
      </c>
      <c r="H4928" s="18">
        <v>189</v>
      </c>
      <c r="I4928" s="17" t="s">
        <v>8</v>
      </c>
      <c r="J4928" t="s">
        <v>1277</v>
      </c>
      <c r="K4928" t="s">
        <v>1387</v>
      </c>
      <c r="L4928" t="s">
        <v>1279</v>
      </c>
      <c r="N4928" t="s">
        <v>1280</v>
      </c>
      <c r="O4928" t="s">
        <v>24</v>
      </c>
      <c r="P4928" t="s">
        <v>10</v>
      </c>
      <c r="Q4928" t="s">
        <v>910</v>
      </c>
      <c r="V4928">
        <v>0</v>
      </c>
      <c r="X4928" t="s">
        <v>2297</v>
      </c>
      <c r="Y4928" t="s">
        <v>2290</v>
      </c>
    </row>
    <row r="4929" spans="1:25" x14ac:dyDescent="0.3">
      <c r="A4929" t="s">
        <v>24</v>
      </c>
      <c r="B4929">
        <v>2021</v>
      </c>
      <c r="C4929" s="17">
        <v>6</v>
      </c>
      <c r="D4929" s="17" t="s">
        <v>1275</v>
      </c>
      <c r="E4929" t="s">
        <v>2288</v>
      </c>
      <c r="F4929">
        <v>44195</v>
      </c>
      <c r="G4929" s="18">
        <v>44203</v>
      </c>
      <c r="H4929" s="18">
        <v>190</v>
      </c>
      <c r="I4929" s="17" t="s">
        <v>8</v>
      </c>
      <c r="J4929" t="s">
        <v>1277</v>
      </c>
      <c r="K4929" t="s">
        <v>1392</v>
      </c>
      <c r="L4929" t="s">
        <v>1279</v>
      </c>
      <c r="N4929" t="s">
        <v>1280</v>
      </c>
      <c r="O4929" t="s">
        <v>24</v>
      </c>
      <c r="P4929" t="s">
        <v>10</v>
      </c>
      <c r="Q4929" t="s">
        <v>910</v>
      </c>
      <c r="V4929">
        <v>0</v>
      </c>
      <c r="X4929" t="s">
        <v>2297</v>
      </c>
      <c r="Y4929" t="s">
        <v>2290</v>
      </c>
    </row>
    <row r="4930" spans="1:25" x14ac:dyDescent="0.3">
      <c r="A4930" t="s">
        <v>24</v>
      </c>
      <c r="B4930">
        <v>2021</v>
      </c>
      <c r="C4930" s="17">
        <v>6</v>
      </c>
      <c r="D4930" s="17" t="s">
        <v>1275</v>
      </c>
      <c r="E4930" t="s">
        <v>2288</v>
      </c>
      <c r="F4930">
        <v>44195</v>
      </c>
      <c r="G4930" s="18">
        <v>44203</v>
      </c>
      <c r="H4930" s="18">
        <v>211</v>
      </c>
      <c r="I4930" s="17" t="s">
        <v>8</v>
      </c>
      <c r="J4930" t="s">
        <v>1277</v>
      </c>
      <c r="K4930" t="s">
        <v>1348</v>
      </c>
      <c r="L4930" t="s">
        <v>1279</v>
      </c>
      <c r="N4930" t="s">
        <v>1280</v>
      </c>
      <c r="O4930" t="s">
        <v>24</v>
      </c>
      <c r="P4930" t="s">
        <v>10</v>
      </c>
      <c r="Q4930" t="s">
        <v>910</v>
      </c>
      <c r="V4930">
        <v>1875</v>
      </c>
      <c r="X4930" t="s">
        <v>2298</v>
      </c>
      <c r="Y4930" t="s">
        <v>2290</v>
      </c>
    </row>
    <row r="4931" spans="1:25" x14ac:dyDescent="0.3">
      <c r="A4931" t="s">
        <v>24</v>
      </c>
      <c r="B4931">
        <v>2021</v>
      </c>
      <c r="C4931" s="17">
        <v>6</v>
      </c>
      <c r="D4931" s="17" t="s">
        <v>1275</v>
      </c>
      <c r="E4931" t="s">
        <v>2288</v>
      </c>
      <c r="F4931">
        <v>44195</v>
      </c>
      <c r="G4931" s="18">
        <v>44203</v>
      </c>
      <c r="H4931" s="18">
        <v>212</v>
      </c>
      <c r="I4931" s="17" t="s">
        <v>8</v>
      </c>
      <c r="J4931" t="s">
        <v>1277</v>
      </c>
      <c r="K4931" t="s">
        <v>1354</v>
      </c>
      <c r="L4931" t="s">
        <v>1279</v>
      </c>
      <c r="N4931" t="s">
        <v>1280</v>
      </c>
      <c r="O4931" t="s">
        <v>24</v>
      </c>
      <c r="P4931" t="s">
        <v>10</v>
      </c>
      <c r="Q4931" t="s">
        <v>910</v>
      </c>
      <c r="V4931">
        <v>21</v>
      </c>
      <c r="X4931" t="s">
        <v>2298</v>
      </c>
      <c r="Y4931" t="s">
        <v>2290</v>
      </c>
    </row>
    <row r="4932" spans="1:25" x14ac:dyDescent="0.3">
      <c r="A4932" t="s">
        <v>24</v>
      </c>
      <c r="B4932">
        <v>2021</v>
      </c>
      <c r="C4932" s="17">
        <v>6</v>
      </c>
      <c r="D4932" s="17" t="s">
        <v>1275</v>
      </c>
      <c r="E4932" t="s">
        <v>2288</v>
      </c>
      <c r="F4932">
        <v>44195</v>
      </c>
      <c r="G4932" s="18">
        <v>44203</v>
      </c>
      <c r="H4932" s="18">
        <v>213</v>
      </c>
      <c r="I4932" s="17" t="s">
        <v>8</v>
      </c>
      <c r="J4932" t="s">
        <v>1277</v>
      </c>
      <c r="K4932" t="s">
        <v>1351</v>
      </c>
      <c r="L4932" t="s">
        <v>1279</v>
      </c>
      <c r="N4932" t="s">
        <v>1280</v>
      </c>
      <c r="O4932" t="s">
        <v>24</v>
      </c>
      <c r="P4932" t="s">
        <v>10</v>
      </c>
      <c r="Q4932" t="s">
        <v>910</v>
      </c>
      <c r="V4932">
        <v>205.5</v>
      </c>
      <c r="X4932" t="s">
        <v>2298</v>
      </c>
      <c r="Y4932" t="s">
        <v>2290</v>
      </c>
    </row>
    <row r="4933" spans="1:25" x14ac:dyDescent="0.3">
      <c r="A4933" t="s">
        <v>24</v>
      </c>
      <c r="B4933">
        <v>2021</v>
      </c>
      <c r="C4933" s="17">
        <v>6</v>
      </c>
      <c r="D4933" s="17" t="s">
        <v>1275</v>
      </c>
      <c r="E4933" t="s">
        <v>2288</v>
      </c>
      <c r="F4933">
        <v>44195</v>
      </c>
      <c r="G4933" s="18">
        <v>44203</v>
      </c>
      <c r="H4933" s="18">
        <v>214</v>
      </c>
      <c r="I4933" s="17" t="s">
        <v>8</v>
      </c>
      <c r="J4933" t="s">
        <v>1277</v>
      </c>
      <c r="K4933" t="s">
        <v>1338</v>
      </c>
      <c r="L4933" t="s">
        <v>1279</v>
      </c>
      <c r="N4933" t="s">
        <v>1280</v>
      </c>
      <c r="O4933" t="s">
        <v>24</v>
      </c>
      <c r="P4933" t="s">
        <v>10</v>
      </c>
      <c r="Q4933" t="s">
        <v>910</v>
      </c>
      <c r="V4933">
        <v>143.68</v>
      </c>
      <c r="X4933" t="s">
        <v>2298</v>
      </c>
      <c r="Y4933" t="s">
        <v>2290</v>
      </c>
    </row>
    <row r="4934" spans="1:25" x14ac:dyDescent="0.3">
      <c r="A4934" t="s">
        <v>24</v>
      </c>
      <c r="B4934">
        <v>2021</v>
      </c>
      <c r="C4934" s="17">
        <v>6</v>
      </c>
      <c r="D4934" s="17" t="s">
        <v>1275</v>
      </c>
      <c r="E4934" t="s">
        <v>2288</v>
      </c>
      <c r="F4934">
        <v>44195</v>
      </c>
      <c r="G4934" s="18">
        <v>44203</v>
      </c>
      <c r="H4934" s="18">
        <v>215</v>
      </c>
      <c r="I4934" s="17" t="s">
        <v>8</v>
      </c>
      <c r="J4934" t="s">
        <v>1277</v>
      </c>
      <c r="K4934" t="s">
        <v>1352</v>
      </c>
      <c r="L4934" t="s">
        <v>1279</v>
      </c>
      <c r="N4934" t="s">
        <v>1280</v>
      </c>
      <c r="O4934" t="s">
        <v>24</v>
      </c>
      <c r="P4934" t="s">
        <v>10</v>
      </c>
      <c r="Q4934" t="s">
        <v>910</v>
      </c>
      <c r="V4934">
        <v>25.13</v>
      </c>
      <c r="X4934" t="s">
        <v>2298</v>
      </c>
      <c r="Y4934" t="s">
        <v>2290</v>
      </c>
    </row>
    <row r="4935" spans="1:25" x14ac:dyDescent="0.3">
      <c r="A4935" t="s">
        <v>24</v>
      </c>
      <c r="B4935">
        <v>2021</v>
      </c>
      <c r="C4935" s="17">
        <v>6</v>
      </c>
      <c r="D4935" s="17" t="s">
        <v>1275</v>
      </c>
      <c r="E4935" t="s">
        <v>2288</v>
      </c>
      <c r="F4935">
        <v>44195</v>
      </c>
      <c r="G4935" s="18">
        <v>44203</v>
      </c>
      <c r="H4935" s="18">
        <v>216</v>
      </c>
      <c r="I4935" s="17" t="s">
        <v>8</v>
      </c>
      <c r="J4935" t="s">
        <v>1277</v>
      </c>
      <c r="K4935" t="s">
        <v>1353</v>
      </c>
      <c r="L4935" t="s">
        <v>1279</v>
      </c>
      <c r="N4935" t="s">
        <v>1280</v>
      </c>
      <c r="O4935" t="s">
        <v>24</v>
      </c>
      <c r="P4935" t="s">
        <v>10</v>
      </c>
      <c r="Q4935" t="s">
        <v>910</v>
      </c>
      <c r="V4935">
        <v>0</v>
      </c>
      <c r="X4935" t="s">
        <v>2298</v>
      </c>
      <c r="Y4935" t="s">
        <v>2290</v>
      </c>
    </row>
    <row r="4936" spans="1:25" x14ac:dyDescent="0.3">
      <c r="A4936" t="s">
        <v>24</v>
      </c>
      <c r="B4936">
        <v>2021</v>
      </c>
      <c r="C4936" s="17">
        <v>6</v>
      </c>
      <c r="D4936" s="17" t="s">
        <v>1275</v>
      </c>
      <c r="E4936" t="s">
        <v>2288</v>
      </c>
      <c r="F4936">
        <v>44195</v>
      </c>
      <c r="G4936" s="18">
        <v>44203</v>
      </c>
      <c r="H4936" s="18">
        <v>217</v>
      </c>
      <c r="I4936" s="17" t="s">
        <v>8</v>
      </c>
      <c r="J4936" t="s">
        <v>1277</v>
      </c>
      <c r="K4936" t="s">
        <v>1355</v>
      </c>
      <c r="L4936" t="s">
        <v>1279</v>
      </c>
      <c r="N4936" t="s">
        <v>1280</v>
      </c>
      <c r="O4936" t="s">
        <v>24</v>
      </c>
      <c r="P4936" t="s">
        <v>10</v>
      </c>
      <c r="Q4936" t="s">
        <v>910</v>
      </c>
      <c r="V4936">
        <v>11.44</v>
      </c>
      <c r="X4936" t="s">
        <v>2298</v>
      </c>
      <c r="Y4936" t="s">
        <v>2290</v>
      </c>
    </row>
    <row r="4937" spans="1:25" x14ac:dyDescent="0.3">
      <c r="A4937" t="s">
        <v>24</v>
      </c>
      <c r="B4937">
        <v>2021</v>
      </c>
      <c r="C4937" s="17">
        <v>6</v>
      </c>
      <c r="D4937" s="17" t="s">
        <v>1275</v>
      </c>
      <c r="E4937" t="s">
        <v>2288</v>
      </c>
      <c r="F4937">
        <v>44195</v>
      </c>
      <c r="G4937" s="18">
        <v>44203</v>
      </c>
      <c r="H4937" s="18">
        <v>218</v>
      </c>
      <c r="I4937" s="17" t="s">
        <v>8</v>
      </c>
      <c r="J4937" t="s">
        <v>1277</v>
      </c>
      <c r="K4937" t="s">
        <v>1356</v>
      </c>
      <c r="L4937" t="s">
        <v>1279</v>
      </c>
      <c r="N4937" t="s">
        <v>1280</v>
      </c>
      <c r="O4937" t="s">
        <v>24</v>
      </c>
      <c r="P4937" t="s">
        <v>10</v>
      </c>
      <c r="Q4937" t="s">
        <v>910</v>
      </c>
      <c r="V4937">
        <v>0</v>
      </c>
      <c r="X4937" t="s">
        <v>2298</v>
      </c>
      <c r="Y4937" t="s">
        <v>2290</v>
      </c>
    </row>
    <row r="4938" spans="1:25" x14ac:dyDescent="0.3">
      <c r="A4938" t="s">
        <v>24</v>
      </c>
      <c r="B4938">
        <v>2021</v>
      </c>
      <c r="C4938" s="17">
        <v>6</v>
      </c>
      <c r="D4938" s="17" t="s">
        <v>1275</v>
      </c>
      <c r="E4938" t="s">
        <v>2288</v>
      </c>
      <c r="F4938">
        <v>44195</v>
      </c>
      <c r="G4938" s="18">
        <v>44203</v>
      </c>
      <c r="H4938" s="18">
        <v>219</v>
      </c>
      <c r="I4938" s="17" t="s">
        <v>8</v>
      </c>
      <c r="J4938" t="s">
        <v>1277</v>
      </c>
      <c r="K4938" t="s">
        <v>1387</v>
      </c>
      <c r="L4938" t="s">
        <v>1279</v>
      </c>
      <c r="N4938" t="s">
        <v>1280</v>
      </c>
      <c r="O4938" t="s">
        <v>24</v>
      </c>
      <c r="P4938" t="s">
        <v>10</v>
      </c>
      <c r="Q4938" t="s">
        <v>910</v>
      </c>
      <c r="V4938">
        <v>65.63</v>
      </c>
      <c r="X4938" t="s">
        <v>2298</v>
      </c>
      <c r="Y4938" t="s">
        <v>2290</v>
      </c>
    </row>
    <row r="4939" spans="1:25" x14ac:dyDescent="0.3">
      <c r="A4939" t="s">
        <v>24</v>
      </c>
      <c r="B4939">
        <v>2021</v>
      </c>
      <c r="C4939" s="17">
        <v>6</v>
      </c>
      <c r="D4939" s="17" t="s">
        <v>1275</v>
      </c>
      <c r="E4939" t="s">
        <v>2288</v>
      </c>
      <c r="F4939">
        <v>44195</v>
      </c>
      <c r="G4939" s="18">
        <v>44203</v>
      </c>
      <c r="H4939" s="18">
        <v>220</v>
      </c>
      <c r="I4939" s="17" t="s">
        <v>8</v>
      </c>
      <c r="J4939" t="s">
        <v>1277</v>
      </c>
      <c r="K4939" t="s">
        <v>1392</v>
      </c>
      <c r="L4939" t="s">
        <v>1279</v>
      </c>
      <c r="N4939" t="s">
        <v>1280</v>
      </c>
      <c r="O4939" t="s">
        <v>24</v>
      </c>
      <c r="P4939" t="s">
        <v>10</v>
      </c>
      <c r="Q4939" t="s">
        <v>910</v>
      </c>
      <c r="V4939">
        <v>0</v>
      </c>
      <c r="X4939" t="s">
        <v>2298</v>
      </c>
      <c r="Y4939" t="s">
        <v>2290</v>
      </c>
    </row>
    <row r="4940" spans="1:25" x14ac:dyDescent="0.3">
      <c r="A4940" t="s">
        <v>24</v>
      </c>
      <c r="B4940">
        <v>2021</v>
      </c>
      <c r="C4940" s="17">
        <v>6</v>
      </c>
      <c r="D4940" s="17" t="s">
        <v>1275</v>
      </c>
      <c r="E4940" t="s">
        <v>2288</v>
      </c>
      <c r="F4940">
        <v>44195</v>
      </c>
      <c r="G4940" s="18">
        <v>44203</v>
      </c>
      <c r="H4940" s="18">
        <v>251</v>
      </c>
      <c r="I4940" s="17" t="s">
        <v>8</v>
      </c>
      <c r="J4940" t="s">
        <v>1277</v>
      </c>
      <c r="K4940" t="s">
        <v>1348</v>
      </c>
      <c r="L4940" t="s">
        <v>1279</v>
      </c>
      <c r="N4940" t="s">
        <v>1280</v>
      </c>
      <c r="O4940" t="s">
        <v>24</v>
      </c>
      <c r="P4940" t="s">
        <v>10</v>
      </c>
      <c r="Q4940" t="s">
        <v>910</v>
      </c>
      <c r="V4940">
        <v>1125</v>
      </c>
      <c r="X4940" t="s">
        <v>2299</v>
      </c>
      <c r="Y4940" t="s">
        <v>2290</v>
      </c>
    </row>
    <row r="4941" spans="1:25" x14ac:dyDescent="0.3">
      <c r="A4941" t="s">
        <v>24</v>
      </c>
      <c r="B4941">
        <v>2021</v>
      </c>
      <c r="C4941" s="17">
        <v>6</v>
      </c>
      <c r="D4941" s="17" t="s">
        <v>1275</v>
      </c>
      <c r="E4941" t="s">
        <v>2288</v>
      </c>
      <c r="F4941">
        <v>44195</v>
      </c>
      <c r="G4941" s="18">
        <v>44203</v>
      </c>
      <c r="H4941" s="18">
        <v>252</v>
      </c>
      <c r="I4941" s="17" t="s">
        <v>8</v>
      </c>
      <c r="J4941" t="s">
        <v>1277</v>
      </c>
      <c r="K4941" t="s">
        <v>1354</v>
      </c>
      <c r="L4941" t="s">
        <v>1279</v>
      </c>
      <c r="N4941" t="s">
        <v>1280</v>
      </c>
      <c r="O4941" t="s">
        <v>24</v>
      </c>
      <c r="P4941" t="s">
        <v>10</v>
      </c>
      <c r="Q4941" t="s">
        <v>910</v>
      </c>
      <c r="V4941">
        <v>12.6</v>
      </c>
      <c r="X4941" t="s">
        <v>2299</v>
      </c>
      <c r="Y4941" t="s">
        <v>2290</v>
      </c>
    </row>
    <row r="4942" spans="1:25" x14ac:dyDescent="0.3">
      <c r="A4942" t="s">
        <v>24</v>
      </c>
      <c r="B4942">
        <v>2021</v>
      </c>
      <c r="C4942" s="17">
        <v>6</v>
      </c>
      <c r="D4942" s="17" t="s">
        <v>1275</v>
      </c>
      <c r="E4942" t="s">
        <v>2288</v>
      </c>
      <c r="F4942">
        <v>44195</v>
      </c>
      <c r="G4942" s="18">
        <v>44203</v>
      </c>
      <c r="H4942" s="18">
        <v>253</v>
      </c>
      <c r="I4942" s="17" t="s">
        <v>8</v>
      </c>
      <c r="J4942" t="s">
        <v>1277</v>
      </c>
      <c r="K4942" t="s">
        <v>1351</v>
      </c>
      <c r="L4942" t="s">
        <v>1279</v>
      </c>
      <c r="N4942" t="s">
        <v>1280</v>
      </c>
      <c r="O4942" t="s">
        <v>24</v>
      </c>
      <c r="P4942" t="s">
        <v>10</v>
      </c>
      <c r="Q4942" t="s">
        <v>910</v>
      </c>
      <c r="V4942">
        <v>162.68</v>
      </c>
      <c r="X4942" t="s">
        <v>2299</v>
      </c>
      <c r="Y4942" t="s">
        <v>2290</v>
      </c>
    </row>
    <row r="4943" spans="1:25" x14ac:dyDescent="0.3">
      <c r="A4943" t="s">
        <v>24</v>
      </c>
      <c r="B4943">
        <v>2021</v>
      </c>
      <c r="C4943" s="17">
        <v>6</v>
      </c>
      <c r="D4943" s="17" t="s">
        <v>1275</v>
      </c>
      <c r="E4943" t="s">
        <v>2288</v>
      </c>
      <c r="F4943">
        <v>44195</v>
      </c>
      <c r="G4943" s="18">
        <v>44203</v>
      </c>
      <c r="H4943" s="18">
        <v>254</v>
      </c>
      <c r="I4943" s="17" t="s">
        <v>8</v>
      </c>
      <c r="J4943" t="s">
        <v>1277</v>
      </c>
      <c r="K4943" t="s">
        <v>1338</v>
      </c>
      <c r="L4943" t="s">
        <v>1279</v>
      </c>
      <c r="N4943" t="s">
        <v>1280</v>
      </c>
      <c r="O4943" t="s">
        <v>24</v>
      </c>
      <c r="P4943" t="s">
        <v>10</v>
      </c>
      <c r="Q4943" t="s">
        <v>910</v>
      </c>
      <c r="V4943">
        <v>84.3</v>
      </c>
      <c r="X4943" t="s">
        <v>2299</v>
      </c>
      <c r="Y4943" t="s">
        <v>2290</v>
      </c>
    </row>
    <row r="4944" spans="1:25" x14ac:dyDescent="0.3">
      <c r="A4944" t="s">
        <v>24</v>
      </c>
      <c r="B4944">
        <v>2021</v>
      </c>
      <c r="C4944" s="17">
        <v>6</v>
      </c>
      <c r="D4944" s="17" t="s">
        <v>1275</v>
      </c>
      <c r="E4944" t="s">
        <v>2288</v>
      </c>
      <c r="F4944">
        <v>44195</v>
      </c>
      <c r="G4944" s="18">
        <v>44203</v>
      </c>
      <c r="H4944" s="18">
        <v>255</v>
      </c>
      <c r="I4944" s="17" t="s">
        <v>8</v>
      </c>
      <c r="J4944" t="s">
        <v>1277</v>
      </c>
      <c r="K4944" t="s">
        <v>1352</v>
      </c>
      <c r="L4944" t="s">
        <v>1279</v>
      </c>
      <c r="N4944" t="s">
        <v>1280</v>
      </c>
      <c r="O4944" t="s">
        <v>24</v>
      </c>
      <c r="P4944" t="s">
        <v>10</v>
      </c>
      <c r="Q4944" t="s">
        <v>910</v>
      </c>
      <c r="V4944">
        <v>15.08</v>
      </c>
      <c r="X4944" t="s">
        <v>2299</v>
      </c>
      <c r="Y4944" t="s">
        <v>2290</v>
      </c>
    </row>
    <row r="4945" spans="1:25" x14ac:dyDescent="0.3">
      <c r="A4945" t="s">
        <v>24</v>
      </c>
      <c r="B4945">
        <v>2021</v>
      </c>
      <c r="C4945" s="17">
        <v>6</v>
      </c>
      <c r="D4945" s="17" t="s">
        <v>1275</v>
      </c>
      <c r="E4945" t="s">
        <v>2288</v>
      </c>
      <c r="F4945">
        <v>44195</v>
      </c>
      <c r="G4945" s="18">
        <v>44203</v>
      </c>
      <c r="H4945" s="18">
        <v>256</v>
      </c>
      <c r="I4945" s="17" t="s">
        <v>8</v>
      </c>
      <c r="J4945" t="s">
        <v>1277</v>
      </c>
      <c r="K4945" t="s">
        <v>1353</v>
      </c>
      <c r="L4945" t="s">
        <v>1279</v>
      </c>
      <c r="N4945" t="s">
        <v>1280</v>
      </c>
      <c r="O4945" t="s">
        <v>24</v>
      </c>
      <c r="P4945" t="s">
        <v>10</v>
      </c>
      <c r="Q4945" t="s">
        <v>910</v>
      </c>
      <c r="V4945">
        <v>0</v>
      </c>
      <c r="X4945" t="s">
        <v>2299</v>
      </c>
      <c r="Y4945" t="s">
        <v>2290</v>
      </c>
    </row>
    <row r="4946" spans="1:25" x14ac:dyDescent="0.3">
      <c r="A4946" t="s">
        <v>24</v>
      </c>
      <c r="B4946">
        <v>2021</v>
      </c>
      <c r="C4946" s="17">
        <v>6</v>
      </c>
      <c r="D4946" s="17" t="s">
        <v>1275</v>
      </c>
      <c r="E4946" t="s">
        <v>2288</v>
      </c>
      <c r="F4946">
        <v>44195</v>
      </c>
      <c r="G4946" s="18">
        <v>44203</v>
      </c>
      <c r="H4946" s="18">
        <v>257</v>
      </c>
      <c r="I4946" s="17" t="s">
        <v>8</v>
      </c>
      <c r="J4946" t="s">
        <v>1277</v>
      </c>
      <c r="K4946" t="s">
        <v>1355</v>
      </c>
      <c r="L4946" t="s">
        <v>1279</v>
      </c>
      <c r="N4946" t="s">
        <v>1280</v>
      </c>
      <c r="O4946" t="s">
        <v>24</v>
      </c>
      <c r="P4946" t="s">
        <v>10</v>
      </c>
      <c r="Q4946" t="s">
        <v>910</v>
      </c>
      <c r="V4946">
        <v>6.86</v>
      </c>
      <c r="X4946" t="s">
        <v>2299</v>
      </c>
      <c r="Y4946" t="s">
        <v>2290</v>
      </c>
    </row>
    <row r="4947" spans="1:25" x14ac:dyDescent="0.3">
      <c r="A4947" t="s">
        <v>24</v>
      </c>
      <c r="B4947">
        <v>2021</v>
      </c>
      <c r="C4947" s="17">
        <v>6</v>
      </c>
      <c r="D4947" s="17" t="s">
        <v>1275</v>
      </c>
      <c r="E4947" t="s">
        <v>2288</v>
      </c>
      <c r="F4947">
        <v>44195</v>
      </c>
      <c r="G4947" s="18">
        <v>44203</v>
      </c>
      <c r="H4947" s="18">
        <v>258</v>
      </c>
      <c r="I4947" s="17" t="s">
        <v>8</v>
      </c>
      <c r="J4947" t="s">
        <v>1277</v>
      </c>
      <c r="K4947" t="s">
        <v>1356</v>
      </c>
      <c r="L4947" t="s">
        <v>1279</v>
      </c>
      <c r="N4947" t="s">
        <v>1280</v>
      </c>
      <c r="O4947" t="s">
        <v>24</v>
      </c>
      <c r="P4947" t="s">
        <v>10</v>
      </c>
      <c r="Q4947" t="s">
        <v>910</v>
      </c>
      <c r="V4947">
        <v>9</v>
      </c>
      <c r="X4947" t="s">
        <v>2299</v>
      </c>
      <c r="Y4947" t="s">
        <v>2290</v>
      </c>
    </row>
    <row r="4948" spans="1:25" x14ac:dyDescent="0.3">
      <c r="A4948" t="s">
        <v>24</v>
      </c>
      <c r="B4948">
        <v>2021</v>
      </c>
      <c r="C4948" s="17">
        <v>6</v>
      </c>
      <c r="D4948" s="17" t="s">
        <v>1275</v>
      </c>
      <c r="E4948" t="s">
        <v>2288</v>
      </c>
      <c r="F4948">
        <v>44195</v>
      </c>
      <c r="G4948" s="18">
        <v>44203</v>
      </c>
      <c r="H4948" s="18">
        <v>259</v>
      </c>
      <c r="I4948" s="17" t="s">
        <v>8</v>
      </c>
      <c r="J4948" t="s">
        <v>1277</v>
      </c>
      <c r="K4948" t="s">
        <v>1387</v>
      </c>
      <c r="L4948" t="s">
        <v>1279</v>
      </c>
      <c r="N4948" t="s">
        <v>1280</v>
      </c>
      <c r="O4948" t="s">
        <v>24</v>
      </c>
      <c r="P4948" t="s">
        <v>10</v>
      </c>
      <c r="Q4948" t="s">
        <v>910</v>
      </c>
      <c r="V4948">
        <v>0</v>
      </c>
      <c r="X4948" t="s">
        <v>2299</v>
      </c>
      <c r="Y4948" t="s">
        <v>2290</v>
      </c>
    </row>
    <row r="4949" spans="1:25" x14ac:dyDescent="0.3">
      <c r="A4949" t="s">
        <v>24</v>
      </c>
      <c r="B4949">
        <v>2021</v>
      </c>
      <c r="C4949" s="17">
        <v>6</v>
      </c>
      <c r="D4949" s="17" t="s">
        <v>1275</v>
      </c>
      <c r="E4949" t="s">
        <v>2288</v>
      </c>
      <c r="F4949">
        <v>44195</v>
      </c>
      <c r="G4949" s="18">
        <v>44203</v>
      </c>
      <c r="H4949" s="18">
        <v>260</v>
      </c>
      <c r="I4949" s="17" t="s">
        <v>8</v>
      </c>
      <c r="J4949" t="s">
        <v>1277</v>
      </c>
      <c r="K4949" t="s">
        <v>1392</v>
      </c>
      <c r="L4949" t="s">
        <v>1279</v>
      </c>
      <c r="N4949" t="s">
        <v>1280</v>
      </c>
      <c r="O4949" t="s">
        <v>24</v>
      </c>
      <c r="P4949" t="s">
        <v>10</v>
      </c>
      <c r="Q4949" t="s">
        <v>910</v>
      </c>
      <c r="V4949">
        <v>0</v>
      </c>
      <c r="X4949" t="s">
        <v>2299</v>
      </c>
      <c r="Y4949" t="s">
        <v>2290</v>
      </c>
    </row>
    <row r="4950" spans="1:25" x14ac:dyDescent="0.3">
      <c r="A4950" t="s">
        <v>24</v>
      </c>
      <c r="B4950">
        <v>2021</v>
      </c>
      <c r="C4950" s="17">
        <v>6</v>
      </c>
      <c r="D4950" s="17" t="s">
        <v>1275</v>
      </c>
      <c r="E4950" t="s">
        <v>2288</v>
      </c>
      <c r="F4950">
        <v>44195</v>
      </c>
      <c r="G4950" s="18">
        <v>44203</v>
      </c>
      <c r="H4950" s="18">
        <v>301</v>
      </c>
      <c r="I4950" s="17" t="s">
        <v>8</v>
      </c>
      <c r="J4950" t="s">
        <v>1277</v>
      </c>
      <c r="K4950" t="s">
        <v>1348</v>
      </c>
      <c r="L4950" t="s">
        <v>1279</v>
      </c>
      <c r="N4950" t="s">
        <v>1280</v>
      </c>
      <c r="O4950" t="s">
        <v>24</v>
      </c>
      <c r="P4950" t="s">
        <v>10</v>
      </c>
      <c r="Q4950" t="s">
        <v>910</v>
      </c>
      <c r="V4950">
        <v>2225</v>
      </c>
      <c r="X4950" t="s">
        <v>2300</v>
      </c>
      <c r="Y4950" t="s">
        <v>2290</v>
      </c>
    </row>
    <row r="4951" spans="1:25" x14ac:dyDescent="0.3">
      <c r="A4951" t="s">
        <v>24</v>
      </c>
      <c r="B4951">
        <v>2021</v>
      </c>
      <c r="C4951" s="17">
        <v>6</v>
      </c>
      <c r="D4951" s="17" t="s">
        <v>1275</v>
      </c>
      <c r="E4951" t="s">
        <v>2288</v>
      </c>
      <c r="F4951">
        <v>44195</v>
      </c>
      <c r="G4951" s="18">
        <v>44203</v>
      </c>
      <c r="H4951" s="18">
        <v>302</v>
      </c>
      <c r="I4951" s="17" t="s">
        <v>8</v>
      </c>
      <c r="J4951" t="s">
        <v>1277</v>
      </c>
      <c r="K4951" t="s">
        <v>1354</v>
      </c>
      <c r="L4951" t="s">
        <v>1279</v>
      </c>
      <c r="N4951" t="s">
        <v>1280</v>
      </c>
      <c r="O4951" t="s">
        <v>24</v>
      </c>
      <c r="P4951" t="s">
        <v>10</v>
      </c>
      <c r="Q4951" t="s">
        <v>910</v>
      </c>
      <c r="V4951">
        <v>24.92</v>
      </c>
      <c r="X4951" t="s">
        <v>2300</v>
      </c>
      <c r="Y4951" t="s">
        <v>2290</v>
      </c>
    </row>
    <row r="4952" spans="1:25" x14ac:dyDescent="0.3">
      <c r="A4952" t="s">
        <v>24</v>
      </c>
      <c r="B4952">
        <v>2021</v>
      </c>
      <c r="C4952" s="17">
        <v>6</v>
      </c>
      <c r="D4952" s="17" t="s">
        <v>1275</v>
      </c>
      <c r="E4952" t="s">
        <v>2288</v>
      </c>
      <c r="F4952">
        <v>44195</v>
      </c>
      <c r="G4952" s="18">
        <v>44203</v>
      </c>
      <c r="H4952" s="18">
        <v>303</v>
      </c>
      <c r="I4952" s="17" t="s">
        <v>8</v>
      </c>
      <c r="J4952" t="s">
        <v>1277</v>
      </c>
      <c r="K4952" t="s">
        <v>1351</v>
      </c>
      <c r="L4952" t="s">
        <v>1279</v>
      </c>
      <c r="N4952" t="s">
        <v>1280</v>
      </c>
      <c r="O4952" t="s">
        <v>24</v>
      </c>
      <c r="P4952" t="s">
        <v>10</v>
      </c>
      <c r="Q4952" t="s">
        <v>910</v>
      </c>
      <c r="V4952">
        <v>321.74</v>
      </c>
      <c r="X4952" t="s">
        <v>2300</v>
      </c>
      <c r="Y4952" t="s">
        <v>2290</v>
      </c>
    </row>
    <row r="4953" spans="1:25" x14ac:dyDescent="0.3">
      <c r="A4953" t="s">
        <v>24</v>
      </c>
      <c r="B4953">
        <v>2021</v>
      </c>
      <c r="C4953" s="17">
        <v>6</v>
      </c>
      <c r="D4953" s="17" t="s">
        <v>1275</v>
      </c>
      <c r="E4953" t="s">
        <v>2288</v>
      </c>
      <c r="F4953">
        <v>44195</v>
      </c>
      <c r="G4953" s="18">
        <v>44203</v>
      </c>
      <c r="H4953" s="18">
        <v>304</v>
      </c>
      <c r="I4953" s="17" t="s">
        <v>8</v>
      </c>
      <c r="J4953" t="s">
        <v>1277</v>
      </c>
      <c r="K4953" t="s">
        <v>1338</v>
      </c>
      <c r="L4953" t="s">
        <v>1279</v>
      </c>
      <c r="N4953" t="s">
        <v>1280</v>
      </c>
      <c r="O4953" t="s">
        <v>24</v>
      </c>
      <c r="P4953" t="s">
        <v>10</v>
      </c>
      <c r="Q4953" t="s">
        <v>910</v>
      </c>
      <c r="V4953">
        <v>167.14</v>
      </c>
      <c r="X4953" t="s">
        <v>2300</v>
      </c>
      <c r="Y4953" t="s">
        <v>2290</v>
      </c>
    </row>
    <row r="4954" spans="1:25" x14ac:dyDescent="0.3">
      <c r="A4954" t="s">
        <v>24</v>
      </c>
      <c r="B4954">
        <v>2021</v>
      </c>
      <c r="C4954" s="17">
        <v>6</v>
      </c>
      <c r="D4954" s="17" t="s">
        <v>1275</v>
      </c>
      <c r="E4954" t="s">
        <v>2288</v>
      </c>
      <c r="F4954">
        <v>44195</v>
      </c>
      <c r="G4954" s="18">
        <v>44203</v>
      </c>
      <c r="H4954" s="18">
        <v>305</v>
      </c>
      <c r="I4954" s="17" t="s">
        <v>8</v>
      </c>
      <c r="J4954" t="s">
        <v>1277</v>
      </c>
      <c r="K4954" t="s">
        <v>1352</v>
      </c>
      <c r="L4954" t="s">
        <v>1279</v>
      </c>
      <c r="N4954" t="s">
        <v>1280</v>
      </c>
      <c r="O4954" t="s">
        <v>24</v>
      </c>
      <c r="P4954" t="s">
        <v>10</v>
      </c>
      <c r="Q4954" t="s">
        <v>910</v>
      </c>
      <c r="V4954">
        <v>29.82</v>
      </c>
      <c r="X4954" t="s">
        <v>2300</v>
      </c>
      <c r="Y4954" t="s">
        <v>2290</v>
      </c>
    </row>
    <row r="4955" spans="1:25" x14ac:dyDescent="0.3">
      <c r="A4955" t="s">
        <v>24</v>
      </c>
      <c r="B4955">
        <v>2021</v>
      </c>
      <c r="C4955" s="17">
        <v>6</v>
      </c>
      <c r="D4955" s="17" t="s">
        <v>1275</v>
      </c>
      <c r="E4955" t="s">
        <v>2288</v>
      </c>
      <c r="F4955">
        <v>44195</v>
      </c>
      <c r="G4955" s="18">
        <v>44203</v>
      </c>
      <c r="H4955" s="18">
        <v>306</v>
      </c>
      <c r="I4955" s="17" t="s">
        <v>8</v>
      </c>
      <c r="J4955" t="s">
        <v>1277</v>
      </c>
      <c r="K4955" t="s">
        <v>1353</v>
      </c>
      <c r="L4955" t="s">
        <v>1279</v>
      </c>
      <c r="N4955" t="s">
        <v>1280</v>
      </c>
      <c r="O4955" t="s">
        <v>24</v>
      </c>
      <c r="P4955" t="s">
        <v>10</v>
      </c>
      <c r="Q4955" t="s">
        <v>910</v>
      </c>
      <c r="V4955">
        <v>0</v>
      </c>
      <c r="X4955" t="s">
        <v>2300</v>
      </c>
      <c r="Y4955" t="s">
        <v>2290</v>
      </c>
    </row>
    <row r="4956" spans="1:25" x14ac:dyDescent="0.3">
      <c r="A4956" t="s">
        <v>24</v>
      </c>
      <c r="B4956">
        <v>2021</v>
      </c>
      <c r="C4956" s="17">
        <v>6</v>
      </c>
      <c r="D4956" s="17" t="s">
        <v>1275</v>
      </c>
      <c r="E4956" t="s">
        <v>2288</v>
      </c>
      <c r="F4956">
        <v>44195</v>
      </c>
      <c r="G4956" s="18">
        <v>44203</v>
      </c>
      <c r="H4956" s="18">
        <v>307</v>
      </c>
      <c r="I4956" s="17" t="s">
        <v>8</v>
      </c>
      <c r="J4956" t="s">
        <v>1277</v>
      </c>
      <c r="K4956" t="s">
        <v>1355</v>
      </c>
      <c r="L4956" t="s">
        <v>1279</v>
      </c>
      <c r="N4956" t="s">
        <v>1280</v>
      </c>
      <c r="O4956" t="s">
        <v>24</v>
      </c>
      <c r="P4956" t="s">
        <v>10</v>
      </c>
      <c r="Q4956" t="s">
        <v>910</v>
      </c>
      <c r="V4956">
        <v>13.57</v>
      </c>
      <c r="X4956" t="s">
        <v>2300</v>
      </c>
      <c r="Y4956" t="s">
        <v>2290</v>
      </c>
    </row>
    <row r="4957" spans="1:25" x14ac:dyDescent="0.3">
      <c r="A4957" t="s">
        <v>24</v>
      </c>
      <c r="B4957">
        <v>2021</v>
      </c>
      <c r="C4957" s="17">
        <v>6</v>
      </c>
      <c r="D4957" s="17" t="s">
        <v>1275</v>
      </c>
      <c r="E4957" t="s">
        <v>2288</v>
      </c>
      <c r="F4957">
        <v>44195</v>
      </c>
      <c r="G4957" s="18">
        <v>44203</v>
      </c>
      <c r="H4957" s="18">
        <v>308</v>
      </c>
      <c r="I4957" s="17" t="s">
        <v>8</v>
      </c>
      <c r="J4957" t="s">
        <v>1277</v>
      </c>
      <c r="K4957" t="s">
        <v>1356</v>
      </c>
      <c r="L4957" t="s">
        <v>1279</v>
      </c>
      <c r="N4957" t="s">
        <v>1280</v>
      </c>
      <c r="O4957" t="s">
        <v>24</v>
      </c>
      <c r="P4957" t="s">
        <v>10</v>
      </c>
      <c r="Q4957" t="s">
        <v>910</v>
      </c>
      <c r="V4957">
        <v>0</v>
      </c>
      <c r="X4957" t="s">
        <v>2300</v>
      </c>
      <c r="Y4957" t="s">
        <v>2290</v>
      </c>
    </row>
    <row r="4958" spans="1:25" x14ac:dyDescent="0.3">
      <c r="A4958" t="s">
        <v>24</v>
      </c>
      <c r="B4958">
        <v>2021</v>
      </c>
      <c r="C4958" s="17">
        <v>6</v>
      </c>
      <c r="D4958" s="17" t="s">
        <v>1275</v>
      </c>
      <c r="E4958" t="s">
        <v>2288</v>
      </c>
      <c r="F4958">
        <v>44195</v>
      </c>
      <c r="G4958" s="18">
        <v>44203</v>
      </c>
      <c r="H4958" s="18">
        <v>309</v>
      </c>
      <c r="I4958" s="17" t="s">
        <v>8</v>
      </c>
      <c r="J4958" t="s">
        <v>1277</v>
      </c>
      <c r="K4958" t="s">
        <v>1387</v>
      </c>
      <c r="L4958" t="s">
        <v>1279</v>
      </c>
      <c r="N4958" t="s">
        <v>1280</v>
      </c>
      <c r="O4958" t="s">
        <v>24</v>
      </c>
      <c r="P4958" t="s">
        <v>10</v>
      </c>
      <c r="Q4958" t="s">
        <v>910</v>
      </c>
      <c r="V4958">
        <v>0</v>
      </c>
      <c r="X4958" t="s">
        <v>2300</v>
      </c>
      <c r="Y4958" t="s">
        <v>2290</v>
      </c>
    </row>
    <row r="4959" spans="1:25" x14ac:dyDescent="0.3">
      <c r="A4959" t="s">
        <v>24</v>
      </c>
      <c r="B4959">
        <v>2021</v>
      </c>
      <c r="C4959" s="17">
        <v>6</v>
      </c>
      <c r="D4959" s="17" t="s">
        <v>1275</v>
      </c>
      <c r="E4959" t="s">
        <v>2288</v>
      </c>
      <c r="F4959">
        <v>44195</v>
      </c>
      <c r="G4959" s="18">
        <v>44203</v>
      </c>
      <c r="H4959" s="18">
        <v>310</v>
      </c>
      <c r="I4959" s="17" t="s">
        <v>8</v>
      </c>
      <c r="J4959" t="s">
        <v>1277</v>
      </c>
      <c r="K4959" t="s">
        <v>1392</v>
      </c>
      <c r="L4959" t="s">
        <v>1279</v>
      </c>
      <c r="N4959" t="s">
        <v>1280</v>
      </c>
      <c r="O4959" t="s">
        <v>24</v>
      </c>
      <c r="P4959" t="s">
        <v>10</v>
      </c>
      <c r="Q4959" t="s">
        <v>910</v>
      </c>
      <c r="V4959">
        <v>0</v>
      </c>
      <c r="X4959" t="s">
        <v>2300</v>
      </c>
      <c r="Y4959" t="s">
        <v>2290</v>
      </c>
    </row>
    <row r="4960" spans="1:25" x14ac:dyDescent="0.3">
      <c r="A4960" t="s">
        <v>24</v>
      </c>
      <c r="B4960">
        <v>2021</v>
      </c>
      <c r="C4960" s="17">
        <v>6</v>
      </c>
      <c r="D4960" s="17" t="s">
        <v>1275</v>
      </c>
      <c r="E4960" t="s">
        <v>2288</v>
      </c>
      <c r="F4960">
        <v>44195</v>
      </c>
      <c r="G4960" s="18">
        <v>44203</v>
      </c>
      <c r="H4960" s="18">
        <v>351</v>
      </c>
      <c r="I4960" s="17" t="s">
        <v>8</v>
      </c>
      <c r="J4960" t="s">
        <v>1277</v>
      </c>
      <c r="K4960" t="s">
        <v>1348</v>
      </c>
      <c r="L4960" t="s">
        <v>1279</v>
      </c>
      <c r="N4960" t="s">
        <v>1280</v>
      </c>
      <c r="O4960" t="s">
        <v>24</v>
      </c>
      <c r="P4960" t="s">
        <v>10</v>
      </c>
      <c r="Q4960" t="s">
        <v>910</v>
      </c>
      <c r="V4960">
        <v>2425</v>
      </c>
      <c r="X4960" t="s">
        <v>2301</v>
      </c>
      <c r="Y4960" t="s">
        <v>2290</v>
      </c>
    </row>
    <row r="4961" spans="1:25" x14ac:dyDescent="0.3">
      <c r="A4961" t="s">
        <v>24</v>
      </c>
      <c r="B4961">
        <v>2021</v>
      </c>
      <c r="C4961" s="17">
        <v>6</v>
      </c>
      <c r="D4961" s="17" t="s">
        <v>1275</v>
      </c>
      <c r="E4961" t="s">
        <v>2288</v>
      </c>
      <c r="F4961">
        <v>44195</v>
      </c>
      <c r="G4961" s="18">
        <v>44203</v>
      </c>
      <c r="H4961" s="18">
        <v>352</v>
      </c>
      <c r="I4961" s="17" t="s">
        <v>8</v>
      </c>
      <c r="J4961" t="s">
        <v>1277</v>
      </c>
      <c r="K4961" t="s">
        <v>1354</v>
      </c>
      <c r="L4961" t="s">
        <v>1279</v>
      </c>
      <c r="N4961" t="s">
        <v>1280</v>
      </c>
      <c r="O4961" t="s">
        <v>24</v>
      </c>
      <c r="P4961" t="s">
        <v>10</v>
      </c>
      <c r="Q4961" t="s">
        <v>910</v>
      </c>
      <c r="V4961">
        <v>27.16</v>
      </c>
      <c r="X4961" t="s">
        <v>2301</v>
      </c>
      <c r="Y4961" t="s">
        <v>2290</v>
      </c>
    </row>
    <row r="4962" spans="1:25" x14ac:dyDescent="0.3">
      <c r="A4962" t="s">
        <v>24</v>
      </c>
      <c r="B4962">
        <v>2021</v>
      </c>
      <c r="C4962" s="17">
        <v>6</v>
      </c>
      <c r="D4962" s="17" t="s">
        <v>1275</v>
      </c>
      <c r="E4962" t="s">
        <v>2288</v>
      </c>
      <c r="F4962">
        <v>44195</v>
      </c>
      <c r="G4962" s="18">
        <v>44203</v>
      </c>
      <c r="H4962" s="18">
        <v>353</v>
      </c>
      <c r="I4962" s="17" t="s">
        <v>8</v>
      </c>
      <c r="J4962" t="s">
        <v>1277</v>
      </c>
      <c r="K4962" t="s">
        <v>1351</v>
      </c>
      <c r="L4962" t="s">
        <v>1279</v>
      </c>
      <c r="N4962" t="s">
        <v>1280</v>
      </c>
      <c r="O4962" t="s">
        <v>24</v>
      </c>
      <c r="P4962" t="s">
        <v>10</v>
      </c>
      <c r="Q4962" t="s">
        <v>910</v>
      </c>
      <c r="V4962">
        <v>326.41000000000003</v>
      </c>
      <c r="X4962" t="s">
        <v>2301</v>
      </c>
      <c r="Y4962" t="s">
        <v>2290</v>
      </c>
    </row>
    <row r="4963" spans="1:25" x14ac:dyDescent="0.3">
      <c r="A4963" t="s">
        <v>24</v>
      </c>
      <c r="B4963">
        <v>2021</v>
      </c>
      <c r="C4963" s="17">
        <v>6</v>
      </c>
      <c r="D4963" s="17" t="s">
        <v>1275</v>
      </c>
      <c r="E4963" t="s">
        <v>2288</v>
      </c>
      <c r="F4963">
        <v>44195</v>
      </c>
      <c r="G4963" s="18">
        <v>44203</v>
      </c>
      <c r="H4963" s="18">
        <v>354</v>
      </c>
      <c r="I4963" s="17" t="s">
        <v>8</v>
      </c>
      <c r="J4963" t="s">
        <v>1277</v>
      </c>
      <c r="K4963" t="s">
        <v>1338</v>
      </c>
      <c r="L4963" t="s">
        <v>1279</v>
      </c>
      <c r="N4963" t="s">
        <v>1280</v>
      </c>
      <c r="O4963" t="s">
        <v>24</v>
      </c>
      <c r="P4963" t="s">
        <v>10</v>
      </c>
      <c r="Q4963" t="s">
        <v>910</v>
      </c>
      <c r="V4963">
        <v>185.93</v>
      </c>
      <c r="X4963" t="s">
        <v>2301</v>
      </c>
      <c r="Y4963" t="s">
        <v>2290</v>
      </c>
    </row>
    <row r="4964" spans="1:25" x14ac:dyDescent="0.3">
      <c r="A4964" t="s">
        <v>24</v>
      </c>
      <c r="B4964">
        <v>2021</v>
      </c>
      <c r="C4964" s="17">
        <v>6</v>
      </c>
      <c r="D4964" s="17" t="s">
        <v>1275</v>
      </c>
      <c r="E4964" t="s">
        <v>2288</v>
      </c>
      <c r="F4964">
        <v>44195</v>
      </c>
      <c r="G4964" s="18">
        <v>44203</v>
      </c>
      <c r="H4964" s="18">
        <v>355</v>
      </c>
      <c r="I4964" s="17" t="s">
        <v>8</v>
      </c>
      <c r="J4964" t="s">
        <v>1277</v>
      </c>
      <c r="K4964" t="s">
        <v>1352</v>
      </c>
      <c r="L4964" t="s">
        <v>1279</v>
      </c>
      <c r="N4964" t="s">
        <v>1280</v>
      </c>
      <c r="O4964" t="s">
        <v>24</v>
      </c>
      <c r="P4964" t="s">
        <v>10</v>
      </c>
      <c r="Q4964" t="s">
        <v>910</v>
      </c>
      <c r="V4964">
        <v>32.5</v>
      </c>
      <c r="X4964" t="s">
        <v>2301</v>
      </c>
      <c r="Y4964" t="s">
        <v>2290</v>
      </c>
    </row>
    <row r="4965" spans="1:25" x14ac:dyDescent="0.3">
      <c r="A4965" t="s">
        <v>24</v>
      </c>
      <c r="B4965">
        <v>2021</v>
      </c>
      <c r="C4965" s="17">
        <v>6</v>
      </c>
      <c r="D4965" s="17" t="s">
        <v>1275</v>
      </c>
      <c r="E4965" t="s">
        <v>2288</v>
      </c>
      <c r="F4965">
        <v>44195</v>
      </c>
      <c r="G4965" s="18">
        <v>44203</v>
      </c>
      <c r="H4965" s="18">
        <v>356</v>
      </c>
      <c r="I4965" s="17" t="s">
        <v>8</v>
      </c>
      <c r="J4965" t="s">
        <v>1277</v>
      </c>
      <c r="K4965" t="s">
        <v>1353</v>
      </c>
      <c r="L4965" t="s">
        <v>1279</v>
      </c>
      <c r="N4965" t="s">
        <v>1280</v>
      </c>
      <c r="O4965" t="s">
        <v>24</v>
      </c>
      <c r="P4965" t="s">
        <v>10</v>
      </c>
      <c r="Q4965" t="s">
        <v>910</v>
      </c>
      <c r="V4965">
        <v>0</v>
      </c>
      <c r="X4965" t="s">
        <v>2301</v>
      </c>
      <c r="Y4965" t="s">
        <v>2290</v>
      </c>
    </row>
    <row r="4966" spans="1:25" x14ac:dyDescent="0.3">
      <c r="A4966" t="s">
        <v>24</v>
      </c>
      <c r="B4966">
        <v>2021</v>
      </c>
      <c r="C4966" s="17">
        <v>6</v>
      </c>
      <c r="D4966" s="17" t="s">
        <v>1275</v>
      </c>
      <c r="E4966" t="s">
        <v>2288</v>
      </c>
      <c r="F4966">
        <v>44195</v>
      </c>
      <c r="G4966" s="18">
        <v>44203</v>
      </c>
      <c r="H4966" s="18">
        <v>357</v>
      </c>
      <c r="I4966" s="17" t="s">
        <v>8</v>
      </c>
      <c r="J4966" t="s">
        <v>1277</v>
      </c>
      <c r="K4966" t="s">
        <v>1355</v>
      </c>
      <c r="L4966" t="s">
        <v>1279</v>
      </c>
      <c r="N4966" t="s">
        <v>1280</v>
      </c>
      <c r="O4966" t="s">
        <v>24</v>
      </c>
      <c r="P4966" t="s">
        <v>10</v>
      </c>
      <c r="Q4966" t="s">
        <v>910</v>
      </c>
      <c r="V4966">
        <v>14.79</v>
      </c>
      <c r="X4966" t="s">
        <v>2301</v>
      </c>
      <c r="Y4966" t="s">
        <v>2290</v>
      </c>
    </row>
    <row r="4967" spans="1:25" x14ac:dyDescent="0.3">
      <c r="A4967" t="s">
        <v>24</v>
      </c>
      <c r="B4967">
        <v>2021</v>
      </c>
      <c r="C4967" s="17">
        <v>6</v>
      </c>
      <c r="D4967" s="17" t="s">
        <v>1275</v>
      </c>
      <c r="E4967" t="s">
        <v>2288</v>
      </c>
      <c r="F4967">
        <v>44195</v>
      </c>
      <c r="G4967" s="18">
        <v>44203</v>
      </c>
      <c r="H4967" s="18">
        <v>358</v>
      </c>
      <c r="I4967" s="17" t="s">
        <v>8</v>
      </c>
      <c r="J4967" t="s">
        <v>1277</v>
      </c>
      <c r="K4967" t="s">
        <v>1356</v>
      </c>
      <c r="L4967" t="s">
        <v>1279</v>
      </c>
      <c r="N4967" t="s">
        <v>1280</v>
      </c>
      <c r="O4967" t="s">
        <v>24</v>
      </c>
      <c r="P4967" t="s">
        <v>10</v>
      </c>
      <c r="Q4967" t="s">
        <v>910</v>
      </c>
      <c r="V4967">
        <v>0</v>
      </c>
      <c r="X4967" t="s">
        <v>2301</v>
      </c>
      <c r="Y4967" t="s">
        <v>2290</v>
      </c>
    </row>
    <row r="4968" spans="1:25" x14ac:dyDescent="0.3">
      <c r="A4968" t="s">
        <v>24</v>
      </c>
      <c r="B4968">
        <v>2021</v>
      </c>
      <c r="C4968" s="17">
        <v>6</v>
      </c>
      <c r="D4968" s="17" t="s">
        <v>1275</v>
      </c>
      <c r="E4968" t="s">
        <v>2288</v>
      </c>
      <c r="F4968">
        <v>44195</v>
      </c>
      <c r="G4968" s="18">
        <v>44203</v>
      </c>
      <c r="H4968" s="18">
        <v>359</v>
      </c>
      <c r="I4968" s="17" t="s">
        <v>8</v>
      </c>
      <c r="J4968" t="s">
        <v>1277</v>
      </c>
      <c r="K4968" t="s">
        <v>1387</v>
      </c>
      <c r="L4968" t="s">
        <v>1279</v>
      </c>
      <c r="N4968" t="s">
        <v>1280</v>
      </c>
      <c r="O4968" t="s">
        <v>24</v>
      </c>
      <c r="P4968" t="s">
        <v>10</v>
      </c>
      <c r="Q4968" t="s">
        <v>910</v>
      </c>
      <c r="V4968">
        <v>24.25</v>
      </c>
      <c r="X4968" t="s">
        <v>2301</v>
      </c>
      <c r="Y4968" t="s">
        <v>2290</v>
      </c>
    </row>
    <row r="4969" spans="1:25" x14ac:dyDescent="0.3">
      <c r="A4969" t="s">
        <v>24</v>
      </c>
      <c r="B4969">
        <v>2021</v>
      </c>
      <c r="C4969" s="17">
        <v>6</v>
      </c>
      <c r="D4969" s="17" t="s">
        <v>1275</v>
      </c>
      <c r="E4969" t="s">
        <v>2288</v>
      </c>
      <c r="F4969">
        <v>44195</v>
      </c>
      <c r="G4969" s="18">
        <v>44203</v>
      </c>
      <c r="H4969" s="18">
        <v>360</v>
      </c>
      <c r="I4969" s="17" t="s">
        <v>8</v>
      </c>
      <c r="J4969" t="s">
        <v>1277</v>
      </c>
      <c r="K4969" t="s">
        <v>1392</v>
      </c>
      <c r="L4969" t="s">
        <v>1279</v>
      </c>
      <c r="N4969" t="s">
        <v>1280</v>
      </c>
      <c r="O4969" t="s">
        <v>24</v>
      </c>
      <c r="P4969" t="s">
        <v>10</v>
      </c>
      <c r="Q4969" t="s">
        <v>910</v>
      </c>
      <c r="V4969">
        <v>0</v>
      </c>
      <c r="X4969" t="s">
        <v>2301</v>
      </c>
      <c r="Y4969" t="s">
        <v>2290</v>
      </c>
    </row>
    <row r="4970" spans="1:25" x14ac:dyDescent="0.3">
      <c r="A4970" t="s">
        <v>24</v>
      </c>
      <c r="B4970">
        <v>2021</v>
      </c>
      <c r="C4970" s="17">
        <v>6</v>
      </c>
      <c r="D4970" s="17" t="s">
        <v>1275</v>
      </c>
      <c r="E4970" t="s">
        <v>2288</v>
      </c>
      <c r="F4970">
        <v>44195</v>
      </c>
      <c r="G4970" s="18">
        <v>44203</v>
      </c>
      <c r="H4970" s="18">
        <v>421</v>
      </c>
      <c r="I4970" s="17" t="s">
        <v>8</v>
      </c>
      <c r="J4970" t="s">
        <v>1277</v>
      </c>
      <c r="K4970" t="s">
        <v>1348</v>
      </c>
      <c r="L4970" t="s">
        <v>1279</v>
      </c>
      <c r="N4970" t="s">
        <v>1280</v>
      </c>
      <c r="O4970" t="s">
        <v>24</v>
      </c>
      <c r="P4970" t="s">
        <v>10</v>
      </c>
      <c r="Q4970" t="s">
        <v>910</v>
      </c>
      <c r="V4970">
        <v>2735.5</v>
      </c>
      <c r="X4970" t="s">
        <v>2302</v>
      </c>
      <c r="Y4970" t="s">
        <v>2290</v>
      </c>
    </row>
    <row r="4971" spans="1:25" x14ac:dyDescent="0.3">
      <c r="A4971" t="s">
        <v>24</v>
      </c>
      <c r="B4971">
        <v>2021</v>
      </c>
      <c r="C4971" s="17">
        <v>6</v>
      </c>
      <c r="D4971" s="17" t="s">
        <v>1275</v>
      </c>
      <c r="E4971" t="s">
        <v>2288</v>
      </c>
      <c r="F4971">
        <v>44195</v>
      </c>
      <c r="G4971" s="18">
        <v>44203</v>
      </c>
      <c r="H4971" s="18">
        <v>422</v>
      </c>
      <c r="I4971" s="17" t="s">
        <v>8</v>
      </c>
      <c r="J4971" t="s">
        <v>1277</v>
      </c>
      <c r="K4971" t="s">
        <v>1354</v>
      </c>
      <c r="L4971" t="s">
        <v>1279</v>
      </c>
      <c r="N4971" t="s">
        <v>1280</v>
      </c>
      <c r="O4971" t="s">
        <v>24</v>
      </c>
      <c r="P4971" t="s">
        <v>10</v>
      </c>
      <c r="Q4971" t="s">
        <v>910</v>
      </c>
      <c r="V4971">
        <v>30.64</v>
      </c>
      <c r="X4971" t="s">
        <v>2302</v>
      </c>
      <c r="Y4971" t="s">
        <v>2290</v>
      </c>
    </row>
    <row r="4972" spans="1:25" x14ac:dyDescent="0.3">
      <c r="A4972" t="s">
        <v>24</v>
      </c>
      <c r="B4972">
        <v>2021</v>
      </c>
      <c r="C4972" s="17">
        <v>6</v>
      </c>
      <c r="D4972" s="17" t="s">
        <v>1275</v>
      </c>
      <c r="E4972" t="s">
        <v>2288</v>
      </c>
      <c r="F4972">
        <v>44195</v>
      </c>
      <c r="G4972" s="18">
        <v>44203</v>
      </c>
      <c r="H4972" s="18">
        <v>423</v>
      </c>
      <c r="I4972" s="17" t="s">
        <v>8</v>
      </c>
      <c r="J4972" t="s">
        <v>1277</v>
      </c>
      <c r="K4972" t="s">
        <v>1351</v>
      </c>
      <c r="L4972" t="s">
        <v>1279</v>
      </c>
      <c r="N4972" t="s">
        <v>1280</v>
      </c>
      <c r="O4972" t="s">
        <v>24</v>
      </c>
      <c r="P4972" t="s">
        <v>10</v>
      </c>
      <c r="Q4972" t="s">
        <v>910</v>
      </c>
      <c r="V4972">
        <v>395.55</v>
      </c>
      <c r="X4972" t="s">
        <v>2302</v>
      </c>
      <c r="Y4972" t="s">
        <v>2290</v>
      </c>
    </row>
    <row r="4973" spans="1:25" x14ac:dyDescent="0.3">
      <c r="A4973" t="s">
        <v>24</v>
      </c>
      <c r="B4973">
        <v>2021</v>
      </c>
      <c r="C4973" s="17">
        <v>6</v>
      </c>
      <c r="D4973" s="17" t="s">
        <v>1275</v>
      </c>
      <c r="E4973" t="s">
        <v>2288</v>
      </c>
      <c r="F4973">
        <v>44195</v>
      </c>
      <c r="G4973" s="18">
        <v>44203</v>
      </c>
      <c r="H4973" s="18">
        <v>424</v>
      </c>
      <c r="I4973" s="17" t="s">
        <v>8</v>
      </c>
      <c r="J4973" t="s">
        <v>1277</v>
      </c>
      <c r="K4973" t="s">
        <v>1338</v>
      </c>
      <c r="L4973" t="s">
        <v>1279</v>
      </c>
      <c r="N4973" t="s">
        <v>1280</v>
      </c>
      <c r="O4973" t="s">
        <v>24</v>
      </c>
      <c r="P4973" t="s">
        <v>10</v>
      </c>
      <c r="Q4973" t="s">
        <v>910</v>
      </c>
      <c r="V4973">
        <v>195.6</v>
      </c>
      <c r="X4973" t="s">
        <v>2302</v>
      </c>
      <c r="Y4973" t="s">
        <v>2290</v>
      </c>
    </row>
    <row r="4974" spans="1:25" x14ac:dyDescent="0.3">
      <c r="A4974" t="s">
        <v>24</v>
      </c>
      <c r="B4974">
        <v>2021</v>
      </c>
      <c r="C4974" s="17">
        <v>6</v>
      </c>
      <c r="D4974" s="17" t="s">
        <v>1275</v>
      </c>
      <c r="E4974" t="s">
        <v>2288</v>
      </c>
      <c r="F4974">
        <v>44195</v>
      </c>
      <c r="G4974" s="18">
        <v>44203</v>
      </c>
      <c r="H4974" s="18">
        <v>425</v>
      </c>
      <c r="I4974" s="17" t="s">
        <v>8</v>
      </c>
      <c r="J4974" t="s">
        <v>1277</v>
      </c>
      <c r="K4974" t="s">
        <v>1352</v>
      </c>
      <c r="L4974" t="s">
        <v>1279</v>
      </c>
      <c r="N4974" t="s">
        <v>1280</v>
      </c>
      <c r="O4974" t="s">
        <v>24</v>
      </c>
      <c r="P4974" t="s">
        <v>10</v>
      </c>
      <c r="Q4974" t="s">
        <v>910</v>
      </c>
      <c r="V4974">
        <v>36.65</v>
      </c>
      <c r="X4974" t="s">
        <v>2302</v>
      </c>
      <c r="Y4974" t="s">
        <v>2290</v>
      </c>
    </row>
    <row r="4975" spans="1:25" x14ac:dyDescent="0.3">
      <c r="A4975" t="s">
        <v>24</v>
      </c>
      <c r="B4975">
        <v>2021</v>
      </c>
      <c r="C4975" s="17">
        <v>6</v>
      </c>
      <c r="D4975" s="17" t="s">
        <v>1275</v>
      </c>
      <c r="E4975" t="s">
        <v>2288</v>
      </c>
      <c r="F4975">
        <v>44195</v>
      </c>
      <c r="G4975" s="18">
        <v>44203</v>
      </c>
      <c r="H4975" s="18">
        <v>426</v>
      </c>
      <c r="I4975" s="17" t="s">
        <v>8</v>
      </c>
      <c r="J4975" t="s">
        <v>1277</v>
      </c>
      <c r="K4975" t="s">
        <v>1353</v>
      </c>
      <c r="L4975" t="s">
        <v>1279</v>
      </c>
      <c r="N4975" t="s">
        <v>1280</v>
      </c>
      <c r="O4975" t="s">
        <v>24</v>
      </c>
      <c r="P4975" t="s">
        <v>10</v>
      </c>
      <c r="Q4975" t="s">
        <v>910</v>
      </c>
      <c r="V4975">
        <v>0</v>
      </c>
      <c r="X4975" t="s">
        <v>2302</v>
      </c>
      <c r="Y4975" t="s">
        <v>2290</v>
      </c>
    </row>
    <row r="4976" spans="1:25" x14ac:dyDescent="0.3">
      <c r="A4976" t="s">
        <v>24</v>
      </c>
      <c r="B4976">
        <v>2021</v>
      </c>
      <c r="C4976" s="17">
        <v>6</v>
      </c>
      <c r="D4976" s="17" t="s">
        <v>1275</v>
      </c>
      <c r="E4976" t="s">
        <v>2288</v>
      </c>
      <c r="F4976">
        <v>44195</v>
      </c>
      <c r="G4976" s="18">
        <v>44203</v>
      </c>
      <c r="H4976" s="18">
        <v>427</v>
      </c>
      <c r="I4976" s="17" t="s">
        <v>8</v>
      </c>
      <c r="J4976" t="s">
        <v>1277</v>
      </c>
      <c r="K4976" t="s">
        <v>1355</v>
      </c>
      <c r="L4976" t="s">
        <v>1279</v>
      </c>
      <c r="N4976" t="s">
        <v>1280</v>
      </c>
      <c r="O4976" t="s">
        <v>24</v>
      </c>
      <c r="P4976" t="s">
        <v>10</v>
      </c>
      <c r="Q4976" t="s">
        <v>910</v>
      </c>
      <c r="V4976">
        <v>16.690000000000001</v>
      </c>
      <c r="X4976" t="s">
        <v>2302</v>
      </c>
      <c r="Y4976" t="s">
        <v>2290</v>
      </c>
    </row>
    <row r="4977" spans="1:25" x14ac:dyDescent="0.3">
      <c r="A4977" t="s">
        <v>24</v>
      </c>
      <c r="B4977">
        <v>2021</v>
      </c>
      <c r="C4977" s="17">
        <v>6</v>
      </c>
      <c r="D4977" s="17" t="s">
        <v>1275</v>
      </c>
      <c r="E4977" t="s">
        <v>2288</v>
      </c>
      <c r="F4977">
        <v>44195</v>
      </c>
      <c r="G4977" s="18">
        <v>44203</v>
      </c>
      <c r="H4977" s="18">
        <v>428</v>
      </c>
      <c r="I4977" s="17" t="s">
        <v>8</v>
      </c>
      <c r="J4977" t="s">
        <v>1277</v>
      </c>
      <c r="K4977" t="s">
        <v>1356</v>
      </c>
      <c r="L4977" t="s">
        <v>1279</v>
      </c>
      <c r="N4977" t="s">
        <v>1280</v>
      </c>
      <c r="O4977" t="s">
        <v>24</v>
      </c>
      <c r="P4977" t="s">
        <v>10</v>
      </c>
      <c r="Q4977" t="s">
        <v>910</v>
      </c>
      <c r="V4977">
        <v>17.399999999999999</v>
      </c>
      <c r="X4977" t="s">
        <v>2302</v>
      </c>
      <c r="Y4977" t="s">
        <v>2290</v>
      </c>
    </row>
    <row r="4978" spans="1:25" x14ac:dyDescent="0.3">
      <c r="A4978" t="s">
        <v>24</v>
      </c>
      <c r="B4978">
        <v>2021</v>
      </c>
      <c r="C4978" s="17">
        <v>6</v>
      </c>
      <c r="D4978" s="17" t="s">
        <v>1275</v>
      </c>
      <c r="E4978" t="s">
        <v>2288</v>
      </c>
      <c r="F4978">
        <v>44195</v>
      </c>
      <c r="G4978" s="18">
        <v>44203</v>
      </c>
      <c r="H4978" s="18">
        <v>429</v>
      </c>
      <c r="I4978" s="17" t="s">
        <v>8</v>
      </c>
      <c r="J4978" t="s">
        <v>1277</v>
      </c>
      <c r="K4978" t="s">
        <v>1387</v>
      </c>
      <c r="L4978" t="s">
        <v>1279</v>
      </c>
      <c r="N4978" t="s">
        <v>1280</v>
      </c>
      <c r="O4978" t="s">
        <v>24</v>
      </c>
      <c r="P4978" t="s">
        <v>10</v>
      </c>
      <c r="Q4978" t="s">
        <v>910</v>
      </c>
      <c r="V4978">
        <v>0</v>
      </c>
      <c r="X4978" t="s">
        <v>2302</v>
      </c>
      <c r="Y4978" t="s">
        <v>2290</v>
      </c>
    </row>
    <row r="4979" spans="1:25" x14ac:dyDescent="0.3">
      <c r="A4979" t="s">
        <v>24</v>
      </c>
      <c r="B4979">
        <v>2021</v>
      </c>
      <c r="C4979" s="17">
        <v>6</v>
      </c>
      <c r="D4979" s="17" t="s">
        <v>1275</v>
      </c>
      <c r="E4979" t="s">
        <v>2288</v>
      </c>
      <c r="F4979">
        <v>44195</v>
      </c>
      <c r="G4979" s="18">
        <v>44203</v>
      </c>
      <c r="H4979" s="18">
        <v>430</v>
      </c>
      <c r="I4979" s="17" t="s">
        <v>8</v>
      </c>
      <c r="J4979" t="s">
        <v>1277</v>
      </c>
      <c r="K4979" t="s">
        <v>1392</v>
      </c>
      <c r="L4979" t="s">
        <v>1279</v>
      </c>
      <c r="N4979" t="s">
        <v>1280</v>
      </c>
      <c r="O4979" t="s">
        <v>24</v>
      </c>
      <c r="P4979" t="s">
        <v>10</v>
      </c>
      <c r="Q4979" t="s">
        <v>910</v>
      </c>
      <c r="V4979">
        <v>0</v>
      </c>
      <c r="X4979" t="s">
        <v>2302</v>
      </c>
      <c r="Y4979" t="s">
        <v>2290</v>
      </c>
    </row>
    <row r="4980" spans="1:25" x14ac:dyDescent="0.3">
      <c r="A4980" t="s">
        <v>24</v>
      </c>
      <c r="B4980">
        <v>2021</v>
      </c>
      <c r="C4980" s="17">
        <v>6</v>
      </c>
      <c r="D4980" s="17" t="s">
        <v>1275</v>
      </c>
      <c r="E4980" t="s">
        <v>2288</v>
      </c>
      <c r="F4980">
        <v>44195</v>
      </c>
      <c r="G4980" s="18">
        <v>44203</v>
      </c>
      <c r="H4980" s="18">
        <v>451</v>
      </c>
      <c r="I4980" s="17" t="s">
        <v>8</v>
      </c>
      <c r="J4980" t="s">
        <v>1277</v>
      </c>
      <c r="K4980" t="s">
        <v>1348</v>
      </c>
      <c r="L4980" t="s">
        <v>1385</v>
      </c>
      <c r="N4980" t="s">
        <v>1280</v>
      </c>
      <c r="O4980" t="s">
        <v>24</v>
      </c>
      <c r="P4980" t="s">
        <v>10</v>
      </c>
      <c r="Q4980" t="s">
        <v>910</v>
      </c>
      <c r="V4980">
        <v>1875</v>
      </c>
      <c r="X4980" t="s">
        <v>2303</v>
      </c>
      <c r="Y4980" t="s">
        <v>2290</v>
      </c>
    </row>
    <row r="4981" spans="1:25" x14ac:dyDescent="0.3">
      <c r="A4981" t="s">
        <v>24</v>
      </c>
      <c r="B4981">
        <v>2021</v>
      </c>
      <c r="C4981" s="17">
        <v>6</v>
      </c>
      <c r="D4981" s="17" t="s">
        <v>1275</v>
      </c>
      <c r="E4981" t="s">
        <v>2288</v>
      </c>
      <c r="F4981">
        <v>44195</v>
      </c>
      <c r="G4981" s="18">
        <v>44203</v>
      </c>
      <c r="H4981" s="18">
        <v>452</v>
      </c>
      <c r="I4981" s="17" t="s">
        <v>8</v>
      </c>
      <c r="J4981" t="s">
        <v>1277</v>
      </c>
      <c r="K4981" t="s">
        <v>1354</v>
      </c>
      <c r="L4981" t="s">
        <v>1385</v>
      </c>
      <c r="N4981" t="s">
        <v>1280</v>
      </c>
      <c r="O4981" t="s">
        <v>24</v>
      </c>
      <c r="P4981" t="s">
        <v>10</v>
      </c>
      <c r="Q4981" t="s">
        <v>910</v>
      </c>
      <c r="V4981">
        <v>21</v>
      </c>
      <c r="X4981" t="s">
        <v>2303</v>
      </c>
      <c r="Y4981" t="s">
        <v>2290</v>
      </c>
    </row>
    <row r="4982" spans="1:25" x14ac:dyDescent="0.3">
      <c r="A4982" t="s">
        <v>24</v>
      </c>
      <c r="B4982">
        <v>2021</v>
      </c>
      <c r="C4982" s="17">
        <v>6</v>
      </c>
      <c r="D4982" s="17" t="s">
        <v>1275</v>
      </c>
      <c r="E4982" t="s">
        <v>2288</v>
      </c>
      <c r="F4982">
        <v>44195</v>
      </c>
      <c r="G4982" s="18">
        <v>44203</v>
      </c>
      <c r="H4982" s="18">
        <v>453</v>
      </c>
      <c r="I4982" s="17" t="s">
        <v>8</v>
      </c>
      <c r="J4982" t="s">
        <v>1277</v>
      </c>
      <c r="K4982" t="s">
        <v>1351</v>
      </c>
      <c r="L4982" t="s">
        <v>1385</v>
      </c>
      <c r="N4982" t="s">
        <v>1280</v>
      </c>
      <c r="O4982" t="s">
        <v>24</v>
      </c>
      <c r="P4982" t="s">
        <v>10</v>
      </c>
      <c r="Q4982" t="s">
        <v>910</v>
      </c>
      <c r="V4982">
        <v>271.13</v>
      </c>
      <c r="X4982" t="s">
        <v>2303</v>
      </c>
      <c r="Y4982" t="s">
        <v>2290</v>
      </c>
    </row>
    <row r="4983" spans="1:25" x14ac:dyDescent="0.3">
      <c r="A4983" t="s">
        <v>24</v>
      </c>
      <c r="B4983">
        <v>2021</v>
      </c>
      <c r="C4983" s="17">
        <v>6</v>
      </c>
      <c r="D4983" s="17" t="s">
        <v>1275</v>
      </c>
      <c r="E4983" t="s">
        <v>2288</v>
      </c>
      <c r="F4983">
        <v>44195</v>
      </c>
      <c r="G4983" s="18">
        <v>44203</v>
      </c>
      <c r="H4983" s="18">
        <v>454</v>
      </c>
      <c r="I4983" s="17" t="s">
        <v>8</v>
      </c>
      <c r="J4983" t="s">
        <v>1277</v>
      </c>
      <c r="K4983" t="s">
        <v>1338</v>
      </c>
      <c r="L4983" t="s">
        <v>1385</v>
      </c>
      <c r="N4983" t="s">
        <v>1280</v>
      </c>
      <c r="O4983" t="s">
        <v>24</v>
      </c>
      <c r="P4983" t="s">
        <v>10</v>
      </c>
      <c r="Q4983" t="s">
        <v>910</v>
      </c>
      <c r="V4983">
        <v>135.97999999999999</v>
      </c>
      <c r="X4983" t="s">
        <v>2303</v>
      </c>
      <c r="Y4983" t="s">
        <v>2290</v>
      </c>
    </row>
    <row r="4984" spans="1:25" x14ac:dyDescent="0.3">
      <c r="A4984" t="s">
        <v>24</v>
      </c>
      <c r="B4984">
        <v>2021</v>
      </c>
      <c r="C4984" s="17">
        <v>6</v>
      </c>
      <c r="D4984" s="17" t="s">
        <v>1275</v>
      </c>
      <c r="E4984" t="s">
        <v>2288</v>
      </c>
      <c r="F4984">
        <v>44195</v>
      </c>
      <c r="G4984" s="18">
        <v>44203</v>
      </c>
      <c r="H4984" s="18">
        <v>455</v>
      </c>
      <c r="I4984" s="17" t="s">
        <v>8</v>
      </c>
      <c r="J4984" t="s">
        <v>1277</v>
      </c>
      <c r="K4984" t="s">
        <v>1352</v>
      </c>
      <c r="L4984" t="s">
        <v>1385</v>
      </c>
      <c r="N4984" t="s">
        <v>1280</v>
      </c>
      <c r="O4984" t="s">
        <v>24</v>
      </c>
      <c r="P4984" t="s">
        <v>10</v>
      </c>
      <c r="Q4984" t="s">
        <v>910</v>
      </c>
      <c r="V4984">
        <v>25.13</v>
      </c>
      <c r="X4984" t="s">
        <v>2303</v>
      </c>
      <c r="Y4984" t="s">
        <v>2290</v>
      </c>
    </row>
    <row r="4985" spans="1:25" x14ac:dyDescent="0.3">
      <c r="A4985" t="s">
        <v>24</v>
      </c>
      <c r="B4985">
        <v>2021</v>
      </c>
      <c r="C4985" s="17">
        <v>6</v>
      </c>
      <c r="D4985" s="17" t="s">
        <v>1275</v>
      </c>
      <c r="E4985" t="s">
        <v>2288</v>
      </c>
      <c r="F4985">
        <v>44195</v>
      </c>
      <c r="G4985" s="18">
        <v>44203</v>
      </c>
      <c r="H4985" s="18">
        <v>456</v>
      </c>
      <c r="I4985" s="17" t="s">
        <v>8</v>
      </c>
      <c r="J4985" t="s">
        <v>1277</v>
      </c>
      <c r="K4985" t="s">
        <v>1353</v>
      </c>
      <c r="L4985" t="s">
        <v>1385</v>
      </c>
      <c r="N4985" t="s">
        <v>1280</v>
      </c>
      <c r="O4985" t="s">
        <v>24</v>
      </c>
      <c r="P4985" t="s">
        <v>10</v>
      </c>
      <c r="Q4985" t="s">
        <v>910</v>
      </c>
      <c r="V4985">
        <v>0</v>
      </c>
      <c r="X4985" t="s">
        <v>2303</v>
      </c>
      <c r="Y4985" t="s">
        <v>2290</v>
      </c>
    </row>
    <row r="4986" spans="1:25" x14ac:dyDescent="0.3">
      <c r="A4986" t="s">
        <v>24</v>
      </c>
      <c r="B4986">
        <v>2021</v>
      </c>
      <c r="C4986" s="17">
        <v>6</v>
      </c>
      <c r="D4986" s="17" t="s">
        <v>1275</v>
      </c>
      <c r="E4986" t="s">
        <v>2288</v>
      </c>
      <c r="F4986">
        <v>44195</v>
      </c>
      <c r="G4986" s="18">
        <v>44203</v>
      </c>
      <c r="H4986" s="18">
        <v>457</v>
      </c>
      <c r="I4986" s="17" t="s">
        <v>8</v>
      </c>
      <c r="J4986" t="s">
        <v>1277</v>
      </c>
      <c r="K4986" t="s">
        <v>1355</v>
      </c>
      <c r="L4986" t="s">
        <v>1385</v>
      </c>
      <c r="N4986" t="s">
        <v>1280</v>
      </c>
      <c r="O4986" t="s">
        <v>24</v>
      </c>
      <c r="P4986" t="s">
        <v>10</v>
      </c>
      <c r="Q4986" t="s">
        <v>910</v>
      </c>
      <c r="V4986">
        <v>11.44</v>
      </c>
      <c r="X4986" t="s">
        <v>2303</v>
      </c>
      <c r="Y4986" t="s">
        <v>2290</v>
      </c>
    </row>
    <row r="4987" spans="1:25" x14ac:dyDescent="0.3">
      <c r="A4987" t="s">
        <v>24</v>
      </c>
      <c r="B4987">
        <v>2021</v>
      </c>
      <c r="C4987" s="17">
        <v>6</v>
      </c>
      <c r="D4987" s="17" t="s">
        <v>1275</v>
      </c>
      <c r="E4987" t="s">
        <v>2288</v>
      </c>
      <c r="F4987">
        <v>44195</v>
      </c>
      <c r="G4987" s="18">
        <v>44203</v>
      </c>
      <c r="H4987" s="18">
        <v>458</v>
      </c>
      <c r="I4987" s="17" t="s">
        <v>8</v>
      </c>
      <c r="J4987" t="s">
        <v>1277</v>
      </c>
      <c r="K4987" t="s">
        <v>1356</v>
      </c>
      <c r="L4987" t="s">
        <v>1385</v>
      </c>
      <c r="N4987" t="s">
        <v>1280</v>
      </c>
      <c r="O4987" t="s">
        <v>24</v>
      </c>
      <c r="P4987" t="s">
        <v>10</v>
      </c>
      <c r="Q4987" t="s">
        <v>910</v>
      </c>
      <c r="V4987">
        <v>0</v>
      </c>
      <c r="X4987" t="s">
        <v>2303</v>
      </c>
      <c r="Y4987" t="s">
        <v>2290</v>
      </c>
    </row>
    <row r="4988" spans="1:25" x14ac:dyDescent="0.3">
      <c r="A4988" t="s">
        <v>24</v>
      </c>
      <c r="B4988">
        <v>2021</v>
      </c>
      <c r="C4988" s="17">
        <v>6</v>
      </c>
      <c r="D4988" s="17" t="s">
        <v>1275</v>
      </c>
      <c r="E4988" t="s">
        <v>2288</v>
      </c>
      <c r="F4988">
        <v>44195</v>
      </c>
      <c r="G4988" s="18">
        <v>44203</v>
      </c>
      <c r="H4988" s="18">
        <v>459</v>
      </c>
      <c r="I4988" s="17" t="s">
        <v>8</v>
      </c>
      <c r="J4988" t="s">
        <v>1277</v>
      </c>
      <c r="K4988" t="s">
        <v>1387</v>
      </c>
      <c r="L4988" t="s">
        <v>1385</v>
      </c>
      <c r="N4988" t="s">
        <v>1280</v>
      </c>
      <c r="O4988" t="s">
        <v>24</v>
      </c>
      <c r="P4988" t="s">
        <v>10</v>
      </c>
      <c r="Q4988" t="s">
        <v>910</v>
      </c>
      <c r="V4988">
        <v>0</v>
      </c>
      <c r="X4988" t="s">
        <v>2303</v>
      </c>
      <c r="Y4988" t="s">
        <v>2290</v>
      </c>
    </row>
    <row r="4989" spans="1:25" x14ac:dyDescent="0.3">
      <c r="A4989" t="s">
        <v>24</v>
      </c>
      <c r="B4989">
        <v>2021</v>
      </c>
      <c r="C4989" s="17">
        <v>6</v>
      </c>
      <c r="D4989" s="17" t="s">
        <v>1275</v>
      </c>
      <c r="E4989" t="s">
        <v>2288</v>
      </c>
      <c r="F4989">
        <v>44195</v>
      </c>
      <c r="G4989" s="18">
        <v>44203</v>
      </c>
      <c r="H4989" s="18">
        <v>460</v>
      </c>
      <c r="I4989" s="17" t="s">
        <v>8</v>
      </c>
      <c r="J4989" t="s">
        <v>1277</v>
      </c>
      <c r="K4989" t="s">
        <v>1392</v>
      </c>
      <c r="L4989" t="s">
        <v>1385</v>
      </c>
      <c r="N4989" t="s">
        <v>1280</v>
      </c>
      <c r="O4989" t="s">
        <v>24</v>
      </c>
      <c r="P4989" t="s">
        <v>10</v>
      </c>
      <c r="Q4989" t="s">
        <v>910</v>
      </c>
      <c r="V4989">
        <v>0</v>
      </c>
      <c r="X4989" t="s">
        <v>2303</v>
      </c>
      <c r="Y4989" t="s">
        <v>2290</v>
      </c>
    </row>
    <row r="4990" spans="1:25" x14ac:dyDescent="0.3">
      <c r="A4990" t="s">
        <v>24</v>
      </c>
      <c r="B4990">
        <v>2021</v>
      </c>
      <c r="C4990" s="17">
        <v>6</v>
      </c>
      <c r="D4990" s="17" t="s">
        <v>1275</v>
      </c>
      <c r="E4990" t="s">
        <v>2288</v>
      </c>
      <c r="F4990">
        <v>44195</v>
      </c>
      <c r="G4990" s="18">
        <v>44203</v>
      </c>
      <c r="H4990" s="18">
        <v>461</v>
      </c>
      <c r="I4990" s="17" t="s">
        <v>8</v>
      </c>
      <c r="J4990" t="s">
        <v>1277</v>
      </c>
      <c r="K4990" t="s">
        <v>1348</v>
      </c>
      <c r="L4990" t="s">
        <v>1279</v>
      </c>
      <c r="N4990" t="s">
        <v>1280</v>
      </c>
      <c r="O4990" t="s">
        <v>24</v>
      </c>
      <c r="P4990" t="s">
        <v>10</v>
      </c>
      <c r="Q4990" t="s">
        <v>910</v>
      </c>
      <c r="V4990">
        <v>3544</v>
      </c>
      <c r="X4990" t="s">
        <v>2304</v>
      </c>
      <c r="Y4990" t="s">
        <v>2290</v>
      </c>
    </row>
    <row r="4991" spans="1:25" x14ac:dyDescent="0.3">
      <c r="A4991" t="s">
        <v>24</v>
      </c>
      <c r="B4991">
        <v>2021</v>
      </c>
      <c r="C4991" s="17">
        <v>6</v>
      </c>
      <c r="D4991" s="17" t="s">
        <v>1275</v>
      </c>
      <c r="E4991" t="s">
        <v>2288</v>
      </c>
      <c r="F4991">
        <v>44195</v>
      </c>
      <c r="G4991" s="18">
        <v>44203</v>
      </c>
      <c r="H4991" s="18">
        <v>462</v>
      </c>
      <c r="I4991" s="17" t="s">
        <v>8</v>
      </c>
      <c r="J4991" t="s">
        <v>1277</v>
      </c>
      <c r="K4991" t="s">
        <v>1354</v>
      </c>
      <c r="L4991" t="s">
        <v>1279</v>
      </c>
      <c r="N4991" t="s">
        <v>1280</v>
      </c>
      <c r="O4991" t="s">
        <v>24</v>
      </c>
      <c r="P4991" t="s">
        <v>10</v>
      </c>
      <c r="Q4991" t="s">
        <v>910</v>
      </c>
      <c r="V4991">
        <v>39.69</v>
      </c>
      <c r="X4991" t="s">
        <v>2304</v>
      </c>
      <c r="Y4991" t="s">
        <v>2290</v>
      </c>
    </row>
    <row r="4992" spans="1:25" x14ac:dyDescent="0.3">
      <c r="A4992" t="s">
        <v>24</v>
      </c>
      <c r="B4992">
        <v>2021</v>
      </c>
      <c r="C4992" s="17">
        <v>6</v>
      </c>
      <c r="D4992" s="17" t="s">
        <v>1275</v>
      </c>
      <c r="E4992" t="s">
        <v>2288</v>
      </c>
      <c r="F4992">
        <v>44195</v>
      </c>
      <c r="G4992" s="18">
        <v>44203</v>
      </c>
      <c r="H4992" s="18">
        <v>463</v>
      </c>
      <c r="I4992" s="17" t="s">
        <v>8</v>
      </c>
      <c r="J4992" t="s">
        <v>1277</v>
      </c>
      <c r="K4992" t="s">
        <v>1351</v>
      </c>
      <c r="L4992" t="s">
        <v>1279</v>
      </c>
      <c r="N4992" t="s">
        <v>1280</v>
      </c>
      <c r="O4992" t="s">
        <v>24</v>
      </c>
      <c r="P4992" t="s">
        <v>10</v>
      </c>
      <c r="Q4992" t="s">
        <v>910</v>
      </c>
      <c r="V4992">
        <v>512.46</v>
      </c>
      <c r="X4992" t="s">
        <v>2304</v>
      </c>
      <c r="Y4992" t="s">
        <v>2290</v>
      </c>
    </row>
    <row r="4993" spans="1:25" x14ac:dyDescent="0.3">
      <c r="A4993" t="s">
        <v>24</v>
      </c>
      <c r="B4993">
        <v>2021</v>
      </c>
      <c r="C4993" s="17">
        <v>6</v>
      </c>
      <c r="D4993" s="17" t="s">
        <v>1275</v>
      </c>
      <c r="E4993" t="s">
        <v>2288</v>
      </c>
      <c r="F4993">
        <v>44195</v>
      </c>
      <c r="G4993" s="18">
        <v>44203</v>
      </c>
      <c r="H4993" s="18">
        <v>464</v>
      </c>
      <c r="I4993" s="17" t="s">
        <v>8</v>
      </c>
      <c r="J4993" t="s">
        <v>1277</v>
      </c>
      <c r="K4993" t="s">
        <v>1338</v>
      </c>
      <c r="L4993" t="s">
        <v>1279</v>
      </c>
      <c r="N4993" t="s">
        <v>1280</v>
      </c>
      <c r="O4993" t="s">
        <v>24</v>
      </c>
      <c r="P4993" t="s">
        <v>10</v>
      </c>
      <c r="Q4993" t="s">
        <v>910</v>
      </c>
      <c r="V4993">
        <v>270.17</v>
      </c>
      <c r="X4993" t="s">
        <v>2304</v>
      </c>
      <c r="Y4993" t="s">
        <v>2290</v>
      </c>
    </row>
    <row r="4994" spans="1:25" x14ac:dyDescent="0.3">
      <c r="A4994" t="s">
        <v>24</v>
      </c>
      <c r="B4994">
        <v>2021</v>
      </c>
      <c r="C4994" s="17">
        <v>6</v>
      </c>
      <c r="D4994" s="17" t="s">
        <v>1275</v>
      </c>
      <c r="E4994" t="s">
        <v>2288</v>
      </c>
      <c r="F4994">
        <v>44195</v>
      </c>
      <c r="G4994" s="18">
        <v>44203</v>
      </c>
      <c r="H4994" s="18">
        <v>465</v>
      </c>
      <c r="I4994" s="17" t="s">
        <v>8</v>
      </c>
      <c r="J4994" t="s">
        <v>1277</v>
      </c>
      <c r="K4994" t="s">
        <v>1352</v>
      </c>
      <c r="L4994" t="s">
        <v>1279</v>
      </c>
      <c r="N4994" t="s">
        <v>1280</v>
      </c>
      <c r="O4994" t="s">
        <v>24</v>
      </c>
      <c r="P4994" t="s">
        <v>10</v>
      </c>
      <c r="Q4994" t="s">
        <v>910</v>
      </c>
      <c r="V4994">
        <v>47.49</v>
      </c>
      <c r="X4994" t="s">
        <v>2304</v>
      </c>
      <c r="Y4994" t="s">
        <v>2290</v>
      </c>
    </row>
    <row r="4995" spans="1:25" x14ac:dyDescent="0.3">
      <c r="A4995" t="s">
        <v>24</v>
      </c>
      <c r="B4995">
        <v>2021</v>
      </c>
      <c r="C4995" s="17">
        <v>6</v>
      </c>
      <c r="D4995" s="17" t="s">
        <v>1275</v>
      </c>
      <c r="E4995" t="s">
        <v>2288</v>
      </c>
      <c r="F4995">
        <v>44195</v>
      </c>
      <c r="G4995" s="18">
        <v>44203</v>
      </c>
      <c r="H4995" s="18">
        <v>466</v>
      </c>
      <c r="I4995" s="17" t="s">
        <v>8</v>
      </c>
      <c r="J4995" t="s">
        <v>1277</v>
      </c>
      <c r="K4995" t="s">
        <v>1353</v>
      </c>
      <c r="L4995" t="s">
        <v>1279</v>
      </c>
      <c r="N4995" t="s">
        <v>1280</v>
      </c>
      <c r="O4995" t="s">
        <v>24</v>
      </c>
      <c r="P4995" t="s">
        <v>10</v>
      </c>
      <c r="Q4995" t="s">
        <v>910</v>
      </c>
      <c r="V4995">
        <v>0</v>
      </c>
      <c r="X4995" t="s">
        <v>2304</v>
      </c>
      <c r="Y4995" t="s">
        <v>2290</v>
      </c>
    </row>
    <row r="4996" spans="1:25" x14ac:dyDescent="0.3">
      <c r="A4996" t="s">
        <v>24</v>
      </c>
      <c r="B4996">
        <v>2021</v>
      </c>
      <c r="C4996" s="17">
        <v>6</v>
      </c>
      <c r="D4996" s="17" t="s">
        <v>1275</v>
      </c>
      <c r="E4996" t="s">
        <v>2288</v>
      </c>
      <c r="F4996">
        <v>44195</v>
      </c>
      <c r="G4996" s="18">
        <v>44203</v>
      </c>
      <c r="H4996" s="18">
        <v>467</v>
      </c>
      <c r="I4996" s="17" t="s">
        <v>8</v>
      </c>
      <c r="J4996" t="s">
        <v>1277</v>
      </c>
      <c r="K4996" t="s">
        <v>1355</v>
      </c>
      <c r="L4996" t="s">
        <v>1279</v>
      </c>
      <c r="N4996" t="s">
        <v>1280</v>
      </c>
      <c r="O4996" t="s">
        <v>24</v>
      </c>
      <c r="P4996" t="s">
        <v>10</v>
      </c>
      <c r="Q4996" t="s">
        <v>910</v>
      </c>
      <c r="V4996">
        <v>21.62</v>
      </c>
      <c r="X4996" t="s">
        <v>2304</v>
      </c>
      <c r="Y4996" t="s">
        <v>2290</v>
      </c>
    </row>
    <row r="4997" spans="1:25" x14ac:dyDescent="0.3">
      <c r="A4997" t="s">
        <v>24</v>
      </c>
      <c r="B4997">
        <v>2021</v>
      </c>
      <c r="C4997" s="17">
        <v>6</v>
      </c>
      <c r="D4997" s="17" t="s">
        <v>1275</v>
      </c>
      <c r="E4997" t="s">
        <v>2288</v>
      </c>
      <c r="F4997">
        <v>44195</v>
      </c>
      <c r="G4997" s="18">
        <v>44203</v>
      </c>
      <c r="H4997" s="18">
        <v>468</v>
      </c>
      <c r="I4997" s="17" t="s">
        <v>8</v>
      </c>
      <c r="J4997" t="s">
        <v>1277</v>
      </c>
      <c r="K4997" t="s">
        <v>1356</v>
      </c>
      <c r="L4997" t="s">
        <v>1279</v>
      </c>
      <c r="N4997" t="s">
        <v>1280</v>
      </c>
      <c r="O4997" t="s">
        <v>24</v>
      </c>
      <c r="P4997" t="s">
        <v>10</v>
      </c>
      <c r="Q4997" t="s">
        <v>910</v>
      </c>
      <c r="V4997">
        <v>20</v>
      </c>
      <c r="X4997" t="s">
        <v>2304</v>
      </c>
      <c r="Y4997" t="s">
        <v>2290</v>
      </c>
    </row>
    <row r="4998" spans="1:25" x14ac:dyDescent="0.3">
      <c r="A4998" t="s">
        <v>24</v>
      </c>
      <c r="B4998">
        <v>2021</v>
      </c>
      <c r="C4998" s="17">
        <v>6</v>
      </c>
      <c r="D4998" s="17" t="s">
        <v>1275</v>
      </c>
      <c r="E4998" t="s">
        <v>2288</v>
      </c>
      <c r="F4998">
        <v>44195</v>
      </c>
      <c r="G4998" s="18">
        <v>44203</v>
      </c>
      <c r="H4998" s="18">
        <v>469</v>
      </c>
      <c r="I4998" s="17" t="s">
        <v>8</v>
      </c>
      <c r="J4998" t="s">
        <v>1277</v>
      </c>
      <c r="K4998" t="s">
        <v>1387</v>
      </c>
      <c r="L4998" t="s">
        <v>1279</v>
      </c>
      <c r="N4998" t="s">
        <v>1280</v>
      </c>
      <c r="O4998" t="s">
        <v>24</v>
      </c>
      <c r="P4998" t="s">
        <v>10</v>
      </c>
      <c r="Q4998" t="s">
        <v>910</v>
      </c>
      <c r="V4998">
        <v>0</v>
      </c>
      <c r="X4998" t="s">
        <v>2304</v>
      </c>
      <c r="Y4998" t="s">
        <v>2290</v>
      </c>
    </row>
    <row r="4999" spans="1:25" x14ac:dyDescent="0.3">
      <c r="A4999" t="s">
        <v>24</v>
      </c>
      <c r="B4999">
        <v>2021</v>
      </c>
      <c r="C4999" s="17">
        <v>6</v>
      </c>
      <c r="D4999" s="17" t="s">
        <v>1275</v>
      </c>
      <c r="E4999" t="s">
        <v>2288</v>
      </c>
      <c r="F4999">
        <v>44195</v>
      </c>
      <c r="G4999" s="18">
        <v>44203</v>
      </c>
      <c r="H4999" s="18">
        <v>470</v>
      </c>
      <c r="I4999" s="17" t="s">
        <v>8</v>
      </c>
      <c r="J4999" t="s">
        <v>1277</v>
      </c>
      <c r="K4999" t="s">
        <v>1392</v>
      </c>
      <c r="L4999" t="s">
        <v>1279</v>
      </c>
      <c r="N4999" t="s">
        <v>1280</v>
      </c>
      <c r="O4999" t="s">
        <v>24</v>
      </c>
      <c r="P4999" t="s">
        <v>10</v>
      </c>
      <c r="Q4999" t="s">
        <v>910</v>
      </c>
      <c r="V4999">
        <v>0</v>
      </c>
      <c r="X4999" t="s">
        <v>2304</v>
      </c>
      <c r="Y4999" t="s">
        <v>2290</v>
      </c>
    </row>
    <row r="5000" spans="1:25" x14ac:dyDescent="0.3">
      <c r="A5000" t="s">
        <v>24</v>
      </c>
      <c r="B5000">
        <v>2021</v>
      </c>
      <c r="C5000" s="17">
        <v>6</v>
      </c>
      <c r="D5000" s="17" t="s">
        <v>1275</v>
      </c>
      <c r="E5000" t="s">
        <v>2288</v>
      </c>
      <c r="F5000">
        <v>44195</v>
      </c>
      <c r="G5000" s="18">
        <v>44203</v>
      </c>
      <c r="H5000" s="18">
        <v>561</v>
      </c>
      <c r="I5000" s="17" t="s">
        <v>8</v>
      </c>
      <c r="J5000" t="s">
        <v>1277</v>
      </c>
      <c r="K5000" t="s">
        <v>1348</v>
      </c>
      <c r="L5000" t="s">
        <v>1385</v>
      </c>
      <c r="N5000" t="s">
        <v>1280</v>
      </c>
      <c r="O5000" t="s">
        <v>24</v>
      </c>
      <c r="P5000" t="s">
        <v>10</v>
      </c>
      <c r="Q5000" t="s">
        <v>910</v>
      </c>
      <c r="V5000">
        <v>3793.13</v>
      </c>
      <c r="X5000" t="s">
        <v>2305</v>
      </c>
      <c r="Y5000" t="s">
        <v>2290</v>
      </c>
    </row>
    <row r="5001" spans="1:25" x14ac:dyDescent="0.3">
      <c r="A5001" t="s">
        <v>24</v>
      </c>
      <c r="B5001">
        <v>2021</v>
      </c>
      <c r="C5001" s="17">
        <v>6</v>
      </c>
      <c r="D5001" s="17" t="s">
        <v>1275</v>
      </c>
      <c r="E5001" t="s">
        <v>2288</v>
      </c>
      <c r="F5001">
        <v>44195</v>
      </c>
      <c r="G5001" s="18">
        <v>44203</v>
      </c>
      <c r="H5001" s="18">
        <v>562</v>
      </c>
      <c r="I5001" s="17" t="s">
        <v>8</v>
      </c>
      <c r="J5001" t="s">
        <v>1277</v>
      </c>
      <c r="K5001" t="s">
        <v>1354</v>
      </c>
      <c r="L5001" t="s">
        <v>1385</v>
      </c>
      <c r="N5001" t="s">
        <v>1280</v>
      </c>
      <c r="O5001" t="s">
        <v>24</v>
      </c>
      <c r="P5001" t="s">
        <v>10</v>
      </c>
      <c r="Q5001" t="s">
        <v>910</v>
      </c>
      <c r="V5001">
        <v>42.48</v>
      </c>
      <c r="X5001" t="s">
        <v>2305</v>
      </c>
      <c r="Y5001" t="s">
        <v>2290</v>
      </c>
    </row>
    <row r="5002" spans="1:25" x14ac:dyDescent="0.3">
      <c r="A5002" t="s">
        <v>24</v>
      </c>
      <c r="B5002">
        <v>2021</v>
      </c>
      <c r="C5002" s="17">
        <v>6</v>
      </c>
      <c r="D5002" s="17" t="s">
        <v>1275</v>
      </c>
      <c r="E5002" t="s">
        <v>2288</v>
      </c>
      <c r="F5002">
        <v>44195</v>
      </c>
      <c r="G5002" s="18">
        <v>44203</v>
      </c>
      <c r="H5002" s="18">
        <v>563</v>
      </c>
      <c r="I5002" s="17" t="s">
        <v>8</v>
      </c>
      <c r="J5002" t="s">
        <v>1277</v>
      </c>
      <c r="K5002" t="s">
        <v>1351</v>
      </c>
      <c r="L5002" t="s">
        <v>1385</v>
      </c>
      <c r="N5002" t="s">
        <v>1280</v>
      </c>
      <c r="O5002" t="s">
        <v>24</v>
      </c>
      <c r="P5002" t="s">
        <v>10</v>
      </c>
      <c r="Q5002" t="s">
        <v>910</v>
      </c>
      <c r="V5002">
        <v>548.49</v>
      </c>
      <c r="X5002" t="s">
        <v>2305</v>
      </c>
      <c r="Y5002" t="s">
        <v>2290</v>
      </c>
    </row>
    <row r="5003" spans="1:25" x14ac:dyDescent="0.3">
      <c r="A5003" t="s">
        <v>24</v>
      </c>
      <c r="B5003">
        <v>2021</v>
      </c>
      <c r="C5003" s="17">
        <v>6</v>
      </c>
      <c r="D5003" s="17" t="s">
        <v>1275</v>
      </c>
      <c r="E5003" t="s">
        <v>2288</v>
      </c>
      <c r="F5003">
        <v>44195</v>
      </c>
      <c r="G5003" s="18">
        <v>44203</v>
      </c>
      <c r="H5003" s="18">
        <v>564</v>
      </c>
      <c r="I5003" s="17" t="s">
        <v>8</v>
      </c>
      <c r="J5003" t="s">
        <v>1277</v>
      </c>
      <c r="K5003" t="s">
        <v>1338</v>
      </c>
      <c r="L5003" t="s">
        <v>1385</v>
      </c>
      <c r="N5003" t="s">
        <v>1280</v>
      </c>
      <c r="O5003" t="s">
        <v>24</v>
      </c>
      <c r="P5003" t="s">
        <v>10</v>
      </c>
      <c r="Q5003" t="s">
        <v>910</v>
      </c>
      <c r="V5003">
        <v>290.64999999999998</v>
      </c>
      <c r="X5003" t="s">
        <v>2305</v>
      </c>
      <c r="Y5003" t="s">
        <v>2290</v>
      </c>
    </row>
    <row r="5004" spans="1:25" x14ac:dyDescent="0.3">
      <c r="A5004" t="s">
        <v>24</v>
      </c>
      <c r="B5004">
        <v>2021</v>
      </c>
      <c r="C5004" s="17">
        <v>6</v>
      </c>
      <c r="D5004" s="17" t="s">
        <v>1275</v>
      </c>
      <c r="E5004" t="s">
        <v>2288</v>
      </c>
      <c r="F5004">
        <v>44195</v>
      </c>
      <c r="G5004" s="18">
        <v>44203</v>
      </c>
      <c r="H5004" s="18">
        <v>565</v>
      </c>
      <c r="I5004" s="17" t="s">
        <v>8</v>
      </c>
      <c r="J5004" t="s">
        <v>1277</v>
      </c>
      <c r="K5004" t="s">
        <v>1352</v>
      </c>
      <c r="L5004" t="s">
        <v>1385</v>
      </c>
      <c r="N5004" t="s">
        <v>1280</v>
      </c>
      <c r="O5004" t="s">
        <v>24</v>
      </c>
      <c r="P5004" t="s">
        <v>10</v>
      </c>
      <c r="Q5004" t="s">
        <v>910</v>
      </c>
      <c r="V5004">
        <v>50.83</v>
      </c>
      <c r="X5004" t="s">
        <v>2305</v>
      </c>
      <c r="Y5004" t="s">
        <v>2290</v>
      </c>
    </row>
    <row r="5005" spans="1:25" x14ac:dyDescent="0.3">
      <c r="A5005" t="s">
        <v>24</v>
      </c>
      <c r="B5005">
        <v>2021</v>
      </c>
      <c r="C5005" s="17">
        <v>6</v>
      </c>
      <c r="D5005" s="17" t="s">
        <v>1275</v>
      </c>
      <c r="E5005" t="s">
        <v>2288</v>
      </c>
      <c r="F5005">
        <v>44195</v>
      </c>
      <c r="G5005" s="18">
        <v>44203</v>
      </c>
      <c r="H5005" s="18">
        <v>566</v>
      </c>
      <c r="I5005" s="17" t="s">
        <v>8</v>
      </c>
      <c r="J5005" t="s">
        <v>1277</v>
      </c>
      <c r="K5005" t="s">
        <v>1353</v>
      </c>
      <c r="L5005" t="s">
        <v>1385</v>
      </c>
      <c r="N5005" t="s">
        <v>1280</v>
      </c>
      <c r="O5005" t="s">
        <v>24</v>
      </c>
      <c r="P5005" t="s">
        <v>10</v>
      </c>
      <c r="Q5005" t="s">
        <v>910</v>
      </c>
      <c r="V5005">
        <v>0</v>
      </c>
      <c r="X5005" t="s">
        <v>2305</v>
      </c>
      <c r="Y5005" t="s">
        <v>2290</v>
      </c>
    </row>
    <row r="5006" spans="1:25" x14ac:dyDescent="0.3">
      <c r="A5006" t="s">
        <v>24</v>
      </c>
      <c r="B5006">
        <v>2021</v>
      </c>
      <c r="C5006" s="17">
        <v>6</v>
      </c>
      <c r="D5006" s="17" t="s">
        <v>1275</v>
      </c>
      <c r="E5006" t="s">
        <v>2288</v>
      </c>
      <c r="F5006">
        <v>44195</v>
      </c>
      <c r="G5006" s="18">
        <v>44203</v>
      </c>
      <c r="H5006" s="18">
        <v>567</v>
      </c>
      <c r="I5006" s="17" t="s">
        <v>8</v>
      </c>
      <c r="J5006" t="s">
        <v>1277</v>
      </c>
      <c r="K5006" t="s">
        <v>1355</v>
      </c>
      <c r="L5006" t="s">
        <v>1385</v>
      </c>
      <c r="N5006" t="s">
        <v>1280</v>
      </c>
      <c r="O5006" t="s">
        <v>24</v>
      </c>
      <c r="P5006" t="s">
        <v>10</v>
      </c>
      <c r="Q5006" t="s">
        <v>910</v>
      </c>
      <c r="V5006">
        <v>23.14</v>
      </c>
      <c r="X5006" t="s">
        <v>2305</v>
      </c>
      <c r="Y5006" t="s">
        <v>2290</v>
      </c>
    </row>
    <row r="5007" spans="1:25" x14ac:dyDescent="0.3">
      <c r="A5007" t="s">
        <v>24</v>
      </c>
      <c r="B5007">
        <v>2021</v>
      </c>
      <c r="C5007" s="17">
        <v>6</v>
      </c>
      <c r="D5007" s="17" t="s">
        <v>1275</v>
      </c>
      <c r="E5007" t="s">
        <v>2288</v>
      </c>
      <c r="F5007">
        <v>44195</v>
      </c>
      <c r="G5007" s="18">
        <v>44203</v>
      </c>
      <c r="H5007" s="18">
        <v>568</v>
      </c>
      <c r="I5007" s="17" t="s">
        <v>8</v>
      </c>
      <c r="J5007" t="s">
        <v>1277</v>
      </c>
      <c r="K5007" t="s">
        <v>1356</v>
      </c>
      <c r="L5007" t="s">
        <v>1385</v>
      </c>
      <c r="N5007" t="s">
        <v>1280</v>
      </c>
      <c r="O5007" t="s">
        <v>24</v>
      </c>
      <c r="P5007" t="s">
        <v>10</v>
      </c>
      <c r="Q5007" t="s">
        <v>910</v>
      </c>
      <c r="V5007">
        <v>10</v>
      </c>
      <c r="X5007" t="s">
        <v>2305</v>
      </c>
      <c r="Y5007" t="s">
        <v>2290</v>
      </c>
    </row>
    <row r="5008" spans="1:25" x14ac:dyDescent="0.3">
      <c r="A5008" t="s">
        <v>24</v>
      </c>
      <c r="B5008">
        <v>2021</v>
      </c>
      <c r="C5008" s="17">
        <v>6</v>
      </c>
      <c r="D5008" s="17" t="s">
        <v>1275</v>
      </c>
      <c r="E5008" t="s">
        <v>2288</v>
      </c>
      <c r="F5008">
        <v>44195</v>
      </c>
      <c r="G5008" s="18">
        <v>44203</v>
      </c>
      <c r="H5008" s="18">
        <v>569</v>
      </c>
      <c r="I5008" s="17" t="s">
        <v>8</v>
      </c>
      <c r="J5008" t="s">
        <v>1277</v>
      </c>
      <c r="K5008" t="s">
        <v>1387</v>
      </c>
      <c r="L5008" t="s">
        <v>1385</v>
      </c>
      <c r="N5008" t="s">
        <v>1280</v>
      </c>
      <c r="O5008" t="s">
        <v>24</v>
      </c>
      <c r="P5008" t="s">
        <v>10</v>
      </c>
      <c r="Q5008" t="s">
        <v>910</v>
      </c>
      <c r="V5008">
        <v>0</v>
      </c>
      <c r="X5008" t="s">
        <v>2305</v>
      </c>
      <c r="Y5008" t="s">
        <v>2290</v>
      </c>
    </row>
    <row r="5009" spans="1:25" x14ac:dyDescent="0.3">
      <c r="A5009" t="s">
        <v>24</v>
      </c>
      <c r="B5009">
        <v>2021</v>
      </c>
      <c r="C5009" s="17">
        <v>6</v>
      </c>
      <c r="D5009" s="17" t="s">
        <v>1275</v>
      </c>
      <c r="E5009" t="s">
        <v>2288</v>
      </c>
      <c r="F5009">
        <v>44195</v>
      </c>
      <c r="G5009" s="18">
        <v>44203</v>
      </c>
      <c r="H5009" s="18">
        <v>570</v>
      </c>
      <c r="I5009" s="17" t="s">
        <v>8</v>
      </c>
      <c r="J5009" t="s">
        <v>1277</v>
      </c>
      <c r="K5009" t="s">
        <v>1392</v>
      </c>
      <c r="L5009" t="s">
        <v>1385</v>
      </c>
      <c r="N5009" t="s">
        <v>1280</v>
      </c>
      <c r="O5009" t="s">
        <v>24</v>
      </c>
      <c r="P5009" t="s">
        <v>10</v>
      </c>
      <c r="Q5009" t="s">
        <v>910</v>
      </c>
      <c r="V5009">
        <v>0</v>
      </c>
      <c r="X5009" t="s">
        <v>2305</v>
      </c>
      <c r="Y5009" t="s">
        <v>2290</v>
      </c>
    </row>
    <row r="5010" spans="1:25" x14ac:dyDescent="0.3">
      <c r="A5010" t="s">
        <v>24</v>
      </c>
      <c r="B5010">
        <v>2021</v>
      </c>
      <c r="C5010" s="17">
        <v>6</v>
      </c>
      <c r="D5010" s="17" t="s">
        <v>1275</v>
      </c>
      <c r="E5010" t="s">
        <v>2288</v>
      </c>
      <c r="F5010">
        <v>44195</v>
      </c>
      <c r="G5010" s="18">
        <v>44203</v>
      </c>
      <c r="H5010" s="18">
        <v>591</v>
      </c>
      <c r="I5010" s="17" t="s">
        <v>8</v>
      </c>
      <c r="J5010" t="s">
        <v>1277</v>
      </c>
      <c r="K5010" t="s">
        <v>1348</v>
      </c>
      <c r="L5010" t="s">
        <v>1279</v>
      </c>
      <c r="N5010" t="s">
        <v>1280</v>
      </c>
      <c r="O5010" t="s">
        <v>24</v>
      </c>
      <c r="P5010" t="s">
        <v>10</v>
      </c>
      <c r="Q5010" t="s">
        <v>910</v>
      </c>
      <c r="V5010">
        <v>2309.23</v>
      </c>
      <c r="X5010" t="s">
        <v>2306</v>
      </c>
      <c r="Y5010" t="s">
        <v>2290</v>
      </c>
    </row>
    <row r="5011" spans="1:25" x14ac:dyDescent="0.3">
      <c r="A5011" t="s">
        <v>24</v>
      </c>
      <c r="B5011">
        <v>2021</v>
      </c>
      <c r="C5011" s="17">
        <v>6</v>
      </c>
      <c r="D5011" s="17" t="s">
        <v>1275</v>
      </c>
      <c r="E5011" t="s">
        <v>2288</v>
      </c>
      <c r="F5011">
        <v>44195</v>
      </c>
      <c r="G5011" s="18">
        <v>44203</v>
      </c>
      <c r="H5011" s="18">
        <v>592</v>
      </c>
      <c r="I5011" s="17" t="s">
        <v>8</v>
      </c>
      <c r="J5011" t="s">
        <v>1277</v>
      </c>
      <c r="K5011" t="s">
        <v>1354</v>
      </c>
      <c r="L5011" t="s">
        <v>1279</v>
      </c>
      <c r="N5011" t="s">
        <v>1280</v>
      </c>
      <c r="O5011" t="s">
        <v>24</v>
      </c>
      <c r="P5011" t="s">
        <v>10</v>
      </c>
      <c r="Q5011" t="s">
        <v>910</v>
      </c>
      <c r="V5011">
        <v>25.86</v>
      </c>
      <c r="X5011" t="s">
        <v>2306</v>
      </c>
      <c r="Y5011" t="s">
        <v>2290</v>
      </c>
    </row>
    <row r="5012" spans="1:25" x14ac:dyDescent="0.3">
      <c r="A5012" t="s">
        <v>24</v>
      </c>
      <c r="B5012">
        <v>2021</v>
      </c>
      <c r="C5012" s="17">
        <v>6</v>
      </c>
      <c r="D5012" s="17" t="s">
        <v>1275</v>
      </c>
      <c r="E5012" t="s">
        <v>2288</v>
      </c>
      <c r="F5012">
        <v>44195</v>
      </c>
      <c r="G5012" s="18">
        <v>44203</v>
      </c>
      <c r="H5012" s="18">
        <v>593</v>
      </c>
      <c r="I5012" s="17" t="s">
        <v>8</v>
      </c>
      <c r="J5012" t="s">
        <v>1277</v>
      </c>
      <c r="K5012" t="s">
        <v>1351</v>
      </c>
      <c r="L5012" t="s">
        <v>1279</v>
      </c>
      <c r="N5012" t="s">
        <v>1280</v>
      </c>
      <c r="O5012" t="s">
        <v>24</v>
      </c>
      <c r="P5012" t="s">
        <v>10</v>
      </c>
      <c r="Q5012" t="s">
        <v>910</v>
      </c>
      <c r="V5012">
        <v>333.92</v>
      </c>
      <c r="X5012" t="s">
        <v>2306</v>
      </c>
      <c r="Y5012" t="s">
        <v>2290</v>
      </c>
    </row>
    <row r="5013" spans="1:25" x14ac:dyDescent="0.3">
      <c r="A5013" t="s">
        <v>24</v>
      </c>
      <c r="B5013">
        <v>2021</v>
      </c>
      <c r="C5013" s="17">
        <v>6</v>
      </c>
      <c r="D5013" s="17" t="s">
        <v>1275</v>
      </c>
      <c r="E5013" t="s">
        <v>2288</v>
      </c>
      <c r="F5013">
        <v>44195</v>
      </c>
      <c r="G5013" s="18">
        <v>44203</v>
      </c>
      <c r="H5013" s="18">
        <v>594</v>
      </c>
      <c r="I5013" s="17" t="s">
        <v>8</v>
      </c>
      <c r="J5013" t="s">
        <v>1277</v>
      </c>
      <c r="K5013" t="s">
        <v>1338</v>
      </c>
      <c r="L5013" t="s">
        <v>1279</v>
      </c>
      <c r="N5013" t="s">
        <v>1280</v>
      </c>
      <c r="O5013" t="s">
        <v>24</v>
      </c>
      <c r="P5013" t="s">
        <v>10</v>
      </c>
      <c r="Q5013" t="s">
        <v>910</v>
      </c>
      <c r="V5013">
        <v>177.96</v>
      </c>
      <c r="X5013" t="s">
        <v>2306</v>
      </c>
      <c r="Y5013" t="s">
        <v>2290</v>
      </c>
    </row>
    <row r="5014" spans="1:25" x14ac:dyDescent="0.3">
      <c r="A5014" t="s">
        <v>24</v>
      </c>
      <c r="B5014">
        <v>2021</v>
      </c>
      <c r="C5014" s="17">
        <v>6</v>
      </c>
      <c r="D5014" s="17" t="s">
        <v>1275</v>
      </c>
      <c r="E5014" t="s">
        <v>2288</v>
      </c>
      <c r="F5014">
        <v>44195</v>
      </c>
      <c r="G5014" s="18">
        <v>44203</v>
      </c>
      <c r="H5014" s="18">
        <v>595</v>
      </c>
      <c r="I5014" s="17" t="s">
        <v>8</v>
      </c>
      <c r="J5014" t="s">
        <v>1277</v>
      </c>
      <c r="K5014" t="s">
        <v>1352</v>
      </c>
      <c r="L5014" t="s">
        <v>1279</v>
      </c>
      <c r="N5014" t="s">
        <v>1280</v>
      </c>
      <c r="O5014" t="s">
        <v>24</v>
      </c>
      <c r="P5014" t="s">
        <v>10</v>
      </c>
      <c r="Q5014" t="s">
        <v>910</v>
      </c>
      <c r="V5014">
        <v>30.95</v>
      </c>
      <c r="X5014" t="s">
        <v>2306</v>
      </c>
      <c r="Y5014" t="s">
        <v>2290</v>
      </c>
    </row>
    <row r="5015" spans="1:25" x14ac:dyDescent="0.3">
      <c r="A5015" t="s">
        <v>24</v>
      </c>
      <c r="B5015">
        <v>2021</v>
      </c>
      <c r="C5015" s="17">
        <v>6</v>
      </c>
      <c r="D5015" s="17" t="s">
        <v>1275</v>
      </c>
      <c r="E5015" t="s">
        <v>2288</v>
      </c>
      <c r="F5015">
        <v>44195</v>
      </c>
      <c r="G5015" s="18">
        <v>44203</v>
      </c>
      <c r="H5015" s="18">
        <v>596</v>
      </c>
      <c r="I5015" s="17" t="s">
        <v>8</v>
      </c>
      <c r="J5015" t="s">
        <v>1277</v>
      </c>
      <c r="K5015" t="s">
        <v>1353</v>
      </c>
      <c r="L5015" t="s">
        <v>1279</v>
      </c>
      <c r="N5015" t="s">
        <v>1280</v>
      </c>
      <c r="O5015" t="s">
        <v>24</v>
      </c>
      <c r="P5015" t="s">
        <v>10</v>
      </c>
      <c r="Q5015" t="s">
        <v>910</v>
      </c>
      <c r="V5015">
        <v>0</v>
      </c>
      <c r="X5015" t="s">
        <v>2306</v>
      </c>
      <c r="Y5015" t="s">
        <v>2290</v>
      </c>
    </row>
    <row r="5016" spans="1:25" x14ac:dyDescent="0.3">
      <c r="A5016" t="s">
        <v>24</v>
      </c>
      <c r="B5016">
        <v>2021</v>
      </c>
      <c r="C5016" s="17">
        <v>6</v>
      </c>
      <c r="D5016" s="17" t="s">
        <v>1275</v>
      </c>
      <c r="E5016" t="s">
        <v>2288</v>
      </c>
      <c r="F5016">
        <v>44195</v>
      </c>
      <c r="G5016" s="18">
        <v>44203</v>
      </c>
      <c r="H5016" s="18">
        <v>597</v>
      </c>
      <c r="I5016" s="17" t="s">
        <v>8</v>
      </c>
      <c r="J5016" t="s">
        <v>1277</v>
      </c>
      <c r="K5016" t="s">
        <v>1355</v>
      </c>
      <c r="L5016" t="s">
        <v>1279</v>
      </c>
      <c r="N5016" t="s">
        <v>1280</v>
      </c>
      <c r="O5016" t="s">
        <v>24</v>
      </c>
      <c r="P5016" t="s">
        <v>10</v>
      </c>
      <c r="Q5016" t="s">
        <v>910</v>
      </c>
      <c r="V5016">
        <v>14.09</v>
      </c>
      <c r="X5016" t="s">
        <v>2306</v>
      </c>
      <c r="Y5016" t="s">
        <v>2290</v>
      </c>
    </row>
    <row r="5017" spans="1:25" x14ac:dyDescent="0.3">
      <c r="A5017" t="s">
        <v>24</v>
      </c>
      <c r="B5017">
        <v>2021</v>
      </c>
      <c r="C5017" s="17">
        <v>6</v>
      </c>
      <c r="D5017" s="17" t="s">
        <v>1275</v>
      </c>
      <c r="E5017" t="s">
        <v>2288</v>
      </c>
      <c r="F5017">
        <v>44195</v>
      </c>
      <c r="G5017" s="18">
        <v>44203</v>
      </c>
      <c r="H5017" s="18">
        <v>598</v>
      </c>
      <c r="I5017" s="17" t="s">
        <v>8</v>
      </c>
      <c r="J5017" t="s">
        <v>1277</v>
      </c>
      <c r="K5017" t="s">
        <v>1356</v>
      </c>
      <c r="L5017" t="s">
        <v>1279</v>
      </c>
      <c r="N5017" t="s">
        <v>1280</v>
      </c>
      <c r="O5017" t="s">
        <v>24</v>
      </c>
      <c r="P5017" t="s">
        <v>10</v>
      </c>
      <c r="Q5017" t="s">
        <v>910</v>
      </c>
      <c r="V5017">
        <v>7.4</v>
      </c>
      <c r="X5017" t="s">
        <v>2306</v>
      </c>
      <c r="Y5017" t="s">
        <v>2290</v>
      </c>
    </row>
    <row r="5018" spans="1:25" x14ac:dyDescent="0.3">
      <c r="A5018" t="s">
        <v>24</v>
      </c>
      <c r="B5018">
        <v>2021</v>
      </c>
      <c r="C5018" s="17">
        <v>6</v>
      </c>
      <c r="D5018" s="17" t="s">
        <v>1275</v>
      </c>
      <c r="E5018" t="s">
        <v>2288</v>
      </c>
      <c r="F5018">
        <v>44195</v>
      </c>
      <c r="G5018" s="18">
        <v>44203</v>
      </c>
      <c r="H5018" s="18">
        <v>599</v>
      </c>
      <c r="I5018" s="17" t="s">
        <v>8</v>
      </c>
      <c r="J5018" t="s">
        <v>1277</v>
      </c>
      <c r="K5018" t="s">
        <v>1387</v>
      </c>
      <c r="L5018" t="s">
        <v>1279</v>
      </c>
      <c r="N5018" t="s">
        <v>1280</v>
      </c>
      <c r="O5018" t="s">
        <v>24</v>
      </c>
      <c r="P5018" t="s">
        <v>10</v>
      </c>
      <c r="Q5018" t="s">
        <v>910</v>
      </c>
      <c r="V5018">
        <v>0</v>
      </c>
      <c r="X5018" t="s">
        <v>2306</v>
      </c>
      <c r="Y5018" t="s">
        <v>2290</v>
      </c>
    </row>
    <row r="5019" spans="1:25" x14ac:dyDescent="0.3">
      <c r="A5019" t="s">
        <v>24</v>
      </c>
      <c r="B5019">
        <v>2021</v>
      </c>
      <c r="C5019" s="17">
        <v>6</v>
      </c>
      <c r="D5019" s="17" t="s">
        <v>1275</v>
      </c>
      <c r="E5019" t="s">
        <v>2288</v>
      </c>
      <c r="F5019">
        <v>44195</v>
      </c>
      <c r="G5019" s="18">
        <v>44203</v>
      </c>
      <c r="H5019" s="18">
        <v>600</v>
      </c>
      <c r="I5019" s="17" t="s">
        <v>8</v>
      </c>
      <c r="J5019" t="s">
        <v>1277</v>
      </c>
      <c r="K5019" t="s">
        <v>1392</v>
      </c>
      <c r="L5019" t="s">
        <v>1279</v>
      </c>
      <c r="N5019" t="s">
        <v>1280</v>
      </c>
      <c r="O5019" t="s">
        <v>24</v>
      </c>
      <c r="P5019" t="s">
        <v>10</v>
      </c>
      <c r="Q5019" t="s">
        <v>910</v>
      </c>
      <c r="V5019">
        <v>0</v>
      </c>
      <c r="X5019" t="s">
        <v>2306</v>
      </c>
      <c r="Y5019" t="s">
        <v>2290</v>
      </c>
    </row>
    <row r="5020" spans="1:25" x14ac:dyDescent="0.3">
      <c r="A5020" t="s">
        <v>24</v>
      </c>
      <c r="B5020">
        <v>2021</v>
      </c>
      <c r="C5020" s="17">
        <v>6</v>
      </c>
      <c r="D5020" s="17" t="s">
        <v>1275</v>
      </c>
      <c r="E5020" t="s">
        <v>2288</v>
      </c>
      <c r="F5020">
        <v>44195</v>
      </c>
      <c r="G5020" s="18">
        <v>44203</v>
      </c>
      <c r="H5020" s="18">
        <v>621</v>
      </c>
      <c r="I5020" s="17" t="s">
        <v>8</v>
      </c>
      <c r="J5020" t="s">
        <v>1277</v>
      </c>
      <c r="K5020" t="s">
        <v>1348</v>
      </c>
      <c r="L5020" t="s">
        <v>1286</v>
      </c>
      <c r="N5020" t="s">
        <v>1415</v>
      </c>
      <c r="O5020" t="s">
        <v>24</v>
      </c>
      <c r="P5020" t="s">
        <v>10</v>
      </c>
      <c r="Q5020" t="s">
        <v>910</v>
      </c>
      <c r="V5020">
        <v>1936.46</v>
      </c>
      <c r="X5020" t="s">
        <v>2307</v>
      </c>
      <c r="Y5020" t="s">
        <v>2290</v>
      </c>
    </row>
    <row r="5021" spans="1:25" x14ac:dyDescent="0.3">
      <c r="A5021" t="s">
        <v>24</v>
      </c>
      <c r="B5021">
        <v>2021</v>
      </c>
      <c r="C5021" s="17">
        <v>6</v>
      </c>
      <c r="D5021" s="17" t="s">
        <v>1275</v>
      </c>
      <c r="E5021" t="s">
        <v>2288</v>
      </c>
      <c r="F5021">
        <v>44195</v>
      </c>
      <c r="G5021" s="18">
        <v>44203</v>
      </c>
      <c r="H5021" s="18">
        <v>622</v>
      </c>
      <c r="I5021" s="17" t="s">
        <v>8</v>
      </c>
      <c r="J5021" t="s">
        <v>1277</v>
      </c>
      <c r="K5021" t="s">
        <v>1354</v>
      </c>
      <c r="L5021" t="s">
        <v>1286</v>
      </c>
      <c r="N5021" t="s">
        <v>1415</v>
      </c>
      <c r="O5021" t="s">
        <v>24</v>
      </c>
      <c r="P5021" t="s">
        <v>10</v>
      </c>
      <c r="Q5021" t="s">
        <v>910</v>
      </c>
      <c r="V5021">
        <v>21.69</v>
      </c>
      <c r="X5021" t="s">
        <v>2307</v>
      </c>
      <c r="Y5021" t="s">
        <v>2290</v>
      </c>
    </row>
    <row r="5022" spans="1:25" x14ac:dyDescent="0.3">
      <c r="A5022" t="s">
        <v>24</v>
      </c>
      <c r="B5022">
        <v>2021</v>
      </c>
      <c r="C5022" s="17">
        <v>6</v>
      </c>
      <c r="D5022" s="17" t="s">
        <v>1275</v>
      </c>
      <c r="E5022" t="s">
        <v>2288</v>
      </c>
      <c r="F5022">
        <v>44195</v>
      </c>
      <c r="G5022" s="18">
        <v>44203</v>
      </c>
      <c r="H5022" s="18">
        <v>623</v>
      </c>
      <c r="I5022" s="17" t="s">
        <v>8</v>
      </c>
      <c r="J5022" t="s">
        <v>1277</v>
      </c>
      <c r="K5022" t="s">
        <v>1351</v>
      </c>
      <c r="L5022" t="s">
        <v>1286</v>
      </c>
      <c r="N5022" t="s">
        <v>1415</v>
      </c>
      <c r="O5022" t="s">
        <v>24</v>
      </c>
      <c r="P5022" t="s">
        <v>10</v>
      </c>
      <c r="Q5022" t="s">
        <v>910</v>
      </c>
      <c r="V5022">
        <v>250.97</v>
      </c>
      <c r="X5022" t="s">
        <v>2307</v>
      </c>
      <c r="Y5022" t="s">
        <v>2290</v>
      </c>
    </row>
    <row r="5023" spans="1:25" x14ac:dyDescent="0.3">
      <c r="A5023" t="s">
        <v>24</v>
      </c>
      <c r="B5023">
        <v>2021</v>
      </c>
      <c r="C5023" s="17">
        <v>6</v>
      </c>
      <c r="D5023" s="17" t="s">
        <v>1275</v>
      </c>
      <c r="E5023" t="s">
        <v>2288</v>
      </c>
      <c r="F5023">
        <v>44195</v>
      </c>
      <c r="G5023" s="18">
        <v>44203</v>
      </c>
      <c r="H5023" s="18">
        <v>624</v>
      </c>
      <c r="I5023" s="17" t="s">
        <v>8</v>
      </c>
      <c r="J5023" t="s">
        <v>1277</v>
      </c>
      <c r="K5023" t="s">
        <v>1338</v>
      </c>
      <c r="L5023" t="s">
        <v>1286</v>
      </c>
      <c r="N5023" t="s">
        <v>1415</v>
      </c>
      <c r="O5023" t="s">
        <v>24</v>
      </c>
      <c r="P5023" t="s">
        <v>10</v>
      </c>
      <c r="Q5023" t="s">
        <v>910</v>
      </c>
      <c r="V5023">
        <v>148.91999999999999</v>
      </c>
      <c r="X5023" t="s">
        <v>2307</v>
      </c>
      <c r="Y5023" t="s">
        <v>2290</v>
      </c>
    </row>
    <row r="5024" spans="1:25" x14ac:dyDescent="0.3">
      <c r="A5024" t="s">
        <v>24</v>
      </c>
      <c r="B5024">
        <v>2021</v>
      </c>
      <c r="C5024" s="17">
        <v>6</v>
      </c>
      <c r="D5024" s="17" t="s">
        <v>1275</v>
      </c>
      <c r="E5024" t="s">
        <v>2288</v>
      </c>
      <c r="F5024">
        <v>44195</v>
      </c>
      <c r="G5024" s="18">
        <v>44203</v>
      </c>
      <c r="H5024" s="18">
        <v>625</v>
      </c>
      <c r="I5024" s="17" t="s">
        <v>8</v>
      </c>
      <c r="J5024" t="s">
        <v>1277</v>
      </c>
      <c r="K5024" t="s">
        <v>1352</v>
      </c>
      <c r="L5024" t="s">
        <v>1286</v>
      </c>
      <c r="N5024" t="s">
        <v>1415</v>
      </c>
      <c r="O5024" t="s">
        <v>24</v>
      </c>
      <c r="P5024" t="s">
        <v>10</v>
      </c>
      <c r="Q5024" t="s">
        <v>910</v>
      </c>
      <c r="V5024">
        <v>25.95</v>
      </c>
      <c r="X5024" t="s">
        <v>2307</v>
      </c>
      <c r="Y5024" t="s">
        <v>2290</v>
      </c>
    </row>
    <row r="5025" spans="1:25" x14ac:dyDescent="0.3">
      <c r="A5025" t="s">
        <v>24</v>
      </c>
      <c r="B5025">
        <v>2021</v>
      </c>
      <c r="C5025" s="17">
        <v>6</v>
      </c>
      <c r="D5025" s="17" t="s">
        <v>1275</v>
      </c>
      <c r="E5025" t="s">
        <v>2288</v>
      </c>
      <c r="F5025">
        <v>44195</v>
      </c>
      <c r="G5025" s="18">
        <v>44203</v>
      </c>
      <c r="H5025" s="18">
        <v>626</v>
      </c>
      <c r="I5025" s="17" t="s">
        <v>8</v>
      </c>
      <c r="J5025" t="s">
        <v>1277</v>
      </c>
      <c r="K5025" t="s">
        <v>1353</v>
      </c>
      <c r="L5025" t="s">
        <v>1286</v>
      </c>
      <c r="N5025" t="s">
        <v>1415</v>
      </c>
      <c r="O5025" t="s">
        <v>24</v>
      </c>
      <c r="P5025" t="s">
        <v>10</v>
      </c>
      <c r="Q5025" t="s">
        <v>910</v>
      </c>
      <c r="V5025">
        <v>0</v>
      </c>
      <c r="X5025" t="s">
        <v>2307</v>
      </c>
      <c r="Y5025" t="s">
        <v>2290</v>
      </c>
    </row>
    <row r="5026" spans="1:25" x14ac:dyDescent="0.3">
      <c r="A5026" t="s">
        <v>24</v>
      </c>
      <c r="B5026">
        <v>2021</v>
      </c>
      <c r="C5026" s="17">
        <v>6</v>
      </c>
      <c r="D5026" s="17" t="s">
        <v>1275</v>
      </c>
      <c r="E5026" t="s">
        <v>2288</v>
      </c>
      <c r="F5026">
        <v>44195</v>
      </c>
      <c r="G5026" s="18">
        <v>44203</v>
      </c>
      <c r="H5026" s="18">
        <v>627</v>
      </c>
      <c r="I5026" s="17" t="s">
        <v>8</v>
      </c>
      <c r="J5026" t="s">
        <v>1277</v>
      </c>
      <c r="K5026" t="s">
        <v>1355</v>
      </c>
      <c r="L5026" t="s">
        <v>1286</v>
      </c>
      <c r="N5026" t="s">
        <v>1415</v>
      </c>
      <c r="O5026" t="s">
        <v>24</v>
      </c>
      <c r="P5026" t="s">
        <v>10</v>
      </c>
      <c r="Q5026" t="s">
        <v>910</v>
      </c>
      <c r="V5026">
        <v>11.81</v>
      </c>
      <c r="X5026" t="s">
        <v>2307</v>
      </c>
      <c r="Y5026" t="s">
        <v>2290</v>
      </c>
    </row>
    <row r="5027" spans="1:25" x14ac:dyDescent="0.3">
      <c r="A5027" t="s">
        <v>24</v>
      </c>
      <c r="B5027">
        <v>2021</v>
      </c>
      <c r="C5027" s="17">
        <v>6</v>
      </c>
      <c r="D5027" s="17" t="s">
        <v>1275</v>
      </c>
      <c r="E5027" t="s">
        <v>2288</v>
      </c>
      <c r="F5027">
        <v>44195</v>
      </c>
      <c r="G5027" s="18">
        <v>44203</v>
      </c>
      <c r="H5027" s="18">
        <v>628</v>
      </c>
      <c r="I5027" s="17" t="s">
        <v>8</v>
      </c>
      <c r="J5027" t="s">
        <v>1277</v>
      </c>
      <c r="K5027" t="s">
        <v>1356</v>
      </c>
      <c r="L5027" t="s">
        <v>1286</v>
      </c>
      <c r="N5027" t="s">
        <v>1415</v>
      </c>
      <c r="O5027" t="s">
        <v>24</v>
      </c>
      <c r="P5027" t="s">
        <v>10</v>
      </c>
      <c r="Q5027" t="s">
        <v>910</v>
      </c>
      <c r="V5027">
        <v>0</v>
      </c>
      <c r="X5027" t="s">
        <v>2307</v>
      </c>
      <c r="Y5027" t="s">
        <v>2290</v>
      </c>
    </row>
    <row r="5028" spans="1:25" x14ac:dyDescent="0.3">
      <c r="A5028" t="s">
        <v>24</v>
      </c>
      <c r="B5028">
        <v>2021</v>
      </c>
      <c r="C5028" s="17">
        <v>6</v>
      </c>
      <c r="D5028" s="17" t="s">
        <v>1275</v>
      </c>
      <c r="E5028" t="s">
        <v>2288</v>
      </c>
      <c r="F5028">
        <v>44195</v>
      </c>
      <c r="G5028" s="18">
        <v>44203</v>
      </c>
      <c r="H5028" s="18">
        <v>629</v>
      </c>
      <c r="I5028" s="17" t="s">
        <v>8</v>
      </c>
      <c r="J5028" t="s">
        <v>1277</v>
      </c>
      <c r="K5028" t="s">
        <v>1387</v>
      </c>
      <c r="L5028" t="s">
        <v>1286</v>
      </c>
      <c r="N5028" t="s">
        <v>1415</v>
      </c>
      <c r="O5028" t="s">
        <v>24</v>
      </c>
      <c r="P5028" t="s">
        <v>10</v>
      </c>
      <c r="Q5028" t="s">
        <v>910</v>
      </c>
      <c r="V5028">
        <v>29.05</v>
      </c>
      <c r="X5028" t="s">
        <v>2307</v>
      </c>
      <c r="Y5028" t="s">
        <v>2290</v>
      </c>
    </row>
    <row r="5029" spans="1:25" x14ac:dyDescent="0.3">
      <c r="A5029" t="s">
        <v>24</v>
      </c>
      <c r="B5029">
        <v>2021</v>
      </c>
      <c r="C5029" s="17">
        <v>6</v>
      </c>
      <c r="D5029" s="17" t="s">
        <v>1275</v>
      </c>
      <c r="E5029" t="s">
        <v>2288</v>
      </c>
      <c r="F5029">
        <v>44195</v>
      </c>
      <c r="G5029" s="18">
        <v>44203</v>
      </c>
      <c r="H5029" s="18">
        <v>630</v>
      </c>
      <c r="I5029" s="17" t="s">
        <v>8</v>
      </c>
      <c r="J5029" t="s">
        <v>1277</v>
      </c>
      <c r="K5029" t="s">
        <v>1392</v>
      </c>
      <c r="L5029" t="s">
        <v>1286</v>
      </c>
      <c r="N5029" t="s">
        <v>1415</v>
      </c>
      <c r="O5029" t="s">
        <v>24</v>
      </c>
      <c r="P5029" t="s">
        <v>10</v>
      </c>
      <c r="Q5029" t="s">
        <v>910</v>
      </c>
      <c r="V5029">
        <v>0</v>
      </c>
      <c r="X5029" t="s">
        <v>2307</v>
      </c>
      <c r="Y5029" t="s">
        <v>2290</v>
      </c>
    </row>
    <row r="5030" spans="1:25" x14ac:dyDescent="0.3">
      <c r="A5030" t="s">
        <v>24</v>
      </c>
      <c r="B5030">
        <v>2021</v>
      </c>
      <c r="C5030" s="17">
        <v>6</v>
      </c>
      <c r="D5030" s="17" t="s">
        <v>1275</v>
      </c>
      <c r="E5030" t="s">
        <v>2288</v>
      </c>
      <c r="F5030">
        <v>44195</v>
      </c>
      <c r="G5030" s="18">
        <v>44203</v>
      </c>
      <c r="H5030" s="18">
        <v>641</v>
      </c>
      <c r="I5030" s="17" t="s">
        <v>8</v>
      </c>
      <c r="J5030" t="s">
        <v>1277</v>
      </c>
      <c r="K5030" t="s">
        <v>1348</v>
      </c>
      <c r="L5030" t="s">
        <v>1390</v>
      </c>
      <c r="N5030" t="s">
        <v>1280</v>
      </c>
      <c r="O5030" t="s">
        <v>24</v>
      </c>
      <c r="P5030" t="s">
        <v>10</v>
      </c>
      <c r="Q5030" t="s">
        <v>910</v>
      </c>
      <c r="V5030">
        <v>2277.2800000000002</v>
      </c>
      <c r="X5030" t="s">
        <v>2308</v>
      </c>
      <c r="Y5030" t="s">
        <v>2290</v>
      </c>
    </row>
    <row r="5031" spans="1:25" x14ac:dyDescent="0.3">
      <c r="A5031" t="s">
        <v>24</v>
      </c>
      <c r="B5031">
        <v>2021</v>
      </c>
      <c r="C5031" s="17">
        <v>6</v>
      </c>
      <c r="D5031" s="17" t="s">
        <v>1275</v>
      </c>
      <c r="E5031" t="s">
        <v>2288</v>
      </c>
      <c r="F5031">
        <v>44195</v>
      </c>
      <c r="G5031" s="18">
        <v>44203</v>
      </c>
      <c r="H5031" s="18">
        <v>642</v>
      </c>
      <c r="I5031" s="17" t="s">
        <v>8</v>
      </c>
      <c r="J5031" t="s">
        <v>1277</v>
      </c>
      <c r="K5031" t="s">
        <v>1354</v>
      </c>
      <c r="L5031" t="s">
        <v>1390</v>
      </c>
      <c r="N5031" t="s">
        <v>1280</v>
      </c>
      <c r="O5031" t="s">
        <v>24</v>
      </c>
      <c r="P5031" t="s">
        <v>10</v>
      </c>
      <c r="Q5031" t="s">
        <v>910</v>
      </c>
      <c r="V5031">
        <v>25.51</v>
      </c>
      <c r="X5031" t="s">
        <v>2308</v>
      </c>
      <c r="Y5031" t="s">
        <v>2290</v>
      </c>
    </row>
    <row r="5032" spans="1:25" x14ac:dyDescent="0.3">
      <c r="A5032" t="s">
        <v>24</v>
      </c>
      <c r="B5032">
        <v>2021</v>
      </c>
      <c r="C5032" s="17">
        <v>6</v>
      </c>
      <c r="D5032" s="17" t="s">
        <v>1275</v>
      </c>
      <c r="E5032" t="s">
        <v>2288</v>
      </c>
      <c r="F5032">
        <v>44195</v>
      </c>
      <c r="G5032" s="18">
        <v>44203</v>
      </c>
      <c r="H5032" s="18">
        <v>643</v>
      </c>
      <c r="I5032" s="17" t="s">
        <v>8</v>
      </c>
      <c r="J5032" t="s">
        <v>1277</v>
      </c>
      <c r="K5032" t="s">
        <v>1351</v>
      </c>
      <c r="L5032" t="s">
        <v>1390</v>
      </c>
      <c r="N5032" t="s">
        <v>1280</v>
      </c>
      <c r="O5032" t="s">
        <v>24</v>
      </c>
      <c r="P5032" t="s">
        <v>10</v>
      </c>
      <c r="Q5032" t="s">
        <v>910</v>
      </c>
      <c r="V5032">
        <v>329.3</v>
      </c>
      <c r="X5032" t="s">
        <v>2308</v>
      </c>
      <c r="Y5032" t="s">
        <v>2290</v>
      </c>
    </row>
    <row r="5033" spans="1:25" x14ac:dyDescent="0.3">
      <c r="A5033" t="s">
        <v>24</v>
      </c>
      <c r="B5033">
        <v>2021</v>
      </c>
      <c r="C5033" s="17">
        <v>6</v>
      </c>
      <c r="D5033" s="17" t="s">
        <v>1275</v>
      </c>
      <c r="E5033" t="s">
        <v>2288</v>
      </c>
      <c r="F5033">
        <v>44195</v>
      </c>
      <c r="G5033" s="18">
        <v>44203</v>
      </c>
      <c r="H5033" s="18">
        <v>644</v>
      </c>
      <c r="I5033" s="17" t="s">
        <v>8</v>
      </c>
      <c r="J5033" t="s">
        <v>1277</v>
      </c>
      <c r="K5033" t="s">
        <v>1338</v>
      </c>
      <c r="L5033" t="s">
        <v>1390</v>
      </c>
      <c r="N5033" t="s">
        <v>1280</v>
      </c>
      <c r="O5033" t="s">
        <v>24</v>
      </c>
      <c r="P5033" t="s">
        <v>10</v>
      </c>
      <c r="Q5033" t="s">
        <v>910</v>
      </c>
      <c r="V5033">
        <v>161.9</v>
      </c>
      <c r="X5033" t="s">
        <v>2308</v>
      </c>
      <c r="Y5033" t="s">
        <v>2290</v>
      </c>
    </row>
    <row r="5034" spans="1:25" x14ac:dyDescent="0.3">
      <c r="A5034" t="s">
        <v>24</v>
      </c>
      <c r="B5034">
        <v>2021</v>
      </c>
      <c r="C5034" s="17">
        <v>6</v>
      </c>
      <c r="D5034" s="17" t="s">
        <v>1275</v>
      </c>
      <c r="E5034" t="s">
        <v>2288</v>
      </c>
      <c r="F5034">
        <v>44195</v>
      </c>
      <c r="G5034" s="18">
        <v>44203</v>
      </c>
      <c r="H5034" s="18">
        <v>645</v>
      </c>
      <c r="I5034" s="17" t="s">
        <v>8</v>
      </c>
      <c r="J5034" t="s">
        <v>1277</v>
      </c>
      <c r="K5034" t="s">
        <v>1352</v>
      </c>
      <c r="L5034" t="s">
        <v>1390</v>
      </c>
      <c r="N5034" t="s">
        <v>1280</v>
      </c>
      <c r="O5034" t="s">
        <v>24</v>
      </c>
      <c r="P5034" t="s">
        <v>10</v>
      </c>
      <c r="Q5034" t="s">
        <v>910</v>
      </c>
      <c r="V5034">
        <v>30.51</v>
      </c>
      <c r="X5034" t="s">
        <v>2308</v>
      </c>
      <c r="Y5034" t="s">
        <v>2290</v>
      </c>
    </row>
    <row r="5035" spans="1:25" x14ac:dyDescent="0.3">
      <c r="A5035" t="s">
        <v>24</v>
      </c>
      <c r="B5035">
        <v>2021</v>
      </c>
      <c r="C5035" s="17">
        <v>6</v>
      </c>
      <c r="D5035" s="17" t="s">
        <v>1275</v>
      </c>
      <c r="E5035" t="s">
        <v>2288</v>
      </c>
      <c r="F5035">
        <v>44195</v>
      </c>
      <c r="G5035" s="18">
        <v>44203</v>
      </c>
      <c r="H5035" s="18">
        <v>646</v>
      </c>
      <c r="I5035" s="17" t="s">
        <v>8</v>
      </c>
      <c r="J5035" t="s">
        <v>1277</v>
      </c>
      <c r="K5035" t="s">
        <v>1353</v>
      </c>
      <c r="L5035" t="s">
        <v>1390</v>
      </c>
      <c r="N5035" t="s">
        <v>1280</v>
      </c>
      <c r="O5035" t="s">
        <v>24</v>
      </c>
      <c r="P5035" t="s">
        <v>10</v>
      </c>
      <c r="Q5035" t="s">
        <v>910</v>
      </c>
      <c r="V5035">
        <v>0</v>
      </c>
      <c r="X5035" t="s">
        <v>2308</v>
      </c>
      <c r="Y5035" t="s">
        <v>2290</v>
      </c>
    </row>
    <row r="5036" spans="1:25" x14ac:dyDescent="0.3">
      <c r="A5036" t="s">
        <v>24</v>
      </c>
      <c r="B5036">
        <v>2021</v>
      </c>
      <c r="C5036" s="17">
        <v>6</v>
      </c>
      <c r="D5036" s="17" t="s">
        <v>1275</v>
      </c>
      <c r="E5036" t="s">
        <v>2288</v>
      </c>
      <c r="F5036">
        <v>44195</v>
      </c>
      <c r="G5036" s="18">
        <v>44203</v>
      </c>
      <c r="H5036" s="18">
        <v>647</v>
      </c>
      <c r="I5036" s="17" t="s">
        <v>8</v>
      </c>
      <c r="J5036" t="s">
        <v>1277</v>
      </c>
      <c r="K5036" t="s">
        <v>1355</v>
      </c>
      <c r="L5036" t="s">
        <v>1390</v>
      </c>
      <c r="N5036" t="s">
        <v>1280</v>
      </c>
      <c r="O5036" t="s">
        <v>24</v>
      </c>
      <c r="P5036" t="s">
        <v>10</v>
      </c>
      <c r="Q5036" t="s">
        <v>910</v>
      </c>
      <c r="V5036">
        <v>13.89</v>
      </c>
      <c r="X5036" t="s">
        <v>2308</v>
      </c>
      <c r="Y5036" t="s">
        <v>2290</v>
      </c>
    </row>
    <row r="5037" spans="1:25" x14ac:dyDescent="0.3">
      <c r="A5037" t="s">
        <v>24</v>
      </c>
      <c r="B5037">
        <v>2021</v>
      </c>
      <c r="C5037" s="17">
        <v>6</v>
      </c>
      <c r="D5037" s="17" t="s">
        <v>1275</v>
      </c>
      <c r="E5037" t="s">
        <v>2288</v>
      </c>
      <c r="F5037">
        <v>44195</v>
      </c>
      <c r="G5037" s="18">
        <v>44203</v>
      </c>
      <c r="H5037" s="18">
        <v>648</v>
      </c>
      <c r="I5037" s="17" t="s">
        <v>8</v>
      </c>
      <c r="J5037" t="s">
        <v>1277</v>
      </c>
      <c r="K5037" t="s">
        <v>1356</v>
      </c>
      <c r="L5037" t="s">
        <v>1390</v>
      </c>
      <c r="N5037" t="s">
        <v>1280</v>
      </c>
      <c r="O5037" t="s">
        <v>24</v>
      </c>
      <c r="P5037" t="s">
        <v>10</v>
      </c>
      <c r="Q5037" t="s">
        <v>910</v>
      </c>
      <c r="V5037">
        <v>10.4</v>
      </c>
      <c r="X5037" t="s">
        <v>2308</v>
      </c>
      <c r="Y5037" t="s">
        <v>2290</v>
      </c>
    </row>
    <row r="5038" spans="1:25" x14ac:dyDescent="0.3">
      <c r="A5038" t="s">
        <v>24</v>
      </c>
      <c r="B5038">
        <v>2021</v>
      </c>
      <c r="C5038" s="17">
        <v>6</v>
      </c>
      <c r="D5038" s="17" t="s">
        <v>1275</v>
      </c>
      <c r="E5038" t="s">
        <v>2288</v>
      </c>
      <c r="F5038">
        <v>44195</v>
      </c>
      <c r="G5038" s="18">
        <v>44203</v>
      </c>
      <c r="H5038" s="18">
        <v>649</v>
      </c>
      <c r="I5038" s="17" t="s">
        <v>8</v>
      </c>
      <c r="J5038" t="s">
        <v>1277</v>
      </c>
      <c r="K5038" t="s">
        <v>1387</v>
      </c>
      <c r="L5038" t="s">
        <v>1390</v>
      </c>
      <c r="N5038" t="s">
        <v>1280</v>
      </c>
      <c r="O5038" t="s">
        <v>24</v>
      </c>
      <c r="P5038" t="s">
        <v>10</v>
      </c>
      <c r="Q5038" t="s">
        <v>910</v>
      </c>
      <c r="V5038">
        <v>0</v>
      </c>
      <c r="X5038" t="s">
        <v>2308</v>
      </c>
      <c r="Y5038" t="s">
        <v>2290</v>
      </c>
    </row>
    <row r="5039" spans="1:25" x14ac:dyDescent="0.3">
      <c r="A5039" t="s">
        <v>24</v>
      </c>
      <c r="B5039">
        <v>2021</v>
      </c>
      <c r="C5039" s="17">
        <v>6</v>
      </c>
      <c r="D5039" s="17" t="s">
        <v>1275</v>
      </c>
      <c r="E5039" t="s">
        <v>2288</v>
      </c>
      <c r="F5039">
        <v>44195</v>
      </c>
      <c r="G5039" s="18">
        <v>44203</v>
      </c>
      <c r="H5039" s="18">
        <v>650</v>
      </c>
      <c r="I5039" s="17" t="s">
        <v>8</v>
      </c>
      <c r="J5039" t="s">
        <v>1277</v>
      </c>
      <c r="K5039" t="s">
        <v>1392</v>
      </c>
      <c r="L5039" t="s">
        <v>1390</v>
      </c>
      <c r="N5039" t="s">
        <v>1280</v>
      </c>
      <c r="O5039" t="s">
        <v>24</v>
      </c>
      <c r="P5039" t="s">
        <v>10</v>
      </c>
      <c r="Q5039" t="s">
        <v>910</v>
      </c>
      <c r="V5039">
        <v>0</v>
      </c>
      <c r="X5039" t="s">
        <v>2308</v>
      </c>
      <c r="Y5039" t="s">
        <v>2290</v>
      </c>
    </row>
    <row r="5040" spans="1:25" x14ac:dyDescent="0.3">
      <c r="A5040" t="s">
        <v>24</v>
      </c>
      <c r="B5040">
        <v>2021</v>
      </c>
      <c r="C5040" s="17">
        <v>6</v>
      </c>
      <c r="D5040" s="17" t="s">
        <v>1275</v>
      </c>
      <c r="E5040" t="s">
        <v>2288</v>
      </c>
      <c r="F5040">
        <v>44195</v>
      </c>
      <c r="G5040" s="18">
        <v>44203</v>
      </c>
      <c r="H5040" s="18">
        <v>691</v>
      </c>
      <c r="I5040" s="17" t="s">
        <v>8</v>
      </c>
      <c r="J5040" t="s">
        <v>1277</v>
      </c>
      <c r="K5040" t="s">
        <v>1348</v>
      </c>
      <c r="L5040" t="s">
        <v>1279</v>
      </c>
      <c r="N5040" t="s">
        <v>1280</v>
      </c>
      <c r="O5040" t="s">
        <v>24</v>
      </c>
      <c r="P5040" t="s">
        <v>10</v>
      </c>
      <c r="Q5040" t="s">
        <v>910</v>
      </c>
      <c r="V5040">
        <v>351.81</v>
      </c>
      <c r="X5040" t="s">
        <v>2309</v>
      </c>
      <c r="Y5040" t="s">
        <v>2290</v>
      </c>
    </row>
    <row r="5041" spans="1:25" x14ac:dyDescent="0.3">
      <c r="A5041" t="s">
        <v>24</v>
      </c>
      <c r="B5041">
        <v>2021</v>
      </c>
      <c r="C5041" s="17">
        <v>6</v>
      </c>
      <c r="D5041" s="17" t="s">
        <v>1275</v>
      </c>
      <c r="E5041" t="s">
        <v>2288</v>
      </c>
      <c r="F5041">
        <v>44195</v>
      </c>
      <c r="G5041" s="18">
        <v>44203</v>
      </c>
      <c r="H5041" s="18">
        <v>692</v>
      </c>
      <c r="I5041" s="17" t="s">
        <v>8</v>
      </c>
      <c r="J5041" t="s">
        <v>1277</v>
      </c>
      <c r="K5041" t="s">
        <v>1354</v>
      </c>
      <c r="L5041" t="s">
        <v>1279</v>
      </c>
      <c r="N5041" t="s">
        <v>1280</v>
      </c>
      <c r="O5041" t="s">
        <v>24</v>
      </c>
      <c r="P5041" t="s">
        <v>10</v>
      </c>
      <c r="Q5041" t="s">
        <v>910</v>
      </c>
      <c r="V5041">
        <v>3.94</v>
      </c>
      <c r="X5041" t="s">
        <v>2309</v>
      </c>
      <c r="Y5041" t="s">
        <v>2290</v>
      </c>
    </row>
    <row r="5042" spans="1:25" x14ac:dyDescent="0.3">
      <c r="A5042" t="s">
        <v>24</v>
      </c>
      <c r="B5042">
        <v>2021</v>
      </c>
      <c r="C5042" s="17">
        <v>6</v>
      </c>
      <c r="D5042" s="17" t="s">
        <v>1275</v>
      </c>
      <c r="E5042" t="s">
        <v>2288</v>
      </c>
      <c r="F5042">
        <v>44195</v>
      </c>
      <c r="G5042" s="18">
        <v>44203</v>
      </c>
      <c r="H5042" s="18">
        <v>693</v>
      </c>
      <c r="I5042" s="17" t="s">
        <v>8</v>
      </c>
      <c r="J5042" t="s">
        <v>1277</v>
      </c>
      <c r="K5042" t="s">
        <v>1351</v>
      </c>
      <c r="L5042" t="s">
        <v>1279</v>
      </c>
      <c r="N5042" t="s">
        <v>1280</v>
      </c>
      <c r="O5042" t="s">
        <v>24</v>
      </c>
      <c r="P5042" t="s">
        <v>10</v>
      </c>
      <c r="Q5042" t="s">
        <v>910</v>
      </c>
      <c r="V5042">
        <v>45.59</v>
      </c>
      <c r="X5042" t="s">
        <v>2309</v>
      </c>
      <c r="Y5042" t="s">
        <v>2290</v>
      </c>
    </row>
    <row r="5043" spans="1:25" x14ac:dyDescent="0.3">
      <c r="A5043" t="s">
        <v>24</v>
      </c>
      <c r="B5043">
        <v>2021</v>
      </c>
      <c r="C5043" s="17">
        <v>6</v>
      </c>
      <c r="D5043" s="17" t="s">
        <v>1275</v>
      </c>
      <c r="E5043" t="s">
        <v>2288</v>
      </c>
      <c r="F5043">
        <v>44195</v>
      </c>
      <c r="G5043" s="18">
        <v>44203</v>
      </c>
      <c r="H5043" s="18">
        <v>694</v>
      </c>
      <c r="I5043" s="17" t="s">
        <v>8</v>
      </c>
      <c r="J5043" t="s">
        <v>1277</v>
      </c>
      <c r="K5043" t="s">
        <v>1338</v>
      </c>
      <c r="L5043" t="s">
        <v>1279</v>
      </c>
      <c r="N5043" t="s">
        <v>1280</v>
      </c>
      <c r="O5043" t="s">
        <v>24</v>
      </c>
      <c r="P5043" t="s">
        <v>10</v>
      </c>
      <c r="Q5043" t="s">
        <v>910</v>
      </c>
      <c r="V5043">
        <v>26.73</v>
      </c>
      <c r="X5043" t="s">
        <v>2309</v>
      </c>
      <c r="Y5043" t="s">
        <v>2290</v>
      </c>
    </row>
    <row r="5044" spans="1:25" x14ac:dyDescent="0.3">
      <c r="A5044" t="s">
        <v>24</v>
      </c>
      <c r="B5044">
        <v>2021</v>
      </c>
      <c r="C5044" s="17">
        <v>6</v>
      </c>
      <c r="D5044" s="17" t="s">
        <v>1275</v>
      </c>
      <c r="E5044" t="s">
        <v>2288</v>
      </c>
      <c r="F5044">
        <v>44195</v>
      </c>
      <c r="G5044" s="18">
        <v>44203</v>
      </c>
      <c r="H5044" s="18">
        <v>695</v>
      </c>
      <c r="I5044" s="17" t="s">
        <v>8</v>
      </c>
      <c r="J5044" t="s">
        <v>1277</v>
      </c>
      <c r="K5044" t="s">
        <v>1352</v>
      </c>
      <c r="L5044" t="s">
        <v>1279</v>
      </c>
      <c r="N5044" t="s">
        <v>1280</v>
      </c>
      <c r="O5044" t="s">
        <v>24</v>
      </c>
      <c r="P5044" t="s">
        <v>10</v>
      </c>
      <c r="Q5044" t="s">
        <v>910</v>
      </c>
      <c r="V5044">
        <v>4.71</v>
      </c>
      <c r="X5044" t="s">
        <v>2309</v>
      </c>
      <c r="Y5044" t="s">
        <v>2290</v>
      </c>
    </row>
    <row r="5045" spans="1:25" x14ac:dyDescent="0.3">
      <c r="A5045" t="s">
        <v>24</v>
      </c>
      <c r="B5045">
        <v>2021</v>
      </c>
      <c r="C5045" s="17">
        <v>6</v>
      </c>
      <c r="D5045" s="17" t="s">
        <v>1275</v>
      </c>
      <c r="E5045" t="s">
        <v>2288</v>
      </c>
      <c r="F5045">
        <v>44195</v>
      </c>
      <c r="G5045" s="18">
        <v>44203</v>
      </c>
      <c r="H5045" s="18">
        <v>696</v>
      </c>
      <c r="I5045" s="17" t="s">
        <v>8</v>
      </c>
      <c r="J5045" t="s">
        <v>1277</v>
      </c>
      <c r="K5045" t="s">
        <v>1353</v>
      </c>
      <c r="L5045" t="s">
        <v>1279</v>
      </c>
      <c r="N5045" t="s">
        <v>1280</v>
      </c>
      <c r="O5045" t="s">
        <v>24</v>
      </c>
      <c r="P5045" t="s">
        <v>10</v>
      </c>
      <c r="Q5045" t="s">
        <v>910</v>
      </c>
      <c r="V5045">
        <v>0</v>
      </c>
      <c r="X5045" t="s">
        <v>2309</v>
      </c>
      <c r="Y5045" t="s">
        <v>2290</v>
      </c>
    </row>
    <row r="5046" spans="1:25" x14ac:dyDescent="0.3">
      <c r="A5046" t="s">
        <v>24</v>
      </c>
      <c r="B5046">
        <v>2021</v>
      </c>
      <c r="C5046" s="17">
        <v>6</v>
      </c>
      <c r="D5046" s="17" t="s">
        <v>1275</v>
      </c>
      <c r="E5046" t="s">
        <v>2288</v>
      </c>
      <c r="F5046">
        <v>44195</v>
      </c>
      <c r="G5046" s="18">
        <v>44203</v>
      </c>
      <c r="H5046" s="18">
        <v>697</v>
      </c>
      <c r="I5046" s="17" t="s">
        <v>8</v>
      </c>
      <c r="J5046" t="s">
        <v>1277</v>
      </c>
      <c r="K5046" t="s">
        <v>1355</v>
      </c>
      <c r="L5046" t="s">
        <v>1279</v>
      </c>
      <c r="N5046" t="s">
        <v>1280</v>
      </c>
      <c r="O5046" t="s">
        <v>24</v>
      </c>
      <c r="P5046" t="s">
        <v>10</v>
      </c>
      <c r="Q5046" t="s">
        <v>910</v>
      </c>
      <c r="V5046">
        <v>2.15</v>
      </c>
      <c r="X5046" t="s">
        <v>2309</v>
      </c>
      <c r="Y5046" t="s">
        <v>2290</v>
      </c>
    </row>
    <row r="5047" spans="1:25" x14ac:dyDescent="0.3">
      <c r="A5047" t="s">
        <v>24</v>
      </c>
      <c r="B5047">
        <v>2021</v>
      </c>
      <c r="C5047" s="17">
        <v>6</v>
      </c>
      <c r="D5047" s="17" t="s">
        <v>1275</v>
      </c>
      <c r="E5047" t="s">
        <v>2288</v>
      </c>
      <c r="F5047">
        <v>44195</v>
      </c>
      <c r="G5047" s="18">
        <v>44203</v>
      </c>
      <c r="H5047" s="18">
        <v>698</v>
      </c>
      <c r="I5047" s="17" t="s">
        <v>8</v>
      </c>
      <c r="J5047" t="s">
        <v>1277</v>
      </c>
      <c r="K5047" t="s">
        <v>1356</v>
      </c>
      <c r="L5047" t="s">
        <v>1279</v>
      </c>
      <c r="N5047" t="s">
        <v>1280</v>
      </c>
      <c r="O5047" t="s">
        <v>24</v>
      </c>
      <c r="P5047" t="s">
        <v>10</v>
      </c>
      <c r="Q5047" t="s">
        <v>910</v>
      </c>
      <c r="V5047">
        <v>0</v>
      </c>
      <c r="X5047" t="s">
        <v>2309</v>
      </c>
      <c r="Y5047" t="s">
        <v>2290</v>
      </c>
    </row>
    <row r="5048" spans="1:25" x14ac:dyDescent="0.3">
      <c r="A5048" t="s">
        <v>24</v>
      </c>
      <c r="B5048">
        <v>2021</v>
      </c>
      <c r="C5048" s="17">
        <v>6</v>
      </c>
      <c r="D5048" s="17" t="s">
        <v>1275</v>
      </c>
      <c r="E5048" t="s">
        <v>2288</v>
      </c>
      <c r="F5048">
        <v>44195</v>
      </c>
      <c r="G5048" s="18">
        <v>44203</v>
      </c>
      <c r="H5048" s="18">
        <v>699</v>
      </c>
      <c r="I5048" s="17" t="s">
        <v>8</v>
      </c>
      <c r="J5048" t="s">
        <v>1277</v>
      </c>
      <c r="K5048" t="s">
        <v>1387</v>
      </c>
      <c r="L5048" t="s">
        <v>1279</v>
      </c>
      <c r="N5048" t="s">
        <v>1280</v>
      </c>
      <c r="O5048" t="s">
        <v>24</v>
      </c>
      <c r="P5048" t="s">
        <v>10</v>
      </c>
      <c r="Q5048" t="s">
        <v>910</v>
      </c>
      <c r="V5048">
        <v>5.28</v>
      </c>
      <c r="X5048" t="s">
        <v>2309</v>
      </c>
      <c r="Y5048" t="s">
        <v>2290</v>
      </c>
    </row>
    <row r="5049" spans="1:25" x14ac:dyDescent="0.3">
      <c r="A5049" t="s">
        <v>24</v>
      </c>
      <c r="B5049">
        <v>2021</v>
      </c>
      <c r="C5049" s="17">
        <v>6</v>
      </c>
      <c r="D5049" s="17" t="s">
        <v>1275</v>
      </c>
      <c r="E5049" t="s">
        <v>2288</v>
      </c>
      <c r="F5049">
        <v>44195</v>
      </c>
      <c r="G5049" s="18">
        <v>44203</v>
      </c>
      <c r="H5049" s="18">
        <v>700</v>
      </c>
      <c r="I5049" s="17" t="s">
        <v>8</v>
      </c>
      <c r="J5049" t="s">
        <v>1277</v>
      </c>
      <c r="K5049" t="s">
        <v>1392</v>
      </c>
      <c r="L5049" t="s">
        <v>1279</v>
      </c>
      <c r="N5049" t="s">
        <v>1280</v>
      </c>
      <c r="O5049" t="s">
        <v>24</v>
      </c>
      <c r="P5049" t="s">
        <v>10</v>
      </c>
      <c r="Q5049" t="s">
        <v>910</v>
      </c>
      <c r="V5049">
        <v>0</v>
      </c>
      <c r="X5049" t="s">
        <v>2309</v>
      </c>
      <c r="Y5049" t="s">
        <v>2290</v>
      </c>
    </row>
    <row r="5050" spans="1:25" x14ac:dyDescent="0.3">
      <c r="A5050" t="s">
        <v>24</v>
      </c>
      <c r="B5050">
        <v>2021</v>
      </c>
      <c r="C5050" s="17">
        <v>6</v>
      </c>
      <c r="D5050" s="17" t="s">
        <v>1275</v>
      </c>
      <c r="E5050" t="s">
        <v>2288</v>
      </c>
      <c r="F5050">
        <v>44195</v>
      </c>
      <c r="G5050" s="18">
        <v>44203</v>
      </c>
      <c r="H5050" s="18">
        <v>721</v>
      </c>
      <c r="I5050" s="17" t="s">
        <v>8</v>
      </c>
      <c r="J5050" t="s">
        <v>1277</v>
      </c>
      <c r="K5050" t="s">
        <v>1348</v>
      </c>
      <c r="L5050" t="s">
        <v>1279</v>
      </c>
      <c r="N5050" t="s">
        <v>1280</v>
      </c>
      <c r="O5050" t="s">
        <v>24</v>
      </c>
      <c r="P5050" t="s">
        <v>10</v>
      </c>
      <c r="Q5050" t="s">
        <v>910</v>
      </c>
      <c r="V5050">
        <v>2707.92</v>
      </c>
      <c r="X5050" t="s">
        <v>2310</v>
      </c>
      <c r="Y5050" t="s">
        <v>2290</v>
      </c>
    </row>
    <row r="5051" spans="1:25" x14ac:dyDescent="0.3">
      <c r="A5051" t="s">
        <v>24</v>
      </c>
      <c r="B5051">
        <v>2021</v>
      </c>
      <c r="C5051" s="17">
        <v>6</v>
      </c>
      <c r="D5051" s="17" t="s">
        <v>1275</v>
      </c>
      <c r="E5051" t="s">
        <v>2288</v>
      </c>
      <c r="F5051">
        <v>44195</v>
      </c>
      <c r="G5051" s="18">
        <v>44203</v>
      </c>
      <c r="H5051" s="18">
        <v>722</v>
      </c>
      <c r="I5051" s="17" t="s">
        <v>8</v>
      </c>
      <c r="J5051" t="s">
        <v>1277</v>
      </c>
      <c r="K5051" t="s">
        <v>1354</v>
      </c>
      <c r="L5051" t="s">
        <v>1279</v>
      </c>
      <c r="N5051" t="s">
        <v>1280</v>
      </c>
      <c r="O5051" t="s">
        <v>24</v>
      </c>
      <c r="P5051" t="s">
        <v>10</v>
      </c>
      <c r="Q5051" t="s">
        <v>910</v>
      </c>
      <c r="V5051">
        <v>30.33</v>
      </c>
      <c r="X5051" t="s">
        <v>2310</v>
      </c>
      <c r="Y5051" t="s">
        <v>2290</v>
      </c>
    </row>
    <row r="5052" spans="1:25" x14ac:dyDescent="0.3">
      <c r="A5052" t="s">
        <v>24</v>
      </c>
      <c r="B5052">
        <v>2021</v>
      </c>
      <c r="C5052" s="17">
        <v>6</v>
      </c>
      <c r="D5052" s="17" t="s">
        <v>1275</v>
      </c>
      <c r="E5052" t="s">
        <v>2288</v>
      </c>
      <c r="F5052">
        <v>44195</v>
      </c>
      <c r="G5052" s="18">
        <v>44203</v>
      </c>
      <c r="H5052" s="18">
        <v>723</v>
      </c>
      <c r="I5052" s="17" t="s">
        <v>8</v>
      </c>
      <c r="J5052" t="s">
        <v>1277</v>
      </c>
      <c r="K5052" t="s">
        <v>1351</v>
      </c>
      <c r="L5052" t="s">
        <v>1279</v>
      </c>
      <c r="N5052" t="s">
        <v>1280</v>
      </c>
      <c r="O5052" t="s">
        <v>24</v>
      </c>
      <c r="P5052" t="s">
        <v>10</v>
      </c>
      <c r="Q5052" t="s">
        <v>910</v>
      </c>
      <c r="V5052">
        <v>391.57</v>
      </c>
      <c r="X5052" t="s">
        <v>2310</v>
      </c>
      <c r="Y5052" t="s">
        <v>2290</v>
      </c>
    </row>
    <row r="5053" spans="1:25" x14ac:dyDescent="0.3">
      <c r="A5053" t="s">
        <v>24</v>
      </c>
      <c r="B5053">
        <v>2021</v>
      </c>
      <c r="C5053" s="17">
        <v>6</v>
      </c>
      <c r="D5053" s="17" t="s">
        <v>1275</v>
      </c>
      <c r="E5053" t="s">
        <v>2288</v>
      </c>
      <c r="F5053">
        <v>44195</v>
      </c>
      <c r="G5053" s="18">
        <v>44203</v>
      </c>
      <c r="H5053" s="18">
        <v>724</v>
      </c>
      <c r="I5053" s="17" t="s">
        <v>8</v>
      </c>
      <c r="J5053" t="s">
        <v>1277</v>
      </c>
      <c r="K5053" t="s">
        <v>1338</v>
      </c>
      <c r="L5053" t="s">
        <v>1279</v>
      </c>
      <c r="N5053" t="s">
        <v>1280</v>
      </c>
      <c r="O5053" t="s">
        <v>24</v>
      </c>
      <c r="P5053" t="s">
        <v>10</v>
      </c>
      <c r="Q5053" t="s">
        <v>910</v>
      </c>
      <c r="V5053">
        <v>198.88</v>
      </c>
      <c r="X5053" t="s">
        <v>2310</v>
      </c>
      <c r="Y5053" t="s">
        <v>2290</v>
      </c>
    </row>
    <row r="5054" spans="1:25" x14ac:dyDescent="0.3">
      <c r="A5054" t="s">
        <v>24</v>
      </c>
      <c r="B5054">
        <v>2021</v>
      </c>
      <c r="C5054" s="17">
        <v>6</v>
      </c>
      <c r="D5054" s="17" t="s">
        <v>1275</v>
      </c>
      <c r="E5054" t="s">
        <v>2288</v>
      </c>
      <c r="F5054">
        <v>44195</v>
      </c>
      <c r="G5054" s="18">
        <v>44203</v>
      </c>
      <c r="H5054" s="18">
        <v>725</v>
      </c>
      <c r="I5054" s="17" t="s">
        <v>8</v>
      </c>
      <c r="J5054" t="s">
        <v>1277</v>
      </c>
      <c r="K5054" t="s">
        <v>1352</v>
      </c>
      <c r="L5054" t="s">
        <v>1279</v>
      </c>
      <c r="N5054" t="s">
        <v>1280</v>
      </c>
      <c r="O5054" t="s">
        <v>24</v>
      </c>
      <c r="P5054" t="s">
        <v>10</v>
      </c>
      <c r="Q5054" t="s">
        <v>910</v>
      </c>
      <c r="V5054">
        <v>36.29</v>
      </c>
      <c r="X5054" t="s">
        <v>2310</v>
      </c>
      <c r="Y5054" t="s">
        <v>2290</v>
      </c>
    </row>
    <row r="5055" spans="1:25" x14ac:dyDescent="0.3">
      <c r="A5055" t="s">
        <v>24</v>
      </c>
      <c r="B5055">
        <v>2021</v>
      </c>
      <c r="C5055" s="17">
        <v>6</v>
      </c>
      <c r="D5055" s="17" t="s">
        <v>1275</v>
      </c>
      <c r="E5055" t="s">
        <v>2288</v>
      </c>
      <c r="F5055">
        <v>44195</v>
      </c>
      <c r="G5055" s="18">
        <v>44203</v>
      </c>
      <c r="H5055" s="18">
        <v>726</v>
      </c>
      <c r="I5055" s="17" t="s">
        <v>8</v>
      </c>
      <c r="J5055" t="s">
        <v>1277</v>
      </c>
      <c r="K5055" t="s">
        <v>1353</v>
      </c>
      <c r="L5055" t="s">
        <v>1279</v>
      </c>
      <c r="N5055" t="s">
        <v>1280</v>
      </c>
      <c r="O5055" t="s">
        <v>24</v>
      </c>
      <c r="P5055" t="s">
        <v>10</v>
      </c>
      <c r="Q5055" t="s">
        <v>910</v>
      </c>
      <c r="V5055">
        <v>0</v>
      </c>
      <c r="X5055" t="s">
        <v>2310</v>
      </c>
      <c r="Y5055" t="s">
        <v>2290</v>
      </c>
    </row>
    <row r="5056" spans="1:25" x14ac:dyDescent="0.3">
      <c r="A5056" t="s">
        <v>24</v>
      </c>
      <c r="B5056">
        <v>2021</v>
      </c>
      <c r="C5056" s="17">
        <v>6</v>
      </c>
      <c r="D5056" s="17" t="s">
        <v>1275</v>
      </c>
      <c r="E5056" t="s">
        <v>2288</v>
      </c>
      <c r="F5056">
        <v>44195</v>
      </c>
      <c r="G5056" s="18">
        <v>44203</v>
      </c>
      <c r="H5056" s="18">
        <v>727</v>
      </c>
      <c r="I5056" s="17" t="s">
        <v>8</v>
      </c>
      <c r="J5056" t="s">
        <v>1277</v>
      </c>
      <c r="K5056" t="s">
        <v>1355</v>
      </c>
      <c r="L5056" t="s">
        <v>1279</v>
      </c>
      <c r="N5056" t="s">
        <v>1280</v>
      </c>
      <c r="O5056" t="s">
        <v>24</v>
      </c>
      <c r="P5056" t="s">
        <v>10</v>
      </c>
      <c r="Q5056" t="s">
        <v>910</v>
      </c>
      <c r="V5056">
        <v>16.52</v>
      </c>
      <c r="X5056" t="s">
        <v>2310</v>
      </c>
      <c r="Y5056" t="s">
        <v>2290</v>
      </c>
    </row>
    <row r="5057" spans="1:25" x14ac:dyDescent="0.3">
      <c r="A5057" t="s">
        <v>24</v>
      </c>
      <c r="B5057">
        <v>2021</v>
      </c>
      <c r="C5057" s="17">
        <v>6</v>
      </c>
      <c r="D5057" s="17" t="s">
        <v>1275</v>
      </c>
      <c r="E5057" t="s">
        <v>2288</v>
      </c>
      <c r="F5057">
        <v>44195</v>
      </c>
      <c r="G5057" s="18">
        <v>44203</v>
      </c>
      <c r="H5057" s="18">
        <v>728</v>
      </c>
      <c r="I5057" s="17" t="s">
        <v>8</v>
      </c>
      <c r="J5057" t="s">
        <v>1277</v>
      </c>
      <c r="K5057" t="s">
        <v>1356</v>
      </c>
      <c r="L5057" t="s">
        <v>1279</v>
      </c>
      <c r="N5057" t="s">
        <v>1280</v>
      </c>
      <c r="O5057" t="s">
        <v>24</v>
      </c>
      <c r="P5057" t="s">
        <v>10</v>
      </c>
      <c r="Q5057" t="s">
        <v>910</v>
      </c>
      <c r="V5057">
        <v>20</v>
      </c>
      <c r="X5057" t="s">
        <v>2310</v>
      </c>
      <c r="Y5057" t="s">
        <v>2290</v>
      </c>
    </row>
    <row r="5058" spans="1:25" x14ac:dyDescent="0.3">
      <c r="A5058" t="s">
        <v>24</v>
      </c>
      <c r="B5058">
        <v>2021</v>
      </c>
      <c r="C5058" s="17">
        <v>6</v>
      </c>
      <c r="D5058" s="17" t="s">
        <v>1275</v>
      </c>
      <c r="E5058" t="s">
        <v>2288</v>
      </c>
      <c r="F5058">
        <v>44195</v>
      </c>
      <c r="G5058" s="18">
        <v>44203</v>
      </c>
      <c r="H5058" s="18">
        <v>729</v>
      </c>
      <c r="I5058" s="17" t="s">
        <v>8</v>
      </c>
      <c r="J5058" t="s">
        <v>1277</v>
      </c>
      <c r="K5058" t="s">
        <v>1387</v>
      </c>
      <c r="L5058" t="s">
        <v>1279</v>
      </c>
      <c r="N5058" t="s">
        <v>1280</v>
      </c>
      <c r="O5058" t="s">
        <v>24</v>
      </c>
      <c r="P5058" t="s">
        <v>10</v>
      </c>
      <c r="Q5058" t="s">
        <v>910</v>
      </c>
      <c r="V5058">
        <v>0</v>
      </c>
      <c r="X5058" t="s">
        <v>2310</v>
      </c>
      <c r="Y5058" t="s">
        <v>2290</v>
      </c>
    </row>
    <row r="5059" spans="1:25" x14ac:dyDescent="0.3">
      <c r="A5059" t="s">
        <v>24</v>
      </c>
      <c r="B5059">
        <v>2021</v>
      </c>
      <c r="C5059" s="17">
        <v>6</v>
      </c>
      <c r="D5059" s="17" t="s">
        <v>1275</v>
      </c>
      <c r="E5059" t="s">
        <v>2288</v>
      </c>
      <c r="F5059">
        <v>44195</v>
      </c>
      <c r="G5059" s="18">
        <v>44203</v>
      </c>
      <c r="H5059" s="18">
        <v>730</v>
      </c>
      <c r="I5059" s="17" t="s">
        <v>8</v>
      </c>
      <c r="J5059" t="s">
        <v>1277</v>
      </c>
      <c r="K5059" t="s">
        <v>1392</v>
      </c>
      <c r="L5059" t="s">
        <v>1279</v>
      </c>
      <c r="N5059" t="s">
        <v>1280</v>
      </c>
      <c r="O5059" t="s">
        <v>24</v>
      </c>
      <c r="P5059" t="s">
        <v>10</v>
      </c>
      <c r="Q5059" t="s">
        <v>910</v>
      </c>
      <c r="V5059">
        <v>0</v>
      </c>
      <c r="X5059" t="s">
        <v>2310</v>
      </c>
      <c r="Y5059" t="s">
        <v>2290</v>
      </c>
    </row>
    <row r="5060" spans="1:25" x14ac:dyDescent="0.3">
      <c r="A5060" t="s">
        <v>24</v>
      </c>
      <c r="B5060">
        <v>2021</v>
      </c>
      <c r="C5060" s="17">
        <v>6</v>
      </c>
      <c r="D5060" s="17" t="s">
        <v>1275</v>
      </c>
      <c r="E5060" t="s">
        <v>2288</v>
      </c>
      <c r="F5060">
        <v>44195</v>
      </c>
      <c r="G5060" s="18">
        <v>44203</v>
      </c>
      <c r="H5060" s="18">
        <v>742</v>
      </c>
      <c r="I5060" s="17" t="s">
        <v>8</v>
      </c>
      <c r="K5060" t="s">
        <v>9</v>
      </c>
      <c r="L5060" t="s">
        <v>15</v>
      </c>
      <c r="P5060" t="s">
        <v>10</v>
      </c>
      <c r="V5060">
        <v>-56623.55</v>
      </c>
      <c r="X5060" t="s">
        <v>12</v>
      </c>
      <c r="Y5060" t="s">
        <v>2290</v>
      </c>
    </row>
    <row r="5061" spans="1:25" x14ac:dyDescent="0.3">
      <c r="A5061" t="s">
        <v>24</v>
      </c>
      <c r="B5061">
        <v>2021</v>
      </c>
      <c r="C5061" s="17">
        <v>6</v>
      </c>
      <c r="D5061" s="17" t="s">
        <v>1275</v>
      </c>
      <c r="E5061" t="s">
        <v>2311</v>
      </c>
      <c r="F5061">
        <v>44195</v>
      </c>
      <c r="G5061" s="18">
        <v>44203</v>
      </c>
      <c r="H5061" s="18">
        <v>7</v>
      </c>
      <c r="I5061" s="17" t="s">
        <v>8</v>
      </c>
      <c r="J5061" t="s">
        <v>1277</v>
      </c>
      <c r="K5061" t="s">
        <v>1334</v>
      </c>
      <c r="L5061" t="s">
        <v>1286</v>
      </c>
      <c r="N5061" t="s">
        <v>1280</v>
      </c>
      <c r="O5061" t="s">
        <v>24</v>
      </c>
      <c r="P5061" t="s">
        <v>10</v>
      </c>
      <c r="Q5061" t="s">
        <v>910</v>
      </c>
      <c r="V5061">
        <v>2017.28</v>
      </c>
      <c r="X5061" t="s">
        <v>2312</v>
      </c>
      <c r="Y5061" t="s">
        <v>2313</v>
      </c>
    </row>
    <row r="5062" spans="1:25" x14ac:dyDescent="0.3">
      <c r="A5062" t="s">
        <v>24</v>
      </c>
      <c r="B5062">
        <v>2021</v>
      </c>
      <c r="C5062" s="17">
        <v>6</v>
      </c>
      <c r="D5062" s="17" t="s">
        <v>1275</v>
      </c>
      <c r="E5062" t="s">
        <v>2311</v>
      </c>
      <c r="F5062">
        <v>44195</v>
      </c>
      <c r="G5062" s="18">
        <v>44203</v>
      </c>
      <c r="H5062" s="18">
        <v>8</v>
      </c>
      <c r="I5062" s="17" t="s">
        <v>8</v>
      </c>
      <c r="J5062" t="s">
        <v>1277</v>
      </c>
      <c r="K5062" t="s">
        <v>1338</v>
      </c>
      <c r="L5062" t="s">
        <v>1286</v>
      </c>
      <c r="N5062" t="s">
        <v>1280</v>
      </c>
      <c r="O5062" t="s">
        <v>24</v>
      </c>
      <c r="P5062" t="s">
        <v>10</v>
      </c>
      <c r="Q5062" t="s">
        <v>910</v>
      </c>
      <c r="V5062">
        <v>152.82</v>
      </c>
      <c r="X5062" t="s">
        <v>2312</v>
      </c>
      <c r="Y5062" t="s">
        <v>2313</v>
      </c>
    </row>
    <row r="5063" spans="1:25" x14ac:dyDescent="0.3">
      <c r="A5063" t="s">
        <v>24</v>
      </c>
      <c r="B5063">
        <v>2021</v>
      </c>
      <c r="C5063" s="17">
        <v>6</v>
      </c>
      <c r="D5063" s="17" t="s">
        <v>1275</v>
      </c>
      <c r="E5063" t="s">
        <v>2311</v>
      </c>
      <c r="F5063">
        <v>44195</v>
      </c>
      <c r="G5063" s="18">
        <v>44203</v>
      </c>
      <c r="H5063" s="18">
        <v>20</v>
      </c>
      <c r="I5063" s="17" t="s">
        <v>8</v>
      </c>
      <c r="K5063" t="s">
        <v>9</v>
      </c>
      <c r="L5063" t="s">
        <v>15</v>
      </c>
      <c r="P5063" t="s">
        <v>10</v>
      </c>
      <c r="V5063">
        <v>-2170.1</v>
      </c>
      <c r="X5063" t="s">
        <v>12</v>
      </c>
      <c r="Y5063" t="s">
        <v>2313</v>
      </c>
    </row>
    <row r="5064" spans="1:25" x14ac:dyDescent="0.3">
      <c r="A5064" t="s">
        <v>24</v>
      </c>
      <c r="B5064">
        <v>2021</v>
      </c>
      <c r="C5064" s="17">
        <v>6</v>
      </c>
      <c r="D5064" s="17" t="s">
        <v>1275</v>
      </c>
      <c r="E5064" t="s">
        <v>2314</v>
      </c>
      <c r="F5064">
        <v>44195</v>
      </c>
      <c r="G5064" s="18">
        <v>44203</v>
      </c>
      <c r="H5064" s="18">
        <v>11</v>
      </c>
      <c r="I5064" s="17" t="s">
        <v>8</v>
      </c>
      <c r="J5064" t="s">
        <v>1277</v>
      </c>
      <c r="K5064" t="s">
        <v>1348</v>
      </c>
      <c r="L5064" t="s">
        <v>1279</v>
      </c>
      <c r="N5064" t="s">
        <v>1280</v>
      </c>
      <c r="O5064" t="s">
        <v>24</v>
      </c>
      <c r="P5064" t="s">
        <v>10</v>
      </c>
      <c r="Q5064" t="s">
        <v>910</v>
      </c>
      <c r="V5064">
        <v>2910</v>
      </c>
      <c r="X5064" t="s">
        <v>2315</v>
      </c>
      <c r="Y5064" t="s">
        <v>2316</v>
      </c>
    </row>
    <row r="5065" spans="1:25" x14ac:dyDescent="0.3">
      <c r="A5065" t="s">
        <v>24</v>
      </c>
      <c r="B5065">
        <v>2021</v>
      </c>
      <c r="C5065" s="17">
        <v>6</v>
      </c>
      <c r="D5065" s="17" t="s">
        <v>1275</v>
      </c>
      <c r="E5065" t="s">
        <v>2314</v>
      </c>
      <c r="F5065">
        <v>44195</v>
      </c>
      <c r="G5065" s="18">
        <v>44203</v>
      </c>
      <c r="H5065" s="18">
        <v>12</v>
      </c>
      <c r="I5065" s="17" t="s">
        <v>8</v>
      </c>
      <c r="J5065" t="s">
        <v>1277</v>
      </c>
      <c r="K5065" t="s">
        <v>1354</v>
      </c>
      <c r="L5065" t="s">
        <v>1279</v>
      </c>
      <c r="N5065" t="s">
        <v>1280</v>
      </c>
      <c r="O5065" t="s">
        <v>24</v>
      </c>
      <c r="P5065" t="s">
        <v>10</v>
      </c>
      <c r="Q5065" t="s">
        <v>910</v>
      </c>
      <c r="V5065">
        <v>32.590000000000003</v>
      </c>
      <c r="X5065" t="s">
        <v>2315</v>
      </c>
      <c r="Y5065" t="s">
        <v>2316</v>
      </c>
    </row>
    <row r="5066" spans="1:25" x14ac:dyDescent="0.3">
      <c r="A5066" t="s">
        <v>24</v>
      </c>
      <c r="B5066">
        <v>2021</v>
      </c>
      <c r="C5066" s="17">
        <v>6</v>
      </c>
      <c r="D5066" s="17" t="s">
        <v>1275</v>
      </c>
      <c r="E5066" t="s">
        <v>2314</v>
      </c>
      <c r="F5066">
        <v>44195</v>
      </c>
      <c r="G5066" s="18">
        <v>44203</v>
      </c>
      <c r="H5066" s="18">
        <v>13</v>
      </c>
      <c r="I5066" s="17" t="s">
        <v>8</v>
      </c>
      <c r="J5066" t="s">
        <v>1277</v>
      </c>
      <c r="K5066" t="s">
        <v>1351</v>
      </c>
      <c r="L5066" t="s">
        <v>1279</v>
      </c>
      <c r="N5066" t="s">
        <v>1280</v>
      </c>
      <c r="O5066" t="s">
        <v>24</v>
      </c>
      <c r="P5066" t="s">
        <v>10</v>
      </c>
      <c r="Q5066" t="s">
        <v>910</v>
      </c>
      <c r="V5066">
        <v>362.59</v>
      </c>
      <c r="X5066" t="s">
        <v>2315</v>
      </c>
      <c r="Y5066" t="s">
        <v>2316</v>
      </c>
    </row>
    <row r="5067" spans="1:25" x14ac:dyDescent="0.3">
      <c r="A5067" t="s">
        <v>24</v>
      </c>
      <c r="B5067">
        <v>2021</v>
      </c>
      <c r="C5067" s="17">
        <v>6</v>
      </c>
      <c r="D5067" s="17" t="s">
        <v>1275</v>
      </c>
      <c r="E5067" t="s">
        <v>2314</v>
      </c>
      <c r="F5067">
        <v>44195</v>
      </c>
      <c r="G5067" s="18">
        <v>44203</v>
      </c>
      <c r="H5067" s="18">
        <v>14</v>
      </c>
      <c r="I5067" s="17" t="s">
        <v>8</v>
      </c>
      <c r="J5067" t="s">
        <v>1277</v>
      </c>
      <c r="K5067" t="s">
        <v>1338</v>
      </c>
      <c r="L5067" t="s">
        <v>1279</v>
      </c>
      <c r="N5067" t="s">
        <v>1280</v>
      </c>
      <c r="O5067" t="s">
        <v>24</v>
      </c>
      <c r="P5067" t="s">
        <v>10</v>
      </c>
      <c r="Q5067" t="s">
        <v>910</v>
      </c>
      <c r="V5067">
        <v>220.8</v>
      </c>
      <c r="X5067" t="s">
        <v>2315</v>
      </c>
      <c r="Y5067" t="s">
        <v>2316</v>
      </c>
    </row>
    <row r="5068" spans="1:25" x14ac:dyDescent="0.3">
      <c r="A5068" t="s">
        <v>24</v>
      </c>
      <c r="B5068">
        <v>2021</v>
      </c>
      <c r="C5068" s="17">
        <v>6</v>
      </c>
      <c r="D5068" s="17" t="s">
        <v>1275</v>
      </c>
      <c r="E5068" t="s">
        <v>2314</v>
      </c>
      <c r="F5068">
        <v>44195</v>
      </c>
      <c r="G5068" s="18">
        <v>44203</v>
      </c>
      <c r="H5068" s="18">
        <v>15</v>
      </c>
      <c r="I5068" s="17" t="s">
        <v>8</v>
      </c>
      <c r="J5068" t="s">
        <v>1277</v>
      </c>
      <c r="K5068" t="s">
        <v>1352</v>
      </c>
      <c r="L5068" t="s">
        <v>1279</v>
      </c>
      <c r="N5068" t="s">
        <v>1280</v>
      </c>
      <c r="O5068" t="s">
        <v>24</v>
      </c>
      <c r="P5068" t="s">
        <v>10</v>
      </c>
      <c r="Q5068" t="s">
        <v>910</v>
      </c>
      <c r="V5068">
        <v>38.99</v>
      </c>
      <c r="X5068" t="s">
        <v>2315</v>
      </c>
      <c r="Y5068" t="s">
        <v>2316</v>
      </c>
    </row>
    <row r="5069" spans="1:25" x14ac:dyDescent="0.3">
      <c r="A5069" t="s">
        <v>24</v>
      </c>
      <c r="B5069">
        <v>2021</v>
      </c>
      <c r="C5069" s="17">
        <v>6</v>
      </c>
      <c r="D5069" s="17" t="s">
        <v>1275</v>
      </c>
      <c r="E5069" t="s">
        <v>2314</v>
      </c>
      <c r="F5069">
        <v>44195</v>
      </c>
      <c r="G5069" s="18">
        <v>44203</v>
      </c>
      <c r="H5069" s="18">
        <v>16</v>
      </c>
      <c r="I5069" s="17" t="s">
        <v>8</v>
      </c>
      <c r="J5069" t="s">
        <v>1277</v>
      </c>
      <c r="K5069" t="s">
        <v>1353</v>
      </c>
      <c r="L5069" t="s">
        <v>1279</v>
      </c>
      <c r="N5069" t="s">
        <v>1280</v>
      </c>
      <c r="O5069" t="s">
        <v>24</v>
      </c>
      <c r="P5069" t="s">
        <v>10</v>
      </c>
      <c r="Q5069" t="s">
        <v>910</v>
      </c>
      <c r="V5069">
        <v>0</v>
      </c>
      <c r="X5069" t="s">
        <v>2315</v>
      </c>
      <c r="Y5069" t="s">
        <v>2316</v>
      </c>
    </row>
    <row r="5070" spans="1:25" x14ac:dyDescent="0.3">
      <c r="A5070" t="s">
        <v>24</v>
      </c>
      <c r="B5070">
        <v>2021</v>
      </c>
      <c r="C5070" s="17">
        <v>6</v>
      </c>
      <c r="D5070" s="17" t="s">
        <v>1275</v>
      </c>
      <c r="E5070" t="s">
        <v>2314</v>
      </c>
      <c r="F5070">
        <v>44195</v>
      </c>
      <c r="G5070" s="18">
        <v>44203</v>
      </c>
      <c r="H5070" s="18">
        <v>17</v>
      </c>
      <c r="I5070" s="17" t="s">
        <v>8</v>
      </c>
      <c r="J5070" t="s">
        <v>1277</v>
      </c>
      <c r="K5070" t="s">
        <v>1355</v>
      </c>
      <c r="L5070" t="s">
        <v>1279</v>
      </c>
      <c r="N5070" t="s">
        <v>1280</v>
      </c>
      <c r="O5070" t="s">
        <v>24</v>
      </c>
      <c r="P5070" t="s">
        <v>10</v>
      </c>
      <c r="Q5070" t="s">
        <v>910</v>
      </c>
      <c r="V5070">
        <v>17.75</v>
      </c>
      <c r="X5070" t="s">
        <v>2315</v>
      </c>
      <c r="Y5070" t="s">
        <v>2316</v>
      </c>
    </row>
    <row r="5071" spans="1:25" x14ac:dyDescent="0.3">
      <c r="A5071" t="s">
        <v>24</v>
      </c>
      <c r="B5071">
        <v>2021</v>
      </c>
      <c r="C5071" s="17">
        <v>6</v>
      </c>
      <c r="D5071" s="17" t="s">
        <v>1275</v>
      </c>
      <c r="E5071" t="s">
        <v>2314</v>
      </c>
      <c r="F5071">
        <v>44195</v>
      </c>
      <c r="G5071" s="18">
        <v>44203</v>
      </c>
      <c r="H5071" s="18">
        <v>18</v>
      </c>
      <c r="I5071" s="17" t="s">
        <v>8</v>
      </c>
      <c r="J5071" t="s">
        <v>1277</v>
      </c>
      <c r="K5071" t="s">
        <v>1356</v>
      </c>
      <c r="L5071" t="s">
        <v>1279</v>
      </c>
      <c r="N5071" t="s">
        <v>1280</v>
      </c>
      <c r="O5071" t="s">
        <v>24</v>
      </c>
      <c r="P5071" t="s">
        <v>10</v>
      </c>
      <c r="Q5071" t="s">
        <v>910</v>
      </c>
      <c r="V5071">
        <v>0</v>
      </c>
      <c r="X5071" t="s">
        <v>2315</v>
      </c>
      <c r="Y5071" t="s">
        <v>2316</v>
      </c>
    </row>
    <row r="5072" spans="1:25" x14ac:dyDescent="0.3">
      <c r="A5072" t="s">
        <v>24</v>
      </c>
      <c r="B5072">
        <v>2021</v>
      </c>
      <c r="C5072" s="17">
        <v>6</v>
      </c>
      <c r="D5072" s="17" t="s">
        <v>1275</v>
      </c>
      <c r="E5072" t="s">
        <v>2314</v>
      </c>
      <c r="F5072">
        <v>44195</v>
      </c>
      <c r="G5072" s="18">
        <v>44203</v>
      </c>
      <c r="H5072" s="18">
        <v>19</v>
      </c>
      <c r="I5072" s="17" t="s">
        <v>8</v>
      </c>
      <c r="J5072" t="s">
        <v>1277</v>
      </c>
      <c r="K5072" t="s">
        <v>1387</v>
      </c>
      <c r="L5072" t="s">
        <v>1279</v>
      </c>
      <c r="N5072" t="s">
        <v>1280</v>
      </c>
      <c r="O5072" t="s">
        <v>24</v>
      </c>
      <c r="P5072" t="s">
        <v>10</v>
      </c>
      <c r="Q5072" t="s">
        <v>910</v>
      </c>
      <c r="V5072">
        <v>58.2</v>
      </c>
      <c r="X5072" t="s">
        <v>2315</v>
      </c>
      <c r="Y5072" t="s">
        <v>2316</v>
      </c>
    </row>
    <row r="5073" spans="1:25" x14ac:dyDescent="0.3">
      <c r="A5073" t="s">
        <v>24</v>
      </c>
      <c r="B5073">
        <v>2021</v>
      </c>
      <c r="C5073" s="17">
        <v>6</v>
      </c>
      <c r="D5073" s="17" t="s">
        <v>1275</v>
      </c>
      <c r="E5073" t="s">
        <v>2314</v>
      </c>
      <c r="F5073">
        <v>44195</v>
      </c>
      <c r="G5073" s="18">
        <v>44203</v>
      </c>
      <c r="H5073" s="18">
        <v>20</v>
      </c>
      <c r="I5073" s="17" t="s">
        <v>8</v>
      </c>
      <c r="J5073" t="s">
        <v>1277</v>
      </c>
      <c r="K5073" t="s">
        <v>1392</v>
      </c>
      <c r="L5073" t="s">
        <v>1279</v>
      </c>
      <c r="N5073" t="s">
        <v>1280</v>
      </c>
      <c r="O5073" t="s">
        <v>24</v>
      </c>
      <c r="P5073" t="s">
        <v>10</v>
      </c>
      <c r="Q5073" t="s">
        <v>910</v>
      </c>
      <c r="V5073">
        <v>0</v>
      </c>
      <c r="X5073" t="s">
        <v>2315</v>
      </c>
      <c r="Y5073" t="s">
        <v>2316</v>
      </c>
    </row>
    <row r="5074" spans="1:25" x14ac:dyDescent="0.3">
      <c r="A5074" t="s">
        <v>24</v>
      </c>
      <c r="B5074">
        <v>2021</v>
      </c>
      <c r="C5074" s="17">
        <v>6</v>
      </c>
      <c r="D5074" s="17" t="s">
        <v>1275</v>
      </c>
      <c r="E5074" t="s">
        <v>2314</v>
      </c>
      <c r="F5074">
        <v>44195</v>
      </c>
      <c r="G5074" s="18">
        <v>44203</v>
      </c>
      <c r="H5074" s="18">
        <v>31</v>
      </c>
      <c r="I5074" s="17" t="s">
        <v>8</v>
      </c>
      <c r="J5074" t="s">
        <v>1277</v>
      </c>
      <c r="K5074" t="s">
        <v>1348</v>
      </c>
      <c r="L5074" t="s">
        <v>1279</v>
      </c>
      <c r="N5074" t="s">
        <v>1280</v>
      </c>
      <c r="O5074" t="s">
        <v>24</v>
      </c>
      <c r="P5074" t="s">
        <v>10</v>
      </c>
      <c r="Q5074" t="s">
        <v>910</v>
      </c>
      <c r="V5074">
        <v>2450</v>
      </c>
      <c r="X5074" t="s">
        <v>2317</v>
      </c>
      <c r="Y5074" t="s">
        <v>2316</v>
      </c>
    </row>
    <row r="5075" spans="1:25" x14ac:dyDescent="0.3">
      <c r="A5075" t="s">
        <v>24</v>
      </c>
      <c r="B5075">
        <v>2021</v>
      </c>
      <c r="C5075" s="17">
        <v>6</v>
      </c>
      <c r="D5075" s="17" t="s">
        <v>1275</v>
      </c>
      <c r="E5075" t="s">
        <v>2314</v>
      </c>
      <c r="F5075">
        <v>44195</v>
      </c>
      <c r="G5075" s="18">
        <v>44203</v>
      </c>
      <c r="H5075" s="18">
        <v>32</v>
      </c>
      <c r="I5075" s="17" t="s">
        <v>8</v>
      </c>
      <c r="J5075" t="s">
        <v>1277</v>
      </c>
      <c r="K5075" t="s">
        <v>1354</v>
      </c>
      <c r="L5075" t="s">
        <v>1279</v>
      </c>
      <c r="N5075" t="s">
        <v>1280</v>
      </c>
      <c r="O5075" t="s">
        <v>24</v>
      </c>
      <c r="P5075" t="s">
        <v>10</v>
      </c>
      <c r="Q5075" t="s">
        <v>910</v>
      </c>
      <c r="V5075">
        <v>27.44</v>
      </c>
      <c r="X5075" t="s">
        <v>2317</v>
      </c>
      <c r="Y5075" t="s">
        <v>2316</v>
      </c>
    </row>
    <row r="5076" spans="1:25" x14ac:dyDescent="0.3">
      <c r="A5076" t="s">
        <v>24</v>
      </c>
      <c r="B5076">
        <v>2021</v>
      </c>
      <c r="C5076" s="17">
        <v>6</v>
      </c>
      <c r="D5076" s="17" t="s">
        <v>1275</v>
      </c>
      <c r="E5076" t="s">
        <v>2314</v>
      </c>
      <c r="F5076">
        <v>44195</v>
      </c>
      <c r="G5076" s="18">
        <v>44203</v>
      </c>
      <c r="H5076" s="18">
        <v>33</v>
      </c>
      <c r="I5076" s="17" t="s">
        <v>8</v>
      </c>
      <c r="J5076" t="s">
        <v>1277</v>
      </c>
      <c r="K5076" t="s">
        <v>1351</v>
      </c>
      <c r="L5076" t="s">
        <v>1279</v>
      </c>
      <c r="N5076" t="s">
        <v>1280</v>
      </c>
      <c r="O5076" t="s">
        <v>24</v>
      </c>
      <c r="P5076" t="s">
        <v>10</v>
      </c>
      <c r="Q5076" t="s">
        <v>910</v>
      </c>
      <c r="V5076">
        <v>354.27</v>
      </c>
      <c r="X5076" t="s">
        <v>2317</v>
      </c>
      <c r="Y5076" t="s">
        <v>2316</v>
      </c>
    </row>
    <row r="5077" spans="1:25" x14ac:dyDescent="0.3">
      <c r="A5077" t="s">
        <v>24</v>
      </c>
      <c r="B5077">
        <v>2021</v>
      </c>
      <c r="C5077" s="17">
        <v>6</v>
      </c>
      <c r="D5077" s="17" t="s">
        <v>1275</v>
      </c>
      <c r="E5077" t="s">
        <v>2314</v>
      </c>
      <c r="F5077">
        <v>44195</v>
      </c>
      <c r="G5077" s="18">
        <v>44203</v>
      </c>
      <c r="H5077" s="18">
        <v>34</v>
      </c>
      <c r="I5077" s="17" t="s">
        <v>8</v>
      </c>
      <c r="J5077" t="s">
        <v>1277</v>
      </c>
      <c r="K5077" t="s">
        <v>1338</v>
      </c>
      <c r="L5077" t="s">
        <v>1279</v>
      </c>
      <c r="N5077" t="s">
        <v>1280</v>
      </c>
      <c r="O5077" t="s">
        <v>24</v>
      </c>
      <c r="P5077" t="s">
        <v>10</v>
      </c>
      <c r="Q5077" t="s">
        <v>910</v>
      </c>
      <c r="V5077">
        <v>187.43</v>
      </c>
      <c r="X5077" t="s">
        <v>2317</v>
      </c>
      <c r="Y5077" t="s">
        <v>2316</v>
      </c>
    </row>
    <row r="5078" spans="1:25" x14ac:dyDescent="0.3">
      <c r="A5078" t="s">
        <v>24</v>
      </c>
      <c r="B5078">
        <v>2021</v>
      </c>
      <c r="C5078" s="17">
        <v>6</v>
      </c>
      <c r="D5078" s="17" t="s">
        <v>1275</v>
      </c>
      <c r="E5078" t="s">
        <v>2314</v>
      </c>
      <c r="F5078">
        <v>44195</v>
      </c>
      <c r="G5078" s="18">
        <v>44203</v>
      </c>
      <c r="H5078" s="18">
        <v>35</v>
      </c>
      <c r="I5078" s="17" t="s">
        <v>8</v>
      </c>
      <c r="J5078" t="s">
        <v>1277</v>
      </c>
      <c r="K5078" t="s">
        <v>1352</v>
      </c>
      <c r="L5078" t="s">
        <v>1279</v>
      </c>
      <c r="N5078" t="s">
        <v>1280</v>
      </c>
      <c r="O5078" t="s">
        <v>24</v>
      </c>
      <c r="P5078" t="s">
        <v>10</v>
      </c>
      <c r="Q5078" t="s">
        <v>910</v>
      </c>
      <c r="V5078">
        <v>32.83</v>
      </c>
      <c r="X5078" t="s">
        <v>2317</v>
      </c>
      <c r="Y5078" t="s">
        <v>2316</v>
      </c>
    </row>
    <row r="5079" spans="1:25" x14ac:dyDescent="0.3">
      <c r="A5079" t="s">
        <v>24</v>
      </c>
      <c r="B5079">
        <v>2021</v>
      </c>
      <c r="C5079" s="17">
        <v>6</v>
      </c>
      <c r="D5079" s="17" t="s">
        <v>1275</v>
      </c>
      <c r="E5079" t="s">
        <v>2314</v>
      </c>
      <c r="F5079">
        <v>44195</v>
      </c>
      <c r="G5079" s="18">
        <v>44203</v>
      </c>
      <c r="H5079" s="18">
        <v>36</v>
      </c>
      <c r="I5079" s="17" t="s">
        <v>8</v>
      </c>
      <c r="J5079" t="s">
        <v>1277</v>
      </c>
      <c r="K5079" t="s">
        <v>1353</v>
      </c>
      <c r="L5079" t="s">
        <v>1279</v>
      </c>
      <c r="N5079" t="s">
        <v>1280</v>
      </c>
      <c r="O5079" t="s">
        <v>24</v>
      </c>
      <c r="P5079" t="s">
        <v>10</v>
      </c>
      <c r="Q5079" t="s">
        <v>910</v>
      </c>
      <c r="V5079">
        <v>0</v>
      </c>
      <c r="X5079" t="s">
        <v>2317</v>
      </c>
      <c r="Y5079" t="s">
        <v>2316</v>
      </c>
    </row>
    <row r="5080" spans="1:25" x14ac:dyDescent="0.3">
      <c r="A5080" t="s">
        <v>24</v>
      </c>
      <c r="B5080">
        <v>2021</v>
      </c>
      <c r="C5080" s="17">
        <v>6</v>
      </c>
      <c r="D5080" s="17" t="s">
        <v>1275</v>
      </c>
      <c r="E5080" t="s">
        <v>2314</v>
      </c>
      <c r="F5080">
        <v>44195</v>
      </c>
      <c r="G5080" s="18">
        <v>44203</v>
      </c>
      <c r="H5080" s="18">
        <v>37</v>
      </c>
      <c r="I5080" s="17" t="s">
        <v>8</v>
      </c>
      <c r="J5080" t="s">
        <v>1277</v>
      </c>
      <c r="K5080" t="s">
        <v>1355</v>
      </c>
      <c r="L5080" t="s">
        <v>1279</v>
      </c>
      <c r="N5080" t="s">
        <v>1280</v>
      </c>
      <c r="O5080" t="s">
        <v>24</v>
      </c>
      <c r="P5080" t="s">
        <v>10</v>
      </c>
      <c r="Q5080" t="s">
        <v>910</v>
      </c>
      <c r="V5080">
        <v>14.95</v>
      </c>
      <c r="X5080" t="s">
        <v>2317</v>
      </c>
      <c r="Y5080" t="s">
        <v>2316</v>
      </c>
    </row>
    <row r="5081" spans="1:25" x14ac:dyDescent="0.3">
      <c r="A5081" t="s">
        <v>24</v>
      </c>
      <c r="B5081">
        <v>2021</v>
      </c>
      <c r="C5081" s="17">
        <v>6</v>
      </c>
      <c r="D5081" s="17" t="s">
        <v>1275</v>
      </c>
      <c r="E5081" t="s">
        <v>2314</v>
      </c>
      <c r="F5081">
        <v>44195</v>
      </c>
      <c r="G5081" s="18">
        <v>44203</v>
      </c>
      <c r="H5081" s="18">
        <v>38</v>
      </c>
      <c r="I5081" s="17" t="s">
        <v>8</v>
      </c>
      <c r="J5081" t="s">
        <v>1277</v>
      </c>
      <c r="K5081" t="s">
        <v>1356</v>
      </c>
      <c r="L5081" t="s">
        <v>1279</v>
      </c>
      <c r="N5081" t="s">
        <v>1280</v>
      </c>
      <c r="O5081" t="s">
        <v>24</v>
      </c>
      <c r="P5081" t="s">
        <v>10</v>
      </c>
      <c r="Q5081" t="s">
        <v>910</v>
      </c>
      <c r="V5081">
        <v>19.600000000000001</v>
      </c>
      <c r="X5081" t="s">
        <v>2317</v>
      </c>
      <c r="Y5081" t="s">
        <v>2316</v>
      </c>
    </row>
    <row r="5082" spans="1:25" x14ac:dyDescent="0.3">
      <c r="A5082" t="s">
        <v>24</v>
      </c>
      <c r="B5082">
        <v>2021</v>
      </c>
      <c r="C5082" s="17">
        <v>6</v>
      </c>
      <c r="D5082" s="17" t="s">
        <v>1275</v>
      </c>
      <c r="E5082" t="s">
        <v>2314</v>
      </c>
      <c r="F5082">
        <v>44195</v>
      </c>
      <c r="G5082" s="18">
        <v>44203</v>
      </c>
      <c r="H5082" s="18">
        <v>39</v>
      </c>
      <c r="I5082" s="17" t="s">
        <v>8</v>
      </c>
      <c r="J5082" t="s">
        <v>1277</v>
      </c>
      <c r="K5082" t="s">
        <v>1387</v>
      </c>
      <c r="L5082" t="s">
        <v>1279</v>
      </c>
      <c r="N5082" t="s">
        <v>1280</v>
      </c>
      <c r="O5082" t="s">
        <v>24</v>
      </c>
      <c r="P5082" t="s">
        <v>10</v>
      </c>
      <c r="Q5082" t="s">
        <v>910</v>
      </c>
      <c r="V5082">
        <v>0</v>
      </c>
      <c r="X5082" t="s">
        <v>2317</v>
      </c>
      <c r="Y5082" t="s">
        <v>2316</v>
      </c>
    </row>
    <row r="5083" spans="1:25" x14ac:dyDescent="0.3">
      <c r="A5083" t="s">
        <v>24</v>
      </c>
      <c r="B5083">
        <v>2021</v>
      </c>
      <c r="C5083" s="17">
        <v>6</v>
      </c>
      <c r="D5083" s="17" t="s">
        <v>1275</v>
      </c>
      <c r="E5083" t="s">
        <v>2314</v>
      </c>
      <c r="F5083">
        <v>44195</v>
      </c>
      <c r="G5083" s="18">
        <v>44203</v>
      </c>
      <c r="H5083" s="18">
        <v>40</v>
      </c>
      <c r="I5083" s="17" t="s">
        <v>8</v>
      </c>
      <c r="J5083" t="s">
        <v>1277</v>
      </c>
      <c r="K5083" t="s">
        <v>1392</v>
      </c>
      <c r="L5083" t="s">
        <v>1279</v>
      </c>
      <c r="N5083" t="s">
        <v>1280</v>
      </c>
      <c r="O5083" t="s">
        <v>24</v>
      </c>
      <c r="P5083" t="s">
        <v>10</v>
      </c>
      <c r="Q5083" t="s">
        <v>910</v>
      </c>
      <c r="V5083">
        <v>0</v>
      </c>
      <c r="X5083" t="s">
        <v>2317</v>
      </c>
      <c r="Y5083" t="s">
        <v>2316</v>
      </c>
    </row>
    <row r="5084" spans="1:25" x14ac:dyDescent="0.3">
      <c r="A5084" t="s">
        <v>24</v>
      </c>
      <c r="B5084">
        <v>2021</v>
      </c>
      <c r="C5084" s="17">
        <v>6</v>
      </c>
      <c r="D5084" s="17" t="s">
        <v>1275</v>
      </c>
      <c r="E5084" t="s">
        <v>2314</v>
      </c>
      <c r="F5084">
        <v>44195</v>
      </c>
      <c r="G5084" s="18">
        <v>44203</v>
      </c>
      <c r="H5084" s="18">
        <v>61</v>
      </c>
      <c r="I5084" s="17" t="s">
        <v>8</v>
      </c>
      <c r="J5084" t="s">
        <v>1277</v>
      </c>
      <c r="K5084" t="s">
        <v>1348</v>
      </c>
      <c r="L5084" t="s">
        <v>1279</v>
      </c>
      <c r="N5084" t="s">
        <v>1280</v>
      </c>
      <c r="O5084" t="s">
        <v>24</v>
      </c>
      <c r="P5084" t="s">
        <v>10</v>
      </c>
      <c r="Q5084" t="s">
        <v>910</v>
      </c>
      <c r="V5084">
        <v>2722.88</v>
      </c>
      <c r="X5084" t="s">
        <v>2318</v>
      </c>
      <c r="Y5084" t="s">
        <v>2316</v>
      </c>
    </row>
    <row r="5085" spans="1:25" x14ac:dyDescent="0.3">
      <c r="A5085" t="s">
        <v>24</v>
      </c>
      <c r="B5085">
        <v>2021</v>
      </c>
      <c r="C5085" s="17">
        <v>6</v>
      </c>
      <c r="D5085" s="17" t="s">
        <v>1275</v>
      </c>
      <c r="E5085" t="s">
        <v>2314</v>
      </c>
      <c r="F5085">
        <v>44195</v>
      </c>
      <c r="G5085" s="18">
        <v>44203</v>
      </c>
      <c r="H5085" s="18">
        <v>62</v>
      </c>
      <c r="I5085" s="17" t="s">
        <v>8</v>
      </c>
      <c r="J5085" t="s">
        <v>1277</v>
      </c>
      <c r="K5085" t="s">
        <v>1354</v>
      </c>
      <c r="L5085" t="s">
        <v>1279</v>
      </c>
      <c r="N5085" t="s">
        <v>1280</v>
      </c>
      <c r="O5085" t="s">
        <v>24</v>
      </c>
      <c r="P5085" t="s">
        <v>10</v>
      </c>
      <c r="Q5085" t="s">
        <v>910</v>
      </c>
      <c r="V5085">
        <v>30.5</v>
      </c>
      <c r="X5085" t="s">
        <v>2318</v>
      </c>
      <c r="Y5085" t="s">
        <v>2316</v>
      </c>
    </row>
    <row r="5086" spans="1:25" x14ac:dyDescent="0.3">
      <c r="A5086" t="s">
        <v>24</v>
      </c>
      <c r="B5086">
        <v>2021</v>
      </c>
      <c r="C5086" s="17">
        <v>6</v>
      </c>
      <c r="D5086" s="17" t="s">
        <v>1275</v>
      </c>
      <c r="E5086" t="s">
        <v>2314</v>
      </c>
      <c r="F5086">
        <v>44195</v>
      </c>
      <c r="G5086" s="18">
        <v>44203</v>
      </c>
      <c r="H5086" s="18">
        <v>63</v>
      </c>
      <c r="I5086" s="17" t="s">
        <v>8</v>
      </c>
      <c r="J5086" t="s">
        <v>1277</v>
      </c>
      <c r="K5086" t="s">
        <v>1351</v>
      </c>
      <c r="L5086" t="s">
        <v>1279</v>
      </c>
      <c r="N5086" t="s">
        <v>1280</v>
      </c>
      <c r="O5086" t="s">
        <v>24</v>
      </c>
      <c r="P5086" t="s">
        <v>10</v>
      </c>
      <c r="Q5086" t="s">
        <v>910</v>
      </c>
      <c r="V5086">
        <v>393.73</v>
      </c>
      <c r="X5086" t="s">
        <v>2318</v>
      </c>
      <c r="Y5086" t="s">
        <v>2316</v>
      </c>
    </row>
    <row r="5087" spans="1:25" x14ac:dyDescent="0.3">
      <c r="A5087" t="s">
        <v>24</v>
      </c>
      <c r="B5087">
        <v>2021</v>
      </c>
      <c r="C5087" s="17">
        <v>6</v>
      </c>
      <c r="D5087" s="17" t="s">
        <v>1275</v>
      </c>
      <c r="E5087" t="s">
        <v>2314</v>
      </c>
      <c r="F5087">
        <v>44195</v>
      </c>
      <c r="G5087" s="18">
        <v>44203</v>
      </c>
      <c r="H5087" s="18">
        <v>64</v>
      </c>
      <c r="I5087" s="17" t="s">
        <v>8</v>
      </c>
      <c r="J5087" t="s">
        <v>1277</v>
      </c>
      <c r="K5087" t="s">
        <v>1338</v>
      </c>
      <c r="L5087" t="s">
        <v>1279</v>
      </c>
      <c r="N5087" t="s">
        <v>1280</v>
      </c>
      <c r="O5087" t="s">
        <v>24</v>
      </c>
      <c r="P5087" t="s">
        <v>10</v>
      </c>
      <c r="Q5087" t="s">
        <v>910</v>
      </c>
      <c r="V5087">
        <v>208.31</v>
      </c>
      <c r="X5087" t="s">
        <v>2318</v>
      </c>
      <c r="Y5087" t="s">
        <v>2316</v>
      </c>
    </row>
    <row r="5088" spans="1:25" x14ac:dyDescent="0.3">
      <c r="A5088" t="s">
        <v>24</v>
      </c>
      <c r="B5088">
        <v>2021</v>
      </c>
      <c r="C5088" s="17">
        <v>6</v>
      </c>
      <c r="D5088" s="17" t="s">
        <v>1275</v>
      </c>
      <c r="E5088" t="s">
        <v>2314</v>
      </c>
      <c r="F5088">
        <v>44195</v>
      </c>
      <c r="G5088" s="18">
        <v>44203</v>
      </c>
      <c r="H5088" s="18">
        <v>65</v>
      </c>
      <c r="I5088" s="17" t="s">
        <v>8</v>
      </c>
      <c r="J5088" t="s">
        <v>1277</v>
      </c>
      <c r="K5088" t="s">
        <v>1352</v>
      </c>
      <c r="L5088" t="s">
        <v>1279</v>
      </c>
      <c r="N5088" t="s">
        <v>1280</v>
      </c>
      <c r="O5088" t="s">
        <v>24</v>
      </c>
      <c r="P5088" t="s">
        <v>10</v>
      </c>
      <c r="Q5088" t="s">
        <v>910</v>
      </c>
      <c r="V5088">
        <v>36.49</v>
      </c>
      <c r="X5088" t="s">
        <v>2318</v>
      </c>
      <c r="Y5088" t="s">
        <v>2316</v>
      </c>
    </row>
    <row r="5089" spans="1:25" x14ac:dyDescent="0.3">
      <c r="A5089" t="s">
        <v>24</v>
      </c>
      <c r="B5089">
        <v>2021</v>
      </c>
      <c r="C5089" s="17">
        <v>6</v>
      </c>
      <c r="D5089" s="17" t="s">
        <v>1275</v>
      </c>
      <c r="E5089" t="s">
        <v>2314</v>
      </c>
      <c r="F5089">
        <v>44195</v>
      </c>
      <c r="G5089" s="18">
        <v>44203</v>
      </c>
      <c r="H5089" s="18">
        <v>66</v>
      </c>
      <c r="I5089" s="17" t="s">
        <v>8</v>
      </c>
      <c r="J5089" t="s">
        <v>1277</v>
      </c>
      <c r="K5089" t="s">
        <v>1353</v>
      </c>
      <c r="L5089" t="s">
        <v>1279</v>
      </c>
      <c r="N5089" t="s">
        <v>1280</v>
      </c>
      <c r="O5089" t="s">
        <v>24</v>
      </c>
      <c r="P5089" t="s">
        <v>10</v>
      </c>
      <c r="Q5089" t="s">
        <v>910</v>
      </c>
      <c r="V5089">
        <v>0</v>
      </c>
      <c r="X5089" t="s">
        <v>2318</v>
      </c>
      <c r="Y5089" t="s">
        <v>2316</v>
      </c>
    </row>
    <row r="5090" spans="1:25" x14ac:dyDescent="0.3">
      <c r="A5090" t="s">
        <v>24</v>
      </c>
      <c r="B5090">
        <v>2021</v>
      </c>
      <c r="C5090" s="17">
        <v>6</v>
      </c>
      <c r="D5090" s="17" t="s">
        <v>1275</v>
      </c>
      <c r="E5090" t="s">
        <v>2314</v>
      </c>
      <c r="F5090">
        <v>44195</v>
      </c>
      <c r="G5090" s="18">
        <v>44203</v>
      </c>
      <c r="H5090" s="18">
        <v>67</v>
      </c>
      <c r="I5090" s="17" t="s">
        <v>8</v>
      </c>
      <c r="J5090" t="s">
        <v>1277</v>
      </c>
      <c r="K5090" t="s">
        <v>1355</v>
      </c>
      <c r="L5090" t="s">
        <v>1279</v>
      </c>
      <c r="N5090" t="s">
        <v>1280</v>
      </c>
      <c r="O5090" t="s">
        <v>24</v>
      </c>
      <c r="P5090" t="s">
        <v>10</v>
      </c>
      <c r="Q5090" t="s">
        <v>910</v>
      </c>
      <c r="V5090">
        <v>16.61</v>
      </c>
      <c r="X5090" t="s">
        <v>2318</v>
      </c>
      <c r="Y5090" t="s">
        <v>2316</v>
      </c>
    </row>
    <row r="5091" spans="1:25" x14ac:dyDescent="0.3">
      <c r="A5091" t="s">
        <v>24</v>
      </c>
      <c r="B5091">
        <v>2021</v>
      </c>
      <c r="C5091" s="17">
        <v>6</v>
      </c>
      <c r="D5091" s="17" t="s">
        <v>1275</v>
      </c>
      <c r="E5091" t="s">
        <v>2314</v>
      </c>
      <c r="F5091">
        <v>44195</v>
      </c>
      <c r="G5091" s="18">
        <v>44203</v>
      </c>
      <c r="H5091" s="18">
        <v>68</v>
      </c>
      <c r="I5091" s="17" t="s">
        <v>8</v>
      </c>
      <c r="J5091" t="s">
        <v>1277</v>
      </c>
      <c r="K5091" t="s">
        <v>1356</v>
      </c>
      <c r="L5091" t="s">
        <v>1279</v>
      </c>
      <c r="N5091" t="s">
        <v>1280</v>
      </c>
      <c r="O5091" t="s">
        <v>24</v>
      </c>
      <c r="P5091" t="s">
        <v>10</v>
      </c>
      <c r="Q5091" t="s">
        <v>910</v>
      </c>
      <c r="V5091">
        <v>20</v>
      </c>
      <c r="X5091" t="s">
        <v>2318</v>
      </c>
      <c r="Y5091" t="s">
        <v>2316</v>
      </c>
    </row>
    <row r="5092" spans="1:25" x14ac:dyDescent="0.3">
      <c r="A5092" t="s">
        <v>24</v>
      </c>
      <c r="B5092">
        <v>2021</v>
      </c>
      <c r="C5092" s="17">
        <v>6</v>
      </c>
      <c r="D5092" s="17" t="s">
        <v>1275</v>
      </c>
      <c r="E5092" t="s">
        <v>2314</v>
      </c>
      <c r="F5092">
        <v>44195</v>
      </c>
      <c r="G5092" s="18">
        <v>44203</v>
      </c>
      <c r="H5092" s="18">
        <v>69</v>
      </c>
      <c r="I5092" s="17" t="s">
        <v>8</v>
      </c>
      <c r="J5092" t="s">
        <v>1277</v>
      </c>
      <c r="K5092" t="s">
        <v>1387</v>
      </c>
      <c r="L5092" t="s">
        <v>1279</v>
      </c>
      <c r="N5092" t="s">
        <v>1280</v>
      </c>
      <c r="O5092" t="s">
        <v>24</v>
      </c>
      <c r="P5092" t="s">
        <v>10</v>
      </c>
      <c r="Q5092" t="s">
        <v>910</v>
      </c>
      <c r="V5092">
        <v>0</v>
      </c>
      <c r="X5092" t="s">
        <v>2318</v>
      </c>
      <c r="Y5092" t="s">
        <v>2316</v>
      </c>
    </row>
    <row r="5093" spans="1:25" x14ac:dyDescent="0.3">
      <c r="A5093" t="s">
        <v>24</v>
      </c>
      <c r="B5093">
        <v>2021</v>
      </c>
      <c r="C5093" s="17">
        <v>6</v>
      </c>
      <c r="D5093" s="17" t="s">
        <v>1275</v>
      </c>
      <c r="E5093" t="s">
        <v>2314</v>
      </c>
      <c r="F5093">
        <v>44195</v>
      </c>
      <c r="G5093" s="18">
        <v>44203</v>
      </c>
      <c r="H5093" s="18">
        <v>70</v>
      </c>
      <c r="I5093" s="17" t="s">
        <v>8</v>
      </c>
      <c r="J5093" t="s">
        <v>1277</v>
      </c>
      <c r="K5093" t="s">
        <v>1392</v>
      </c>
      <c r="L5093" t="s">
        <v>1279</v>
      </c>
      <c r="N5093" t="s">
        <v>1280</v>
      </c>
      <c r="O5093" t="s">
        <v>24</v>
      </c>
      <c r="P5093" t="s">
        <v>10</v>
      </c>
      <c r="Q5093" t="s">
        <v>910</v>
      </c>
      <c r="V5093">
        <v>0</v>
      </c>
      <c r="X5093" t="s">
        <v>2318</v>
      </c>
      <c r="Y5093" t="s">
        <v>2316</v>
      </c>
    </row>
    <row r="5094" spans="1:25" x14ac:dyDescent="0.3">
      <c r="A5094" t="s">
        <v>24</v>
      </c>
      <c r="B5094">
        <v>2021</v>
      </c>
      <c r="C5094" s="17">
        <v>6</v>
      </c>
      <c r="D5094" s="17" t="s">
        <v>1275</v>
      </c>
      <c r="E5094" t="s">
        <v>2314</v>
      </c>
      <c r="F5094">
        <v>44195</v>
      </c>
      <c r="G5094" s="18">
        <v>44203</v>
      </c>
      <c r="H5094" s="18">
        <v>81</v>
      </c>
      <c r="I5094" s="17" t="s">
        <v>8</v>
      </c>
      <c r="J5094" t="s">
        <v>1277</v>
      </c>
      <c r="K5094" t="s">
        <v>1348</v>
      </c>
      <c r="L5094" t="s">
        <v>1390</v>
      </c>
      <c r="N5094" t="s">
        <v>1280</v>
      </c>
      <c r="O5094" t="s">
        <v>24</v>
      </c>
      <c r="P5094" t="s">
        <v>10</v>
      </c>
      <c r="Q5094" t="s">
        <v>910</v>
      </c>
      <c r="V5094">
        <v>1587.01</v>
      </c>
      <c r="X5094" t="s">
        <v>2319</v>
      </c>
      <c r="Y5094" t="s">
        <v>2316</v>
      </c>
    </row>
    <row r="5095" spans="1:25" x14ac:dyDescent="0.3">
      <c r="A5095" t="s">
        <v>24</v>
      </c>
      <c r="B5095">
        <v>2021</v>
      </c>
      <c r="C5095" s="17">
        <v>6</v>
      </c>
      <c r="D5095" s="17" t="s">
        <v>1275</v>
      </c>
      <c r="E5095" t="s">
        <v>2314</v>
      </c>
      <c r="F5095">
        <v>44195</v>
      </c>
      <c r="G5095" s="18">
        <v>44203</v>
      </c>
      <c r="H5095" s="18">
        <v>82</v>
      </c>
      <c r="I5095" s="17" t="s">
        <v>8</v>
      </c>
      <c r="J5095" t="s">
        <v>1277</v>
      </c>
      <c r="K5095" t="s">
        <v>1354</v>
      </c>
      <c r="L5095" t="s">
        <v>1390</v>
      </c>
      <c r="N5095" t="s">
        <v>1280</v>
      </c>
      <c r="O5095" t="s">
        <v>24</v>
      </c>
      <c r="P5095" t="s">
        <v>10</v>
      </c>
      <c r="Q5095" t="s">
        <v>910</v>
      </c>
      <c r="V5095">
        <v>17.78</v>
      </c>
      <c r="X5095" t="s">
        <v>2319</v>
      </c>
      <c r="Y5095" t="s">
        <v>2316</v>
      </c>
    </row>
    <row r="5096" spans="1:25" x14ac:dyDescent="0.3">
      <c r="A5096" t="s">
        <v>24</v>
      </c>
      <c r="B5096">
        <v>2021</v>
      </c>
      <c r="C5096" s="17">
        <v>6</v>
      </c>
      <c r="D5096" s="17" t="s">
        <v>1275</v>
      </c>
      <c r="E5096" t="s">
        <v>2314</v>
      </c>
      <c r="F5096">
        <v>44195</v>
      </c>
      <c r="G5096" s="18">
        <v>44203</v>
      </c>
      <c r="H5096" s="18">
        <v>83</v>
      </c>
      <c r="I5096" s="17" t="s">
        <v>8</v>
      </c>
      <c r="J5096" t="s">
        <v>1277</v>
      </c>
      <c r="K5096" t="s">
        <v>1351</v>
      </c>
      <c r="L5096" t="s">
        <v>1390</v>
      </c>
      <c r="N5096" t="s">
        <v>1280</v>
      </c>
      <c r="O5096" t="s">
        <v>24</v>
      </c>
      <c r="P5096" t="s">
        <v>10</v>
      </c>
      <c r="Q5096" t="s">
        <v>910</v>
      </c>
      <c r="V5096">
        <v>229.49</v>
      </c>
      <c r="X5096" t="s">
        <v>2319</v>
      </c>
      <c r="Y5096" t="s">
        <v>2316</v>
      </c>
    </row>
    <row r="5097" spans="1:25" x14ac:dyDescent="0.3">
      <c r="A5097" t="s">
        <v>24</v>
      </c>
      <c r="B5097">
        <v>2021</v>
      </c>
      <c r="C5097" s="17">
        <v>6</v>
      </c>
      <c r="D5097" s="17" t="s">
        <v>1275</v>
      </c>
      <c r="E5097" t="s">
        <v>2314</v>
      </c>
      <c r="F5097">
        <v>44195</v>
      </c>
      <c r="G5097" s="18">
        <v>44203</v>
      </c>
      <c r="H5097" s="18">
        <v>84</v>
      </c>
      <c r="I5097" s="17" t="s">
        <v>8</v>
      </c>
      <c r="J5097" t="s">
        <v>1277</v>
      </c>
      <c r="K5097" t="s">
        <v>1338</v>
      </c>
      <c r="L5097" t="s">
        <v>1390</v>
      </c>
      <c r="N5097" t="s">
        <v>1280</v>
      </c>
      <c r="O5097" t="s">
        <v>24</v>
      </c>
      <c r="P5097" t="s">
        <v>10</v>
      </c>
      <c r="Q5097" t="s">
        <v>910</v>
      </c>
      <c r="V5097">
        <v>114.53</v>
      </c>
      <c r="X5097" t="s">
        <v>2319</v>
      </c>
      <c r="Y5097" t="s">
        <v>2316</v>
      </c>
    </row>
    <row r="5098" spans="1:25" x14ac:dyDescent="0.3">
      <c r="A5098" t="s">
        <v>24</v>
      </c>
      <c r="B5098">
        <v>2021</v>
      </c>
      <c r="C5098" s="17">
        <v>6</v>
      </c>
      <c r="D5098" s="17" t="s">
        <v>1275</v>
      </c>
      <c r="E5098" t="s">
        <v>2314</v>
      </c>
      <c r="F5098">
        <v>44195</v>
      </c>
      <c r="G5098" s="18">
        <v>44203</v>
      </c>
      <c r="H5098" s="18">
        <v>85</v>
      </c>
      <c r="I5098" s="17" t="s">
        <v>8</v>
      </c>
      <c r="J5098" t="s">
        <v>1277</v>
      </c>
      <c r="K5098" t="s">
        <v>1352</v>
      </c>
      <c r="L5098" t="s">
        <v>1390</v>
      </c>
      <c r="N5098" t="s">
        <v>1280</v>
      </c>
      <c r="O5098" t="s">
        <v>24</v>
      </c>
      <c r="P5098" t="s">
        <v>10</v>
      </c>
      <c r="Q5098" t="s">
        <v>910</v>
      </c>
      <c r="V5098">
        <v>21.26</v>
      </c>
      <c r="X5098" t="s">
        <v>2319</v>
      </c>
      <c r="Y5098" t="s">
        <v>2316</v>
      </c>
    </row>
    <row r="5099" spans="1:25" x14ac:dyDescent="0.3">
      <c r="A5099" t="s">
        <v>24</v>
      </c>
      <c r="B5099">
        <v>2021</v>
      </c>
      <c r="C5099" s="17">
        <v>6</v>
      </c>
      <c r="D5099" s="17" t="s">
        <v>1275</v>
      </c>
      <c r="E5099" t="s">
        <v>2314</v>
      </c>
      <c r="F5099">
        <v>44195</v>
      </c>
      <c r="G5099" s="18">
        <v>44203</v>
      </c>
      <c r="H5099" s="18">
        <v>86</v>
      </c>
      <c r="I5099" s="17" t="s">
        <v>8</v>
      </c>
      <c r="J5099" t="s">
        <v>1277</v>
      </c>
      <c r="K5099" t="s">
        <v>1353</v>
      </c>
      <c r="L5099" t="s">
        <v>1390</v>
      </c>
      <c r="N5099" t="s">
        <v>1280</v>
      </c>
      <c r="O5099" t="s">
        <v>24</v>
      </c>
      <c r="P5099" t="s">
        <v>10</v>
      </c>
      <c r="Q5099" t="s">
        <v>910</v>
      </c>
      <c r="V5099">
        <v>0</v>
      </c>
      <c r="X5099" t="s">
        <v>2319</v>
      </c>
      <c r="Y5099" t="s">
        <v>2316</v>
      </c>
    </row>
    <row r="5100" spans="1:25" x14ac:dyDescent="0.3">
      <c r="A5100" t="s">
        <v>24</v>
      </c>
      <c r="B5100">
        <v>2021</v>
      </c>
      <c r="C5100" s="17">
        <v>6</v>
      </c>
      <c r="D5100" s="17" t="s">
        <v>1275</v>
      </c>
      <c r="E5100" t="s">
        <v>2314</v>
      </c>
      <c r="F5100">
        <v>44195</v>
      </c>
      <c r="G5100" s="18">
        <v>44203</v>
      </c>
      <c r="H5100" s="18">
        <v>87</v>
      </c>
      <c r="I5100" s="17" t="s">
        <v>8</v>
      </c>
      <c r="J5100" t="s">
        <v>1277</v>
      </c>
      <c r="K5100" t="s">
        <v>1355</v>
      </c>
      <c r="L5100" t="s">
        <v>1390</v>
      </c>
      <c r="N5100" t="s">
        <v>1280</v>
      </c>
      <c r="O5100" t="s">
        <v>24</v>
      </c>
      <c r="P5100" t="s">
        <v>10</v>
      </c>
      <c r="Q5100" t="s">
        <v>910</v>
      </c>
      <c r="V5100">
        <v>9.68</v>
      </c>
      <c r="X5100" t="s">
        <v>2319</v>
      </c>
      <c r="Y5100" t="s">
        <v>2316</v>
      </c>
    </row>
    <row r="5101" spans="1:25" x14ac:dyDescent="0.3">
      <c r="A5101" t="s">
        <v>24</v>
      </c>
      <c r="B5101">
        <v>2021</v>
      </c>
      <c r="C5101" s="17">
        <v>6</v>
      </c>
      <c r="D5101" s="17" t="s">
        <v>1275</v>
      </c>
      <c r="E5101" t="s">
        <v>2314</v>
      </c>
      <c r="F5101">
        <v>44195</v>
      </c>
      <c r="G5101" s="18">
        <v>44203</v>
      </c>
      <c r="H5101" s="18">
        <v>88</v>
      </c>
      <c r="I5101" s="17" t="s">
        <v>8</v>
      </c>
      <c r="J5101" t="s">
        <v>1277</v>
      </c>
      <c r="K5101" t="s">
        <v>1356</v>
      </c>
      <c r="L5101" t="s">
        <v>1390</v>
      </c>
      <c r="N5101" t="s">
        <v>1280</v>
      </c>
      <c r="O5101" t="s">
        <v>24</v>
      </c>
      <c r="P5101" t="s">
        <v>10</v>
      </c>
      <c r="Q5101" t="s">
        <v>910</v>
      </c>
      <c r="V5101">
        <v>16.399999999999999</v>
      </c>
      <c r="X5101" t="s">
        <v>2319</v>
      </c>
      <c r="Y5101" t="s">
        <v>2316</v>
      </c>
    </row>
    <row r="5102" spans="1:25" x14ac:dyDescent="0.3">
      <c r="A5102" t="s">
        <v>24</v>
      </c>
      <c r="B5102">
        <v>2021</v>
      </c>
      <c r="C5102" s="17">
        <v>6</v>
      </c>
      <c r="D5102" s="17" t="s">
        <v>1275</v>
      </c>
      <c r="E5102" t="s">
        <v>2314</v>
      </c>
      <c r="F5102">
        <v>44195</v>
      </c>
      <c r="G5102" s="18">
        <v>44203</v>
      </c>
      <c r="H5102" s="18">
        <v>89</v>
      </c>
      <c r="I5102" s="17" t="s">
        <v>8</v>
      </c>
      <c r="J5102" t="s">
        <v>1277</v>
      </c>
      <c r="K5102" t="s">
        <v>1387</v>
      </c>
      <c r="L5102" t="s">
        <v>1390</v>
      </c>
      <c r="N5102" t="s">
        <v>1280</v>
      </c>
      <c r="O5102" t="s">
        <v>24</v>
      </c>
      <c r="P5102" t="s">
        <v>10</v>
      </c>
      <c r="Q5102" t="s">
        <v>910</v>
      </c>
      <c r="V5102">
        <v>0</v>
      </c>
      <c r="X5102" t="s">
        <v>2319</v>
      </c>
      <c r="Y5102" t="s">
        <v>2316</v>
      </c>
    </row>
    <row r="5103" spans="1:25" x14ac:dyDescent="0.3">
      <c r="A5103" t="s">
        <v>24</v>
      </c>
      <c r="B5103">
        <v>2021</v>
      </c>
      <c r="C5103" s="17">
        <v>6</v>
      </c>
      <c r="D5103" s="17" t="s">
        <v>1275</v>
      </c>
      <c r="E5103" t="s">
        <v>2314</v>
      </c>
      <c r="F5103">
        <v>44195</v>
      </c>
      <c r="G5103" s="18">
        <v>44203</v>
      </c>
      <c r="H5103" s="18">
        <v>90</v>
      </c>
      <c r="I5103" s="17" t="s">
        <v>8</v>
      </c>
      <c r="J5103" t="s">
        <v>1277</v>
      </c>
      <c r="K5103" t="s">
        <v>1392</v>
      </c>
      <c r="L5103" t="s">
        <v>1390</v>
      </c>
      <c r="N5103" t="s">
        <v>1280</v>
      </c>
      <c r="O5103" t="s">
        <v>24</v>
      </c>
      <c r="P5103" t="s">
        <v>10</v>
      </c>
      <c r="Q5103" t="s">
        <v>910</v>
      </c>
      <c r="V5103">
        <v>0</v>
      </c>
      <c r="X5103" t="s">
        <v>2319</v>
      </c>
      <c r="Y5103" t="s">
        <v>2316</v>
      </c>
    </row>
    <row r="5104" spans="1:25" x14ac:dyDescent="0.3">
      <c r="A5104" t="s">
        <v>24</v>
      </c>
      <c r="B5104">
        <v>2021</v>
      </c>
      <c r="C5104" s="17">
        <v>6</v>
      </c>
      <c r="D5104" s="17" t="s">
        <v>1275</v>
      </c>
      <c r="E5104" t="s">
        <v>2314</v>
      </c>
      <c r="F5104">
        <v>44195</v>
      </c>
      <c r="G5104" s="18">
        <v>44203</v>
      </c>
      <c r="H5104" s="18">
        <v>121</v>
      </c>
      <c r="I5104" s="17" t="s">
        <v>8</v>
      </c>
      <c r="J5104" t="s">
        <v>1277</v>
      </c>
      <c r="K5104" t="s">
        <v>1348</v>
      </c>
      <c r="L5104" t="s">
        <v>1385</v>
      </c>
      <c r="N5104" t="s">
        <v>1280</v>
      </c>
      <c r="O5104" t="s">
        <v>24</v>
      </c>
      <c r="P5104" t="s">
        <v>10</v>
      </c>
      <c r="Q5104" t="s">
        <v>910</v>
      </c>
      <c r="V5104">
        <v>2291.67</v>
      </c>
      <c r="X5104" t="s">
        <v>2320</v>
      </c>
      <c r="Y5104" t="s">
        <v>2316</v>
      </c>
    </row>
    <row r="5105" spans="1:25" x14ac:dyDescent="0.3">
      <c r="A5105" t="s">
        <v>24</v>
      </c>
      <c r="B5105">
        <v>2021</v>
      </c>
      <c r="C5105" s="17">
        <v>6</v>
      </c>
      <c r="D5105" s="17" t="s">
        <v>1275</v>
      </c>
      <c r="E5105" t="s">
        <v>2314</v>
      </c>
      <c r="F5105">
        <v>44195</v>
      </c>
      <c r="G5105" s="18">
        <v>44203</v>
      </c>
      <c r="H5105" s="18">
        <v>122</v>
      </c>
      <c r="I5105" s="17" t="s">
        <v>8</v>
      </c>
      <c r="J5105" t="s">
        <v>1277</v>
      </c>
      <c r="K5105" t="s">
        <v>1354</v>
      </c>
      <c r="L5105" t="s">
        <v>1385</v>
      </c>
      <c r="N5105" t="s">
        <v>1280</v>
      </c>
      <c r="O5105" t="s">
        <v>24</v>
      </c>
      <c r="P5105" t="s">
        <v>10</v>
      </c>
      <c r="Q5105" t="s">
        <v>910</v>
      </c>
      <c r="V5105">
        <v>25.67</v>
      </c>
      <c r="X5105" t="s">
        <v>2320</v>
      </c>
      <c r="Y5105" t="s">
        <v>2316</v>
      </c>
    </row>
    <row r="5106" spans="1:25" x14ac:dyDescent="0.3">
      <c r="A5106" t="s">
        <v>24</v>
      </c>
      <c r="B5106">
        <v>2021</v>
      </c>
      <c r="C5106" s="17">
        <v>6</v>
      </c>
      <c r="D5106" s="17" t="s">
        <v>1275</v>
      </c>
      <c r="E5106" t="s">
        <v>2314</v>
      </c>
      <c r="F5106">
        <v>44195</v>
      </c>
      <c r="G5106" s="18">
        <v>44203</v>
      </c>
      <c r="H5106" s="18">
        <v>123</v>
      </c>
      <c r="I5106" s="17" t="s">
        <v>8</v>
      </c>
      <c r="J5106" t="s">
        <v>1277</v>
      </c>
      <c r="K5106" t="s">
        <v>1351</v>
      </c>
      <c r="L5106" t="s">
        <v>1385</v>
      </c>
      <c r="N5106" t="s">
        <v>1280</v>
      </c>
      <c r="O5106" t="s">
        <v>24</v>
      </c>
      <c r="P5106" t="s">
        <v>10</v>
      </c>
      <c r="Q5106" t="s">
        <v>910</v>
      </c>
      <c r="V5106">
        <v>297</v>
      </c>
      <c r="X5106" t="s">
        <v>2320</v>
      </c>
      <c r="Y5106" t="s">
        <v>2316</v>
      </c>
    </row>
    <row r="5107" spans="1:25" x14ac:dyDescent="0.3">
      <c r="A5107" t="s">
        <v>24</v>
      </c>
      <c r="B5107">
        <v>2021</v>
      </c>
      <c r="C5107" s="17">
        <v>6</v>
      </c>
      <c r="D5107" s="17" t="s">
        <v>1275</v>
      </c>
      <c r="E5107" t="s">
        <v>2314</v>
      </c>
      <c r="F5107">
        <v>44195</v>
      </c>
      <c r="G5107" s="18">
        <v>44203</v>
      </c>
      <c r="H5107" s="18">
        <v>124</v>
      </c>
      <c r="I5107" s="17" t="s">
        <v>8</v>
      </c>
      <c r="J5107" t="s">
        <v>1277</v>
      </c>
      <c r="K5107" t="s">
        <v>1338</v>
      </c>
      <c r="L5107" t="s">
        <v>1385</v>
      </c>
      <c r="N5107" t="s">
        <v>1280</v>
      </c>
      <c r="O5107" t="s">
        <v>24</v>
      </c>
      <c r="P5107" t="s">
        <v>10</v>
      </c>
      <c r="Q5107" t="s">
        <v>910</v>
      </c>
      <c r="V5107">
        <v>173.43</v>
      </c>
      <c r="X5107" t="s">
        <v>2320</v>
      </c>
      <c r="Y5107" t="s">
        <v>2316</v>
      </c>
    </row>
    <row r="5108" spans="1:25" x14ac:dyDescent="0.3">
      <c r="A5108" t="s">
        <v>24</v>
      </c>
      <c r="B5108">
        <v>2021</v>
      </c>
      <c r="C5108" s="17">
        <v>6</v>
      </c>
      <c r="D5108" s="17" t="s">
        <v>1275</v>
      </c>
      <c r="E5108" t="s">
        <v>2314</v>
      </c>
      <c r="F5108">
        <v>44195</v>
      </c>
      <c r="G5108" s="18">
        <v>44203</v>
      </c>
      <c r="H5108" s="18">
        <v>125</v>
      </c>
      <c r="I5108" s="17" t="s">
        <v>8</v>
      </c>
      <c r="J5108" t="s">
        <v>1277</v>
      </c>
      <c r="K5108" t="s">
        <v>1352</v>
      </c>
      <c r="L5108" t="s">
        <v>1385</v>
      </c>
      <c r="N5108" t="s">
        <v>1280</v>
      </c>
      <c r="O5108" t="s">
        <v>24</v>
      </c>
      <c r="P5108" t="s">
        <v>10</v>
      </c>
      <c r="Q5108" t="s">
        <v>910</v>
      </c>
      <c r="V5108">
        <v>30.71</v>
      </c>
      <c r="X5108" t="s">
        <v>2320</v>
      </c>
      <c r="Y5108" t="s">
        <v>2316</v>
      </c>
    </row>
    <row r="5109" spans="1:25" x14ac:dyDescent="0.3">
      <c r="A5109" t="s">
        <v>24</v>
      </c>
      <c r="B5109">
        <v>2021</v>
      </c>
      <c r="C5109" s="17">
        <v>6</v>
      </c>
      <c r="D5109" s="17" t="s">
        <v>1275</v>
      </c>
      <c r="E5109" t="s">
        <v>2314</v>
      </c>
      <c r="F5109">
        <v>44195</v>
      </c>
      <c r="G5109" s="18">
        <v>44203</v>
      </c>
      <c r="H5109" s="18">
        <v>126</v>
      </c>
      <c r="I5109" s="17" t="s">
        <v>8</v>
      </c>
      <c r="J5109" t="s">
        <v>1277</v>
      </c>
      <c r="K5109" t="s">
        <v>1353</v>
      </c>
      <c r="L5109" t="s">
        <v>1385</v>
      </c>
      <c r="N5109" t="s">
        <v>1280</v>
      </c>
      <c r="O5109" t="s">
        <v>24</v>
      </c>
      <c r="P5109" t="s">
        <v>10</v>
      </c>
      <c r="Q5109" t="s">
        <v>910</v>
      </c>
      <c r="V5109">
        <v>0</v>
      </c>
      <c r="X5109" t="s">
        <v>2320</v>
      </c>
      <c r="Y5109" t="s">
        <v>2316</v>
      </c>
    </row>
    <row r="5110" spans="1:25" x14ac:dyDescent="0.3">
      <c r="A5110" t="s">
        <v>24</v>
      </c>
      <c r="B5110">
        <v>2021</v>
      </c>
      <c r="C5110" s="17">
        <v>6</v>
      </c>
      <c r="D5110" s="17" t="s">
        <v>1275</v>
      </c>
      <c r="E5110" t="s">
        <v>2314</v>
      </c>
      <c r="F5110">
        <v>44195</v>
      </c>
      <c r="G5110" s="18">
        <v>44203</v>
      </c>
      <c r="H5110" s="18">
        <v>127</v>
      </c>
      <c r="I5110" s="17" t="s">
        <v>8</v>
      </c>
      <c r="J5110" t="s">
        <v>1277</v>
      </c>
      <c r="K5110" t="s">
        <v>1355</v>
      </c>
      <c r="L5110" t="s">
        <v>1385</v>
      </c>
      <c r="N5110" t="s">
        <v>1280</v>
      </c>
      <c r="O5110" t="s">
        <v>24</v>
      </c>
      <c r="P5110" t="s">
        <v>10</v>
      </c>
      <c r="Q5110" t="s">
        <v>910</v>
      </c>
      <c r="V5110">
        <v>13.98</v>
      </c>
      <c r="X5110" t="s">
        <v>2320</v>
      </c>
      <c r="Y5110" t="s">
        <v>2316</v>
      </c>
    </row>
    <row r="5111" spans="1:25" x14ac:dyDescent="0.3">
      <c r="A5111" t="s">
        <v>24</v>
      </c>
      <c r="B5111">
        <v>2021</v>
      </c>
      <c r="C5111" s="17">
        <v>6</v>
      </c>
      <c r="D5111" s="17" t="s">
        <v>1275</v>
      </c>
      <c r="E5111" t="s">
        <v>2314</v>
      </c>
      <c r="F5111">
        <v>44195</v>
      </c>
      <c r="G5111" s="18">
        <v>44203</v>
      </c>
      <c r="H5111" s="18">
        <v>128</v>
      </c>
      <c r="I5111" s="17" t="s">
        <v>8</v>
      </c>
      <c r="J5111" t="s">
        <v>1277</v>
      </c>
      <c r="K5111" t="s">
        <v>1356</v>
      </c>
      <c r="L5111" t="s">
        <v>1385</v>
      </c>
      <c r="N5111" t="s">
        <v>1280</v>
      </c>
      <c r="O5111" t="s">
        <v>24</v>
      </c>
      <c r="P5111" t="s">
        <v>10</v>
      </c>
      <c r="Q5111" t="s">
        <v>910</v>
      </c>
      <c r="V5111">
        <v>0</v>
      </c>
      <c r="X5111" t="s">
        <v>2320</v>
      </c>
      <c r="Y5111" t="s">
        <v>2316</v>
      </c>
    </row>
    <row r="5112" spans="1:25" x14ac:dyDescent="0.3">
      <c r="A5112" t="s">
        <v>24</v>
      </c>
      <c r="B5112">
        <v>2021</v>
      </c>
      <c r="C5112" s="17">
        <v>6</v>
      </c>
      <c r="D5112" s="17" t="s">
        <v>1275</v>
      </c>
      <c r="E5112" t="s">
        <v>2314</v>
      </c>
      <c r="F5112">
        <v>44195</v>
      </c>
      <c r="G5112" s="18">
        <v>44203</v>
      </c>
      <c r="H5112" s="18">
        <v>129</v>
      </c>
      <c r="I5112" s="17" t="s">
        <v>8</v>
      </c>
      <c r="J5112" t="s">
        <v>1277</v>
      </c>
      <c r="K5112" t="s">
        <v>1387</v>
      </c>
      <c r="L5112" t="s">
        <v>1385</v>
      </c>
      <c r="N5112" t="s">
        <v>1280</v>
      </c>
      <c r="O5112" t="s">
        <v>24</v>
      </c>
      <c r="P5112" t="s">
        <v>10</v>
      </c>
      <c r="Q5112" t="s">
        <v>910</v>
      </c>
      <c r="V5112">
        <v>34.380000000000003</v>
      </c>
      <c r="X5112" t="s">
        <v>2320</v>
      </c>
      <c r="Y5112" t="s">
        <v>2316</v>
      </c>
    </row>
    <row r="5113" spans="1:25" x14ac:dyDescent="0.3">
      <c r="A5113" t="s">
        <v>24</v>
      </c>
      <c r="B5113">
        <v>2021</v>
      </c>
      <c r="C5113" s="17">
        <v>6</v>
      </c>
      <c r="D5113" s="17" t="s">
        <v>1275</v>
      </c>
      <c r="E5113" t="s">
        <v>2314</v>
      </c>
      <c r="F5113">
        <v>44195</v>
      </c>
      <c r="G5113" s="18">
        <v>44203</v>
      </c>
      <c r="H5113" s="18">
        <v>130</v>
      </c>
      <c r="I5113" s="17" t="s">
        <v>8</v>
      </c>
      <c r="J5113" t="s">
        <v>1277</v>
      </c>
      <c r="K5113" t="s">
        <v>1392</v>
      </c>
      <c r="L5113" t="s">
        <v>1385</v>
      </c>
      <c r="N5113" t="s">
        <v>1280</v>
      </c>
      <c r="O5113" t="s">
        <v>24</v>
      </c>
      <c r="P5113" t="s">
        <v>10</v>
      </c>
      <c r="Q5113" t="s">
        <v>910</v>
      </c>
      <c r="V5113">
        <v>0</v>
      </c>
      <c r="X5113" t="s">
        <v>2320</v>
      </c>
      <c r="Y5113" t="s">
        <v>2316</v>
      </c>
    </row>
    <row r="5114" spans="1:25" x14ac:dyDescent="0.3">
      <c r="A5114" t="s">
        <v>24</v>
      </c>
      <c r="B5114">
        <v>2021</v>
      </c>
      <c r="C5114" s="17">
        <v>6</v>
      </c>
      <c r="D5114" s="17" t="s">
        <v>1275</v>
      </c>
      <c r="E5114" t="s">
        <v>2314</v>
      </c>
      <c r="F5114">
        <v>44195</v>
      </c>
      <c r="G5114" s="18">
        <v>44203</v>
      </c>
      <c r="H5114" s="18">
        <v>131</v>
      </c>
      <c r="I5114" s="17" t="s">
        <v>8</v>
      </c>
      <c r="J5114" t="s">
        <v>1277</v>
      </c>
      <c r="K5114" t="s">
        <v>1348</v>
      </c>
      <c r="L5114" t="s">
        <v>1279</v>
      </c>
      <c r="N5114" t="s">
        <v>1280</v>
      </c>
      <c r="O5114" t="s">
        <v>24</v>
      </c>
      <c r="P5114" t="s">
        <v>10</v>
      </c>
      <c r="Q5114" t="s">
        <v>910</v>
      </c>
      <c r="V5114">
        <v>1800</v>
      </c>
      <c r="X5114" t="s">
        <v>2321</v>
      </c>
      <c r="Y5114" t="s">
        <v>2316</v>
      </c>
    </row>
    <row r="5115" spans="1:25" x14ac:dyDescent="0.3">
      <c r="A5115" t="s">
        <v>24</v>
      </c>
      <c r="B5115">
        <v>2021</v>
      </c>
      <c r="C5115" s="17">
        <v>6</v>
      </c>
      <c r="D5115" s="17" t="s">
        <v>1275</v>
      </c>
      <c r="E5115" t="s">
        <v>2314</v>
      </c>
      <c r="F5115">
        <v>44195</v>
      </c>
      <c r="G5115" s="18">
        <v>44203</v>
      </c>
      <c r="H5115" s="18">
        <v>132</v>
      </c>
      <c r="I5115" s="17" t="s">
        <v>8</v>
      </c>
      <c r="J5115" t="s">
        <v>1277</v>
      </c>
      <c r="K5115" t="s">
        <v>1354</v>
      </c>
      <c r="L5115" t="s">
        <v>1279</v>
      </c>
      <c r="N5115" t="s">
        <v>1280</v>
      </c>
      <c r="O5115" t="s">
        <v>24</v>
      </c>
      <c r="P5115" t="s">
        <v>10</v>
      </c>
      <c r="Q5115" t="s">
        <v>910</v>
      </c>
      <c r="V5115">
        <v>20.16</v>
      </c>
      <c r="X5115" t="s">
        <v>2321</v>
      </c>
      <c r="Y5115" t="s">
        <v>2316</v>
      </c>
    </row>
    <row r="5116" spans="1:25" x14ac:dyDescent="0.3">
      <c r="A5116" t="s">
        <v>24</v>
      </c>
      <c r="B5116">
        <v>2021</v>
      </c>
      <c r="C5116" s="17">
        <v>6</v>
      </c>
      <c r="D5116" s="17" t="s">
        <v>1275</v>
      </c>
      <c r="E5116" t="s">
        <v>2314</v>
      </c>
      <c r="F5116">
        <v>44195</v>
      </c>
      <c r="G5116" s="18">
        <v>44203</v>
      </c>
      <c r="H5116" s="18">
        <v>133</v>
      </c>
      <c r="I5116" s="17" t="s">
        <v>8</v>
      </c>
      <c r="J5116" t="s">
        <v>1277</v>
      </c>
      <c r="K5116" t="s">
        <v>1351</v>
      </c>
      <c r="L5116" t="s">
        <v>1279</v>
      </c>
      <c r="N5116" t="s">
        <v>1280</v>
      </c>
      <c r="O5116" t="s">
        <v>24</v>
      </c>
      <c r="P5116" t="s">
        <v>10</v>
      </c>
      <c r="Q5116" t="s">
        <v>910</v>
      </c>
      <c r="V5116">
        <v>224.28</v>
      </c>
      <c r="X5116" t="s">
        <v>2321</v>
      </c>
      <c r="Y5116" t="s">
        <v>2316</v>
      </c>
    </row>
    <row r="5117" spans="1:25" x14ac:dyDescent="0.3">
      <c r="A5117" t="s">
        <v>24</v>
      </c>
      <c r="B5117">
        <v>2021</v>
      </c>
      <c r="C5117" s="17">
        <v>6</v>
      </c>
      <c r="D5117" s="17" t="s">
        <v>1275</v>
      </c>
      <c r="E5117" t="s">
        <v>2314</v>
      </c>
      <c r="F5117">
        <v>44195</v>
      </c>
      <c r="G5117" s="18">
        <v>44203</v>
      </c>
      <c r="H5117" s="18">
        <v>134</v>
      </c>
      <c r="I5117" s="17" t="s">
        <v>8</v>
      </c>
      <c r="J5117" t="s">
        <v>1277</v>
      </c>
      <c r="K5117" t="s">
        <v>1338</v>
      </c>
      <c r="L5117" t="s">
        <v>1279</v>
      </c>
      <c r="N5117" t="s">
        <v>1280</v>
      </c>
      <c r="O5117" t="s">
        <v>24</v>
      </c>
      <c r="P5117" t="s">
        <v>10</v>
      </c>
      <c r="Q5117" t="s">
        <v>910</v>
      </c>
      <c r="V5117">
        <v>137.69999999999999</v>
      </c>
      <c r="X5117" t="s">
        <v>2321</v>
      </c>
      <c r="Y5117" t="s">
        <v>2316</v>
      </c>
    </row>
    <row r="5118" spans="1:25" x14ac:dyDescent="0.3">
      <c r="A5118" t="s">
        <v>24</v>
      </c>
      <c r="B5118">
        <v>2021</v>
      </c>
      <c r="C5118" s="17">
        <v>6</v>
      </c>
      <c r="D5118" s="17" t="s">
        <v>1275</v>
      </c>
      <c r="E5118" t="s">
        <v>2314</v>
      </c>
      <c r="F5118">
        <v>44195</v>
      </c>
      <c r="G5118" s="18">
        <v>44203</v>
      </c>
      <c r="H5118" s="18">
        <v>135</v>
      </c>
      <c r="I5118" s="17" t="s">
        <v>8</v>
      </c>
      <c r="J5118" t="s">
        <v>1277</v>
      </c>
      <c r="K5118" t="s">
        <v>1352</v>
      </c>
      <c r="L5118" t="s">
        <v>1279</v>
      </c>
      <c r="N5118" t="s">
        <v>1280</v>
      </c>
      <c r="O5118" t="s">
        <v>24</v>
      </c>
      <c r="P5118" t="s">
        <v>10</v>
      </c>
      <c r="Q5118" t="s">
        <v>910</v>
      </c>
      <c r="V5118">
        <v>24.12</v>
      </c>
      <c r="X5118" t="s">
        <v>2321</v>
      </c>
      <c r="Y5118" t="s">
        <v>2316</v>
      </c>
    </row>
    <row r="5119" spans="1:25" x14ac:dyDescent="0.3">
      <c r="A5119" t="s">
        <v>24</v>
      </c>
      <c r="B5119">
        <v>2021</v>
      </c>
      <c r="C5119" s="17">
        <v>6</v>
      </c>
      <c r="D5119" s="17" t="s">
        <v>1275</v>
      </c>
      <c r="E5119" t="s">
        <v>2314</v>
      </c>
      <c r="F5119">
        <v>44195</v>
      </c>
      <c r="G5119" s="18">
        <v>44203</v>
      </c>
      <c r="H5119" s="18">
        <v>136</v>
      </c>
      <c r="I5119" s="17" t="s">
        <v>8</v>
      </c>
      <c r="J5119" t="s">
        <v>1277</v>
      </c>
      <c r="K5119" t="s">
        <v>1353</v>
      </c>
      <c r="L5119" t="s">
        <v>1279</v>
      </c>
      <c r="N5119" t="s">
        <v>1280</v>
      </c>
      <c r="O5119" t="s">
        <v>24</v>
      </c>
      <c r="P5119" t="s">
        <v>10</v>
      </c>
      <c r="Q5119" t="s">
        <v>910</v>
      </c>
      <c r="V5119">
        <v>0</v>
      </c>
      <c r="X5119" t="s">
        <v>2321</v>
      </c>
      <c r="Y5119" t="s">
        <v>2316</v>
      </c>
    </row>
    <row r="5120" spans="1:25" x14ac:dyDescent="0.3">
      <c r="A5120" t="s">
        <v>24</v>
      </c>
      <c r="B5120">
        <v>2021</v>
      </c>
      <c r="C5120" s="17">
        <v>6</v>
      </c>
      <c r="D5120" s="17" t="s">
        <v>1275</v>
      </c>
      <c r="E5120" t="s">
        <v>2314</v>
      </c>
      <c r="F5120">
        <v>44195</v>
      </c>
      <c r="G5120" s="18">
        <v>44203</v>
      </c>
      <c r="H5120" s="18">
        <v>137</v>
      </c>
      <c r="I5120" s="17" t="s">
        <v>8</v>
      </c>
      <c r="J5120" t="s">
        <v>1277</v>
      </c>
      <c r="K5120" t="s">
        <v>1355</v>
      </c>
      <c r="L5120" t="s">
        <v>1279</v>
      </c>
      <c r="N5120" t="s">
        <v>1280</v>
      </c>
      <c r="O5120" t="s">
        <v>24</v>
      </c>
      <c r="P5120" t="s">
        <v>10</v>
      </c>
      <c r="Q5120" t="s">
        <v>910</v>
      </c>
      <c r="V5120">
        <v>10.98</v>
      </c>
      <c r="X5120" t="s">
        <v>2321</v>
      </c>
      <c r="Y5120" t="s">
        <v>2316</v>
      </c>
    </row>
    <row r="5121" spans="1:25" x14ac:dyDescent="0.3">
      <c r="A5121" t="s">
        <v>24</v>
      </c>
      <c r="B5121">
        <v>2021</v>
      </c>
      <c r="C5121" s="17">
        <v>6</v>
      </c>
      <c r="D5121" s="17" t="s">
        <v>1275</v>
      </c>
      <c r="E5121" t="s">
        <v>2314</v>
      </c>
      <c r="F5121">
        <v>44195</v>
      </c>
      <c r="G5121" s="18">
        <v>44203</v>
      </c>
      <c r="H5121" s="18">
        <v>138</v>
      </c>
      <c r="I5121" s="17" t="s">
        <v>8</v>
      </c>
      <c r="J5121" t="s">
        <v>1277</v>
      </c>
      <c r="K5121" t="s">
        <v>1356</v>
      </c>
      <c r="L5121" t="s">
        <v>1279</v>
      </c>
      <c r="N5121" t="s">
        <v>1280</v>
      </c>
      <c r="O5121" t="s">
        <v>24</v>
      </c>
      <c r="P5121" t="s">
        <v>10</v>
      </c>
      <c r="Q5121" t="s">
        <v>910</v>
      </c>
      <c r="V5121">
        <v>0</v>
      </c>
      <c r="X5121" t="s">
        <v>2321</v>
      </c>
      <c r="Y5121" t="s">
        <v>2316</v>
      </c>
    </row>
    <row r="5122" spans="1:25" x14ac:dyDescent="0.3">
      <c r="A5122" t="s">
        <v>24</v>
      </c>
      <c r="B5122">
        <v>2021</v>
      </c>
      <c r="C5122" s="17">
        <v>6</v>
      </c>
      <c r="D5122" s="17" t="s">
        <v>1275</v>
      </c>
      <c r="E5122" t="s">
        <v>2314</v>
      </c>
      <c r="F5122">
        <v>44195</v>
      </c>
      <c r="G5122" s="18">
        <v>44203</v>
      </c>
      <c r="H5122" s="18">
        <v>139</v>
      </c>
      <c r="I5122" s="17" t="s">
        <v>8</v>
      </c>
      <c r="J5122" t="s">
        <v>1277</v>
      </c>
      <c r="K5122" t="s">
        <v>1387</v>
      </c>
      <c r="L5122" t="s">
        <v>1279</v>
      </c>
      <c r="N5122" t="s">
        <v>1280</v>
      </c>
      <c r="O5122" t="s">
        <v>24</v>
      </c>
      <c r="P5122" t="s">
        <v>10</v>
      </c>
      <c r="Q5122" t="s">
        <v>910</v>
      </c>
      <c r="V5122">
        <v>36</v>
      </c>
      <c r="X5122" t="s">
        <v>2321</v>
      </c>
      <c r="Y5122" t="s">
        <v>2316</v>
      </c>
    </row>
    <row r="5123" spans="1:25" x14ac:dyDescent="0.3">
      <c r="A5123" t="s">
        <v>24</v>
      </c>
      <c r="B5123">
        <v>2021</v>
      </c>
      <c r="C5123" s="17">
        <v>6</v>
      </c>
      <c r="D5123" s="17" t="s">
        <v>1275</v>
      </c>
      <c r="E5123" t="s">
        <v>2314</v>
      </c>
      <c r="F5123">
        <v>44195</v>
      </c>
      <c r="G5123" s="18">
        <v>44203</v>
      </c>
      <c r="H5123" s="18">
        <v>140</v>
      </c>
      <c r="I5123" s="17" t="s">
        <v>8</v>
      </c>
      <c r="J5123" t="s">
        <v>1277</v>
      </c>
      <c r="K5123" t="s">
        <v>1392</v>
      </c>
      <c r="L5123" t="s">
        <v>1279</v>
      </c>
      <c r="N5123" t="s">
        <v>1280</v>
      </c>
      <c r="O5123" t="s">
        <v>24</v>
      </c>
      <c r="P5123" t="s">
        <v>10</v>
      </c>
      <c r="Q5123" t="s">
        <v>910</v>
      </c>
      <c r="V5123">
        <v>0</v>
      </c>
      <c r="X5123" t="s">
        <v>2321</v>
      </c>
      <c r="Y5123" t="s">
        <v>2316</v>
      </c>
    </row>
    <row r="5124" spans="1:25" x14ac:dyDescent="0.3">
      <c r="A5124" t="s">
        <v>24</v>
      </c>
      <c r="B5124">
        <v>2021</v>
      </c>
      <c r="C5124" s="17">
        <v>6</v>
      </c>
      <c r="D5124" s="17" t="s">
        <v>1275</v>
      </c>
      <c r="E5124" t="s">
        <v>2314</v>
      </c>
      <c r="F5124">
        <v>44195</v>
      </c>
      <c r="G5124" s="18">
        <v>44203</v>
      </c>
      <c r="H5124" s="18">
        <v>161</v>
      </c>
      <c r="I5124" s="17" t="s">
        <v>8</v>
      </c>
      <c r="J5124" t="s">
        <v>1277</v>
      </c>
      <c r="K5124" t="s">
        <v>1348</v>
      </c>
      <c r="L5124" t="s">
        <v>1385</v>
      </c>
      <c r="N5124" t="s">
        <v>1280</v>
      </c>
      <c r="O5124" t="s">
        <v>24</v>
      </c>
      <c r="P5124" t="s">
        <v>10</v>
      </c>
      <c r="Q5124" t="s">
        <v>910</v>
      </c>
      <c r="V5124">
        <v>0</v>
      </c>
      <c r="X5124" t="s">
        <v>2322</v>
      </c>
      <c r="Y5124" t="s">
        <v>2316</v>
      </c>
    </row>
    <row r="5125" spans="1:25" x14ac:dyDescent="0.3">
      <c r="A5125" t="s">
        <v>24</v>
      </c>
      <c r="B5125">
        <v>2021</v>
      </c>
      <c r="C5125" s="17">
        <v>6</v>
      </c>
      <c r="D5125" s="17" t="s">
        <v>1275</v>
      </c>
      <c r="E5125" t="s">
        <v>2314</v>
      </c>
      <c r="F5125">
        <v>44195</v>
      </c>
      <c r="G5125" s="18">
        <v>44203</v>
      </c>
      <c r="H5125" s="18">
        <v>162</v>
      </c>
      <c r="I5125" s="17" t="s">
        <v>8</v>
      </c>
      <c r="J5125" t="s">
        <v>1277</v>
      </c>
      <c r="K5125" t="s">
        <v>1354</v>
      </c>
      <c r="L5125" t="s">
        <v>1385</v>
      </c>
      <c r="N5125" t="s">
        <v>1280</v>
      </c>
      <c r="O5125" t="s">
        <v>24</v>
      </c>
      <c r="P5125" t="s">
        <v>10</v>
      </c>
      <c r="Q5125" t="s">
        <v>910</v>
      </c>
      <c r="V5125">
        <v>0</v>
      </c>
      <c r="X5125" t="s">
        <v>2322</v>
      </c>
      <c r="Y5125" t="s">
        <v>2316</v>
      </c>
    </row>
    <row r="5126" spans="1:25" x14ac:dyDescent="0.3">
      <c r="A5126" t="s">
        <v>24</v>
      </c>
      <c r="B5126">
        <v>2021</v>
      </c>
      <c r="C5126" s="17">
        <v>6</v>
      </c>
      <c r="D5126" s="17" t="s">
        <v>1275</v>
      </c>
      <c r="E5126" t="s">
        <v>2314</v>
      </c>
      <c r="F5126">
        <v>44195</v>
      </c>
      <c r="G5126" s="18">
        <v>44203</v>
      </c>
      <c r="H5126" s="18">
        <v>163</v>
      </c>
      <c r="I5126" s="17" t="s">
        <v>8</v>
      </c>
      <c r="J5126" t="s">
        <v>1277</v>
      </c>
      <c r="K5126" t="s">
        <v>1351</v>
      </c>
      <c r="L5126" t="s">
        <v>1385</v>
      </c>
      <c r="N5126" t="s">
        <v>1280</v>
      </c>
      <c r="O5126" t="s">
        <v>24</v>
      </c>
      <c r="P5126" t="s">
        <v>10</v>
      </c>
      <c r="Q5126" t="s">
        <v>910</v>
      </c>
      <c r="V5126">
        <v>0</v>
      </c>
      <c r="X5126" t="s">
        <v>2322</v>
      </c>
      <c r="Y5126" t="s">
        <v>2316</v>
      </c>
    </row>
    <row r="5127" spans="1:25" x14ac:dyDescent="0.3">
      <c r="A5127" t="s">
        <v>24</v>
      </c>
      <c r="B5127">
        <v>2021</v>
      </c>
      <c r="C5127" s="17">
        <v>6</v>
      </c>
      <c r="D5127" s="17" t="s">
        <v>1275</v>
      </c>
      <c r="E5127" t="s">
        <v>2314</v>
      </c>
      <c r="F5127">
        <v>44195</v>
      </c>
      <c r="G5127" s="18">
        <v>44203</v>
      </c>
      <c r="H5127" s="18">
        <v>164</v>
      </c>
      <c r="I5127" s="17" t="s">
        <v>8</v>
      </c>
      <c r="J5127" t="s">
        <v>1277</v>
      </c>
      <c r="K5127" t="s">
        <v>1338</v>
      </c>
      <c r="L5127" t="s">
        <v>1385</v>
      </c>
      <c r="N5127" t="s">
        <v>1280</v>
      </c>
      <c r="O5127" t="s">
        <v>24</v>
      </c>
      <c r="P5127" t="s">
        <v>10</v>
      </c>
      <c r="Q5127" t="s">
        <v>910</v>
      </c>
      <c r="V5127">
        <v>0</v>
      </c>
      <c r="X5127" t="s">
        <v>2322</v>
      </c>
      <c r="Y5127" t="s">
        <v>2316</v>
      </c>
    </row>
    <row r="5128" spans="1:25" x14ac:dyDescent="0.3">
      <c r="A5128" t="s">
        <v>24</v>
      </c>
      <c r="B5128">
        <v>2021</v>
      </c>
      <c r="C5128" s="17">
        <v>6</v>
      </c>
      <c r="D5128" s="17" t="s">
        <v>1275</v>
      </c>
      <c r="E5128" t="s">
        <v>2314</v>
      </c>
      <c r="F5128">
        <v>44195</v>
      </c>
      <c r="G5128" s="18">
        <v>44203</v>
      </c>
      <c r="H5128" s="18">
        <v>165</v>
      </c>
      <c r="I5128" s="17" t="s">
        <v>8</v>
      </c>
      <c r="J5128" t="s">
        <v>1277</v>
      </c>
      <c r="K5128" t="s">
        <v>1352</v>
      </c>
      <c r="L5128" t="s">
        <v>1385</v>
      </c>
      <c r="N5128" t="s">
        <v>1280</v>
      </c>
      <c r="O5128" t="s">
        <v>24</v>
      </c>
      <c r="P5128" t="s">
        <v>10</v>
      </c>
      <c r="Q5128" t="s">
        <v>910</v>
      </c>
      <c r="V5128">
        <v>0</v>
      </c>
      <c r="X5128" t="s">
        <v>2322</v>
      </c>
      <c r="Y5128" t="s">
        <v>2316</v>
      </c>
    </row>
    <row r="5129" spans="1:25" x14ac:dyDescent="0.3">
      <c r="A5129" t="s">
        <v>24</v>
      </c>
      <c r="B5129">
        <v>2021</v>
      </c>
      <c r="C5129" s="17">
        <v>6</v>
      </c>
      <c r="D5129" s="17" t="s">
        <v>1275</v>
      </c>
      <c r="E5129" t="s">
        <v>2314</v>
      </c>
      <c r="F5129">
        <v>44195</v>
      </c>
      <c r="G5129" s="18">
        <v>44203</v>
      </c>
      <c r="H5129" s="18">
        <v>166</v>
      </c>
      <c r="I5129" s="17" t="s">
        <v>8</v>
      </c>
      <c r="J5129" t="s">
        <v>1277</v>
      </c>
      <c r="K5129" t="s">
        <v>1353</v>
      </c>
      <c r="L5129" t="s">
        <v>1385</v>
      </c>
      <c r="N5129" t="s">
        <v>1280</v>
      </c>
      <c r="O5129" t="s">
        <v>24</v>
      </c>
      <c r="P5129" t="s">
        <v>10</v>
      </c>
      <c r="Q5129" t="s">
        <v>910</v>
      </c>
      <c r="V5129">
        <v>0</v>
      </c>
      <c r="X5129" t="s">
        <v>2322</v>
      </c>
      <c r="Y5129" t="s">
        <v>2316</v>
      </c>
    </row>
    <row r="5130" spans="1:25" x14ac:dyDescent="0.3">
      <c r="A5130" t="s">
        <v>24</v>
      </c>
      <c r="B5130">
        <v>2021</v>
      </c>
      <c r="C5130" s="17">
        <v>6</v>
      </c>
      <c r="D5130" s="17" t="s">
        <v>1275</v>
      </c>
      <c r="E5130" t="s">
        <v>2314</v>
      </c>
      <c r="F5130">
        <v>44195</v>
      </c>
      <c r="G5130" s="18">
        <v>44203</v>
      </c>
      <c r="H5130" s="18">
        <v>167</v>
      </c>
      <c r="I5130" s="17" t="s">
        <v>8</v>
      </c>
      <c r="J5130" t="s">
        <v>1277</v>
      </c>
      <c r="K5130" t="s">
        <v>1355</v>
      </c>
      <c r="L5130" t="s">
        <v>1385</v>
      </c>
      <c r="N5130" t="s">
        <v>1280</v>
      </c>
      <c r="O5130" t="s">
        <v>24</v>
      </c>
      <c r="P5130" t="s">
        <v>10</v>
      </c>
      <c r="Q5130" t="s">
        <v>910</v>
      </c>
      <c r="V5130">
        <v>0</v>
      </c>
      <c r="X5130" t="s">
        <v>2322</v>
      </c>
      <c r="Y5130" t="s">
        <v>2316</v>
      </c>
    </row>
    <row r="5131" spans="1:25" x14ac:dyDescent="0.3">
      <c r="A5131" t="s">
        <v>24</v>
      </c>
      <c r="B5131">
        <v>2021</v>
      </c>
      <c r="C5131" s="17">
        <v>6</v>
      </c>
      <c r="D5131" s="17" t="s">
        <v>1275</v>
      </c>
      <c r="E5131" t="s">
        <v>2314</v>
      </c>
      <c r="F5131">
        <v>44195</v>
      </c>
      <c r="G5131" s="18">
        <v>44203</v>
      </c>
      <c r="H5131" s="18">
        <v>168</v>
      </c>
      <c r="I5131" s="17" t="s">
        <v>8</v>
      </c>
      <c r="J5131" t="s">
        <v>1277</v>
      </c>
      <c r="K5131" t="s">
        <v>1356</v>
      </c>
      <c r="L5131" t="s">
        <v>1385</v>
      </c>
      <c r="N5131" t="s">
        <v>1280</v>
      </c>
      <c r="O5131" t="s">
        <v>24</v>
      </c>
      <c r="P5131" t="s">
        <v>10</v>
      </c>
      <c r="Q5131" t="s">
        <v>910</v>
      </c>
      <c r="V5131">
        <v>0</v>
      </c>
      <c r="X5131" t="s">
        <v>2322</v>
      </c>
      <c r="Y5131" t="s">
        <v>2316</v>
      </c>
    </row>
    <row r="5132" spans="1:25" x14ac:dyDescent="0.3">
      <c r="A5132" t="s">
        <v>24</v>
      </c>
      <c r="B5132">
        <v>2021</v>
      </c>
      <c r="C5132" s="17">
        <v>6</v>
      </c>
      <c r="D5132" s="17" t="s">
        <v>1275</v>
      </c>
      <c r="E5132" t="s">
        <v>2314</v>
      </c>
      <c r="F5132">
        <v>44195</v>
      </c>
      <c r="G5132" s="18">
        <v>44203</v>
      </c>
      <c r="H5132" s="18">
        <v>169</v>
      </c>
      <c r="I5132" s="17" t="s">
        <v>8</v>
      </c>
      <c r="J5132" t="s">
        <v>1277</v>
      </c>
      <c r="K5132" t="s">
        <v>1387</v>
      </c>
      <c r="L5132" t="s">
        <v>1385</v>
      </c>
      <c r="N5132" t="s">
        <v>1280</v>
      </c>
      <c r="O5132" t="s">
        <v>24</v>
      </c>
      <c r="P5132" t="s">
        <v>10</v>
      </c>
      <c r="Q5132" t="s">
        <v>910</v>
      </c>
      <c r="V5132">
        <v>0</v>
      </c>
      <c r="X5132" t="s">
        <v>2322</v>
      </c>
      <c r="Y5132" t="s">
        <v>2316</v>
      </c>
    </row>
    <row r="5133" spans="1:25" x14ac:dyDescent="0.3">
      <c r="A5133" t="s">
        <v>24</v>
      </c>
      <c r="B5133">
        <v>2021</v>
      </c>
      <c r="C5133" s="17">
        <v>6</v>
      </c>
      <c r="D5133" s="17" t="s">
        <v>1275</v>
      </c>
      <c r="E5133" t="s">
        <v>2314</v>
      </c>
      <c r="F5133">
        <v>44195</v>
      </c>
      <c r="G5133" s="18">
        <v>44203</v>
      </c>
      <c r="H5133" s="18">
        <v>170</v>
      </c>
      <c r="I5133" s="17" t="s">
        <v>8</v>
      </c>
      <c r="J5133" t="s">
        <v>1277</v>
      </c>
      <c r="K5133" t="s">
        <v>1392</v>
      </c>
      <c r="L5133" t="s">
        <v>1385</v>
      </c>
      <c r="N5133" t="s">
        <v>1280</v>
      </c>
      <c r="O5133" t="s">
        <v>24</v>
      </c>
      <c r="P5133" t="s">
        <v>10</v>
      </c>
      <c r="Q5133" t="s">
        <v>910</v>
      </c>
      <c r="V5133">
        <v>0</v>
      </c>
      <c r="X5133" t="s">
        <v>2322</v>
      </c>
      <c r="Y5133" t="s">
        <v>2316</v>
      </c>
    </row>
    <row r="5134" spans="1:25" x14ac:dyDescent="0.3">
      <c r="A5134" t="s">
        <v>24</v>
      </c>
      <c r="B5134">
        <v>2021</v>
      </c>
      <c r="C5134" s="17">
        <v>6</v>
      </c>
      <c r="D5134" s="17" t="s">
        <v>1275</v>
      </c>
      <c r="E5134" t="s">
        <v>2314</v>
      </c>
      <c r="F5134">
        <v>44195</v>
      </c>
      <c r="G5134" s="18">
        <v>44203</v>
      </c>
      <c r="H5134" s="18">
        <v>181</v>
      </c>
      <c r="I5134" s="17" t="s">
        <v>8</v>
      </c>
      <c r="J5134" t="s">
        <v>1277</v>
      </c>
      <c r="K5134" t="s">
        <v>1348</v>
      </c>
      <c r="L5134" t="s">
        <v>1279</v>
      </c>
      <c r="N5134" t="s">
        <v>1280</v>
      </c>
      <c r="O5134" t="s">
        <v>24</v>
      </c>
      <c r="P5134" t="s">
        <v>10</v>
      </c>
      <c r="Q5134" t="s">
        <v>910</v>
      </c>
      <c r="V5134">
        <v>2300</v>
      </c>
      <c r="X5134" t="s">
        <v>2323</v>
      </c>
      <c r="Y5134" t="s">
        <v>2316</v>
      </c>
    </row>
    <row r="5135" spans="1:25" x14ac:dyDescent="0.3">
      <c r="A5135" t="s">
        <v>24</v>
      </c>
      <c r="B5135">
        <v>2021</v>
      </c>
      <c r="C5135" s="17">
        <v>6</v>
      </c>
      <c r="D5135" s="17" t="s">
        <v>1275</v>
      </c>
      <c r="E5135" t="s">
        <v>2314</v>
      </c>
      <c r="F5135">
        <v>44195</v>
      </c>
      <c r="G5135" s="18">
        <v>44203</v>
      </c>
      <c r="H5135" s="18">
        <v>182</v>
      </c>
      <c r="I5135" s="17" t="s">
        <v>8</v>
      </c>
      <c r="J5135" t="s">
        <v>1277</v>
      </c>
      <c r="K5135" t="s">
        <v>1354</v>
      </c>
      <c r="L5135" t="s">
        <v>1279</v>
      </c>
      <c r="N5135" t="s">
        <v>1280</v>
      </c>
      <c r="O5135" t="s">
        <v>24</v>
      </c>
      <c r="P5135" t="s">
        <v>10</v>
      </c>
      <c r="Q5135" t="s">
        <v>910</v>
      </c>
      <c r="V5135">
        <v>25.76</v>
      </c>
      <c r="X5135" t="s">
        <v>2323</v>
      </c>
      <c r="Y5135" t="s">
        <v>2316</v>
      </c>
    </row>
    <row r="5136" spans="1:25" x14ac:dyDescent="0.3">
      <c r="A5136" t="s">
        <v>24</v>
      </c>
      <c r="B5136">
        <v>2021</v>
      </c>
      <c r="C5136" s="17">
        <v>6</v>
      </c>
      <c r="D5136" s="17" t="s">
        <v>1275</v>
      </c>
      <c r="E5136" t="s">
        <v>2314</v>
      </c>
      <c r="F5136">
        <v>44195</v>
      </c>
      <c r="G5136" s="18">
        <v>44203</v>
      </c>
      <c r="H5136" s="18">
        <v>183</v>
      </c>
      <c r="I5136" s="17" t="s">
        <v>8</v>
      </c>
      <c r="J5136" t="s">
        <v>1277</v>
      </c>
      <c r="K5136" t="s">
        <v>1351</v>
      </c>
      <c r="L5136" t="s">
        <v>1279</v>
      </c>
      <c r="N5136" t="s">
        <v>1280</v>
      </c>
      <c r="O5136" t="s">
        <v>24</v>
      </c>
      <c r="P5136" t="s">
        <v>10</v>
      </c>
      <c r="Q5136" t="s">
        <v>910</v>
      </c>
      <c r="V5136">
        <v>332.58</v>
      </c>
      <c r="X5136" t="s">
        <v>2323</v>
      </c>
      <c r="Y5136" t="s">
        <v>2316</v>
      </c>
    </row>
    <row r="5137" spans="1:25" x14ac:dyDescent="0.3">
      <c r="A5137" t="s">
        <v>24</v>
      </c>
      <c r="B5137">
        <v>2021</v>
      </c>
      <c r="C5137" s="17">
        <v>6</v>
      </c>
      <c r="D5137" s="17" t="s">
        <v>1275</v>
      </c>
      <c r="E5137" t="s">
        <v>2314</v>
      </c>
      <c r="F5137">
        <v>44195</v>
      </c>
      <c r="G5137" s="18">
        <v>44203</v>
      </c>
      <c r="H5137" s="18">
        <v>184</v>
      </c>
      <c r="I5137" s="17" t="s">
        <v>8</v>
      </c>
      <c r="J5137" t="s">
        <v>1277</v>
      </c>
      <c r="K5137" t="s">
        <v>1338</v>
      </c>
      <c r="L5137" t="s">
        <v>1279</v>
      </c>
      <c r="N5137" t="s">
        <v>1280</v>
      </c>
      <c r="O5137" t="s">
        <v>24</v>
      </c>
      <c r="P5137" t="s">
        <v>10</v>
      </c>
      <c r="Q5137" t="s">
        <v>910</v>
      </c>
      <c r="V5137">
        <v>170.67</v>
      </c>
      <c r="X5137" t="s">
        <v>2323</v>
      </c>
      <c r="Y5137" t="s">
        <v>2316</v>
      </c>
    </row>
    <row r="5138" spans="1:25" x14ac:dyDescent="0.3">
      <c r="A5138" t="s">
        <v>24</v>
      </c>
      <c r="B5138">
        <v>2021</v>
      </c>
      <c r="C5138" s="17">
        <v>6</v>
      </c>
      <c r="D5138" s="17" t="s">
        <v>1275</v>
      </c>
      <c r="E5138" t="s">
        <v>2314</v>
      </c>
      <c r="F5138">
        <v>44195</v>
      </c>
      <c r="G5138" s="18">
        <v>44203</v>
      </c>
      <c r="H5138" s="18">
        <v>185</v>
      </c>
      <c r="I5138" s="17" t="s">
        <v>8</v>
      </c>
      <c r="J5138" t="s">
        <v>1277</v>
      </c>
      <c r="K5138" t="s">
        <v>1352</v>
      </c>
      <c r="L5138" t="s">
        <v>1279</v>
      </c>
      <c r="N5138" t="s">
        <v>1280</v>
      </c>
      <c r="O5138" t="s">
        <v>24</v>
      </c>
      <c r="P5138" t="s">
        <v>10</v>
      </c>
      <c r="Q5138" t="s">
        <v>910</v>
      </c>
      <c r="V5138">
        <v>30.82</v>
      </c>
      <c r="X5138" t="s">
        <v>2323</v>
      </c>
      <c r="Y5138" t="s">
        <v>2316</v>
      </c>
    </row>
    <row r="5139" spans="1:25" x14ac:dyDescent="0.3">
      <c r="A5139" t="s">
        <v>24</v>
      </c>
      <c r="B5139">
        <v>2021</v>
      </c>
      <c r="C5139" s="17">
        <v>6</v>
      </c>
      <c r="D5139" s="17" t="s">
        <v>1275</v>
      </c>
      <c r="E5139" t="s">
        <v>2314</v>
      </c>
      <c r="F5139">
        <v>44195</v>
      </c>
      <c r="G5139" s="18">
        <v>44203</v>
      </c>
      <c r="H5139" s="18">
        <v>186</v>
      </c>
      <c r="I5139" s="17" t="s">
        <v>8</v>
      </c>
      <c r="J5139" t="s">
        <v>1277</v>
      </c>
      <c r="K5139" t="s">
        <v>1353</v>
      </c>
      <c r="L5139" t="s">
        <v>1279</v>
      </c>
      <c r="N5139" t="s">
        <v>1280</v>
      </c>
      <c r="O5139" t="s">
        <v>24</v>
      </c>
      <c r="P5139" t="s">
        <v>10</v>
      </c>
      <c r="Q5139" t="s">
        <v>910</v>
      </c>
      <c r="V5139">
        <v>0</v>
      </c>
      <c r="X5139" t="s">
        <v>2323</v>
      </c>
      <c r="Y5139" t="s">
        <v>2316</v>
      </c>
    </row>
    <row r="5140" spans="1:25" x14ac:dyDescent="0.3">
      <c r="A5140" t="s">
        <v>24</v>
      </c>
      <c r="B5140">
        <v>2021</v>
      </c>
      <c r="C5140" s="17">
        <v>6</v>
      </c>
      <c r="D5140" s="17" t="s">
        <v>1275</v>
      </c>
      <c r="E5140" t="s">
        <v>2314</v>
      </c>
      <c r="F5140">
        <v>44195</v>
      </c>
      <c r="G5140" s="18">
        <v>44203</v>
      </c>
      <c r="H5140" s="18">
        <v>187</v>
      </c>
      <c r="I5140" s="17" t="s">
        <v>8</v>
      </c>
      <c r="J5140" t="s">
        <v>1277</v>
      </c>
      <c r="K5140" t="s">
        <v>1355</v>
      </c>
      <c r="L5140" t="s">
        <v>1279</v>
      </c>
      <c r="N5140" t="s">
        <v>1280</v>
      </c>
      <c r="O5140" t="s">
        <v>24</v>
      </c>
      <c r="P5140" t="s">
        <v>10</v>
      </c>
      <c r="Q5140" t="s">
        <v>910</v>
      </c>
      <c r="V5140">
        <v>14.03</v>
      </c>
      <c r="X5140" t="s">
        <v>2323</v>
      </c>
      <c r="Y5140" t="s">
        <v>2316</v>
      </c>
    </row>
    <row r="5141" spans="1:25" x14ac:dyDescent="0.3">
      <c r="A5141" t="s">
        <v>24</v>
      </c>
      <c r="B5141">
        <v>2021</v>
      </c>
      <c r="C5141" s="17">
        <v>6</v>
      </c>
      <c r="D5141" s="17" t="s">
        <v>1275</v>
      </c>
      <c r="E5141" t="s">
        <v>2314</v>
      </c>
      <c r="F5141">
        <v>44195</v>
      </c>
      <c r="G5141" s="18">
        <v>44203</v>
      </c>
      <c r="H5141" s="18">
        <v>188</v>
      </c>
      <c r="I5141" s="17" t="s">
        <v>8</v>
      </c>
      <c r="J5141" t="s">
        <v>1277</v>
      </c>
      <c r="K5141" t="s">
        <v>1356</v>
      </c>
      <c r="L5141" t="s">
        <v>1279</v>
      </c>
      <c r="N5141" t="s">
        <v>1280</v>
      </c>
      <c r="O5141" t="s">
        <v>24</v>
      </c>
      <c r="P5141" t="s">
        <v>10</v>
      </c>
      <c r="Q5141" t="s">
        <v>910</v>
      </c>
      <c r="V5141">
        <v>18.399999999999999</v>
      </c>
      <c r="X5141" t="s">
        <v>2323</v>
      </c>
      <c r="Y5141" t="s">
        <v>2316</v>
      </c>
    </row>
    <row r="5142" spans="1:25" x14ac:dyDescent="0.3">
      <c r="A5142" t="s">
        <v>24</v>
      </c>
      <c r="B5142">
        <v>2021</v>
      </c>
      <c r="C5142" s="17">
        <v>6</v>
      </c>
      <c r="D5142" s="17" t="s">
        <v>1275</v>
      </c>
      <c r="E5142" t="s">
        <v>2314</v>
      </c>
      <c r="F5142">
        <v>44195</v>
      </c>
      <c r="G5142" s="18">
        <v>44203</v>
      </c>
      <c r="H5142" s="18">
        <v>189</v>
      </c>
      <c r="I5142" s="17" t="s">
        <v>8</v>
      </c>
      <c r="J5142" t="s">
        <v>1277</v>
      </c>
      <c r="K5142" t="s">
        <v>1387</v>
      </c>
      <c r="L5142" t="s">
        <v>1279</v>
      </c>
      <c r="N5142" t="s">
        <v>1280</v>
      </c>
      <c r="O5142" t="s">
        <v>24</v>
      </c>
      <c r="P5142" t="s">
        <v>10</v>
      </c>
      <c r="Q5142" t="s">
        <v>910</v>
      </c>
      <c r="V5142">
        <v>0</v>
      </c>
      <c r="X5142" t="s">
        <v>2323</v>
      </c>
      <c r="Y5142" t="s">
        <v>2316</v>
      </c>
    </row>
    <row r="5143" spans="1:25" x14ac:dyDescent="0.3">
      <c r="A5143" t="s">
        <v>24</v>
      </c>
      <c r="B5143">
        <v>2021</v>
      </c>
      <c r="C5143" s="17">
        <v>6</v>
      </c>
      <c r="D5143" s="17" t="s">
        <v>1275</v>
      </c>
      <c r="E5143" t="s">
        <v>2314</v>
      </c>
      <c r="F5143">
        <v>44195</v>
      </c>
      <c r="G5143" s="18">
        <v>44203</v>
      </c>
      <c r="H5143" s="18">
        <v>190</v>
      </c>
      <c r="I5143" s="17" t="s">
        <v>8</v>
      </c>
      <c r="J5143" t="s">
        <v>1277</v>
      </c>
      <c r="K5143" t="s">
        <v>1392</v>
      </c>
      <c r="L5143" t="s">
        <v>1279</v>
      </c>
      <c r="N5143" t="s">
        <v>1280</v>
      </c>
      <c r="O5143" t="s">
        <v>24</v>
      </c>
      <c r="P5143" t="s">
        <v>10</v>
      </c>
      <c r="Q5143" t="s">
        <v>910</v>
      </c>
      <c r="V5143">
        <v>0</v>
      </c>
      <c r="X5143" t="s">
        <v>2323</v>
      </c>
      <c r="Y5143" t="s">
        <v>2316</v>
      </c>
    </row>
    <row r="5144" spans="1:25" x14ac:dyDescent="0.3">
      <c r="A5144" t="s">
        <v>24</v>
      </c>
      <c r="B5144">
        <v>2021</v>
      </c>
      <c r="C5144" s="17">
        <v>6</v>
      </c>
      <c r="D5144" s="17" t="s">
        <v>1275</v>
      </c>
      <c r="E5144" t="s">
        <v>2314</v>
      </c>
      <c r="F5144">
        <v>44195</v>
      </c>
      <c r="G5144" s="18">
        <v>44203</v>
      </c>
      <c r="H5144" s="18">
        <v>211</v>
      </c>
      <c r="I5144" s="17" t="s">
        <v>8</v>
      </c>
      <c r="J5144" t="s">
        <v>1277</v>
      </c>
      <c r="K5144" t="s">
        <v>1348</v>
      </c>
      <c r="L5144" t="s">
        <v>1279</v>
      </c>
      <c r="N5144" t="s">
        <v>1280</v>
      </c>
      <c r="O5144" t="s">
        <v>24</v>
      </c>
      <c r="P5144" t="s">
        <v>10</v>
      </c>
      <c r="Q5144" t="s">
        <v>910</v>
      </c>
      <c r="V5144">
        <v>1725</v>
      </c>
      <c r="X5144" t="s">
        <v>2324</v>
      </c>
      <c r="Y5144" t="s">
        <v>2316</v>
      </c>
    </row>
    <row r="5145" spans="1:25" x14ac:dyDescent="0.3">
      <c r="A5145" t="s">
        <v>24</v>
      </c>
      <c r="B5145">
        <v>2021</v>
      </c>
      <c r="C5145" s="17">
        <v>6</v>
      </c>
      <c r="D5145" s="17" t="s">
        <v>1275</v>
      </c>
      <c r="E5145" t="s">
        <v>2314</v>
      </c>
      <c r="F5145">
        <v>44195</v>
      </c>
      <c r="G5145" s="18">
        <v>44203</v>
      </c>
      <c r="H5145" s="18">
        <v>212</v>
      </c>
      <c r="I5145" s="17" t="s">
        <v>8</v>
      </c>
      <c r="J5145" t="s">
        <v>1277</v>
      </c>
      <c r="K5145" t="s">
        <v>1354</v>
      </c>
      <c r="L5145" t="s">
        <v>1279</v>
      </c>
      <c r="N5145" t="s">
        <v>1280</v>
      </c>
      <c r="O5145" t="s">
        <v>24</v>
      </c>
      <c r="P5145" t="s">
        <v>10</v>
      </c>
      <c r="Q5145" t="s">
        <v>910</v>
      </c>
      <c r="V5145">
        <v>19.32</v>
      </c>
      <c r="X5145" t="s">
        <v>2324</v>
      </c>
      <c r="Y5145" t="s">
        <v>2316</v>
      </c>
    </row>
    <row r="5146" spans="1:25" x14ac:dyDescent="0.3">
      <c r="A5146" t="s">
        <v>24</v>
      </c>
      <c r="B5146">
        <v>2021</v>
      </c>
      <c r="C5146" s="17">
        <v>6</v>
      </c>
      <c r="D5146" s="17" t="s">
        <v>1275</v>
      </c>
      <c r="E5146" t="s">
        <v>2314</v>
      </c>
      <c r="F5146">
        <v>44195</v>
      </c>
      <c r="G5146" s="18">
        <v>44203</v>
      </c>
      <c r="H5146" s="18">
        <v>213</v>
      </c>
      <c r="I5146" s="17" t="s">
        <v>8</v>
      </c>
      <c r="J5146" t="s">
        <v>1277</v>
      </c>
      <c r="K5146" t="s">
        <v>1351</v>
      </c>
      <c r="L5146" t="s">
        <v>1279</v>
      </c>
      <c r="N5146" t="s">
        <v>1280</v>
      </c>
      <c r="O5146" t="s">
        <v>24</v>
      </c>
      <c r="P5146" t="s">
        <v>10</v>
      </c>
      <c r="Q5146" t="s">
        <v>910</v>
      </c>
      <c r="V5146">
        <v>189.06</v>
      </c>
      <c r="X5146" t="s">
        <v>2324</v>
      </c>
      <c r="Y5146" t="s">
        <v>2316</v>
      </c>
    </row>
    <row r="5147" spans="1:25" x14ac:dyDescent="0.3">
      <c r="A5147" t="s">
        <v>24</v>
      </c>
      <c r="B5147">
        <v>2021</v>
      </c>
      <c r="C5147" s="17">
        <v>6</v>
      </c>
      <c r="D5147" s="17" t="s">
        <v>1275</v>
      </c>
      <c r="E5147" t="s">
        <v>2314</v>
      </c>
      <c r="F5147">
        <v>44195</v>
      </c>
      <c r="G5147" s="18">
        <v>44203</v>
      </c>
      <c r="H5147" s="18">
        <v>214</v>
      </c>
      <c r="I5147" s="17" t="s">
        <v>8</v>
      </c>
      <c r="J5147" t="s">
        <v>1277</v>
      </c>
      <c r="K5147" t="s">
        <v>1338</v>
      </c>
      <c r="L5147" t="s">
        <v>1279</v>
      </c>
      <c r="N5147" t="s">
        <v>1280</v>
      </c>
      <c r="O5147" t="s">
        <v>24</v>
      </c>
      <c r="P5147" t="s">
        <v>10</v>
      </c>
      <c r="Q5147" t="s">
        <v>910</v>
      </c>
      <c r="V5147">
        <v>131.96</v>
      </c>
      <c r="X5147" t="s">
        <v>2324</v>
      </c>
      <c r="Y5147" t="s">
        <v>2316</v>
      </c>
    </row>
    <row r="5148" spans="1:25" x14ac:dyDescent="0.3">
      <c r="A5148" t="s">
        <v>24</v>
      </c>
      <c r="B5148">
        <v>2021</v>
      </c>
      <c r="C5148" s="17">
        <v>6</v>
      </c>
      <c r="D5148" s="17" t="s">
        <v>1275</v>
      </c>
      <c r="E5148" t="s">
        <v>2314</v>
      </c>
      <c r="F5148">
        <v>44195</v>
      </c>
      <c r="G5148" s="18">
        <v>44203</v>
      </c>
      <c r="H5148" s="18">
        <v>215</v>
      </c>
      <c r="I5148" s="17" t="s">
        <v>8</v>
      </c>
      <c r="J5148" t="s">
        <v>1277</v>
      </c>
      <c r="K5148" t="s">
        <v>1352</v>
      </c>
      <c r="L5148" t="s">
        <v>1279</v>
      </c>
      <c r="N5148" t="s">
        <v>1280</v>
      </c>
      <c r="O5148" t="s">
        <v>24</v>
      </c>
      <c r="P5148" t="s">
        <v>10</v>
      </c>
      <c r="Q5148" t="s">
        <v>910</v>
      </c>
      <c r="V5148">
        <v>23.12</v>
      </c>
      <c r="X5148" t="s">
        <v>2324</v>
      </c>
      <c r="Y5148" t="s">
        <v>2316</v>
      </c>
    </row>
    <row r="5149" spans="1:25" x14ac:dyDescent="0.3">
      <c r="A5149" t="s">
        <v>24</v>
      </c>
      <c r="B5149">
        <v>2021</v>
      </c>
      <c r="C5149" s="17">
        <v>6</v>
      </c>
      <c r="D5149" s="17" t="s">
        <v>1275</v>
      </c>
      <c r="E5149" t="s">
        <v>2314</v>
      </c>
      <c r="F5149">
        <v>44195</v>
      </c>
      <c r="G5149" s="18">
        <v>44203</v>
      </c>
      <c r="H5149" s="18">
        <v>216</v>
      </c>
      <c r="I5149" s="17" t="s">
        <v>8</v>
      </c>
      <c r="J5149" t="s">
        <v>1277</v>
      </c>
      <c r="K5149" t="s">
        <v>1353</v>
      </c>
      <c r="L5149" t="s">
        <v>1279</v>
      </c>
      <c r="N5149" t="s">
        <v>1280</v>
      </c>
      <c r="O5149" t="s">
        <v>24</v>
      </c>
      <c r="P5149" t="s">
        <v>10</v>
      </c>
      <c r="Q5149" t="s">
        <v>910</v>
      </c>
      <c r="V5149">
        <v>0</v>
      </c>
      <c r="X5149" t="s">
        <v>2324</v>
      </c>
      <c r="Y5149" t="s">
        <v>2316</v>
      </c>
    </row>
    <row r="5150" spans="1:25" x14ac:dyDescent="0.3">
      <c r="A5150" t="s">
        <v>24</v>
      </c>
      <c r="B5150">
        <v>2021</v>
      </c>
      <c r="C5150" s="17">
        <v>6</v>
      </c>
      <c r="D5150" s="17" t="s">
        <v>1275</v>
      </c>
      <c r="E5150" t="s">
        <v>2314</v>
      </c>
      <c r="F5150">
        <v>44195</v>
      </c>
      <c r="G5150" s="18">
        <v>44203</v>
      </c>
      <c r="H5150" s="18">
        <v>217</v>
      </c>
      <c r="I5150" s="17" t="s">
        <v>8</v>
      </c>
      <c r="J5150" t="s">
        <v>1277</v>
      </c>
      <c r="K5150" t="s">
        <v>1355</v>
      </c>
      <c r="L5150" t="s">
        <v>1279</v>
      </c>
      <c r="N5150" t="s">
        <v>1280</v>
      </c>
      <c r="O5150" t="s">
        <v>24</v>
      </c>
      <c r="P5150" t="s">
        <v>10</v>
      </c>
      <c r="Q5150" t="s">
        <v>910</v>
      </c>
      <c r="V5150">
        <v>10.52</v>
      </c>
      <c r="X5150" t="s">
        <v>2324</v>
      </c>
      <c r="Y5150" t="s">
        <v>2316</v>
      </c>
    </row>
    <row r="5151" spans="1:25" x14ac:dyDescent="0.3">
      <c r="A5151" t="s">
        <v>24</v>
      </c>
      <c r="B5151">
        <v>2021</v>
      </c>
      <c r="C5151" s="17">
        <v>6</v>
      </c>
      <c r="D5151" s="17" t="s">
        <v>1275</v>
      </c>
      <c r="E5151" t="s">
        <v>2314</v>
      </c>
      <c r="F5151">
        <v>44195</v>
      </c>
      <c r="G5151" s="18">
        <v>44203</v>
      </c>
      <c r="H5151" s="18">
        <v>218</v>
      </c>
      <c r="I5151" s="17" t="s">
        <v>8</v>
      </c>
      <c r="J5151" t="s">
        <v>1277</v>
      </c>
      <c r="K5151" t="s">
        <v>1356</v>
      </c>
      <c r="L5151" t="s">
        <v>1279</v>
      </c>
      <c r="N5151" t="s">
        <v>1280</v>
      </c>
      <c r="O5151" t="s">
        <v>24</v>
      </c>
      <c r="P5151" t="s">
        <v>10</v>
      </c>
      <c r="Q5151" t="s">
        <v>910</v>
      </c>
      <c r="V5151">
        <v>0</v>
      </c>
      <c r="X5151" t="s">
        <v>2324</v>
      </c>
      <c r="Y5151" t="s">
        <v>2316</v>
      </c>
    </row>
    <row r="5152" spans="1:25" x14ac:dyDescent="0.3">
      <c r="A5152" t="s">
        <v>24</v>
      </c>
      <c r="B5152">
        <v>2021</v>
      </c>
      <c r="C5152" s="17">
        <v>6</v>
      </c>
      <c r="D5152" s="17" t="s">
        <v>1275</v>
      </c>
      <c r="E5152" t="s">
        <v>2314</v>
      </c>
      <c r="F5152">
        <v>44195</v>
      </c>
      <c r="G5152" s="18">
        <v>44203</v>
      </c>
      <c r="H5152" s="18">
        <v>219</v>
      </c>
      <c r="I5152" s="17" t="s">
        <v>8</v>
      </c>
      <c r="J5152" t="s">
        <v>1277</v>
      </c>
      <c r="K5152" t="s">
        <v>1387</v>
      </c>
      <c r="L5152" t="s">
        <v>1279</v>
      </c>
      <c r="N5152" t="s">
        <v>1280</v>
      </c>
      <c r="O5152" t="s">
        <v>24</v>
      </c>
      <c r="P5152" t="s">
        <v>10</v>
      </c>
      <c r="Q5152" t="s">
        <v>910</v>
      </c>
      <c r="V5152">
        <v>60.38</v>
      </c>
      <c r="X5152" t="s">
        <v>2324</v>
      </c>
      <c r="Y5152" t="s">
        <v>2316</v>
      </c>
    </row>
    <row r="5153" spans="1:25" x14ac:dyDescent="0.3">
      <c r="A5153" t="s">
        <v>24</v>
      </c>
      <c r="B5153">
        <v>2021</v>
      </c>
      <c r="C5153" s="17">
        <v>6</v>
      </c>
      <c r="D5153" s="17" t="s">
        <v>1275</v>
      </c>
      <c r="E5153" t="s">
        <v>2314</v>
      </c>
      <c r="F5153">
        <v>44195</v>
      </c>
      <c r="G5153" s="18">
        <v>44203</v>
      </c>
      <c r="H5153" s="18">
        <v>220</v>
      </c>
      <c r="I5153" s="17" t="s">
        <v>8</v>
      </c>
      <c r="J5153" t="s">
        <v>1277</v>
      </c>
      <c r="K5153" t="s">
        <v>1392</v>
      </c>
      <c r="L5153" t="s">
        <v>1279</v>
      </c>
      <c r="N5153" t="s">
        <v>1280</v>
      </c>
      <c r="O5153" t="s">
        <v>24</v>
      </c>
      <c r="P5153" t="s">
        <v>10</v>
      </c>
      <c r="Q5153" t="s">
        <v>910</v>
      </c>
      <c r="V5153">
        <v>0</v>
      </c>
      <c r="X5153" t="s">
        <v>2324</v>
      </c>
      <c r="Y5153" t="s">
        <v>2316</v>
      </c>
    </row>
    <row r="5154" spans="1:25" x14ac:dyDescent="0.3">
      <c r="A5154" t="s">
        <v>24</v>
      </c>
      <c r="B5154">
        <v>2021</v>
      </c>
      <c r="C5154" s="17">
        <v>6</v>
      </c>
      <c r="D5154" s="17" t="s">
        <v>1275</v>
      </c>
      <c r="E5154" t="s">
        <v>2314</v>
      </c>
      <c r="F5154">
        <v>44195</v>
      </c>
      <c r="G5154" s="18">
        <v>44203</v>
      </c>
      <c r="H5154" s="18">
        <v>251</v>
      </c>
      <c r="I5154" s="17" t="s">
        <v>8</v>
      </c>
      <c r="J5154" t="s">
        <v>1277</v>
      </c>
      <c r="K5154" t="s">
        <v>1348</v>
      </c>
      <c r="L5154" t="s">
        <v>1279</v>
      </c>
      <c r="N5154" t="s">
        <v>1280</v>
      </c>
      <c r="O5154" t="s">
        <v>24</v>
      </c>
      <c r="P5154" t="s">
        <v>10</v>
      </c>
      <c r="Q5154" t="s">
        <v>910</v>
      </c>
      <c r="V5154">
        <v>2350</v>
      </c>
      <c r="X5154" t="s">
        <v>2325</v>
      </c>
      <c r="Y5154" t="s">
        <v>2316</v>
      </c>
    </row>
    <row r="5155" spans="1:25" x14ac:dyDescent="0.3">
      <c r="A5155" t="s">
        <v>24</v>
      </c>
      <c r="B5155">
        <v>2021</v>
      </c>
      <c r="C5155" s="17">
        <v>6</v>
      </c>
      <c r="D5155" s="17" t="s">
        <v>1275</v>
      </c>
      <c r="E5155" t="s">
        <v>2314</v>
      </c>
      <c r="F5155">
        <v>44195</v>
      </c>
      <c r="G5155" s="18">
        <v>44203</v>
      </c>
      <c r="H5155" s="18">
        <v>252</v>
      </c>
      <c r="I5155" s="17" t="s">
        <v>8</v>
      </c>
      <c r="J5155" t="s">
        <v>1277</v>
      </c>
      <c r="K5155" t="s">
        <v>1354</v>
      </c>
      <c r="L5155" t="s">
        <v>1279</v>
      </c>
      <c r="N5155" t="s">
        <v>1280</v>
      </c>
      <c r="O5155" t="s">
        <v>24</v>
      </c>
      <c r="P5155" t="s">
        <v>10</v>
      </c>
      <c r="Q5155" t="s">
        <v>910</v>
      </c>
      <c r="V5155">
        <v>26.32</v>
      </c>
      <c r="X5155" t="s">
        <v>2325</v>
      </c>
      <c r="Y5155" t="s">
        <v>2316</v>
      </c>
    </row>
    <row r="5156" spans="1:25" x14ac:dyDescent="0.3">
      <c r="A5156" t="s">
        <v>24</v>
      </c>
      <c r="B5156">
        <v>2021</v>
      </c>
      <c r="C5156" s="17">
        <v>6</v>
      </c>
      <c r="D5156" s="17" t="s">
        <v>1275</v>
      </c>
      <c r="E5156" t="s">
        <v>2314</v>
      </c>
      <c r="F5156">
        <v>44195</v>
      </c>
      <c r="G5156" s="18">
        <v>44203</v>
      </c>
      <c r="H5156" s="18">
        <v>253</v>
      </c>
      <c r="I5156" s="17" t="s">
        <v>8</v>
      </c>
      <c r="J5156" t="s">
        <v>1277</v>
      </c>
      <c r="K5156" t="s">
        <v>1351</v>
      </c>
      <c r="L5156" t="s">
        <v>1279</v>
      </c>
      <c r="N5156" t="s">
        <v>1280</v>
      </c>
      <c r="O5156" t="s">
        <v>24</v>
      </c>
      <c r="P5156" t="s">
        <v>10</v>
      </c>
      <c r="Q5156" t="s">
        <v>910</v>
      </c>
      <c r="V5156">
        <v>339.81</v>
      </c>
      <c r="X5156" t="s">
        <v>2325</v>
      </c>
      <c r="Y5156" t="s">
        <v>2316</v>
      </c>
    </row>
    <row r="5157" spans="1:25" x14ac:dyDescent="0.3">
      <c r="A5157" t="s">
        <v>24</v>
      </c>
      <c r="B5157">
        <v>2021</v>
      </c>
      <c r="C5157" s="17">
        <v>6</v>
      </c>
      <c r="D5157" s="17" t="s">
        <v>1275</v>
      </c>
      <c r="E5157" t="s">
        <v>2314</v>
      </c>
      <c r="F5157">
        <v>44195</v>
      </c>
      <c r="G5157" s="18">
        <v>44203</v>
      </c>
      <c r="H5157" s="18">
        <v>254</v>
      </c>
      <c r="I5157" s="17" t="s">
        <v>8</v>
      </c>
      <c r="J5157" t="s">
        <v>1277</v>
      </c>
      <c r="K5157" t="s">
        <v>1338</v>
      </c>
      <c r="L5157" t="s">
        <v>1279</v>
      </c>
      <c r="N5157" t="s">
        <v>1280</v>
      </c>
      <c r="O5157" t="s">
        <v>24</v>
      </c>
      <c r="P5157" t="s">
        <v>10</v>
      </c>
      <c r="Q5157" t="s">
        <v>910</v>
      </c>
      <c r="V5157">
        <v>175.5</v>
      </c>
      <c r="X5157" t="s">
        <v>2325</v>
      </c>
      <c r="Y5157" t="s">
        <v>2316</v>
      </c>
    </row>
    <row r="5158" spans="1:25" x14ac:dyDescent="0.3">
      <c r="A5158" t="s">
        <v>24</v>
      </c>
      <c r="B5158">
        <v>2021</v>
      </c>
      <c r="C5158" s="17">
        <v>6</v>
      </c>
      <c r="D5158" s="17" t="s">
        <v>1275</v>
      </c>
      <c r="E5158" t="s">
        <v>2314</v>
      </c>
      <c r="F5158">
        <v>44195</v>
      </c>
      <c r="G5158" s="18">
        <v>44203</v>
      </c>
      <c r="H5158" s="18">
        <v>255</v>
      </c>
      <c r="I5158" s="17" t="s">
        <v>8</v>
      </c>
      <c r="J5158" t="s">
        <v>1277</v>
      </c>
      <c r="K5158" t="s">
        <v>1352</v>
      </c>
      <c r="L5158" t="s">
        <v>1279</v>
      </c>
      <c r="N5158" t="s">
        <v>1280</v>
      </c>
      <c r="O5158" t="s">
        <v>24</v>
      </c>
      <c r="P5158" t="s">
        <v>10</v>
      </c>
      <c r="Q5158" t="s">
        <v>910</v>
      </c>
      <c r="V5158">
        <v>31.49</v>
      </c>
      <c r="X5158" t="s">
        <v>2325</v>
      </c>
      <c r="Y5158" t="s">
        <v>2316</v>
      </c>
    </row>
    <row r="5159" spans="1:25" x14ac:dyDescent="0.3">
      <c r="A5159" t="s">
        <v>24</v>
      </c>
      <c r="B5159">
        <v>2021</v>
      </c>
      <c r="C5159" s="17">
        <v>6</v>
      </c>
      <c r="D5159" s="17" t="s">
        <v>1275</v>
      </c>
      <c r="E5159" t="s">
        <v>2314</v>
      </c>
      <c r="F5159">
        <v>44195</v>
      </c>
      <c r="G5159" s="18">
        <v>44203</v>
      </c>
      <c r="H5159" s="18">
        <v>256</v>
      </c>
      <c r="I5159" s="17" t="s">
        <v>8</v>
      </c>
      <c r="J5159" t="s">
        <v>1277</v>
      </c>
      <c r="K5159" t="s">
        <v>1353</v>
      </c>
      <c r="L5159" t="s">
        <v>1279</v>
      </c>
      <c r="N5159" t="s">
        <v>1280</v>
      </c>
      <c r="O5159" t="s">
        <v>24</v>
      </c>
      <c r="P5159" t="s">
        <v>10</v>
      </c>
      <c r="Q5159" t="s">
        <v>910</v>
      </c>
      <c r="V5159">
        <v>0</v>
      </c>
      <c r="X5159" t="s">
        <v>2325</v>
      </c>
      <c r="Y5159" t="s">
        <v>2316</v>
      </c>
    </row>
    <row r="5160" spans="1:25" x14ac:dyDescent="0.3">
      <c r="A5160" t="s">
        <v>24</v>
      </c>
      <c r="B5160">
        <v>2021</v>
      </c>
      <c r="C5160" s="17">
        <v>6</v>
      </c>
      <c r="D5160" s="17" t="s">
        <v>1275</v>
      </c>
      <c r="E5160" t="s">
        <v>2314</v>
      </c>
      <c r="F5160">
        <v>44195</v>
      </c>
      <c r="G5160" s="18">
        <v>44203</v>
      </c>
      <c r="H5160" s="18">
        <v>257</v>
      </c>
      <c r="I5160" s="17" t="s">
        <v>8</v>
      </c>
      <c r="J5160" t="s">
        <v>1277</v>
      </c>
      <c r="K5160" t="s">
        <v>1355</v>
      </c>
      <c r="L5160" t="s">
        <v>1279</v>
      </c>
      <c r="N5160" t="s">
        <v>1280</v>
      </c>
      <c r="O5160" t="s">
        <v>24</v>
      </c>
      <c r="P5160" t="s">
        <v>10</v>
      </c>
      <c r="Q5160" t="s">
        <v>910</v>
      </c>
      <c r="V5160">
        <v>14.34</v>
      </c>
      <c r="X5160" t="s">
        <v>2325</v>
      </c>
      <c r="Y5160" t="s">
        <v>2316</v>
      </c>
    </row>
    <row r="5161" spans="1:25" x14ac:dyDescent="0.3">
      <c r="A5161" t="s">
        <v>24</v>
      </c>
      <c r="B5161">
        <v>2021</v>
      </c>
      <c r="C5161" s="17">
        <v>6</v>
      </c>
      <c r="D5161" s="17" t="s">
        <v>1275</v>
      </c>
      <c r="E5161" t="s">
        <v>2314</v>
      </c>
      <c r="F5161">
        <v>44195</v>
      </c>
      <c r="G5161" s="18">
        <v>44203</v>
      </c>
      <c r="H5161" s="18">
        <v>258</v>
      </c>
      <c r="I5161" s="17" t="s">
        <v>8</v>
      </c>
      <c r="J5161" t="s">
        <v>1277</v>
      </c>
      <c r="K5161" t="s">
        <v>1356</v>
      </c>
      <c r="L5161" t="s">
        <v>1279</v>
      </c>
      <c r="N5161" t="s">
        <v>1280</v>
      </c>
      <c r="O5161" t="s">
        <v>24</v>
      </c>
      <c r="P5161" t="s">
        <v>10</v>
      </c>
      <c r="Q5161" t="s">
        <v>910</v>
      </c>
      <c r="V5161">
        <v>18.8</v>
      </c>
      <c r="X5161" t="s">
        <v>2325</v>
      </c>
      <c r="Y5161" t="s">
        <v>2316</v>
      </c>
    </row>
    <row r="5162" spans="1:25" x14ac:dyDescent="0.3">
      <c r="A5162" t="s">
        <v>24</v>
      </c>
      <c r="B5162">
        <v>2021</v>
      </c>
      <c r="C5162" s="17">
        <v>6</v>
      </c>
      <c r="D5162" s="17" t="s">
        <v>1275</v>
      </c>
      <c r="E5162" t="s">
        <v>2314</v>
      </c>
      <c r="F5162">
        <v>44195</v>
      </c>
      <c r="G5162" s="18">
        <v>44203</v>
      </c>
      <c r="H5162" s="18">
        <v>259</v>
      </c>
      <c r="I5162" s="17" t="s">
        <v>8</v>
      </c>
      <c r="J5162" t="s">
        <v>1277</v>
      </c>
      <c r="K5162" t="s">
        <v>1387</v>
      </c>
      <c r="L5162" t="s">
        <v>1279</v>
      </c>
      <c r="N5162" t="s">
        <v>1280</v>
      </c>
      <c r="O5162" t="s">
        <v>24</v>
      </c>
      <c r="P5162" t="s">
        <v>10</v>
      </c>
      <c r="Q5162" t="s">
        <v>910</v>
      </c>
      <c r="V5162">
        <v>0</v>
      </c>
      <c r="X5162" t="s">
        <v>2325</v>
      </c>
      <c r="Y5162" t="s">
        <v>2316</v>
      </c>
    </row>
    <row r="5163" spans="1:25" x14ac:dyDescent="0.3">
      <c r="A5163" t="s">
        <v>24</v>
      </c>
      <c r="B5163">
        <v>2021</v>
      </c>
      <c r="C5163" s="17">
        <v>6</v>
      </c>
      <c r="D5163" s="17" t="s">
        <v>1275</v>
      </c>
      <c r="E5163" t="s">
        <v>2314</v>
      </c>
      <c r="F5163">
        <v>44195</v>
      </c>
      <c r="G5163" s="18">
        <v>44203</v>
      </c>
      <c r="H5163" s="18">
        <v>260</v>
      </c>
      <c r="I5163" s="17" t="s">
        <v>8</v>
      </c>
      <c r="J5163" t="s">
        <v>1277</v>
      </c>
      <c r="K5163" t="s">
        <v>1392</v>
      </c>
      <c r="L5163" t="s">
        <v>1279</v>
      </c>
      <c r="N5163" t="s">
        <v>1280</v>
      </c>
      <c r="O5163" t="s">
        <v>24</v>
      </c>
      <c r="P5163" t="s">
        <v>10</v>
      </c>
      <c r="Q5163" t="s">
        <v>910</v>
      </c>
      <c r="V5163">
        <v>0</v>
      </c>
      <c r="X5163" t="s">
        <v>2325</v>
      </c>
      <c r="Y5163" t="s">
        <v>2316</v>
      </c>
    </row>
    <row r="5164" spans="1:25" x14ac:dyDescent="0.3">
      <c r="A5164" t="s">
        <v>24</v>
      </c>
      <c r="B5164">
        <v>2021</v>
      </c>
      <c r="C5164" s="17">
        <v>6</v>
      </c>
      <c r="D5164" s="17" t="s">
        <v>1275</v>
      </c>
      <c r="E5164" t="s">
        <v>2314</v>
      </c>
      <c r="F5164">
        <v>44195</v>
      </c>
      <c r="G5164" s="18">
        <v>44203</v>
      </c>
      <c r="H5164" s="18">
        <v>301</v>
      </c>
      <c r="I5164" s="17" t="s">
        <v>8</v>
      </c>
      <c r="J5164" t="s">
        <v>1277</v>
      </c>
      <c r="K5164" t="s">
        <v>1348</v>
      </c>
      <c r="L5164" t="s">
        <v>1279</v>
      </c>
      <c r="N5164" t="s">
        <v>1280</v>
      </c>
      <c r="O5164" t="s">
        <v>24</v>
      </c>
      <c r="P5164" t="s">
        <v>10</v>
      </c>
      <c r="Q5164" t="s">
        <v>910</v>
      </c>
      <c r="V5164">
        <v>2125</v>
      </c>
      <c r="X5164" t="s">
        <v>2326</v>
      </c>
      <c r="Y5164" t="s">
        <v>2316</v>
      </c>
    </row>
    <row r="5165" spans="1:25" x14ac:dyDescent="0.3">
      <c r="A5165" t="s">
        <v>24</v>
      </c>
      <c r="B5165">
        <v>2021</v>
      </c>
      <c r="C5165" s="17">
        <v>6</v>
      </c>
      <c r="D5165" s="17" t="s">
        <v>1275</v>
      </c>
      <c r="E5165" t="s">
        <v>2314</v>
      </c>
      <c r="F5165">
        <v>44195</v>
      </c>
      <c r="G5165" s="18">
        <v>44203</v>
      </c>
      <c r="H5165" s="18">
        <v>302</v>
      </c>
      <c r="I5165" s="17" t="s">
        <v>8</v>
      </c>
      <c r="J5165" t="s">
        <v>1277</v>
      </c>
      <c r="K5165" t="s">
        <v>1354</v>
      </c>
      <c r="L5165" t="s">
        <v>1279</v>
      </c>
      <c r="N5165" t="s">
        <v>1280</v>
      </c>
      <c r="O5165" t="s">
        <v>24</v>
      </c>
      <c r="P5165" t="s">
        <v>10</v>
      </c>
      <c r="Q5165" t="s">
        <v>910</v>
      </c>
      <c r="V5165">
        <v>23.8</v>
      </c>
      <c r="X5165" t="s">
        <v>2326</v>
      </c>
      <c r="Y5165" t="s">
        <v>2316</v>
      </c>
    </row>
    <row r="5166" spans="1:25" x14ac:dyDescent="0.3">
      <c r="A5166" t="s">
        <v>24</v>
      </c>
      <c r="B5166">
        <v>2021</v>
      </c>
      <c r="C5166" s="17">
        <v>6</v>
      </c>
      <c r="D5166" s="17" t="s">
        <v>1275</v>
      </c>
      <c r="E5166" t="s">
        <v>2314</v>
      </c>
      <c r="F5166">
        <v>44195</v>
      </c>
      <c r="G5166" s="18">
        <v>44203</v>
      </c>
      <c r="H5166" s="18">
        <v>303</v>
      </c>
      <c r="I5166" s="17" t="s">
        <v>8</v>
      </c>
      <c r="J5166" t="s">
        <v>1277</v>
      </c>
      <c r="K5166" t="s">
        <v>1351</v>
      </c>
      <c r="L5166" t="s">
        <v>1279</v>
      </c>
      <c r="N5166" t="s">
        <v>1280</v>
      </c>
      <c r="O5166" t="s">
        <v>24</v>
      </c>
      <c r="P5166" t="s">
        <v>10</v>
      </c>
      <c r="Q5166" t="s">
        <v>910</v>
      </c>
      <c r="V5166">
        <v>307.27999999999997</v>
      </c>
      <c r="X5166" t="s">
        <v>2326</v>
      </c>
      <c r="Y5166" t="s">
        <v>2316</v>
      </c>
    </row>
    <row r="5167" spans="1:25" x14ac:dyDescent="0.3">
      <c r="A5167" t="s">
        <v>24</v>
      </c>
      <c r="B5167">
        <v>2021</v>
      </c>
      <c r="C5167" s="17">
        <v>6</v>
      </c>
      <c r="D5167" s="17" t="s">
        <v>1275</v>
      </c>
      <c r="E5167" t="s">
        <v>2314</v>
      </c>
      <c r="F5167">
        <v>44195</v>
      </c>
      <c r="G5167" s="18">
        <v>44203</v>
      </c>
      <c r="H5167" s="18">
        <v>304</v>
      </c>
      <c r="I5167" s="17" t="s">
        <v>8</v>
      </c>
      <c r="J5167" t="s">
        <v>1277</v>
      </c>
      <c r="K5167" t="s">
        <v>1338</v>
      </c>
      <c r="L5167" t="s">
        <v>1279</v>
      </c>
      <c r="N5167" t="s">
        <v>1280</v>
      </c>
      <c r="O5167" t="s">
        <v>24</v>
      </c>
      <c r="P5167" t="s">
        <v>10</v>
      </c>
      <c r="Q5167" t="s">
        <v>910</v>
      </c>
      <c r="V5167">
        <v>159.31</v>
      </c>
      <c r="X5167" t="s">
        <v>2326</v>
      </c>
      <c r="Y5167" t="s">
        <v>2316</v>
      </c>
    </row>
    <row r="5168" spans="1:25" x14ac:dyDescent="0.3">
      <c r="A5168" t="s">
        <v>24</v>
      </c>
      <c r="B5168">
        <v>2021</v>
      </c>
      <c r="C5168" s="17">
        <v>6</v>
      </c>
      <c r="D5168" s="17" t="s">
        <v>1275</v>
      </c>
      <c r="E5168" t="s">
        <v>2314</v>
      </c>
      <c r="F5168">
        <v>44195</v>
      </c>
      <c r="G5168" s="18">
        <v>44203</v>
      </c>
      <c r="H5168" s="18">
        <v>305</v>
      </c>
      <c r="I5168" s="17" t="s">
        <v>8</v>
      </c>
      <c r="J5168" t="s">
        <v>1277</v>
      </c>
      <c r="K5168" t="s">
        <v>1352</v>
      </c>
      <c r="L5168" t="s">
        <v>1279</v>
      </c>
      <c r="N5168" t="s">
        <v>1280</v>
      </c>
      <c r="O5168" t="s">
        <v>24</v>
      </c>
      <c r="P5168" t="s">
        <v>10</v>
      </c>
      <c r="Q5168" t="s">
        <v>910</v>
      </c>
      <c r="V5168">
        <v>28.48</v>
      </c>
      <c r="X5168" t="s">
        <v>2326</v>
      </c>
      <c r="Y5168" t="s">
        <v>2316</v>
      </c>
    </row>
    <row r="5169" spans="1:25" x14ac:dyDescent="0.3">
      <c r="A5169" t="s">
        <v>24</v>
      </c>
      <c r="B5169">
        <v>2021</v>
      </c>
      <c r="C5169" s="17">
        <v>6</v>
      </c>
      <c r="D5169" s="17" t="s">
        <v>1275</v>
      </c>
      <c r="E5169" t="s">
        <v>2314</v>
      </c>
      <c r="F5169">
        <v>44195</v>
      </c>
      <c r="G5169" s="18">
        <v>44203</v>
      </c>
      <c r="H5169" s="18">
        <v>306</v>
      </c>
      <c r="I5169" s="17" t="s">
        <v>8</v>
      </c>
      <c r="J5169" t="s">
        <v>1277</v>
      </c>
      <c r="K5169" t="s">
        <v>1353</v>
      </c>
      <c r="L5169" t="s">
        <v>1279</v>
      </c>
      <c r="N5169" t="s">
        <v>1280</v>
      </c>
      <c r="O5169" t="s">
        <v>24</v>
      </c>
      <c r="P5169" t="s">
        <v>10</v>
      </c>
      <c r="Q5169" t="s">
        <v>910</v>
      </c>
      <c r="V5169">
        <v>0</v>
      </c>
      <c r="X5169" t="s">
        <v>2326</v>
      </c>
      <c r="Y5169" t="s">
        <v>2316</v>
      </c>
    </row>
    <row r="5170" spans="1:25" x14ac:dyDescent="0.3">
      <c r="A5170" t="s">
        <v>24</v>
      </c>
      <c r="B5170">
        <v>2021</v>
      </c>
      <c r="C5170" s="17">
        <v>6</v>
      </c>
      <c r="D5170" s="17" t="s">
        <v>1275</v>
      </c>
      <c r="E5170" t="s">
        <v>2314</v>
      </c>
      <c r="F5170">
        <v>44195</v>
      </c>
      <c r="G5170" s="18">
        <v>44203</v>
      </c>
      <c r="H5170" s="18">
        <v>307</v>
      </c>
      <c r="I5170" s="17" t="s">
        <v>8</v>
      </c>
      <c r="J5170" t="s">
        <v>1277</v>
      </c>
      <c r="K5170" t="s">
        <v>1355</v>
      </c>
      <c r="L5170" t="s">
        <v>1279</v>
      </c>
      <c r="N5170" t="s">
        <v>1280</v>
      </c>
      <c r="O5170" t="s">
        <v>24</v>
      </c>
      <c r="P5170" t="s">
        <v>10</v>
      </c>
      <c r="Q5170" t="s">
        <v>910</v>
      </c>
      <c r="V5170">
        <v>12.96</v>
      </c>
      <c r="X5170" t="s">
        <v>2326</v>
      </c>
      <c r="Y5170" t="s">
        <v>2316</v>
      </c>
    </row>
    <row r="5171" spans="1:25" x14ac:dyDescent="0.3">
      <c r="A5171" t="s">
        <v>24</v>
      </c>
      <c r="B5171">
        <v>2021</v>
      </c>
      <c r="C5171" s="17">
        <v>6</v>
      </c>
      <c r="D5171" s="17" t="s">
        <v>1275</v>
      </c>
      <c r="E5171" t="s">
        <v>2314</v>
      </c>
      <c r="F5171">
        <v>44195</v>
      </c>
      <c r="G5171" s="18">
        <v>44203</v>
      </c>
      <c r="H5171" s="18">
        <v>308</v>
      </c>
      <c r="I5171" s="17" t="s">
        <v>8</v>
      </c>
      <c r="J5171" t="s">
        <v>1277</v>
      </c>
      <c r="K5171" t="s">
        <v>1356</v>
      </c>
      <c r="L5171" t="s">
        <v>1279</v>
      </c>
      <c r="N5171" t="s">
        <v>1280</v>
      </c>
      <c r="O5171" t="s">
        <v>24</v>
      </c>
      <c r="P5171" t="s">
        <v>10</v>
      </c>
      <c r="Q5171" t="s">
        <v>910</v>
      </c>
      <c r="V5171">
        <v>0</v>
      </c>
      <c r="X5171" t="s">
        <v>2326</v>
      </c>
      <c r="Y5171" t="s">
        <v>2316</v>
      </c>
    </row>
    <row r="5172" spans="1:25" x14ac:dyDescent="0.3">
      <c r="A5172" t="s">
        <v>24</v>
      </c>
      <c r="B5172">
        <v>2021</v>
      </c>
      <c r="C5172" s="17">
        <v>6</v>
      </c>
      <c r="D5172" s="17" t="s">
        <v>1275</v>
      </c>
      <c r="E5172" t="s">
        <v>2314</v>
      </c>
      <c r="F5172">
        <v>44195</v>
      </c>
      <c r="G5172" s="18">
        <v>44203</v>
      </c>
      <c r="H5172" s="18">
        <v>309</v>
      </c>
      <c r="I5172" s="17" t="s">
        <v>8</v>
      </c>
      <c r="J5172" t="s">
        <v>1277</v>
      </c>
      <c r="K5172" t="s">
        <v>1387</v>
      </c>
      <c r="L5172" t="s">
        <v>1279</v>
      </c>
      <c r="N5172" t="s">
        <v>1280</v>
      </c>
      <c r="O5172" t="s">
        <v>24</v>
      </c>
      <c r="P5172" t="s">
        <v>10</v>
      </c>
      <c r="Q5172" t="s">
        <v>910</v>
      </c>
      <c r="V5172">
        <v>0</v>
      </c>
      <c r="X5172" t="s">
        <v>2326</v>
      </c>
      <c r="Y5172" t="s">
        <v>2316</v>
      </c>
    </row>
    <row r="5173" spans="1:25" x14ac:dyDescent="0.3">
      <c r="A5173" t="s">
        <v>24</v>
      </c>
      <c r="B5173">
        <v>2021</v>
      </c>
      <c r="C5173" s="17">
        <v>6</v>
      </c>
      <c r="D5173" s="17" t="s">
        <v>1275</v>
      </c>
      <c r="E5173" t="s">
        <v>2314</v>
      </c>
      <c r="F5173">
        <v>44195</v>
      </c>
      <c r="G5173" s="18">
        <v>44203</v>
      </c>
      <c r="H5173" s="18">
        <v>310</v>
      </c>
      <c r="I5173" s="17" t="s">
        <v>8</v>
      </c>
      <c r="J5173" t="s">
        <v>1277</v>
      </c>
      <c r="K5173" t="s">
        <v>1392</v>
      </c>
      <c r="L5173" t="s">
        <v>1279</v>
      </c>
      <c r="N5173" t="s">
        <v>1280</v>
      </c>
      <c r="O5173" t="s">
        <v>24</v>
      </c>
      <c r="P5173" t="s">
        <v>10</v>
      </c>
      <c r="Q5173" t="s">
        <v>910</v>
      </c>
      <c r="V5173">
        <v>0</v>
      </c>
      <c r="X5173" t="s">
        <v>2326</v>
      </c>
      <c r="Y5173" t="s">
        <v>2316</v>
      </c>
    </row>
    <row r="5174" spans="1:25" x14ac:dyDescent="0.3">
      <c r="A5174" t="s">
        <v>24</v>
      </c>
      <c r="B5174">
        <v>2021</v>
      </c>
      <c r="C5174" s="17">
        <v>6</v>
      </c>
      <c r="D5174" s="17" t="s">
        <v>1275</v>
      </c>
      <c r="E5174" t="s">
        <v>2314</v>
      </c>
      <c r="F5174">
        <v>44195</v>
      </c>
      <c r="G5174" s="18">
        <v>44203</v>
      </c>
      <c r="H5174" s="18">
        <v>351</v>
      </c>
      <c r="I5174" s="17" t="s">
        <v>8</v>
      </c>
      <c r="J5174" t="s">
        <v>1277</v>
      </c>
      <c r="K5174" t="s">
        <v>1348</v>
      </c>
      <c r="L5174" t="s">
        <v>1279</v>
      </c>
      <c r="N5174" t="s">
        <v>1280</v>
      </c>
      <c r="O5174" t="s">
        <v>24</v>
      </c>
      <c r="P5174" t="s">
        <v>10</v>
      </c>
      <c r="Q5174" t="s">
        <v>910</v>
      </c>
      <c r="V5174">
        <v>2200</v>
      </c>
      <c r="X5174" t="s">
        <v>2327</v>
      </c>
      <c r="Y5174" t="s">
        <v>2316</v>
      </c>
    </row>
    <row r="5175" spans="1:25" x14ac:dyDescent="0.3">
      <c r="A5175" t="s">
        <v>24</v>
      </c>
      <c r="B5175">
        <v>2021</v>
      </c>
      <c r="C5175" s="17">
        <v>6</v>
      </c>
      <c r="D5175" s="17" t="s">
        <v>1275</v>
      </c>
      <c r="E5175" t="s">
        <v>2314</v>
      </c>
      <c r="F5175">
        <v>44195</v>
      </c>
      <c r="G5175" s="18">
        <v>44203</v>
      </c>
      <c r="H5175" s="18">
        <v>352</v>
      </c>
      <c r="I5175" s="17" t="s">
        <v>8</v>
      </c>
      <c r="J5175" t="s">
        <v>1277</v>
      </c>
      <c r="K5175" t="s">
        <v>1354</v>
      </c>
      <c r="L5175" t="s">
        <v>1279</v>
      </c>
      <c r="N5175" t="s">
        <v>1280</v>
      </c>
      <c r="O5175" t="s">
        <v>24</v>
      </c>
      <c r="P5175" t="s">
        <v>10</v>
      </c>
      <c r="Q5175" t="s">
        <v>910</v>
      </c>
      <c r="V5175">
        <v>24.64</v>
      </c>
      <c r="X5175" t="s">
        <v>2327</v>
      </c>
      <c r="Y5175" t="s">
        <v>2316</v>
      </c>
    </row>
    <row r="5176" spans="1:25" x14ac:dyDescent="0.3">
      <c r="A5176" t="s">
        <v>24</v>
      </c>
      <c r="B5176">
        <v>2021</v>
      </c>
      <c r="C5176" s="17">
        <v>6</v>
      </c>
      <c r="D5176" s="17" t="s">
        <v>1275</v>
      </c>
      <c r="E5176" t="s">
        <v>2314</v>
      </c>
      <c r="F5176">
        <v>44195</v>
      </c>
      <c r="G5176" s="18">
        <v>44203</v>
      </c>
      <c r="H5176" s="18">
        <v>353</v>
      </c>
      <c r="I5176" s="17" t="s">
        <v>8</v>
      </c>
      <c r="J5176" t="s">
        <v>1277</v>
      </c>
      <c r="K5176" t="s">
        <v>1351</v>
      </c>
      <c r="L5176" t="s">
        <v>1279</v>
      </c>
      <c r="N5176" t="s">
        <v>1280</v>
      </c>
      <c r="O5176" t="s">
        <v>24</v>
      </c>
      <c r="P5176" t="s">
        <v>10</v>
      </c>
      <c r="Q5176" t="s">
        <v>910</v>
      </c>
      <c r="V5176">
        <v>296.12</v>
      </c>
      <c r="X5176" t="s">
        <v>2327</v>
      </c>
      <c r="Y5176" t="s">
        <v>2316</v>
      </c>
    </row>
    <row r="5177" spans="1:25" x14ac:dyDescent="0.3">
      <c r="A5177" t="s">
        <v>24</v>
      </c>
      <c r="B5177">
        <v>2021</v>
      </c>
      <c r="C5177" s="17">
        <v>6</v>
      </c>
      <c r="D5177" s="17" t="s">
        <v>1275</v>
      </c>
      <c r="E5177" t="s">
        <v>2314</v>
      </c>
      <c r="F5177">
        <v>44195</v>
      </c>
      <c r="G5177" s="18">
        <v>44203</v>
      </c>
      <c r="H5177" s="18">
        <v>354</v>
      </c>
      <c r="I5177" s="17" t="s">
        <v>8</v>
      </c>
      <c r="J5177" t="s">
        <v>1277</v>
      </c>
      <c r="K5177" t="s">
        <v>1338</v>
      </c>
      <c r="L5177" t="s">
        <v>1279</v>
      </c>
      <c r="N5177" t="s">
        <v>1280</v>
      </c>
      <c r="O5177" t="s">
        <v>24</v>
      </c>
      <c r="P5177" t="s">
        <v>10</v>
      </c>
      <c r="Q5177" t="s">
        <v>910</v>
      </c>
      <c r="V5177">
        <v>168.3</v>
      </c>
      <c r="X5177" t="s">
        <v>2327</v>
      </c>
      <c r="Y5177" t="s">
        <v>2316</v>
      </c>
    </row>
    <row r="5178" spans="1:25" x14ac:dyDescent="0.3">
      <c r="A5178" t="s">
        <v>24</v>
      </c>
      <c r="B5178">
        <v>2021</v>
      </c>
      <c r="C5178" s="17">
        <v>6</v>
      </c>
      <c r="D5178" s="17" t="s">
        <v>1275</v>
      </c>
      <c r="E5178" t="s">
        <v>2314</v>
      </c>
      <c r="F5178">
        <v>44195</v>
      </c>
      <c r="G5178" s="18">
        <v>44203</v>
      </c>
      <c r="H5178" s="18">
        <v>355</v>
      </c>
      <c r="I5178" s="17" t="s">
        <v>8</v>
      </c>
      <c r="J5178" t="s">
        <v>1277</v>
      </c>
      <c r="K5178" t="s">
        <v>1352</v>
      </c>
      <c r="L5178" t="s">
        <v>1279</v>
      </c>
      <c r="N5178" t="s">
        <v>1280</v>
      </c>
      <c r="O5178" t="s">
        <v>24</v>
      </c>
      <c r="P5178" t="s">
        <v>10</v>
      </c>
      <c r="Q5178" t="s">
        <v>910</v>
      </c>
      <c r="V5178">
        <v>29.48</v>
      </c>
      <c r="X5178" t="s">
        <v>2327</v>
      </c>
      <c r="Y5178" t="s">
        <v>2316</v>
      </c>
    </row>
    <row r="5179" spans="1:25" x14ac:dyDescent="0.3">
      <c r="A5179" t="s">
        <v>24</v>
      </c>
      <c r="B5179">
        <v>2021</v>
      </c>
      <c r="C5179" s="17">
        <v>6</v>
      </c>
      <c r="D5179" s="17" t="s">
        <v>1275</v>
      </c>
      <c r="E5179" t="s">
        <v>2314</v>
      </c>
      <c r="F5179">
        <v>44195</v>
      </c>
      <c r="G5179" s="18">
        <v>44203</v>
      </c>
      <c r="H5179" s="18">
        <v>356</v>
      </c>
      <c r="I5179" s="17" t="s">
        <v>8</v>
      </c>
      <c r="J5179" t="s">
        <v>1277</v>
      </c>
      <c r="K5179" t="s">
        <v>1353</v>
      </c>
      <c r="L5179" t="s">
        <v>1279</v>
      </c>
      <c r="N5179" t="s">
        <v>1280</v>
      </c>
      <c r="O5179" t="s">
        <v>24</v>
      </c>
      <c r="P5179" t="s">
        <v>10</v>
      </c>
      <c r="Q5179" t="s">
        <v>910</v>
      </c>
      <c r="V5179">
        <v>0</v>
      </c>
      <c r="X5179" t="s">
        <v>2327</v>
      </c>
      <c r="Y5179" t="s">
        <v>2316</v>
      </c>
    </row>
    <row r="5180" spans="1:25" x14ac:dyDescent="0.3">
      <c r="A5180" t="s">
        <v>24</v>
      </c>
      <c r="B5180">
        <v>2021</v>
      </c>
      <c r="C5180" s="17">
        <v>6</v>
      </c>
      <c r="D5180" s="17" t="s">
        <v>1275</v>
      </c>
      <c r="E5180" t="s">
        <v>2314</v>
      </c>
      <c r="F5180">
        <v>44195</v>
      </c>
      <c r="G5180" s="18">
        <v>44203</v>
      </c>
      <c r="H5180" s="18">
        <v>357</v>
      </c>
      <c r="I5180" s="17" t="s">
        <v>8</v>
      </c>
      <c r="J5180" t="s">
        <v>1277</v>
      </c>
      <c r="K5180" t="s">
        <v>1355</v>
      </c>
      <c r="L5180" t="s">
        <v>1279</v>
      </c>
      <c r="N5180" t="s">
        <v>1280</v>
      </c>
      <c r="O5180" t="s">
        <v>24</v>
      </c>
      <c r="P5180" t="s">
        <v>10</v>
      </c>
      <c r="Q5180" t="s">
        <v>910</v>
      </c>
      <c r="V5180">
        <v>13.42</v>
      </c>
      <c r="X5180" t="s">
        <v>2327</v>
      </c>
      <c r="Y5180" t="s">
        <v>2316</v>
      </c>
    </row>
    <row r="5181" spans="1:25" x14ac:dyDescent="0.3">
      <c r="A5181" t="s">
        <v>24</v>
      </c>
      <c r="B5181">
        <v>2021</v>
      </c>
      <c r="C5181" s="17">
        <v>6</v>
      </c>
      <c r="D5181" s="17" t="s">
        <v>1275</v>
      </c>
      <c r="E5181" t="s">
        <v>2314</v>
      </c>
      <c r="F5181">
        <v>44195</v>
      </c>
      <c r="G5181" s="18">
        <v>44203</v>
      </c>
      <c r="H5181" s="18">
        <v>358</v>
      </c>
      <c r="I5181" s="17" t="s">
        <v>8</v>
      </c>
      <c r="J5181" t="s">
        <v>1277</v>
      </c>
      <c r="K5181" t="s">
        <v>1356</v>
      </c>
      <c r="L5181" t="s">
        <v>1279</v>
      </c>
      <c r="N5181" t="s">
        <v>1280</v>
      </c>
      <c r="O5181" t="s">
        <v>24</v>
      </c>
      <c r="P5181" t="s">
        <v>10</v>
      </c>
      <c r="Q5181" t="s">
        <v>910</v>
      </c>
      <c r="V5181">
        <v>0</v>
      </c>
      <c r="X5181" t="s">
        <v>2327</v>
      </c>
      <c r="Y5181" t="s">
        <v>2316</v>
      </c>
    </row>
    <row r="5182" spans="1:25" x14ac:dyDescent="0.3">
      <c r="A5182" t="s">
        <v>24</v>
      </c>
      <c r="B5182">
        <v>2021</v>
      </c>
      <c r="C5182" s="17">
        <v>6</v>
      </c>
      <c r="D5182" s="17" t="s">
        <v>1275</v>
      </c>
      <c r="E5182" t="s">
        <v>2314</v>
      </c>
      <c r="F5182">
        <v>44195</v>
      </c>
      <c r="G5182" s="18">
        <v>44203</v>
      </c>
      <c r="H5182" s="18">
        <v>359</v>
      </c>
      <c r="I5182" s="17" t="s">
        <v>8</v>
      </c>
      <c r="J5182" t="s">
        <v>1277</v>
      </c>
      <c r="K5182" t="s">
        <v>1387</v>
      </c>
      <c r="L5182" t="s">
        <v>1279</v>
      </c>
      <c r="N5182" t="s">
        <v>1280</v>
      </c>
      <c r="O5182" t="s">
        <v>24</v>
      </c>
      <c r="P5182" t="s">
        <v>10</v>
      </c>
      <c r="Q5182" t="s">
        <v>910</v>
      </c>
      <c r="V5182">
        <v>22</v>
      </c>
      <c r="X5182" t="s">
        <v>2327</v>
      </c>
      <c r="Y5182" t="s">
        <v>2316</v>
      </c>
    </row>
    <row r="5183" spans="1:25" x14ac:dyDescent="0.3">
      <c r="A5183" t="s">
        <v>24</v>
      </c>
      <c r="B5183">
        <v>2021</v>
      </c>
      <c r="C5183" s="17">
        <v>6</v>
      </c>
      <c r="D5183" s="17" t="s">
        <v>1275</v>
      </c>
      <c r="E5183" t="s">
        <v>2314</v>
      </c>
      <c r="F5183">
        <v>44195</v>
      </c>
      <c r="G5183" s="18">
        <v>44203</v>
      </c>
      <c r="H5183" s="18">
        <v>360</v>
      </c>
      <c r="I5183" s="17" t="s">
        <v>8</v>
      </c>
      <c r="J5183" t="s">
        <v>1277</v>
      </c>
      <c r="K5183" t="s">
        <v>1392</v>
      </c>
      <c r="L5183" t="s">
        <v>1279</v>
      </c>
      <c r="N5183" t="s">
        <v>1280</v>
      </c>
      <c r="O5183" t="s">
        <v>24</v>
      </c>
      <c r="P5183" t="s">
        <v>10</v>
      </c>
      <c r="Q5183" t="s">
        <v>910</v>
      </c>
      <c r="V5183">
        <v>0</v>
      </c>
      <c r="X5183" t="s">
        <v>2327</v>
      </c>
      <c r="Y5183" t="s">
        <v>2316</v>
      </c>
    </row>
    <row r="5184" spans="1:25" x14ac:dyDescent="0.3">
      <c r="A5184" t="s">
        <v>24</v>
      </c>
      <c r="B5184">
        <v>2021</v>
      </c>
      <c r="C5184" s="17">
        <v>6</v>
      </c>
      <c r="D5184" s="17" t="s">
        <v>1275</v>
      </c>
      <c r="E5184" t="s">
        <v>2314</v>
      </c>
      <c r="F5184">
        <v>44195</v>
      </c>
      <c r="G5184" s="18">
        <v>44203</v>
      </c>
      <c r="H5184" s="18">
        <v>421</v>
      </c>
      <c r="I5184" s="17" t="s">
        <v>8</v>
      </c>
      <c r="J5184" t="s">
        <v>1277</v>
      </c>
      <c r="K5184" t="s">
        <v>1348</v>
      </c>
      <c r="L5184" t="s">
        <v>1279</v>
      </c>
      <c r="N5184" t="s">
        <v>1280</v>
      </c>
      <c r="O5184" t="s">
        <v>24</v>
      </c>
      <c r="P5184" t="s">
        <v>10</v>
      </c>
      <c r="Q5184" t="s">
        <v>910</v>
      </c>
      <c r="V5184">
        <v>2704.06</v>
      </c>
      <c r="X5184" t="s">
        <v>2328</v>
      </c>
      <c r="Y5184" t="s">
        <v>2316</v>
      </c>
    </row>
    <row r="5185" spans="1:25" x14ac:dyDescent="0.3">
      <c r="A5185" t="s">
        <v>24</v>
      </c>
      <c r="B5185">
        <v>2021</v>
      </c>
      <c r="C5185" s="17">
        <v>6</v>
      </c>
      <c r="D5185" s="17" t="s">
        <v>1275</v>
      </c>
      <c r="E5185" t="s">
        <v>2314</v>
      </c>
      <c r="F5185">
        <v>44195</v>
      </c>
      <c r="G5185" s="18">
        <v>44203</v>
      </c>
      <c r="H5185" s="18">
        <v>422</v>
      </c>
      <c r="I5185" s="17" t="s">
        <v>8</v>
      </c>
      <c r="J5185" t="s">
        <v>1277</v>
      </c>
      <c r="K5185" t="s">
        <v>1354</v>
      </c>
      <c r="L5185" t="s">
        <v>1279</v>
      </c>
      <c r="N5185" t="s">
        <v>1280</v>
      </c>
      <c r="O5185" t="s">
        <v>24</v>
      </c>
      <c r="P5185" t="s">
        <v>10</v>
      </c>
      <c r="Q5185" t="s">
        <v>910</v>
      </c>
      <c r="V5185">
        <v>30.29</v>
      </c>
      <c r="X5185" t="s">
        <v>2328</v>
      </c>
      <c r="Y5185" t="s">
        <v>2316</v>
      </c>
    </row>
    <row r="5186" spans="1:25" x14ac:dyDescent="0.3">
      <c r="A5186" t="s">
        <v>24</v>
      </c>
      <c r="B5186">
        <v>2021</v>
      </c>
      <c r="C5186" s="17">
        <v>6</v>
      </c>
      <c r="D5186" s="17" t="s">
        <v>1275</v>
      </c>
      <c r="E5186" t="s">
        <v>2314</v>
      </c>
      <c r="F5186">
        <v>44195</v>
      </c>
      <c r="G5186" s="18">
        <v>44203</v>
      </c>
      <c r="H5186" s="18">
        <v>423</v>
      </c>
      <c r="I5186" s="17" t="s">
        <v>8</v>
      </c>
      <c r="J5186" t="s">
        <v>1277</v>
      </c>
      <c r="K5186" t="s">
        <v>1351</v>
      </c>
      <c r="L5186" t="s">
        <v>1279</v>
      </c>
      <c r="N5186" t="s">
        <v>1280</v>
      </c>
      <c r="O5186" t="s">
        <v>24</v>
      </c>
      <c r="P5186" t="s">
        <v>10</v>
      </c>
      <c r="Q5186" t="s">
        <v>910</v>
      </c>
      <c r="V5186">
        <v>391.01</v>
      </c>
      <c r="X5186" t="s">
        <v>2328</v>
      </c>
      <c r="Y5186" t="s">
        <v>2316</v>
      </c>
    </row>
    <row r="5187" spans="1:25" x14ac:dyDescent="0.3">
      <c r="A5187" t="s">
        <v>24</v>
      </c>
      <c r="B5187">
        <v>2021</v>
      </c>
      <c r="C5187" s="17">
        <v>6</v>
      </c>
      <c r="D5187" s="17" t="s">
        <v>1275</v>
      </c>
      <c r="E5187" t="s">
        <v>2314</v>
      </c>
      <c r="F5187">
        <v>44195</v>
      </c>
      <c r="G5187" s="18">
        <v>44203</v>
      </c>
      <c r="H5187" s="18">
        <v>424</v>
      </c>
      <c r="I5187" s="17" t="s">
        <v>8</v>
      </c>
      <c r="J5187" t="s">
        <v>1277</v>
      </c>
      <c r="K5187" t="s">
        <v>1338</v>
      </c>
      <c r="L5187" t="s">
        <v>1279</v>
      </c>
      <c r="N5187" t="s">
        <v>1280</v>
      </c>
      <c r="O5187" t="s">
        <v>24</v>
      </c>
      <c r="P5187" t="s">
        <v>10</v>
      </c>
      <c r="Q5187" t="s">
        <v>910</v>
      </c>
      <c r="V5187">
        <v>192.81</v>
      </c>
      <c r="X5187" t="s">
        <v>2328</v>
      </c>
      <c r="Y5187" t="s">
        <v>2316</v>
      </c>
    </row>
    <row r="5188" spans="1:25" x14ac:dyDescent="0.3">
      <c r="A5188" t="s">
        <v>24</v>
      </c>
      <c r="B5188">
        <v>2021</v>
      </c>
      <c r="C5188" s="17">
        <v>6</v>
      </c>
      <c r="D5188" s="17" t="s">
        <v>1275</v>
      </c>
      <c r="E5188" t="s">
        <v>2314</v>
      </c>
      <c r="F5188">
        <v>44195</v>
      </c>
      <c r="G5188" s="18">
        <v>44203</v>
      </c>
      <c r="H5188" s="18">
        <v>425</v>
      </c>
      <c r="I5188" s="17" t="s">
        <v>8</v>
      </c>
      <c r="J5188" t="s">
        <v>1277</v>
      </c>
      <c r="K5188" t="s">
        <v>1352</v>
      </c>
      <c r="L5188" t="s">
        <v>1279</v>
      </c>
      <c r="N5188" t="s">
        <v>1280</v>
      </c>
      <c r="O5188" t="s">
        <v>24</v>
      </c>
      <c r="P5188" t="s">
        <v>10</v>
      </c>
      <c r="Q5188" t="s">
        <v>910</v>
      </c>
      <c r="V5188">
        <v>36.229999999999997</v>
      </c>
      <c r="X5188" t="s">
        <v>2328</v>
      </c>
      <c r="Y5188" t="s">
        <v>2316</v>
      </c>
    </row>
    <row r="5189" spans="1:25" x14ac:dyDescent="0.3">
      <c r="A5189" t="s">
        <v>24</v>
      </c>
      <c r="B5189">
        <v>2021</v>
      </c>
      <c r="C5189" s="17">
        <v>6</v>
      </c>
      <c r="D5189" s="17" t="s">
        <v>1275</v>
      </c>
      <c r="E5189" t="s">
        <v>2314</v>
      </c>
      <c r="F5189">
        <v>44195</v>
      </c>
      <c r="G5189" s="18">
        <v>44203</v>
      </c>
      <c r="H5189" s="18">
        <v>426</v>
      </c>
      <c r="I5189" s="17" t="s">
        <v>8</v>
      </c>
      <c r="J5189" t="s">
        <v>1277</v>
      </c>
      <c r="K5189" t="s">
        <v>1353</v>
      </c>
      <c r="L5189" t="s">
        <v>1279</v>
      </c>
      <c r="N5189" t="s">
        <v>1280</v>
      </c>
      <c r="O5189" t="s">
        <v>24</v>
      </c>
      <c r="P5189" t="s">
        <v>10</v>
      </c>
      <c r="Q5189" t="s">
        <v>910</v>
      </c>
      <c r="V5189">
        <v>0</v>
      </c>
      <c r="X5189" t="s">
        <v>2328</v>
      </c>
      <c r="Y5189" t="s">
        <v>2316</v>
      </c>
    </row>
    <row r="5190" spans="1:25" x14ac:dyDescent="0.3">
      <c r="A5190" t="s">
        <v>24</v>
      </c>
      <c r="B5190">
        <v>2021</v>
      </c>
      <c r="C5190" s="17">
        <v>6</v>
      </c>
      <c r="D5190" s="17" t="s">
        <v>1275</v>
      </c>
      <c r="E5190" t="s">
        <v>2314</v>
      </c>
      <c r="F5190">
        <v>44195</v>
      </c>
      <c r="G5190" s="18">
        <v>44203</v>
      </c>
      <c r="H5190" s="18">
        <v>427</v>
      </c>
      <c r="I5190" s="17" t="s">
        <v>8</v>
      </c>
      <c r="J5190" t="s">
        <v>1277</v>
      </c>
      <c r="K5190" t="s">
        <v>1355</v>
      </c>
      <c r="L5190" t="s">
        <v>1279</v>
      </c>
      <c r="N5190" t="s">
        <v>1280</v>
      </c>
      <c r="O5190" t="s">
        <v>24</v>
      </c>
      <c r="P5190" t="s">
        <v>10</v>
      </c>
      <c r="Q5190" t="s">
        <v>910</v>
      </c>
      <c r="V5190">
        <v>16.489999999999998</v>
      </c>
      <c r="X5190" t="s">
        <v>2328</v>
      </c>
      <c r="Y5190" t="s">
        <v>2316</v>
      </c>
    </row>
    <row r="5191" spans="1:25" x14ac:dyDescent="0.3">
      <c r="A5191" t="s">
        <v>24</v>
      </c>
      <c r="B5191">
        <v>2021</v>
      </c>
      <c r="C5191" s="17">
        <v>6</v>
      </c>
      <c r="D5191" s="17" t="s">
        <v>1275</v>
      </c>
      <c r="E5191" t="s">
        <v>2314</v>
      </c>
      <c r="F5191">
        <v>44195</v>
      </c>
      <c r="G5191" s="18">
        <v>44203</v>
      </c>
      <c r="H5191" s="18">
        <v>428</v>
      </c>
      <c r="I5191" s="17" t="s">
        <v>8</v>
      </c>
      <c r="J5191" t="s">
        <v>1277</v>
      </c>
      <c r="K5191" t="s">
        <v>1356</v>
      </c>
      <c r="L5191" t="s">
        <v>1279</v>
      </c>
      <c r="N5191" t="s">
        <v>1280</v>
      </c>
      <c r="O5191" t="s">
        <v>24</v>
      </c>
      <c r="P5191" t="s">
        <v>10</v>
      </c>
      <c r="Q5191" t="s">
        <v>910</v>
      </c>
      <c r="V5191">
        <v>17.2</v>
      </c>
      <c r="X5191" t="s">
        <v>2328</v>
      </c>
      <c r="Y5191" t="s">
        <v>2316</v>
      </c>
    </row>
    <row r="5192" spans="1:25" x14ac:dyDescent="0.3">
      <c r="A5192" t="s">
        <v>24</v>
      </c>
      <c r="B5192">
        <v>2021</v>
      </c>
      <c r="C5192" s="17">
        <v>6</v>
      </c>
      <c r="D5192" s="17" t="s">
        <v>1275</v>
      </c>
      <c r="E5192" t="s">
        <v>2314</v>
      </c>
      <c r="F5192">
        <v>44195</v>
      </c>
      <c r="G5192" s="18">
        <v>44203</v>
      </c>
      <c r="H5192" s="18">
        <v>429</v>
      </c>
      <c r="I5192" s="17" t="s">
        <v>8</v>
      </c>
      <c r="J5192" t="s">
        <v>1277</v>
      </c>
      <c r="K5192" t="s">
        <v>1387</v>
      </c>
      <c r="L5192" t="s">
        <v>1279</v>
      </c>
      <c r="N5192" t="s">
        <v>1280</v>
      </c>
      <c r="O5192" t="s">
        <v>24</v>
      </c>
      <c r="P5192" t="s">
        <v>10</v>
      </c>
      <c r="Q5192" t="s">
        <v>910</v>
      </c>
      <c r="V5192">
        <v>0</v>
      </c>
      <c r="X5192" t="s">
        <v>2328</v>
      </c>
      <c r="Y5192" t="s">
        <v>2316</v>
      </c>
    </row>
    <row r="5193" spans="1:25" x14ac:dyDescent="0.3">
      <c r="A5193" t="s">
        <v>24</v>
      </c>
      <c r="B5193">
        <v>2021</v>
      </c>
      <c r="C5193" s="17">
        <v>6</v>
      </c>
      <c r="D5193" s="17" t="s">
        <v>1275</v>
      </c>
      <c r="E5193" t="s">
        <v>2314</v>
      </c>
      <c r="F5193">
        <v>44195</v>
      </c>
      <c r="G5193" s="18">
        <v>44203</v>
      </c>
      <c r="H5193" s="18">
        <v>430</v>
      </c>
      <c r="I5193" s="17" t="s">
        <v>8</v>
      </c>
      <c r="J5193" t="s">
        <v>1277</v>
      </c>
      <c r="K5193" t="s">
        <v>1392</v>
      </c>
      <c r="L5193" t="s">
        <v>1279</v>
      </c>
      <c r="N5193" t="s">
        <v>1280</v>
      </c>
      <c r="O5193" t="s">
        <v>24</v>
      </c>
      <c r="P5193" t="s">
        <v>10</v>
      </c>
      <c r="Q5193" t="s">
        <v>910</v>
      </c>
      <c r="V5193">
        <v>0</v>
      </c>
      <c r="X5193" t="s">
        <v>2328</v>
      </c>
      <c r="Y5193" t="s">
        <v>2316</v>
      </c>
    </row>
    <row r="5194" spans="1:25" x14ac:dyDescent="0.3">
      <c r="A5194" t="s">
        <v>24</v>
      </c>
      <c r="B5194">
        <v>2021</v>
      </c>
      <c r="C5194" s="17">
        <v>6</v>
      </c>
      <c r="D5194" s="17" t="s">
        <v>1275</v>
      </c>
      <c r="E5194" t="s">
        <v>2314</v>
      </c>
      <c r="F5194">
        <v>44195</v>
      </c>
      <c r="G5194" s="18">
        <v>44203</v>
      </c>
      <c r="H5194" s="18">
        <v>451</v>
      </c>
      <c r="I5194" s="17" t="s">
        <v>8</v>
      </c>
      <c r="J5194" t="s">
        <v>1277</v>
      </c>
      <c r="K5194" t="s">
        <v>1348</v>
      </c>
      <c r="L5194" t="s">
        <v>1385</v>
      </c>
      <c r="N5194" t="s">
        <v>1280</v>
      </c>
      <c r="O5194" t="s">
        <v>24</v>
      </c>
      <c r="P5194" t="s">
        <v>10</v>
      </c>
      <c r="Q5194" t="s">
        <v>910</v>
      </c>
      <c r="V5194">
        <v>1875</v>
      </c>
      <c r="X5194" t="s">
        <v>2329</v>
      </c>
      <c r="Y5194" t="s">
        <v>2316</v>
      </c>
    </row>
    <row r="5195" spans="1:25" x14ac:dyDescent="0.3">
      <c r="A5195" t="s">
        <v>24</v>
      </c>
      <c r="B5195">
        <v>2021</v>
      </c>
      <c r="C5195" s="17">
        <v>6</v>
      </c>
      <c r="D5195" s="17" t="s">
        <v>1275</v>
      </c>
      <c r="E5195" t="s">
        <v>2314</v>
      </c>
      <c r="F5195">
        <v>44195</v>
      </c>
      <c r="G5195" s="18">
        <v>44203</v>
      </c>
      <c r="H5195" s="18">
        <v>452</v>
      </c>
      <c r="I5195" s="17" t="s">
        <v>8</v>
      </c>
      <c r="J5195" t="s">
        <v>1277</v>
      </c>
      <c r="K5195" t="s">
        <v>1354</v>
      </c>
      <c r="L5195" t="s">
        <v>1385</v>
      </c>
      <c r="N5195" t="s">
        <v>1280</v>
      </c>
      <c r="O5195" t="s">
        <v>24</v>
      </c>
      <c r="P5195" t="s">
        <v>10</v>
      </c>
      <c r="Q5195" t="s">
        <v>910</v>
      </c>
      <c r="V5195">
        <v>21</v>
      </c>
      <c r="X5195" t="s">
        <v>2329</v>
      </c>
      <c r="Y5195" t="s">
        <v>2316</v>
      </c>
    </row>
    <row r="5196" spans="1:25" x14ac:dyDescent="0.3">
      <c r="A5196" t="s">
        <v>24</v>
      </c>
      <c r="B5196">
        <v>2021</v>
      </c>
      <c r="C5196" s="17">
        <v>6</v>
      </c>
      <c r="D5196" s="17" t="s">
        <v>1275</v>
      </c>
      <c r="E5196" t="s">
        <v>2314</v>
      </c>
      <c r="F5196">
        <v>44195</v>
      </c>
      <c r="G5196" s="18">
        <v>44203</v>
      </c>
      <c r="H5196" s="18">
        <v>453</v>
      </c>
      <c r="I5196" s="17" t="s">
        <v>8</v>
      </c>
      <c r="J5196" t="s">
        <v>1277</v>
      </c>
      <c r="K5196" t="s">
        <v>1351</v>
      </c>
      <c r="L5196" t="s">
        <v>1385</v>
      </c>
      <c r="N5196" t="s">
        <v>1280</v>
      </c>
      <c r="O5196" t="s">
        <v>24</v>
      </c>
      <c r="P5196" t="s">
        <v>10</v>
      </c>
      <c r="Q5196" t="s">
        <v>910</v>
      </c>
      <c r="V5196">
        <v>271.13</v>
      </c>
      <c r="X5196" t="s">
        <v>2329</v>
      </c>
      <c r="Y5196" t="s">
        <v>2316</v>
      </c>
    </row>
    <row r="5197" spans="1:25" x14ac:dyDescent="0.3">
      <c r="A5197" t="s">
        <v>24</v>
      </c>
      <c r="B5197">
        <v>2021</v>
      </c>
      <c r="C5197" s="17">
        <v>6</v>
      </c>
      <c r="D5197" s="17" t="s">
        <v>1275</v>
      </c>
      <c r="E5197" t="s">
        <v>2314</v>
      </c>
      <c r="F5197">
        <v>44195</v>
      </c>
      <c r="G5197" s="18">
        <v>44203</v>
      </c>
      <c r="H5197" s="18">
        <v>454</v>
      </c>
      <c r="I5197" s="17" t="s">
        <v>8</v>
      </c>
      <c r="J5197" t="s">
        <v>1277</v>
      </c>
      <c r="K5197" t="s">
        <v>1338</v>
      </c>
      <c r="L5197" t="s">
        <v>1385</v>
      </c>
      <c r="N5197" t="s">
        <v>1280</v>
      </c>
      <c r="O5197" t="s">
        <v>24</v>
      </c>
      <c r="P5197" t="s">
        <v>10</v>
      </c>
      <c r="Q5197" t="s">
        <v>910</v>
      </c>
      <c r="V5197">
        <v>135.44</v>
      </c>
      <c r="X5197" t="s">
        <v>2329</v>
      </c>
      <c r="Y5197" t="s">
        <v>2316</v>
      </c>
    </row>
    <row r="5198" spans="1:25" x14ac:dyDescent="0.3">
      <c r="A5198" t="s">
        <v>24</v>
      </c>
      <c r="B5198">
        <v>2021</v>
      </c>
      <c r="C5198" s="17">
        <v>6</v>
      </c>
      <c r="D5198" s="17" t="s">
        <v>1275</v>
      </c>
      <c r="E5198" t="s">
        <v>2314</v>
      </c>
      <c r="F5198">
        <v>44195</v>
      </c>
      <c r="G5198" s="18">
        <v>44203</v>
      </c>
      <c r="H5198" s="18">
        <v>455</v>
      </c>
      <c r="I5198" s="17" t="s">
        <v>8</v>
      </c>
      <c r="J5198" t="s">
        <v>1277</v>
      </c>
      <c r="K5198" t="s">
        <v>1352</v>
      </c>
      <c r="L5198" t="s">
        <v>1385</v>
      </c>
      <c r="N5198" t="s">
        <v>1280</v>
      </c>
      <c r="O5198" t="s">
        <v>24</v>
      </c>
      <c r="P5198" t="s">
        <v>10</v>
      </c>
      <c r="Q5198" t="s">
        <v>910</v>
      </c>
      <c r="V5198">
        <v>25.13</v>
      </c>
      <c r="X5198" t="s">
        <v>2329</v>
      </c>
      <c r="Y5198" t="s">
        <v>2316</v>
      </c>
    </row>
    <row r="5199" spans="1:25" x14ac:dyDescent="0.3">
      <c r="A5199" t="s">
        <v>24</v>
      </c>
      <c r="B5199">
        <v>2021</v>
      </c>
      <c r="C5199" s="17">
        <v>6</v>
      </c>
      <c r="D5199" s="17" t="s">
        <v>1275</v>
      </c>
      <c r="E5199" t="s">
        <v>2314</v>
      </c>
      <c r="F5199">
        <v>44195</v>
      </c>
      <c r="G5199" s="18">
        <v>44203</v>
      </c>
      <c r="H5199" s="18">
        <v>456</v>
      </c>
      <c r="I5199" s="17" t="s">
        <v>8</v>
      </c>
      <c r="J5199" t="s">
        <v>1277</v>
      </c>
      <c r="K5199" t="s">
        <v>1353</v>
      </c>
      <c r="L5199" t="s">
        <v>1385</v>
      </c>
      <c r="N5199" t="s">
        <v>1280</v>
      </c>
      <c r="O5199" t="s">
        <v>24</v>
      </c>
      <c r="P5199" t="s">
        <v>10</v>
      </c>
      <c r="Q5199" t="s">
        <v>910</v>
      </c>
      <c r="V5199">
        <v>0</v>
      </c>
      <c r="X5199" t="s">
        <v>2329</v>
      </c>
      <c r="Y5199" t="s">
        <v>2316</v>
      </c>
    </row>
    <row r="5200" spans="1:25" x14ac:dyDescent="0.3">
      <c r="A5200" t="s">
        <v>24</v>
      </c>
      <c r="B5200">
        <v>2021</v>
      </c>
      <c r="C5200" s="17">
        <v>6</v>
      </c>
      <c r="D5200" s="17" t="s">
        <v>1275</v>
      </c>
      <c r="E5200" t="s">
        <v>2314</v>
      </c>
      <c r="F5200">
        <v>44195</v>
      </c>
      <c r="G5200" s="18">
        <v>44203</v>
      </c>
      <c r="H5200" s="18">
        <v>457</v>
      </c>
      <c r="I5200" s="17" t="s">
        <v>8</v>
      </c>
      <c r="J5200" t="s">
        <v>1277</v>
      </c>
      <c r="K5200" t="s">
        <v>1355</v>
      </c>
      <c r="L5200" t="s">
        <v>1385</v>
      </c>
      <c r="N5200" t="s">
        <v>1280</v>
      </c>
      <c r="O5200" t="s">
        <v>24</v>
      </c>
      <c r="P5200" t="s">
        <v>10</v>
      </c>
      <c r="Q5200" t="s">
        <v>910</v>
      </c>
      <c r="V5200">
        <v>11.44</v>
      </c>
      <c r="X5200" t="s">
        <v>2329</v>
      </c>
      <c r="Y5200" t="s">
        <v>2316</v>
      </c>
    </row>
    <row r="5201" spans="1:25" x14ac:dyDescent="0.3">
      <c r="A5201" t="s">
        <v>24</v>
      </c>
      <c r="B5201">
        <v>2021</v>
      </c>
      <c r="C5201" s="17">
        <v>6</v>
      </c>
      <c r="D5201" s="17" t="s">
        <v>1275</v>
      </c>
      <c r="E5201" t="s">
        <v>2314</v>
      </c>
      <c r="F5201">
        <v>44195</v>
      </c>
      <c r="G5201" s="18">
        <v>44203</v>
      </c>
      <c r="H5201" s="18">
        <v>458</v>
      </c>
      <c r="I5201" s="17" t="s">
        <v>8</v>
      </c>
      <c r="J5201" t="s">
        <v>1277</v>
      </c>
      <c r="K5201" t="s">
        <v>1356</v>
      </c>
      <c r="L5201" t="s">
        <v>1385</v>
      </c>
      <c r="N5201" t="s">
        <v>1280</v>
      </c>
      <c r="O5201" t="s">
        <v>24</v>
      </c>
      <c r="P5201" t="s">
        <v>10</v>
      </c>
      <c r="Q5201" t="s">
        <v>910</v>
      </c>
      <c r="V5201">
        <v>0</v>
      </c>
      <c r="X5201" t="s">
        <v>2329</v>
      </c>
      <c r="Y5201" t="s">
        <v>2316</v>
      </c>
    </row>
    <row r="5202" spans="1:25" x14ac:dyDescent="0.3">
      <c r="A5202" t="s">
        <v>24</v>
      </c>
      <c r="B5202">
        <v>2021</v>
      </c>
      <c r="C5202" s="17">
        <v>6</v>
      </c>
      <c r="D5202" s="17" t="s">
        <v>1275</v>
      </c>
      <c r="E5202" t="s">
        <v>2314</v>
      </c>
      <c r="F5202">
        <v>44195</v>
      </c>
      <c r="G5202" s="18">
        <v>44203</v>
      </c>
      <c r="H5202" s="18">
        <v>459</v>
      </c>
      <c r="I5202" s="17" t="s">
        <v>8</v>
      </c>
      <c r="J5202" t="s">
        <v>1277</v>
      </c>
      <c r="K5202" t="s">
        <v>1387</v>
      </c>
      <c r="L5202" t="s">
        <v>1385</v>
      </c>
      <c r="N5202" t="s">
        <v>1280</v>
      </c>
      <c r="O5202" t="s">
        <v>24</v>
      </c>
      <c r="P5202" t="s">
        <v>10</v>
      </c>
      <c r="Q5202" t="s">
        <v>910</v>
      </c>
      <c r="V5202">
        <v>0</v>
      </c>
      <c r="X5202" t="s">
        <v>2329</v>
      </c>
      <c r="Y5202" t="s">
        <v>2316</v>
      </c>
    </row>
    <row r="5203" spans="1:25" x14ac:dyDescent="0.3">
      <c r="A5203" t="s">
        <v>24</v>
      </c>
      <c r="B5203">
        <v>2021</v>
      </c>
      <c r="C5203" s="17">
        <v>6</v>
      </c>
      <c r="D5203" s="17" t="s">
        <v>1275</v>
      </c>
      <c r="E5203" t="s">
        <v>2314</v>
      </c>
      <c r="F5203">
        <v>44195</v>
      </c>
      <c r="G5203" s="18">
        <v>44203</v>
      </c>
      <c r="H5203" s="18">
        <v>460</v>
      </c>
      <c r="I5203" s="17" t="s">
        <v>8</v>
      </c>
      <c r="J5203" t="s">
        <v>1277</v>
      </c>
      <c r="K5203" t="s">
        <v>1392</v>
      </c>
      <c r="L5203" t="s">
        <v>1385</v>
      </c>
      <c r="N5203" t="s">
        <v>1280</v>
      </c>
      <c r="O5203" t="s">
        <v>24</v>
      </c>
      <c r="P5203" t="s">
        <v>10</v>
      </c>
      <c r="Q5203" t="s">
        <v>910</v>
      </c>
      <c r="V5203">
        <v>0</v>
      </c>
      <c r="X5203" t="s">
        <v>2329</v>
      </c>
      <c r="Y5203" t="s">
        <v>2316</v>
      </c>
    </row>
    <row r="5204" spans="1:25" x14ac:dyDescent="0.3">
      <c r="A5204" t="s">
        <v>24</v>
      </c>
      <c r="B5204">
        <v>2021</v>
      </c>
      <c r="C5204" s="17">
        <v>6</v>
      </c>
      <c r="D5204" s="17" t="s">
        <v>1275</v>
      </c>
      <c r="E5204" t="s">
        <v>2314</v>
      </c>
      <c r="F5204">
        <v>44195</v>
      </c>
      <c r="G5204" s="18">
        <v>44203</v>
      </c>
      <c r="H5204" s="18">
        <v>461</v>
      </c>
      <c r="I5204" s="17" t="s">
        <v>8</v>
      </c>
      <c r="J5204" t="s">
        <v>1277</v>
      </c>
      <c r="K5204" t="s">
        <v>1348</v>
      </c>
      <c r="L5204" t="s">
        <v>1279</v>
      </c>
      <c r="N5204" t="s">
        <v>1280</v>
      </c>
      <c r="O5204" t="s">
        <v>24</v>
      </c>
      <c r="P5204" t="s">
        <v>10</v>
      </c>
      <c r="Q5204" t="s">
        <v>910</v>
      </c>
      <c r="V5204">
        <v>3402.24</v>
      </c>
      <c r="X5204" t="s">
        <v>2330</v>
      </c>
      <c r="Y5204" t="s">
        <v>2316</v>
      </c>
    </row>
    <row r="5205" spans="1:25" x14ac:dyDescent="0.3">
      <c r="A5205" t="s">
        <v>24</v>
      </c>
      <c r="B5205">
        <v>2021</v>
      </c>
      <c r="C5205" s="17">
        <v>6</v>
      </c>
      <c r="D5205" s="17" t="s">
        <v>1275</v>
      </c>
      <c r="E5205" t="s">
        <v>2314</v>
      </c>
      <c r="F5205">
        <v>44195</v>
      </c>
      <c r="G5205" s="18">
        <v>44203</v>
      </c>
      <c r="H5205" s="18">
        <v>462</v>
      </c>
      <c r="I5205" s="17" t="s">
        <v>8</v>
      </c>
      <c r="J5205" t="s">
        <v>1277</v>
      </c>
      <c r="K5205" t="s">
        <v>1354</v>
      </c>
      <c r="L5205" t="s">
        <v>1279</v>
      </c>
      <c r="N5205" t="s">
        <v>1280</v>
      </c>
      <c r="O5205" t="s">
        <v>24</v>
      </c>
      <c r="P5205" t="s">
        <v>10</v>
      </c>
      <c r="Q5205" t="s">
        <v>910</v>
      </c>
      <c r="V5205">
        <v>38.1</v>
      </c>
      <c r="X5205" t="s">
        <v>2330</v>
      </c>
      <c r="Y5205" t="s">
        <v>2316</v>
      </c>
    </row>
    <row r="5206" spans="1:25" x14ac:dyDescent="0.3">
      <c r="A5206" t="s">
        <v>24</v>
      </c>
      <c r="B5206">
        <v>2021</v>
      </c>
      <c r="C5206" s="17">
        <v>6</v>
      </c>
      <c r="D5206" s="17" t="s">
        <v>1275</v>
      </c>
      <c r="E5206" t="s">
        <v>2314</v>
      </c>
      <c r="F5206">
        <v>44195</v>
      </c>
      <c r="G5206" s="18">
        <v>44203</v>
      </c>
      <c r="H5206" s="18">
        <v>463</v>
      </c>
      <c r="I5206" s="17" t="s">
        <v>8</v>
      </c>
      <c r="J5206" t="s">
        <v>1277</v>
      </c>
      <c r="K5206" t="s">
        <v>1351</v>
      </c>
      <c r="L5206" t="s">
        <v>1279</v>
      </c>
      <c r="N5206" t="s">
        <v>1280</v>
      </c>
      <c r="O5206" t="s">
        <v>24</v>
      </c>
      <c r="P5206" t="s">
        <v>10</v>
      </c>
      <c r="Q5206" t="s">
        <v>910</v>
      </c>
      <c r="V5206">
        <v>491.96</v>
      </c>
      <c r="X5206" t="s">
        <v>2330</v>
      </c>
      <c r="Y5206" t="s">
        <v>2316</v>
      </c>
    </row>
    <row r="5207" spans="1:25" x14ac:dyDescent="0.3">
      <c r="A5207" t="s">
        <v>24</v>
      </c>
      <c r="B5207">
        <v>2021</v>
      </c>
      <c r="C5207" s="17">
        <v>6</v>
      </c>
      <c r="D5207" s="17" t="s">
        <v>1275</v>
      </c>
      <c r="E5207" t="s">
        <v>2314</v>
      </c>
      <c r="F5207">
        <v>44195</v>
      </c>
      <c r="G5207" s="18">
        <v>44203</v>
      </c>
      <c r="H5207" s="18">
        <v>464</v>
      </c>
      <c r="I5207" s="17" t="s">
        <v>8</v>
      </c>
      <c r="J5207" t="s">
        <v>1277</v>
      </c>
      <c r="K5207" t="s">
        <v>1338</v>
      </c>
      <c r="L5207" t="s">
        <v>1279</v>
      </c>
      <c r="N5207" t="s">
        <v>1280</v>
      </c>
      <c r="O5207" t="s">
        <v>24</v>
      </c>
      <c r="P5207" t="s">
        <v>10</v>
      </c>
      <c r="Q5207" t="s">
        <v>910</v>
      </c>
      <c r="V5207">
        <v>259.10000000000002</v>
      </c>
      <c r="X5207" t="s">
        <v>2330</v>
      </c>
      <c r="Y5207" t="s">
        <v>2316</v>
      </c>
    </row>
    <row r="5208" spans="1:25" x14ac:dyDescent="0.3">
      <c r="A5208" t="s">
        <v>24</v>
      </c>
      <c r="B5208">
        <v>2021</v>
      </c>
      <c r="C5208" s="17">
        <v>6</v>
      </c>
      <c r="D5208" s="17" t="s">
        <v>1275</v>
      </c>
      <c r="E5208" t="s">
        <v>2314</v>
      </c>
      <c r="F5208">
        <v>44195</v>
      </c>
      <c r="G5208" s="18">
        <v>44203</v>
      </c>
      <c r="H5208" s="18">
        <v>465</v>
      </c>
      <c r="I5208" s="17" t="s">
        <v>8</v>
      </c>
      <c r="J5208" t="s">
        <v>1277</v>
      </c>
      <c r="K5208" t="s">
        <v>1352</v>
      </c>
      <c r="L5208" t="s">
        <v>1279</v>
      </c>
      <c r="N5208" t="s">
        <v>1280</v>
      </c>
      <c r="O5208" t="s">
        <v>24</v>
      </c>
      <c r="P5208" t="s">
        <v>10</v>
      </c>
      <c r="Q5208" t="s">
        <v>910</v>
      </c>
      <c r="V5208">
        <v>45.59</v>
      </c>
      <c r="X5208" t="s">
        <v>2330</v>
      </c>
      <c r="Y5208" t="s">
        <v>2316</v>
      </c>
    </row>
    <row r="5209" spans="1:25" x14ac:dyDescent="0.3">
      <c r="A5209" t="s">
        <v>24</v>
      </c>
      <c r="B5209">
        <v>2021</v>
      </c>
      <c r="C5209" s="17">
        <v>6</v>
      </c>
      <c r="D5209" s="17" t="s">
        <v>1275</v>
      </c>
      <c r="E5209" t="s">
        <v>2314</v>
      </c>
      <c r="F5209">
        <v>44195</v>
      </c>
      <c r="G5209" s="18">
        <v>44203</v>
      </c>
      <c r="H5209" s="18">
        <v>466</v>
      </c>
      <c r="I5209" s="17" t="s">
        <v>8</v>
      </c>
      <c r="J5209" t="s">
        <v>1277</v>
      </c>
      <c r="K5209" t="s">
        <v>1353</v>
      </c>
      <c r="L5209" t="s">
        <v>1279</v>
      </c>
      <c r="N5209" t="s">
        <v>1280</v>
      </c>
      <c r="O5209" t="s">
        <v>24</v>
      </c>
      <c r="P5209" t="s">
        <v>10</v>
      </c>
      <c r="Q5209" t="s">
        <v>910</v>
      </c>
      <c r="V5209">
        <v>0</v>
      </c>
      <c r="X5209" t="s">
        <v>2330</v>
      </c>
      <c r="Y5209" t="s">
        <v>2316</v>
      </c>
    </row>
    <row r="5210" spans="1:25" x14ac:dyDescent="0.3">
      <c r="A5210" t="s">
        <v>24</v>
      </c>
      <c r="B5210">
        <v>2021</v>
      </c>
      <c r="C5210" s="17">
        <v>6</v>
      </c>
      <c r="D5210" s="17" t="s">
        <v>1275</v>
      </c>
      <c r="E5210" t="s">
        <v>2314</v>
      </c>
      <c r="F5210">
        <v>44195</v>
      </c>
      <c r="G5210" s="18">
        <v>44203</v>
      </c>
      <c r="H5210" s="18">
        <v>467</v>
      </c>
      <c r="I5210" s="17" t="s">
        <v>8</v>
      </c>
      <c r="J5210" t="s">
        <v>1277</v>
      </c>
      <c r="K5210" t="s">
        <v>1355</v>
      </c>
      <c r="L5210" t="s">
        <v>1279</v>
      </c>
      <c r="N5210" t="s">
        <v>1280</v>
      </c>
      <c r="O5210" t="s">
        <v>24</v>
      </c>
      <c r="P5210" t="s">
        <v>10</v>
      </c>
      <c r="Q5210" t="s">
        <v>910</v>
      </c>
      <c r="V5210">
        <v>20.76</v>
      </c>
      <c r="X5210" t="s">
        <v>2330</v>
      </c>
      <c r="Y5210" t="s">
        <v>2316</v>
      </c>
    </row>
    <row r="5211" spans="1:25" x14ac:dyDescent="0.3">
      <c r="A5211" t="s">
        <v>24</v>
      </c>
      <c r="B5211">
        <v>2021</v>
      </c>
      <c r="C5211" s="17">
        <v>6</v>
      </c>
      <c r="D5211" s="17" t="s">
        <v>1275</v>
      </c>
      <c r="E5211" t="s">
        <v>2314</v>
      </c>
      <c r="F5211">
        <v>44195</v>
      </c>
      <c r="G5211" s="18">
        <v>44203</v>
      </c>
      <c r="H5211" s="18">
        <v>468</v>
      </c>
      <c r="I5211" s="17" t="s">
        <v>8</v>
      </c>
      <c r="J5211" t="s">
        <v>1277</v>
      </c>
      <c r="K5211" t="s">
        <v>1356</v>
      </c>
      <c r="L5211" t="s">
        <v>1279</v>
      </c>
      <c r="N5211" t="s">
        <v>1280</v>
      </c>
      <c r="O5211" t="s">
        <v>24</v>
      </c>
      <c r="P5211" t="s">
        <v>10</v>
      </c>
      <c r="Q5211" t="s">
        <v>910</v>
      </c>
      <c r="V5211">
        <v>19.2</v>
      </c>
      <c r="X5211" t="s">
        <v>2330</v>
      </c>
      <c r="Y5211" t="s">
        <v>2316</v>
      </c>
    </row>
    <row r="5212" spans="1:25" x14ac:dyDescent="0.3">
      <c r="A5212" t="s">
        <v>24</v>
      </c>
      <c r="B5212">
        <v>2021</v>
      </c>
      <c r="C5212" s="17">
        <v>6</v>
      </c>
      <c r="D5212" s="17" t="s">
        <v>1275</v>
      </c>
      <c r="E5212" t="s">
        <v>2314</v>
      </c>
      <c r="F5212">
        <v>44195</v>
      </c>
      <c r="G5212" s="18">
        <v>44203</v>
      </c>
      <c r="H5212" s="18">
        <v>469</v>
      </c>
      <c r="I5212" s="17" t="s">
        <v>8</v>
      </c>
      <c r="J5212" t="s">
        <v>1277</v>
      </c>
      <c r="K5212" t="s">
        <v>1387</v>
      </c>
      <c r="L5212" t="s">
        <v>1279</v>
      </c>
      <c r="N5212" t="s">
        <v>1280</v>
      </c>
      <c r="O5212" t="s">
        <v>24</v>
      </c>
      <c r="P5212" t="s">
        <v>10</v>
      </c>
      <c r="Q5212" t="s">
        <v>910</v>
      </c>
      <c r="V5212">
        <v>0</v>
      </c>
      <c r="X5212" t="s">
        <v>2330</v>
      </c>
      <c r="Y5212" t="s">
        <v>2316</v>
      </c>
    </row>
    <row r="5213" spans="1:25" x14ac:dyDescent="0.3">
      <c r="A5213" t="s">
        <v>24</v>
      </c>
      <c r="B5213">
        <v>2021</v>
      </c>
      <c r="C5213" s="17">
        <v>6</v>
      </c>
      <c r="D5213" s="17" t="s">
        <v>1275</v>
      </c>
      <c r="E5213" t="s">
        <v>2314</v>
      </c>
      <c r="F5213">
        <v>44195</v>
      </c>
      <c r="G5213" s="18">
        <v>44203</v>
      </c>
      <c r="H5213" s="18">
        <v>470</v>
      </c>
      <c r="I5213" s="17" t="s">
        <v>8</v>
      </c>
      <c r="J5213" t="s">
        <v>1277</v>
      </c>
      <c r="K5213" t="s">
        <v>1392</v>
      </c>
      <c r="L5213" t="s">
        <v>1279</v>
      </c>
      <c r="N5213" t="s">
        <v>1280</v>
      </c>
      <c r="O5213" t="s">
        <v>24</v>
      </c>
      <c r="P5213" t="s">
        <v>10</v>
      </c>
      <c r="Q5213" t="s">
        <v>910</v>
      </c>
      <c r="V5213">
        <v>0</v>
      </c>
      <c r="X5213" t="s">
        <v>2330</v>
      </c>
      <c r="Y5213" t="s">
        <v>2316</v>
      </c>
    </row>
    <row r="5214" spans="1:25" x14ac:dyDescent="0.3">
      <c r="A5214" t="s">
        <v>24</v>
      </c>
      <c r="B5214">
        <v>2021</v>
      </c>
      <c r="C5214" s="17">
        <v>6</v>
      </c>
      <c r="D5214" s="17" t="s">
        <v>1275</v>
      </c>
      <c r="E5214" t="s">
        <v>2314</v>
      </c>
      <c r="F5214">
        <v>44195</v>
      </c>
      <c r="G5214" s="18">
        <v>44203</v>
      </c>
      <c r="H5214" s="18">
        <v>561</v>
      </c>
      <c r="I5214" s="17" t="s">
        <v>8</v>
      </c>
      <c r="J5214" t="s">
        <v>1277</v>
      </c>
      <c r="K5214" t="s">
        <v>1348</v>
      </c>
      <c r="L5214" t="s">
        <v>1385</v>
      </c>
      <c r="N5214" t="s">
        <v>1280</v>
      </c>
      <c r="O5214" t="s">
        <v>24</v>
      </c>
      <c r="P5214" t="s">
        <v>10</v>
      </c>
      <c r="Q5214" t="s">
        <v>910</v>
      </c>
      <c r="V5214">
        <v>3793.13</v>
      </c>
      <c r="X5214" t="s">
        <v>2331</v>
      </c>
      <c r="Y5214" t="s">
        <v>2316</v>
      </c>
    </row>
    <row r="5215" spans="1:25" x14ac:dyDescent="0.3">
      <c r="A5215" t="s">
        <v>24</v>
      </c>
      <c r="B5215">
        <v>2021</v>
      </c>
      <c r="C5215" s="17">
        <v>6</v>
      </c>
      <c r="D5215" s="17" t="s">
        <v>1275</v>
      </c>
      <c r="E5215" t="s">
        <v>2314</v>
      </c>
      <c r="F5215">
        <v>44195</v>
      </c>
      <c r="G5215" s="18">
        <v>44203</v>
      </c>
      <c r="H5215" s="18">
        <v>562</v>
      </c>
      <c r="I5215" s="17" t="s">
        <v>8</v>
      </c>
      <c r="J5215" t="s">
        <v>1277</v>
      </c>
      <c r="K5215" t="s">
        <v>1354</v>
      </c>
      <c r="L5215" t="s">
        <v>1385</v>
      </c>
      <c r="N5215" t="s">
        <v>1280</v>
      </c>
      <c r="O5215" t="s">
        <v>24</v>
      </c>
      <c r="P5215" t="s">
        <v>10</v>
      </c>
      <c r="Q5215" t="s">
        <v>910</v>
      </c>
      <c r="V5215">
        <v>42.48</v>
      </c>
      <c r="X5215" t="s">
        <v>2331</v>
      </c>
      <c r="Y5215" t="s">
        <v>2316</v>
      </c>
    </row>
    <row r="5216" spans="1:25" x14ac:dyDescent="0.3">
      <c r="A5216" t="s">
        <v>24</v>
      </c>
      <c r="B5216">
        <v>2021</v>
      </c>
      <c r="C5216" s="17">
        <v>6</v>
      </c>
      <c r="D5216" s="17" t="s">
        <v>1275</v>
      </c>
      <c r="E5216" t="s">
        <v>2314</v>
      </c>
      <c r="F5216">
        <v>44195</v>
      </c>
      <c r="G5216" s="18">
        <v>44203</v>
      </c>
      <c r="H5216" s="18">
        <v>563</v>
      </c>
      <c r="I5216" s="17" t="s">
        <v>8</v>
      </c>
      <c r="J5216" t="s">
        <v>1277</v>
      </c>
      <c r="K5216" t="s">
        <v>1351</v>
      </c>
      <c r="L5216" t="s">
        <v>1385</v>
      </c>
      <c r="N5216" t="s">
        <v>1280</v>
      </c>
      <c r="O5216" t="s">
        <v>24</v>
      </c>
      <c r="P5216" t="s">
        <v>10</v>
      </c>
      <c r="Q5216" t="s">
        <v>910</v>
      </c>
      <c r="V5216">
        <v>548.49</v>
      </c>
      <c r="X5216" t="s">
        <v>2331</v>
      </c>
      <c r="Y5216" t="s">
        <v>2316</v>
      </c>
    </row>
    <row r="5217" spans="1:25" x14ac:dyDescent="0.3">
      <c r="A5217" t="s">
        <v>24</v>
      </c>
      <c r="B5217">
        <v>2021</v>
      </c>
      <c r="C5217" s="17">
        <v>6</v>
      </c>
      <c r="D5217" s="17" t="s">
        <v>1275</v>
      </c>
      <c r="E5217" t="s">
        <v>2314</v>
      </c>
      <c r="F5217">
        <v>44195</v>
      </c>
      <c r="G5217" s="18">
        <v>44203</v>
      </c>
      <c r="H5217" s="18">
        <v>564</v>
      </c>
      <c r="I5217" s="17" t="s">
        <v>8</v>
      </c>
      <c r="J5217" t="s">
        <v>1277</v>
      </c>
      <c r="K5217" t="s">
        <v>1338</v>
      </c>
      <c r="L5217" t="s">
        <v>1385</v>
      </c>
      <c r="N5217" t="s">
        <v>1280</v>
      </c>
      <c r="O5217" t="s">
        <v>24</v>
      </c>
      <c r="P5217" t="s">
        <v>10</v>
      </c>
      <c r="Q5217" t="s">
        <v>910</v>
      </c>
      <c r="V5217">
        <v>288.3</v>
      </c>
      <c r="X5217" t="s">
        <v>2331</v>
      </c>
      <c r="Y5217" t="s">
        <v>2316</v>
      </c>
    </row>
    <row r="5218" spans="1:25" x14ac:dyDescent="0.3">
      <c r="A5218" t="s">
        <v>24</v>
      </c>
      <c r="B5218">
        <v>2021</v>
      </c>
      <c r="C5218" s="17">
        <v>6</v>
      </c>
      <c r="D5218" s="17" t="s">
        <v>1275</v>
      </c>
      <c r="E5218" t="s">
        <v>2314</v>
      </c>
      <c r="F5218">
        <v>44195</v>
      </c>
      <c r="G5218" s="18">
        <v>44203</v>
      </c>
      <c r="H5218" s="18">
        <v>565</v>
      </c>
      <c r="I5218" s="17" t="s">
        <v>8</v>
      </c>
      <c r="J5218" t="s">
        <v>1277</v>
      </c>
      <c r="K5218" t="s">
        <v>1352</v>
      </c>
      <c r="L5218" t="s">
        <v>1385</v>
      </c>
      <c r="N5218" t="s">
        <v>1280</v>
      </c>
      <c r="O5218" t="s">
        <v>24</v>
      </c>
      <c r="P5218" t="s">
        <v>10</v>
      </c>
      <c r="Q5218" t="s">
        <v>910</v>
      </c>
      <c r="V5218">
        <v>50.83</v>
      </c>
      <c r="X5218" t="s">
        <v>2331</v>
      </c>
      <c r="Y5218" t="s">
        <v>2316</v>
      </c>
    </row>
    <row r="5219" spans="1:25" x14ac:dyDescent="0.3">
      <c r="A5219" t="s">
        <v>24</v>
      </c>
      <c r="B5219">
        <v>2021</v>
      </c>
      <c r="C5219" s="17">
        <v>6</v>
      </c>
      <c r="D5219" s="17" t="s">
        <v>1275</v>
      </c>
      <c r="E5219" t="s">
        <v>2314</v>
      </c>
      <c r="F5219">
        <v>44195</v>
      </c>
      <c r="G5219" s="18">
        <v>44203</v>
      </c>
      <c r="H5219" s="18">
        <v>566</v>
      </c>
      <c r="I5219" s="17" t="s">
        <v>8</v>
      </c>
      <c r="J5219" t="s">
        <v>1277</v>
      </c>
      <c r="K5219" t="s">
        <v>1353</v>
      </c>
      <c r="L5219" t="s">
        <v>1385</v>
      </c>
      <c r="N5219" t="s">
        <v>1280</v>
      </c>
      <c r="O5219" t="s">
        <v>24</v>
      </c>
      <c r="P5219" t="s">
        <v>10</v>
      </c>
      <c r="Q5219" t="s">
        <v>910</v>
      </c>
      <c r="V5219">
        <v>0</v>
      </c>
      <c r="X5219" t="s">
        <v>2331</v>
      </c>
      <c r="Y5219" t="s">
        <v>2316</v>
      </c>
    </row>
    <row r="5220" spans="1:25" x14ac:dyDescent="0.3">
      <c r="A5220" t="s">
        <v>24</v>
      </c>
      <c r="B5220">
        <v>2021</v>
      </c>
      <c r="C5220" s="17">
        <v>6</v>
      </c>
      <c r="D5220" s="17" t="s">
        <v>1275</v>
      </c>
      <c r="E5220" t="s">
        <v>2314</v>
      </c>
      <c r="F5220">
        <v>44195</v>
      </c>
      <c r="G5220" s="18">
        <v>44203</v>
      </c>
      <c r="H5220" s="18">
        <v>567</v>
      </c>
      <c r="I5220" s="17" t="s">
        <v>8</v>
      </c>
      <c r="J5220" t="s">
        <v>1277</v>
      </c>
      <c r="K5220" t="s">
        <v>1355</v>
      </c>
      <c r="L5220" t="s">
        <v>1385</v>
      </c>
      <c r="N5220" t="s">
        <v>1280</v>
      </c>
      <c r="O5220" t="s">
        <v>24</v>
      </c>
      <c r="P5220" t="s">
        <v>10</v>
      </c>
      <c r="Q5220" t="s">
        <v>910</v>
      </c>
      <c r="V5220">
        <v>23.14</v>
      </c>
      <c r="X5220" t="s">
        <v>2331</v>
      </c>
      <c r="Y5220" t="s">
        <v>2316</v>
      </c>
    </row>
    <row r="5221" spans="1:25" x14ac:dyDescent="0.3">
      <c r="A5221" t="s">
        <v>24</v>
      </c>
      <c r="B5221">
        <v>2021</v>
      </c>
      <c r="C5221" s="17">
        <v>6</v>
      </c>
      <c r="D5221" s="17" t="s">
        <v>1275</v>
      </c>
      <c r="E5221" t="s">
        <v>2314</v>
      </c>
      <c r="F5221">
        <v>44195</v>
      </c>
      <c r="G5221" s="18">
        <v>44203</v>
      </c>
      <c r="H5221" s="18">
        <v>568</v>
      </c>
      <c r="I5221" s="17" t="s">
        <v>8</v>
      </c>
      <c r="J5221" t="s">
        <v>1277</v>
      </c>
      <c r="K5221" t="s">
        <v>1356</v>
      </c>
      <c r="L5221" t="s">
        <v>1385</v>
      </c>
      <c r="N5221" t="s">
        <v>1280</v>
      </c>
      <c r="O5221" t="s">
        <v>24</v>
      </c>
      <c r="P5221" t="s">
        <v>10</v>
      </c>
      <c r="Q5221" t="s">
        <v>910</v>
      </c>
      <c r="V5221">
        <v>10</v>
      </c>
      <c r="X5221" t="s">
        <v>2331</v>
      </c>
      <c r="Y5221" t="s">
        <v>2316</v>
      </c>
    </row>
    <row r="5222" spans="1:25" x14ac:dyDescent="0.3">
      <c r="A5222" t="s">
        <v>24</v>
      </c>
      <c r="B5222">
        <v>2021</v>
      </c>
      <c r="C5222" s="17">
        <v>6</v>
      </c>
      <c r="D5222" s="17" t="s">
        <v>1275</v>
      </c>
      <c r="E5222" t="s">
        <v>2314</v>
      </c>
      <c r="F5222">
        <v>44195</v>
      </c>
      <c r="G5222" s="18">
        <v>44203</v>
      </c>
      <c r="H5222" s="18">
        <v>569</v>
      </c>
      <c r="I5222" s="17" t="s">
        <v>8</v>
      </c>
      <c r="J5222" t="s">
        <v>1277</v>
      </c>
      <c r="K5222" t="s">
        <v>1387</v>
      </c>
      <c r="L5222" t="s">
        <v>1385</v>
      </c>
      <c r="N5222" t="s">
        <v>1280</v>
      </c>
      <c r="O5222" t="s">
        <v>24</v>
      </c>
      <c r="P5222" t="s">
        <v>10</v>
      </c>
      <c r="Q5222" t="s">
        <v>910</v>
      </c>
      <c r="V5222">
        <v>0</v>
      </c>
      <c r="X5222" t="s">
        <v>2331</v>
      </c>
      <c r="Y5222" t="s">
        <v>2316</v>
      </c>
    </row>
    <row r="5223" spans="1:25" x14ac:dyDescent="0.3">
      <c r="A5223" t="s">
        <v>24</v>
      </c>
      <c r="B5223">
        <v>2021</v>
      </c>
      <c r="C5223" s="17">
        <v>6</v>
      </c>
      <c r="D5223" s="17" t="s">
        <v>1275</v>
      </c>
      <c r="E5223" t="s">
        <v>2314</v>
      </c>
      <c r="F5223">
        <v>44195</v>
      </c>
      <c r="G5223" s="18">
        <v>44203</v>
      </c>
      <c r="H5223" s="18">
        <v>570</v>
      </c>
      <c r="I5223" s="17" t="s">
        <v>8</v>
      </c>
      <c r="J5223" t="s">
        <v>1277</v>
      </c>
      <c r="K5223" t="s">
        <v>1392</v>
      </c>
      <c r="L5223" t="s">
        <v>1385</v>
      </c>
      <c r="N5223" t="s">
        <v>1280</v>
      </c>
      <c r="O5223" t="s">
        <v>24</v>
      </c>
      <c r="P5223" t="s">
        <v>10</v>
      </c>
      <c r="Q5223" t="s">
        <v>910</v>
      </c>
      <c r="V5223">
        <v>0</v>
      </c>
      <c r="X5223" t="s">
        <v>2331</v>
      </c>
      <c r="Y5223" t="s">
        <v>2316</v>
      </c>
    </row>
    <row r="5224" spans="1:25" x14ac:dyDescent="0.3">
      <c r="A5224" t="s">
        <v>24</v>
      </c>
      <c r="B5224">
        <v>2021</v>
      </c>
      <c r="C5224" s="17">
        <v>6</v>
      </c>
      <c r="D5224" s="17" t="s">
        <v>1275</v>
      </c>
      <c r="E5224" t="s">
        <v>2314</v>
      </c>
      <c r="F5224">
        <v>44195</v>
      </c>
      <c r="G5224" s="18">
        <v>44203</v>
      </c>
      <c r="H5224" s="18">
        <v>591</v>
      </c>
      <c r="I5224" s="17" t="s">
        <v>8</v>
      </c>
      <c r="J5224" t="s">
        <v>1277</v>
      </c>
      <c r="K5224" t="s">
        <v>1348</v>
      </c>
      <c r="L5224" t="s">
        <v>1279</v>
      </c>
      <c r="N5224" t="s">
        <v>1280</v>
      </c>
      <c r="O5224" t="s">
        <v>24</v>
      </c>
      <c r="P5224" t="s">
        <v>10</v>
      </c>
      <c r="Q5224" t="s">
        <v>910</v>
      </c>
      <c r="V5224">
        <v>1404.26</v>
      </c>
      <c r="X5224" t="s">
        <v>2332</v>
      </c>
      <c r="Y5224" t="s">
        <v>2316</v>
      </c>
    </row>
    <row r="5225" spans="1:25" x14ac:dyDescent="0.3">
      <c r="A5225" t="s">
        <v>24</v>
      </c>
      <c r="B5225">
        <v>2021</v>
      </c>
      <c r="C5225" s="17">
        <v>6</v>
      </c>
      <c r="D5225" s="17" t="s">
        <v>1275</v>
      </c>
      <c r="E5225" t="s">
        <v>2314</v>
      </c>
      <c r="F5225">
        <v>44195</v>
      </c>
      <c r="G5225" s="18">
        <v>44203</v>
      </c>
      <c r="H5225" s="18">
        <v>592</v>
      </c>
      <c r="I5225" s="17" t="s">
        <v>8</v>
      </c>
      <c r="J5225" t="s">
        <v>1277</v>
      </c>
      <c r="K5225" t="s">
        <v>1354</v>
      </c>
      <c r="L5225" t="s">
        <v>1279</v>
      </c>
      <c r="N5225" t="s">
        <v>1280</v>
      </c>
      <c r="O5225" t="s">
        <v>24</v>
      </c>
      <c r="P5225" t="s">
        <v>10</v>
      </c>
      <c r="Q5225" t="s">
        <v>910</v>
      </c>
      <c r="V5225">
        <v>15.73</v>
      </c>
      <c r="X5225" t="s">
        <v>2332</v>
      </c>
      <c r="Y5225" t="s">
        <v>2316</v>
      </c>
    </row>
    <row r="5226" spans="1:25" x14ac:dyDescent="0.3">
      <c r="A5226" t="s">
        <v>24</v>
      </c>
      <c r="B5226">
        <v>2021</v>
      </c>
      <c r="C5226" s="17">
        <v>6</v>
      </c>
      <c r="D5226" s="17" t="s">
        <v>1275</v>
      </c>
      <c r="E5226" t="s">
        <v>2314</v>
      </c>
      <c r="F5226">
        <v>44195</v>
      </c>
      <c r="G5226" s="18">
        <v>44203</v>
      </c>
      <c r="H5226" s="18">
        <v>593</v>
      </c>
      <c r="I5226" s="17" t="s">
        <v>8</v>
      </c>
      <c r="J5226" t="s">
        <v>1277</v>
      </c>
      <c r="K5226" t="s">
        <v>1351</v>
      </c>
      <c r="L5226" t="s">
        <v>1279</v>
      </c>
      <c r="N5226" t="s">
        <v>1280</v>
      </c>
      <c r="O5226" t="s">
        <v>24</v>
      </c>
      <c r="P5226" t="s">
        <v>10</v>
      </c>
      <c r="Q5226" t="s">
        <v>910</v>
      </c>
      <c r="V5226">
        <v>203.06</v>
      </c>
      <c r="X5226" t="s">
        <v>2332</v>
      </c>
      <c r="Y5226" t="s">
        <v>2316</v>
      </c>
    </row>
    <row r="5227" spans="1:25" x14ac:dyDescent="0.3">
      <c r="A5227" t="s">
        <v>24</v>
      </c>
      <c r="B5227">
        <v>2021</v>
      </c>
      <c r="C5227" s="17">
        <v>6</v>
      </c>
      <c r="D5227" s="17" t="s">
        <v>1275</v>
      </c>
      <c r="E5227" t="s">
        <v>2314</v>
      </c>
      <c r="F5227">
        <v>44195</v>
      </c>
      <c r="G5227" s="18">
        <v>44203</v>
      </c>
      <c r="H5227" s="18">
        <v>594</v>
      </c>
      <c r="I5227" s="17" t="s">
        <v>8</v>
      </c>
      <c r="J5227" t="s">
        <v>1277</v>
      </c>
      <c r="K5227" t="s">
        <v>1338</v>
      </c>
      <c r="L5227" t="s">
        <v>1279</v>
      </c>
      <c r="N5227" t="s">
        <v>1280</v>
      </c>
      <c r="O5227" t="s">
        <v>24</v>
      </c>
      <c r="P5227" t="s">
        <v>10</v>
      </c>
      <c r="Q5227" t="s">
        <v>910</v>
      </c>
      <c r="V5227">
        <v>107.42</v>
      </c>
      <c r="X5227" t="s">
        <v>2332</v>
      </c>
      <c r="Y5227" t="s">
        <v>2316</v>
      </c>
    </row>
    <row r="5228" spans="1:25" x14ac:dyDescent="0.3">
      <c r="A5228" t="s">
        <v>24</v>
      </c>
      <c r="B5228">
        <v>2021</v>
      </c>
      <c r="C5228" s="17">
        <v>6</v>
      </c>
      <c r="D5228" s="17" t="s">
        <v>1275</v>
      </c>
      <c r="E5228" t="s">
        <v>2314</v>
      </c>
      <c r="F5228">
        <v>44195</v>
      </c>
      <c r="G5228" s="18">
        <v>44203</v>
      </c>
      <c r="H5228" s="18">
        <v>595</v>
      </c>
      <c r="I5228" s="17" t="s">
        <v>8</v>
      </c>
      <c r="J5228" t="s">
        <v>1277</v>
      </c>
      <c r="K5228" t="s">
        <v>1352</v>
      </c>
      <c r="L5228" t="s">
        <v>1279</v>
      </c>
      <c r="N5228" t="s">
        <v>1280</v>
      </c>
      <c r="O5228" t="s">
        <v>24</v>
      </c>
      <c r="P5228" t="s">
        <v>10</v>
      </c>
      <c r="Q5228" t="s">
        <v>910</v>
      </c>
      <c r="V5228">
        <v>18.82</v>
      </c>
      <c r="X5228" t="s">
        <v>2332</v>
      </c>
      <c r="Y5228" t="s">
        <v>2316</v>
      </c>
    </row>
    <row r="5229" spans="1:25" x14ac:dyDescent="0.3">
      <c r="A5229" t="s">
        <v>24</v>
      </c>
      <c r="B5229">
        <v>2021</v>
      </c>
      <c r="C5229" s="17">
        <v>6</v>
      </c>
      <c r="D5229" s="17" t="s">
        <v>1275</v>
      </c>
      <c r="E5229" t="s">
        <v>2314</v>
      </c>
      <c r="F5229">
        <v>44195</v>
      </c>
      <c r="G5229" s="18">
        <v>44203</v>
      </c>
      <c r="H5229" s="18">
        <v>596</v>
      </c>
      <c r="I5229" s="17" t="s">
        <v>8</v>
      </c>
      <c r="J5229" t="s">
        <v>1277</v>
      </c>
      <c r="K5229" t="s">
        <v>1353</v>
      </c>
      <c r="L5229" t="s">
        <v>1279</v>
      </c>
      <c r="N5229" t="s">
        <v>1280</v>
      </c>
      <c r="O5229" t="s">
        <v>24</v>
      </c>
      <c r="P5229" t="s">
        <v>10</v>
      </c>
      <c r="Q5229" t="s">
        <v>910</v>
      </c>
      <c r="V5229">
        <v>0</v>
      </c>
      <c r="X5229" t="s">
        <v>2332</v>
      </c>
      <c r="Y5229" t="s">
        <v>2316</v>
      </c>
    </row>
    <row r="5230" spans="1:25" x14ac:dyDescent="0.3">
      <c r="A5230" t="s">
        <v>24</v>
      </c>
      <c r="B5230">
        <v>2021</v>
      </c>
      <c r="C5230" s="17">
        <v>6</v>
      </c>
      <c r="D5230" s="17" t="s">
        <v>1275</v>
      </c>
      <c r="E5230" t="s">
        <v>2314</v>
      </c>
      <c r="F5230">
        <v>44195</v>
      </c>
      <c r="G5230" s="18">
        <v>44203</v>
      </c>
      <c r="H5230" s="18">
        <v>597</v>
      </c>
      <c r="I5230" s="17" t="s">
        <v>8</v>
      </c>
      <c r="J5230" t="s">
        <v>1277</v>
      </c>
      <c r="K5230" t="s">
        <v>1355</v>
      </c>
      <c r="L5230" t="s">
        <v>1279</v>
      </c>
      <c r="N5230" t="s">
        <v>1280</v>
      </c>
      <c r="O5230" t="s">
        <v>24</v>
      </c>
      <c r="P5230" t="s">
        <v>10</v>
      </c>
      <c r="Q5230" t="s">
        <v>910</v>
      </c>
      <c r="V5230">
        <v>8.57</v>
      </c>
      <c r="X5230" t="s">
        <v>2332</v>
      </c>
      <c r="Y5230" t="s">
        <v>2316</v>
      </c>
    </row>
    <row r="5231" spans="1:25" x14ac:dyDescent="0.3">
      <c r="A5231" t="s">
        <v>24</v>
      </c>
      <c r="B5231">
        <v>2021</v>
      </c>
      <c r="C5231" s="17">
        <v>6</v>
      </c>
      <c r="D5231" s="17" t="s">
        <v>1275</v>
      </c>
      <c r="E5231" t="s">
        <v>2314</v>
      </c>
      <c r="F5231">
        <v>44195</v>
      </c>
      <c r="G5231" s="18">
        <v>44203</v>
      </c>
      <c r="H5231" s="18">
        <v>598</v>
      </c>
      <c r="I5231" s="17" t="s">
        <v>8</v>
      </c>
      <c r="J5231" t="s">
        <v>1277</v>
      </c>
      <c r="K5231" t="s">
        <v>1356</v>
      </c>
      <c r="L5231" t="s">
        <v>1279</v>
      </c>
      <c r="N5231" t="s">
        <v>1280</v>
      </c>
      <c r="O5231" t="s">
        <v>24</v>
      </c>
      <c r="P5231" t="s">
        <v>10</v>
      </c>
      <c r="Q5231" t="s">
        <v>910</v>
      </c>
      <c r="V5231">
        <v>4.5</v>
      </c>
      <c r="X5231" t="s">
        <v>2332</v>
      </c>
      <c r="Y5231" t="s">
        <v>2316</v>
      </c>
    </row>
    <row r="5232" spans="1:25" x14ac:dyDescent="0.3">
      <c r="A5232" t="s">
        <v>24</v>
      </c>
      <c r="B5232">
        <v>2021</v>
      </c>
      <c r="C5232" s="17">
        <v>6</v>
      </c>
      <c r="D5232" s="17" t="s">
        <v>1275</v>
      </c>
      <c r="E5232" t="s">
        <v>2314</v>
      </c>
      <c r="F5232">
        <v>44195</v>
      </c>
      <c r="G5232" s="18">
        <v>44203</v>
      </c>
      <c r="H5232" s="18">
        <v>599</v>
      </c>
      <c r="I5232" s="17" t="s">
        <v>8</v>
      </c>
      <c r="J5232" t="s">
        <v>1277</v>
      </c>
      <c r="K5232" t="s">
        <v>1387</v>
      </c>
      <c r="L5232" t="s">
        <v>1279</v>
      </c>
      <c r="N5232" t="s">
        <v>1280</v>
      </c>
      <c r="O5232" t="s">
        <v>24</v>
      </c>
      <c r="P5232" t="s">
        <v>10</v>
      </c>
      <c r="Q5232" t="s">
        <v>910</v>
      </c>
      <c r="V5232">
        <v>0</v>
      </c>
      <c r="X5232" t="s">
        <v>2332</v>
      </c>
      <c r="Y5232" t="s">
        <v>2316</v>
      </c>
    </row>
    <row r="5233" spans="1:25" x14ac:dyDescent="0.3">
      <c r="A5233" t="s">
        <v>24</v>
      </c>
      <c r="B5233">
        <v>2021</v>
      </c>
      <c r="C5233" s="17">
        <v>6</v>
      </c>
      <c r="D5233" s="17" t="s">
        <v>1275</v>
      </c>
      <c r="E5233" t="s">
        <v>2314</v>
      </c>
      <c r="F5233">
        <v>44195</v>
      </c>
      <c r="G5233" s="18">
        <v>44203</v>
      </c>
      <c r="H5233" s="18">
        <v>600</v>
      </c>
      <c r="I5233" s="17" t="s">
        <v>8</v>
      </c>
      <c r="J5233" t="s">
        <v>1277</v>
      </c>
      <c r="K5233" t="s">
        <v>1392</v>
      </c>
      <c r="L5233" t="s">
        <v>1279</v>
      </c>
      <c r="N5233" t="s">
        <v>1280</v>
      </c>
      <c r="O5233" t="s">
        <v>24</v>
      </c>
      <c r="P5233" t="s">
        <v>10</v>
      </c>
      <c r="Q5233" t="s">
        <v>910</v>
      </c>
      <c r="V5233">
        <v>0</v>
      </c>
      <c r="X5233" t="s">
        <v>2332</v>
      </c>
      <c r="Y5233" t="s">
        <v>2316</v>
      </c>
    </row>
    <row r="5234" spans="1:25" x14ac:dyDescent="0.3">
      <c r="A5234" t="s">
        <v>24</v>
      </c>
      <c r="B5234">
        <v>2021</v>
      </c>
      <c r="C5234" s="17">
        <v>6</v>
      </c>
      <c r="D5234" s="17" t="s">
        <v>1275</v>
      </c>
      <c r="E5234" t="s">
        <v>2314</v>
      </c>
      <c r="F5234">
        <v>44195</v>
      </c>
      <c r="G5234" s="18">
        <v>44203</v>
      </c>
      <c r="H5234" s="18">
        <v>621</v>
      </c>
      <c r="I5234" s="17" t="s">
        <v>8</v>
      </c>
      <c r="J5234" t="s">
        <v>1277</v>
      </c>
      <c r="K5234" t="s">
        <v>1348</v>
      </c>
      <c r="L5234" t="s">
        <v>1286</v>
      </c>
      <c r="N5234" t="s">
        <v>1415</v>
      </c>
      <c r="O5234" t="s">
        <v>24</v>
      </c>
      <c r="P5234" t="s">
        <v>10</v>
      </c>
      <c r="Q5234" t="s">
        <v>910</v>
      </c>
      <c r="V5234">
        <v>2085.42</v>
      </c>
      <c r="X5234" t="s">
        <v>2333</v>
      </c>
      <c r="Y5234" t="s">
        <v>2316</v>
      </c>
    </row>
    <row r="5235" spans="1:25" x14ac:dyDescent="0.3">
      <c r="A5235" t="s">
        <v>24</v>
      </c>
      <c r="B5235">
        <v>2021</v>
      </c>
      <c r="C5235" s="17">
        <v>6</v>
      </c>
      <c r="D5235" s="17" t="s">
        <v>1275</v>
      </c>
      <c r="E5235" t="s">
        <v>2314</v>
      </c>
      <c r="F5235">
        <v>44195</v>
      </c>
      <c r="G5235" s="18">
        <v>44203</v>
      </c>
      <c r="H5235" s="18">
        <v>622</v>
      </c>
      <c r="I5235" s="17" t="s">
        <v>8</v>
      </c>
      <c r="J5235" t="s">
        <v>1277</v>
      </c>
      <c r="K5235" t="s">
        <v>1354</v>
      </c>
      <c r="L5235" t="s">
        <v>1286</v>
      </c>
      <c r="N5235" t="s">
        <v>1415</v>
      </c>
      <c r="O5235" t="s">
        <v>24</v>
      </c>
      <c r="P5235" t="s">
        <v>10</v>
      </c>
      <c r="Q5235" t="s">
        <v>910</v>
      </c>
      <c r="V5235">
        <v>23.36</v>
      </c>
      <c r="X5235" t="s">
        <v>2333</v>
      </c>
      <c r="Y5235" t="s">
        <v>2316</v>
      </c>
    </row>
    <row r="5236" spans="1:25" x14ac:dyDescent="0.3">
      <c r="A5236" t="s">
        <v>24</v>
      </c>
      <c r="B5236">
        <v>2021</v>
      </c>
      <c r="C5236" s="17">
        <v>6</v>
      </c>
      <c r="D5236" s="17" t="s">
        <v>1275</v>
      </c>
      <c r="E5236" t="s">
        <v>2314</v>
      </c>
      <c r="F5236">
        <v>44195</v>
      </c>
      <c r="G5236" s="18">
        <v>44203</v>
      </c>
      <c r="H5236" s="18">
        <v>623</v>
      </c>
      <c r="I5236" s="17" t="s">
        <v>8</v>
      </c>
      <c r="J5236" t="s">
        <v>1277</v>
      </c>
      <c r="K5236" t="s">
        <v>1351</v>
      </c>
      <c r="L5236" t="s">
        <v>1286</v>
      </c>
      <c r="N5236" t="s">
        <v>1415</v>
      </c>
      <c r="O5236" t="s">
        <v>24</v>
      </c>
      <c r="P5236" t="s">
        <v>10</v>
      </c>
      <c r="Q5236" t="s">
        <v>910</v>
      </c>
      <c r="V5236">
        <v>270.27</v>
      </c>
      <c r="X5236" t="s">
        <v>2333</v>
      </c>
      <c r="Y5236" t="s">
        <v>2316</v>
      </c>
    </row>
    <row r="5237" spans="1:25" x14ac:dyDescent="0.3">
      <c r="A5237" t="s">
        <v>24</v>
      </c>
      <c r="B5237">
        <v>2021</v>
      </c>
      <c r="C5237" s="17">
        <v>6</v>
      </c>
      <c r="D5237" s="17" t="s">
        <v>1275</v>
      </c>
      <c r="E5237" t="s">
        <v>2314</v>
      </c>
      <c r="F5237">
        <v>44195</v>
      </c>
      <c r="G5237" s="18">
        <v>44203</v>
      </c>
      <c r="H5237" s="18">
        <v>624</v>
      </c>
      <c r="I5237" s="17" t="s">
        <v>8</v>
      </c>
      <c r="J5237" t="s">
        <v>1277</v>
      </c>
      <c r="K5237" t="s">
        <v>1338</v>
      </c>
      <c r="L5237" t="s">
        <v>1286</v>
      </c>
      <c r="N5237" t="s">
        <v>1415</v>
      </c>
      <c r="O5237" t="s">
        <v>24</v>
      </c>
      <c r="P5237" t="s">
        <v>10</v>
      </c>
      <c r="Q5237" t="s">
        <v>910</v>
      </c>
      <c r="V5237">
        <v>158.22999999999999</v>
      </c>
      <c r="X5237" t="s">
        <v>2333</v>
      </c>
      <c r="Y5237" t="s">
        <v>2316</v>
      </c>
    </row>
    <row r="5238" spans="1:25" x14ac:dyDescent="0.3">
      <c r="A5238" t="s">
        <v>24</v>
      </c>
      <c r="B5238">
        <v>2021</v>
      </c>
      <c r="C5238" s="17">
        <v>6</v>
      </c>
      <c r="D5238" s="17" t="s">
        <v>1275</v>
      </c>
      <c r="E5238" t="s">
        <v>2314</v>
      </c>
      <c r="F5238">
        <v>44195</v>
      </c>
      <c r="G5238" s="18">
        <v>44203</v>
      </c>
      <c r="H5238" s="18">
        <v>625</v>
      </c>
      <c r="I5238" s="17" t="s">
        <v>8</v>
      </c>
      <c r="J5238" t="s">
        <v>1277</v>
      </c>
      <c r="K5238" t="s">
        <v>1352</v>
      </c>
      <c r="L5238" t="s">
        <v>1286</v>
      </c>
      <c r="N5238" t="s">
        <v>1415</v>
      </c>
      <c r="O5238" t="s">
        <v>24</v>
      </c>
      <c r="P5238" t="s">
        <v>10</v>
      </c>
      <c r="Q5238" t="s">
        <v>910</v>
      </c>
      <c r="V5238">
        <v>27.94</v>
      </c>
      <c r="X5238" t="s">
        <v>2333</v>
      </c>
      <c r="Y5238" t="s">
        <v>2316</v>
      </c>
    </row>
    <row r="5239" spans="1:25" x14ac:dyDescent="0.3">
      <c r="A5239" t="s">
        <v>24</v>
      </c>
      <c r="B5239">
        <v>2021</v>
      </c>
      <c r="C5239" s="17">
        <v>6</v>
      </c>
      <c r="D5239" s="17" t="s">
        <v>1275</v>
      </c>
      <c r="E5239" t="s">
        <v>2314</v>
      </c>
      <c r="F5239">
        <v>44195</v>
      </c>
      <c r="G5239" s="18">
        <v>44203</v>
      </c>
      <c r="H5239" s="18">
        <v>626</v>
      </c>
      <c r="I5239" s="17" t="s">
        <v>8</v>
      </c>
      <c r="J5239" t="s">
        <v>1277</v>
      </c>
      <c r="K5239" t="s">
        <v>1353</v>
      </c>
      <c r="L5239" t="s">
        <v>1286</v>
      </c>
      <c r="N5239" t="s">
        <v>1415</v>
      </c>
      <c r="O5239" t="s">
        <v>24</v>
      </c>
      <c r="P5239" t="s">
        <v>10</v>
      </c>
      <c r="Q5239" t="s">
        <v>910</v>
      </c>
      <c r="V5239">
        <v>0</v>
      </c>
      <c r="X5239" t="s">
        <v>2333</v>
      </c>
      <c r="Y5239" t="s">
        <v>2316</v>
      </c>
    </row>
    <row r="5240" spans="1:25" x14ac:dyDescent="0.3">
      <c r="A5240" t="s">
        <v>24</v>
      </c>
      <c r="B5240">
        <v>2021</v>
      </c>
      <c r="C5240" s="17">
        <v>6</v>
      </c>
      <c r="D5240" s="17" t="s">
        <v>1275</v>
      </c>
      <c r="E5240" t="s">
        <v>2314</v>
      </c>
      <c r="F5240">
        <v>44195</v>
      </c>
      <c r="G5240" s="18">
        <v>44203</v>
      </c>
      <c r="H5240" s="18">
        <v>627</v>
      </c>
      <c r="I5240" s="17" t="s">
        <v>8</v>
      </c>
      <c r="J5240" t="s">
        <v>1277</v>
      </c>
      <c r="K5240" t="s">
        <v>1355</v>
      </c>
      <c r="L5240" t="s">
        <v>1286</v>
      </c>
      <c r="N5240" t="s">
        <v>1415</v>
      </c>
      <c r="O5240" t="s">
        <v>24</v>
      </c>
      <c r="P5240" t="s">
        <v>10</v>
      </c>
      <c r="Q5240" t="s">
        <v>910</v>
      </c>
      <c r="V5240">
        <v>12.72</v>
      </c>
      <c r="X5240" t="s">
        <v>2333</v>
      </c>
      <c r="Y5240" t="s">
        <v>2316</v>
      </c>
    </row>
    <row r="5241" spans="1:25" x14ac:dyDescent="0.3">
      <c r="A5241" t="s">
        <v>24</v>
      </c>
      <c r="B5241">
        <v>2021</v>
      </c>
      <c r="C5241" s="17">
        <v>6</v>
      </c>
      <c r="D5241" s="17" t="s">
        <v>1275</v>
      </c>
      <c r="E5241" t="s">
        <v>2314</v>
      </c>
      <c r="F5241">
        <v>44195</v>
      </c>
      <c r="G5241" s="18">
        <v>44203</v>
      </c>
      <c r="H5241" s="18">
        <v>628</v>
      </c>
      <c r="I5241" s="17" t="s">
        <v>8</v>
      </c>
      <c r="J5241" t="s">
        <v>1277</v>
      </c>
      <c r="K5241" t="s">
        <v>1356</v>
      </c>
      <c r="L5241" t="s">
        <v>1286</v>
      </c>
      <c r="N5241" t="s">
        <v>1415</v>
      </c>
      <c r="O5241" t="s">
        <v>24</v>
      </c>
      <c r="P5241" t="s">
        <v>10</v>
      </c>
      <c r="Q5241" t="s">
        <v>910</v>
      </c>
      <c r="V5241">
        <v>0</v>
      </c>
      <c r="X5241" t="s">
        <v>2333</v>
      </c>
      <c r="Y5241" t="s">
        <v>2316</v>
      </c>
    </row>
    <row r="5242" spans="1:25" x14ac:dyDescent="0.3">
      <c r="A5242" t="s">
        <v>24</v>
      </c>
      <c r="B5242">
        <v>2021</v>
      </c>
      <c r="C5242" s="17">
        <v>6</v>
      </c>
      <c r="D5242" s="17" t="s">
        <v>1275</v>
      </c>
      <c r="E5242" t="s">
        <v>2314</v>
      </c>
      <c r="F5242">
        <v>44195</v>
      </c>
      <c r="G5242" s="18">
        <v>44203</v>
      </c>
      <c r="H5242" s="18">
        <v>629</v>
      </c>
      <c r="I5242" s="17" t="s">
        <v>8</v>
      </c>
      <c r="J5242" t="s">
        <v>1277</v>
      </c>
      <c r="K5242" t="s">
        <v>1387</v>
      </c>
      <c r="L5242" t="s">
        <v>1286</v>
      </c>
      <c r="N5242" t="s">
        <v>1415</v>
      </c>
      <c r="O5242" t="s">
        <v>24</v>
      </c>
      <c r="P5242" t="s">
        <v>10</v>
      </c>
      <c r="Q5242" t="s">
        <v>910</v>
      </c>
      <c r="V5242">
        <v>31.28</v>
      </c>
      <c r="X5242" t="s">
        <v>2333</v>
      </c>
      <c r="Y5242" t="s">
        <v>2316</v>
      </c>
    </row>
    <row r="5243" spans="1:25" x14ac:dyDescent="0.3">
      <c r="A5243" t="s">
        <v>24</v>
      </c>
      <c r="B5243">
        <v>2021</v>
      </c>
      <c r="C5243" s="17">
        <v>6</v>
      </c>
      <c r="D5243" s="17" t="s">
        <v>1275</v>
      </c>
      <c r="E5243" t="s">
        <v>2314</v>
      </c>
      <c r="F5243">
        <v>44195</v>
      </c>
      <c r="G5243" s="18">
        <v>44203</v>
      </c>
      <c r="H5243" s="18">
        <v>630</v>
      </c>
      <c r="I5243" s="17" t="s">
        <v>8</v>
      </c>
      <c r="J5243" t="s">
        <v>1277</v>
      </c>
      <c r="K5243" t="s">
        <v>1392</v>
      </c>
      <c r="L5243" t="s">
        <v>1286</v>
      </c>
      <c r="N5243" t="s">
        <v>1415</v>
      </c>
      <c r="O5243" t="s">
        <v>24</v>
      </c>
      <c r="P5243" t="s">
        <v>10</v>
      </c>
      <c r="Q5243" t="s">
        <v>910</v>
      </c>
      <c r="V5243">
        <v>0</v>
      </c>
      <c r="X5243" t="s">
        <v>2333</v>
      </c>
      <c r="Y5243" t="s">
        <v>2316</v>
      </c>
    </row>
    <row r="5244" spans="1:25" x14ac:dyDescent="0.3">
      <c r="A5244" t="s">
        <v>24</v>
      </c>
      <c r="B5244">
        <v>2021</v>
      </c>
      <c r="C5244" s="17">
        <v>6</v>
      </c>
      <c r="D5244" s="17" t="s">
        <v>1275</v>
      </c>
      <c r="E5244" t="s">
        <v>2314</v>
      </c>
      <c r="F5244">
        <v>44195</v>
      </c>
      <c r="G5244" s="18">
        <v>44203</v>
      </c>
      <c r="H5244" s="18">
        <v>641</v>
      </c>
      <c r="I5244" s="17" t="s">
        <v>8</v>
      </c>
      <c r="J5244" t="s">
        <v>1277</v>
      </c>
      <c r="K5244" t="s">
        <v>1348</v>
      </c>
      <c r="L5244" t="s">
        <v>1390</v>
      </c>
      <c r="N5244" t="s">
        <v>1280</v>
      </c>
      <c r="O5244" t="s">
        <v>24</v>
      </c>
      <c r="P5244" t="s">
        <v>10</v>
      </c>
      <c r="Q5244" t="s">
        <v>910</v>
      </c>
      <c r="V5244">
        <v>2014.51</v>
      </c>
      <c r="X5244" t="s">
        <v>2334</v>
      </c>
      <c r="Y5244" t="s">
        <v>2316</v>
      </c>
    </row>
    <row r="5245" spans="1:25" x14ac:dyDescent="0.3">
      <c r="A5245" t="s">
        <v>24</v>
      </c>
      <c r="B5245">
        <v>2021</v>
      </c>
      <c r="C5245" s="17">
        <v>6</v>
      </c>
      <c r="D5245" s="17" t="s">
        <v>1275</v>
      </c>
      <c r="E5245" t="s">
        <v>2314</v>
      </c>
      <c r="F5245">
        <v>44195</v>
      </c>
      <c r="G5245" s="18">
        <v>44203</v>
      </c>
      <c r="H5245" s="18">
        <v>642</v>
      </c>
      <c r="I5245" s="17" t="s">
        <v>8</v>
      </c>
      <c r="J5245" t="s">
        <v>1277</v>
      </c>
      <c r="K5245" t="s">
        <v>1354</v>
      </c>
      <c r="L5245" t="s">
        <v>1390</v>
      </c>
      <c r="N5245" t="s">
        <v>1280</v>
      </c>
      <c r="O5245" t="s">
        <v>24</v>
      </c>
      <c r="P5245" t="s">
        <v>10</v>
      </c>
      <c r="Q5245" t="s">
        <v>910</v>
      </c>
      <c r="V5245">
        <v>22.56</v>
      </c>
      <c r="X5245" t="s">
        <v>2334</v>
      </c>
      <c r="Y5245" t="s">
        <v>2316</v>
      </c>
    </row>
    <row r="5246" spans="1:25" x14ac:dyDescent="0.3">
      <c r="A5246" t="s">
        <v>24</v>
      </c>
      <c r="B5246">
        <v>2021</v>
      </c>
      <c r="C5246" s="17">
        <v>6</v>
      </c>
      <c r="D5246" s="17" t="s">
        <v>1275</v>
      </c>
      <c r="E5246" t="s">
        <v>2314</v>
      </c>
      <c r="F5246">
        <v>44195</v>
      </c>
      <c r="G5246" s="18">
        <v>44203</v>
      </c>
      <c r="H5246" s="18">
        <v>643</v>
      </c>
      <c r="I5246" s="17" t="s">
        <v>8</v>
      </c>
      <c r="J5246" t="s">
        <v>1277</v>
      </c>
      <c r="K5246" t="s">
        <v>1351</v>
      </c>
      <c r="L5246" t="s">
        <v>1390</v>
      </c>
      <c r="N5246" t="s">
        <v>1280</v>
      </c>
      <c r="O5246" t="s">
        <v>24</v>
      </c>
      <c r="P5246" t="s">
        <v>10</v>
      </c>
      <c r="Q5246" t="s">
        <v>910</v>
      </c>
      <c r="V5246">
        <v>291.3</v>
      </c>
      <c r="X5246" t="s">
        <v>2334</v>
      </c>
      <c r="Y5246" t="s">
        <v>2316</v>
      </c>
    </row>
    <row r="5247" spans="1:25" x14ac:dyDescent="0.3">
      <c r="A5247" t="s">
        <v>24</v>
      </c>
      <c r="B5247">
        <v>2021</v>
      </c>
      <c r="C5247" s="17">
        <v>6</v>
      </c>
      <c r="D5247" s="17" t="s">
        <v>1275</v>
      </c>
      <c r="E5247" t="s">
        <v>2314</v>
      </c>
      <c r="F5247">
        <v>44195</v>
      </c>
      <c r="G5247" s="18">
        <v>44203</v>
      </c>
      <c r="H5247" s="18">
        <v>644</v>
      </c>
      <c r="I5247" s="17" t="s">
        <v>8</v>
      </c>
      <c r="J5247" t="s">
        <v>1277</v>
      </c>
      <c r="K5247" t="s">
        <v>1338</v>
      </c>
      <c r="L5247" t="s">
        <v>1390</v>
      </c>
      <c r="N5247" t="s">
        <v>1280</v>
      </c>
      <c r="O5247" t="s">
        <v>24</v>
      </c>
      <c r="P5247" t="s">
        <v>10</v>
      </c>
      <c r="Q5247" t="s">
        <v>910</v>
      </c>
      <c r="V5247">
        <v>142.77000000000001</v>
      </c>
      <c r="X5247" t="s">
        <v>2334</v>
      </c>
      <c r="Y5247" t="s">
        <v>2316</v>
      </c>
    </row>
    <row r="5248" spans="1:25" x14ac:dyDescent="0.3">
      <c r="A5248" t="s">
        <v>24</v>
      </c>
      <c r="B5248">
        <v>2021</v>
      </c>
      <c r="C5248" s="17">
        <v>6</v>
      </c>
      <c r="D5248" s="17" t="s">
        <v>1275</v>
      </c>
      <c r="E5248" t="s">
        <v>2314</v>
      </c>
      <c r="F5248">
        <v>44195</v>
      </c>
      <c r="G5248" s="18">
        <v>44203</v>
      </c>
      <c r="H5248" s="18">
        <v>645</v>
      </c>
      <c r="I5248" s="17" t="s">
        <v>8</v>
      </c>
      <c r="J5248" t="s">
        <v>1277</v>
      </c>
      <c r="K5248" t="s">
        <v>1352</v>
      </c>
      <c r="L5248" t="s">
        <v>1390</v>
      </c>
      <c r="N5248" t="s">
        <v>1280</v>
      </c>
      <c r="O5248" t="s">
        <v>24</v>
      </c>
      <c r="P5248" t="s">
        <v>10</v>
      </c>
      <c r="Q5248" t="s">
        <v>910</v>
      </c>
      <c r="V5248">
        <v>26.99</v>
      </c>
      <c r="X5248" t="s">
        <v>2334</v>
      </c>
      <c r="Y5248" t="s">
        <v>2316</v>
      </c>
    </row>
    <row r="5249" spans="1:25" x14ac:dyDescent="0.3">
      <c r="A5249" t="s">
        <v>24</v>
      </c>
      <c r="B5249">
        <v>2021</v>
      </c>
      <c r="C5249" s="17">
        <v>6</v>
      </c>
      <c r="D5249" s="17" t="s">
        <v>1275</v>
      </c>
      <c r="E5249" t="s">
        <v>2314</v>
      </c>
      <c r="F5249">
        <v>44195</v>
      </c>
      <c r="G5249" s="18">
        <v>44203</v>
      </c>
      <c r="H5249" s="18">
        <v>646</v>
      </c>
      <c r="I5249" s="17" t="s">
        <v>8</v>
      </c>
      <c r="J5249" t="s">
        <v>1277</v>
      </c>
      <c r="K5249" t="s">
        <v>1353</v>
      </c>
      <c r="L5249" t="s">
        <v>1390</v>
      </c>
      <c r="N5249" t="s">
        <v>1280</v>
      </c>
      <c r="O5249" t="s">
        <v>24</v>
      </c>
      <c r="P5249" t="s">
        <v>10</v>
      </c>
      <c r="Q5249" t="s">
        <v>910</v>
      </c>
      <c r="V5249">
        <v>0</v>
      </c>
      <c r="X5249" t="s">
        <v>2334</v>
      </c>
      <c r="Y5249" t="s">
        <v>2316</v>
      </c>
    </row>
    <row r="5250" spans="1:25" x14ac:dyDescent="0.3">
      <c r="A5250" t="s">
        <v>24</v>
      </c>
      <c r="B5250">
        <v>2021</v>
      </c>
      <c r="C5250" s="17">
        <v>6</v>
      </c>
      <c r="D5250" s="17" t="s">
        <v>1275</v>
      </c>
      <c r="E5250" t="s">
        <v>2314</v>
      </c>
      <c r="F5250">
        <v>44195</v>
      </c>
      <c r="G5250" s="18">
        <v>44203</v>
      </c>
      <c r="H5250" s="18">
        <v>647</v>
      </c>
      <c r="I5250" s="17" t="s">
        <v>8</v>
      </c>
      <c r="J5250" t="s">
        <v>1277</v>
      </c>
      <c r="K5250" t="s">
        <v>1355</v>
      </c>
      <c r="L5250" t="s">
        <v>1390</v>
      </c>
      <c r="N5250" t="s">
        <v>1280</v>
      </c>
      <c r="O5250" t="s">
        <v>24</v>
      </c>
      <c r="P5250" t="s">
        <v>10</v>
      </c>
      <c r="Q5250" t="s">
        <v>910</v>
      </c>
      <c r="V5250">
        <v>12.29</v>
      </c>
      <c r="X5250" t="s">
        <v>2334</v>
      </c>
      <c r="Y5250" t="s">
        <v>2316</v>
      </c>
    </row>
    <row r="5251" spans="1:25" x14ac:dyDescent="0.3">
      <c r="A5251" t="s">
        <v>24</v>
      </c>
      <c r="B5251">
        <v>2021</v>
      </c>
      <c r="C5251" s="17">
        <v>6</v>
      </c>
      <c r="D5251" s="17" t="s">
        <v>1275</v>
      </c>
      <c r="E5251" t="s">
        <v>2314</v>
      </c>
      <c r="F5251">
        <v>44195</v>
      </c>
      <c r="G5251" s="18">
        <v>44203</v>
      </c>
      <c r="H5251" s="18">
        <v>648</v>
      </c>
      <c r="I5251" s="17" t="s">
        <v>8</v>
      </c>
      <c r="J5251" t="s">
        <v>1277</v>
      </c>
      <c r="K5251" t="s">
        <v>1356</v>
      </c>
      <c r="L5251" t="s">
        <v>1390</v>
      </c>
      <c r="N5251" t="s">
        <v>1280</v>
      </c>
      <c r="O5251" t="s">
        <v>24</v>
      </c>
      <c r="P5251" t="s">
        <v>10</v>
      </c>
      <c r="Q5251" t="s">
        <v>910</v>
      </c>
      <c r="V5251">
        <v>9.1999999999999993</v>
      </c>
      <c r="X5251" t="s">
        <v>2334</v>
      </c>
      <c r="Y5251" t="s">
        <v>2316</v>
      </c>
    </row>
    <row r="5252" spans="1:25" x14ac:dyDescent="0.3">
      <c r="A5252" t="s">
        <v>24</v>
      </c>
      <c r="B5252">
        <v>2021</v>
      </c>
      <c r="C5252" s="17">
        <v>6</v>
      </c>
      <c r="D5252" s="17" t="s">
        <v>1275</v>
      </c>
      <c r="E5252" t="s">
        <v>2314</v>
      </c>
      <c r="F5252">
        <v>44195</v>
      </c>
      <c r="G5252" s="18">
        <v>44203</v>
      </c>
      <c r="H5252" s="18">
        <v>649</v>
      </c>
      <c r="I5252" s="17" t="s">
        <v>8</v>
      </c>
      <c r="J5252" t="s">
        <v>1277</v>
      </c>
      <c r="K5252" t="s">
        <v>1387</v>
      </c>
      <c r="L5252" t="s">
        <v>1390</v>
      </c>
      <c r="N5252" t="s">
        <v>1280</v>
      </c>
      <c r="O5252" t="s">
        <v>24</v>
      </c>
      <c r="P5252" t="s">
        <v>10</v>
      </c>
      <c r="Q5252" t="s">
        <v>910</v>
      </c>
      <c r="V5252">
        <v>0</v>
      </c>
      <c r="X5252" t="s">
        <v>2334</v>
      </c>
      <c r="Y5252" t="s">
        <v>2316</v>
      </c>
    </row>
    <row r="5253" spans="1:25" x14ac:dyDescent="0.3">
      <c r="A5253" t="s">
        <v>24</v>
      </c>
      <c r="B5253">
        <v>2021</v>
      </c>
      <c r="C5253" s="17">
        <v>6</v>
      </c>
      <c r="D5253" s="17" t="s">
        <v>1275</v>
      </c>
      <c r="E5253" t="s">
        <v>2314</v>
      </c>
      <c r="F5253">
        <v>44195</v>
      </c>
      <c r="G5253" s="18">
        <v>44203</v>
      </c>
      <c r="H5253" s="18">
        <v>650</v>
      </c>
      <c r="I5253" s="17" t="s">
        <v>8</v>
      </c>
      <c r="J5253" t="s">
        <v>1277</v>
      </c>
      <c r="K5253" t="s">
        <v>1392</v>
      </c>
      <c r="L5253" t="s">
        <v>1390</v>
      </c>
      <c r="N5253" t="s">
        <v>1280</v>
      </c>
      <c r="O5253" t="s">
        <v>24</v>
      </c>
      <c r="P5253" t="s">
        <v>10</v>
      </c>
      <c r="Q5253" t="s">
        <v>910</v>
      </c>
      <c r="V5253">
        <v>0</v>
      </c>
      <c r="X5253" t="s">
        <v>2334</v>
      </c>
      <c r="Y5253" t="s">
        <v>2316</v>
      </c>
    </row>
    <row r="5254" spans="1:25" x14ac:dyDescent="0.3">
      <c r="A5254" t="s">
        <v>24</v>
      </c>
      <c r="B5254">
        <v>2021</v>
      </c>
      <c r="C5254" s="17">
        <v>6</v>
      </c>
      <c r="D5254" s="17" t="s">
        <v>1275</v>
      </c>
      <c r="E5254" t="s">
        <v>2314</v>
      </c>
      <c r="F5254">
        <v>44195</v>
      </c>
      <c r="G5254" s="18">
        <v>44203</v>
      </c>
      <c r="H5254" s="18">
        <v>691</v>
      </c>
      <c r="I5254" s="17" t="s">
        <v>8</v>
      </c>
      <c r="J5254" t="s">
        <v>1277</v>
      </c>
      <c r="K5254" t="s">
        <v>1348</v>
      </c>
      <c r="L5254" t="s">
        <v>1279</v>
      </c>
      <c r="N5254" t="s">
        <v>1280</v>
      </c>
      <c r="O5254" t="s">
        <v>24</v>
      </c>
      <c r="P5254" t="s">
        <v>10</v>
      </c>
      <c r="Q5254" t="s">
        <v>910</v>
      </c>
      <c r="V5254">
        <v>297.69</v>
      </c>
      <c r="X5254" t="s">
        <v>2335</v>
      </c>
      <c r="Y5254" t="s">
        <v>2316</v>
      </c>
    </row>
    <row r="5255" spans="1:25" x14ac:dyDescent="0.3">
      <c r="A5255" t="s">
        <v>24</v>
      </c>
      <c r="B5255">
        <v>2021</v>
      </c>
      <c r="C5255" s="17">
        <v>6</v>
      </c>
      <c r="D5255" s="17" t="s">
        <v>1275</v>
      </c>
      <c r="E5255" t="s">
        <v>2314</v>
      </c>
      <c r="F5255">
        <v>44195</v>
      </c>
      <c r="G5255" s="18">
        <v>44203</v>
      </c>
      <c r="H5255" s="18">
        <v>692</v>
      </c>
      <c r="I5255" s="17" t="s">
        <v>8</v>
      </c>
      <c r="J5255" t="s">
        <v>1277</v>
      </c>
      <c r="K5255" t="s">
        <v>1354</v>
      </c>
      <c r="L5255" t="s">
        <v>1279</v>
      </c>
      <c r="N5255" t="s">
        <v>1280</v>
      </c>
      <c r="O5255" t="s">
        <v>24</v>
      </c>
      <c r="P5255" t="s">
        <v>10</v>
      </c>
      <c r="Q5255" t="s">
        <v>910</v>
      </c>
      <c r="V5255">
        <v>3.33</v>
      </c>
      <c r="X5255" t="s">
        <v>2335</v>
      </c>
      <c r="Y5255" t="s">
        <v>2316</v>
      </c>
    </row>
    <row r="5256" spans="1:25" x14ac:dyDescent="0.3">
      <c r="A5256" t="s">
        <v>24</v>
      </c>
      <c r="B5256">
        <v>2021</v>
      </c>
      <c r="C5256" s="17">
        <v>6</v>
      </c>
      <c r="D5256" s="17" t="s">
        <v>1275</v>
      </c>
      <c r="E5256" t="s">
        <v>2314</v>
      </c>
      <c r="F5256">
        <v>44195</v>
      </c>
      <c r="G5256" s="18">
        <v>44203</v>
      </c>
      <c r="H5256" s="18">
        <v>693</v>
      </c>
      <c r="I5256" s="17" t="s">
        <v>8</v>
      </c>
      <c r="J5256" t="s">
        <v>1277</v>
      </c>
      <c r="K5256" t="s">
        <v>1351</v>
      </c>
      <c r="L5256" t="s">
        <v>1279</v>
      </c>
      <c r="N5256" t="s">
        <v>1280</v>
      </c>
      <c r="O5256" t="s">
        <v>24</v>
      </c>
      <c r="P5256" t="s">
        <v>10</v>
      </c>
      <c r="Q5256" t="s">
        <v>910</v>
      </c>
      <c r="V5256">
        <v>38.58</v>
      </c>
      <c r="X5256" t="s">
        <v>2335</v>
      </c>
      <c r="Y5256" t="s">
        <v>2316</v>
      </c>
    </row>
    <row r="5257" spans="1:25" x14ac:dyDescent="0.3">
      <c r="A5257" t="s">
        <v>24</v>
      </c>
      <c r="B5257">
        <v>2021</v>
      </c>
      <c r="C5257" s="17">
        <v>6</v>
      </c>
      <c r="D5257" s="17" t="s">
        <v>1275</v>
      </c>
      <c r="E5257" t="s">
        <v>2314</v>
      </c>
      <c r="F5257">
        <v>44195</v>
      </c>
      <c r="G5257" s="18">
        <v>44203</v>
      </c>
      <c r="H5257" s="18">
        <v>694</v>
      </c>
      <c r="I5257" s="17" t="s">
        <v>8</v>
      </c>
      <c r="J5257" t="s">
        <v>1277</v>
      </c>
      <c r="K5257" t="s">
        <v>1338</v>
      </c>
      <c r="L5257" t="s">
        <v>1279</v>
      </c>
      <c r="N5257" t="s">
        <v>1280</v>
      </c>
      <c r="O5257" t="s">
        <v>24</v>
      </c>
      <c r="P5257" t="s">
        <v>10</v>
      </c>
      <c r="Q5257" t="s">
        <v>910</v>
      </c>
      <c r="V5257">
        <v>22.57</v>
      </c>
      <c r="X5257" t="s">
        <v>2335</v>
      </c>
      <c r="Y5257" t="s">
        <v>2316</v>
      </c>
    </row>
    <row r="5258" spans="1:25" x14ac:dyDescent="0.3">
      <c r="A5258" t="s">
        <v>24</v>
      </c>
      <c r="B5258">
        <v>2021</v>
      </c>
      <c r="C5258" s="17">
        <v>6</v>
      </c>
      <c r="D5258" s="17" t="s">
        <v>1275</v>
      </c>
      <c r="E5258" t="s">
        <v>2314</v>
      </c>
      <c r="F5258">
        <v>44195</v>
      </c>
      <c r="G5258" s="18">
        <v>44203</v>
      </c>
      <c r="H5258" s="18">
        <v>695</v>
      </c>
      <c r="I5258" s="17" t="s">
        <v>8</v>
      </c>
      <c r="J5258" t="s">
        <v>1277</v>
      </c>
      <c r="K5258" t="s">
        <v>1352</v>
      </c>
      <c r="L5258" t="s">
        <v>1279</v>
      </c>
      <c r="N5258" t="s">
        <v>1280</v>
      </c>
      <c r="O5258" t="s">
        <v>24</v>
      </c>
      <c r="P5258" t="s">
        <v>10</v>
      </c>
      <c r="Q5258" t="s">
        <v>910</v>
      </c>
      <c r="V5258">
        <v>3.99</v>
      </c>
      <c r="X5258" t="s">
        <v>2335</v>
      </c>
      <c r="Y5258" t="s">
        <v>2316</v>
      </c>
    </row>
    <row r="5259" spans="1:25" x14ac:dyDescent="0.3">
      <c r="A5259" t="s">
        <v>24</v>
      </c>
      <c r="B5259">
        <v>2021</v>
      </c>
      <c r="C5259" s="17">
        <v>6</v>
      </c>
      <c r="D5259" s="17" t="s">
        <v>1275</v>
      </c>
      <c r="E5259" t="s">
        <v>2314</v>
      </c>
      <c r="F5259">
        <v>44195</v>
      </c>
      <c r="G5259" s="18">
        <v>44203</v>
      </c>
      <c r="H5259" s="18">
        <v>696</v>
      </c>
      <c r="I5259" s="17" t="s">
        <v>8</v>
      </c>
      <c r="J5259" t="s">
        <v>1277</v>
      </c>
      <c r="K5259" t="s">
        <v>1353</v>
      </c>
      <c r="L5259" t="s">
        <v>1279</v>
      </c>
      <c r="N5259" t="s">
        <v>1280</v>
      </c>
      <c r="O5259" t="s">
        <v>24</v>
      </c>
      <c r="P5259" t="s">
        <v>10</v>
      </c>
      <c r="Q5259" t="s">
        <v>910</v>
      </c>
      <c r="V5259">
        <v>0</v>
      </c>
      <c r="X5259" t="s">
        <v>2335</v>
      </c>
      <c r="Y5259" t="s">
        <v>2316</v>
      </c>
    </row>
    <row r="5260" spans="1:25" x14ac:dyDescent="0.3">
      <c r="A5260" t="s">
        <v>24</v>
      </c>
      <c r="B5260">
        <v>2021</v>
      </c>
      <c r="C5260" s="17">
        <v>6</v>
      </c>
      <c r="D5260" s="17" t="s">
        <v>1275</v>
      </c>
      <c r="E5260" t="s">
        <v>2314</v>
      </c>
      <c r="F5260">
        <v>44195</v>
      </c>
      <c r="G5260" s="18">
        <v>44203</v>
      </c>
      <c r="H5260" s="18">
        <v>697</v>
      </c>
      <c r="I5260" s="17" t="s">
        <v>8</v>
      </c>
      <c r="J5260" t="s">
        <v>1277</v>
      </c>
      <c r="K5260" t="s">
        <v>1355</v>
      </c>
      <c r="L5260" t="s">
        <v>1279</v>
      </c>
      <c r="N5260" t="s">
        <v>1280</v>
      </c>
      <c r="O5260" t="s">
        <v>24</v>
      </c>
      <c r="P5260" t="s">
        <v>10</v>
      </c>
      <c r="Q5260" t="s">
        <v>910</v>
      </c>
      <c r="V5260">
        <v>1.82</v>
      </c>
      <c r="X5260" t="s">
        <v>2335</v>
      </c>
      <c r="Y5260" t="s">
        <v>2316</v>
      </c>
    </row>
    <row r="5261" spans="1:25" x14ac:dyDescent="0.3">
      <c r="A5261" t="s">
        <v>24</v>
      </c>
      <c r="B5261">
        <v>2021</v>
      </c>
      <c r="C5261" s="17">
        <v>6</v>
      </c>
      <c r="D5261" s="17" t="s">
        <v>1275</v>
      </c>
      <c r="E5261" t="s">
        <v>2314</v>
      </c>
      <c r="F5261">
        <v>44195</v>
      </c>
      <c r="G5261" s="18">
        <v>44203</v>
      </c>
      <c r="H5261" s="18">
        <v>698</v>
      </c>
      <c r="I5261" s="17" t="s">
        <v>8</v>
      </c>
      <c r="J5261" t="s">
        <v>1277</v>
      </c>
      <c r="K5261" t="s">
        <v>1356</v>
      </c>
      <c r="L5261" t="s">
        <v>1279</v>
      </c>
      <c r="N5261" t="s">
        <v>1280</v>
      </c>
      <c r="O5261" t="s">
        <v>24</v>
      </c>
      <c r="P5261" t="s">
        <v>10</v>
      </c>
      <c r="Q5261" t="s">
        <v>910</v>
      </c>
      <c r="V5261">
        <v>0</v>
      </c>
      <c r="X5261" t="s">
        <v>2335</v>
      </c>
      <c r="Y5261" t="s">
        <v>2316</v>
      </c>
    </row>
    <row r="5262" spans="1:25" x14ac:dyDescent="0.3">
      <c r="A5262" t="s">
        <v>24</v>
      </c>
      <c r="B5262">
        <v>2021</v>
      </c>
      <c r="C5262" s="17">
        <v>6</v>
      </c>
      <c r="D5262" s="17" t="s">
        <v>1275</v>
      </c>
      <c r="E5262" t="s">
        <v>2314</v>
      </c>
      <c r="F5262">
        <v>44195</v>
      </c>
      <c r="G5262" s="18">
        <v>44203</v>
      </c>
      <c r="H5262" s="18">
        <v>699</v>
      </c>
      <c r="I5262" s="17" t="s">
        <v>8</v>
      </c>
      <c r="J5262" t="s">
        <v>1277</v>
      </c>
      <c r="K5262" t="s">
        <v>1387</v>
      </c>
      <c r="L5262" t="s">
        <v>1279</v>
      </c>
      <c r="N5262" t="s">
        <v>1280</v>
      </c>
      <c r="O5262" t="s">
        <v>24</v>
      </c>
      <c r="P5262" t="s">
        <v>10</v>
      </c>
      <c r="Q5262" t="s">
        <v>910</v>
      </c>
      <c r="V5262">
        <v>4.46</v>
      </c>
      <c r="X5262" t="s">
        <v>2335</v>
      </c>
      <c r="Y5262" t="s">
        <v>2316</v>
      </c>
    </row>
    <row r="5263" spans="1:25" x14ac:dyDescent="0.3">
      <c r="A5263" t="s">
        <v>24</v>
      </c>
      <c r="B5263">
        <v>2021</v>
      </c>
      <c r="C5263" s="17">
        <v>6</v>
      </c>
      <c r="D5263" s="17" t="s">
        <v>1275</v>
      </c>
      <c r="E5263" t="s">
        <v>2314</v>
      </c>
      <c r="F5263">
        <v>44195</v>
      </c>
      <c r="G5263" s="18">
        <v>44203</v>
      </c>
      <c r="H5263" s="18">
        <v>700</v>
      </c>
      <c r="I5263" s="17" t="s">
        <v>8</v>
      </c>
      <c r="J5263" t="s">
        <v>1277</v>
      </c>
      <c r="K5263" t="s">
        <v>1392</v>
      </c>
      <c r="L5263" t="s">
        <v>1279</v>
      </c>
      <c r="N5263" t="s">
        <v>1280</v>
      </c>
      <c r="O5263" t="s">
        <v>24</v>
      </c>
      <c r="P5263" t="s">
        <v>10</v>
      </c>
      <c r="Q5263" t="s">
        <v>910</v>
      </c>
      <c r="V5263">
        <v>0</v>
      </c>
      <c r="X5263" t="s">
        <v>2335</v>
      </c>
      <c r="Y5263" t="s">
        <v>2316</v>
      </c>
    </row>
    <row r="5264" spans="1:25" x14ac:dyDescent="0.3">
      <c r="A5264" t="s">
        <v>24</v>
      </c>
      <c r="B5264">
        <v>2021</v>
      </c>
      <c r="C5264" s="17">
        <v>6</v>
      </c>
      <c r="D5264" s="17" t="s">
        <v>1275</v>
      </c>
      <c r="E5264" t="s">
        <v>2314</v>
      </c>
      <c r="F5264">
        <v>44195</v>
      </c>
      <c r="G5264" s="18">
        <v>44203</v>
      </c>
      <c r="H5264" s="18">
        <v>721</v>
      </c>
      <c r="I5264" s="17" t="s">
        <v>8</v>
      </c>
      <c r="J5264" t="s">
        <v>1277</v>
      </c>
      <c r="K5264" t="s">
        <v>1348</v>
      </c>
      <c r="L5264" t="s">
        <v>1279</v>
      </c>
      <c r="N5264" t="s">
        <v>1280</v>
      </c>
      <c r="O5264" t="s">
        <v>24</v>
      </c>
      <c r="P5264" t="s">
        <v>10</v>
      </c>
      <c r="Q5264" t="s">
        <v>910</v>
      </c>
      <c r="V5264">
        <v>2707.92</v>
      </c>
      <c r="X5264" t="s">
        <v>2336</v>
      </c>
      <c r="Y5264" t="s">
        <v>2316</v>
      </c>
    </row>
    <row r="5265" spans="1:25" x14ac:dyDescent="0.3">
      <c r="A5265" t="s">
        <v>24</v>
      </c>
      <c r="B5265">
        <v>2021</v>
      </c>
      <c r="C5265" s="17">
        <v>6</v>
      </c>
      <c r="D5265" s="17" t="s">
        <v>1275</v>
      </c>
      <c r="E5265" t="s">
        <v>2314</v>
      </c>
      <c r="F5265">
        <v>44195</v>
      </c>
      <c r="G5265" s="18">
        <v>44203</v>
      </c>
      <c r="H5265" s="18">
        <v>722</v>
      </c>
      <c r="I5265" s="17" t="s">
        <v>8</v>
      </c>
      <c r="J5265" t="s">
        <v>1277</v>
      </c>
      <c r="K5265" t="s">
        <v>1354</v>
      </c>
      <c r="L5265" t="s">
        <v>1279</v>
      </c>
      <c r="N5265" t="s">
        <v>1280</v>
      </c>
      <c r="O5265" t="s">
        <v>24</v>
      </c>
      <c r="P5265" t="s">
        <v>10</v>
      </c>
      <c r="Q5265" t="s">
        <v>910</v>
      </c>
      <c r="V5265">
        <v>30.33</v>
      </c>
      <c r="X5265" t="s">
        <v>2336</v>
      </c>
      <c r="Y5265" t="s">
        <v>2316</v>
      </c>
    </row>
    <row r="5266" spans="1:25" x14ac:dyDescent="0.3">
      <c r="A5266" t="s">
        <v>24</v>
      </c>
      <c r="B5266">
        <v>2021</v>
      </c>
      <c r="C5266" s="17">
        <v>6</v>
      </c>
      <c r="D5266" s="17" t="s">
        <v>1275</v>
      </c>
      <c r="E5266" t="s">
        <v>2314</v>
      </c>
      <c r="F5266">
        <v>44195</v>
      </c>
      <c r="G5266" s="18">
        <v>44203</v>
      </c>
      <c r="H5266" s="18">
        <v>723</v>
      </c>
      <c r="I5266" s="17" t="s">
        <v>8</v>
      </c>
      <c r="J5266" t="s">
        <v>1277</v>
      </c>
      <c r="K5266" t="s">
        <v>1351</v>
      </c>
      <c r="L5266" t="s">
        <v>1279</v>
      </c>
      <c r="N5266" t="s">
        <v>1280</v>
      </c>
      <c r="O5266" t="s">
        <v>24</v>
      </c>
      <c r="P5266" t="s">
        <v>10</v>
      </c>
      <c r="Q5266" t="s">
        <v>910</v>
      </c>
      <c r="V5266">
        <v>391.57</v>
      </c>
      <c r="X5266" t="s">
        <v>2336</v>
      </c>
      <c r="Y5266" t="s">
        <v>2316</v>
      </c>
    </row>
    <row r="5267" spans="1:25" x14ac:dyDescent="0.3">
      <c r="A5267" t="s">
        <v>24</v>
      </c>
      <c r="B5267">
        <v>2021</v>
      </c>
      <c r="C5267" s="17">
        <v>6</v>
      </c>
      <c r="D5267" s="17" t="s">
        <v>1275</v>
      </c>
      <c r="E5267" t="s">
        <v>2314</v>
      </c>
      <c r="F5267">
        <v>44195</v>
      </c>
      <c r="G5267" s="18">
        <v>44203</v>
      </c>
      <c r="H5267" s="18">
        <v>724</v>
      </c>
      <c r="I5267" s="17" t="s">
        <v>8</v>
      </c>
      <c r="J5267" t="s">
        <v>1277</v>
      </c>
      <c r="K5267" t="s">
        <v>1338</v>
      </c>
      <c r="L5267" t="s">
        <v>1279</v>
      </c>
      <c r="N5267" t="s">
        <v>1280</v>
      </c>
      <c r="O5267" t="s">
        <v>24</v>
      </c>
      <c r="P5267" t="s">
        <v>10</v>
      </c>
      <c r="Q5267" t="s">
        <v>910</v>
      </c>
      <c r="V5267">
        <v>197.62</v>
      </c>
      <c r="X5267" t="s">
        <v>2336</v>
      </c>
      <c r="Y5267" t="s">
        <v>2316</v>
      </c>
    </row>
    <row r="5268" spans="1:25" x14ac:dyDescent="0.3">
      <c r="A5268" t="s">
        <v>24</v>
      </c>
      <c r="B5268">
        <v>2021</v>
      </c>
      <c r="C5268" s="17">
        <v>6</v>
      </c>
      <c r="D5268" s="17" t="s">
        <v>1275</v>
      </c>
      <c r="E5268" t="s">
        <v>2314</v>
      </c>
      <c r="F5268">
        <v>44195</v>
      </c>
      <c r="G5268" s="18">
        <v>44203</v>
      </c>
      <c r="H5268" s="18">
        <v>725</v>
      </c>
      <c r="I5268" s="17" t="s">
        <v>8</v>
      </c>
      <c r="J5268" t="s">
        <v>1277</v>
      </c>
      <c r="K5268" t="s">
        <v>1352</v>
      </c>
      <c r="L5268" t="s">
        <v>1279</v>
      </c>
      <c r="N5268" t="s">
        <v>1280</v>
      </c>
      <c r="O5268" t="s">
        <v>24</v>
      </c>
      <c r="P5268" t="s">
        <v>10</v>
      </c>
      <c r="Q5268" t="s">
        <v>910</v>
      </c>
      <c r="V5268">
        <v>36.29</v>
      </c>
      <c r="X5268" t="s">
        <v>2336</v>
      </c>
      <c r="Y5268" t="s">
        <v>2316</v>
      </c>
    </row>
    <row r="5269" spans="1:25" x14ac:dyDescent="0.3">
      <c r="A5269" t="s">
        <v>24</v>
      </c>
      <c r="B5269">
        <v>2021</v>
      </c>
      <c r="C5269" s="17">
        <v>6</v>
      </c>
      <c r="D5269" s="17" t="s">
        <v>1275</v>
      </c>
      <c r="E5269" t="s">
        <v>2314</v>
      </c>
      <c r="F5269">
        <v>44195</v>
      </c>
      <c r="G5269" s="18">
        <v>44203</v>
      </c>
      <c r="H5269" s="18">
        <v>726</v>
      </c>
      <c r="I5269" s="17" t="s">
        <v>8</v>
      </c>
      <c r="J5269" t="s">
        <v>1277</v>
      </c>
      <c r="K5269" t="s">
        <v>1353</v>
      </c>
      <c r="L5269" t="s">
        <v>1279</v>
      </c>
      <c r="N5269" t="s">
        <v>1280</v>
      </c>
      <c r="O5269" t="s">
        <v>24</v>
      </c>
      <c r="P5269" t="s">
        <v>10</v>
      </c>
      <c r="Q5269" t="s">
        <v>910</v>
      </c>
      <c r="V5269">
        <v>0</v>
      </c>
      <c r="X5269" t="s">
        <v>2336</v>
      </c>
      <c r="Y5269" t="s">
        <v>2316</v>
      </c>
    </row>
    <row r="5270" spans="1:25" x14ac:dyDescent="0.3">
      <c r="A5270" t="s">
        <v>24</v>
      </c>
      <c r="B5270">
        <v>2021</v>
      </c>
      <c r="C5270" s="17">
        <v>6</v>
      </c>
      <c r="D5270" s="17" t="s">
        <v>1275</v>
      </c>
      <c r="E5270" t="s">
        <v>2314</v>
      </c>
      <c r="F5270">
        <v>44195</v>
      </c>
      <c r="G5270" s="18">
        <v>44203</v>
      </c>
      <c r="H5270" s="18">
        <v>727</v>
      </c>
      <c r="I5270" s="17" t="s">
        <v>8</v>
      </c>
      <c r="J5270" t="s">
        <v>1277</v>
      </c>
      <c r="K5270" t="s">
        <v>1355</v>
      </c>
      <c r="L5270" t="s">
        <v>1279</v>
      </c>
      <c r="N5270" t="s">
        <v>1280</v>
      </c>
      <c r="O5270" t="s">
        <v>24</v>
      </c>
      <c r="P5270" t="s">
        <v>10</v>
      </c>
      <c r="Q5270" t="s">
        <v>910</v>
      </c>
      <c r="V5270">
        <v>16.52</v>
      </c>
      <c r="X5270" t="s">
        <v>2336</v>
      </c>
      <c r="Y5270" t="s">
        <v>2316</v>
      </c>
    </row>
    <row r="5271" spans="1:25" x14ac:dyDescent="0.3">
      <c r="A5271" t="s">
        <v>24</v>
      </c>
      <c r="B5271">
        <v>2021</v>
      </c>
      <c r="C5271" s="17">
        <v>6</v>
      </c>
      <c r="D5271" s="17" t="s">
        <v>1275</v>
      </c>
      <c r="E5271" t="s">
        <v>2314</v>
      </c>
      <c r="F5271">
        <v>44195</v>
      </c>
      <c r="G5271" s="18">
        <v>44203</v>
      </c>
      <c r="H5271" s="18">
        <v>728</v>
      </c>
      <c r="I5271" s="17" t="s">
        <v>8</v>
      </c>
      <c r="J5271" t="s">
        <v>1277</v>
      </c>
      <c r="K5271" t="s">
        <v>1356</v>
      </c>
      <c r="L5271" t="s">
        <v>1279</v>
      </c>
      <c r="N5271" t="s">
        <v>1280</v>
      </c>
      <c r="O5271" t="s">
        <v>24</v>
      </c>
      <c r="P5271" t="s">
        <v>10</v>
      </c>
      <c r="Q5271" t="s">
        <v>910</v>
      </c>
      <c r="V5271">
        <v>20</v>
      </c>
      <c r="X5271" t="s">
        <v>2336</v>
      </c>
      <c r="Y5271" t="s">
        <v>2316</v>
      </c>
    </row>
    <row r="5272" spans="1:25" x14ac:dyDescent="0.3">
      <c r="A5272" t="s">
        <v>24</v>
      </c>
      <c r="B5272">
        <v>2021</v>
      </c>
      <c r="C5272" s="17">
        <v>6</v>
      </c>
      <c r="D5272" s="17" t="s">
        <v>1275</v>
      </c>
      <c r="E5272" t="s">
        <v>2314</v>
      </c>
      <c r="F5272">
        <v>44195</v>
      </c>
      <c r="G5272" s="18">
        <v>44203</v>
      </c>
      <c r="H5272" s="18">
        <v>729</v>
      </c>
      <c r="I5272" s="17" t="s">
        <v>8</v>
      </c>
      <c r="J5272" t="s">
        <v>1277</v>
      </c>
      <c r="K5272" t="s">
        <v>1387</v>
      </c>
      <c r="L5272" t="s">
        <v>1279</v>
      </c>
      <c r="N5272" t="s">
        <v>1280</v>
      </c>
      <c r="O5272" t="s">
        <v>24</v>
      </c>
      <c r="P5272" t="s">
        <v>10</v>
      </c>
      <c r="Q5272" t="s">
        <v>910</v>
      </c>
      <c r="V5272">
        <v>0</v>
      </c>
      <c r="X5272" t="s">
        <v>2336</v>
      </c>
      <c r="Y5272" t="s">
        <v>2316</v>
      </c>
    </row>
    <row r="5273" spans="1:25" x14ac:dyDescent="0.3">
      <c r="A5273" t="s">
        <v>24</v>
      </c>
      <c r="B5273">
        <v>2021</v>
      </c>
      <c r="C5273" s="17">
        <v>6</v>
      </c>
      <c r="D5273" s="17" t="s">
        <v>1275</v>
      </c>
      <c r="E5273" t="s">
        <v>2314</v>
      </c>
      <c r="F5273">
        <v>44195</v>
      </c>
      <c r="G5273" s="18">
        <v>44203</v>
      </c>
      <c r="H5273" s="18">
        <v>730</v>
      </c>
      <c r="I5273" s="17" t="s">
        <v>8</v>
      </c>
      <c r="J5273" t="s">
        <v>1277</v>
      </c>
      <c r="K5273" t="s">
        <v>1392</v>
      </c>
      <c r="L5273" t="s">
        <v>1279</v>
      </c>
      <c r="N5273" t="s">
        <v>1280</v>
      </c>
      <c r="O5273" t="s">
        <v>24</v>
      </c>
      <c r="P5273" t="s">
        <v>10</v>
      </c>
      <c r="Q5273" t="s">
        <v>910</v>
      </c>
      <c r="V5273">
        <v>0</v>
      </c>
      <c r="X5273" t="s">
        <v>2336</v>
      </c>
      <c r="Y5273" t="s">
        <v>2316</v>
      </c>
    </row>
    <row r="5274" spans="1:25" x14ac:dyDescent="0.3">
      <c r="A5274" t="s">
        <v>24</v>
      </c>
      <c r="B5274">
        <v>2021</v>
      </c>
      <c r="C5274" s="17">
        <v>6</v>
      </c>
      <c r="D5274" s="17" t="s">
        <v>1275</v>
      </c>
      <c r="E5274" t="s">
        <v>2314</v>
      </c>
      <c r="F5274">
        <v>44195</v>
      </c>
      <c r="G5274" s="18">
        <v>44203</v>
      </c>
      <c r="H5274" s="18">
        <v>742</v>
      </c>
      <c r="I5274" s="17" t="s">
        <v>8</v>
      </c>
      <c r="K5274" t="s">
        <v>9</v>
      </c>
      <c r="L5274" t="s">
        <v>15</v>
      </c>
      <c r="P5274" t="s">
        <v>10</v>
      </c>
      <c r="V5274">
        <v>-56115.3</v>
      </c>
      <c r="X5274" t="s">
        <v>12</v>
      </c>
      <c r="Y5274" t="s">
        <v>2316</v>
      </c>
    </row>
    <row r="5275" spans="1:25" x14ac:dyDescent="0.3">
      <c r="A5275" t="s">
        <v>24</v>
      </c>
      <c r="B5275">
        <v>2021</v>
      </c>
      <c r="C5275" s="17">
        <v>6</v>
      </c>
      <c r="D5275" s="17" t="s">
        <v>1275</v>
      </c>
      <c r="E5275" t="s">
        <v>2337</v>
      </c>
      <c r="F5275">
        <v>44195</v>
      </c>
      <c r="G5275" s="18">
        <v>44204</v>
      </c>
      <c r="H5275" s="18">
        <v>58</v>
      </c>
      <c r="I5275" s="17" t="s">
        <v>8</v>
      </c>
      <c r="J5275" t="s">
        <v>1277</v>
      </c>
      <c r="K5275" t="s">
        <v>1425</v>
      </c>
      <c r="L5275" t="s">
        <v>1385</v>
      </c>
      <c r="N5275" t="s">
        <v>1280</v>
      </c>
      <c r="O5275" t="s">
        <v>24</v>
      </c>
      <c r="P5275" t="s">
        <v>10</v>
      </c>
      <c r="Q5275" t="s">
        <v>910</v>
      </c>
      <c r="V5275">
        <v>19.16</v>
      </c>
      <c r="X5275" t="s">
        <v>2338</v>
      </c>
      <c r="Y5275" t="s">
        <v>2339</v>
      </c>
    </row>
    <row r="5276" spans="1:25" x14ac:dyDescent="0.3">
      <c r="A5276" t="s">
        <v>24</v>
      </c>
      <c r="B5276">
        <v>2021</v>
      </c>
      <c r="C5276" s="17">
        <v>6</v>
      </c>
      <c r="D5276" s="17" t="s">
        <v>1275</v>
      </c>
      <c r="E5276" t="s">
        <v>2337</v>
      </c>
      <c r="F5276">
        <v>44195</v>
      </c>
      <c r="G5276" s="18">
        <v>44204</v>
      </c>
      <c r="H5276" s="18">
        <v>59</v>
      </c>
      <c r="I5276" s="17" t="s">
        <v>8</v>
      </c>
      <c r="J5276" t="s">
        <v>1277</v>
      </c>
      <c r="K5276" t="s">
        <v>1425</v>
      </c>
      <c r="L5276" t="s">
        <v>1390</v>
      </c>
      <c r="N5276" t="s">
        <v>1280</v>
      </c>
      <c r="O5276" t="s">
        <v>24</v>
      </c>
      <c r="P5276" t="s">
        <v>10</v>
      </c>
      <c r="Q5276" t="s">
        <v>910</v>
      </c>
      <c r="V5276">
        <v>9.15</v>
      </c>
      <c r="X5276" t="s">
        <v>2338</v>
      </c>
      <c r="Y5276" t="s">
        <v>2339</v>
      </c>
    </row>
    <row r="5277" spans="1:25" x14ac:dyDescent="0.3">
      <c r="A5277" t="s">
        <v>24</v>
      </c>
      <c r="B5277">
        <v>2021</v>
      </c>
      <c r="C5277" s="17">
        <v>6</v>
      </c>
      <c r="D5277" s="17" t="s">
        <v>1275</v>
      </c>
      <c r="E5277" t="s">
        <v>2337</v>
      </c>
      <c r="F5277">
        <v>44195</v>
      </c>
      <c r="G5277" s="18">
        <v>44204</v>
      </c>
      <c r="H5277" s="18">
        <v>62</v>
      </c>
      <c r="I5277" s="17" t="s">
        <v>8</v>
      </c>
      <c r="J5277" t="s">
        <v>1277</v>
      </c>
      <c r="K5277" t="s">
        <v>1425</v>
      </c>
      <c r="L5277" t="s">
        <v>1286</v>
      </c>
      <c r="N5277" t="s">
        <v>1280</v>
      </c>
      <c r="O5277" t="s">
        <v>24</v>
      </c>
      <c r="P5277" t="s">
        <v>10</v>
      </c>
      <c r="Q5277" t="s">
        <v>910</v>
      </c>
      <c r="V5277">
        <v>6.91</v>
      </c>
      <c r="X5277" t="s">
        <v>2338</v>
      </c>
      <c r="Y5277" t="s">
        <v>2339</v>
      </c>
    </row>
    <row r="5278" spans="1:25" x14ac:dyDescent="0.3">
      <c r="A5278" t="s">
        <v>24</v>
      </c>
      <c r="B5278">
        <v>2021</v>
      </c>
      <c r="C5278" s="17">
        <v>6</v>
      </c>
      <c r="D5278" s="17" t="s">
        <v>1275</v>
      </c>
      <c r="E5278" t="s">
        <v>2337</v>
      </c>
      <c r="F5278">
        <v>44195</v>
      </c>
      <c r="G5278" s="18">
        <v>44204</v>
      </c>
      <c r="H5278" s="18">
        <v>64</v>
      </c>
      <c r="I5278" s="17" t="s">
        <v>8</v>
      </c>
      <c r="J5278" t="s">
        <v>1277</v>
      </c>
      <c r="K5278" t="s">
        <v>1425</v>
      </c>
      <c r="L5278" t="s">
        <v>1279</v>
      </c>
      <c r="N5278" t="s">
        <v>1280</v>
      </c>
      <c r="O5278" t="s">
        <v>24</v>
      </c>
      <c r="P5278" t="s">
        <v>10</v>
      </c>
      <c r="Q5278" t="s">
        <v>910</v>
      </c>
      <c r="V5278">
        <v>84.5</v>
      </c>
      <c r="X5278" t="s">
        <v>2338</v>
      </c>
      <c r="Y5278" t="s">
        <v>2339</v>
      </c>
    </row>
    <row r="5279" spans="1:25" x14ac:dyDescent="0.3">
      <c r="A5279" t="s">
        <v>24</v>
      </c>
      <c r="B5279">
        <v>2021</v>
      </c>
      <c r="C5279" s="17">
        <v>6</v>
      </c>
      <c r="D5279" s="17" t="s">
        <v>1275</v>
      </c>
      <c r="E5279" t="s">
        <v>2337</v>
      </c>
      <c r="F5279">
        <v>44195</v>
      </c>
      <c r="G5279" s="18">
        <v>44204</v>
      </c>
      <c r="H5279" s="18">
        <v>93</v>
      </c>
      <c r="I5279" s="17" t="s">
        <v>8</v>
      </c>
      <c r="K5279" t="s">
        <v>9</v>
      </c>
      <c r="L5279" t="s">
        <v>15</v>
      </c>
      <c r="P5279" t="s">
        <v>10</v>
      </c>
      <c r="V5279">
        <v>-119.72</v>
      </c>
      <c r="X5279" t="s">
        <v>12</v>
      </c>
      <c r="Y5279" t="s">
        <v>2339</v>
      </c>
    </row>
    <row r="5280" spans="1:25" x14ac:dyDescent="0.3">
      <c r="A5280" t="s">
        <v>24</v>
      </c>
      <c r="B5280">
        <v>2021</v>
      </c>
      <c r="C5280" s="17">
        <v>6</v>
      </c>
      <c r="D5280" s="17" t="s">
        <v>1275</v>
      </c>
      <c r="E5280" t="s">
        <v>2340</v>
      </c>
      <c r="F5280">
        <v>44195</v>
      </c>
      <c r="G5280" s="18">
        <v>44204</v>
      </c>
      <c r="H5280" s="18">
        <v>58</v>
      </c>
      <c r="I5280" s="17" t="s">
        <v>8</v>
      </c>
      <c r="J5280" t="s">
        <v>1277</v>
      </c>
      <c r="K5280" t="s">
        <v>1497</v>
      </c>
      <c r="L5280" t="s">
        <v>1385</v>
      </c>
      <c r="N5280" t="s">
        <v>1280</v>
      </c>
      <c r="O5280" t="s">
        <v>24</v>
      </c>
      <c r="P5280" t="s">
        <v>10</v>
      </c>
      <c r="Q5280" t="s">
        <v>910</v>
      </c>
      <c r="V5280">
        <v>71.489999999999995</v>
      </c>
      <c r="X5280" t="s">
        <v>2341</v>
      </c>
      <c r="Y5280" t="s">
        <v>2342</v>
      </c>
    </row>
    <row r="5281" spans="1:25" x14ac:dyDescent="0.3">
      <c r="A5281" t="s">
        <v>24</v>
      </c>
      <c r="B5281">
        <v>2021</v>
      </c>
      <c r="C5281" s="17">
        <v>6</v>
      </c>
      <c r="D5281" s="17" t="s">
        <v>1275</v>
      </c>
      <c r="E5281" t="s">
        <v>2340</v>
      </c>
      <c r="F5281">
        <v>44195</v>
      </c>
      <c r="G5281" s="18">
        <v>44204</v>
      </c>
      <c r="H5281" s="18">
        <v>59</v>
      </c>
      <c r="I5281" s="17" t="s">
        <v>8</v>
      </c>
      <c r="J5281" t="s">
        <v>1277</v>
      </c>
      <c r="K5281" t="s">
        <v>1497</v>
      </c>
      <c r="L5281" t="s">
        <v>1390</v>
      </c>
      <c r="N5281" t="s">
        <v>1280</v>
      </c>
      <c r="O5281" t="s">
        <v>24</v>
      </c>
      <c r="P5281" t="s">
        <v>10</v>
      </c>
      <c r="Q5281" t="s">
        <v>910</v>
      </c>
      <c r="V5281">
        <v>34.130000000000003</v>
      </c>
      <c r="X5281" t="s">
        <v>2341</v>
      </c>
      <c r="Y5281" t="s">
        <v>2342</v>
      </c>
    </row>
    <row r="5282" spans="1:25" x14ac:dyDescent="0.3">
      <c r="A5282" t="s">
        <v>24</v>
      </c>
      <c r="B5282">
        <v>2021</v>
      </c>
      <c r="C5282" s="17">
        <v>6</v>
      </c>
      <c r="D5282" s="17" t="s">
        <v>1275</v>
      </c>
      <c r="E5282" t="s">
        <v>2340</v>
      </c>
      <c r="F5282">
        <v>44195</v>
      </c>
      <c r="G5282" s="18">
        <v>44204</v>
      </c>
      <c r="H5282" s="18">
        <v>62</v>
      </c>
      <c r="I5282" s="17" t="s">
        <v>8</v>
      </c>
      <c r="J5282" t="s">
        <v>1277</v>
      </c>
      <c r="K5282" t="s">
        <v>1497</v>
      </c>
      <c r="L5282" t="s">
        <v>1286</v>
      </c>
      <c r="N5282" t="s">
        <v>1280</v>
      </c>
      <c r="O5282" t="s">
        <v>24</v>
      </c>
      <c r="P5282" t="s">
        <v>10</v>
      </c>
      <c r="Q5282" t="s">
        <v>910</v>
      </c>
      <c r="V5282">
        <v>25.79</v>
      </c>
      <c r="X5282" t="s">
        <v>2341</v>
      </c>
      <c r="Y5282" t="s">
        <v>2342</v>
      </c>
    </row>
    <row r="5283" spans="1:25" x14ac:dyDescent="0.3">
      <c r="A5283" t="s">
        <v>24</v>
      </c>
      <c r="B5283">
        <v>2021</v>
      </c>
      <c r="C5283" s="17">
        <v>6</v>
      </c>
      <c r="D5283" s="17" t="s">
        <v>1275</v>
      </c>
      <c r="E5283" t="s">
        <v>2340</v>
      </c>
      <c r="F5283">
        <v>44195</v>
      </c>
      <c r="G5283" s="18">
        <v>44204</v>
      </c>
      <c r="H5283" s="18">
        <v>64</v>
      </c>
      <c r="I5283" s="17" t="s">
        <v>8</v>
      </c>
      <c r="J5283" t="s">
        <v>1277</v>
      </c>
      <c r="K5283" t="s">
        <v>1497</v>
      </c>
      <c r="L5283" t="s">
        <v>1279</v>
      </c>
      <c r="N5283" t="s">
        <v>1280</v>
      </c>
      <c r="O5283" t="s">
        <v>24</v>
      </c>
      <c r="P5283" t="s">
        <v>10</v>
      </c>
      <c r="Q5283" t="s">
        <v>910</v>
      </c>
      <c r="V5283">
        <v>315.29000000000002</v>
      </c>
      <c r="X5283" t="s">
        <v>2341</v>
      </c>
      <c r="Y5283" t="s">
        <v>2342</v>
      </c>
    </row>
    <row r="5284" spans="1:25" x14ac:dyDescent="0.3">
      <c r="A5284" t="s">
        <v>24</v>
      </c>
      <c r="B5284">
        <v>2021</v>
      </c>
      <c r="C5284" s="17">
        <v>6</v>
      </c>
      <c r="D5284" s="17" t="s">
        <v>1275</v>
      </c>
      <c r="E5284" t="s">
        <v>2340</v>
      </c>
      <c r="F5284">
        <v>44195</v>
      </c>
      <c r="G5284" s="18">
        <v>44204</v>
      </c>
      <c r="H5284" s="18">
        <v>93</v>
      </c>
      <c r="I5284" s="17" t="s">
        <v>8</v>
      </c>
      <c r="K5284" t="s">
        <v>9</v>
      </c>
      <c r="L5284" t="s">
        <v>15</v>
      </c>
      <c r="P5284" t="s">
        <v>10</v>
      </c>
      <c r="V5284">
        <v>-446.7</v>
      </c>
      <c r="X5284" t="s">
        <v>12</v>
      </c>
      <c r="Y5284" t="s">
        <v>2342</v>
      </c>
    </row>
    <row r="5285" spans="1:25" x14ac:dyDescent="0.3">
      <c r="A5285" t="s">
        <v>24</v>
      </c>
      <c r="B5285">
        <v>2021</v>
      </c>
      <c r="C5285" s="17">
        <v>6</v>
      </c>
      <c r="D5285" s="17" t="s">
        <v>1275</v>
      </c>
      <c r="E5285" t="s">
        <v>2343</v>
      </c>
      <c r="F5285">
        <v>44195</v>
      </c>
      <c r="G5285" s="18">
        <v>44204</v>
      </c>
      <c r="H5285" s="18">
        <v>58</v>
      </c>
      <c r="I5285" s="17" t="s">
        <v>8</v>
      </c>
      <c r="J5285" t="s">
        <v>1277</v>
      </c>
      <c r="K5285" t="s">
        <v>2344</v>
      </c>
      <c r="L5285" t="s">
        <v>1385</v>
      </c>
      <c r="N5285" t="s">
        <v>1280</v>
      </c>
      <c r="O5285" t="s">
        <v>24</v>
      </c>
      <c r="P5285" t="s">
        <v>10</v>
      </c>
      <c r="Q5285" t="s">
        <v>910</v>
      </c>
      <c r="V5285">
        <v>40.79</v>
      </c>
      <c r="X5285" t="s">
        <v>2345</v>
      </c>
      <c r="Y5285" t="s">
        <v>2346</v>
      </c>
    </row>
    <row r="5286" spans="1:25" x14ac:dyDescent="0.3">
      <c r="A5286" t="s">
        <v>24</v>
      </c>
      <c r="B5286">
        <v>2021</v>
      </c>
      <c r="C5286" s="17">
        <v>6</v>
      </c>
      <c r="D5286" s="17" t="s">
        <v>1275</v>
      </c>
      <c r="E5286" t="s">
        <v>2343</v>
      </c>
      <c r="F5286">
        <v>44195</v>
      </c>
      <c r="G5286" s="18">
        <v>44204</v>
      </c>
      <c r="H5286" s="18">
        <v>59</v>
      </c>
      <c r="I5286" s="17" t="s">
        <v>8</v>
      </c>
      <c r="J5286" t="s">
        <v>1277</v>
      </c>
      <c r="K5286" t="s">
        <v>2344</v>
      </c>
      <c r="L5286" t="s">
        <v>1390</v>
      </c>
      <c r="N5286" t="s">
        <v>1280</v>
      </c>
      <c r="O5286" t="s">
        <v>24</v>
      </c>
      <c r="P5286" t="s">
        <v>10</v>
      </c>
      <c r="Q5286" t="s">
        <v>910</v>
      </c>
      <c r="V5286">
        <v>19.48</v>
      </c>
      <c r="X5286" t="s">
        <v>2345</v>
      </c>
      <c r="Y5286" t="s">
        <v>2346</v>
      </c>
    </row>
    <row r="5287" spans="1:25" x14ac:dyDescent="0.3">
      <c r="A5287" t="s">
        <v>24</v>
      </c>
      <c r="B5287">
        <v>2021</v>
      </c>
      <c r="C5287" s="17">
        <v>6</v>
      </c>
      <c r="D5287" s="17" t="s">
        <v>1275</v>
      </c>
      <c r="E5287" t="s">
        <v>2343</v>
      </c>
      <c r="F5287">
        <v>44195</v>
      </c>
      <c r="G5287" s="18">
        <v>44204</v>
      </c>
      <c r="H5287" s="18">
        <v>62</v>
      </c>
      <c r="I5287" s="17" t="s">
        <v>8</v>
      </c>
      <c r="J5287" t="s">
        <v>1277</v>
      </c>
      <c r="K5287" t="s">
        <v>2344</v>
      </c>
      <c r="L5287" t="s">
        <v>1286</v>
      </c>
      <c r="N5287" t="s">
        <v>1280</v>
      </c>
      <c r="O5287" t="s">
        <v>24</v>
      </c>
      <c r="P5287" t="s">
        <v>10</v>
      </c>
      <c r="Q5287" t="s">
        <v>910</v>
      </c>
      <c r="V5287">
        <v>14.72</v>
      </c>
      <c r="X5287" t="s">
        <v>2345</v>
      </c>
      <c r="Y5287" t="s">
        <v>2346</v>
      </c>
    </row>
    <row r="5288" spans="1:25" x14ac:dyDescent="0.3">
      <c r="A5288" t="s">
        <v>24</v>
      </c>
      <c r="B5288">
        <v>2021</v>
      </c>
      <c r="C5288" s="17">
        <v>6</v>
      </c>
      <c r="D5288" s="17" t="s">
        <v>1275</v>
      </c>
      <c r="E5288" t="s">
        <v>2343</v>
      </c>
      <c r="F5288">
        <v>44195</v>
      </c>
      <c r="G5288" s="18">
        <v>44204</v>
      </c>
      <c r="H5288" s="18">
        <v>64</v>
      </c>
      <c r="I5288" s="17" t="s">
        <v>8</v>
      </c>
      <c r="J5288" t="s">
        <v>1277</v>
      </c>
      <c r="K5288" t="s">
        <v>2344</v>
      </c>
      <c r="L5288" t="s">
        <v>1279</v>
      </c>
      <c r="N5288" t="s">
        <v>1280</v>
      </c>
      <c r="O5288" t="s">
        <v>24</v>
      </c>
      <c r="P5288" t="s">
        <v>10</v>
      </c>
      <c r="Q5288" t="s">
        <v>910</v>
      </c>
      <c r="V5288">
        <v>179.91</v>
      </c>
      <c r="X5288" t="s">
        <v>2345</v>
      </c>
      <c r="Y5288" t="s">
        <v>2346</v>
      </c>
    </row>
    <row r="5289" spans="1:25" x14ac:dyDescent="0.3">
      <c r="A5289" t="s">
        <v>24</v>
      </c>
      <c r="B5289">
        <v>2021</v>
      </c>
      <c r="C5289" s="17">
        <v>6</v>
      </c>
      <c r="D5289" s="17" t="s">
        <v>1275</v>
      </c>
      <c r="E5289" t="s">
        <v>2343</v>
      </c>
      <c r="F5289">
        <v>44195</v>
      </c>
      <c r="G5289" s="18">
        <v>44204</v>
      </c>
      <c r="H5289" s="18">
        <v>93</v>
      </c>
      <c r="I5289" s="17" t="s">
        <v>8</v>
      </c>
      <c r="K5289" t="s">
        <v>9</v>
      </c>
      <c r="L5289" t="s">
        <v>15</v>
      </c>
      <c r="P5289" t="s">
        <v>10</v>
      </c>
      <c r="V5289">
        <v>-254.9</v>
      </c>
      <c r="X5289" t="s">
        <v>12</v>
      </c>
      <c r="Y5289" t="s">
        <v>2346</v>
      </c>
    </row>
    <row r="5290" spans="1:25" x14ac:dyDescent="0.3">
      <c r="A5290" t="s">
        <v>24</v>
      </c>
      <c r="B5290">
        <v>2021</v>
      </c>
      <c r="C5290" s="17">
        <v>6</v>
      </c>
      <c r="D5290" s="17" t="s">
        <v>16</v>
      </c>
      <c r="E5290" t="s">
        <v>2347</v>
      </c>
      <c r="F5290">
        <v>44195</v>
      </c>
      <c r="G5290" s="18">
        <v>44195</v>
      </c>
      <c r="H5290" s="18">
        <v>4</v>
      </c>
      <c r="I5290" s="17" t="s">
        <v>8</v>
      </c>
      <c r="K5290" t="s">
        <v>9</v>
      </c>
      <c r="L5290" t="s">
        <v>15</v>
      </c>
      <c r="O5290" t="s">
        <v>24</v>
      </c>
      <c r="P5290" t="s">
        <v>10</v>
      </c>
      <c r="Q5290" t="s">
        <v>910</v>
      </c>
      <c r="V5290">
        <v>-90167</v>
      </c>
      <c r="W5290" s="16" t="s">
        <v>2256</v>
      </c>
      <c r="X5290" t="s">
        <v>12</v>
      </c>
      <c r="Y5290" t="s">
        <v>11</v>
      </c>
    </row>
    <row r="5291" spans="1:25" x14ac:dyDescent="0.3">
      <c r="A5291" t="s">
        <v>24</v>
      </c>
      <c r="B5291">
        <v>2021</v>
      </c>
      <c r="C5291" s="17">
        <v>6</v>
      </c>
      <c r="D5291" s="17" t="s">
        <v>16</v>
      </c>
      <c r="E5291" t="s">
        <v>2347</v>
      </c>
      <c r="F5291">
        <v>44195</v>
      </c>
      <c r="G5291" s="18">
        <v>44195</v>
      </c>
      <c r="H5291" s="18">
        <v>6</v>
      </c>
      <c r="I5291" s="17" t="s">
        <v>8</v>
      </c>
      <c r="K5291" t="s">
        <v>9</v>
      </c>
      <c r="L5291" t="s">
        <v>15</v>
      </c>
      <c r="O5291" t="s">
        <v>24</v>
      </c>
      <c r="P5291" t="s">
        <v>10</v>
      </c>
      <c r="Q5291" t="s">
        <v>910</v>
      </c>
      <c r="V5291">
        <v>-51314.77</v>
      </c>
      <c r="W5291" s="16" t="s">
        <v>2244</v>
      </c>
      <c r="X5291" t="s">
        <v>12</v>
      </c>
      <c r="Y5291" t="s">
        <v>11</v>
      </c>
    </row>
    <row r="5292" spans="1:25" x14ac:dyDescent="0.3">
      <c r="A5292" t="s">
        <v>24</v>
      </c>
      <c r="B5292">
        <v>2021</v>
      </c>
      <c r="C5292" s="17">
        <v>6</v>
      </c>
      <c r="D5292" s="17" t="s">
        <v>16</v>
      </c>
      <c r="E5292" t="s">
        <v>2347</v>
      </c>
      <c r="F5292">
        <v>44195</v>
      </c>
      <c r="G5292" s="18">
        <v>44195</v>
      </c>
      <c r="H5292" s="18">
        <v>8</v>
      </c>
      <c r="I5292" s="17" t="s">
        <v>8</v>
      </c>
      <c r="K5292" t="s">
        <v>9</v>
      </c>
      <c r="L5292" t="s">
        <v>15</v>
      </c>
      <c r="O5292" t="s">
        <v>24</v>
      </c>
      <c r="P5292" t="s">
        <v>10</v>
      </c>
      <c r="Q5292" t="s">
        <v>910</v>
      </c>
      <c r="V5292">
        <v>-131547.35999999999</v>
      </c>
      <c r="W5292" s="16" t="s">
        <v>2249</v>
      </c>
      <c r="X5292" t="s">
        <v>12</v>
      </c>
      <c r="Y5292" t="s">
        <v>11</v>
      </c>
    </row>
    <row r="5293" spans="1:25" x14ac:dyDescent="0.3">
      <c r="A5293" t="s">
        <v>24</v>
      </c>
      <c r="B5293">
        <v>2021</v>
      </c>
      <c r="C5293" s="17">
        <v>6</v>
      </c>
      <c r="D5293" s="17" t="s">
        <v>16</v>
      </c>
      <c r="E5293" t="s">
        <v>2347</v>
      </c>
      <c r="F5293">
        <v>44195</v>
      </c>
      <c r="G5293" s="18">
        <v>44195</v>
      </c>
      <c r="H5293" s="18">
        <v>22</v>
      </c>
      <c r="I5293" s="17" t="s">
        <v>8</v>
      </c>
      <c r="K5293" t="s">
        <v>27</v>
      </c>
      <c r="L5293" t="s">
        <v>15</v>
      </c>
      <c r="O5293" t="s">
        <v>24</v>
      </c>
      <c r="P5293" t="s">
        <v>10</v>
      </c>
      <c r="Q5293" t="s">
        <v>910</v>
      </c>
      <c r="V5293">
        <v>90167</v>
      </c>
      <c r="W5293" s="16" t="s">
        <v>2256</v>
      </c>
      <c r="X5293" t="s">
        <v>20</v>
      </c>
      <c r="Y5293" t="s">
        <v>11</v>
      </c>
    </row>
    <row r="5294" spans="1:25" x14ac:dyDescent="0.3">
      <c r="A5294" t="s">
        <v>24</v>
      </c>
      <c r="B5294">
        <v>2021</v>
      </c>
      <c r="C5294" s="17">
        <v>6</v>
      </c>
      <c r="D5294" s="17" t="s">
        <v>16</v>
      </c>
      <c r="E5294" t="s">
        <v>2347</v>
      </c>
      <c r="F5294">
        <v>44195</v>
      </c>
      <c r="G5294" s="18">
        <v>44195</v>
      </c>
      <c r="H5294" s="18">
        <v>24</v>
      </c>
      <c r="I5294" s="17" t="s">
        <v>8</v>
      </c>
      <c r="K5294" t="s">
        <v>27</v>
      </c>
      <c r="L5294" t="s">
        <v>15</v>
      </c>
      <c r="O5294" t="s">
        <v>24</v>
      </c>
      <c r="P5294" t="s">
        <v>10</v>
      </c>
      <c r="Q5294" t="s">
        <v>910</v>
      </c>
      <c r="V5294">
        <v>51314.77</v>
      </c>
      <c r="W5294" s="16" t="s">
        <v>2244</v>
      </c>
      <c r="X5294" t="s">
        <v>20</v>
      </c>
      <c r="Y5294" t="s">
        <v>11</v>
      </c>
    </row>
    <row r="5295" spans="1:25" x14ac:dyDescent="0.3">
      <c r="A5295" t="s">
        <v>24</v>
      </c>
      <c r="B5295">
        <v>2021</v>
      </c>
      <c r="C5295" s="17">
        <v>6</v>
      </c>
      <c r="D5295" s="17" t="s">
        <v>16</v>
      </c>
      <c r="E5295" t="s">
        <v>2347</v>
      </c>
      <c r="F5295">
        <v>44195</v>
      </c>
      <c r="G5295" s="18">
        <v>44195</v>
      </c>
      <c r="H5295" s="18">
        <v>26</v>
      </c>
      <c r="I5295" s="17" t="s">
        <v>8</v>
      </c>
      <c r="K5295" t="s">
        <v>27</v>
      </c>
      <c r="L5295" t="s">
        <v>15</v>
      </c>
      <c r="O5295" t="s">
        <v>24</v>
      </c>
      <c r="P5295" t="s">
        <v>10</v>
      </c>
      <c r="Q5295" t="s">
        <v>910</v>
      </c>
      <c r="V5295">
        <v>131547.35999999999</v>
      </c>
      <c r="W5295" s="16" t="s">
        <v>2249</v>
      </c>
      <c r="X5295" t="s">
        <v>20</v>
      </c>
      <c r="Y5295" t="s">
        <v>11</v>
      </c>
    </row>
    <row r="5296" spans="1:25" x14ac:dyDescent="0.3">
      <c r="A5296" t="s">
        <v>24</v>
      </c>
      <c r="B5296" s="17">
        <v>2021</v>
      </c>
      <c r="C5296" s="17">
        <v>7</v>
      </c>
      <c r="D5296" t="s">
        <v>16</v>
      </c>
      <c r="E5296" t="s">
        <v>2348</v>
      </c>
      <c r="F5296" s="18">
        <v>44201</v>
      </c>
      <c r="G5296" s="18">
        <v>44201</v>
      </c>
      <c r="H5296" s="17">
        <v>1</v>
      </c>
      <c r="I5296" t="s">
        <v>8</v>
      </c>
      <c r="K5296" t="s">
        <v>27</v>
      </c>
      <c r="L5296" t="s">
        <v>15</v>
      </c>
      <c r="O5296" t="s">
        <v>24</v>
      </c>
      <c r="P5296" t="s">
        <v>10</v>
      </c>
      <c r="Q5296" t="s">
        <v>910</v>
      </c>
      <c r="V5296" s="16">
        <v>-88898.3</v>
      </c>
      <c r="W5296" t="s">
        <v>2349</v>
      </c>
      <c r="X5296" t="s">
        <v>20</v>
      </c>
      <c r="Y5296" t="s">
        <v>20</v>
      </c>
    </row>
    <row r="5297" spans="1:25" x14ac:dyDescent="0.3">
      <c r="A5297" t="s">
        <v>24</v>
      </c>
      <c r="B5297" s="17">
        <v>2021</v>
      </c>
      <c r="C5297" s="17">
        <v>7</v>
      </c>
      <c r="D5297" t="s">
        <v>16</v>
      </c>
      <c r="E5297" t="s">
        <v>2348</v>
      </c>
      <c r="F5297" s="18">
        <v>44201</v>
      </c>
      <c r="G5297" s="18">
        <v>44201</v>
      </c>
      <c r="H5297" s="17">
        <v>6</v>
      </c>
      <c r="I5297" t="s">
        <v>8</v>
      </c>
      <c r="J5297" t="s">
        <v>18</v>
      </c>
      <c r="K5297" t="s">
        <v>406</v>
      </c>
      <c r="L5297" t="s">
        <v>25</v>
      </c>
      <c r="O5297" t="s">
        <v>24</v>
      </c>
      <c r="P5297" t="s">
        <v>10</v>
      </c>
      <c r="Q5297" t="s">
        <v>910</v>
      </c>
      <c r="R5297" t="s">
        <v>43</v>
      </c>
      <c r="V5297" s="16">
        <v>88898.3</v>
      </c>
      <c r="W5297" t="s">
        <v>2349</v>
      </c>
      <c r="X5297" t="s">
        <v>1741</v>
      </c>
      <c r="Y5297" t="s">
        <v>20</v>
      </c>
    </row>
    <row r="5298" spans="1:25" x14ac:dyDescent="0.3">
      <c r="A5298" t="s">
        <v>24</v>
      </c>
      <c r="B5298" s="17">
        <v>2021</v>
      </c>
      <c r="C5298" s="17">
        <v>7</v>
      </c>
      <c r="D5298" t="s">
        <v>16</v>
      </c>
      <c r="E5298" t="s">
        <v>2350</v>
      </c>
      <c r="F5298" s="18">
        <v>44202</v>
      </c>
      <c r="G5298" s="18">
        <v>44202</v>
      </c>
      <c r="H5298" s="17">
        <v>5</v>
      </c>
      <c r="I5298" t="s">
        <v>8</v>
      </c>
      <c r="K5298" t="s">
        <v>27</v>
      </c>
      <c r="L5298" t="s">
        <v>15</v>
      </c>
      <c r="O5298" t="s">
        <v>24</v>
      </c>
      <c r="P5298" t="s">
        <v>10</v>
      </c>
      <c r="Q5298" t="s">
        <v>910</v>
      </c>
      <c r="V5298" s="16">
        <v>-25.77</v>
      </c>
      <c r="W5298" t="s">
        <v>2351</v>
      </c>
      <c r="X5298" t="s">
        <v>20</v>
      </c>
      <c r="Y5298" t="s">
        <v>20</v>
      </c>
    </row>
    <row r="5299" spans="1:25" x14ac:dyDescent="0.3">
      <c r="A5299" t="s">
        <v>24</v>
      </c>
      <c r="B5299" s="17">
        <v>2021</v>
      </c>
      <c r="C5299" s="17">
        <v>7</v>
      </c>
      <c r="D5299" t="s">
        <v>16</v>
      </c>
      <c r="E5299" t="s">
        <v>2350</v>
      </c>
      <c r="F5299" s="18">
        <v>44202</v>
      </c>
      <c r="G5299" s="18">
        <v>44202</v>
      </c>
      <c r="H5299" s="17">
        <v>10</v>
      </c>
      <c r="I5299" t="s">
        <v>8</v>
      </c>
      <c r="J5299" t="s">
        <v>1277</v>
      </c>
      <c r="K5299" t="s">
        <v>2352</v>
      </c>
      <c r="L5299" t="s">
        <v>1279</v>
      </c>
      <c r="N5299" t="s">
        <v>1280</v>
      </c>
      <c r="O5299" t="s">
        <v>24</v>
      </c>
      <c r="P5299" t="s">
        <v>10</v>
      </c>
      <c r="Q5299" t="s">
        <v>910</v>
      </c>
      <c r="V5299" s="16">
        <v>25.77</v>
      </c>
      <c r="W5299" t="s">
        <v>2351</v>
      </c>
      <c r="X5299" t="s">
        <v>2353</v>
      </c>
      <c r="Y5299" t="s">
        <v>20</v>
      </c>
    </row>
    <row r="5300" spans="1:25" x14ac:dyDescent="0.3">
      <c r="A5300" t="s">
        <v>24</v>
      </c>
      <c r="B5300" s="17">
        <v>2021</v>
      </c>
      <c r="C5300" s="17">
        <v>7</v>
      </c>
      <c r="D5300" t="s">
        <v>16</v>
      </c>
      <c r="E5300" t="s">
        <v>2354</v>
      </c>
      <c r="F5300" s="18">
        <v>44202</v>
      </c>
      <c r="G5300" s="18">
        <v>44202</v>
      </c>
      <c r="H5300" s="17">
        <v>1</v>
      </c>
      <c r="I5300" t="s">
        <v>8</v>
      </c>
      <c r="K5300" t="s">
        <v>9</v>
      </c>
      <c r="L5300" t="s">
        <v>15</v>
      </c>
      <c r="O5300" t="s">
        <v>24</v>
      </c>
      <c r="P5300" t="s">
        <v>10</v>
      </c>
      <c r="Q5300" t="s">
        <v>910</v>
      </c>
      <c r="V5300" s="16">
        <v>-1300</v>
      </c>
      <c r="W5300" t="s">
        <v>2232</v>
      </c>
      <c r="X5300" t="s">
        <v>12</v>
      </c>
      <c r="Y5300" t="s">
        <v>11</v>
      </c>
    </row>
    <row r="5301" spans="1:25" x14ac:dyDescent="0.3">
      <c r="A5301" t="s">
        <v>24</v>
      </c>
      <c r="B5301" s="17">
        <v>2021</v>
      </c>
      <c r="C5301" s="17">
        <v>7</v>
      </c>
      <c r="D5301" t="s">
        <v>16</v>
      </c>
      <c r="E5301" t="s">
        <v>2354</v>
      </c>
      <c r="F5301" s="18">
        <v>44202</v>
      </c>
      <c r="G5301" s="18">
        <v>44202</v>
      </c>
      <c r="H5301" s="17">
        <v>2</v>
      </c>
      <c r="I5301" t="s">
        <v>8</v>
      </c>
      <c r="K5301" t="s">
        <v>9</v>
      </c>
      <c r="L5301" t="s">
        <v>15</v>
      </c>
      <c r="O5301" t="s">
        <v>24</v>
      </c>
      <c r="P5301" t="s">
        <v>10</v>
      </c>
      <c r="Q5301" t="s">
        <v>910</v>
      </c>
      <c r="V5301" s="16">
        <v>-628</v>
      </c>
      <c r="W5301" t="s">
        <v>2233</v>
      </c>
      <c r="X5301" t="s">
        <v>12</v>
      </c>
      <c r="Y5301" t="s">
        <v>11</v>
      </c>
    </row>
    <row r="5302" spans="1:25" x14ac:dyDescent="0.3">
      <c r="A5302" t="s">
        <v>24</v>
      </c>
      <c r="B5302" s="17">
        <v>2021</v>
      </c>
      <c r="C5302" s="17">
        <v>7</v>
      </c>
      <c r="D5302" t="s">
        <v>16</v>
      </c>
      <c r="E5302" t="s">
        <v>2354</v>
      </c>
      <c r="F5302" s="18">
        <v>44202</v>
      </c>
      <c r="G5302" s="18">
        <v>44202</v>
      </c>
      <c r="H5302" s="17">
        <v>3</v>
      </c>
      <c r="I5302" t="s">
        <v>8</v>
      </c>
      <c r="K5302" t="s">
        <v>9</v>
      </c>
      <c r="L5302" t="s">
        <v>15</v>
      </c>
      <c r="O5302" t="s">
        <v>24</v>
      </c>
      <c r="P5302" t="s">
        <v>10</v>
      </c>
      <c r="Q5302" t="s">
        <v>910</v>
      </c>
      <c r="V5302" s="16">
        <v>-88898.3</v>
      </c>
      <c r="W5302" t="s">
        <v>2349</v>
      </c>
      <c r="X5302" t="s">
        <v>12</v>
      </c>
      <c r="Y5302" t="s">
        <v>11</v>
      </c>
    </row>
    <row r="5303" spans="1:25" x14ac:dyDescent="0.3">
      <c r="A5303" t="s">
        <v>24</v>
      </c>
      <c r="B5303" s="17">
        <v>2021</v>
      </c>
      <c r="C5303" s="17">
        <v>7</v>
      </c>
      <c r="D5303" t="s">
        <v>16</v>
      </c>
      <c r="E5303" t="s">
        <v>2354</v>
      </c>
      <c r="F5303" s="18">
        <v>44202</v>
      </c>
      <c r="G5303" s="18">
        <v>44202</v>
      </c>
      <c r="H5303" s="17">
        <v>10</v>
      </c>
      <c r="I5303" t="s">
        <v>8</v>
      </c>
      <c r="K5303" t="s">
        <v>27</v>
      </c>
      <c r="L5303" t="s">
        <v>15</v>
      </c>
      <c r="O5303" t="s">
        <v>24</v>
      </c>
      <c r="P5303" t="s">
        <v>10</v>
      </c>
      <c r="Q5303" t="s">
        <v>910</v>
      </c>
      <c r="V5303" s="16">
        <v>1300</v>
      </c>
      <c r="W5303" t="s">
        <v>2232</v>
      </c>
      <c r="X5303" t="s">
        <v>20</v>
      </c>
      <c r="Y5303" t="s">
        <v>11</v>
      </c>
    </row>
    <row r="5304" spans="1:25" x14ac:dyDescent="0.3">
      <c r="A5304" t="s">
        <v>24</v>
      </c>
      <c r="B5304" s="17">
        <v>2021</v>
      </c>
      <c r="C5304" s="17">
        <v>7</v>
      </c>
      <c r="D5304" t="s">
        <v>16</v>
      </c>
      <c r="E5304" t="s">
        <v>2354</v>
      </c>
      <c r="F5304" s="18">
        <v>44202</v>
      </c>
      <c r="G5304" s="18">
        <v>44202</v>
      </c>
      <c r="H5304" s="17">
        <v>11</v>
      </c>
      <c r="I5304" t="s">
        <v>8</v>
      </c>
      <c r="K5304" t="s">
        <v>27</v>
      </c>
      <c r="L5304" t="s">
        <v>15</v>
      </c>
      <c r="O5304" t="s">
        <v>24</v>
      </c>
      <c r="P5304" t="s">
        <v>10</v>
      </c>
      <c r="Q5304" t="s">
        <v>910</v>
      </c>
      <c r="V5304" s="16">
        <v>628</v>
      </c>
      <c r="W5304" t="s">
        <v>2233</v>
      </c>
      <c r="X5304" t="s">
        <v>20</v>
      </c>
      <c r="Y5304" t="s">
        <v>11</v>
      </c>
    </row>
    <row r="5305" spans="1:25" x14ac:dyDescent="0.3">
      <c r="A5305" t="s">
        <v>24</v>
      </c>
      <c r="B5305" s="17">
        <v>2021</v>
      </c>
      <c r="C5305" s="17">
        <v>7</v>
      </c>
      <c r="D5305" t="s">
        <v>16</v>
      </c>
      <c r="E5305" t="s">
        <v>2354</v>
      </c>
      <c r="F5305" s="18">
        <v>44202</v>
      </c>
      <c r="G5305" s="18">
        <v>44202</v>
      </c>
      <c r="H5305" s="17">
        <v>12</v>
      </c>
      <c r="I5305" t="s">
        <v>8</v>
      </c>
      <c r="K5305" t="s">
        <v>27</v>
      </c>
      <c r="L5305" t="s">
        <v>15</v>
      </c>
      <c r="O5305" t="s">
        <v>24</v>
      </c>
      <c r="P5305" t="s">
        <v>10</v>
      </c>
      <c r="Q5305" t="s">
        <v>910</v>
      </c>
      <c r="V5305" s="16">
        <v>88898.3</v>
      </c>
      <c r="W5305" t="s">
        <v>2349</v>
      </c>
      <c r="X5305" t="s">
        <v>20</v>
      </c>
      <c r="Y5305" t="s">
        <v>11</v>
      </c>
    </row>
    <row r="5306" spans="1:25" x14ac:dyDescent="0.3">
      <c r="A5306" t="s">
        <v>24</v>
      </c>
      <c r="B5306" s="17">
        <v>2021</v>
      </c>
      <c r="C5306" s="17">
        <v>7</v>
      </c>
      <c r="D5306" t="s">
        <v>38</v>
      </c>
      <c r="E5306" t="s">
        <v>2355</v>
      </c>
      <c r="F5306" s="18">
        <v>44202</v>
      </c>
      <c r="G5306" s="18">
        <v>44202</v>
      </c>
      <c r="H5306" s="17">
        <v>5</v>
      </c>
      <c r="I5306" t="s">
        <v>8</v>
      </c>
      <c r="K5306" t="s">
        <v>9</v>
      </c>
      <c r="L5306" t="s">
        <v>15</v>
      </c>
      <c r="P5306" t="s">
        <v>10</v>
      </c>
      <c r="V5306" s="16">
        <v>118019.91</v>
      </c>
      <c r="W5306" t="s">
        <v>2356</v>
      </c>
      <c r="X5306" t="s">
        <v>2357</v>
      </c>
      <c r="Y5306" t="s">
        <v>34</v>
      </c>
    </row>
    <row r="5307" spans="1:25" x14ac:dyDescent="0.3">
      <c r="A5307" t="s">
        <v>24</v>
      </c>
      <c r="B5307" s="17">
        <v>2021</v>
      </c>
      <c r="C5307" s="17">
        <v>7</v>
      </c>
      <c r="D5307" t="s">
        <v>38</v>
      </c>
      <c r="E5307" t="s">
        <v>2355</v>
      </c>
      <c r="F5307" s="18">
        <v>44202</v>
      </c>
      <c r="G5307" s="18">
        <v>44202</v>
      </c>
      <c r="H5307" s="17">
        <v>6</v>
      </c>
      <c r="I5307" t="s">
        <v>8</v>
      </c>
      <c r="K5307" t="s">
        <v>9</v>
      </c>
      <c r="L5307" t="s">
        <v>15</v>
      </c>
      <c r="P5307" t="s">
        <v>10</v>
      </c>
      <c r="V5307" s="16">
        <v>116608.06</v>
      </c>
      <c r="W5307" t="s">
        <v>2356</v>
      </c>
      <c r="X5307" t="s">
        <v>2357</v>
      </c>
      <c r="Y5307" t="s">
        <v>34</v>
      </c>
    </row>
    <row r="5308" spans="1:25" x14ac:dyDescent="0.3">
      <c r="A5308" t="s">
        <v>24</v>
      </c>
      <c r="B5308" s="17">
        <v>2021</v>
      </c>
      <c r="C5308" s="17">
        <v>7</v>
      </c>
      <c r="D5308" t="s">
        <v>38</v>
      </c>
      <c r="E5308" t="s">
        <v>2355</v>
      </c>
      <c r="F5308" s="18">
        <v>44202</v>
      </c>
      <c r="G5308" s="18">
        <v>44202</v>
      </c>
      <c r="H5308" s="17">
        <v>14</v>
      </c>
      <c r="I5308" t="s">
        <v>8</v>
      </c>
      <c r="K5308" t="s">
        <v>33</v>
      </c>
      <c r="L5308" t="s">
        <v>25</v>
      </c>
      <c r="O5308" t="s">
        <v>24</v>
      </c>
      <c r="P5308" t="s">
        <v>10</v>
      </c>
      <c r="Q5308" t="s">
        <v>910</v>
      </c>
      <c r="V5308" s="16">
        <v>-118019.91</v>
      </c>
      <c r="W5308" t="s">
        <v>2356</v>
      </c>
      <c r="X5308" t="s">
        <v>2357</v>
      </c>
      <c r="Y5308" t="s">
        <v>34</v>
      </c>
    </row>
    <row r="5309" spans="1:25" x14ac:dyDescent="0.3">
      <c r="A5309" t="s">
        <v>24</v>
      </c>
      <c r="B5309" s="17">
        <v>2021</v>
      </c>
      <c r="C5309" s="17">
        <v>7</v>
      </c>
      <c r="D5309" t="s">
        <v>38</v>
      </c>
      <c r="E5309" t="s">
        <v>2355</v>
      </c>
      <c r="F5309" s="18">
        <v>44202</v>
      </c>
      <c r="G5309" s="18">
        <v>44202</v>
      </c>
      <c r="H5309" s="17">
        <v>15</v>
      </c>
      <c r="I5309" t="s">
        <v>8</v>
      </c>
      <c r="K5309" t="s">
        <v>33</v>
      </c>
      <c r="L5309" t="s">
        <v>25</v>
      </c>
      <c r="N5309" t="s">
        <v>1280</v>
      </c>
      <c r="O5309" t="s">
        <v>24</v>
      </c>
      <c r="P5309" t="s">
        <v>10</v>
      </c>
      <c r="Q5309" t="s">
        <v>910</v>
      </c>
      <c r="V5309" s="16">
        <v>-116608.06</v>
      </c>
      <c r="W5309" t="s">
        <v>2356</v>
      </c>
      <c r="X5309" t="s">
        <v>2357</v>
      </c>
      <c r="Y5309" t="s">
        <v>34</v>
      </c>
    </row>
    <row r="5310" spans="1:25" x14ac:dyDescent="0.3">
      <c r="A5310" t="s">
        <v>24</v>
      </c>
      <c r="B5310" s="17">
        <v>2021</v>
      </c>
      <c r="C5310" s="17">
        <v>7</v>
      </c>
      <c r="D5310" t="s">
        <v>16</v>
      </c>
      <c r="E5310" t="s">
        <v>2358</v>
      </c>
      <c r="F5310" s="18">
        <v>44203</v>
      </c>
      <c r="G5310" s="18">
        <v>44203</v>
      </c>
      <c r="H5310" s="17">
        <v>4</v>
      </c>
      <c r="I5310" t="s">
        <v>8</v>
      </c>
      <c r="K5310" t="s">
        <v>27</v>
      </c>
      <c r="L5310" t="s">
        <v>15</v>
      </c>
      <c r="O5310" t="s">
        <v>24</v>
      </c>
      <c r="P5310" t="s">
        <v>10</v>
      </c>
      <c r="Q5310" t="s">
        <v>910</v>
      </c>
      <c r="V5310" s="16">
        <v>-29095.84</v>
      </c>
      <c r="W5310" t="s">
        <v>2359</v>
      </c>
      <c r="X5310" t="s">
        <v>20</v>
      </c>
      <c r="Y5310" t="s">
        <v>20</v>
      </c>
    </row>
    <row r="5311" spans="1:25" x14ac:dyDescent="0.3">
      <c r="A5311" t="s">
        <v>24</v>
      </c>
      <c r="B5311" s="17">
        <v>2021</v>
      </c>
      <c r="C5311" s="17">
        <v>7</v>
      </c>
      <c r="D5311" t="s">
        <v>16</v>
      </c>
      <c r="E5311" t="s">
        <v>2358</v>
      </c>
      <c r="F5311" s="18">
        <v>44203</v>
      </c>
      <c r="G5311" s="18">
        <v>44203</v>
      </c>
      <c r="H5311" s="17">
        <v>6</v>
      </c>
      <c r="I5311" t="s">
        <v>8</v>
      </c>
      <c r="K5311" t="s">
        <v>27</v>
      </c>
      <c r="L5311" t="s">
        <v>15</v>
      </c>
      <c r="O5311" t="s">
        <v>24</v>
      </c>
      <c r="P5311" t="s">
        <v>10</v>
      </c>
      <c r="Q5311" t="s">
        <v>910</v>
      </c>
      <c r="V5311" s="16">
        <v>-1950</v>
      </c>
      <c r="W5311" t="s">
        <v>2360</v>
      </c>
      <c r="X5311" t="s">
        <v>20</v>
      </c>
      <c r="Y5311" t="s">
        <v>20</v>
      </c>
    </row>
    <row r="5312" spans="1:25" x14ac:dyDescent="0.3">
      <c r="A5312" t="s">
        <v>24</v>
      </c>
      <c r="B5312" s="17">
        <v>2021</v>
      </c>
      <c r="C5312" s="17">
        <v>7</v>
      </c>
      <c r="D5312" t="s">
        <v>16</v>
      </c>
      <c r="E5312" t="s">
        <v>2358</v>
      </c>
      <c r="F5312" s="18">
        <v>44203</v>
      </c>
      <c r="G5312" s="18">
        <v>44203</v>
      </c>
      <c r="H5312" s="17">
        <v>44</v>
      </c>
      <c r="I5312" t="s">
        <v>8</v>
      </c>
      <c r="J5312" t="s">
        <v>1277</v>
      </c>
      <c r="K5312" t="s">
        <v>1306</v>
      </c>
      <c r="L5312" t="s">
        <v>1279</v>
      </c>
      <c r="N5312" t="s">
        <v>1280</v>
      </c>
      <c r="O5312" t="s">
        <v>24</v>
      </c>
      <c r="P5312" t="s">
        <v>10</v>
      </c>
      <c r="Q5312" t="s">
        <v>910</v>
      </c>
      <c r="V5312" s="16">
        <v>1950</v>
      </c>
      <c r="W5312" t="s">
        <v>2360</v>
      </c>
      <c r="X5312" t="s">
        <v>2361</v>
      </c>
      <c r="Y5312" t="s">
        <v>20</v>
      </c>
    </row>
    <row r="5313" spans="1:25" x14ac:dyDescent="0.3">
      <c r="A5313" t="s">
        <v>24</v>
      </c>
      <c r="B5313" s="17">
        <v>2021</v>
      </c>
      <c r="C5313" s="17">
        <v>7</v>
      </c>
      <c r="D5313" t="s">
        <v>16</v>
      </c>
      <c r="E5313" t="s">
        <v>2358</v>
      </c>
      <c r="F5313" s="18">
        <v>44203</v>
      </c>
      <c r="G5313" s="18">
        <v>44203</v>
      </c>
      <c r="H5313" s="17">
        <v>83</v>
      </c>
      <c r="I5313" t="s">
        <v>8</v>
      </c>
      <c r="J5313" t="s">
        <v>18</v>
      </c>
      <c r="K5313" t="s">
        <v>432</v>
      </c>
      <c r="L5313" t="s">
        <v>25</v>
      </c>
      <c r="O5313" t="s">
        <v>24</v>
      </c>
      <c r="P5313" t="s">
        <v>10</v>
      </c>
      <c r="Q5313" t="s">
        <v>910</v>
      </c>
      <c r="R5313" t="s">
        <v>1315</v>
      </c>
      <c r="V5313" s="16">
        <v>29095.84</v>
      </c>
      <c r="W5313" t="s">
        <v>2359</v>
      </c>
      <c r="X5313" t="s">
        <v>2362</v>
      </c>
      <c r="Y5313" t="s">
        <v>20</v>
      </c>
    </row>
    <row r="5314" spans="1:25" x14ac:dyDescent="0.3">
      <c r="A5314" t="s">
        <v>24</v>
      </c>
      <c r="B5314" s="17">
        <v>2021</v>
      </c>
      <c r="C5314" s="17">
        <v>7</v>
      </c>
      <c r="D5314" t="s">
        <v>16</v>
      </c>
      <c r="E5314" t="s">
        <v>2363</v>
      </c>
      <c r="F5314" s="18">
        <v>44203</v>
      </c>
      <c r="G5314" s="18">
        <v>44203</v>
      </c>
      <c r="H5314" s="17">
        <v>4</v>
      </c>
      <c r="I5314" t="s">
        <v>8</v>
      </c>
      <c r="K5314" t="s">
        <v>9</v>
      </c>
      <c r="L5314" t="s">
        <v>15</v>
      </c>
      <c r="O5314" t="s">
        <v>24</v>
      </c>
      <c r="P5314" t="s">
        <v>10</v>
      </c>
      <c r="Q5314" t="s">
        <v>910</v>
      </c>
      <c r="V5314" s="16">
        <v>-29095.84</v>
      </c>
      <c r="W5314" t="s">
        <v>2359</v>
      </c>
      <c r="X5314" t="s">
        <v>12</v>
      </c>
      <c r="Y5314" t="s">
        <v>11</v>
      </c>
    </row>
    <row r="5315" spans="1:25" x14ac:dyDescent="0.3">
      <c r="A5315" t="s">
        <v>24</v>
      </c>
      <c r="B5315" s="17">
        <v>2021</v>
      </c>
      <c r="C5315" s="17">
        <v>7</v>
      </c>
      <c r="D5315" t="s">
        <v>16</v>
      </c>
      <c r="E5315" t="s">
        <v>2363</v>
      </c>
      <c r="F5315" s="18">
        <v>44203</v>
      </c>
      <c r="G5315" s="18">
        <v>44203</v>
      </c>
      <c r="H5315" s="17">
        <v>44</v>
      </c>
      <c r="I5315" t="s">
        <v>8</v>
      </c>
      <c r="K5315" t="s">
        <v>27</v>
      </c>
      <c r="L5315" t="s">
        <v>15</v>
      </c>
      <c r="O5315" t="s">
        <v>24</v>
      </c>
      <c r="P5315" t="s">
        <v>10</v>
      </c>
      <c r="Q5315" t="s">
        <v>910</v>
      </c>
      <c r="V5315" s="16">
        <v>29095.84</v>
      </c>
      <c r="W5315" t="s">
        <v>2359</v>
      </c>
      <c r="X5315" t="s">
        <v>20</v>
      </c>
      <c r="Y5315" t="s">
        <v>11</v>
      </c>
    </row>
    <row r="5316" spans="1:25" x14ac:dyDescent="0.3">
      <c r="A5316" t="s">
        <v>24</v>
      </c>
      <c r="B5316" s="17">
        <v>2021</v>
      </c>
      <c r="C5316" s="17">
        <v>7</v>
      </c>
      <c r="D5316" t="s">
        <v>1275</v>
      </c>
      <c r="E5316" t="s">
        <v>2364</v>
      </c>
      <c r="F5316" s="18">
        <v>44204</v>
      </c>
      <c r="G5316" s="18">
        <v>44207</v>
      </c>
      <c r="H5316" s="17">
        <v>58</v>
      </c>
      <c r="I5316" t="s">
        <v>8</v>
      </c>
      <c r="J5316" t="s">
        <v>1277</v>
      </c>
      <c r="K5316" t="s">
        <v>1421</v>
      </c>
      <c r="L5316" t="s">
        <v>1385</v>
      </c>
      <c r="N5316" t="s">
        <v>1280</v>
      </c>
      <c r="O5316" t="s">
        <v>24</v>
      </c>
      <c r="P5316" t="s">
        <v>10</v>
      </c>
      <c r="Q5316" t="s">
        <v>910</v>
      </c>
      <c r="V5316" s="16">
        <v>3.97</v>
      </c>
      <c r="W5316"/>
      <c r="X5316" t="s">
        <v>2365</v>
      </c>
      <c r="Y5316" t="s">
        <v>2366</v>
      </c>
    </row>
    <row r="5317" spans="1:25" x14ac:dyDescent="0.3">
      <c r="A5317" t="s">
        <v>24</v>
      </c>
      <c r="B5317" s="17">
        <v>2021</v>
      </c>
      <c r="C5317" s="17">
        <v>7</v>
      </c>
      <c r="D5317" t="s">
        <v>1275</v>
      </c>
      <c r="E5317" t="s">
        <v>2364</v>
      </c>
      <c r="F5317" s="18">
        <v>44204</v>
      </c>
      <c r="G5317" s="18">
        <v>44207</v>
      </c>
      <c r="H5317" s="17">
        <v>59</v>
      </c>
      <c r="I5317" t="s">
        <v>8</v>
      </c>
      <c r="J5317" t="s">
        <v>1277</v>
      </c>
      <c r="K5317" t="s">
        <v>1421</v>
      </c>
      <c r="L5317" t="s">
        <v>1390</v>
      </c>
      <c r="N5317" t="s">
        <v>1280</v>
      </c>
      <c r="O5317" t="s">
        <v>24</v>
      </c>
      <c r="P5317" t="s">
        <v>10</v>
      </c>
      <c r="Q5317" t="s">
        <v>910</v>
      </c>
      <c r="V5317" s="16">
        <v>1.9</v>
      </c>
      <c r="W5317"/>
      <c r="X5317" t="s">
        <v>2365</v>
      </c>
      <c r="Y5317" t="s">
        <v>2366</v>
      </c>
    </row>
    <row r="5318" spans="1:25" x14ac:dyDescent="0.3">
      <c r="A5318" t="s">
        <v>24</v>
      </c>
      <c r="B5318" s="17">
        <v>2021</v>
      </c>
      <c r="C5318" s="17">
        <v>7</v>
      </c>
      <c r="D5318" t="s">
        <v>1275</v>
      </c>
      <c r="E5318" t="s">
        <v>2364</v>
      </c>
      <c r="F5318" s="18">
        <v>44204</v>
      </c>
      <c r="G5318" s="18">
        <v>44207</v>
      </c>
      <c r="H5318" s="17">
        <v>62</v>
      </c>
      <c r="I5318" t="s">
        <v>8</v>
      </c>
      <c r="J5318" t="s">
        <v>1277</v>
      </c>
      <c r="K5318" t="s">
        <v>1421</v>
      </c>
      <c r="L5318" t="s">
        <v>1286</v>
      </c>
      <c r="N5318" t="s">
        <v>1280</v>
      </c>
      <c r="O5318" t="s">
        <v>24</v>
      </c>
      <c r="P5318" t="s">
        <v>10</v>
      </c>
      <c r="Q5318" t="s">
        <v>910</v>
      </c>
      <c r="V5318" s="16">
        <v>1.43</v>
      </c>
      <c r="W5318"/>
      <c r="X5318" t="s">
        <v>2365</v>
      </c>
      <c r="Y5318" t="s">
        <v>2366</v>
      </c>
    </row>
    <row r="5319" spans="1:25" x14ac:dyDescent="0.3">
      <c r="A5319" t="s">
        <v>24</v>
      </c>
      <c r="B5319" s="17">
        <v>2021</v>
      </c>
      <c r="C5319" s="17">
        <v>7</v>
      </c>
      <c r="D5319" t="s">
        <v>1275</v>
      </c>
      <c r="E5319" t="s">
        <v>2364</v>
      </c>
      <c r="F5319" s="18">
        <v>44204</v>
      </c>
      <c r="G5319" s="18">
        <v>44207</v>
      </c>
      <c r="H5319" s="17">
        <v>64</v>
      </c>
      <c r="I5319" t="s">
        <v>8</v>
      </c>
      <c r="J5319" t="s">
        <v>1277</v>
      </c>
      <c r="K5319" t="s">
        <v>1421</v>
      </c>
      <c r="L5319" t="s">
        <v>1279</v>
      </c>
      <c r="N5319" t="s">
        <v>1280</v>
      </c>
      <c r="O5319" t="s">
        <v>24</v>
      </c>
      <c r="P5319" t="s">
        <v>10</v>
      </c>
      <c r="Q5319" t="s">
        <v>910</v>
      </c>
      <c r="V5319" s="16">
        <v>17.53</v>
      </c>
      <c r="W5319"/>
      <c r="X5319" t="s">
        <v>2365</v>
      </c>
      <c r="Y5319" t="s">
        <v>2366</v>
      </c>
    </row>
    <row r="5320" spans="1:25" x14ac:dyDescent="0.3">
      <c r="A5320" t="s">
        <v>24</v>
      </c>
      <c r="B5320" s="17">
        <v>2021</v>
      </c>
      <c r="C5320" s="17">
        <v>7</v>
      </c>
      <c r="D5320" t="s">
        <v>1275</v>
      </c>
      <c r="E5320" t="s">
        <v>2364</v>
      </c>
      <c r="F5320" s="18">
        <v>44204</v>
      </c>
      <c r="G5320" s="18">
        <v>44207</v>
      </c>
      <c r="H5320" s="17">
        <v>93</v>
      </c>
      <c r="I5320" t="s">
        <v>8</v>
      </c>
      <c r="K5320" t="s">
        <v>9</v>
      </c>
      <c r="L5320" t="s">
        <v>15</v>
      </c>
      <c r="P5320" t="s">
        <v>10</v>
      </c>
      <c r="V5320" s="16">
        <v>-24.83</v>
      </c>
      <c r="W5320"/>
      <c r="X5320" t="s">
        <v>12</v>
      </c>
      <c r="Y5320" t="s">
        <v>2366</v>
      </c>
    </row>
    <row r="5321" spans="1:25" x14ac:dyDescent="0.3">
      <c r="A5321" t="s">
        <v>24</v>
      </c>
      <c r="B5321" s="17">
        <v>2021</v>
      </c>
      <c r="C5321" s="17">
        <v>7</v>
      </c>
      <c r="D5321" t="s">
        <v>16</v>
      </c>
      <c r="E5321" t="s">
        <v>2367</v>
      </c>
      <c r="F5321" s="18">
        <v>44204</v>
      </c>
      <c r="G5321" s="18">
        <v>44204</v>
      </c>
      <c r="H5321" s="17">
        <v>96</v>
      </c>
      <c r="I5321" t="s">
        <v>8</v>
      </c>
      <c r="K5321" t="s">
        <v>27</v>
      </c>
      <c r="L5321" t="s">
        <v>15</v>
      </c>
      <c r="O5321" t="s">
        <v>24</v>
      </c>
      <c r="P5321" t="s">
        <v>10</v>
      </c>
      <c r="Q5321" t="s">
        <v>910</v>
      </c>
      <c r="V5321" s="16">
        <v>-43.65</v>
      </c>
      <c r="W5321" t="s">
        <v>2368</v>
      </c>
      <c r="X5321" t="s">
        <v>20</v>
      </c>
      <c r="Y5321" t="s">
        <v>20</v>
      </c>
    </row>
    <row r="5322" spans="1:25" x14ac:dyDescent="0.3">
      <c r="A5322" t="s">
        <v>24</v>
      </c>
      <c r="B5322" s="17">
        <v>2021</v>
      </c>
      <c r="C5322" s="17">
        <v>7</v>
      </c>
      <c r="D5322" t="s">
        <v>16</v>
      </c>
      <c r="E5322" t="s">
        <v>2367</v>
      </c>
      <c r="F5322" s="18">
        <v>44204</v>
      </c>
      <c r="G5322" s="18">
        <v>44204</v>
      </c>
      <c r="H5322" s="17">
        <v>155</v>
      </c>
      <c r="I5322" t="s">
        <v>8</v>
      </c>
      <c r="J5322" t="s">
        <v>1277</v>
      </c>
      <c r="K5322" t="s">
        <v>2352</v>
      </c>
      <c r="L5322" t="s">
        <v>1279</v>
      </c>
      <c r="N5322" t="s">
        <v>1280</v>
      </c>
      <c r="O5322" t="s">
        <v>24</v>
      </c>
      <c r="P5322" t="s">
        <v>10</v>
      </c>
      <c r="Q5322" t="s">
        <v>910</v>
      </c>
      <c r="V5322" s="16">
        <v>43.65</v>
      </c>
      <c r="W5322" t="s">
        <v>2368</v>
      </c>
      <c r="X5322" t="s">
        <v>2369</v>
      </c>
      <c r="Y5322" t="s">
        <v>20</v>
      </c>
    </row>
    <row r="5323" spans="1:25" x14ac:dyDescent="0.3">
      <c r="A5323" t="s">
        <v>24</v>
      </c>
      <c r="B5323" s="17">
        <v>2021</v>
      </c>
      <c r="C5323" s="17">
        <v>7</v>
      </c>
      <c r="D5323" t="s">
        <v>38</v>
      </c>
      <c r="E5323" t="s">
        <v>2370</v>
      </c>
      <c r="F5323" s="18">
        <v>44207</v>
      </c>
      <c r="G5323" s="18">
        <v>44207</v>
      </c>
      <c r="H5323" s="17">
        <v>7</v>
      </c>
      <c r="I5323" t="s">
        <v>8</v>
      </c>
      <c r="K5323" t="s">
        <v>9</v>
      </c>
      <c r="L5323" t="s">
        <v>15</v>
      </c>
      <c r="P5323" t="s">
        <v>10</v>
      </c>
      <c r="V5323" s="16">
        <v>29095.84</v>
      </c>
      <c r="W5323" t="s">
        <v>2371</v>
      </c>
      <c r="X5323" t="s">
        <v>2372</v>
      </c>
      <c r="Y5323" t="s">
        <v>34</v>
      </c>
    </row>
    <row r="5324" spans="1:25" x14ac:dyDescent="0.3">
      <c r="A5324" t="s">
        <v>24</v>
      </c>
      <c r="B5324" s="17">
        <v>2021</v>
      </c>
      <c r="C5324" s="17">
        <v>7</v>
      </c>
      <c r="D5324" t="s">
        <v>38</v>
      </c>
      <c r="E5324" t="s">
        <v>2370</v>
      </c>
      <c r="F5324" s="18">
        <v>44207</v>
      </c>
      <c r="G5324" s="18">
        <v>44207</v>
      </c>
      <c r="H5324" s="17">
        <v>11</v>
      </c>
      <c r="I5324" t="s">
        <v>8</v>
      </c>
      <c r="K5324" t="s">
        <v>9</v>
      </c>
      <c r="L5324" t="s">
        <v>15</v>
      </c>
      <c r="P5324" t="s">
        <v>10</v>
      </c>
      <c r="V5324" s="16">
        <v>14244.35</v>
      </c>
      <c r="W5324" t="s">
        <v>2371</v>
      </c>
      <c r="X5324" t="s">
        <v>2372</v>
      </c>
      <c r="Y5324" t="s">
        <v>34</v>
      </c>
    </row>
    <row r="5325" spans="1:25" x14ac:dyDescent="0.3">
      <c r="A5325" t="s">
        <v>24</v>
      </c>
      <c r="B5325" s="17">
        <v>2021</v>
      </c>
      <c r="C5325" s="17">
        <v>7</v>
      </c>
      <c r="D5325" t="s">
        <v>38</v>
      </c>
      <c r="E5325" t="s">
        <v>2370</v>
      </c>
      <c r="F5325" s="18">
        <v>44207</v>
      </c>
      <c r="G5325" s="18">
        <v>44207</v>
      </c>
      <c r="H5325" s="17">
        <v>64</v>
      </c>
      <c r="I5325" t="s">
        <v>8</v>
      </c>
      <c r="J5325" t="s">
        <v>18</v>
      </c>
      <c r="K5325" t="s">
        <v>432</v>
      </c>
      <c r="L5325" t="s">
        <v>25</v>
      </c>
      <c r="O5325" t="s">
        <v>24</v>
      </c>
      <c r="P5325" t="s">
        <v>10</v>
      </c>
      <c r="Q5325" t="s">
        <v>910</v>
      </c>
      <c r="R5325" t="s">
        <v>26</v>
      </c>
      <c r="V5325" s="16">
        <v>-14244.35</v>
      </c>
      <c r="W5325" t="s">
        <v>2371</v>
      </c>
      <c r="X5325" t="s">
        <v>2372</v>
      </c>
      <c r="Y5325" t="s">
        <v>34</v>
      </c>
    </row>
    <row r="5326" spans="1:25" x14ac:dyDescent="0.3">
      <c r="A5326" t="s">
        <v>24</v>
      </c>
      <c r="B5326" s="17">
        <v>2021</v>
      </c>
      <c r="C5326" s="17">
        <v>7</v>
      </c>
      <c r="D5326" t="s">
        <v>38</v>
      </c>
      <c r="E5326" t="s">
        <v>2370</v>
      </c>
      <c r="F5326" s="18">
        <v>44207</v>
      </c>
      <c r="G5326" s="18">
        <v>44207</v>
      </c>
      <c r="H5326" s="17">
        <v>65</v>
      </c>
      <c r="I5326" t="s">
        <v>8</v>
      </c>
      <c r="J5326" t="s">
        <v>18</v>
      </c>
      <c r="K5326" t="s">
        <v>406</v>
      </c>
      <c r="L5326" t="s">
        <v>25</v>
      </c>
      <c r="O5326" t="s">
        <v>24</v>
      </c>
      <c r="P5326" t="s">
        <v>10</v>
      </c>
      <c r="Q5326" t="s">
        <v>910</v>
      </c>
      <c r="R5326" t="s">
        <v>1315</v>
      </c>
      <c r="V5326" s="16">
        <v>-29095.84</v>
      </c>
      <c r="W5326" t="s">
        <v>2371</v>
      </c>
      <c r="X5326" t="s">
        <v>2372</v>
      </c>
      <c r="Y5326" t="s">
        <v>34</v>
      </c>
    </row>
    <row r="5327" spans="1:25" x14ac:dyDescent="0.3">
      <c r="A5327" t="s">
        <v>24</v>
      </c>
      <c r="B5327" s="17">
        <v>2021</v>
      </c>
      <c r="C5327" s="17">
        <v>7</v>
      </c>
      <c r="D5327" t="s">
        <v>1332</v>
      </c>
      <c r="E5327" t="s">
        <v>2373</v>
      </c>
      <c r="F5327" s="18">
        <v>44207</v>
      </c>
      <c r="G5327" s="18">
        <v>44208</v>
      </c>
      <c r="H5327" s="17">
        <v>391</v>
      </c>
      <c r="I5327" t="s">
        <v>8</v>
      </c>
      <c r="J5327" t="s">
        <v>1277</v>
      </c>
      <c r="K5327" t="s">
        <v>1348</v>
      </c>
      <c r="L5327" t="s">
        <v>1279</v>
      </c>
      <c r="N5327" t="s">
        <v>1280</v>
      </c>
      <c r="O5327" t="s">
        <v>24</v>
      </c>
      <c r="P5327" t="s">
        <v>10</v>
      </c>
      <c r="Q5327" t="s">
        <v>910</v>
      </c>
      <c r="V5327" s="16">
        <v>2767.21</v>
      </c>
      <c r="W5327" t="s">
        <v>1349</v>
      </c>
      <c r="X5327" t="s">
        <v>2374</v>
      </c>
      <c r="Y5327" t="s">
        <v>1337</v>
      </c>
    </row>
    <row r="5328" spans="1:25" x14ac:dyDescent="0.3">
      <c r="A5328" t="s">
        <v>24</v>
      </c>
      <c r="B5328" s="17">
        <v>2021</v>
      </c>
      <c r="C5328" s="17">
        <v>7</v>
      </c>
      <c r="D5328" t="s">
        <v>1332</v>
      </c>
      <c r="E5328" t="s">
        <v>2373</v>
      </c>
      <c r="F5328" s="18">
        <v>44207</v>
      </c>
      <c r="G5328" s="18">
        <v>44208</v>
      </c>
      <c r="H5328" s="17">
        <v>392</v>
      </c>
      <c r="I5328" t="s">
        <v>8</v>
      </c>
      <c r="J5328" t="s">
        <v>1277</v>
      </c>
      <c r="K5328" t="s">
        <v>1351</v>
      </c>
      <c r="L5328" t="s">
        <v>1279</v>
      </c>
      <c r="N5328" t="s">
        <v>1280</v>
      </c>
      <c r="O5328" t="s">
        <v>24</v>
      </c>
      <c r="P5328" t="s">
        <v>10</v>
      </c>
      <c r="Q5328" t="s">
        <v>910</v>
      </c>
      <c r="V5328" s="16">
        <v>400.14</v>
      </c>
      <c r="W5328" t="s">
        <v>1349</v>
      </c>
      <c r="X5328" t="s">
        <v>2374</v>
      </c>
      <c r="Y5328" t="s">
        <v>1337</v>
      </c>
    </row>
    <row r="5329" spans="1:25" x14ac:dyDescent="0.3">
      <c r="A5329" t="s">
        <v>24</v>
      </c>
      <c r="B5329" s="17">
        <v>2021</v>
      </c>
      <c r="C5329" s="17">
        <v>7</v>
      </c>
      <c r="D5329" t="s">
        <v>1332</v>
      </c>
      <c r="E5329" t="s">
        <v>2373</v>
      </c>
      <c r="F5329" s="18">
        <v>44207</v>
      </c>
      <c r="G5329" s="18">
        <v>44208</v>
      </c>
      <c r="H5329" s="17">
        <v>393</v>
      </c>
      <c r="I5329" t="s">
        <v>8</v>
      </c>
      <c r="J5329" t="s">
        <v>1277</v>
      </c>
      <c r="K5329" t="s">
        <v>1338</v>
      </c>
      <c r="L5329" t="s">
        <v>1279</v>
      </c>
      <c r="N5329" t="s">
        <v>1280</v>
      </c>
      <c r="O5329" t="s">
        <v>24</v>
      </c>
      <c r="P5329" t="s">
        <v>10</v>
      </c>
      <c r="Q5329" t="s">
        <v>910</v>
      </c>
      <c r="V5329" s="16">
        <v>196.01</v>
      </c>
      <c r="W5329" t="s">
        <v>1349</v>
      </c>
      <c r="X5329" t="s">
        <v>2374</v>
      </c>
      <c r="Y5329" t="s">
        <v>1337</v>
      </c>
    </row>
    <row r="5330" spans="1:25" x14ac:dyDescent="0.3">
      <c r="A5330" t="s">
        <v>24</v>
      </c>
      <c r="B5330" s="17">
        <v>2021</v>
      </c>
      <c r="C5330" s="17">
        <v>7</v>
      </c>
      <c r="D5330" t="s">
        <v>1332</v>
      </c>
      <c r="E5330" t="s">
        <v>2373</v>
      </c>
      <c r="F5330" s="18">
        <v>44207</v>
      </c>
      <c r="G5330" s="18">
        <v>44208</v>
      </c>
      <c r="H5330" s="17">
        <v>394</v>
      </c>
      <c r="I5330" t="s">
        <v>8</v>
      </c>
      <c r="J5330" t="s">
        <v>1277</v>
      </c>
      <c r="K5330" t="s">
        <v>1352</v>
      </c>
      <c r="L5330" t="s">
        <v>1279</v>
      </c>
      <c r="N5330" t="s">
        <v>1280</v>
      </c>
      <c r="O5330" t="s">
        <v>24</v>
      </c>
      <c r="P5330" t="s">
        <v>10</v>
      </c>
      <c r="Q5330" t="s">
        <v>910</v>
      </c>
      <c r="V5330" s="16">
        <v>37.08</v>
      </c>
      <c r="W5330" t="s">
        <v>1349</v>
      </c>
      <c r="X5330" t="s">
        <v>2374</v>
      </c>
      <c r="Y5330" t="s">
        <v>1337</v>
      </c>
    </row>
    <row r="5331" spans="1:25" x14ac:dyDescent="0.3">
      <c r="A5331" t="s">
        <v>24</v>
      </c>
      <c r="B5331" s="17">
        <v>2021</v>
      </c>
      <c r="C5331" s="17">
        <v>7</v>
      </c>
      <c r="D5331" t="s">
        <v>1332</v>
      </c>
      <c r="E5331" t="s">
        <v>2373</v>
      </c>
      <c r="F5331" s="18">
        <v>44207</v>
      </c>
      <c r="G5331" s="18">
        <v>44208</v>
      </c>
      <c r="H5331" s="17">
        <v>395</v>
      </c>
      <c r="I5331" t="s">
        <v>8</v>
      </c>
      <c r="J5331" t="s">
        <v>1277</v>
      </c>
      <c r="K5331" t="s">
        <v>1353</v>
      </c>
      <c r="L5331" t="s">
        <v>1279</v>
      </c>
      <c r="N5331" t="s">
        <v>1280</v>
      </c>
      <c r="O5331" t="s">
        <v>24</v>
      </c>
      <c r="P5331" t="s">
        <v>10</v>
      </c>
      <c r="Q5331" t="s">
        <v>910</v>
      </c>
      <c r="V5331" s="16">
        <v>901</v>
      </c>
      <c r="W5331" t="s">
        <v>1349</v>
      </c>
      <c r="X5331" t="s">
        <v>2374</v>
      </c>
      <c r="Y5331" t="s">
        <v>1337</v>
      </c>
    </row>
    <row r="5332" spans="1:25" x14ac:dyDescent="0.3">
      <c r="A5332" t="s">
        <v>24</v>
      </c>
      <c r="B5332" s="17">
        <v>2021</v>
      </c>
      <c r="C5332" s="17">
        <v>7</v>
      </c>
      <c r="D5332" t="s">
        <v>1332</v>
      </c>
      <c r="E5332" t="s">
        <v>2373</v>
      </c>
      <c r="F5332" s="18">
        <v>44207</v>
      </c>
      <c r="G5332" s="18">
        <v>44208</v>
      </c>
      <c r="H5332" s="17">
        <v>396</v>
      </c>
      <c r="I5332" t="s">
        <v>8</v>
      </c>
      <c r="J5332" t="s">
        <v>1277</v>
      </c>
      <c r="K5332" t="s">
        <v>1354</v>
      </c>
      <c r="L5332" t="s">
        <v>1279</v>
      </c>
      <c r="N5332" t="s">
        <v>1280</v>
      </c>
      <c r="O5332" t="s">
        <v>24</v>
      </c>
      <c r="P5332" t="s">
        <v>10</v>
      </c>
      <c r="Q5332" t="s">
        <v>910</v>
      </c>
      <c r="V5332" s="16">
        <v>30.99</v>
      </c>
      <c r="W5332" t="s">
        <v>1349</v>
      </c>
      <c r="X5332" t="s">
        <v>2374</v>
      </c>
      <c r="Y5332" t="s">
        <v>1337</v>
      </c>
    </row>
    <row r="5333" spans="1:25" x14ac:dyDescent="0.3">
      <c r="A5333" t="s">
        <v>24</v>
      </c>
      <c r="B5333" s="17">
        <v>2021</v>
      </c>
      <c r="C5333" s="17">
        <v>7</v>
      </c>
      <c r="D5333" t="s">
        <v>1332</v>
      </c>
      <c r="E5333" t="s">
        <v>2373</v>
      </c>
      <c r="F5333" s="18">
        <v>44207</v>
      </c>
      <c r="G5333" s="18">
        <v>44208</v>
      </c>
      <c r="H5333" s="17">
        <v>397</v>
      </c>
      <c r="I5333" t="s">
        <v>8</v>
      </c>
      <c r="J5333" t="s">
        <v>1277</v>
      </c>
      <c r="K5333" t="s">
        <v>1355</v>
      </c>
      <c r="L5333" t="s">
        <v>1279</v>
      </c>
      <c r="N5333" t="s">
        <v>1280</v>
      </c>
      <c r="O5333" t="s">
        <v>24</v>
      </c>
      <c r="P5333" t="s">
        <v>10</v>
      </c>
      <c r="Q5333" t="s">
        <v>910</v>
      </c>
      <c r="V5333" s="16">
        <v>16.88</v>
      </c>
      <c r="W5333" t="s">
        <v>1349</v>
      </c>
      <c r="X5333" t="s">
        <v>2374</v>
      </c>
      <c r="Y5333" t="s">
        <v>1337</v>
      </c>
    </row>
    <row r="5334" spans="1:25" x14ac:dyDescent="0.3">
      <c r="A5334" t="s">
        <v>24</v>
      </c>
      <c r="B5334" s="17">
        <v>2021</v>
      </c>
      <c r="C5334" s="17">
        <v>7</v>
      </c>
      <c r="D5334" t="s">
        <v>1332</v>
      </c>
      <c r="E5334" t="s">
        <v>2373</v>
      </c>
      <c r="F5334" s="18">
        <v>44207</v>
      </c>
      <c r="G5334" s="18">
        <v>44208</v>
      </c>
      <c r="H5334" s="17">
        <v>398</v>
      </c>
      <c r="I5334" t="s">
        <v>8</v>
      </c>
      <c r="J5334" t="s">
        <v>1277</v>
      </c>
      <c r="K5334" t="s">
        <v>1356</v>
      </c>
      <c r="L5334" t="s">
        <v>1279</v>
      </c>
      <c r="N5334" t="s">
        <v>1280</v>
      </c>
      <c r="O5334" t="s">
        <v>24</v>
      </c>
      <c r="P5334" t="s">
        <v>10</v>
      </c>
      <c r="Q5334" t="s">
        <v>910</v>
      </c>
      <c r="V5334" s="16">
        <v>20</v>
      </c>
      <c r="W5334" t="s">
        <v>1349</v>
      </c>
      <c r="X5334" t="s">
        <v>2374</v>
      </c>
      <c r="Y5334" t="s">
        <v>1337</v>
      </c>
    </row>
    <row r="5335" spans="1:25" x14ac:dyDescent="0.3">
      <c r="A5335" t="s">
        <v>24</v>
      </c>
      <c r="B5335" s="17">
        <v>2021</v>
      </c>
      <c r="C5335" s="17">
        <v>7</v>
      </c>
      <c r="D5335" t="s">
        <v>1332</v>
      </c>
      <c r="E5335" t="s">
        <v>2373</v>
      </c>
      <c r="F5335" s="18">
        <v>44207</v>
      </c>
      <c r="G5335" s="18">
        <v>44208</v>
      </c>
      <c r="H5335" s="17">
        <v>460</v>
      </c>
      <c r="I5335" t="s">
        <v>8</v>
      </c>
      <c r="K5335" t="s">
        <v>9</v>
      </c>
      <c r="L5335" t="s">
        <v>15</v>
      </c>
      <c r="P5335" t="s">
        <v>10</v>
      </c>
      <c r="V5335" s="16">
        <v>-4369.3100000000004</v>
      </c>
      <c r="W5335"/>
      <c r="X5335" t="s">
        <v>12</v>
      </c>
      <c r="Y5335" t="s">
        <v>1337</v>
      </c>
    </row>
    <row r="5336" spans="1:25" x14ac:dyDescent="0.3">
      <c r="A5336" t="s">
        <v>24</v>
      </c>
      <c r="B5336" s="17">
        <v>2021</v>
      </c>
      <c r="C5336" s="17">
        <v>7</v>
      </c>
      <c r="D5336" t="s">
        <v>16</v>
      </c>
      <c r="E5336" t="s">
        <v>2375</v>
      </c>
      <c r="F5336" s="18">
        <v>44208</v>
      </c>
      <c r="G5336" s="18">
        <v>44208</v>
      </c>
      <c r="H5336" s="17">
        <v>1</v>
      </c>
      <c r="I5336" t="s">
        <v>8</v>
      </c>
      <c r="K5336" t="s">
        <v>27</v>
      </c>
      <c r="L5336" t="s">
        <v>15</v>
      </c>
      <c r="O5336" t="s">
        <v>24</v>
      </c>
      <c r="P5336" t="s">
        <v>10</v>
      </c>
      <c r="Q5336" t="s">
        <v>910</v>
      </c>
      <c r="V5336" s="16">
        <v>-58195.48</v>
      </c>
      <c r="W5336" t="s">
        <v>2376</v>
      </c>
      <c r="X5336" t="s">
        <v>20</v>
      </c>
      <c r="Y5336" t="s">
        <v>20</v>
      </c>
    </row>
    <row r="5337" spans="1:25" x14ac:dyDescent="0.3">
      <c r="A5337" t="s">
        <v>24</v>
      </c>
      <c r="B5337" s="17">
        <v>2021</v>
      </c>
      <c r="C5337" s="17">
        <v>7</v>
      </c>
      <c r="D5337" t="s">
        <v>16</v>
      </c>
      <c r="E5337" t="s">
        <v>2375</v>
      </c>
      <c r="F5337" s="18">
        <v>44208</v>
      </c>
      <c r="G5337" s="18">
        <v>44208</v>
      </c>
      <c r="H5337" s="17">
        <v>4</v>
      </c>
      <c r="I5337" t="s">
        <v>8</v>
      </c>
      <c r="K5337" t="s">
        <v>27</v>
      </c>
      <c r="L5337" t="s">
        <v>15</v>
      </c>
      <c r="O5337" t="s">
        <v>24</v>
      </c>
      <c r="P5337" t="s">
        <v>10</v>
      </c>
      <c r="Q5337" t="s">
        <v>910</v>
      </c>
      <c r="V5337" s="16">
        <v>-5710.21</v>
      </c>
      <c r="W5337" t="s">
        <v>2377</v>
      </c>
      <c r="X5337" t="s">
        <v>20</v>
      </c>
      <c r="Y5337" t="s">
        <v>20</v>
      </c>
    </row>
    <row r="5338" spans="1:25" x14ac:dyDescent="0.3">
      <c r="A5338" t="s">
        <v>24</v>
      </c>
      <c r="B5338" s="17">
        <v>2021</v>
      </c>
      <c r="C5338" s="17">
        <v>7</v>
      </c>
      <c r="D5338" t="s">
        <v>16</v>
      </c>
      <c r="E5338" t="s">
        <v>2375</v>
      </c>
      <c r="F5338" s="18">
        <v>44208</v>
      </c>
      <c r="G5338" s="18">
        <v>44208</v>
      </c>
      <c r="H5338" s="17">
        <v>5</v>
      </c>
      <c r="I5338" t="s">
        <v>8</v>
      </c>
      <c r="K5338" t="s">
        <v>27</v>
      </c>
      <c r="L5338" t="s">
        <v>15</v>
      </c>
      <c r="O5338" t="s">
        <v>24</v>
      </c>
      <c r="P5338" t="s">
        <v>10</v>
      </c>
      <c r="Q5338" t="s">
        <v>910</v>
      </c>
      <c r="V5338" s="16">
        <v>-40976.49</v>
      </c>
      <c r="W5338" t="s">
        <v>2378</v>
      </c>
      <c r="X5338" t="s">
        <v>20</v>
      </c>
      <c r="Y5338" t="s">
        <v>20</v>
      </c>
    </row>
    <row r="5339" spans="1:25" x14ac:dyDescent="0.3">
      <c r="A5339" t="s">
        <v>24</v>
      </c>
      <c r="B5339" s="17">
        <v>2021</v>
      </c>
      <c r="C5339" s="17">
        <v>7</v>
      </c>
      <c r="D5339" t="s">
        <v>16</v>
      </c>
      <c r="E5339" t="s">
        <v>2375</v>
      </c>
      <c r="F5339" s="18">
        <v>44208</v>
      </c>
      <c r="G5339" s="18">
        <v>44208</v>
      </c>
      <c r="H5339" s="17">
        <v>15</v>
      </c>
      <c r="I5339" t="s">
        <v>8</v>
      </c>
      <c r="K5339" t="s">
        <v>27</v>
      </c>
      <c r="L5339" t="s">
        <v>15</v>
      </c>
      <c r="O5339" t="s">
        <v>24</v>
      </c>
      <c r="P5339" t="s">
        <v>10</v>
      </c>
      <c r="Q5339" t="s">
        <v>910</v>
      </c>
      <c r="V5339" s="16">
        <v>-266.11</v>
      </c>
      <c r="W5339" t="s">
        <v>2379</v>
      </c>
      <c r="X5339" t="s">
        <v>20</v>
      </c>
      <c r="Y5339" t="s">
        <v>20</v>
      </c>
    </row>
    <row r="5340" spans="1:25" x14ac:dyDescent="0.3">
      <c r="A5340" t="s">
        <v>24</v>
      </c>
      <c r="B5340" s="17">
        <v>2021</v>
      </c>
      <c r="C5340" s="17">
        <v>7</v>
      </c>
      <c r="D5340" t="s">
        <v>16</v>
      </c>
      <c r="E5340" t="s">
        <v>2375</v>
      </c>
      <c r="F5340" s="18">
        <v>44208</v>
      </c>
      <c r="G5340" s="18">
        <v>44208</v>
      </c>
      <c r="H5340" s="17">
        <v>18</v>
      </c>
      <c r="I5340" t="s">
        <v>8</v>
      </c>
      <c r="K5340" t="s">
        <v>27</v>
      </c>
      <c r="L5340" t="s">
        <v>15</v>
      </c>
      <c r="O5340" t="s">
        <v>24</v>
      </c>
      <c r="P5340" t="s">
        <v>10</v>
      </c>
      <c r="Q5340" t="s">
        <v>910</v>
      </c>
      <c r="V5340" s="16">
        <v>-12647.31</v>
      </c>
      <c r="W5340" t="s">
        <v>2380</v>
      </c>
      <c r="X5340" t="s">
        <v>20</v>
      </c>
      <c r="Y5340" t="s">
        <v>20</v>
      </c>
    </row>
    <row r="5341" spans="1:25" x14ac:dyDescent="0.3">
      <c r="A5341" t="s">
        <v>24</v>
      </c>
      <c r="B5341" s="17">
        <v>2021</v>
      </c>
      <c r="C5341" s="17">
        <v>7</v>
      </c>
      <c r="D5341" t="s">
        <v>16</v>
      </c>
      <c r="E5341" t="s">
        <v>2375</v>
      </c>
      <c r="F5341" s="18">
        <v>44208</v>
      </c>
      <c r="G5341" s="18">
        <v>44208</v>
      </c>
      <c r="H5341" s="17">
        <v>21</v>
      </c>
      <c r="I5341" t="s">
        <v>8</v>
      </c>
      <c r="K5341" t="s">
        <v>27</v>
      </c>
      <c r="L5341" t="s">
        <v>15</v>
      </c>
      <c r="O5341" t="s">
        <v>24</v>
      </c>
      <c r="P5341" t="s">
        <v>10</v>
      </c>
      <c r="Q5341" t="s">
        <v>910</v>
      </c>
      <c r="V5341" s="16">
        <v>-75.27</v>
      </c>
      <c r="W5341" t="s">
        <v>2379</v>
      </c>
      <c r="X5341" t="s">
        <v>20</v>
      </c>
      <c r="Y5341" t="s">
        <v>20</v>
      </c>
    </row>
    <row r="5342" spans="1:25" x14ac:dyDescent="0.3">
      <c r="A5342" t="s">
        <v>24</v>
      </c>
      <c r="B5342" s="17">
        <v>2021</v>
      </c>
      <c r="C5342" s="17">
        <v>7</v>
      </c>
      <c r="D5342" t="s">
        <v>16</v>
      </c>
      <c r="E5342" t="s">
        <v>2375</v>
      </c>
      <c r="F5342" s="18">
        <v>44208</v>
      </c>
      <c r="G5342" s="18">
        <v>44208</v>
      </c>
      <c r="H5342" s="17">
        <v>22</v>
      </c>
      <c r="I5342" t="s">
        <v>8</v>
      </c>
      <c r="J5342" t="s">
        <v>1277</v>
      </c>
      <c r="K5342" t="s">
        <v>1497</v>
      </c>
      <c r="L5342" t="s">
        <v>1279</v>
      </c>
      <c r="N5342" t="s">
        <v>1280</v>
      </c>
      <c r="O5342" t="s">
        <v>24</v>
      </c>
      <c r="P5342" t="s">
        <v>10</v>
      </c>
      <c r="Q5342" t="s">
        <v>910</v>
      </c>
      <c r="V5342" s="16">
        <v>266.11</v>
      </c>
      <c r="W5342" t="s">
        <v>2379</v>
      </c>
      <c r="X5342" t="s">
        <v>2381</v>
      </c>
      <c r="Y5342" t="s">
        <v>20</v>
      </c>
    </row>
    <row r="5343" spans="1:25" x14ac:dyDescent="0.3">
      <c r="A5343" t="s">
        <v>24</v>
      </c>
      <c r="B5343" s="17">
        <v>2021</v>
      </c>
      <c r="C5343" s="17">
        <v>7</v>
      </c>
      <c r="D5343" t="s">
        <v>16</v>
      </c>
      <c r="E5343" t="s">
        <v>2375</v>
      </c>
      <c r="F5343" s="18">
        <v>44208</v>
      </c>
      <c r="G5343" s="18">
        <v>44208</v>
      </c>
      <c r="H5343" s="17">
        <v>31</v>
      </c>
      <c r="I5343" t="s">
        <v>8</v>
      </c>
      <c r="J5343" t="s">
        <v>1277</v>
      </c>
      <c r="K5343" t="s">
        <v>2382</v>
      </c>
      <c r="L5343" t="s">
        <v>1279</v>
      </c>
      <c r="N5343" t="s">
        <v>1280</v>
      </c>
      <c r="O5343" t="s">
        <v>24</v>
      </c>
      <c r="P5343" t="s">
        <v>10</v>
      </c>
      <c r="Q5343" t="s">
        <v>910</v>
      </c>
      <c r="V5343" s="16">
        <v>75.27</v>
      </c>
      <c r="W5343" t="s">
        <v>2379</v>
      </c>
      <c r="X5343" t="s">
        <v>2381</v>
      </c>
      <c r="Y5343" t="s">
        <v>20</v>
      </c>
    </row>
    <row r="5344" spans="1:25" x14ac:dyDescent="0.3">
      <c r="A5344" t="s">
        <v>24</v>
      </c>
      <c r="B5344" s="17">
        <v>2021</v>
      </c>
      <c r="C5344" s="17">
        <v>7</v>
      </c>
      <c r="D5344" t="s">
        <v>16</v>
      </c>
      <c r="E5344" t="s">
        <v>2375</v>
      </c>
      <c r="F5344" s="18">
        <v>44208</v>
      </c>
      <c r="G5344" s="18">
        <v>44208</v>
      </c>
      <c r="H5344" s="17">
        <v>37</v>
      </c>
      <c r="I5344" t="s">
        <v>8</v>
      </c>
      <c r="J5344" t="s">
        <v>18</v>
      </c>
      <c r="K5344" t="s">
        <v>406</v>
      </c>
      <c r="L5344" t="s">
        <v>25</v>
      </c>
      <c r="O5344" t="s">
        <v>24</v>
      </c>
      <c r="P5344" t="s">
        <v>10</v>
      </c>
      <c r="Q5344" t="s">
        <v>910</v>
      </c>
      <c r="R5344" t="s">
        <v>146</v>
      </c>
      <c r="V5344" s="16">
        <v>58195.48</v>
      </c>
      <c r="W5344" t="s">
        <v>2376</v>
      </c>
      <c r="X5344" t="s">
        <v>837</v>
      </c>
      <c r="Y5344" t="s">
        <v>20</v>
      </c>
    </row>
    <row r="5345" spans="1:25" x14ac:dyDescent="0.3">
      <c r="A5345" t="s">
        <v>24</v>
      </c>
      <c r="B5345" s="17">
        <v>2021</v>
      </c>
      <c r="C5345" s="17">
        <v>7</v>
      </c>
      <c r="D5345" t="s">
        <v>16</v>
      </c>
      <c r="E5345" t="s">
        <v>2375</v>
      </c>
      <c r="F5345" s="18">
        <v>44208</v>
      </c>
      <c r="G5345" s="18">
        <v>44208</v>
      </c>
      <c r="H5345" s="17">
        <v>39</v>
      </c>
      <c r="I5345" t="s">
        <v>8</v>
      </c>
      <c r="J5345" t="s">
        <v>18</v>
      </c>
      <c r="K5345" t="s">
        <v>406</v>
      </c>
      <c r="L5345" t="s">
        <v>25</v>
      </c>
      <c r="O5345" t="s">
        <v>24</v>
      </c>
      <c r="P5345" t="s">
        <v>10</v>
      </c>
      <c r="Q5345" t="s">
        <v>910</v>
      </c>
      <c r="R5345" t="s">
        <v>41</v>
      </c>
      <c r="V5345" s="16">
        <v>5710.21</v>
      </c>
      <c r="W5345" t="s">
        <v>2377</v>
      </c>
      <c r="X5345" t="s">
        <v>2383</v>
      </c>
      <c r="Y5345" t="s">
        <v>20</v>
      </c>
    </row>
    <row r="5346" spans="1:25" x14ac:dyDescent="0.3">
      <c r="A5346" t="s">
        <v>24</v>
      </c>
      <c r="B5346" s="17">
        <v>2021</v>
      </c>
      <c r="C5346" s="17">
        <v>7</v>
      </c>
      <c r="D5346" t="s">
        <v>16</v>
      </c>
      <c r="E5346" t="s">
        <v>2375</v>
      </c>
      <c r="F5346" s="18">
        <v>44208</v>
      </c>
      <c r="G5346" s="18">
        <v>44208</v>
      </c>
      <c r="H5346" s="17">
        <v>40</v>
      </c>
      <c r="I5346" t="s">
        <v>8</v>
      </c>
      <c r="J5346" t="s">
        <v>18</v>
      </c>
      <c r="K5346" t="s">
        <v>406</v>
      </c>
      <c r="L5346" t="s">
        <v>25</v>
      </c>
      <c r="O5346" t="s">
        <v>24</v>
      </c>
      <c r="P5346" t="s">
        <v>10</v>
      </c>
      <c r="Q5346" t="s">
        <v>910</v>
      </c>
      <c r="R5346" t="s">
        <v>41</v>
      </c>
      <c r="V5346" s="16">
        <v>40976.49</v>
      </c>
      <c r="W5346" t="s">
        <v>2378</v>
      </c>
      <c r="X5346" t="s">
        <v>1376</v>
      </c>
      <c r="Y5346" t="s">
        <v>20</v>
      </c>
    </row>
    <row r="5347" spans="1:25" x14ac:dyDescent="0.3">
      <c r="A5347" t="s">
        <v>24</v>
      </c>
      <c r="B5347" s="17">
        <v>2021</v>
      </c>
      <c r="C5347" s="17">
        <v>7</v>
      </c>
      <c r="D5347" t="s">
        <v>16</v>
      </c>
      <c r="E5347" t="s">
        <v>2375</v>
      </c>
      <c r="F5347" s="18">
        <v>44208</v>
      </c>
      <c r="G5347" s="18">
        <v>44208</v>
      </c>
      <c r="H5347" s="17">
        <v>42</v>
      </c>
      <c r="I5347" t="s">
        <v>8</v>
      </c>
      <c r="J5347" t="s">
        <v>18</v>
      </c>
      <c r="K5347" t="s">
        <v>406</v>
      </c>
      <c r="L5347" t="s">
        <v>25</v>
      </c>
      <c r="O5347" t="s">
        <v>24</v>
      </c>
      <c r="P5347" t="s">
        <v>10</v>
      </c>
      <c r="Q5347" t="s">
        <v>910</v>
      </c>
      <c r="R5347" t="s">
        <v>26</v>
      </c>
      <c r="V5347" s="16">
        <v>12647.31</v>
      </c>
      <c r="W5347" t="s">
        <v>2380</v>
      </c>
      <c r="X5347" t="s">
        <v>1740</v>
      </c>
      <c r="Y5347" t="s">
        <v>20</v>
      </c>
    </row>
    <row r="5348" spans="1:25" x14ac:dyDescent="0.3">
      <c r="A5348" t="s">
        <v>24</v>
      </c>
      <c r="B5348" s="17">
        <v>2021</v>
      </c>
      <c r="C5348" s="17">
        <v>7</v>
      </c>
      <c r="D5348" t="s">
        <v>1332</v>
      </c>
      <c r="E5348" t="s">
        <v>2384</v>
      </c>
      <c r="F5348" s="18">
        <v>44208</v>
      </c>
      <c r="G5348" s="18">
        <v>44209</v>
      </c>
      <c r="H5348" s="17">
        <v>28</v>
      </c>
      <c r="I5348" t="s">
        <v>8</v>
      </c>
      <c r="J5348" t="s">
        <v>1277</v>
      </c>
      <c r="K5348" t="s">
        <v>1334</v>
      </c>
      <c r="L5348" t="s">
        <v>1279</v>
      </c>
      <c r="N5348" t="s">
        <v>1280</v>
      </c>
      <c r="O5348" t="s">
        <v>24</v>
      </c>
      <c r="P5348" t="s">
        <v>10</v>
      </c>
      <c r="Q5348" t="s">
        <v>910</v>
      </c>
      <c r="V5348" s="16">
        <v>720</v>
      </c>
      <c r="W5348" t="s">
        <v>1335</v>
      </c>
      <c r="X5348" t="s">
        <v>2385</v>
      </c>
      <c r="Y5348" t="s">
        <v>1337</v>
      </c>
    </row>
    <row r="5349" spans="1:25" x14ac:dyDescent="0.3">
      <c r="A5349" t="s">
        <v>24</v>
      </c>
      <c r="B5349" s="17">
        <v>2021</v>
      </c>
      <c r="C5349" s="17">
        <v>7</v>
      </c>
      <c r="D5349" t="s">
        <v>1332</v>
      </c>
      <c r="E5349" t="s">
        <v>2384</v>
      </c>
      <c r="F5349" s="18">
        <v>44208</v>
      </c>
      <c r="G5349" s="18">
        <v>44209</v>
      </c>
      <c r="H5349" s="17">
        <v>29</v>
      </c>
      <c r="I5349" t="s">
        <v>8</v>
      </c>
      <c r="J5349" t="s">
        <v>1277</v>
      </c>
      <c r="K5349" t="s">
        <v>1338</v>
      </c>
      <c r="L5349" t="s">
        <v>1279</v>
      </c>
      <c r="N5349" t="s">
        <v>1280</v>
      </c>
      <c r="O5349" t="s">
        <v>24</v>
      </c>
      <c r="P5349" t="s">
        <v>10</v>
      </c>
      <c r="Q5349" t="s">
        <v>910</v>
      </c>
      <c r="V5349" s="16">
        <v>53.2</v>
      </c>
      <c r="W5349" t="s">
        <v>1335</v>
      </c>
      <c r="X5349" t="s">
        <v>2385</v>
      </c>
      <c r="Y5349" t="s">
        <v>1337</v>
      </c>
    </row>
    <row r="5350" spans="1:25" x14ac:dyDescent="0.3">
      <c r="A5350" t="s">
        <v>24</v>
      </c>
      <c r="B5350" s="17">
        <v>2021</v>
      </c>
      <c r="C5350" s="17">
        <v>7</v>
      </c>
      <c r="D5350" t="s">
        <v>1332</v>
      </c>
      <c r="E5350" t="s">
        <v>2384</v>
      </c>
      <c r="F5350" s="18">
        <v>44208</v>
      </c>
      <c r="G5350" s="18">
        <v>44209</v>
      </c>
      <c r="H5350" s="17">
        <v>43</v>
      </c>
      <c r="I5350" t="s">
        <v>8</v>
      </c>
      <c r="K5350" t="s">
        <v>9</v>
      </c>
      <c r="L5350" t="s">
        <v>15</v>
      </c>
      <c r="P5350" t="s">
        <v>10</v>
      </c>
      <c r="V5350" s="16">
        <v>-773.2</v>
      </c>
      <c r="W5350"/>
      <c r="X5350" t="s">
        <v>12</v>
      </c>
      <c r="Y5350" t="s">
        <v>1337</v>
      </c>
    </row>
    <row r="5351" spans="1:25" x14ac:dyDescent="0.3">
      <c r="A5351" t="s">
        <v>24</v>
      </c>
      <c r="B5351" s="17">
        <v>2021</v>
      </c>
      <c r="C5351" s="17">
        <v>7</v>
      </c>
      <c r="D5351" t="s">
        <v>38</v>
      </c>
      <c r="E5351" t="s">
        <v>2386</v>
      </c>
      <c r="F5351" s="18">
        <v>44209</v>
      </c>
      <c r="G5351" s="18">
        <v>44209</v>
      </c>
      <c r="H5351" s="17">
        <v>7</v>
      </c>
      <c r="I5351" t="s">
        <v>8</v>
      </c>
      <c r="K5351" t="s">
        <v>9</v>
      </c>
      <c r="L5351" t="s">
        <v>15</v>
      </c>
      <c r="P5351" t="s">
        <v>10</v>
      </c>
      <c r="V5351" s="16">
        <v>74163.53</v>
      </c>
      <c r="W5351" t="s">
        <v>2387</v>
      </c>
      <c r="X5351" t="s">
        <v>2388</v>
      </c>
      <c r="Y5351" t="s">
        <v>34</v>
      </c>
    </row>
    <row r="5352" spans="1:25" x14ac:dyDescent="0.3">
      <c r="A5352" t="s">
        <v>24</v>
      </c>
      <c r="B5352" s="17">
        <v>2021</v>
      </c>
      <c r="C5352" s="17">
        <v>7</v>
      </c>
      <c r="D5352" t="s">
        <v>38</v>
      </c>
      <c r="E5352" t="s">
        <v>2386</v>
      </c>
      <c r="F5352" s="18">
        <v>44209</v>
      </c>
      <c r="G5352" s="18">
        <v>44209</v>
      </c>
      <c r="H5352" s="17">
        <v>8</v>
      </c>
      <c r="I5352" t="s">
        <v>8</v>
      </c>
      <c r="K5352" t="s">
        <v>9</v>
      </c>
      <c r="L5352" t="s">
        <v>15</v>
      </c>
      <c r="P5352" t="s">
        <v>10</v>
      </c>
      <c r="V5352" s="16">
        <v>7068.01</v>
      </c>
      <c r="W5352" t="s">
        <v>2387</v>
      </c>
      <c r="X5352" t="s">
        <v>2388</v>
      </c>
      <c r="Y5352" t="s">
        <v>34</v>
      </c>
    </row>
    <row r="5353" spans="1:25" x14ac:dyDescent="0.3">
      <c r="A5353" t="s">
        <v>24</v>
      </c>
      <c r="B5353" s="17">
        <v>2021</v>
      </c>
      <c r="C5353" s="17">
        <v>7</v>
      </c>
      <c r="D5353" t="s">
        <v>38</v>
      </c>
      <c r="E5353" t="s">
        <v>2386</v>
      </c>
      <c r="F5353" s="18">
        <v>44209</v>
      </c>
      <c r="G5353" s="18">
        <v>44209</v>
      </c>
      <c r="H5353" s="17">
        <v>14</v>
      </c>
      <c r="I5353" t="s">
        <v>8</v>
      </c>
      <c r="K5353" t="s">
        <v>33</v>
      </c>
      <c r="L5353" t="s">
        <v>25</v>
      </c>
      <c r="O5353" t="s">
        <v>24</v>
      </c>
      <c r="P5353" t="s">
        <v>10</v>
      </c>
      <c r="Q5353" t="s">
        <v>910</v>
      </c>
      <c r="V5353" s="16">
        <v>-74163.53</v>
      </c>
      <c r="W5353" t="s">
        <v>2387</v>
      </c>
      <c r="X5353" t="s">
        <v>2388</v>
      </c>
      <c r="Y5353" t="s">
        <v>34</v>
      </c>
    </row>
    <row r="5354" spans="1:25" x14ac:dyDescent="0.3">
      <c r="A5354" t="s">
        <v>24</v>
      </c>
      <c r="B5354" s="17">
        <v>2021</v>
      </c>
      <c r="C5354" s="17">
        <v>7</v>
      </c>
      <c r="D5354" t="s">
        <v>38</v>
      </c>
      <c r="E5354" t="s">
        <v>2386</v>
      </c>
      <c r="F5354" s="18">
        <v>44209</v>
      </c>
      <c r="G5354" s="18">
        <v>44209</v>
      </c>
      <c r="H5354" s="17">
        <v>15</v>
      </c>
      <c r="I5354" t="s">
        <v>8</v>
      </c>
      <c r="K5354" t="s">
        <v>33</v>
      </c>
      <c r="L5354" t="s">
        <v>25</v>
      </c>
      <c r="N5354" t="s">
        <v>1280</v>
      </c>
      <c r="O5354" t="s">
        <v>24</v>
      </c>
      <c r="P5354" t="s">
        <v>10</v>
      </c>
      <c r="Q5354" t="s">
        <v>910</v>
      </c>
      <c r="V5354" s="16">
        <v>-7068.01</v>
      </c>
      <c r="W5354" t="s">
        <v>2387</v>
      </c>
      <c r="X5354" t="s">
        <v>2388</v>
      </c>
      <c r="Y5354" t="s">
        <v>34</v>
      </c>
    </row>
    <row r="5355" spans="1:25" x14ac:dyDescent="0.3">
      <c r="A5355" t="s">
        <v>24</v>
      </c>
      <c r="B5355" s="17">
        <v>2021</v>
      </c>
      <c r="C5355" s="17">
        <v>7</v>
      </c>
      <c r="D5355" t="s">
        <v>1275</v>
      </c>
      <c r="E5355" t="s">
        <v>2389</v>
      </c>
      <c r="F5355" s="18">
        <v>44210</v>
      </c>
      <c r="G5355" s="18">
        <v>44216</v>
      </c>
      <c r="H5355" s="17">
        <v>7</v>
      </c>
      <c r="I5355" t="s">
        <v>8</v>
      </c>
      <c r="J5355" t="s">
        <v>1277</v>
      </c>
      <c r="K5355" t="s">
        <v>2390</v>
      </c>
      <c r="L5355" t="s">
        <v>1279</v>
      </c>
      <c r="N5355" t="s">
        <v>1280</v>
      </c>
      <c r="O5355" t="s">
        <v>24</v>
      </c>
      <c r="P5355" t="s">
        <v>10</v>
      </c>
      <c r="Q5355" t="s">
        <v>910</v>
      </c>
      <c r="V5355" s="16">
        <v>860</v>
      </c>
      <c r="W5355"/>
      <c r="X5355" t="s">
        <v>2391</v>
      </c>
      <c r="Y5355" t="s">
        <v>2392</v>
      </c>
    </row>
    <row r="5356" spans="1:25" x14ac:dyDescent="0.3">
      <c r="A5356" t="s">
        <v>24</v>
      </c>
      <c r="B5356" s="17">
        <v>2021</v>
      </c>
      <c r="C5356" s="17">
        <v>7</v>
      </c>
      <c r="D5356" t="s">
        <v>1275</v>
      </c>
      <c r="E5356" t="s">
        <v>2389</v>
      </c>
      <c r="F5356" s="18">
        <v>44210</v>
      </c>
      <c r="G5356" s="18">
        <v>44216</v>
      </c>
      <c r="H5356" s="17">
        <v>14</v>
      </c>
      <c r="I5356" t="s">
        <v>8</v>
      </c>
      <c r="J5356" t="s">
        <v>1277</v>
      </c>
      <c r="K5356" t="s">
        <v>1278</v>
      </c>
      <c r="L5356" t="s">
        <v>1279</v>
      </c>
      <c r="N5356" t="s">
        <v>1280</v>
      </c>
      <c r="O5356" t="s">
        <v>24</v>
      </c>
      <c r="P5356" t="s">
        <v>10</v>
      </c>
      <c r="Q5356" t="s">
        <v>910</v>
      </c>
      <c r="V5356" s="16">
        <v>165</v>
      </c>
      <c r="W5356"/>
      <c r="X5356" t="s">
        <v>1281</v>
      </c>
      <c r="Y5356" t="s">
        <v>2392</v>
      </c>
    </row>
    <row r="5357" spans="1:25" x14ac:dyDescent="0.3">
      <c r="A5357" t="s">
        <v>24</v>
      </c>
      <c r="B5357" s="17">
        <v>2021</v>
      </c>
      <c r="C5357" s="17">
        <v>7</v>
      </c>
      <c r="D5357" t="s">
        <v>1275</v>
      </c>
      <c r="E5357" t="s">
        <v>2389</v>
      </c>
      <c r="F5357" s="18">
        <v>44210</v>
      </c>
      <c r="G5357" s="18">
        <v>44216</v>
      </c>
      <c r="H5357" s="17">
        <v>24</v>
      </c>
      <c r="I5357" t="s">
        <v>8</v>
      </c>
      <c r="J5357" t="s">
        <v>1277</v>
      </c>
      <c r="K5357" t="s">
        <v>1392</v>
      </c>
      <c r="L5357" t="s">
        <v>1279</v>
      </c>
      <c r="N5357" t="s">
        <v>1280</v>
      </c>
      <c r="O5357" t="s">
        <v>24</v>
      </c>
      <c r="P5357" t="s">
        <v>10</v>
      </c>
      <c r="Q5357" t="s">
        <v>910</v>
      </c>
      <c r="V5357" s="16">
        <v>712.18</v>
      </c>
      <c r="W5357"/>
      <c r="X5357" t="s">
        <v>2393</v>
      </c>
      <c r="Y5357" t="s">
        <v>2392</v>
      </c>
    </row>
    <row r="5358" spans="1:25" x14ac:dyDescent="0.3">
      <c r="A5358" t="s">
        <v>24</v>
      </c>
      <c r="B5358" s="17">
        <v>2021</v>
      </c>
      <c r="C5358" s="17">
        <v>7</v>
      </c>
      <c r="D5358" t="s">
        <v>1275</v>
      </c>
      <c r="E5358" t="s">
        <v>2389</v>
      </c>
      <c r="F5358" s="18">
        <v>44210</v>
      </c>
      <c r="G5358" s="18">
        <v>44216</v>
      </c>
      <c r="H5358" s="17">
        <v>25</v>
      </c>
      <c r="I5358" t="s">
        <v>8</v>
      </c>
      <c r="J5358" t="s">
        <v>1277</v>
      </c>
      <c r="K5358" t="s">
        <v>1392</v>
      </c>
      <c r="L5358" t="s">
        <v>1279</v>
      </c>
      <c r="N5358" t="s">
        <v>1280</v>
      </c>
      <c r="O5358" t="s">
        <v>24</v>
      </c>
      <c r="P5358" t="s">
        <v>10</v>
      </c>
      <c r="Q5358" t="s">
        <v>910</v>
      </c>
      <c r="V5358" s="16">
        <v>52.98</v>
      </c>
      <c r="W5358"/>
      <c r="X5358" t="s">
        <v>2393</v>
      </c>
      <c r="Y5358" t="s">
        <v>2392</v>
      </c>
    </row>
    <row r="5359" spans="1:25" x14ac:dyDescent="0.3">
      <c r="A5359" t="s">
        <v>24</v>
      </c>
      <c r="B5359" s="17">
        <v>2021</v>
      </c>
      <c r="C5359" s="17">
        <v>7</v>
      </c>
      <c r="D5359" t="s">
        <v>1275</v>
      </c>
      <c r="E5359" t="s">
        <v>2389</v>
      </c>
      <c r="F5359" s="18">
        <v>44210</v>
      </c>
      <c r="G5359" s="18">
        <v>44216</v>
      </c>
      <c r="H5359" s="17">
        <v>75</v>
      </c>
      <c r="I5359" t="s">
        <v>8</v>
      </c>
      <c r="K5359" t="s">
        <v>9</v>
      </c>
      <c r="L5359" t="s">
        <v>15</v>
      </c>
      <c r="P5359" t="s">
        <v>10</v>
      </c>
      <c r="V5359" s="16">
        <v>-1790.16</v>
      </c>
      <c r="W5359"/>
      <c r="X5359" t="s">
        <v>12</v>
      </c>
      <c r="Y5359" t="s">
        <v>2392</v>
      </c>
    </row>
    <row r="5360" spans="1:25" x14ac:dyDescent="0.3">
      <c r="A5360" t="s">
        <v>24</v>
      </c>
      <c r="B5360" s="17">
        <v>2021</v>
      </c>
      <c r="C5360" s="17">
        <v>7</v>
      </c>
      <c r="D5360" t="s">
        <v>16</v>
      </c>
      <c r="E5360" t="s">
        <v>2394</v>
      </c>
      <c r="F5360" s="18">
        <v>44210</v>
      </c>
      <c r="G5360" s="18">
        <v>44210</v>
      </c>
      <c r="H5360" s="17">
        <v>3</v>
      </c>
      <c r="I5360" t="s">
        <v>8</v>
      </c>
      <c r="K5360" t="s">
        <v>9</v>
      </c>
      <c r="L5360" t="s">
        <v>15</v>
      </c>
      <c r="O5360" t="s">
        <v>24</v>
      </c>
      <c r="P5360" t="s">
        <v>10</v>
      </c>
      <c r="Q5360" t="s">
        <v>910</v>
      </c>
      <c r="V5360" s="16">
        <v>-12647.31</v>
      </c>
      <c r="W5360" t="s">
        <v>2380</v>
      </c>
      <c r="X5360" t="s">
        <v>12</v>
      </c>
      <c r="Y5360" t="s">
        <v>11</v>
      </c>
    </row>
    <row r="5361" spans="1:25" x14ac:dyDescent="0.3">
      <c r="A5361" t="s">
        <v>24</v>
      </c>
      <c r="B5361" s="17">
        <v>2021</v>
      </c>
      <c r="C5361" s="17">
        <v>7</v>
      </c>
      <c r="D5361" t="s">
        <v>16</v>
      </c>
      <c r="E5361" t="s">
        <v>2394</v>
      </c>
      <c r="F5361" s="18">
        <v>44210</v>
      </c>
      <c r="G5361" s="18">
        <v>44210</v>
      </c>
      <c r="H5361" s="17">
        <v>13</v>
      </c>
      <c r="I5361" t="s">
        <v>8</v>
      </c>
      <c r="K5361" t="s">
        <v>9</v>
      </c>
      <c r="L5361" t="s">
        <v>15</v>
      </c>
      <c r="O5361" t="s">
        <v>24</v>
      </c>
      <c r="P5361" t="s">
        <v>10</v>
      </c>
      <c r="Q5361" t="s">
        <v>910</v>
      </c>
      <c r="V5361" s="16">
        <v>-58195.48</v>
      </c>
      <c r="W5361" t="s">
        <v>2376</v>
      </c>
      <c r="X5361" t="s">
        <v>12</v>
      </c>
      <c r="Y5361" t="s">
        <v>11</v>
      </c>
    </row>
    <row r="5362" spans="1:25" x14ac:dyDescent="0.3">
      <c r="A5362" t="s">
        <v>24</v>
      </c>
      <c r="B5362" s="17">
        <v>2021</v>
      </c>
      <c r="C5362" s="17">
        <v>7</v>
      </c>
      <c r="D5362" t="s">
        <v>16</v>
      </c>
      <c r="E5362" t="s">
        <v>2394</v>
      </c>
      <c r="F5362" s="18">
        <v>44210</v>
      </c>
      <c r="G5362" s="18">
        <v>44210</v>
      </c>
      <c r="H5362" s="17">
        <v>18</v>
      </c>
      <c r="I5362" t="s">
        <v>8</v>
      </c>
      <c r="K5362" t="s">
        <v>9</v>
      </c>
      <c r="L5362" t="s">
        <v>15</v>
      </c>
      <c r="O5362" t="s">
        <v>24</v>
      </c>
      <c r="P5362" t="s">
        <v>10</v>
      </c>
      <c r="Q5362" t="s">
        <v>910</v>
      </c>
      <c r="V5362" s="16">
        <v>-5710.21</v>
      </c>
      <c r="W5362" t="s">
        <v>2377</v>
      </c>
      <c r="X5362" t="s">
        <v>12</v>
      </c>
      <c r="Y5362" t="s">
        <v>11</v>
      </c>
    </row>
    <row r="5363" spans="1:25" x14ac:dyDescent="0.3">
      <c r="A5363" t="s">
        <v>24</v>
      </c>
      <c r="B5363" s="17">
        <v>2021</v>
      </c>
      <c r="C5363" s="17">
        <v>7</v>
      </c>
      <c r="D5363" t="s">
        <v>16</v>
      </c>
      <c r="E5363" t="s">
        <v>2394</v>
      </c>
      <c r="F5363" s="18">
        <v>44210</v>
      </c>
      <c r="G5363" s="18">
        <v>44210</v>
      </c>
      <c r="H5363" s="17">
        <v>19</v>
      </c>
      <c r="I5363" t="s">
        <v>8</v>
      </c>
      <c r="K5363" t="s">
        <v>9</v>
      </c>
      <c r="L5363" t="s">
        <v>15</v>
      </c>
      <c r="O5363" t="s">
        <v>24</v>
      </c>
      <c r="P5363" t="s">
        <v>10</v>
      </c>
      <c r="Q5363" t="s">
        <v>910</v>
      </c>
      <c r="V5363" s="16">
        <v>-40976.49</v>
      </c>
      <c r="W5363" t="s">
        <v>2378</v>
      </c>
      <c r="X5363" t="s">
        <v>12</v>
      </c>
      <c r="Y5363" t="s">
        <v>11</v>
      </c>
    </row>
    <row r="5364" spans="1:25" x14ac:dyDescent="0.3">
      <c r="A5364" t="s">
        <v>24</v>
      </c>
      <c r="B5364" s="17">
        <v>2021</v>
      </c>
      <c r="C5364" s="17">
        <v>7</v>
      </c>
      <c r="D5364" t="s">
        <v>16</v>
      </c>
      <c r="E5364" t="s">
        <v>2394</v>
      </c>
      <c r="F5364" s="18">
        <v>44210</v>
      </c>
      <c r="G5364" s="18">
        <v>44210</v>
      </c>
      <c r="H5364" s="17">
        <v>32</v>
      </c>
      <c r="I5364" t="s">
        <v>8</v>
      </c>
      <c r="K5364" t="s">
        <v>27</v>
      </c>
      <c r="L5364" t="s">
        <v>15</v>
      </c>
      <c r="O5364" t="s">
        <v>24</v>
      </c>
      <c r="P5364" t="s">
        <v>10</v>
      </c>
      <c r="Q5364" t="s">
        <v>910</v>
      </c>
      <c r="V5364" s="16">
        <v>12647.31</v>
      </c>
      <c r="W5364" t="s">
        <v>2380</v>
      </c>
      <c r="X5364" t="s">
        <v>20</v>
      </c>
      <c r="Y5364" t="s">
        <v>11</v>
      </c>
    </row>
    <row r="5365" spans="1:25" x14ac:dyDescent="0.3">
      <c r="A5365" t="s">
        <v>24</v>
      </c>
      <c r="B5365" s="17">
        <v>2021</v>
      </c>
      <c r="C5365" s="17">
        <v>7</v>
      </c>
      <c r="D5365" t="s">
        <v>16</v>
      </c>
      <c r="E5365" t="s">
        <v>2394</v>
      </c>
      <c r="F5365" s="18">
        <v>44210</v>
      </c>
      <c r="G5365" s="18">
        <v>44210</v>
      </c>
      <c r="H5365" s="17">
        <v>42</v>
      </c>
      <c r="I5365" t="s">
        <v>8</v>
      </c>
      <c r="K5365" t="s">
        <v>27</v>
      </c>
      <c r="L5365" t="s">
        <v>15</v>
      </c>
      <c r="O5365" t="s">
        <v>24</v>
      </c>
      <c r="P5365" t="s">
        <v>10</v>
      </c>
      <c r="Q5365" t="s">
        <v>910</v>
      </c>
      <c r="V5365" s="16">
        <v>58195.48</v>
      </c>
      <c r="W5365" t="s">
        <v>2376</v>
      </c>
      <c r="X5365" t="s">
        <v>20</v>
      </c>
      <c r="Y5365" t="s">
        <v>11</v>
      </c>
    </row>
    <row r="5366" spans="1:25" x14ac:dyDescent="0.3">
      <c r="A5366" t="s">
        <v>24</v>
      </c>
      <c r="B5366" s="17">
        <v>2021</v>
      </c>
      <c r="C5366" s="17">
        <v>7</v>
      </c>
      <c r="D5366" t="s">
        <v>16</v>
      </c>
      <c r="E5366" t="s">
        <v>2394</v>
      </c>
      <c r="F5366" s="18">
        <v>44210</v>
      </c>
      <c r="G5366" s="18">
        <v>44210</v>
      </c>
      <c r="H5366" s="17">
        <v>47</v>
      </c>
      <c r="I5366" t="s">
        <v>8</v>
      </c>
      <c r="K5366" t="s">
        <v>27</v>
      </c>
      <c r="L5366" t="s">
        <v>15</v>
      </c>
      <c r="O5366" t="s">
        <v>24</v>
      </c>
      <c r="P5366" t="s">
        <v>10</v>
      </c>
      <c r="Q5366" t="s">
        <v>910</v>
      </c>
      <c r="V5366" s="16">
        <v>5710.21</v>
      </c>
      <c r="W5366" t="s">
        <v>2377</v>
      </c>
      <c r="X5366" t="s">
        <v>20</v>
      </c>
      <c r="Y5366" t="s">
        <v>11</v>
      </c>
    </row>
    <row r="5367" spans="1:25" x14ac:dyDescent="0.3">
      <c r="A5367" t="s">
        <v>24</v>
      </c>
      <c r="B5367" s="17">
        <v>2021</v>
      </c>
      <c r="C5367" s="17">
        <v>7</v>
      </c>
      <c r="D5367" t="s">
        <v>16</v>
      </c>
      <c r="E5367" t="s">
        <v>2394</v>
      </c>
      <c r="F5367" s="18">
        <v>44210</v>
      </c>
      <c r="G5367" s="18">
        <v>44210</v>
      </c>
      <c r="H5367" s="17">
        <v>48</v>
      </c>
      <c r="I5367" t="s">
        <v>8</v>
      </c>
      <c r="K5367" t="s">
        <v>27</v>
      </c>
      <c r="L5367" t="s">
        <v>15</v>
      </c>
      <c r="O5367" t="s">
        <v>24</v>
      </c>
      <c r="P5367" t="s">
        <v>10</v>
      </c>
      <c r="Q5367" t="s">
        <v>910</v>
      </c>
      <c r="V5367" s="16">
        <v>40976.49</v>
      </c>
      <c r="W5367" t="s">
        <v>2378</v>
      </c>
      <c r="X5367" t="s">
        <v>20</v>
      </c>
      <c r="Y5367" t="s">
        <v>11</v>
      </c>
    </row>
    <row r="5368" spans="1:25" x14ac:dyDescent="0.3">
      <c r="A5368" t="s">
        <v>24</v>
      </c>
      <c r="B5368" s="17">
        <v>2021</v>
      </c>
      <c r="C5368" s="17">
        <v>7</v>
      </c>
      <c r="D5368" t="s">
        <v>16</v>
      </c>
      <c r="E5368" t="s">
        <v>2395</v>
      </c>
      <c r="F5368" s="18">
        <v>44210</v>
      </c>
      <c r="G5368" s="18">
        <v>44210</v>
      </c>
      <c r="H5368" s="17">
        <v>1</v>
      </c>
      <c r="I5368" t="s">
        <v>8</v>
      </c>
      <c r="K5368" t="s">
        <v>9</v>
      </c>
      <c r="L5368" t="s">
        <v>15</v>
      </c>
      <c r="O5368" t="s">
        <v>24</v>
      </c>
      <c r="P5368" t="s">
        <v>10</v>
      </c>
      <c r="Q5368" t="s">
        <v>910</v>
      </c>
      <c r="V5368" s="16">
        <v>-460</v>
      </c>
      <c r="W5368" t="s">
        <v>2274</v>
      </c>
      <c r="X5368" t="s">
        <v>12</v>
      </c>
      <c r="Y5368" t="s">
        <v>11</v>
      </c>
    </row>
    <row r="5369" spans="1:25" x14ac:dyDescent="0.3">
      <c r="A5369" t="s">
        <v>24</v>
      </c>
      <c r="B5369" s="17">
        <v>2021</v>
      </c>
      <c r="C5369" s="17">
        <v>7</v>
      </c>
      <c r="D5369" t="s">
        <v>16</v>
      </c>
      <c r="E5369" t="s">
        <v>2395</v>
      </c>
      <c r="F5369" s="18">
        <v>44210</v>
      </c>
      <c r="G5369" s="18">
        <v>44210</v>
      </c>
      <c r="H5369" s="17">
        <v>7</v>
      </c>
      <c r="I5369" t="s">
        <v>8</v>
      </c>
      <c r="K5369" t="s">
        <v>27</v>
      </c>
      <c r="L5369" t="s">
        <v>15</v>
      </c>
      <c r="O5369" t="s">
        <v>24</v>
      </c>
      <c r="P5369" t="s">
        <v>10</v>
      </c>
      <c r="Q5369" t="s">
        <v>910</v>
      </c>
      <c r="V5369" s="16">
        <v>460</v>
      </c>
      <c r="W5369" t="s">
        <v>2274</v>
      </c>
      <c r="X5369" t="s">
        <v>20</v>
      </c>
      <c r="Y5369" t="s">
        <v>11</v>
      </c>
    </row>
    <row r="5370" spans="1:25" x14ac:dyDescent="0.3">
      <c r="A5370" t="s">
        <v>24</v>
      </c>
      <c r="B5370" s="17">
        <v>2021</v>
      </c>
      <c r="C5370" s="17">
        <v>7</v>
      </c>
      <c r="D5370" t="s">
        <v>16</v>
      </c>
      <c r="E5370" t="s">
        <v>2396</v>
      </c>
      <c r="F5370" s="18">
        <v>44211</v>
      </c>
      <c r="G5370" s="18">
        <v>44211</v>
      </c>
      <c r="H5370" s="17">
        <v>6</v>
      </c>
      <c r="I5370" t="s">
        <v>8</v>
      </c>
      <c r="K5370" t="s">
        <v>9</v>
      </c>
      <c r="L5370" t="s">
        <v>15</v>
      </c>
      <c r="O5370" t="s">
        <v>24</v>
      </c>
      <c r="P5370" t="s">
        <v>10</v>
      </c>
      <c r="Q5370" t="s">
        <v>910</v>
      </c>
      <c r="V5370" s="16">
        <v>-266.11</v>
      </c>
      <c r="W5370" t="s">
        <v>2379</v>
      </c>
      <c r="X5370" t="s">
        <v>12</v>
      </c>
      <c r="Y5370" t="s">
        <v>11</v>
      </c>
    </row>
    <row r="5371" spans="1:25" x14ac:dyDescent="0.3">
      <c r="A5371" t="s">
        <v>24</v>
      </c>
      <c r="B5371" s="17">
        <v>2021</v>
      </c>
      <c r="C5371" s="17">
        <v>7</v>
      </c>
      <c r="D5371" t="s">
        <v>16</v>
      </c>
      <c r="E5371" t="s">
        <v>2396</v>
      </c>
      <c r="F5371" s="18">
        <v>44211</v>
      </c>
      <c r="G5371" s="18">
        <v>44211</v>
      </c>
      <c r="H5371" s="17">
        <v>13</v>
      </c>
      <c r="I5371" t="s">
        <v>8</v>
      </c>
      <c r="K5371" t="s">
        <v>9</v>
      </c>
      <c r="L5371" t="s">
        <v>15</v>
      </c>
      <c r="O5371" t="s">
        <v>24</v>
      </c>
      <c r="P5371" t="s">
        <v>10</v>
      </c>
      <c r="Q5371" t="s">
        <v>910</v>
      </c>
      <c r="V5371" s="16">
        <v>-75.27</v>
      </c>
      <c r="W5371" t="s">
        <v>2379</v>
      </c>
      <c r="X5371" t="s">
        <v>12</v>
      </c>
      <c r="Y5371" t="s">
        <v>11</v>
      </c>
    </row>
    <row r="5372" spans="1:25" x14ac:dyDescent="0.3">
      <c r="A5372" t="s">
        <v>24</v>
      </c>
      <c r="B5372" s="17">
        <v>2021</v>
      </c>
      <c r="C5372" s="17">
        <v>7</v>
      </c>
      <c r="D5372" t="s">
        <v>16</v>
      </c>
      <c r="E5372" t="s">
        <v>2396</v>
      </c>
      <c r="F5372" s="18">
        <v>44211</v>
      </c>
      <c r="G5372" s="18">
        <v>44211</v>
      </c>
      <c r="H5372" s="17">
        <v>47</v>
      </c>
      <c r="I5372" t="s">
        <v>8</v>
      </c>
      <c r="K5372" t="s">
        <v>27</v>
      </c>
      <c r="L5372" t="s">
        <v>15</v>
      </c>
      <c r="O5372" t="s">
        <v>24</v>
      </c>
      <c r="P5372" t="s">
        <v>10</v>
      </c>
      <c r="Q5372" t="s">
        <v>910</v>
      </c>
      <c r="V5372" s="16">
        <v>75.27</v>
      </c>
      <c r="W5372" t="s">
        <v>2379</v>
      </c>
      <c r="X5372" t="s">
        <v>20</v>
      </c>
      <c r="Y5372" t="s">
        <v>11</v>
      </c>
    </row>
    <row r="5373" spans="1:25" x14ac:dyDescent="0.3">
      <c r="A5373" t="s">
        <v>24</v>
      </c>
      <c r="B5373" s="17">
        <v>2021</v>
      </c>
      <c r="C5373" s="17">
        <v>7</v>
      </c>
      <c r="D5373" t="s">
        <v>16</v>
      </c>
      <c r="E5373" t="s">
        <v>2396</v>
      </c>
      <c r="F5373" s="18">
        <v>44211</v>
      </c>
      <c r="G5373" s="18">
        <v>44211</v>
      </c>
      <c r="H5373" s="17">
        <v>54</v>
      </c>
      <c r="I5373" t="s">
        <v>8</v>
      </c>
      <c r="K5373" t="s">
        <v>27</v>
      </c>
      <c r="L5373" t="s">
        <v>15</v>
      </c>
      <c r="O5373" t="s">
        <v>24</v>
      </c>
      <c r="P5373" t="s">
        <v>10</v>
      </c>
      <c r="Q5373" t="s">
        <v>910</v>
      </c>
      <c r="V5373" s="16">
        <v>266.11</v>
      </c>
      <c r="W5373" t="s">
        <v>2379</v>
      </c>
      <c r="X5373" t="s">
        <v>20</v>
      </c>
      <c r="Y5373" t="s">
        <v>11</v>
      </c>
    </row>
    <row r="5374" spans="1:25" x14ac:dyDescent="0.3">
      <c r="A5374" t="s">
        <v>24</v>
      </c>
      <c r="B5374" s="17">
        <v>2021</v>
      </c>
      <c r="C5374" s="17">
        <v>7</v>
      </c>
      <c r="D5374" t="s">
        <v>16</v>
      </c>
      <c r="E5374" t="s">
        <v>2397</v>
      </c>
      <c r="F5374" s="18">
        <v>44215</v>
      </c>
      <c r="G5374" s="18">
        <v>44215</v>
      </c>
      <c r="H5374" s="17">
        <v>10</v>
      </c>
      <c r="I5374" t="s">
        <v>8</v>
      </c>
      <c r="K5374" t="s">
        <v>27</v>
      </c>
      <c r="L5374" t="s">
        <v>15</v>
      </c>
      <c r="O5374" t="s">
        <v>24</v>
      </c>
      <c r="P5374" t="s">
        <v>10</v>
      </c>
      <c r="Q5374" t="s">
        <v>910</v>
      </c>
      <c r="V5374" s="16">
        <v>-7945.31</v>
      </c>
      <c r="W5374" t="s">
        <v>2398</v>
      </c>
      <c r="X5374" t="s">
        <v>20</v>
      </c>
      <c r="Y5374" t="s">
        <v>20</v>
      </c>
    </row>
    <row r="5375" spans="1:25" x14ac:dyDescent="0.3">
      <c r="A5375" t="s">
        <v>24</v>
      </c>
      <c r="B5375" s="17">
        <v>2021</v>
      </c>
      <c r="C5375" s="17">
        <v>7</v>
      </c>
      <c r="D5375" t="s">
        <v>16</v>
      </c>
      <c r="E5375" t="s">
        <v>2397</v>
      </c>
      <c r="F5375" s="18">
        <v>44215</v>
      </c>
      <c r="G5375" s="18">
        <v>44215</v>
      </c>
      <c r="H5375" s="17">
        <v>25</v>
      </c>
      <c r="I5375" t="s">
        <v>8</v>
      </c>
      <c r="K5375" t="s">
        <v>27</v>
      </c>
      <c r="L5375" t="s">
        <v>15</v>
      </c>
      <c r="O5375" t="s">
        <v>24</v>
      </c>
      <c r="P5375" t="s">
        <v>10</v>
      </c>
      <c r="Q5375" t="s">
        <v>910</v>
      </c>
      <c r="V5375" s="16">
        <v>-54653</v>
      </c>
      <c r="W5375" t="s">
        <v>2399</v>
      </c>
      <c r="X5375" t="s">
        <v>20</v>
      </c>
      <c r="Y5375" t="s">
        <v>20</v>
      </c>
    </row>
    <row r="5376" spans="1:25" x14ac:dyDescent="0.3">
      <c r="A5376" t="s">
        <v>24</v>
      </c>
      <c r="B5376" s="17">
        <v>2021</v>
      </c>
      <c r="C5376" s="17">
        <v>7</v>
      </c>
      <c r="D5376" t="s">
        <v>16</v>
      </c>
      <c r="E5376" t="s">
        <v>2397</v>
      </c>
      <c r="F5376" s="18">
        <v>44215</v>
      </c>
      <c r="G5376" s="18">
        <v>44215</v>
      </c>
      <c r="H5376" s="17">
        <v>27</v>
      </c>
      <c r="I5376" t="s">
        <v>8</v>
      </c>
      <c r="K5376" t="s">
        <v>27</v>
      </c>
      <c r="L5376" t="s">
        <v>15</v>
      </c>
      <c r="O5376" t="s">
        <v>24</v>
      </c>
      <c r="P5376" t="s">
        <v>10</v>
      </c>
      <c r="Q5376" t="s">
        <v>910</v>
      </c>
      <c r="V5376" s="16">
        <v>-240303.55</v>
      </c>
      <c r="W5376" t="s">
        <v>2400</v>
      </c>
      <c r="X5376" t="s">
        <v>20</v>
      </c>
      <c r="Y5376" t="s">
        <v>20</v>
      </c>
    </row>
    <row r="5377" spans="1:25" x14ac:dyDescent="0.3">
      <c r="A5377" t="s">
        <v>24</v>
      </c>
      <c r="B5377" s="17">
        <v>2021</v>
      </c>
      <c r="C5377" s="17">
        <v>7</v>
      </c>
      <c r="D5377" t="s">
        <v>16</v>
      </c>
      <c r="E5377" t="s">
        <v>2397</v>
      </c>
      <c r="F5377" s="18">
        <v>44215</v>
      </c>
      <c r="G5377" s="18">
        <v>44215</v>
      </c>
      <c r="H5377" s="17">
        <v>28</v>
      </c>
      <c r="I5377" t="s">
        <v>8</v>
      </c>
      <c r="K5377" t="s">
        <v>27</v>
      </c>
      <c r="L5377" t="s">
        <v>15</v>
      </c>
      <c r="O5377" t="s">
        <v>24</v>
      </c>
      <c r="P5377" t="s">
        <v>10</v>
      </c>
      <c r="Q5377" t="s">
        <v>910</v>
      </c>
      <c r="V5377" s="16">
        <v>-30528.34</v>
      </c>
      <c r="W5377" t="s">
        <v>2401</v>
      </c>
      <c r="X5377" t="s">
        <v>20</v>
      </c>
      <c r="Y5377" t="s">
        <v>20</v>
      </c>
    </row>
    <row r="5378" spans="1:25" x14ac:dyDescent="0.3">
      <c r="A5378" t="s">
        <v>24</v>
      </c>
      <c r="B5378" s="17">
        <v>2021</v>
      </c>
      <c r="C5378" s="17">
        <v>7</v>
      </c>
      <c r="D5378" t="s">
        <v>16</v>
      </c>
      <c r="E5378" t="s">
        <v>2397</v>
      </c>
      <c r="F5378" s="18">
        <v>44215</v>
      </c>
      <c r="G5378" s="18">
        <v>44215</v>
      </c>
      <c r="H5378" s="17">
        <v>30</v>
      </c>
      <c r="I5378" t="s">
        <v>8</v>
      </c>
      <c r="K5378" t="s">
        <v>27</v>
      </c>
      <c r="L5378" t="s">
        <v>15</v>
      </c>
      <c r="O5378" t="s">
        <v>24</v>
      </c>
      <c r="P5378" t="s">
        <v>10</v>
      </c>
      <c r="Q5378" t="s">
        <v>910</v>
      </c>
      <c r="V5378" s="16">
        <v>-30537</v>
      </c>
      <c r="W5378" t="s">
        <v>2402</v>
      </c>
      <c r="X5378" t="s">
        <v>20</v>
      </c>
      <c r="Y5378" t="s">
        <v>20</v>
      </c>
    </row>
    <row r="5379" spans="1:25" x14ac:dyDescent="0.3">
      <c r="A5379" t="s">
        <v>24</v>
      </c>
      <c r="B5379" s="17">
        <v>2021</v>
      </c>
      <c r="C5379" s="17">
        <v>7</v>
      </c>
      <c r="D5379" t="s">
        <v>16</v>
      </c>
      <c r="E5379" t="s">
        <v>2397</v>
      </c>
      <c r="F5379" s="18">
        <v>44215</v>
      </c>
      <c r="G5379" s="18">
        <v>44215</v>
      </c>
      <c r="H5379" s="17">
        <v>32</v>
      </c>
      <c r="I5379" t="s">
        <v>8</v>
      </c>
      <c r="K5379" t="s">
        <v>27</v>
      </c>
      <c r="L5379" t="s">
        <v>15</v>
      </c>
      <c r="O5379" t="s">
        <v>24</v>
      </c>
      <c r="P5379" t="s">
        <v>10</v>
      </c>
      <c r="Q5379" t="s">
        <v>910</v>
      </c>
      <c r="V5379" s="16">
        <v>-34891.120000000003</v>
      </c>
      <c r="W5379" t="s">
        <v>2403</v>
      </c>
      <c r="X5379" t="s">
        <v>20</v>
      </c>
      <c r="Y5379" t="s">
        <v>20</v>
      </c>
    </row>
    <row r="5380" spans="1:25" x14ac:dyDescent="0.3">
      <c r="A5380" t="s">
        <v>24</v>
      </c>
      <c r="B5380" s="17">
        <v>2021</v>
      </c>
      <c r="C5380" s="17">
        <v>7</v>
      </c>
      <c r="D5380" t="s">
        <v>16</v>
      </c>
      <c r="E5380" t="s">
        <v>2397</v>
      </c>
      <c r="F5380" s="18">
        <v>44215</v>
      </c>
      <c r="G5380" s="18">
        <v>44215</v>
      </c>
      <c r="H5380" s="17">
        <v>34</v>
      </c>
      <c r="I5380" t="s">
        <v>8</v>
      </c>
      <c r="K5380" t="s">
        <v>27</v>
      </c>
      <c r="L5380" t="s">
        <v>15</v>
      </c>
      <c r="O5380" t="s">
        <v>24</v>
      </c>
      <c r="P5380" t="s">
        <v>10</v>
      </c>
      <c r="Q5380" t="s">
        <v>910</v>
      </c>
      <c r="V5380" s="16">
        <v>-142733.39000000001</v>
      </c>
      <c r="W5380" t="s">
        <v>2404</v>
      </c>
      <c r="X5380" t="s">
        <v>20</v>
      </c>
      <c r="Y5380" t="s">
        <v>20</v>
      </c>
    </row>
    <row r="5381" spans="1:25" x14ac:dyDescent="0.3">
      <c r="A5381" t="s">
        <v>24</v>
      </c>
      <c r="B5381" s="17">
        <v>2021</v>
      </c>
      <c r="C5381" s="17">
        <v>7</v>
      </c>
      <c r="D5381" t="s">
        <v>16</v>
      </c>
      <c r="E5381" t="s">
        <v>2397</v>
      </c>
      <c r="F5381" s="18">
        <v>44215</v>
      </c>
      <c r="G5381" s="18">
        <v>44215</v>
      </c>
      <c r="H5381" s="17">
        <v>36</v>
      </c>
      <c r="I5381" t="s">
        <v>8</v>
      </c>
      <c r="K5381" t="s">
        <v>27</v>
      </c>
      <c r="L5381" t="s">
        <v>15</v>
      </c>
      <c r="O5381" t="s">
        <v>24</v>
      </c>
      <c r="P5381" t="s">
        <v>10</v>
      </c>
      <c r="Q5381" t="s">
        <v>910</v>
      </c>
      <c r="V5381" s="16">
        <v>-206702.3</v>
      </c>
      <c r="W5381" t="s">
        <v>2405</v>
      </c>
      <c r="X5381" t="s">
        <v>20</v>
      </c>
      <c r="Y5381" t="s">
        <v>20</v>
      </c>
    </row>
    <row r="5382" spans="1:25" x14ac:dyDescent="0.3">
      <c r="A5382" t="s">
        <v>24</v>
      </c>
      <c r="B5382" s="17">
        <v>2021</v>
      </c>
      <c r="C5382" s="17">
        <v>7</v>
      </c>
      <c r="D5382" t="s">
        <v>16</v>
      </c>
      <c r="E5382" t="s">
        <v>2397</v>
      </c>
      <c r="F5382" s="18">
        <v>44215</v>
      </c>
      <c r="G5382" s="18">
        <v>44215</v>
      </c>
      <c r="H5382" s="17">
        <v>38</v>
      </c>
      <c r="I5382" t="s">
        <v>8</v>
      </c>
      <c r="K5382" t="s">
        <v>27</v>
      </c>
      <c r="L5382" t="s">
        <v>15</v>
      </c>
      <c r="O5382" t="s">
        <v>24</v>
      </c>
      <c r="P5382" t="s">
        <v>10</v>
      </c>
      <c r="Q5382" t="s">
        <v>910</v>
      </c>
      <c r="V5382" s="16">
        <v>-82695.58</v>
      </c>
      <c r="W5382" t="s">
        <v>2406</v>
      </c>
      <c r="X5382" t="s">
        <v>20</v>
      </c>
      <c r="Y5382" t="s">
        <v>20</v>
      </c>
    </row>
    <row r="5383" spans="1:25" x14ac:dyDescent="0.3">
      <c r="A5383" t="s">
        <v>24</v>
      </c>
      <c r="B5383" s="17">
        <v>2021</v>
      </c>
      <c r="C5383" s="17">
        <v>7</v>
      </c>
      <c r="D5383" t="s">
        <v>16</v>
      </c>
      <c r="E5383" t="s">
        <v>2397</v>
      </c>
      <c r="F5383" s="18">
        <v>44215</v>
      </c>
      <c r="G5383" s="18">
        <v>44215</v>
      </c>
      <c r="H5383" s="17">
        <v>40</v>
      </c>
      <c r="I5383" t="s">
        <v>8</v>
      </c>
      <c r="K5383" t="s">
        <v>27</v>
      </c>
      <c r="L5383" t="s">
        <v>15</v>
      </c>
      <c r="O5383" t="s">
        <v>24</v>
      </c>
      <c r="P5383" t="s">
        <v>10</v>
      </c>
      <c r="Q5383" t="s">
        <v>910</v>
      </c>
      <c r="V5383" s="16">
        <v>-94837.58</v>
      </c>
      <c r="W5383" t="s">
        <v>2407</v>
      </c>
      <c r="X5383" t="s">
        <v>20</v>
      </c>
      <c r="Y5383" t="s">
        <v>20</v>
      </c>
    </row>
    <row r="5384" spans="1:25" x14ac:dyDescent="0.3">
      <c r="A5384" t="s">
        <v>24</v>
      </c>
      <c r="B5384" s="17">
        <v>2021</v>
      </c>
      <c r="C5384" s="17">
        <v>7</v>
      </c>
      <c r="D5384" t="s">
        <v>16</v>
      </c>
      <c r="E5384" t="s">
        <v>2397</v>
      </c>
      <c r="F5384" s="18">
        <v>44215</v>
      </c>
      <c r="G5384" s="18">
        <v>44215</v>
      </c>
      <c r="H5384" s="17">
        <v>42</v>
      </c>
      <c r="I5384" t="s">
        <v>8</v>
      </c>
      <c r="K5384" t="s">
        <v>27</v>
      </c>
      <c r="L5384" t="s">
        <v>15</v>
      </c>
      <c r="O5384" t="s">
        <v>24</v>
      </c>
      <c r="P5384" t="s">
        <v>10</v>
      </c>
      <c r="Q5384" t="s">
        <v>910</v>
      </c>
      <c r="V5384" s="16">
        <v>-50137.73</v>
      </c>
      <c r="W5384" t="s">
        <v>2408</v>
      </c>
      <c r="X5384" t="s">
        <v>20</v>
      </c>
      <c r="Y5384" t="s">
        <v>20</v>
      </c>
    </row>
    <row r="5385" spans="1:25" x14ac:dyDescent="0.3">
      <c r="A5385" t="s">
        <v>24</v>
      </c>
      <c r="B5385" s="17">
        <v>2021</v>
      </c>
      <c r="C5385" s="17">
        <v>7</v>
      </c>
      <c r="D5385" t="s">
        <v>16</v>
      </c>
      <c r="E5385" t="s">
        <v>2397</v>
      </c>
      <c r="F5385" s="18">
        <v>44215</v>
      </c>
      <c r="G5385" s="18">
        <v>44215</v>
      </c>
      <c r="H5385" s="17">
        <v>44</v>
      </c>
      <c r="I5385" t="s">
        <v>8</v>
      </c>
      <c r="K5385" t="s">
        <v>27</v>
      </c>
      <c r="L5385" t="s">
        <v>15</v>
      </c>
      <c r="O5385" t="s">
        <v>24</v>
      </c>
      <c r="P5385" t="s">
        <v>10</v>
      </c>
      <c r="Q5385" t="s">
        <v>910</v>
      </c>
      <c r="V5385" s="16">
        <v>-177831.7</v>
      </c>
      <c r="W5385" t="s">
        <v>2409</v>
      </c>
      <c r="X5385" t="s">
        <v>20</v>
      </c>
      <c r="Y5385" t="s">
        <v>20</v>
      </c>
    </row>
    <row r="5386" spans="1:25" x14ac:dyDescent="0.3">
      <c r="A5386" t="s">
        <v>24</v>
      </c>
      <c r="B5386" s="17">
        <v>2021</v>
      </c>
      <c r="C5386" s="17">
        <v>7</v>
      </c>
      <c r="D5386" t="s">
        <v>16</v>
      </c>
      <c r="E5386" t="s">
        <v>2397</v>
      </c>
      <c r="F5386" s="18">
        <v>44215</v>
      </c>
      <c r="G5386" s="18">
        <v>44215</v>
      </c>
      <c r="H5386" s="17">
        <v>46</v>
      </c>
      <c r="I5386" t="s">
        <v>8</v>
      </c>
      <c r="K5386" t="s">
        <v>27</v>
      </c>
      <c r="L5386" t="s">
        <v>15</v>
      </c>
      <c r="O5386" t="s">
        <v>24</v>
      </c>
      <c r="P5386" t="s">
        <v>10</v>
      </c>
      <c r="Q5386" t="s">
        <v>910</v>
      </c>
      <c r="V5386" s="16">
        <v>-58603.1</v>
      </c>
      <c r="W5386" t="s">
        <v>2410</v>
      </c>
      <c r="X5386" t="s">
        <v>20</v>
      </c>
      <c r="Y5386" t="s">
        <v>20</v>
      </c>
    </row>
    <row r="5387" spans="1:25" x14ac:dyDescent="0.3">
      <c r="A5387" t="s">
        <v>24</v>
      </c>
      <c r="B5387" s="17">
        <v>2021</v>
      </c>
      <c r="C5387" s="17">
        <v>7</v>
      </c>
      <c r="D5387" t="s">
        <v>16</v>
      </c>
      <c r="E5387" t="s">
        <v>2397</v>
      </c>
      <c r="F5387" s="18">
        <v>44215</v>
      </c>
      <c r="G5387" s="18">
        <v>44215</v>
      </c>
      <c r="H5387" s="17">
        <v>47</v>
      </c>
      <c r="I5387" t="s">
        <v>8</v>
      </c>
      <c r="K5387" t="s">
        <v>27</v>
      </c>
      <c r="L5387" t="s">
        <v>15</v>
      </c>
      <c r="O5387" t="s">
        <v>24</v>
      </c>
      <c r="P5387" t="s">
        <v>10</v>
      </c>
      <c r="Q5387" t="s">
        <v>910</v>
      </c>
      <c r="V5387" s="16">
        <v>-55417.23</v>
      </c>
      <c r="W5387" t="s">
        <v>2411</v>
      </c>
      <c r="X5387" t="s">
        <v>20</v>
      </c>
      <c r="Y5387" t="s">
        <v>20</v>
      </c>
    </row>
    <row r="5388" spans="1:25" x14ac:dyDescent="0.3">
      <c r="A5388" t="s">
        <v>24</v>
      </c>
      <c r="B5388" s="17">
        <v>2021</v>
      </c>
      <c r="C5388" s="17">
        <v>7</v>
      </c>
      <c r="D5388" t="s">
        <v>16</v>
      </c>
      <c r="E5388" t="s">
        <v>2397</v>
      </c>
      <c r="F5388" s="18">
        <v>44215</v>
      </c>
      <c r="G5388" s="18">
        <v>44215</v>
      </c>
      <c r="H5388" s="17">
        <v>48</v>
      </c>
      <c r="I5388" t="s">
        <v>8</v>
      </c>
      <c r="K5388" t="s">
        <v>27</v>
      </c>
      <c r="L5388" t="s">
        <v>15</v>
      </c>
      <c r="O5388" t="s">
        <v>24</v>
      </c>
      <c r="P5388" t="s">
        <v>10</v>
      </c>
      <c r="Q5388" t="s">
        <v>910</v>
      </c>
      <c r="V5388" s="16">
        <v>-14765.93</v>
      </c>
      <c r="W5388" t="s">
        <v>2412</v>
      </c>
      <c r="X5388" t="s">
        <v>20</v>
      </c>
      <c r="Y5388" t="s">
        <v>20</v>
      </c>
    </row>
    <row r="5389" spans="1:25" x14ac:dyDescent="0.3">
      <c r="A5389" t="s">
        <v>24</v>
      </c>
      <c r="B5389" s="17">
        <v>2021</v>
      </c>
      <c r="C5389" s="17">
        <v>7</v>
      </c>
      <c r="D5389" t="s">
        <v>16</v>
      </c>
      <c r="E5389" t="s">
        <v>2397</v>
      </c>
      <c r="F5389" s="18">
        <v>44215</v>
      </c>
      <c r="G5389" s="18">
        <v>44215</v>
      </c>
      <c r="H5389" s="17">
        <v>49</v>
      </c>
      <c r="I5389" t="s">
        <v>8</v>
      </c>
      <c r="K5389" t="s">
        <v>27</v>
      </c>
      <c r="L5389" t="s">
        <v>15</v>
      </c>
      <c r="O5389" t="s">
        <v>24</v>
      </c>
      <c r="P5389" t="s">
        <v>10</v>
      </c>
      <c r="Q5389" t="s">
        <v>910</v>
      </c>
      <c r="V5389" s="16">
        <v>-54478.48</v>
      </c>
      <c r="W5389" t="s">
        <v>2413</v>
      </c>
      <c r="X5389" t="s">
        <v>20</v>
      </c>
      <c r="Y5389" t="s">
        <v>20</v>
      </c>
    </row>
    <row r="5390" spans="1:25" x14ac:dyDescent="0.3">
      <c r="A5390" t="s">
        <v>24</v>
      </c>
      <c r="B5390" s="17">
        <v>2021</v>
      </c>
      <c r="C5390" s="17">
        <v>7</v>
      </c>
      <c r="D5390" t="s">
        <v>16</v>
      </c>
      <c r="E5390" t="s">
        <v>2397</v>
      </c>
      <c r="F5390" s="18">
        <v>44215</v>
      </c>
      <c r="G5390" s="18">
        <v>44215</v>
      </c>
      <c r="H5390" s="17">
        <v>50</v>
      </c>
      <c r="I5390" t="s">
        <v>8</v>
      </c>
      <c r="K5390" t="s">
        <v>27</v>
      </c>
      <c r="L5390" t="s">
        <v>15</v>
      </c>
      <c r="O5390" t="s">
        <v>24</v>
      </c>
      <c r="P5390" t="s">
        <v>10</v>
      </c>
      <c r="Q5390" t="s">
        <v>910</v>
      </c>
      <c r="V5390" s="16">
        <v>-40428.06</v>
      </c>
      <c r="W5390" t="s">
        <v>2414</v>
      </c>
      <c r="X5390" t="s">
        <v>20</v>
      </c>
      <c r="Y5390" t="s">
        <v>20</v>
      </c>
    </row>
    <row r="5391" spans="1:25" x14ac:dyDescent="0.3">
      <c r="A5391" t="s">
        <v>24</v>
      </c>
      <c r="B5391" s="17">
        <v>2021</v>
      </c>
      <c r="C5391" s="17">
        <v>7</v>
      </c>
      <c r="D5391" t="s">
        <v>16</v>
      </c>
      <c r="E5391" t="s">
        <v>2397</v>
      </c>
      <c r="F5391" s="18">
        <v>44215</v>
      </c>
      <c r="G5391" s="18">
        <v>44215</v>
      </c>
      <c r="H5391" s="17">
        <v>51</v>
      </c>
      <c r="I5391" t="s">
        <v>8</v>
      </c>
      <c r="K5391" t="s">
        <v>27</v>
      </c>
      <c r="L5391" t="s">
        <v>15</v>
      </c>
      <c r="O5391" t="s">
        <v>24</v>
      </c>
      <c r="P5391" t="s">
        <v>10</v>
      </c>
      <c r="Q5391" t="s">
        <v>910</v>
      </c>
      <c r="V5391" s="16">
        <v>-161032</v>
      </c>
      <c r="W5391" t="s">
        <v>2415</v>
      </c>
      <c r="X5391" t="s">
        <v>20</v>
      </c>
      <c r="Y5391" t="s">
        <v>20</v>
      </c>
    </row>
    <row r="5392" spans="1:25" x14ac:dyDescent="0.3">
      <c r="A5392" t="s">
        <v>24</v>
      </c>
      <c r="B5392" s="17">
        <v>2021</v>
      </c>
      <c r="C5392" s="17">
        <v>7</v>
      </c>
      <c r="D5392" t="s">
        <v>16</v>
      </c>
      <c r="E5392" t="s">
        <v>2397</v>
      </c>
      <c r="F5392" s="18">
        <v>44215</v>
      </c>
      <c r="G5392" s="18">
        <v>44215</v>
      </c>
      <c r="H5392" s="17">
        <v>52</v>
      </c>
      <c r="I5392" t="s">
        <v>8</v>
      </c>
      <c r="K5392" t="s">
        <v>27</v>
      </c>
      <c r="L5392" t="s">
        <v>15</v>
      </c>
      <c r="O5392" t="s">
        <v>24</v>
      </c>
      <c r="P5392" t="s">
        <v>10</v>
      </c>
      <c r="Q5392" t="s">
        <v>910</v>
      </c>
      <c r="V5392" s="16">
        <v>-29750.14</v>
      </c>
      <c r="W5392" t="s">
        <v>2416</v>
      </c>
      <c r="X5392" t="s">
        <v>20</v>
      </c>
      <c r="Y5392" t="s">
        <v>20</v>
      </c>
    </row>
    <row r="5393" spans="1:25" x14ac:dyDescent="0.3">
      <c r="A5393" t="s">
        <v>24</v>
      </c>
      <c r="B5393" s="17">
        <v>2021</v>
      </c>
      <c r="C5393" s="17">
        <v>7</v>
      </c>
      <c r="D5393" t="s">
        <v>16</v>
      </c>
      <c r="E5393" t="s">
        <v>2397</v>
      </c>
      <c r="F5393" s="18">
        <v>44215</v>
      </c>
      <c r="G5393" s="18">
        <v>44215</v>
      </c>
      <c r="H5393" s="17">
        <v>53</v>
      </c>
      <c r="I5393" t="s">
        <v>8</v>
      </c>
      <c r="K5393" t="s">
        <v>27</v>
      </c>
      <c r="L5393" t="s">
        <v>15</v>
      </c>
      <c r="O5393" t="s">
        <v>24</v>
      </c>
      <c r="P5393" t="s">
        <v>10</v>
      </c>
      <c r="Q5393" t="s">
        <v>910</v>
      </c>
      <c r="V5393" s="16">
        <v>-46139.69</v>
      </c>
      <c r="W5393" t="s">
        <v>2417</v>
      </c>
      <c r="X5393" t="s">
        <v>20</v>
      </c>
      <c r="Y5393" t="s">
        <v>20</v>
      </c>
    </row>
    <row r="5394" spans="1:25" x14ac:dyDescent="0.3">
      <c r="A5394" t="s">
        <v>24</v>
      </c>
      <c r="B5394" s="17">
        <v>2021</v>
      </c>
      <c r="C5394" s="17">
        <v>7</v>
      </c>
      <c r="D5394" t="s">
        <v>16</v>
      </c>
      <c r="E5394" t="s">
        <v>2397</v>
      </c>
      <c r="F5394" s="18">
        <v>44215</v>
      </c>
      <c r="G5394" s="18">
        <v>44215</v>
      </c>
      <c r="H5394" s="17">
        <v>54</v>
      </c>
      <c r="I5394" t="s">
        <v>8</v>
      </c>
      <c r="K5394" t="s">
        <v>27</v>
      </c>
      <c r="L5394" t="s">
        <v>15</v>
      </c>
      <c r="O5394" t="s">
        <v>24</v>
      </c>
      <c r="P5394" t="s">
        <v>10</v>
      </c>
      <c r="Q5394" t="s">
        <v>910</v>
      </c>
      <c r="V5394" s="16">
        <v>-12969.99</v>
      </c>
      <c r="W5394" t="s">
        <v>2418</v>
      </c>
      <c r="X5394" t="s">
        <v>20</v>
      </c>
      <c r="Y5394" t="s">
        <v>20</v>
      </c>
    </row>
    <row r="5395" spans="1:25" x14ac:dyDescent="0.3">
      <c r="A5395" t="s">
        <v>24</v>
      </c>
      <c r="B5395" s="17">
        <v>2021</v>
      </c>
      <c r="C5395" s="17">
        <v>7</v>
      </c>
      <c r="D5395" t="s">
        <v>16</v>
      </c>
      <c r="E5395" t="s">
        <v>2397</v>
      </c>
      <c r="F5395" s="18">
        <v>44215</v>
      </c>
      <c r="G5395" s="18">
        <v>44215</v>
      </c>
      <c r="H5395" s="17">
        <v>56</v>
      </c>
      <c r="I5395" t="s">
        <v>8</v>
      </c>
      <c r="J5395" t="s">
        <v>18</v>
      </c>
      <c r="K5395" t="s">
        <v>432</v>
      </c>
      <c r="L5395" t="s">
        <v>25</v>
      </c>
      <c r="O5395" t="s">
        <v>24</v>
      </c>
      <c r="P5395" t="s">
        <v>10</v>
      </c>
      <c r="Q5395" t="s">
        <v>910</v>
      </c>
      <c r="R5395" t="s">
        <v>184</v>
      </c>
      <c r="V5395" s="16">
        <v>30528.34</v>
      </c>
      <c r="W5395" t="s">
        <v>2401</v>
      </c>
      <c r="X5395" t="s">
        <v>2419</v>
      </c>
      <c r="Y5395" t="s">
        <v>20</v>
      </c>
    </row>
    <row r="5396" spans="1:25" x14ac:dyDescent="0.3">
      <c r="A5396" t="s">
        <v>24</v>
      </c>
      <c r="B5396" s="17">
        <v>2021</v>
      </c>
      <c r="C5396" s="17">
        <v>7</v>
      </c>
      <c r="D5396" t="s">
        <v>16</v>
      </c>
      <c r="E5396" t="s">
        <v>2397</v>
      </c>
      <c r="F5396" s="18">
        <v>44215</v>
      </c>
      <c r="G5396" s="18">
        <v>44215</v>
      </c>
      <c r="H5396" s="17">
        <v>58</v>
      </c>
      <c r="I5396" t="s">
        <v>8</v>
      </c>
      <c r="J5396" t="s">
        <v>18</v>
      </c>
      <c r="K5396" t="s">
        <v>432</v>
      </c>
      <c r="L5396" t="s">
        <v>25</v>
      </c>
      <c r="O5396" t="s">
        <v>24</v>
      </c>
      <c r="P5396" t="s">
        <v>10</v>
      </c>
      <c r="Q5396" t="s">
        <v>910</v>
      </c>
      <c r="R5396" t="s">
        <v>152</v>
      </c>
      <c r="V5396" s="16">
        <v>142733.39000000001</v>
      </c>
      <c r="W5396" t="s">
        <v>2404</v>
      </c>
      <c r="X5396" t="s">
        <v>2420</v>
      </c>
      <c r="Y5396" t="s">
        <v>20</v>
      </c>
    </row>
    <row r="5397" spans="1:25" x14ac:dyDescent="0.3">
      <c r="A5397" t="s">
        <v>24</v>
      </c>
      <c r="B5397" s="17">
        <v>2021</v>
      </c>
      <c r="C5397" s="17">
        <v>7</v>
      </c>
      <c r="D5397" t="s">
        <v>16</v>
      </c>
      <c r="E5397" t="s">
        <v>2397</v>
      </c>
      <c r="F5397" s="18">
        <v>44215</v>
      </c>
      <c r="G5397" s="18">
        <v>44215</v>
      </c>
      <c r="H5397" s="17">
        <v>59</v>
      </c>
      <c r="I5397" t="s">
        <v>8</v>
      </c>
      <c r="J5397" t="s">
        <v>18</v>
      </c>
      <c r="K5397" t="s">
        <v>432</v>
      </c>
      <c r="L5397" t="s">
        <v>25</v>
      </c>
      <c r="O5397" t="s">
        <v>24</v>
      </c>
      <c r="P5397" t="s">
        <v>10</v>
      </c>
      <c r="Q5397" t="s">
        <v>910</v>
      </c>
      <c r="R5397" t="s">
        <v>152</v>
      </c>
      <c r="V5397" s="16">
        <v>54478.48</v>
      </c>
      <c r="W5397" t="s">
        <v>2413</v>
      </c>
      <c r="X5397" t="s">
        <v>2421</v>
      </c>
      <c r="Y5397" t="s">
        <v>20</v>
      </c>
    </row>
    <row r="5398" spans="1:25" x14ac:dyDescent="0.3">
      <c r="A5398" t="s">
        <v>24</v>
      </c>
      <c r="B5398" s="17">
        <v>2021</v>
      </c>
      <c r="C5398" s="17">
        <v>7</v>
      </c>
      <c r="D5398" t="s">
        <v>16</v>
      </c>
      <c r="E5398" t="s">
        <v>2397</v>
      </c>
      <c r="F5398" s="18">
        <v>44215</v>
      </c>
      <c r="G5398" s="18">
        <v>44215</v>
      </c>
      <c r="H5398" s="17">
        <v>60</v>
      </c>
      <c r="I5398" t="s">
        <v>8</v>
      </c>
      <c r="J5398" t="s">
        <v>18</v>
      </c>
      <c r="K5398" t="s">
        <v>432</v>
      </c>
      <c r="L5398" t="s">
        <v>25</v>
      </c>
      <c r="O5398" t="s">
        <v>24</v>
      </c>
      <c r="P5398" t="s">
        <v>10</v>
      </c>
      <c r="Q5398" t="s">
        <v>910</v>
      </c>
      <c r="R5398" t="s">
        <v>610</v>
      </c>
      <c r="V5398" s="16">
        <v>29750.14</v>
      </c>
      <c r="W5398" t="s">
        <v>2416</v>
      </c>
      <c r="X5398" t="s">
        <v>2422</v>
      </c>
      <c r="Y5398" t="s">
        <v>20</v>
      </c>
    </row>
    <row r="5399" spans="1:25" x14ac:dyDescent="0.3">
      <c r="A5399" t="s">
        <v>24</v>
      </c>
      <c r="B5399" s="17">
        <v>2021</v>
      </c>
      <c r="C5399" s="17">
        <v>7</v>
      </c>
      <c r="D5399" t="s">
        <v>16</v>
      </c>
      <c r="E5399" t="s">
        <v>2397</v>
      </c>
      <c r="F5399" s="18">
        <v>44215</v>
      </c>
      <c r="G5399" s="18">
        <v>44215</v>
      </c>
      <c r="H5399" s="17">
        <v>64</v>
      </c>
      <c r="I5399" t="s">
        <v>8</v>
      </c>
      <c r="J5399" t="s">
        <v>18</v>
      </c>
      <c r="K5399" t="s">
        <v>432</v>
      </c>
      <c r="L5399" t="s">
        <v>25</v>
      </c>
      <c r="O5399" t="s">
        <v>24</v>
      </c>
      <c r="P5399" t="s">
        <v>10</v>
      </c>
      <c r="Q5399" t="s">
        <v>910</v>
      </c>
      <c r="R5399" t="s">
        <v>642</v>
      </c>
      <c r="V5399" s="16">
        <v>7945.31</v>
      </c>
      <c r="W5399" t="s">
        <v>2398</v>
      </c>
      <c r="X5399" t="s">
        <v>2423</v>
      </c>
      <c r="Y5399" t="s">
        <v>20</v>
      </c>
    </row>
    <row r="5400" spans="1:25" x14ac:dyDescent="0.3">
      <c r="A5400" t="s">
        <v>24</v>
      </c>
      <c r="B5400" s="17">
        <v>2021</v>
      </c>
      <c r="C5400" s="17">
        <v>7</v>
      </c>
      <c r="D5400" t="s">
        <v>16</v>
      </c>
      <c r="E5400" t="s">
        <v>2397</v>
      </c>
      <c r="F5400" s="18">
        <v>44215</v>
      </c>
      <c r="G5400" s="18">
        <v>44215</v>
      </c>
      <c r="H5400" s="17">
        <v>72</v>
      </c>
      <c r="I5400" t="s">
        <v>8</v>
      </c>
      <c r="J5400" t="s">
        <v>18</v>
      </c>
      <c r="K5400" t="s">
        <v>406</v>
      </c>
      <c r="L5400" t="s">
        <v>25</v>
      </c>
      <c r="O5400" t="s">
        <v>24</v>
      </c>
      <c r="P5400" t="s">
        <v>10</v>
      </c>
      <c r="Q5400" t="s">
        <v>910</v>
      </c>
      <c r="R5400" t="s">
        <v>196</v>
      </c>
      <c r="V5400" s="16">
        <v>240303.55</v>
      </c>
      <c r="W5400" t="s">
        <v>2400</v>
      </c>
      <c r="X5400" t="s">
        <v>2424</v>
      </c>
      <c r="Y5400" t="s">
        <v>20</v>
      </c>
    </row>
    <row r="5401" spans="1:25" x14ac:dyDescent="0.3">
      <c r="A5401" t="s">
        <v>24</v>
      </c>
      <c r="B5401" s="17">
        <v>2021</v>
      </c>
      <c r="C5401" s="17">
        <v>7</v>
      </c>
      <c r="D5401" t="s">
        <v>16</v>
      </c>
      <c r="E5401" t="s">
        <v>2397</v>
      </c>
      <c r="F5401" s="18">
        <v>44215</v>
      </c>
      <c r="G5401" s="18">
        <v>44215</v>
      </c>
      <c r="H5401" s="17">
        <v>74</v>
      </c>
      <c r="I5401" t="s">
        <v>8</v>
      </c>
      <c r="J5401" t="s">
        <v>18</v>
      </c>
      <c r="K5401" t="s">
        <v>406</v>
      </c>
      <c r="L5401" t="s">
        <v>25</v>
      </c>
      <c r="O5401" t="s">
        <v>24</v>
      </c>
      <c r="P5401" t="s">
        <v>10</v>
      </c>
      <c r="Q5401" t="s">
        <v>910</v>
      </c>
      <c r="R5401" t="s">
        <v>398</v>
      </c>
      <c r="V5401" s="16">
        <v>30537</v>
      </c>
      <c r="W5401" t="s">
        <v>2402</v>
      </c>
      <c r="X5401" t="s">
        <v>2425</v>
      </c>
      <c r="Y5401" t="s">
        <v>20</v>
      </c>
    </row>
    <row r="5402" spans="1:25" x14ac:dyDescent="0.3">
      <c r="A5402" t="s">
        <v>24</v>
      </c>
      <c r="B5402" s="17">
        <v>2021</v>
      </c>
      <c r="C5402" s="17">
        <v>7</v>
      </c>
      <c r="D5402" t="s">
        <v>16</v>
      </c>
      <c r="E5402" t="s">
        <v>2397</v>
      </c>
      <c r="F5402" s="18">
        <v>44215</v>
      </c>
      <c r="G5402" s="18">
        <v>44215</v>
      </c>
      <c r="H5402" s="17">
        <v>76</v>
      </c>
      <c r="I5402" t="s">
        <v>8</v>
      </c>
      <c r="J5402" t="s">
        <v>18</v>
      </c>
      <c r="K5402" t="s">
        <v>406</v>
      </c>
      <c r="L5402" t="s">
        <v>25</v>
      </c>
      <c r="O5402" t="s">
        <v>24</v>
      </c>
      <c r="P5402" t="s">
        <v>10</v>
      </c>
      <c r="Q5402" t="s">
        <v>910</v>
      </c>
      <c r="R5402" t="s">
        <v>261</v>
      </c>
      <c r="V5402" s="16">
        <v>34891.120000000003</v>
      </c>
      <c r="W5402" t="s">
        <v>2403</v>
      </c>
      <c r="X5402" t="s">
        <v>2426</v>
      </c>
      <c r="Y5402" t="s">
        <v>20</v>
      </c>
    </row>
    <row r="5403" spans="1:25" x14ac:dyDescent="0.3">
      <c r="A5403" t="s">
        <v>24</v>
      </c>
      <c r="B5403" s="17">
        <v>2021</v>
      </c>
      <c r="C5403" s="17">
        <v>7</v>
      </c>
      <c r="D5403" t="s">
        <v>16</v>
      </c>
      <c r="E5403" t="s">
        <v>2397</v>
      </c>
      <c r="F5403" s="18">
        <v>44215</v>
      </c>
      <c r="G5403" s="18">
        <v>44215</v>
      </c>
      <c r="H5403" s="17">
        <v>78</v>
      </c>
      <c r="I5403" t="s">
        <v>8</v>
      </c>
      <c r="J5403" t="s">
        <v>18</v>
      </c>
      <c r="K5403" t="s">
        <v>406</v>
      </c>
      <c r="L5403" t="s">
        <v>25</v>
      </c>
      <c r="O5403" t="s">
        <v>24</v>
      </c>
      <c r="P5403" t="s">
        <v>10</v>
      </c>
      <c r="Q5403" t="s">
        <v>910</v>
      </c>
      <c r="R5403" t="s">
        <v>241</v>
      </c>
      <c r="V5403" s="16">
        <v>206702.3</v>
      </c>
      <c r="W5403" t="s">
        <v>2405</v>
      </c>
      <c r="X5403" t="s">
        <v>2427</v>
      </c>
      <c r="Y5403" t="s">
        <v>20</v>
      </c>
    </row>
    <row r="5404" spans="1:25" x14ac:dyDescent="0.3">
      <c r="A5404" t="s">
        <v>24</v>
      </c>
      <c r="B5404" s="17">
        <v>2021</v>
      </c>
      <c r="C5404" s="17">
        <v>7</v>
      </c>
      <c r="D5404" t="s">
        <v>16</v>
      </c>
      <c r="E5404" t="s">
        <v>2397</v>
      </c>
      <c r="F5404" s="18">
        <v>44215</v>
      </c>
      <c r="G5404" s="18">
        <v>44215</v>
      </c>
      <c r="H5404" s="17">
        <v>80</v>
      </c>
      <c r="I5404" t="s">
        <v>8</v>
      </c>
      <c r="J5404" t="s">
        <v>18</v>
      </c>
      <c r="K5404" t="s">
        <v>406</v>
      </c>
      <c r="L5404" t="s">
        <v>25</v>
      </c>
      <c r="O5404" t="s">
        <v>24</v>
      </c>
      <c r="P5404" t="s">
        <v>10</v>
      </c>
      <c r="Q5404" t="s">
        <v>910</v>
      </c>
      <c r="R5404" t="s">
        <v>114</v>
      </c>
      <c r="V5404" s="16">
        <v>82695.58</v>
      </c>
      <c r="W5404" t="s">
        <v>2406</v>
      </c>
      <c r="X5404" t="s">
        <v>2428</v>
      </c>
      <c r="Y5404" t="s">
        <v>20</v>
      </c>
    </row>
    <row r="5405" spans="1:25" x14ac:dyDescent="0.3">
      <c r="A5405" t="s">
        <v>24</v>
      </c>
      <c r="B5405" s="17">
        <v>2021</v>
      </c>
      <c r="C5405" s="17">
        <v>7</v>
      </c>
      <c r="D5405" t="s">
        <v>16</v>
      </c>
      <c r="E5405" t="s">
        <v>2397</v>
      </c>
      <c r="F5405" s="18">
        <v>44215</v>
      </c>
      <c r="G5405" s="18">
        <v>44215</v>
      </c>
      <c r="H5405" s="17">
        <v>82</v>
      </c>
      <c r="I5405" t="s">
        <v>8</v>
      </c>
      <c r="J5405" t="s">
        <v>18</v>
      </c>
      <c r="K5405" t="s">
        <v>406</v>
      </c>
      <c r="L5405" t="s">
        <v>25</v>
      </c>
      <c r="O5405" t="s">
        <v>24</v>
      </c>
      <c r="P5405" t="s">
        <v>10</v>
      </c>
      <c r="Q5405" t="s">
        <v>910</v>
      </c>
      <c r="R5405" t="s">
        <v>63</v>
      </c>
      <c r="V5405" s="16">
        <v>94837.58</v>
      </c>
      <c r="W5405" t="s">
        <v>2407</v>
      </c>
      <c r="X5405" t="s">
        <v>2429</v>
      </c>
      <c r="Y5405" t="s">
        <v>20</v>
      </c>
    </row>
    <row r="5406" spans="1:25" x14ac:dyDescent="0.3">
      <c r="A5406" t="s">
        <v>24</v>
      </c>
      <c r="B5406" s="17">
        <v>2021</v>
      </c>
      <c r="C5406" s="17">
        <v>7</v>
      </c>
      <c r="D5406" t="s">
        <v>16</v>
      </c>
      <c r="E5406" t="s">
        <v>2397</v>
      </c>
      <c r="F5406" s="18">
        <v>44215</v>
      </c>
      <c r="G5406" s="18">
        <v>44215</v>
      </c>
      <c r="H5406" s="17">
        <v>84</v>
      </c>
      <c r="I5406" t="s">
        <v>8</v>
      </c>
      <c r="J5406" t="s">
        <v>18</v>
      </c>
      <c r="K5406" t="s">
        <v>406</v>
      </c>
      <c r="L5406" t="s">
        <v>25</v>
      </c>
      <c r="O5406" t="s">
        <v>24</v>
      </c>
      <c r="P5406" t="s">
        <v>10</v>
      </c>
      <c r="Q5406" t="s">
        <v>910</v>
      </c>
      <c r="R5406" t="s">
        <v>108</v>
      </c>
      <c r="V5406" s="16">
        <v>50137.73</v>
      </c>
      <c r="W5406" t="s">
        <v>2408</v>
      </c>
      <c r="X5406" t="s">
        <v>2430</v>
      </c>
      <c r="Y5406" t="s">
        <v>20</v>
      </c>
    </row>
    <row r="5407" spans="1:25" x14ac:dyDescent="0.3">
      <c r="A5407" t="s">
        <v>24</v>
      </c>
      <c r="B5407" s="17">
        <v>2021</v>
      </c>
      <c r="C5407" s="17">
        <v>7</v>
      </c>
      <c r="D5407" t="s">
        <v>16</v>
      </c>
      <c r="E5407" t="s">
        <v>2397</v>
      </c>
      <c r="F5407" s="18">
        <v>44215</v>
      </c>
      <c r="G5407" s="18">
        <v>44215</v>
      </c>
      <c r="H5407" s="17">
        <v>86</v>
      </c>
      <c r="I5407" t="s">
        <v>8</v>
      </c>
      <c r="J5407" t="s">
        <v>18</v>
      </c>
      <c r="K5407" t="s">
        <v>406</v>
      </c>
      <c r="L5407" t="s">
        <v>25</v>
      </c>
      <c r="O5407" t="s">
        <v>24</v>
      </c>
      <c r="P5407" t="s">
        <v>10</v>
      </c>
      <c r="Q5407" t="s">
        <v>910</v>
      </c>
      <c r="R5407" t="s">
        <v>43</v>
      </c>
      <c r="V5407" s="16">
        <v>177831.7</v>
      </c>
      <c r="W5407" t="s">
        <v>2409</v>
      </c>
      <c r="X5407" t="s">
        <v>2431</v>
      </c>
      <c r="Y5407" t="s">
        <v>20</v>
      </c>
    </row>
    <row r="5408" spans="1:25" x14ac:dyDescent="0.3">
      <c r="A5408" t="s">
        <v>24</v>
      </c>
      <c r="B5408" s="17">
        <v>2021</v>
      </c>
      <c r="C5408" s="17">
        <v>7</v>
      </c>
      <c r="D5408" t="s">
        <v>16</v>
      </c>
      <c r="E5408" t="s">
        <v>2397</v>
      </c>
      <c r="F5408" s="18">
        <v>44215</v>
      </c>
      <c r="G5408" s="18">
        <v>44215</v>
      </c>
      <c r="H5408" s="17">
        <v>88</v>
      </c>
      <c r="I5408" t="s">
        <v>8</v>
      </c>
      <c r="J5408" t="s">
        <v>18</v>
      </c>
      <c r="K5408" t="s">
        <v>406</v>
      </c>
      <c r="L5408" t="s">
        <v>25</v>
      </c>
      <c r="O5408" t="s">
        <v>24</v>
      </c>
      <c r="P5408" t="s">
        <v>10</v>
      </c>
      <c r="Q5408" t="s">
        <v>910</v>
      </c>
      <c r="R5408" t="s">
        <v>541</v>
      </c>
      <c r="V5408" s="16">
        <v>58603.1</v>
      </c>
      <c r="W5408" t="s">
        <v>2410</v>
      </c>
      <c r="X5408" t="s">
        <v>2432</v>
      </c>
      <c r="Y5408" t="s">
        <v>20</v>
      </c>
    </row>
    <row r="5409" spans="1:25" x14ac:dyDescent="0.3">
      <c r="A5409" t="s">
        <v>24</v>
      </c>
      <c r="B5409" s="17">
        <v>2021</v>
      </c>
      <c r="C5409" s="17">
        <v>7</v>
      </c>
      <c r="D5409" t="s">
        <v>16</v>
      </c>
      <c r="E5409" t="s">
        <v>2397</v>
      </c>
      <c r="F5409" s="18">
        <v>44215</v>
      </c>
      <c r="G5409" s="18">
        <v>44215</v>
      </c>
      <c r="H5409" s="17">
        <v>89</v>
      </c>
      <c r="I5409" t="s">
        <v>8</v>
      </c>
      <c r="J5409" t="s">
        <v>18</v>
      </c>
      <c r="K5409" t="s">
        <v>406</v>
      </c>
      <c r="L5409" t="s">
        <v>25</v>
      </c>
      <c r="O5409" t="s">
        <v>24</v>
      </c>
      <c r="P5409" t="s">
        <v>10</v>
      </c>
      <c r="Q5409" t="s">
        <v>910</v>
      </c>
      <c r="R5409" t="s">
        <v>227</v>
      </c>
      <c r="V5409" s="16">
        <v>55417.23</v>
      </c>
      <c r="W5409" t="s">
        <v>2411</v>
      </c>
      <c r="X5409" t="s">
        <v>2433</v>
      </c>
      <c r="Y5409" t="s">
        <v>20</v>
      </c>
    </row>
    <row r="5410" spans="1:25" x14ac:dyDescent="0.3">
      <c r="A5410" t="s">
        <v>24</v>
      </c>
      <c r="B5410" s="17">
        <v>2021</v>
      </c>
      <c r="C5410" s="17">
        <v>7</v>
      </c>
      <c r="D5410" t="s">
        <v>16</v>
      </c>
      <c r="E5410" t="s">
        <v>2397</v>
      </c>
      <c r="F5410" s="18">
        <v>44215</v>
      </c>
      <c r="G5410" s="18">
        <v>44215</v>
      </c>
      <c r="H5410" s="17">
        <v>90</v>
      </c>
      <c r="I5410" t="s">
        <v>8</v>
      </c>
      <c r="J5410" t="s">
        <v>18</v>
      </c>
      <c r="K5410" t="s">
        <v>406</v>
      </c>
      <c r="L5410" t="s">
        <v>25</v>
      </c>
      <c r="O5410" t="s">
        <v>24</v>
      </c>
      <c r="P5410" t="s">
        <v>10</v>
      </c>
      <c r="Q5410" t="s">
        <v>910</v>
      </c>
      <c r="R5410" t="s">
        <v>110</v>
      </c>
      <c r="V5410" s="16">
        <v>14765.93</v>
      </c>
      <c r="W5410" t="s">
        <v>2412</v>
      </c>
      <c r="X5410" t="s">
        <v>2434</v>
      </c>
      <c r="Y5410" t="s">
        <v>20</v>
      </c>
    </row>
    <row r="5411" spans="1:25" x14ac:dyDescent="0.3">
      <c r="A5411" t="s">
        <v>24</v>
      </c>
      <c r="B5411" s="17">
        <v>2021</v>
      </c>
      <c r="C5411" s="17">
        <v>7</v>
      </c>
      <c r="D5411" t="s">
        <v>16</v>
      </c>
      <c r="E5411" t="s">
        <v>2397</v>
      </c>
      <c r="F5411" s="18">
        <v>44215</v>
      </c>
      <c r="G5411" s="18">
        <v>44215</v>
      </c>
      <c r="H5411" s="17">
        <v>91</v>
      </c>
      <c r="I5411" t="s">
        <v>8</v>
      </c>
      <c r="J5411" t="s">
        <v>18</v>
      </c>
      <c r="K5411" t="s">
        <v>406</v>
      </c>
      <c r="L5411" t="s">
        <v>25</v>
      </c>
      <c r="O5411" t="s">
        <v>24</v>
      </c>
      <c r="P5411" t="s">
        <v>10</v>
      </c>
      <c r="Q5411" t="s">
        <v>910</v>
      </c>
      <c r="R5411" t="s">
        <v>116</v>
      </c>
      <c r="V5411" s="16">
        <v>40428.06</v>
      </c>
      <c r="W5411" t="s">
        <v>2414</v>
      </c>
      <c r="X5411" t="s">
        <v>2435</v>
      </c>
      <c r="Y5411" t="s">
        <v>20</v>
      </c>
    </row>
    <row r="5412" spans="1:25" x14ac:dyDescent="0.3">
      <c r="A5412" t="s">
        <v>24</v>
      </c>
      <c r="B5412" s="17">
        <v>2021</v>
      </c>
      <c r="C5412" s="17">
        <v>7</v>
      </c>
      <c r="D5412" t="s">
        <v>16</v>
      </c>
      <c r="E5412" t="s">
        <v>2397</v>
      </c>
      <c r="F5412" s="18">
        <v>44215</v>
      </c>
      <c r="G5412" s="18">
        <v>44215</v>
      </c>
      <c r="H5412" s="17">
        <v>92</v>
      </c>
      <c r="I5412" t="s">
        <v>8</v>
      </c>
      <c r="J5412" t="s">
        <v>18</v>
      </c>
      <c r="K5412" t="s">
        <v>406</v>
      </c>
      <c r="L5412" t="s">
        <v>25</v>
      </c>
      <c r="O5412" t="s">
        <v>24</v>
      </c>
      <c r="P5412" t="s">
        <v>10</v>
      </c>
      <c r="Q5412" t="s">
        <v>910</v>
      </c>
      <c r="R5412" t="s">
        <v>237</v>
      </c>
      <c r="V5412" s="16">
        <v>161032</v>
      </c>
      <c r="W5412" t="s">
        <v>2415</v>
      </c>
      <c r="X5412" t="s">
        <v>2436</v>
      </c>
      <c r="Y5412" t="s">
        <v>20</v>
      </c>
    </row>
    <row r="5413" spans="1:25" x14ac:dyDescent="0.3">
      <c r="A5413" t="s">
        <v>24</v>
      </c>
      <c r="B5413" s="17">
        <v>2021</v>
      </c>
      <c r="C5413" s="17">
        <v>7</v>
      </c>
      <c r="D5413" t="s">
        <v>16</v>
      </c>
      <c r="E5413" t="s">
        <v>2397</v>
      </c>
      <c r="F5413" s="18">
        <v>44215</v>
      </c>
      <c r="G5413" s="18">
        <v>44215</v>
      </c>
      <c r="H5413" s="17">
        <v>93</v>
      </c>
      <c r="I5413" t="s">
        <v>8</v>
      </c>
      <c r="J5413" t="s">
        <v>18</v>
      </c>
      <c r="K5413" t="s">
        <v>406</v>
      </c>
      <c r="L5413" t="s">
        <v>25</v>
      </c>
      <c r="O5413" t="s">
        <v>24</v>
      </c>
      <c r="P5413" t="s">
        <v>10</v>
      </c>
      <c r="Q5413" t="s">
        <v>910</v>
      </c>
      <c r="R5413" t="s">
        <v>809</v>
      </c>
      <c r="V5413" s="16">
        <v>46139.69</v>
      </c>
      <c r="W5413" t="s">
        <v>2417</v>
      </c>
      <c r="X5413" t="s">
        <v>1941</v>
      </c>
      <c r="Y5413" t="s">
        <v>20</v>
      </c>
    </row>
    <row r="5414" spans="1:25" x14ac:dyDescent="0.3">
      <c r="A5414" t="s">
        <v>24</v>
      </c>
      <c r="B5414" s="17">
        <v>2021</v>
      </c>
      <c r="C5414" s="17">
        <v>7</v>
      </c>
      <c r="D5414" t="s">
        <v>16</v>
      </c>
      <c r="E5414" t="s">
        <v>2397</v>
      </c>
      <c r="F5414" s="18">
        <v>44215</v>
      </c>
      <c r="G5414" s="18">
        <v>44215</v>
      </c>
      <c r="H5414" s="17">
        <v>94</v>
      </c>
      <c r="I5414" t="s">
        <v>8</v>
      </c>
      <c r="J5414" t="s">
        <v>18</v>
      </c>
      <c r="K5414" t="s">
        <v>406</v>
      </c>
      <c r="L5414" t="s">
        <v>25</v>
      </c>
      <c r="O5414" t="s">
        <v>24</v>
      </c>
      <c r="P5414" t="s">
        <v>10</v>
      </c>
      <c r="Q5414" t="s">
        <v>910</v>
      </c>
      <c r="R5414" t="s">
        <v>108</v>
      </c>
      <c r="V5414" s="16">
        <v>12969.99</v>
      </c>
      <c r="W5414" t="s">
        <v>2418</v>
      </c>
      <c r="X5414" t="s">
        <v>2437</v>
      </c>
      <c r="Y5414" t="s">
        <v>20</v>
      </c>
    </row>
    <row r="5415" spans="1:25" x14ac:dyDescent="0.3">
      <c r="A5415" t="s">
        <v>24</v>
      </c>
      <c r="B5415" s="17">
        <v>2021</v>
      </c>
      <c r="C5415" s="17">
        <v>7</v>
      </c>
      <c r="D5415" t="s">
        <v>16</v>
      </c>
      <c r="E5415" t="s">
        <v>2397</v>
      </c>
      <c r="F5415" s="18">
        <v>44215</v>
      </c>
      <c r="G5415" s="18">
        <v>44215</v>
      </c>
      <c r="H5415" s="17">
        <v>109</v>
      </c>
      <c r="I5415" t="s">
        <v>8</v>
      </c>
      <c r="J5415" t="s">
        <v>18</v>
      </c>
      <c r="K5415" t="s">
        <v>406</v>
      </c>
      <c r="L5415" t="s">
        <v>25</v>
      </c>
      <c r="O5415" t="s">
        <v>24</v>
      </c>
      <c r="P5415" t="s">
        <v>10</v>
      </c>
      <c r="Q5415" t="s">
        <v>910</v>
      </c>
      <c r="R5415" t="s">
        <v>227</v>
      </c>
      <c r="V5415" s="16">
        <v>54653</v>
      </c>
      <c r="W5415" t="s">
        <v>2399</v>
      </c>
      <c r="X5415" t="s">
        <v>2438</v>
      </c>
      <c r="Y5415" t="s">
        <v>20</v>
      </c>
    </row>
    <row r="5416" spans="1:25" x14ac:dyDescent="0.3">
      <c r="A5416" t="s">
        <v>24</v>
      </c>
      <c r="B5416" s="17">
        <v>2021</v>
      </c>
      <c r="C5416" s="17">
        <v>7</v>
      </c>
      <c r="D5416" t="s">
        <v>16</v>
      </c>
      <c r="E5416" t="s">
        <v>2439</v>
      </c>
      <c r="F5416" s="18">
        <v>44216</v>
      </c>
      <c r="G5416" s="18">
        <v>44216</v>
      </c>
      <c r="H5416" s="17">
        <v>1</v>
      </c>
      <c r="I5416" t="s">
        <v>8</v>
      </c>
      <c r="K5416" t="s">
        <v>9</v>
      </c>
      <c r="L5416" t="s">
        <v>15</v>
      </c>
      <c r="O5416" t="s">
        <v>24</v>
      </c>
      <c r="P5416" t="s">
        <v>10</v>
      </c>
      <c r="Q5416" t="s">
        <v>910</v>
      </c>
      <c r="V5416" s="16">
        <v>-25.77</v>
      </c>
      <c r="W5416" t="s">
        <v>2351</v>
      </c>
      <c r="X5416" t="s">
        <v>12</v>
      </c>
      <c r="Y5416" t="s">
        <v>11</v>
      </c>
    </row>
    <row r="5417" spans="1:25" x14ac:dyDescent="0.3">
      <c r="A5417" t="s">
        <v>24</v>
      </c>
      <c r="B5417" s="17">
        <v>2021</v>
      </c>
      <c r="C5417" s="17">
        <v>7</v>
      </c>
      <c r="D5417" t="s">
        <v>16</v>
      </c>
      <c r="E5417" t="s">
        <v>2439</v>
      </c>
      <c r="F5417" s="18">
        <v>44216</v>
      </c>
      <c r="G5417" s="18">
        <v>44216</v>
      </c>
      <c r="H5417" s="17">
        <v>6</v>
      </c>
      <c r="I5417" t="s">
        <v>8</v>
      </c>
      <c r="K5417" t="s">
        <v>9</v>
      </c>
      <c r="L5417" t="s">
        <v>15</v>
      </c>
      <c r="O5417" t="s">
        <v>24</v>
      </c>
      <c r="P5417" t="s">
        <v>10</v>
      </c>
      <c r="Q5417" t="s">
        <v>910</v>
      </c>
      <c r="V5417" s="16">
        <v>-30537</v>
      </c>
      <c r="W5417" t="s">
        <v>2402</v>
      </c>
      <c r="X5417" t="s">
        <v>12</v>
      </c>
      <c r="Y5417" t="s">
        <v>11</v>
      </c>
    </row>
    <row r="5418" spans="1:25" x14ac:dyDescent="0.3">
      <c r="A5418" t="s">
        <v>24</v>
      </c>
      <c r="B5418" s="17">
        <v>2021</v>
      </c>
      <c r="C5418" s="17">
        <v>7</v>
      </c>
      <c r="D5418" t="s">
        <v>16</v>
      </c>
      <c r="E5418" t="s">
        <v>2439</v>
      </c>
      <c r="F5418" s="18">
        <v>44216</v>
      </c>
      <c r="G5418" s="18">
        <v>44216</v>
      </c>
      <c r="H5418" s="17">
        <v>7</v>
      </c>
      <c r="I5418" t="s">
        <v>8</v>
      </c>
      <c r="K5418" t="s">
        <v>27</v>
      </c>
      <c r="L5418" t="s">
        <v>15</v>
      </c>
      <c r="O5418" t="s">
        <v>24</v>
      </c>
      <c r="P5418" t="s">
        <v>10</v>
      </c>
      <c r="Q5418" t="s">
        <v>910</v>
      </c>
      <c r="V5418" s="16">
        <v>25.77</v>
      </c>
      <c r="W5418" t="s">
        <v>2351</v>
      </c>
      <c r="X5418" t="s">
        <v>20</v>
      </c>
      <c r="Y5418" t="s">
        <v>11</v>
      </c>
    </row>
    <row r="5419" spans="1:25" x14ac:dyDescent="0.3">
      <c r="A5419" t="s">
        <v>24</v>
      </c>
      <c r="B5419" s="17">
        <v>2021</v>
      </c>
      <c r="C5419" s="17">
        <v>7</v>
      </c>
      <c r="D5419" t="s">
        <v>16</v>
      </c>
      <c r="E5419" t="s">
        <v>2439</v>
      </c>
      <c r="F5419" s="18">
        <v>44216</v>
      </c>
      <c r="G5419" s="18">
        <v>44216</v>
      </c>
      <c r="H5419" s="17">
        <v>12</v>
      </c>
      <c r="I5419" t="s">
        <v>8</v>
      </c>
      <c r="K5419" t="s">
        <v>27</v>
      </c>
      <c r="L5419" t="s">
        <v>15</v>
      </c>
      <c r="O5419" t="s">
        <v>24</v>
      </c>
      <c r="P5419" t="s">
        <v>10</v>
      </c>
      <c r="Q5419" t="s">
        <v>910</v>
      </c>
      <c r="V5419" s="16">
        <v>30537</v>
      </c>
      <c r="W5419" t="s">
        <v>2402</v>
      </c>
      <c r="X5419" t="s">
        <v>20</v>
      </c>
      <c r="Y5419" t="s">
        <v>11</v>
      </c>
    </row>
    <row r="5420" spans="1:25" x14ac:dyDescent="0.3">
      <c r="A5420" t="s">
        <v>24</v>
      </c>
      <c r="B5420" s="17">
        <v>2021</v>
      </c>
      <c r="C5420" s="17">
        <v>7</v>
      </c>
      <c r="D5420" t="s">
        <v>16</v>
      </c>
      <c r="E5420" t="s">
        <v>2440</v>
      </c>
      <c r="F5420" s="18">
        <v>44216</v>
      </c>
      <c r="G5420" s="18">
        <v>44216</v>
      </c>
      <c r="H5420" s="17">
        <v>8</v>
      </c>
      <c r="I5420" t="s">
        <v>8</v>
      </c>
      <c r="K5420" t="s">
        <v>9</v>
      </c>
      <c r="L5420" t="s">
        <v>15</v>
      </c>
      <c r="O5420" t="s">
        <v>24</v>
      </c>
      <c r="P5420" t="s">
        <v>10</v>
      </c>
      <c r="Q5420" t="s">
        <v>910</v>
      </c>
      <c r="V5420" s="16">
        <v>-161032</v>
      </c>
      <c r="W5420" t="s">
        <v>2415</v>
      </c>
      <c r="X5420" t="s">
        <v>12</v>
      </c>
      <c r="Y5420" t="s">
        <v>11</v>
      </c>
    </row>
    <row r="5421" spans="1:25" x14ac:dyDescent="0.3">
      <c r="A5421" t="s">
        <v>24</v>
      </c>
      <c r="B5421" s="17">
        <v>2021</v>
      </c>
      <c r="C5421" s="17">
        <v>7</v>
      </c>
      <c r="D5421" t="s">
        <v>16</v>
      </c>
      <c r="E5421" t="s">
        <v>2440</v>
      </c>
      <c r="F5421" s="18">
        <v>44216</v>
      </c>
      <c r="G5421" s="18">
        <v>44216</v>
      </c>
      <c r="H5421" s="17">
        <v>9</v>
      </c>
      <c r="I5421" t="s">
        <v>8</v>
      </c>
      <c r="K5421" t="s">
        <v>9</v>
      </c>
      <c r="L5421" t="s">
        <v>15</v>
      </c>
      <c r="O5421" t="s">
        <v>24</v>
      </c>
      <c r="P5421" t="s">
        <v>10</v>
      </c>
      <c r="Q5421" t="s">
        <v>910</v>
      </c>
      <c r="V5421" s="16">
        <v>-29750.14</v>
      </c>
      <c r="W5421" t="s">
        <v>2416</v>
      </c>
      <c r="X5421" t="s">
        <v>12</v>
      </c>
      <c r="Y5421" t="s">
        <v>11</v>
      </c>
    </row>
    <row r="5422" spans="1:25" x14ac:dyDescent="0.3">
      <c r="A5422" t="s">
        <v>24</v>
      </c>
      <c r="B5422" s="17">
        <v>2021</v>
      </c>
      <c r="C5422" s="17">
        <v>7</v>
      </c>
      <c r="D5422" t="s">
        <v>16</v>
      </c>
      <c r="E5422" t="s">
        <v>2440</v>
      </c>
      <c r="F5422" s="18">
        <v>44216</v>
      </c>
      <c r="G5422" s="18">
        <v>44216</v>
      </c>
      <c r="H5422" s="17">
        <v>19</v>
      </c>
      <c r="I5422" t="s">
        <v>8</v>
      </c>
      <c r="K5422" t="s">
        <v>9</v>
      </c>
      <c r="L5422" t="s">
        <v>15</v>
      </c>
      <c r="O5422" t="s">
        <v>24</v>
      </c>
      <c r="P5422" t="s">
        <v>10</v>
      </c>
      <c r="Q5422" t="s">
        <v>910</v>
      </c>
      <c r="V5422" s="16">
        <v>-46139.69</v>
      </c>
      <c r="W5422" t="s">
        <v>2417</v>
      </c>
      <c r="X5422" t="s">
        <v>12</v>
      </c>
      <c r="Y5422" t="s">
        <v>11</v>
      </c>
    </row>
    <row r="5423" spans="1:25" x14ac:dyDescent="0.3">
      <c r="A5423" t="s">
        <v>24</v>
      </c>
      <c r="B5423" s="17">
        <v>2021</v>
      </c>
      <c r="C5423" s="17">
        <v>7</v>
      </c>
      <c r="D5423" t="s">
        <v>16</v>
      </c>
      <c r="E5423" t="s">
        <v>2440</v>
      </c>
      <c r="F5423" s="18">
        <v>44216</v>
      </c>
      <c r="G5423" s="18">
        <v>44216</v>
      </c>
      <c r="H5423" s="17">
        <v>20</v>
      </c>
      <c r="I5423" t="s">
        <v>8</v>
      </c>
      <c r="K5423" t="s">
        <v>9</v>
      </c>
      <c r="L5423" t="s">
        <v>15</v>
      </c>
      <c r="O5423" t="s">
        <v>24</v>
      </c>
      <c r="P5423" t="s">
        <v>10</v>
      </c>
      <c r="Q5423" t="s">
        <v>910</v>
      </c>
      <c r="V5423" s="16">
        <v>-7945.31</v>
      </c>
      <c r="W5423" t="s">
        <v>2398</v>
      </c>
      <c r="X5423" t="s">
        <v>12</v>
      </c>
      <c r="Y5423" t="s">
        <v>11</v>
      </c>
    </row>
    <row r="5424" spans="1:25" x14ac:dyDescent="0.3">
      <c r="A5424" t="s">
        <v>24</v>
      </c>
      <c r="B5424" s="17">
        <v>2021</v>
      </c>
      <c r="C5424" s="17">
        <v>7</v>
      </c>
      <c r="D5424" t="s">
        <v>16</v>
      </c>
      <c r="E5424" t="s">
        <v>2440</v>
      </c>
      <c r="F5424" s="18">
        <v>44216</v>
      </c>
      <c r="G5424" s="18">
        <v>44216</v>
      </c>
      <c r="H5424" s="17">
        <v>23</v>
      </c>
      <c r="I5424" t="s">
        <v>8</v>
      </c>
      <c r="K5424" t="s">
        <v>9</v>
      </c>
      <c r="L5424" t="s">
        <v>15</v>
      </c>
      <c r="O5424" t="s">
        <v>24</v>
      </c>
      <c r="P5424" t="s">
        <v>10</v>
      </c>
      <c r="Q5424" t="s">
        <v>910</v>
      </c>
      <c r="V5424" s="16">
        <v>-12969.99</v>
      </c>
      <c r="W5424" t="s">
        <v>2418</v>
      </c>
      <c r="X5424" t="s">
        <v>12</v>
      </c>
      <c r="Y5424" t="s">
        <v>11</v>
      </c>
    </row>
    <row r="5425" spans="1:25" x14ac:dyDescent="0.3">
      <c r="A5425" t="s">
        <v>24</v>
      </c>
      <c r="B5425" s="17">
        <v>2021</v>
      </c>
      <c r="C5425" s="17">
        <v>7</v>
      </c>
      <c r="D5425" t="s">
        <v>16</v>
      </c>
      <c r="E5425" t="s">
        <v>2440</v>
      </c>
      <c r="F5425" s="18">
        <v>44216</v>
      </c>
      <c r="G5425" s="18">
        <v>44216</v>
      </c>
      <c r="H5425" s="17">
        <v>26</v>
      </c>
      <c r="I5425" t="s">
        <v>8</v>
      </c>
      <c r="K5425" t="s">
        <v>9</v>
      </c>
      <c r="L5425" t="s">
        <v>15</v>
      </c>
      <c r="O5425" t="s">
        <v>24</v>
      </c>
      <c r="P5425" t="s">
        <v>10</v>
      </c>
      <c r="Q5425" t="s">
        <v>910</v>
      </c>
      <c r="V5425" s="16">
        <v>-82695.58</v>
      </c>
      <c r="W5425" t="s">
        <v>2406</v>
      </c>
      <c r="X5425" t="s">
        <v>12</v>
      </c>
      <c r="Y5425" t="s">
        <v>11</v>
      </c>
    </row>
    <row r="5426" spans="1:25" x14ac:dyDescent="0.3">
      <c r="A5426" t="s">
        <v>24</v>
      </c>
      <c r="B5426" s="17">
        <v>2021</v>
      </c>
      <c r="C5426" s="17">
        <v>7</v>
      </c>
      <c r="D5426" t="s">
        <v>16</v>
      </c>
      <c r="E5426" t="s">
        <v>2440</v>
      </c>
      <c r="F5426" s="18">
        <v>44216</v>
      </c>
      <c r="G5426" s="18">
        <v>44216</v>
      </c>
      <c r="H5426" s="17">
        <v>28</v>
      </c>
      <c r="I5426" t="s">
        <v>8</v>
      </c>
      <c r="K5426" t="s">
        <v>9</v>
      </c>
      <c r="L5426" t="s">
        <v>15</v>
      </c>
      <c r="O5426" t="s">
        <v>24</v>
      </c>
      <c r="P5426" t="s">
        <v>10</v>
      </c>
      <c r="Q5426" t="s">
        <v>910</v>
      </c>
      <c r="V5426" s="16">
        <v>-94837.58</v>
      </c>
      <c r="W5426" t="s">
        <v>2407</v>
      </c>
      <c r="X5426" t="s">
        <v>12</v>
      </c>
      <c r="Y5426" t="s">
        <v>11</v>
      </c>
    </row>
    <row r="5427" spans="1:25" x14ac:dyDescent="0.3">
      <c r="A5427" t="s">
        <v>24</v>
      </c>
      <c r="B5427" s="17">
        <v>2021</v>
      </c>
      <c r="C5427" s="17">
        <v>7</v>
      </c>
      <c r="D5427" t="s">
        <v>16</v>
      </c>
      <c r="E5427" t="s">
        <v>2440</v>
      </c>
      <c r="F5427" s="18">
        <v>44216</v>
      </c>
      <c r="G5427" s="18">
        <v>44216</v>
      </c>
      <c r="H5427" s="17">
        <v>36</v>
      </c>
      <c r="I5427" t="s">
        <v>8</v>
      </c>
      <c r="K5427" t="s">
        <v>9</v>
      </c>
      <c r="L5427" t="s">
        <v>15</v>
      </c>
      <c r="O5427" t="s">
        <v>24</v>
      </c>
      <c r="P5427" t="s">
        <v>10</v>
      </c>
      <c r="Q5427" t="s">
        <v>910</v>
      </c>
      <c r="V5427" s="16">
        <v>-30528.34</v>
      </c>
      <c r="W5427" t="s">
        <v>2401</v>
      </c>
      <c r="X5427" t="s">
        <v>12</v>
      </c>
      <c r="Y5427" t="s">
        <v>11</v>
      </c>
    </row>
    <row r="5428" spans="1:25" x14ac:dyDescent="0.3">
      <c r="A5428" t="s">
        <v>24</v>
      </c>
      <c r="B5428" s="17">
        <v>2021</v>
      </c>
      <c r="C5428" s="17">
        <v>7</v>
      </c>
      <c r="D5428" t="s">
        <v>16</v>
      </c>
      <c r="E5428" t="s">
        <v>2440</v>
      </c>
      <c r="F5428" s="18">
        <v>44216</v>
      </c>
      <c r="G5428" s="18">
        <v>44216</v>
      </c>
      <c r="H5428" s="17">
        <v>38</v>
      </c>
      <c r="I5428" t="s">
        <v>8</v>
      </c>
      <c r="K5428" t="s">
        <v>9</v>
      </c>
      <c r="L5428" t="s">
        <v>15</v>
      </c>
      <c r="O5428" t="s">
        <v>24</v>
      </c>
      <c r="P5428" t="s">
        <v>10</v>
      </c>
      <c r="Q5428" t="s">
        <v>910</v>
      </c>
      <c r="V5428" s="16">
        <v>-34891.120000000003</v>
      </c>
      <c r="W5428" t="s">
        <v>2403</v>
      </c>
      <c r="X5428" t="s">
        <v>12</v>
      </c>
      <c r="Y5428" t="s">
        <v>11</v>
      </c>
    </row>
    <row r="5429" spans="1:25" x14ac:dyDescent="0.3">
      <c r="A5429" t="s">
        <v>24</v>
      </c>
      <c r="B5429" s="17">
        <v>2021</v>
      </c>
      <c r="C5429" s="17">
        <v>7</v>
      </c>
      <c r="D5429" t="s">
        <v>16</v>
      </c>
      <c r="E5429" t="s">
        <v>2440</v>
      </c>
      <c r="F5429" s="18">
        <v>44216</v>
      </c>
      <c r="G5429" s="18">
        <v>44216</v>
      </c>
      <c r="H5429" s="17">
        <v>39</v>
      </c>
      <c r="I5429" t="s">
        <v>8</v>
      </c>
      <c r="K5429" t="s">
        <v>9</v>
      </c>
      <c r="L5429" t="s">
        <v>15</v>
      </c>
      <c r="O5429" t="s">
        <v>24</v>
      </c>
      <c r="P5429" t="s">
        <v>10</v>
      </c>
      <c r="Q5429" t="s">
        <v>910</v>
      </c>
      <c r="V5429" s="16">
        <v>-50137.73</v>
      </c>
      <c r="W5429" t="s">
        <v>2408</v>
      </c>
      <c r="X5429" t="s">
        <v>12</v>
      </c>
      <c r="Y5429" t="s">
        <v>11</v>
      </c>
    </row>
    <row r="5430" spans="1:25" x14ac:dyDescent="0.3">
      <c r="A5430" t="s">
        <v>24</v>
      </c>
      <c r="B5430" s="17">
        <v>2021</v>
      </c>
      <c r="C5430" s="17">
        <v>7</v>
      </c>
      <c r="D5430" t="s">
        <v>16</v>
      </c>
      <c r="E5430" t="s">
        <v>2440</v>
      </c>
      <c r="F5430" s="18">
        <v>44216</v>
      </c>
      <c r="G5430" s="18">
        <v>44216</v>
      </c>
      <c r="H5430" s="17">
        <v>46</v>
      </c>
      <c r="I5430" t="s">
        <v>8</v>
      </c>
      <c r="K5430" t="s">
        <v>9</v>
      </c>
      <c r="L5430" t="s">
        <v>15</v>
      </c>
      <c r="O5430" t="s">
        <v>24</v>
      </c>
      <c r="P5430" t="s">
        <v>10</v>
      </c>
      <c r="Q5430" t="s">
        <v>910</v>
      </c>
      <c r="V5430" s="16">
        <v>-54653</v>
      </c>
      <c r="W5430" t="s">
        <v>2399</v>
      </c>
      <c r="X5430" t="s">
        <v>12</v>
      </c>
      <c r="Y5430" t="s">
        <v>11</v>
      </c>
    </row>
    <row r="5431" spans="1:25" x14ac:dyDescent="0.3">
      <c r="A5431" t="s">
        <v>24</v>
      </c>
      <c r="B5431" s="17">
        <v>2021</v>
      </c>
      <c r="C5431" s="17">
        <v>7</v>
      </c>
      <c r="D5431" t="s">
        <v>16</v>
      </c>
      <c r="E5431" t="s">
        <v>2440</v>
      </c>
      <c r="F5431" s="18">
        <v>44216</v>
      </c>
      <c r="G5431" s="18">
        <v>44216</v>
      </c>
      <c r="H5431" s="17">
        <v>48</v>
      </c>
      <c r="I5431" t="s">
        <v>8</v>
      </c>
      <c r="K5431" t="s">
        <v>9</v>
      </c>
      <c r="L5431" t="s">
        <v>15</v>
      </c>
      <c r="O5431" t="s">
        <v>24</v>
      </c>
      <c r="P5431" t="s">
        <v>10</v>
      </c>
      <c r="Q5431" t="s">
        <v>910</v>
      </c>
      <c r="V5431" s="16">
        <v>-240303.55</v>
      </c>
      <c r="W5431" t="s">
        <v>2400</v>
      </c>
      <c r="X5431" t="s">
        <v>12</v>
      </c>
      <c r="Y5431" t="s">
        <v>11</v>
      </c>
    </row>
    <row r="5432" spans="1:25" x14ac:dyDescent="0.3">
      <c r="A5432" t="s">
        <v>24</v>
      </c>
      <c r="B5432" s="17">
        <v>2021</v>
      </c>
      <c r="C5432" s="17">
        <v>7</v>
      </c>
      <c r="D5432" t="s">
        <v>16</v>
      </c>
      <c r="E5432" t="s">
        <v>2440</v>
      </c>
      <c r="F5432" s="18">
        <v>44216</v>
      </c>
      <c r="G5432" s="18">
        <v>44216</v>
      </c>
      <c r="H5432" s="17">
        <v>50</v>
      </c>
      <c r="I5432" t="s">
        <v>8</v>
      </c>
      <c r="K5432" t="s">
        <v>9</v>
      </c>
      <c r="L5432" t="s">
        <v>15</v>
      </c>
      <c r="O5432" t="s">
        <v>24</v>
      </c>
      <c r="P5432" t="s">
        <v>10</v>
      </c>
      <c r="Q5432" t="s">
        <v>910</v>
      </c>
      <c r="V5432" s="16">
        <v>-142733.39000000001</v>
      </c>
      <c r="W5432" t="s">
        <v>2404</v>
      </c>
      <c r="X5432" t="s">
        <v>12</v>
      </c>
      <c r="Y5432" t="s">
        <v>11</v>
      </c>
    </row>
    <row r="5433" spans="1:25" x14ac:dyDescent="0.3">
      <c r="A5433" t="s">
        <v>24</v>
      </c>
      <c r="B5433" s="17">
        <v>2021</v>
      </c>
      <c r="C5433" s="17">
        <v>7</v>
      </c>
      <c r="D5433" t="s">
        <v>16</v>
      </c>
      <c r="E5433" t="s">
        <v>2440</v>
      </c>
      <c r="F5433" s="18">
        <v>44216</v>
      </c>
      <c r="G5433" s="18">
        <v>44216</v>
      </c>
      <c r="H5433" s="17">
        <v>52</v>
      </c>
      <c r="I5433" t="s">
        <v>8</v>
      </c>
      <c r="K5433" t="s">
        <v>9</v>
      </c>
      <c r="L5433" t="s">
        <v>15</v>
      </c>
      <c r="O5433" t="s">
        <v>24</v>
      </c>
      <c r="P5433" t="s">
        <v>10</v>
      </c>
      <c r="Q5433" t="s">
        <v>910</v>
      </c>
      <c r="V5433" s="16">
        <v>-206702.3</v>
      </c>
      <c r="W5433" t="s">
        <v>2405</v>
      </c>
      <c r="X5433" t="s">
        <v>12</v>
      </c>
      <c r="Y5433" t="s">
        <v>11</v>
      </c>
    </row>
    <row r="5434" spans="1:25" x14ac:dyDescent="0.3">
      <c r="A5434" t="s">
        <v>24</v>
      </c>
      <c r="B5434" s="17">
        <v>2021</v>
      </c>
      <c r="C5434" s="17">
        <v>7</v>
      </c>
      <c r="D5434" t="s">
        <v>16</v>
      </c>
      <c r="E5434" t="s">
        <v>2440</v>
      </c>
      <c r="F5434" s="18">
        <v>44216</v>
      </c>
      <c r="G5434" s="18">
        <v>44216</v>
      </c>
      <c r="H5434" s="17">
        <v>53</v>
      </c>
      <c r="I5434" t="s">
        <v>8</v>
      </c>
      <c r="K5434" t="s">
        <v>9</v>
      </c>
      <c r="L5434" t="s">
        <v>15</v>
      </c>
      <c r="O5434" t="s">
        <v>24</v>
      </c>
      <c r="P5434" t="s">
        <v>10</v>
      </c>
      <c r="Q5434" t="s">
        <v>910</v>
      </c>
      <c r="V5434" s="16">
        <v>-177831.7</v>
      </c>
      <c r="W5434" t="s">
        <v>2409</v>
      </c>
      <c r="X5434" t="s">
        <v>12</v>
      </c>
      <c r="Y5434" t="s">
        <v>11</v>
      </c>
    </row>
    <row r="5435" spans="1:25" x14ac:dyDescent="0.3">
      <c r="A5435" t="s">
        <v>24</v>
      </c>
      <c r="B5435" s="17">
        <v>2021</v>
      </c>
      <c r="C5435" s="17">
        <v>7</v>
      </c>
      <c r="D5435" t="s">
        <v>16</v>
      </c>
      <c r="E5435" t="s">
        <v>2440</v>
      </c>
      <c r="F5435" s="18">
        <v>44216</v>
      </c>
      <c r="G5435" s="18">
        <v>44216</v>
      </c>
      <c r="H5435" s="17">
        <v>55</v>
      </c>
      <c r="I5435" t="s">
        <v>8</v>
      </c>
      <c r="K5435" t="s">
        <v>9</v>
      </c>
      <c r="L5435" t="s">
        <v>15</v>
      </c>
      <c r="O5435" t="s">
        <v>24</v>
      </c>
      <c r="P5435" t="s">
        <v>10</v>
      </c>
      <c r="Q5435" t="s">
        <v>910</v>
      </c>
      <c r="V5435" s="16">
        <v>-58603.1</v>
      </c>
      <c r="W5435" t="s">
        <v>2410</v>
      </c>
      <c r="X5435" t="s">
        <v>12</v>
      </c>
      <c r="Y5435" t="s">
        <v>11</v>
      </c>
    </row>
    <row r="5436" spans="1:25" x14ac:dyDescent="0.3">
      <c r="A5436" t="s">
        <v>24</v>
      </c>
      <c r="B5436" s="17">
        <v>2021</v>
      </c>
      <c r="C5436" s="17">
        <v>7</v>
      </c>
      <c r="D5436" t="s">
        <v>16</v>
      </c>
      <c r="E5436" t="s">
        <v>2440</v>
      </c>
      <c r="F5436" s="18">
        <v>44216</v>
      </c>
      <c r="G5436" s="18">
        <v>44216</v>
      </c>
      <c r="H5436" s="17">
        <v>56</v>
      </c>
      <c r="I5436" t="s">
        <v>8</v>
      </c>
      <c r="K5436" t="s">
        <v>9</v>
      </c>
      <c r="L5436" t="s">
        <v>15</v>
      </c>
      <c r="O5436" t="s">
        <v>24</v>
      </c>
      <c r="P5436" t="s">
        <v>10</v>
      </c>
      <c r="Q5436" t="s">
        <v>910</v>
      </c>
      <c r="V5436" s="16">
        <v>-55417.23</v>
      </c>
      <c r="W5436" t="s">
        <v>2411</v>
      </c>
      <c r="X5436" t="s">
        <v>12</v>
      </c>
      <c r="Y5436" t="s">
        <v>11</v>
      </c>
    </row>
    <row r="5437" spans="1:25" x14ac:dyDescent="0.3">
      <c r="A5437" t="s">
        <v>24</v>
      </c>
      <c r="B5437" s="17">
        <v>2021</v>
      </c>
      <c r="C5437" s="17">
        <v>7</v>
      </c>
      <c r="D5437" t="s">
        <v>16</v>
      </c>
      <c r="E5437" t="s">
        <v>2440</v>
      </c>
      <c r="F5437" s="18">
        <v>44216</v>
      </c>
      <c r="G5437" s="18">
        <v>44216</v>
      </c>
      <c r="H5437" s="17">
        <v>57</v>
      </c>
      <c r="I5437" t="s">
        <v>8</v>
      </c>
      <c r="K5437" t="s">
        <v>9</v>
      </c>
      <c r="L5437" t="s">
        <v>15</v>
      </c>
      <c r="O5437" t="s">
        <v>24</v>
      </c>
      <c r="P5437" t="s">
        <v>10</v>
      </c>
      <c r="Q5437" t="s">
        <v>910</v>
      </c>
      <c r="V5437" s="16">
        <v>-14765.93</v>
      </c>
      <c r="W5437" t="s">
        <v>2412</v>
      </c>
      <c r="X5437" t="s">
        <v>12</v>
      </c>
      <c r="Y5437" t="s">
        <v>11</v>
      </c>
    </row>
    <row r="5438" spans="1:25" x14ac:dyDescent="0.3">
      <c r="A5438" t="s">
        <v>24</v>
      </c>
      <c r="B5438" s="17">
        <v>2021</v>
      </c>
      <c r="C5438" s="17">
        <v>7</v>
      </c>
      <c r="D5438" t="s">
        <v>16</v>
      </c>
      <c r="E5438" t="s">
        <v>2440</v>
      </c>
      <c r="F5438" s="18">
        <v>44216</v>
      </c>
      <c r="G5438" s="18">
        <v>44216</v>
      </c>
      <c r="H5438" s="17">
        <v>58</v>
      </c>
      <c r="I5438" t="s">
        <v>8</v>
      </c>
      <c r="K5438" t="s">
        <v>9</v>
      </c>
      <c r="L5438" t="s">
        <v>15</v>
      </c>
      <c r="O5438" t="s">
        <v>24</v>
      </c>
      <c r="P5438" t="s">
        <v>10</v>
      </c>
      <c r="Q5438" t="s">
        <v>910</v>
      </c>
      <c r="V5438" s="16">
        <v>-54478.48</v>
      </c>
      <c r="W5438" t="s">
        <v>2413</v>
      </c>
      <c r="X5438" t="s">
        <v>12</v>
      </c>
      <c r="Y5438" t="s">
        <v>11</v>
      </c>
    </row>
    <row r="5439" spans="1:25" x14ac:dyDescent="0.3">
      <c r="A5439" t="s">
        <v>24</v>
      </c>
      <c r="B5439" s="17">
        <v>2021</v>
      </c>
      <c r="C5439" s="17">
        <v>7</v>
      </c>
      <c r="D5439" t="s">
        <v>16</v>
      </c>
      <c r="E5439" t="s">
        <v>2440</v>
      </c>
      <c r="F5439" s="18">
        <v>44216</v>
      </c>
      <c r="G5439" s="18">
        <v>44216</v>
      </c>
      <c r="H5439" s="17">
        <v>59</v>
      </c>
      <c r="I5439" t="s">
        <v>8</v>
      </c>
      <c r="K5439" t="s">
        <v>9</v>
      </c>
      <c r="L5439" t="s">
        <v>15</v>
      </c>
      <c r="O5439" t="s">
        <v>24</v>
      </c>
      <c r="P5439" t="s">
        <v>10</v>
      </c>
      <c r="Q5439" t="s">
        <v>910</v>
      </c>
      <c r="V5439" s="16">
        <v>-40428.06</v>
      </c>
      <c r="W5439" t="s">
        <v>2414</v>
      </c>
      <c r="X5439" t="s">
        <v>12</v>
      </c>
      <c r="Y5439" t="s">
        <v>11</v>
      </c>
    </row>
    <row r="5440" spans="1:25" x14ac:dyDescent="0.3">
      <c r="A5440" t="s">
        <v>24</v>
      </c>
      <c r="B5440" s="17">
        <v>2021</v>
      </c>
      <c r="C5440" s="17">
        <v>7</v>
      </c>
      <c r="D5440" t="s">
        <v>16</v>
      </c>
      <c r="E5440" t="s">
        <v>2440</v>
      </c>
      <c r="F5440" s="18">
        <v>44216</v>
      </c>
      <c r="G5440" s="18">
        <v>44216</v>
      </c>
      <c r="H5440" s="17">
        <v>68</v>
      </c>
      <c r="I5440" t="s">
        <v>8</v>
      </c>
      <c r="K5440" t="s">
        <v>27</v>
      </c>
      <c r="L5440" t="s">
        <v>15</v>
      </c>
      <c r="O5440" t="s">
        <v>24</v>
      </c>
      <c r="P5440" t="s">
        <v>10</v>
      </c>
      <c r="Q5440" t="s">
        <v>910</v>
      </c>
      <c r="V5440" s="16">
        <v>29750.14</v>
      </c>
      <c r="W5440" t="s">
        <v>2416</v>
      </c>
      <c r="X5440" t="s">
        <v>20</v>
      </c>
      <c r="Y5440" t="s">
        <v>11</v>
      </c>
    </row>
    <row r="5441" spans="1:25" x14ac:dyDescent="0.3">
      <c r="A5441" t="s">
        <v>24</v>
      </c>
      <c r="B5441" s="17">
        <v>2021</v>
      </c>
      <c r="C5441" s="17">
        <v>7</v>
      </c>
      <c r="D5441" t="s">
        <v>16</v>
      </c>
      <c r="E5441" t="s">
        <v>2440</v>
      </c>
      <c r="F5441" s="18">
        <v>44216</v>
      </c>
      <c r="G5441" s="18">
        <v>44216</v>
      </c>
      <c r="H5441" s="17">
        <v>75</v>
      </c>
      <c r="I5441" t="s">
        <v>8</v>
      </c>
      <c r="K5441" t="s">
        <v>27</v>
      </c>
      <c r="L5441" t="s">
        <v>15</v>
      </c>
      <c r="O5441" t="s">
        <v>24</v>
      </c>
      <c r="P5441" t="s">
        <v>10</v>
      </c>
      <c r="Q5441" t="s">
        <v>910</v>
      </c>
      <c r="V5441" s="16">
        <v>7945.31</v>
      </c>
      <c r="W5441" t="s">
        <v>2398</v>
      </c>
      <c r="X5441" t="s">
        <v>20</v>
      </c>
      <c r="Y5441" t="s">
        <v>11</v>
      </c>
    </row>
    <row r="5442" spans="1:25" x14ac:dyDescent="0.3">
      <c r="A5442" t="s">
        <v>24</v>
      </c>
      <c r="B5442" s="17">
        <v>2021</v>
      </c>
      <c r="C5442" s="17">
        <v>7</v>
      </c>
      <c r="D5442" t="s">
        <v>16</v>
      </c>
      <c r="E5442" t="s">
        <v>2440</v>
      </c>
      <c r="F5442" s="18">
        <v>44216</v>
      </c>
      <c r="G5442" s="18">
        <v>44216</v>
      </c>
      <c r="H5442" s="17">
        <v>79</v>
      </c>
      <c r="I5442" t="s">
        <v>8</v>
      </c>
      <c r="K5442" t="s">
        <v>27</v>
      </c>
      <c r="L5442" t="s">
        <v>15</v>
      </c>
      <c r="O5442" t="s">
        <v>24</v>
      </c>
      <c r="P5442" t="s">
        <v>10</v>
      </c>
      <c r="Q5442" t="s">
        <v>910</v>
      </c>
      <c r="V5442" s="16">
        <v>46139.69</v>
      </c>
      <c r="W5442" t="s">
        <v>2417</v>
      </c>
      <c r="X5442" t="s">
        <v>20</v>
      </c>
      <c r="Y5442" t="s">
        <v>11</v>
      </c>
    </row>
    <row r="5443" spans="1:25" x14ac:dyDescent="0.3">
      <c r="A5443" t="s">
        <v>24</v>
      </c>
      <c r="B5443" s="17">
        <v>2021</v>
      </c>
      <c r="C5443" s="17">
        <v>7</v>
      </c>
      <c r="D5443" t="s">
        <v>16</v>
      </c>
      <c r="E5443" t="s">
        <v>2440</v>
      </c>
      <c r="F5443" s="18">
        <v>44216</v>
      </c>
      <c r="G5443" s="18">
        <v>44216</v>
      </c>
      <c r="H5443" s="17">
        <v>81</v>
      </c>
      <c r="I5443" t="s">
        <v>8</v>
      </c>
      <c r="K5443" t="s">
        <v>27</v>
      </c>
      <c r="L5443" t="s">
        <v>15</v>
      </c>
      <c r="O5443" t="s">
        <v>24</v>
      </c>
      <c r="P5443" t="s">
        <v>10</v>
      </c>
      <c r="Q5443" t="s">
        <v>910</v>
      </c>
      <c r="V5443" s="16">
        <v>12969.99</v>
      </c>
      <c r="W5443" t="s">
        <v>2418</v>
      </c>
      <c r="X5443" t="s">
        <v>20</v>
      </c>
      <c r="Y5443" t="s">
        <v>11</v>
      </c>
    </row>
    <row r="5444" spans="1:25" x14ac:dyDescent="0.3">
      <c r="A5444" t="s">
        <v>24</v>
      </c>
      <c r="B5444" s="17">
        <v>2021</v>
      </c>
      <c r="C5444" s="17">
        <v>7</v>
      </c>
      <c r="D5444" t="s">
        <v>16</v>
      </c>
      <c r="E5444" t="s">
        <v>2440</v>
      </c>
      <c r="F5444" s="18">
        <v>44216</v>
      </c>
      <c r="G5444" s="18">
        <v>44216</v>
      </c>
      <c r="H5444" s="17">
        <v>84</v>
      </c>
      <c r="I5444" t="s">
        <v>8</v>
      </c>
      <c r="K5444" t="s">
        <v>27</v>
      </c>
      <c r="L5444" t="s">
        <v>15</v>
      </c>
      <c r="O5444" t="s">
        <v>24</v>
      </c>
      <c r="P5444" t="s">
        <v>10</v>
      </c>
      <c r="Q5444" t="s">
        <v>910</v>
      </c>
      <c r="V5444" s="16">
        <v>82695.58</v>
      </c>
      <c r="W5444" t="s">
        <v>2406</v>
      </c>
      <c r="X5444" t="s">
        <v>20</v>
      </c>
      <c r="Y5444" t="s">
        <v>11</v>
      </c>
    </row>
    <row r="5445" spans="1:25" x14ac:dyDescent="0.3">
      <c r="A5445" t="s">
        <v>24</v>
      </c>
      <c r="B5445" s="17">
        <v>2021</v>
      </c>
      <c r="C5445" s="17">
        <v>7</v>
      </c>
      <c r="D5445" t="s">
        <v>16</v>
      </c>
      <c r="E5445" t="s">
        <v>2440</v>
      </c>
      <c r="F5445" s="18">
        <v>44216</v>
      </c>
      <c r="G5445" s="18">
        <v>44216</v>
      </c>
      <c r="H5445" s="17">
        <v>86</v>
      </c>
      <c r="I5445" t="s">
        <v>8</v>
      </c>
      <c r="K5445" t="s">
        <v>27</v>
      </c>
      <c r="L5445" t="s">
        <v>15</v>
      </c>
      <c r="O5445" t="s">
        <v>24</v>
      </c>
      <c r="P5445" t="s">
        <v>10</v>
      </c>
      <c r="Q5445" t="s">
        <v>910</v>
      </c>
      <c r="V5445" s="16">
        <v>94837.58</v>
      </c>
      <c r="W5445" t="s">
        <v>2407</v>
      </c>
      <c r="X5445" t="s">
        <v>20</v>
      </c>
      <c r="Y5445" t="s">
        <v>11</v>
      </c>
    </row>
    <row r="5446" spans="1:25" x14ac:dyDescent="0.3">
      <c r="A5446" t="s">
        <v>24</v>
      </c>
      <c r="B5446" s="17">
        <v>2021</v>
      </c>
      <c r="C5446" s="17">
        <v>7</v>
      </c>
      <c r="D5446" t="s">
        <v>16</v>
      </c>
      <c r="E5446" t="s">
        <v>2440</v>
      </c>
      <c r="F5446" s="18">
        <v>44216</v>
      </c>
      <c r="G5446" s="18">
        <v>44216</v>
      </c>
      <c r="H5446" s="17">
        <v>88</v>
      </c>
      <c r="I5446" t="s">
        <v>8</v>
      </c>
      <c r="K5446" t="s">
        <v>27</v>
      </c>
      <c r="L5446" t="s">
        <v>15</v>
      </c>
      <c r="O5446" t="s">
        <v>24</v>
      </c>
      <c r="P5446" t="s">
        <v>10</v>
      </c>
      <c r="Q5446" t="s">
        <v>910</v>
      </c>
      <c r="V5446" s="16">
        <v>50137.73</v>
      </c>
      <c r="W5446" t="s">
        <v>2408</v>
      </c>
      <c r="X5446" t="s">
        <v>20</v>
      </c>
      <c r="Y5446" t="s">
        <v>11</v>
      </c>
    </row>
    <row r="5447" spans="1:25" x14ac:dyDescent="0.3">
      <c r="A5447" t="s">
        <v>24</v>
      </c>
      <c r="B5447" s="17">
        <v>2021</v>
      </c>
      <c r="C5447" s="17">
        <v>7</v>
      </c>
      <c r="D5447" t="s">
        <v>16</v>
      </c>
      <c r="E5447" t="s">
        <v>2440</v>
      </c>
      <c r="F5447" s="18">
        <v>44216</v>
      </c>
      <c r="G5447" s="18">
        <v>44216</v>
      </c>
      <c r="H5447" s="17">
        <v>95</v>
      </c>
      <c r="I5447" t="s">
        <v>8</v>
      </c>
      <c r="K5447" t="s">
        <v>27</v>
      </c>
      <c r="L5447" t="s">
        <v>15</v>
      </c>
      <c r="O5447" t="s">
        <v>24</v>
      </c>
      <c r="P5447" t="s">
        <v>10</v>
      </c>
      <c r="Q5447" t="s">
        <v>910</v>
      </c>
      <c r="V5447" s="16">
        <v>34891.120000000003</v>
      </c>
      <c r="W5447" t="s">
        <v>2403</v>
      </c>
      <c r="X5447" t="s">
        <v>20</v>
      </c>
      <c r="Y5447" t="s">
        <v>11</v>
      </c>
    </row>
    <row r="5448" spans="1:25" x14ac:dyDescent="0.3">
      <c r="A5448" t="s">
        <v>24</v>
      </c>
      <c r="B5448" s="17">
        <v>2021</v>
      </c>
      <c r="C5448" s="17">
        <v>7</v>
      </c>
      <c r="D5448" t="s">
        <v>16</v>
      </c>
      <c r="E5448" t="s">
        <v>2440</v>
      </c>
      <c r="F5448" s="18">
        <v>44216</v>
      </c>
      <c r="G5448" s="18">
        <v>44216</v>
      </c>
      <c r="H5448" s="17">
        <v>98</v>
      </c>
      <c r="I5448" t="s">
        <v>8</v>
      </c>
      <c r="K5448" t="s">
        <v>27</v>
      </c>
      <c r="L5448" t="s">
        <v>15</v>
      </c>
      <c r="O5448" t="s">
        <v>24</v>
      </c>
      <c r="P5448" t="s">
        <v>10</v>
      </c>
      <c r="Q5448" t="s">
        <v>910</v>
      </c>
      <c r="V5448" s="16">
        <v>177831.7</v>
      </c>
      <c r="W5448" t="s">
        <v>2409</v>
      </c>
      <c r="X5448" t="s">
        <v>20</v>
      </c>
      <c r="Y5448" t="s">
        <v>11</v>
      </c>
    </row>
    <row r="5449" spans="1:25" x14ac:dyDescent="0.3">
      <c r="A5449" t="s">
        <v>24</v>
      </c>
      <c r="B5449" s="17">
        <v>2021</v>
      </c>
      <c r="C5449" s="17">
        <v>7</v>
      </c>
      <c r="D5449" t="s">
        <v>16</v>
      </c>
      <c r="E5449" t="s">
        <v>2440</v>
      </c>
      <c r="F5449" s="18">
        <v>44216</v>
      </c>
      <c r="G5449" s="18">
        <v>44216</v>
      </c>
      <c r="H5449" s="17">
        <v>104</v>
      </c>
      <c r="I5449" t="s">
        <v>8</v>
      </c>
      <c r="K5449" t="s">
        <v>27</v>
      </c>
      <c r="L5449" t="s">
        <v>15</v>
      </c>
      <c r="O5449" t="s">
        <v>24</v>
      </c>
      <c r="P5449" t="s">
        <v>10</v>
      </c>
      <c r="Q5449" t="s">
        <v>910</v>
      </c>
      <c r="V5449" s="16">
        <v>54653</v>
      </c>
      <c r="W5449" t="s">
        <v>2399</v>
      </c>
      <c r="X5449" t="s">
        <v>20</v>
      </c>
      <c r="Y5449" t="s">
        <v>11</v>
      </c>
    </row>
    <row r="5450" spans="1:25" x14ac:dyDescent="0.3">
      <c r="A5450" t="s">
        <v>24</v>
      </c>
      <c r="B5450" s="17">
        <v>2021</v>
      </c>
      <c r="C5450" s="17">
        <v>7</v>
      </c>
      <c r="D5450" t="s">
        <v>16</v>
      </c>
      <c r="E5450" t="s">
        <v>2440</v>
      </c>
      <c r="F5450" s="18">
        <v>44216</v>
      </c>
      <c r="G5450" s="18">
        <v>44216</v>
      </c>
      <c r="H5450" s="17">
        <v>106</v>
      </c>
      <c r="I5450" t="s">
        <v>8</v>
      </c>
      <c r="K5450" t="s">
        <v>27</v>
      </c>
      <c r="L5450" t="s">
        <v>15</v>
      </c>
      <c r="O5450" t="s">
        <v>24</v>
      </c>
      <c r="P5450" t="s">
        <v>10</v>
      </c>
      <c r="Q5450" t="s">
        <v>910</v>
      </c>
      <c r="V5450" s="16">
        <v>240303.55</v>
      </c>
      <c r="W5450" t="s">
        <v>2400</v>
      </c>
      <c r="X5450" t="s">
        <v>20</v>
      </c>
      <c r="Y5450" t="s">
        <v>11</v>
      </c>
    </row>
    <row r="5451" spans="1:25" x14ac:dyDescent="0.3">
      <c r="A5451" t="s">
        <v>24</v>
      </c>
      <c r="B5451" s="17">
        <v>2021</v>
      </c>
      <c r="C5451" s="17">
        <v>7</v>
      </c>
      <c r="D5451" t="s">
        <v>16</v>
      </c>
      <c r="E5451" t="s">
        <v>2440</v>
      </c>
      <c r="F5451" s="18">
        <v>44216</v>
      </c>
      <c r="G5451" s="18">
        <v>44216</v>
      </c>
      <c r="H5451" s="17">
        <v>107</v>
      </c>
      <c r="I5451" t="s">
        <v>8</v>
      </c>
      <c r="K5451" t="s">
        <v>27</v>
      </c>
      <c r="L5451" t="s">
        <v>15</v>
      </c>
      <c r="O5451" t="s">
        <v>24</v>
      </c>
      <c r="P5451" t="s">
        <v>10</v>
      </c>
      <c r="Q5451" t="s">
        <v>910</v>
      </c>
      <c r="V5451" s="16">
        <v>30528.34</v>
      </c>
      <c r="W5451" t="s">
        <v>2401</v>
      </c>
      <c r="X5451" t="s">
        <v>20</v>
      </c>
      <c r="Y5451" t="s">
        <v>11</v>
      </c>
    </row>
    <row r="5452" spans="1:25" x14ac:dyDescent="0.3">
      <c r="A5452" t="s">
        <v>24</v>
      </c>
      <c r="B5452" s="17">
        <v>2021</v>
      </c>
      <c r="C5452" s="17">
        <v>7</v>
      </c>
      <c r="D5452" t="s">
        <v>16</v>
      </c>
      <c r="E5452" t="s">
        <v>2440</v>
      </c>
      <c r="F5452" s="18">
        <v>44216</v>
      </c>
      <c r="G5452" s="18">
        <v>44216</v>
      </c>
      <c r="H5452" s="17">
        <v>108</v>
      </c>
      <c r="I5452" t="s">
        <v>8</v>
      </c>
      <c r="K5452" t="s">
        <v>27</v>
      </c>
      <c r="L5452" t="s">
        <v>15</v>
      </c>
      <c r="O5452" t="s">
        <v>24</v>
      </c>
      <c r="P5452" t="s">
        <v>10</v>
      </c>
      <c r="Q5452" t="s">
        <v>910</v>
      </c>
      <c r="V5452" s="16">
        <v>142733.39000000001</v>
      </c>
      <c r="W5452" t="s">
        <v>2404</v>
      </c>
      <c r="X5452" t="s">
        <v>20</v>
      </c>
      <c r="Y5452" t="s">
        <v>11</v>
      </c>
    </row>
    <row r="5453" spans="1:25" x14ac:dyDescent="0.3">
      <c r="A5453" t="s">
        <v>24</v>
      </c>
      <c r="B5453" s="17">
        <v>2021</v>
      </c>
      <c r="C5453" s="17">
        <v>7</v>
      </c>
      <c r="D5453" t="s">
        <v>16</v>
      </c>
      <c r="E5453" t="s">
        <v>2440</v>
      </c>
      <c r="F5453" s="18">
        <v>44216</v>
      </c>
      <c r="G5453" s="18">
        <v>44216</v>
      </c>
      <c r="H5453" s="17">
        <v>110</v>
      </c>
      <c r="I5453" t="s">
        <v>8</v>
      </c>
      <c r="K5453" t="s">
        <v>27</v>
      </c>
      <c r="L5453" t="s">
        <v>15</v>
      </c>
      <c r="O5453" t="s">
        <v>24</v>
      </c>
      <c r="P5453" t="s">
        <v>10</v>
      </c>
      <c r="Q5453" t="s">
        <v>910</v>
      </c>
      <c r="V5453" s="16">
        <v>206702.3</v>
      </c>
      <c r="W5453" t="s">
        <v>2405</v>
      </c>
      <c r="X5453" t="s">
        <v>20</v>
      </c>
      <c r="Y5453" t="s">
        <v>11</v>
      </c>
    </row>
    <row r="5454" spans="1:25" x14ac:dyDescent="0.3">
      <c r="A5454" t="s">
        <v>24</v>
      </c>
      <c r="B5454" s="17">
        <v>2021</v>
      </c>
      <c r="C5454" s="17">
        <v>7</v>
      </c>
      <c r="D5454" t="s">
        <v>16</v>
      </c>
      <c r="E5454" t="s">
        <v>2440</v>
      </c>
      <c r="F5454" s="18">
        <v>44216</v>
      </c>
      <c r="G5454" s="18">
        <v>44216</v>
      </c>
      <c r="H5454" s="17">
        <v>113</v>
      </c>
      <c r="I5454" t="s">
        <v>8</v>
      </c>
      <c r="K5454" t="s">
        <v>27</v>
      </c>
      <c r="L5454" t="s">
        <v>15</v>
      </c>
      <c r="O5454" t="s">
        <v>24</v>
      </c>
      <c r="P5454" t="s">
        <v>10</v>
      </c>
      <c r="Q5454" t="s">
        <v>910</v>
      </c>
      <c r="V5454" s="16">
        <v>58603.1</v>
      </c>
      <c r="W5454" t="s">
        <v>2410</v>
      </c>
      <c r="X5454" t="s">
        <v>20</v>
      </c>
      <c r="Y5454" t="s">
        <v>11</v>
      </c>
    </row>
    <row r="5455" spans="1:25" x14ac:dyDescent="0.3">
      <c r="A5455" t="s">
        <v>24</v>
      </c>
      <c r="B5455" s="17">
        <v>2021</v>
      </c>
      <c r="C5455" s="17">
        <v>7</v>
      </c>
      <c r="D5455" t="s">
        <v>16</v>
      </c>
      <c r="E5455" t="s">
        <v>2440</v>
      </c>
      <c r="F5455" s="18">
        <v>44216</v>
      </c>
      <c r="G5455" s="18">
        <v>44216</v>
      </c>
      <c r="H5455" s="17">
        <v>114</v>
      </c>
      <c r="I5455" t="s">
        <v>8</v>
      </c>
      <c r="K5455" t="s">
        <v>27</v>
      </c>
      <c r="L5455" t="s">
        <v>15</v>
      </c>
      <c r="O5455" t="s">
        <v>24</v>
      </c>
      <c r="P5455" t="s">
        <v>10</v>
      </c>
      <c r="Q5455" t="s">
        <v>910</v>
      </c>
      <c r="V5455" s="16">
        <v>55417.23</v>
      </c>
      <c r="W5455" t="s">
        <v>2411</v>
      </c>
      <c r="X5455" t="s">
        <v>20</v>
      </c>
      <c r="Y5455" t="s">
        <v>11</v>
      </c>
    </row>
    <row r="5456" spans="1:25" x14ac:dyDescent="0.3">
      <c r="A5456" t="s">
        <v>24</v>
      </c>
      <c r="B5456" s="17">
        <v>2021</v>
      </c>
      <c r="C5456" s="17">
        <v>7</v>
      </c>
      <c r="D5456" t="s">
        <v>16</v>
      </c>
      <c r="E5456" t="s">
        <v>2440</v>
      </c>
      <c r="F5456" s="18">
        <v>44216</v>
      </c>
      <c r="G5456" s="18">
        <v>44216</v>
      </c>
      <c r="H5456" s="17">
        <v>115</v>
      </c>
      <c r="I5456" t="s">
        <v>8</v>
      </c>
      <c r="K5456" t="s">
        <v>27</v>
      </c>
      <c r="L5456" t="s">
        <v>15</v>
      </c>
      <c r="O5456" t="s">
        <v>24</v>
      </c>
      <c r="P5456" t="s">
        <v>10</v>
      </c>
      <c r="Q5456" t="s">
        <v>910</v>
      </c>
      <c r="V5456" s="16">
        <v>14765.93</v>
      </c>
      <c r="W5456" t="s">
        <v>2412</v>
      </c>
      <c r="X5456" t="s">
        <v>20</v>
      </c>
      <c r="Y5456" t="s">
        <v>11</v>
      </c>
    </row>
    <row r="5457" spans="1:25" x14ac:dyDescent="0.3">
      <c r="A5457" t="s">
        <v>24</v>
      </c>
      <c r="B5457" s="17">
        <v>2021</v>
      </c>
      <c r="C5457" s="17">
        <v>7</v>
      </c>
      <c r="D5457" t="s">
        <v>16</v>
      </c>
      <c r="E5457" t="s">
        <v>2440</v>
      </c>
      <c r="F5457" s="18">
        <v>44216</v>
      </c>
      <c r="G5457" s="18">
        <v>44216</v>
      </c>
      <c r="H5457" s="17">
        <v>116</v>
      </c>
      <c r="I5457" t="s">
        <v>8</v>
      </c>
      <c r="K5457" t="s">
        <v>27</v>
      </c>
      <c r="L5457" t="s">
        <v>15</v>
      </c>
      <c r="O5457" t="s">
        <v>24</v>
      </c>
      <c r="P5457" t="s">
        <v>10</v>
      </c>
      <c r="Q5457" t="s">
        <v>910</v>
      </c>
      <c r="V5457" s="16">
        <v>54478.48</v>
      </c>
      <c r="W5457" t="s">
        <v>2413</v>
      </c>
      <c r="X5457" t="s">
        <v>20</v>
      </c>
      <c r="Y5457" t="s">
        <v>11</v>
      </c>
    </row>
    <row r="5458" spans="1:25" x14ac:dyDescent="0.3">
      <c r="A5458" t="s">
        <v>24</v>
      </c>
      <c r="B5458" s="17">
        <v>2021</v>
      </c>
      <c r="C5458" s="17">
        <v>7</v>
      </c>
      <c r="D5458" t="s">
        <v>16</v>
      </c>
      <c r="E5458" t="s">
        <v>2440</v>
      </c>
      <c r="F5458" s="18">
        <v>44216</v>
      </c>
      <c r="G5458" s="18">
        <v>44216</v>
      </c>
      <c r="H5458" s="17">
        <v>117</v>
      </c>
      <c r="I5458" t="s">
        <v>8</v>
      </c>
      <c r="K5458" t="s">
        <v>27</v>
      </c>
      <c r="L5458" t="s">
        <v>15</v>
      </c>
      <c r="O5458" t="s">
        <v>24</v>
      </c>
      <c r="P5458" t="s">
        <v>10</v>
      </c>
      <c r="Q5458" t="s">
        <v>910</v>
      </c>
      <c r="V5458" s="16">
        <v>40428.06</v>
      </c>
      <c r="W5458" t="s">
        <v>2414</v>
      </c>
      <c r="X5458" t="s">
        <v>20</v>
      </c>
      <c r="Y5458" t="s">
        <v>11</v>
      </c>
    </row>
    <row r="5459" spans="1:25" x14ac:dyDescent="0.3">
      <c r="A5459" t="s">
        <v>24</v>
      </c>
      <c r="B5459" s="17">
        <v>2021</v>
      </c>
      <c r="C5459" s="17">
        <v>7</v>
      </c>
      <c r="D5459" t="s">
        <v>16</v>
      </c>
      <c r="E5459" t="s">
        <v>2440</v>
      </c>
      <c r="F5459" s="18">
        <v>44216</v>
      </c>
      <c r="G5459" s="18">
        <v>44216</v>
      </c>
      <c r="H5459" s="17">
        <v>118</v>
      </c>
      <c r="I5459" t="s">
        <v>8</v>
      </c>
      <c r="K5459" t="s">
        <v>27</v>
      </c>
      <c r="L5459" t="s">
        <v>15</v>
      </c>
      <c r="O5459" t="s">
        <v>24</v>
      </c>
      <c r="P5459" t="s">
        <v>10</v>
      </c>
      <c r="Q5459" t="s">
        <v>910</v>
      </c>
      <c r="V5459" s="16">
        <v>161032</v>
      </c>
      <c r="W5459" t="s">
        <v>2415</v>
      </c>
      <c r="X5459" t="s">
        <v>20</v>
      </c>
      <c r="Y5459" t="s">
        <v>11</v>
      </c>
    </row>
    <row r="5460" spans="1:25" x14ac:dyDescent="0.3">
      <c r="A5460" t="s">
        <v>24</v>
      </c>
      <c r="B5460" s="17">
        <v>2021</v>
      </c>
      <c r="C5460" s="17">
        <v>7</v>
      </c>
      <c r="D5460" t="s">
        <v>38</v>
      </c>
      <c r="E5460" t="s">
        <v>2441</v>
      </c>
      <c r="F5460" s="18">
        <v>44216</v>
      </c>
      <c r="G5460" s="18">
        <v>44216</v>
      </c>
      <c r="H5460" s="17">
        <v>1</v>
      </c>
      <c r="I5460" t="s">
        <v>8</v>
      </c>
      <c r="K5460" t="s">
        <v>33</v>
      </c>
      <c r="L5460" t="s">
        <v>25</v>
      </c>
      <c r="O5460" t="s">
        <v>24</v>
      </c>
      <c r="P5460" t="s">
        <v>10</v>
      </c>
      <c r="Q5460" t="s">
        <v>910</v>
      </c>
      <c r="V5460" s="16">
        <v>-1627381.22</v>
      </c>
      <c r="W5460" t="s">
        <v>2442</v>
      </c>
      <c r="X5460" t="s">
        <v>2443</v>
      </c>
      <c r="Y5460" t="s">
        <v>34</v>
      </c>
    </row>
    <row r="5461" spans="1:25" x14ac:dyDescent="0.3">
      <c r="A5461" t="s">
        <v>24</v>
      </c>
      <c r="B5461" s="17">
        <v>2021</v>
      </c>
      <c r="C5461" s="17">
        <v>7</v>
      </c>
      <c r="D5461" t="s">
        <v>38</v>
      </c>
      <c r="E5461" t="s">
        <v>2441</v>
      </c>
      <c r="F5461" s="18">
        <v>44216</v>
      </c>
      <c r="G5461" s="18">
        <v>44216</v>
      </c>
      <c r="H5461" s="17">
        <v>2</v>
      </c>
      <c r="I5461" t="s">
        <v>8</v>
      </c>
      <c r="K5461" t="s">
        <v>33</v>
      </c>
      <c r="L5461" t="s">
        <v>25</v>
      </c>
      <c r="N5461" t="s">
        <v>1280</v>
      </c>
      <c r="O5461" t="s">
        <v>24</v>
      </c>
      <c r="P5461" t="s">
        <v>10</v>
      </c>
      <c r="Q5461" t="s">
        <v>910</v>
      </c>
      <c r="V5461" s="16">
        <v>-773.2</v>
      </c>
      <c r="W5461" t="s">
        <v>2442</v>
      </c>
      <c r="X5461" t="s">
        <v>2443</v>
      </c>
      <c r="Y5461" t="s">
        <v>34</v>
      </c>
    </row>
    <row r="5462" spans="1:25" x14ac:dyDescent="0.3">
      <c r="A5462" t="s">
        <v>24</v>
      </c>
      <c r="B5462" s="17">
        <v>2021</v>
      </c>
      <c r="C5462" s="17">
        <v>7</v>
      </c>
      <c r="D5462" t="s">
        <v>38</v>
      </c>
      <c r="E5462" t="s">
        <v>2441</v>
      </c>
      <c r="F5462" s="18">
        <v>44216</v>
      </c>
      <c r="G5462" s="18">
        <v>44216</v>
      </c>
      <c r="H5462" s="17">
        <v>19</v>
      </c>
      <c r="I5462" t="s">
        <v>8</v>
      </c>
      <c r="K5462" t="s">
        <v>9</v>
      </c>
      <c r="L5462" t="s">
        <v>15</v>
      </c>
      <c r="P5462" t="s">
        <v>10</v>
      </c>
      <c r="V5462" s="16">
        <v>1627381.22</v>
      </c>
      <c r="W5462" t="s">
        <v>2442</v>
      </c>
      <c r="X5462" t="s">
        <v>2443</v>
      </c>
      <c r="Y5462" t="s">
        <v>34</v>
      </c>
    </row>
    <row r="5463" spans="1:25" x14ac:dyDescent="0.3">
      <c r="A5463" t="s">
        <v>24</v>
      </c>
      <c r="B5463" s="17">
        <v>2021</v>
      </c>
      <c r="C5463" s="17">
        <v>7</v>
      </c>
      <c r="D5463" t="s">
        <v>38</v>
      </c>
      <c r="E5463" t="s">
        <v>2441</v>
      </c>
      <c r="F5463" s="18">
        <v>44216</v>
      </c>
      <c r="G5463" s="18">
        <v>44216</v>
      </c>
      <c r="H5463" s="17">
        <v>20</v>
      </c>
      <c r="I5463" t="s">
        <v>8</v>
      </c>
      <c r="K5463" t="s">
        <v>9</v>
      </c>
      <c r="L5463" t="s">
        <v>15</v>
      </c>
      <c r="P5463" t="s">
        <v>10</v>
      </c>
      <c r="V5463" s="16">
        <v>773.2</v>
      </c>
      <c r="W5463" t="s">
        <v>2442</v>
      </c>
      <c r="X5463" t="s">
        <v>2443</v>
      </c>
      <c r="Y5463" t="s">
        <v>34</v>
      </c>
    </row>
    <row r="5464" spans="1:25" x14ac:dyDescent="0.3">
      <c r="A5464" t="s">
        <v>24</v>
      </c>
      <c r="B5464" s="17">
        <v>2021</v>
      </c>
      <c r="C5464" s="17">
        <v>7</v>
      </c>
      <c r="D5464" t="s">
        <v>704</v>
      </c>
      <c r="E5464" t="s">
        <v>2444</v>
      </c>
      <c r="F5464" s="18">
        <v>44217</v>
      </c>
      <c r="G5464" s="18">
        <v>44217</v>
      </c>
      <c r="H5464" s="17">
        <v>4</v>
      </c>
      <c r="I5464" t="s">
        <v>8</v>
      </c>
      <c r="J5464" t="s">
        <v>1277</v>
      </c>
      <c r="K5464" t="s">
        <v>1343</v>
      </c>
      <c r="L5464" t="s">
        <v>1279</v>
      </c>
      <c r="N5464" t="s">
        <v>1280</v>
      </c>
      <c r="O5464" t="s">
        <v>24</v>
      </c>
      <c r="P5464" t="s">
        <v>10</v>
      </c>
      <c r="Q5464" t="s">
        <v>910</v>
      </c>
      <c r="V5464" s="16">
        <v>73.5</v>
      </c>
      <c r="W5464"/>
      <c r="X5464" t="s">
        <v>2445</v>
      </c>
      <c r="Y5464" t="s">
        <v>2446</v>
      </c>
    </row>
    <row r="5465" spans="1:25" x14ac:dyDescent="0.3">
      <c r="A5465" t="s">
        <v>24</v>
      </c>
      <c r="B5465" s="17">
        <v>2021</v>
      </c>
      <c r="C5465" s="17">
        <v>7</v>
      </c>
      <c r="D5465" t="s">
        <v>704</v>
      </c>
      <c r="E5465" t="s">
        <v>2444</v>
      </c>
      <c r="F5465" s="18">
        <v>44217</v>
      </c>
      <c r="G5465" s="18">
        <v>44217</v>
      </c>
      <c r="H5465" s="17">
        <v>12</v>
      </c>
      <c r="I5465" t="s">
        <v>8</v>
      </c>
      <c r="K5465" t="s">
        <v>9</v>
      </c>
      <c r="L5465" t="s">
        <v>15</v>
      </c>
      <c r="P5465" t="s">
        <v>10</v>
      </c>
      <c r="V5465" s="16">
        <v>-73.5</v>
      </c>
      <c r="W5465"/>
      <c r="X5465" t="s">
        <v>12</v>
      </c>
      <c r="Y5465" t="s">
        <v>2446</v>
      </c>
    </row>
    <row r="5466" spans="1:25" x14ac:dyDescent="0.3">
      <c r="A5466" t="s">
        <v>24</v>
      </c>
      <c r="B5466" s="17">
        <v>2021</v>
      </c>
      <c r="C5466" s="17">
        <v>7</v>
      </c>
      <c r="D5466" t="s">
        <v>16</v>
      </c>
      <c r="E5466" t="s">
        <v>2447</v>
      </c>
      <c r="F5466" s="18">
        <v>44221</v>
      </c>
      <c r="G5466" s="18">
        <v>44221</v>
      </c>
      <c r="H5466" s="17">
        <v>1</v>
      </c>
      <c r="I5466" t="s">
        <v>8</v>
      </c>
      <c r="K5466" t="s">
        <v>27</v>
      </c>
      <c r="L5466" t="s">
        <v>15</v>
      </c>
      <c r="O5466" t="s">
        <v>24</v>
      </c>
      <c r="P5466" t="s">
        <v>10</v>
      </c>
      <c r="Q5466" t="s">
        <v>910</v>
      </c>
      <c r="V5466" s="16">
        <v>-37248.01</v>
      </c>
      <c r="W5466" t="s">
        <v>2448</v>
      </c>
      <c r="X5466" t="s">
        <v>20</v>
      </c>
      <c r="Y5466" t="s">
        <v>20</v>
      </c>
    </row>
    <row r="5467" spans="1:25" x14ac:dyDescent="0.3">
      <c r="A5467" t="s">
        <v>24</v>
      </c>
      <c r="B5467" s="17">
        <v>2021</v>
      </c>
      <c r="C5467" s="17">
        <v>7</v>
      </c>
      <c r="D5467" t="s">
        <v>16</v>
      </c>
      <c r="E5467" t="s">
        <v>2447</v>
      </c>
      <c r="F5467" s="18">
        <v>44221</v>
      </c>
      <c r="G5467" s="18">
        <v>44221</v>
      </c>
      <c r="H5467" s="17">
        <v>3</v>
      </c>
      <c r="I5467" t="s">
        <v>8</v>
      </c>
      <c r="K5467" t="s">
        <v>27</v>
      </c>
      <c r="L5467" t="s">
        <v>15</v>
      </c>
      <c r="O5467" t="s">
        <v>24</v>
      </c>
      <c r="P5467" t="s">
        <v>10</v>
      </c>
      <c r="Q5467" t="s">
        <v>910</v>
      </c>
      <c r="V5467" s="16">
        <v>-25199.79</v>
      </c>
      <c r="W5467" t="s">
        <v>2449</v>
      </c>
      <c r="X5467" t="s">
        <v>20</v>
      </c>
      <c r="Y5467" t="s">
        <v>20</v>
      </c>
    </row>
    <row r="5468" spans="1:25" x14ac:dyDescent="0.3">
      <c r="A5468" t="s">
        <v>24</v>
      </c>
      <c r="B5468" s="17">
        <v>2021</v>
      </c>
      <c r="C5468" s="17">
        <v>7</v>
      </c>
      <c r="D5468" t="s">
        <v>16</v>
      </c>
      <c r="E5468" t="s">
        <v>2447</v>
      </c>
      <c r="F5468" s="18">
        <v>44221</v>
      </c>
      <c r="G5468" s="18">
        <v>44221</v>
      </c>
      <c r="H5468" s="17">
        <v>5</v>
      </c>
      <c r="I5468" t="s">
        <v>8</v>
      </c>
      <c r="K5468" t="s">
        <v>27</v>
      </c>
      <c r="L5468" t="s">
        <v>15</v>
      </c>
      <c r="O5468" t="s">
        <v>24</v>
      </c>
      <c r="P5468" t="s">
        <v>10</v>
      </c>
      <c r="Q5468" t="s">
        <v>910</v>
      </c>
      <c r="V5468" s="16">
        <v>-8544.2800000000007</v>
      </c>
      <c r="W5468" t="s">
        <v>2450</v>
      </c>
      <c r="X5468" t="s">
        <v>20</v>
      </c>
      <c r="Y5468" t="s">
        <v>20</v>
      </c>
    </row>
    <row r="5469" spans="1:25" x14ac:dyDescent="0.3">
      <c r="A5469" t="s">
        <v>24</v>
      </c>
      <c r="B5469" s="17">
        <v>2021</v>
      </c>
      <c r="C5469" s="17">
        <v>7</v>
      </c>
      <c r="D5469" t="s">
        <v>16</v>
      </c>
      <c r="E5469" t="s">
        <v>2447</v>
      </c>
      <c r="F5469" s="18">
        <v>44221</v>
      </c>
      <c r="G5469" s="18">
        <v>44221</v>
      </c>
      <c r="H5469" s="17">
        <v>13</v>
      </c>
      <c r="I5469" t="s">
        <v>8</v>
      </c>
      <c r="K5469" t="s">
        <v>27</v>
      </c>
      <c r="L5469" t="s">
        <v>15</v>
      </c>
      <c r="O5469" t="s">
        <v>24</v>
      </c>
      <c r="P5469" t="s">
        <v>10</v>
      </c>
      <c r="Q5469" t="s">
        <v>910</v>
      </c>
      <c r="V5469" s="16">
        <v>-6424.5</v>
      </c>
      <c r="W5469" t="s">
        <v>2451</v>
      </c>
      <c r="X5469" t="s">
        <v>20</v>
      </c>
      <c r="Y5469" t="s">
        <v>20</v>
      </c>
    </row>
    <row r="5470" spans="1:25" x14ac:dyDescent="0.3">
      <c r="A5470" t="s">
        <v>24</v>
      </c>
      <c r="B5470" s="17">
        <v>2021</v>
      </c>
      <c r="C5470" s="17">
        <v>7</v>
      </c>
      <c r="D5470" t="s">
        <v>16</v>
      </c>
      <c r="E5470" t="s">
        <v>2447</v>
      </c>
      <c r="F5470" s="18">
        <v>44221</v>
      </c>
      <c r="G5470" s="18">
        <v>44221</v>
      </c>
      <c r="H5470" s="17">
        <v>15</v>
      </c>
      <c r="I5470" t="s">
        <v>8</v>
      </c>
      <c r="K5470" t="s">
        <v>27</v>
      </c>
      <c r="L5470" t="s">
        <v>15</v>
      </c>
      <c r="O5470" t="s">
        <v>24</v>
      </c>
      <c r="P5470" t="s">
        <v>10</v>
      </c>
      <c r="Q5470" t="s">
        <v>910</v>
      </c>
      <c r="V5470" s="16">
        <v>-8750</v>
      </c>
      <c r="W5470" t="s">
        <v>2452</v>
      </c>
      <c r="X5470" t="s">
        <v>20</v>
      </c>
      <c r="Y5470" t="s">
        <v>20</v>
      </c>
    </row>
    <row r="5471" spans="1:25" x14ac:dyDescent="0.3">
      <c r="A5471" t="s">
        <v>24</v>
      </c>
      <c r="B5471" s="17">
        <v>2021</v>
      </c>
      <c r="C5471" s="17">
        <v>7</v>
      </c>
      <c r="D5471" t="s">
        <v>16</v>
      </c>
      <c r="E5471" t="s">
        <v>2447</v>
      </c>
      <c r="F5471" s="18">
        <v>44221</v>
      </c>
      <c r="G5471" s="18">
        <v>44221</v>
      </c>
      <c r="H5471" s="17">
        <v>16</v>
      </c>
      <c r="I5471" t="s">
        <v>8</v>
      </c>
      <c r="K5471" t="s">
        <v>27</v>
      </c>
      <c r="L5471" t="s">
        <v>15</v>
      </c>
      <c r="O5471" t="s">
        <v>24</v>
      </c>
      <c r="P5471" t="s">
        <v>10</v>
      </c>
      <c r="Q5471" t="s">
        <v>910</v>
      </c>
      <c r="V5471" s="16">
        <v>-78697</v>
      </c>
      <c r="W5471" t="s">
        <v>2453</v>
      </c>
      <c r="X5471" t="s">
        <v>20</v>
      </c>
      <c r="Y5471" t="s">
        <v>20</v>
      </c>
    </row>
    <row r="5472" spans="1:25" x14ac:dyDescent="0.3">
      <c r="A5472" t="s">
        <v>24</v>
      </c>
      <c r="B5472" s="17">
        <v>2021</v>
      </c>
      <c r="C5472" s="17">
        <v>7</v>
      </c>
      <c r="D5472" t="s">
        <v>16</v>
      </c>
      <c r="E5472" t="s">
        <v>2447</v>
      </c>
      <c r="F5472" s="18">
        <v>44221</v>
      </c>
      <c r="G5472" s="18">
        <v>44221</v>
      </c>
      <c r="H5472" s="17">
        <v>18</v>
      </c>
      <c r="I5472" t="s">
        <v>8</v>
      </c>
      <c r="K5472" t="s">
        <v>27</v>
      </c>
      <c r="L5472" t="s">
        <v>15</v>
      </c>
      <c r="O5472" t="s">
        <v>24</v>
      </c>
      <c r="P5472" t="s">
        <v>10</v>
      </c>
      <c r="Q5472" t="s">
        <v>910</v>
      </c>
      <c r="V5472" s="16">
        <v>-42254.6</v>
      </c>
      <c r="W5472" t="s">
        <v>2454</v>
      </c>
      <c r="X5472" t="s">
        <v>20</v>
      </c>
      <c r="Y5472" t="s">
        <v>20</v>
      </c>
    </row>
    <row r="5473" spans="1:25" x14ac:dyDescent="0.3">
      <c r="A5473" t="s">
        <v>24</v>
      </c>
      <c r="B5473" s="17">
        <v>2021</v>
      </c>
      <c r="C5473" s="17">
        <v>7</v>
      </c>
      <c r="D5473" t="s">
        <v>16</v>
      </c>
      <c r="E5473" t="s">
        <v>2447</v>
      </c>
      <c r="F5473" s="18">
        <v>44221</v>
      </c>
      <c r="G5473" s="18">
        <v>44221</v>
      </c>
      <c r="H5473" s="17">
        <v>25</v>
      </c>
      <c r="I5473" t="s">
        <v>8</v>
      </c>
      <c r="K5473" t="s">
        <v>27</v>
      </c>
      <c r="L5473" t="s">
        <v>15</v>
      </c>
      <c r="O5473" t="s">
        <v>24</v>
      </c>
      <c r="P5473" t="s">
        <v>10</v>
      </c>
      <c r="Q5473" t="s">
        <v>910</v>
      </c>
      <c r="V5473" s="16">
        <v>-13894.73</v>
      </c>
      <c r="W5473" t="s">
        <v>2455</v>
      </c>
      <c r="X5473" t="s">
        <v>20</v>
      </c>
      <c r="Y5473" t="s">
        <v>20</v>
      </c>
    </row>
    <row r="5474" spans="1:25" x14ac:dyDescent="0.3">
      <c r="A5474" t="s">
        <v>24</v>
      </c>
      <c r="B5474" s="17">
        <v>2021</v>
      </c>
      <c r="C5474" s="17">
        <v>7</v>
      </c>
      <c r="D5474" t="s">
        <v>16</v>
      </c>
      <c r="E5474" t="s">
        <v>2447</v>
      </c>
      <c r="F5474" s="18">
        <v>44221</v>
      </c>
      <c r="G5474" s="18">
        <v>44221</v>
      </c>
      <c r="H5474" s="17">
        <v>27</v>
      </c>
      <c r="I5474" t="s">
        <v>8</v>
      </c>
      <c r="K5474" t="s">
        <v>27</v>
      </c>
      <c r="L5474" t="s">
        <v>15</v>
      </c>
      <c r="O5474" t="s">
        <v>24</v>
      </c>
      <c r="P5474" t="s">
        <v>10</v>
      </c>
      <c r="Q5474" t="s">
        <v>910</v>
      </c>
      <c r="V5474" s="16">
        <v>-14685.5</v>
      </c>
      <c r="W5474" t="s">
        <v>2456</v>
      </c>
      <c r="X5474" t="s">
        <v>20</v>
      </c>
      <c r="Y5474" t="s">
        <v>20</v>
      </c>
    </row>
    <row r="5475" spans="1:25" x14ac:dyDescent="0.3">
      <c r="A5475" t="s">
        <v>24</v>
      </c>
      <c r="B5475" s="17">
        <v>2021</v>
      </c>
      <c r="C5475" s="17">
        <v>7</v>
      </c>
      <c r="D5475" t="s">
        <v>16</v>
      </c>
      <c r="E5475" t="s">
        <v>2447</v>
      </c>
      <c r="F5475" s="18">
        <v>44221</v>
      </c>
      <c r="G5475" s="18">
        <v>44221</v>
      </c>
      <c r="H5475" s="17">
        <v>29</v>
      </c>
      <c r="I5475" t="s">
        <v>8</v>
      </c>
      <c r="K5475" t="s">
        <v>27</v>
      </c>
      <c r="L5475" t="s">
        <v>15</v>
      </c>
      <c r="O5475" t="s">
        <v>24</v>
      </c>
      <c r="P5475" t="s">
        <v>10</v>
      </c>
      <c r="Q5475" t="s">
        <v>910</v>
      </c>
      <c r="V5475" s="16">
        <v>-18627.07</v>
      </c>
      <c r="W5475" t="s">
        <v>2457</v>
      </c>
      <c r="X5475" t="s">
        <v>20</v>
      </c>
      <c r="Y5475" t="s">
        <v>20</v>
      </c>
    </row>
    <row r="5476" spans="1:25" x14ac:dyDescent="0.3">
      <c r="A5476" t="s">
        <v>24</v>
      </c>
      <c r="B5476" s="17">
        <v>2021</v>
      </c>
      <c r="C5476" s="17">
        <v>7</v>
      </c>
      <c r="D5476" t="s">
        <v>16</v>
      </c>
      <c r="E5476" t="s">
        <v>2447</v>
      </c>
      <c r="F5476" s="18">
        <v>44221</v>
      </c>
      <c r="G5476" s="18">
        <v>44221</v>
      </c>
      <c r="H5476" s="17">
        <v>32</v>
      </c>
      <c r="I5476" t="s">
        <v>8</v>
      </c>
      <c r="K5476" t="s">
        <v>27</v>
      </c>
      <c r="L5476" t="s">
        <v>15</v>
      </c>
      <c r="O5476" t="s">
        <v>24</v>
      </c>
      <c r="P5476" t="s">
        <v>10</v>
      </c>
      <c r="Q5476" t="s">
        <v>910</v>
      </c>
      <c r="V5476" s="16">
        <v>-104.14</v>
      </c>
      <c r="W5476" t="s">
        <v>2458</v>
      </c>
      <c r="X5476" t="s">
        <v>20</v>
      </c>
      <c r="Y5476" t="s">
        <v>20</v>
      </c>
    </row>
    <row r="5477" spans="1:25" x14ac:dyDescent="0.3">
      <c r="A5477" t="s">
        <v>24</v>
      </c>
      <c r="B5477" s="17">
        <v>2021</v>
      </c>
      <c r="C5477" s="17">
        <v>7</v>
      </c>
      <c r="D5477" t="s">
        <v>16</v>
      </c>
      <c r="E5477" t="s">
        <v>2447</v>
      </c>
      <c r="F5477" s="18">
        <v>44221</v>
      </c>
      <c r="G5477" s="18">
        <v>44221</v>
      </c>
      <c r="H5477" s="17">
        <v>33</v>
      </c>
      <c r="I5477" t="s">
        <v>8</v>
      </c>
      <c r="K5477" t="s">
        <v>27</v>
      </c>
      <c r="L5477" t="s">
        <v>15</v>
      </c>
      <c r="O5477" t="s">
        <v>24</v>
      </c>
      <c r="P5477" t="s">
        <v>10</v>
      </c>
      <c r="Q5477" t="s">
        <v>910</v>
      </c>
      <c r="V5477" s="16">
        <v>-46.45</v>
      </c>
      <c r="W5477" t="s">
        <v>2458</v>
      </c>
      <c r="X5477" t="s">
        <v>20</v>
      </c>
      <c r="Y5477" t="s">
        <v>20</v>
      </c>
    </row>
    <row r="5478" spans="1:25" x14ac:dyDescent="0.3">
      <c r="A5478" t="s">
        <v>24</v>
      </c>
      <c r="B5478" s="17">
        <v>2021</v>
      </c>
      <c r="C5478" s="17">
        <v>7</v>
      </c>
      <c r="D5478" t="s">
        <v>16</v>
      </c>
      <c r="E5478" t="s">
        <v>2447</v>
      </c>
      <c r="F5478" s="18">
        <v>44221</v>
      </c>
      <c r="G5478" s="18">
        <v>44221</v>
      </c>
      <c r="H5478" s="17">
        <v>34</v>
      </c>
      <c r="I5478" t="s">
        <v>8</v>
      </c>
      <c r="K5478" t="s">
        <v>27</v>
      </c>
      <c r="L5478" t="s">
        <v>15</v>
      </c>
      <c r="O5478" t="s">
        <v>24</v>
      </c>
      <c r="P5478" t="s">
        <v>10</v>
      </c>
      <c r="Q5478" t="s">
        <v>910</v>
      </c>
      <c r="V5478" s="16">
        <v>-58.81</v>
      </c>
      <c r="W5478" t="s">
        <v>2458</v>
      </c>
      <c r="X5478" t="s">
        <v>20</v>
      </c>
      <c r="Y5478" t="s">
        <v>20</v>
      </c>
    </row>
    <row r="5479" spans="1:25" x14ac:dyDescent="0.3">
      <c r="A5479" t="s">
        <v>24</v>
      </c>
      <c r="B5479" s="17">
        <v>2021</v>
      </c>
      <c r="C5479" s="17">
        <v>7</v>
      </c>
      <c r="D5479" t="s">
        <v>16</v>
      </c>
      <c r="E5479" t="s">
        <v>2447</v>
      </c>
      <c r="F5479" s="18">
        <v>44221</v>
      </c>
      <c r="G5479" s="18">
        <v>44221</v>
      </c>
      <c r="H5479" s="17">
        <v>35</v>
      </c>
      <c r="I5479" t="s">
        <v>8</v>
      </c>
      <c r="K5479" t="s">
        <v>27</v>
      </c>
      <c r="L5479" t="s">
        <v>15</v>
      </c>
      <c r="O5479" t="s">
        <v>24</v>
      </c>
      <c r="P5479" t="s">
        <v>10</v>
      </c>
      <c r="Q5479" t="s">
        <v>910</v>
      </c>
      <c r="V5479" s="16">
        <v>-28827.599999999999</v>
      </c>
      <c r="W5479" t="s">
        <v>2459</v>
      </c>
      <c r="X5479" t="s">
        <v>20</v>
      </c>
      <c r="Y5479" t="s">
        <v>20</v>
      </c>
    </row>
    <row r="5480" spans="1:25" x14ac:dyDescent="0.3">
      <c r="A5480" t="s">
        <v>24</v>
      </c>
      <c r="B5480" s="17">
        <v>2021</v>
      </c>
      <c r="C5480" s="17">
        <v>7</v>
      </c>
      <c r="D5480" t="s">
        <v>16</v>
      </c>
      <c r="E5480" t="s">
        <v>2447</v>
      </c>
      <c r="F5480" s="18">
        <v>44221</v>
      </c>
      <c r="G5480" s="18">
        <v>44221</v>
      </c>
      <c r="H5480" s="17">
        <v>41</v>
      </c>
      <c r="I5480" t="s">
        <v>8</v>
      </c>
      <c r="K5480" t="s">
        <v>27</v>
      </c>
      <c r="L5480" t="s">
        <v>15</v>
      </c>
      <c r="O5480" t="s">
        <v>24</v>
      </c>
      <c r="P5480" t="s">
        <v>10</v>
      </c>
      <c r="Q5480" t="s">
        <v>910</v>
      </c>
      <c r="V5480" s="16">
        <v>-11400.75</v>
      </c>
      <c r="W5480" t="s">
        <v>2460</v>
      </c>
      <c r="X5480" t="s">
        <v>20</v>
      </c>
      <c r="Y5480" t="s">
        <v>20</v>
      </c>
    </row>
    <row r="5481" spans="1:25" x14ac:dyDescent="0.3">
      <c r="A5481" t="s">
        <v>24</v>
      </c>
      <c r="B5481" s="17">
        <v>2021</v>
      </c>
      <c r="C5481" s="17">
        <v>7</v>
      </c>
      <c r="D5481" t="s">
        <v>16</v>
      </c>
      <c r="E5481" t="s">
        <v>2447</v>
      </c>
      <c r="F5481" s="18">
        <v>44221</v>
      </c>
      <c r="G5481" s="18">
        <v>44221</v>
      </c>
      <c r="H5481" s="17">
        <v>43</v>
      </c>
      <c r="I5481" t="s">
        <v>8</v>
      </c>
      <c r="K5481" t="s">
        <v>27</v>
      </c>
      <c r="L5481" t="s">
        <v>15</v>
      </c>
      <c r="O5481" t="s">
        <v>24</v>
      </c>
      <c r="P5481" t="s">
        <v>10</v>
      </c>
      <c r="Q5481" t="s">
        <v>910</v>
      </c>
      <c r="V5481" s="16">
        <v>-1150.28</v>
      </c>
      <c r="W5481" t="s">
        <v>2458</v>
      </c>
      <c r="X5481" t="s">
        <v>20</v>
      </c>
      <c r="Y5481" t="s">
        <v>20</v>
      </c>
    </row>
    <row r="5482" spans="1:25" x14ac:dyDescent="0.3">
      <c r="A5482" t="s">
        <v>24</v>
      </c>
      <c r="B5482" s="17">
        <v>2021</v>
      </c>
      <c r="C5482" s="17">
        <v>7</v>
      </c>
      <c r="D5482" t="s">
        <v>16</v>
      </c>
      <c r="E5482" t="s">
        <v>2447</v>
      </c>
      <c r="F5482" s="18">
        <v>44221</v>
      </c>
      <c r="G5482" s="18">
        <v>44221</v>
      </c>
      <c r="H5482" s="17">
        <v>47</v>
      </c>
      <c r="I5482" t="s">
        <v>8</v>
      </c>
      <c r="K5482" t="s">
        <v>27</v>
      </c>
      <c r="L5482" t="s">
        <v>15</v>
      </c>
      <c r="O5482" t="s">
        <v>24</v>
      </c>
      <c r="P5482" t="s">
        <v>10</v>
      </c>
      <c r="Q5482" t="s">
        <v>910</v>
      </c>
      <c r="V5482" s="16">
        <v>-31448.83</v>
      </c>
      <c r="W5482" t="s">
        <v>2461</v>
      </c>
      <c r="X5482" t="s">
        <v>20</v>
      </c>
      <c r="Y5482" t="s">
        <v>20</v>
      </c>
    </row>
    <row r="5483" spans="1:25" x14ac:dyDescent="0.3">
      <c r="A5483" t="s">
        <v>24</v>
      </c>
      <c r="B5483" s="17">
        <v>2021</v>
      </c>
      <c r="C5483" s="17">
        <v>7</v>
      </c>
      <c r="D5483" t="s">
        <v>16</v>
      </c>
      <c r="E5483" t="s">
        <v>2447</v>
      </c>
      <c r="F5483" s="18">
        <v>44221</v>
      </c>
      <c r="G5483" s="18">
        <v>44221</v>
      </c>
      <c r="H5483" s="17">
        <v>55</v>
      </c>
      <c r="I5483" t="s">
        <v>8</v>
      </c>
      <c r="K5483" t="s">
        <v>27</v>
      </c>
      <c r="L5483" t="s">
        <v>15</v>
      </c>
      <c r="O5483" t="s">
        <v>24</v>
      </c>
      <c r="P5483" t="s">
        <v>10</v>
      </c>
      <c r="Q5483" t="s">
        <v>910</v>
      </c>
      <c r="V5483" s="16">
        <v>-83815.28</v>
      </c>
      <c r="W5483" t="s">
        <v>2462</v>
      </c>
      <c r="X5483" t="s">
        <v>20</v>
      </c>
      <c r="Y5483" t="s">
        <v>20</v>
      </c>
    </row>
    <row r="5484" spans="1:25" x14ac:dyDescent="0.3">
      <c r="A5484" t="s">
        <v>24</v>
      </c>
      <c r="B5484" s="17">
        <v>2021</v>
      </c>
      <c r="C5484" s="17">
        <v>7</v>
      </c>
      <c r="D5484" t="s">
        <v>16</v>
      </c>
      <c r="E5484" t="s">
        <v>2447</v>
      </c>
      <c r="F5484" s="18">
        <v>44221</v>
      </c>
      <c r="G5484" s="18">
        <v>44221</v>
      </c>
      <c r="H5484" s="17">
        <v>57</v>
      </c>
      <c r="I5484" t="s">
        <v>8</v>
      </c>
      <c r="K5484" t="s">
        <v>27</v>
      </c>
      <c r="L5484" t="s">
        <v>15</v>
      </c>
      <c r="O5484" t="s">
        <v>24</v>
      </c>
      <c r="P5484" t="s">
        <v>10</v>
      </c>
      <c r="Q5484" t="s">
        <v>910</v>
      </c>
      <c r="V5484" s="16">
        <v>-20344.54</v>
      </c>
      <c r="W5484" t="s">
        <v>2463</v>
      </c>
      <c r="X5484" t="s">
        <v>20</v>
      </c>
      <c r="Y5484" t="s">
        <v>20</v>
      </c>
    </row>
    <row r="5485" spans="1:25" x14ac:dyDescent="0.3">
      <c r="A5485" t="s">
        <v>24</v>
      </c>
      <c r="B5485" s="17">
        <v>2021</v>
      </c>
      <c r="C5485" s="17">
        <v>7</v>
      </c>
      <c r="D5485" t="s">
        <v>16</v>
      </c>
      <c r="E5485" t="s">
        <v>2447</v>
      </c>
      <c r="F5485" s="18">
        <v>44221</v>
      </c>
      <c r="G5485" s="18">
        <v>44221</v>
      </c>
      <c r="H5485" s="17">
        <v>59</v>
      </c>
      <c r="I5485" t="s">
        <v>8</v>
      </c>
      <c r="K5485" t="s">
        <v>27</v>
      </c>
      <c r="L5485" t="s">
        <v>15</v>
      </c>
      <c r="O5485" t="s">
        <v>24</v>
      </c>
      <c r="P5485" t="s">
        <v>10</v>
      </c>
      <c r="Q5485" t="s">
        <v>910</v>
      </c>
      <c r="V5485" s="16">
        <v>-29911.62</v>
      </c>
      <c r="W5485" t="s">
        <v>2464</v>
      </c>
      <c r="X5485" t="s">
        <v>20</v>
      </c>
      <c r="Y5485" t="s">
        <v>20</v>
      </c>
    </row>
    <row r="5486" spans="1:25" x14ac:dyDescent="0.3">
      <c r="A5486" t="s">
        <v>24</v>
      </c>
      <c r="B5486" s="17">
        <v>2021</v>
      </c>
      <c r="C5486" s="17">
        <v>7</v>
      </c>
      <c r="D5486" t="s">
        <v>16</v>
      </c>
      <c r="E5486" t="s">
        <v>2447</v>
      </c>
      <c r="F5486" s="18">
        <v>44221</v>
      </c>
      <c r="G5486" s="18">
        <v>44221</v>
      </c>
      <c r="H5486" s="17">
        <v>62</v>
      </c>
      <c r="I5486" t="s">
        <v>8</v>
      </c>
      <c r="K5486" t="s">
        <v>27</v>
      </c>
      <c r="L5486" t="s">
        <v>15</v>
      </c>
      <c r="O5486" t="s">
        <v>24</v>
      </c>
      <c r="P5486" t="s">
        <v>10</v>
      </c>
      <c r="Q5486" t="s">
        <v>910</v>
      </c>
      <c r="V5486" s="16">
        <v>-12556.8</v>
      </c>
      <c r="W5486" t="s">
        <v>2465</v>
      </c>
      <c r="X5486" t="s">
        <v>20</v>
      </c>
      <c r="Y5486" t="s">
        <v>20</v>
      </c>
    </row>
    <row r="5487" spans="1:25" x14ac:dyDescent="0.3">
      <c r="A5487" t="s">
        <v>24</v>
      </c>
      <c r="B5487" s="17">
        <v>2021</v>
      </c>
      <c r="C5487" s="17">
        <v>7</v>
      </c>
      <c r="D5487" t="s">
        <v>16</v>
      </c>
      <c r="E5487" t="s">
        <v>2447</v>
      </c>
      <c r="F5487" s="18">
        <v>44221</v>
      </c>
      <c r="G5487" s="18">
        <v>44221</v>
      </c>
      <c r="H5487" s="17">
        <v>65</v>
      </c>
      <c r="I5487" t="s">
        <v>8</v>
      </c>
      <c r="K5487" t="s">
        <v>27</v>
      </c>
      <c r="L5487" t="s">
        <v>15</v>
      </c>
      <c r="O5487" t="s">
        <v>24</v>
      </c>
      <c r="P5487" t="s">
        <v>10</v>
      </c>
      <c r="Q5487" t="s">
        <v>910</v>
      </c>
      <c r="V5487" s="16">
        <v>-19207.89</v>
      </c>
      <c r="W5487" t="s">
        <v>2466</v>
      </c>
      <c r="X5487" t="s">
        <v>20</v>
      </c>
      <c r="Y5487" t="s">
        <v>20</v>
      </c>
    </row>
    <row r="5488" spans="1:25" x14ac:dyDescent="0.3">
      <c r="A5488" t="s">
        <v>24</v>
      </c>
      <c r="B5488" s="17">
        <v>2021</v>
      </c>
      <c r="C5488" s="17">
        <v>7</v>
      </c>
      <c r="D5488" t="s">
        <v>16</v>
      </c>
      <c r="E5488" t="s">
        <v>2447</v>
      </c>
      <c r="F5488" s="18">
        <v>44221</v>
      </c>
      <c r="G5488" s="18">
        <v>44221</v>
      </c>
      <c r="H5488" s="17">
        <v>67</v>
      </c>
      <c r="I5488" t="s">
        <v>8</v>
      </c>
      <c r="K5488" t="s">
        <v>27</v>
      </c>
      <c r="L5488" t="s">
        <v>15</v>
      </c>
      <c r="O5488" t="s">
        <v>24</v>
      </c>
      <c r="P5488" t="s">
        <v>10</v>
      </c>
      <c r="Q5488" t="s">
        <v>910</v>
      </c>
      <c r="V5488" s="16">
        <v>-35341.769999999997</v>
      </c>
      <c r="W5488" t="s">
        <v>2467</v>
      </c>
      <c r="X5488" t="s">
        <v>20</v>
      </c>
      <c r="Y5488" t="s">
        <v>20</v>
      </c>
    </row>
    <row r="5489" spans="1:25" x14ac:dyDescent="0.3">
      <c r="A5489" t="s">
        <v>24</v>
      </c>
      <c r="B5489" s="17">
        <v>2021</v>
      </c>
      <c r="C5489" s="17">
        <v>7</v>
      </c>
      <c r="D5489" t="s">
        <v>16</v>
      </c>
      <c r="E5489" t="s">
        <v>2447</v>
      </c>
      <c r="F5489" s="18">
        <v>44221</v>
      </c>
      <c r="G5489" s="18">
        <v>44221</v>
      </c>
      <c r="H5489" s="17">
        <v>69</v>
      </c>
      <c r="I5489" t="s">
        <v>8</v>
      </c>
      <c r="K5489" t="s">
        <v>27</v>
      </c>
      <c r="L5489" t="s">
        <v>15</v>
      </c>
      <c r="O5489" t="s">
        <v>24</v>
      </c>
      <c r="P5489" t="s">
        <v>10</v>
      </c>
      <c r="Q5489" t="s">
        <v>910</v>
      </c>
      <c r="V5489" s="16">
        <v>-177636.78</v>
      </c>
      <c r="W5489" t="s">
        <v>2468</v>
      </c>
      <c r="X5489" t="s">
        <v>20</v>
      </c>
      <c r="Y5489" t="s">
        <v>20</v>
      </c>
    </row>
    <row r="5490" spans="1:25" x14ac:dyDescent="0.3">
      <c r="A5490" t="s">
        <v>24</v>
      </c>
      <c r="B5490" s="17">
        <v>2021</v>
      </c>
      <c r="C5490" s="17">
        <v>7</v>
      </c>
      <c r="D5490" t="s">
        <v>16</v>
      </c>
      <c r="E5490" t="s">
        <v>2447</v>
      </c>
      <c r="F5490" s="18">
        <v>44221</v>
      </c>
      <c r="G5490" s="18">
        <v>44221</v>
      </c>
      <c r="H5490" s="17">
        <v>71</v>
      </c>
      <c r="I5490" t="s">
        <v>8</v>
      </c>
      <c r="K5490" t="s">
        <v>27</v>
      </c>
      <c r="L5490" t="s">
        <v>15</v>
      </c>
      <c r="O5490" t="s">
        <v>24</v>
      </c>
      <c r="P5490" t="s">
        <v>10</v>
      </c>
      <c r="Q5490" t="s">
        <v>910</v>
      </c>
      <c r="V5490" s="16">
        <v>-11000.52</v>
      </c>
      <c r="W5490" t="s">
        <v>2469</v>
      </c>
      <c r="X5490" t="s">
        <v>20</v>
      </c>
      <c r="Y5490" t="s">
        <v>20</v>
      </c>
    </row>
    <row r="5491" spans="1:25" x14ac:dyDescent="0.3">
      <c r="A5491" t="s">
        <v>24</v>
      </c>
      <c r="B5491" s="17">
        <v>2021</v>
      </c>
      <c r="C5491" s="17">
        <v>7</v>
      </c>
      <c r="D5491" t="s">
        <v>16</v>
      </c>
      <c r="E5491" t="s">
        <v>2447</v>
      </c>
      <c r="F5491" s="18">
        <v>44221</v>
      </c>
      <c r="G5491" s="18">
        <v>44221</v>
      </c>
      <c r="H5491" s="17">
        <v>72</v>
      </c>
      <c r="I5491" t="s">
        <v>8</v>
      </c>
      <c r="K5491" t="s">
        <v>27</v>
      </c>
      <c r="L5491" t="s">
        <v>15</v>
      </c>
      <c r="O5491" t="s">
        <v>24</v>
      </c>
      <c r="P5491" t="s">
        <v>10</v>
      </c>
      <c r="Q5491" t="s">
        <v>910</v>
      </c>
      <c r="V5491" s="16">
        <v>-212801.47</v>
      </c>
      <c r="W5491" t="s">
        <v>2470</v>
      </c>
      <c r="X5491" t="s">
        <v>20</v>
      </c>
      <c r="Y5491" t="s">
        <v>20</v>
      </c>
    </row>
    <row r="5492" spans="1:25" x14ac:dyDescent="0.3">
      <c r="A5492" t="s">
        <v>24</v>
      </c>
      <c r="B5492" s="17">
        <v>2021</v>
      </c>
      <c r="C5492" s="17">
        <v>7</v>
      </c>
      <c r="D5492" t="s">
        <v>16</v>
      </c>
      <c r="E5492" t="s">
        <v>2447</v>
      </c>
      <c r="F5492" s="18">
        <v>44221</v>
      </c>
      <c r="G5492" s="18">
        <v>44221</v>
      </c>
      <c r="H5492" s="17">
        <v>74</v>
      </c>
      <c r="I5492" t="s">
        <v>8</v>
      </c>
      <c r="K5492" t="s">
        <v>27</v>
      </c>
      <c r="L5492" t="s">
        <v>15</v>
      </c>
      <c r="O5492" t="s">
        <v>24</v>
      </c>
      <c r="P5492" t="s">
        <v>10</v>
      </c>
      <c r="Q5492" t="s">
        <v>910</v>
      </c>
      <c r="V5492" s="16">
        <v>-9560.5</v>
      </c>
      <c r="W5492" t="s">
        <v>2471</v>
      </c>
      <c r="X5492" t="s">
        <v>20</v>
      </c>
      <c r="Y5492" t="s">
        <v>20</v>
      </c>
    </row>
    <row r="5493" spans="1:25" x14ac:dyDescent="0.3">
      <c r="A5493" t="s">
        <v>24</v>
      </c>
      <c r="B5493" s="17">
        <v>2021</v>
      </c>
      <c r="C5493" s="17">
        <v>7</v>
      </c>
      <c r="D5493" t="s">
        <v>16</v>
      </c>
      <c r="E5493" t="s">
        <v>2447</v>
      </c>
      <c r="F5493" s="18">
        <v>44221</v>
      </c>
      <c r="G5493" s="18">
        <v>44221</v>
      </c>
      <c r="H5493" s="17">
        <v>76</v>
      </c>
      <c r="I5493" t="s">
        <v>8</v>
      </c>
      <c r="K5493" t="s">
        <v>27</v>
      </c>
      <c r="L5493" t="s">
        <v>15</v>
      </c>
      <c r="O5493" t="s">
        <v>24</v>
      </c>
      <c r="P5493" t="s">
        <v>10</v>
      </c>
      <c r="Q5493" t="s">
        <v>910</v>
      </c>
      <c r="V5493" s="16">
        <v>-15358.66</v>
      </c>
      <c r="W5493" t="s">
        <v>2472</v>
      </c>
      <c r="X5493" t="s">
        <v>20</v>
      </c>
      <c r="Y5493" t="s">
        <v>20</v>
      </c>
    </row>
    <row r="5494" spans="1:25" x14ac:dyDescent="0.3">
      <c r="A5494" t="s">
        <v>24</v>
      </c>
      <c r="B5494" s="17">
        <v>2021</v>
      </c>
      <c r="C5494" s="17">
        <v>7</v>
      </c>
      <c r="D5494" t="s">
        <v>16</v>
      </c>
      <c r="E5494" t="s">
        <v>2447</v>
      </c>
      <c r="F5494" s="18">
        <v>44221</v>
      </c>
      <c r="G5494" s="18">
        <v>44221</v>
      </c>
      <c r="H5494" s="17">
        <v>77</v>
      </c>
      <c r="I5494" t="s">
        <v>8</v>
      </c>
      <c r="K5494" t="s">
        <v>27</v>
      </c>
      <c r="L5494" t="s">
        <v>15</v>
      </c>
      <c r="O5494" t="s">
        <v>24</v>
      </c>
      <c r="P5494" t="s">
        <v>10</v>
      </c>
      <c r="Q5494" t="s">
        <v>910</v>
      </c>
      <c r="V5494" s="16">
        <v>-10287.719999999999</v>
      </c>
      <c r="W5494" t="s">
        <v>2473</v>
      </c>
      <c r="X5494" t="s">
        <v>20</v>
      </c>
      <c r="Y5494" t="s">
        <v>20</v>
      </c>
    </row>
    <row r="5495" spans="1:25" x14ac:dyDescent="0.3">
      <c r="A5495" t="s">
        <v>24</v>
      </c>
      <c r="B5495" s="17">
        <v>2021</v>
      </c>
      <c r="C5495" s="17">
        <v>7</v>
      </c>
      <c r="D5495" t="s">
        <v>16</v>
      </c>
      <c r="E5495" t="s">
        <v>2447</v>
      </c>
      <c r="F5495" s="18">
        <v>44221</v>
      </c>
      <c r="G5495" s="18">
        <v>44221</v>
      </c>
      <c r="H5495" s="17">
        <v>79</v>
      </c>
      <c r="I5495" t="s">
        <v>8</v>
      </c>
      <c r="K5495" t="s">
        <v>27</v>
      </c>
      <c r="L5495" t="s">
        <v>15</v>
      </c>
      <c r="O5495" t="s">
        <v>24</v>
      </c>
      <c r="P5495" t="s">
        <v>10</v>
      </c>
      <c r="Q5495" t="s">
        <v>910</v>
      </c>
      <c r="V5495" s="16">
        <v>-29759</v>
      </c>
      <c r="W5495" t="s">
        <v>2474</v>
      </c>
      <c r="X5495" t="s">
        <v>20</v>
      </c>
      <c r="Y5495" t="s">
        <v>20</v>
      </c>
    </row>
    <row r="5496" spans="1:25" x14ac:dyDescent="0.3">
      <c r="A5496" t="s">
        <v>24</v>
      </c>
      <c r="B5496" s="17">
        <v>2021</v>
      </c>
      <c r="C5496" s="17">
        <v>7</v>
      </c>
      <c r="D5496" t="s">
        <v>16</v>
      </c>
      <c r="E5496" t="s">
        <v>2447</v>
      </c>
      <c r="F5496" s="18">
        <v>44221</v>
      </c>
      <c r="G5496" s="18">
        <v>44221</v>
      </c>
      <c r="H5496" s="17">
        <v>81</v>
      </c>
      <c r="I5496" t="s">
        <v>8</v>
      </c>
      <c r="K5496" t="s">
        <v>27</v>
      </c>
      <c r="L5496" t="s">
        <v>15</v>
      </c>
      <c r="O5496" t="s">
        <v>24</v>
      </c>
      <c r="P5496" t="s">
        <v>10</v>
      </c>
      <c r="Q5496" t="s">
        <v>910</v>
      </c>
      <c r="V5496" s="16">
        <v>-20615.650000000001</v>
      </c>
      <c r="W5496" t="s">
        <v>2475</v>
      </c>
      <c r="X5496" t="s">
        <v>20</v>
      </c>
      <c r="Y5496" t="s">
        <v>20</v>
      </c>
    </row>
    <row r="5497" spans="1:25" x14ac:dyDescent="0.3">
      <c r="A5497" t="s">
        <v>24</v>
      </c>
      <c r="B5497" s="17">
        <v>2021</v>
      </c>
      <c r="C5497" s="17">
        <v>7</v>
      </c>
      <c r="D5497" t="s">
        <v>16</v>
      </c>
      <c r="E5497" t="s">
        <v>2447</v>
      </c>
      <c r="F5497" s="18">
        <v>44221</v>
      </c>
      <c r="G5497" s="18">
        <v>44221</v>
      </c>
      <c r="H5497" s="17">
        <v>83</v>
      </c>
      <c r="I5497" t="s">
        <v>8</v>
      </c>
      <c r="K5497" t="s">
        <v>27</v>
      </c>
      <c r="L5497" t="s">
        <v>15</v>
      </c>
      <c r="O5497" t="s">
        <v>24</v>
      </c>
      <c r="P5497" t="s">
        <v>10</v>
      </c>
      <c r="Q5497" t="s">
        <v>910</v>
      </c>
      <c r="V5497" s="16">
        <v>-9769.75</v>
      </c>
      <c r="W5497" t="s">
        <v>2476</v>
      </c>
      <c r="X5497" t="s">
        <v>20</v>
      </c>
      <c r="Y5497" t="s">
        <v>20</v>
      </c>
    </row>
    <row r="5498" spans="1:25" x14ac:dyDescent="0.3">
      <c r="A5498" t="s">
        <v>24</v>
      </c>
      <c r="B5498" s="17">
        <v>2021</v>
      </c>
      <c r="C5498" s="17">
        <v>7</v>
      </c>
      <c r="D5498" t="s">
        <v>16</v>
      </c>
      <c r="E5498" t="s">
        <v>2447</v>
      </c>
      <c r="F5498" s="18">
        <v>44221</v>
      </c>
      <c r="G5498" s="18">
        <v>44221</v>
      </c>
      <c r="H5498" s="17">
        <v>84</v>
      </c>
      <c r="I5498" t="s">
        <v>8</v>
      </c>
      <c r="K5498" t="s">
        <v>27</v>
      </c>
      <c r="L5498" t="s">
        <v>15</v>
      </c>
      <c r="O5498" t="s">
        <v>24</v>
      </c>
      <c r="P5498" t="s">
        <v>10</v>
      </c>
      <c r="Q5498" t="s">
        <v>910</v>
      </c>
      <c r="V5498" s="16">
        <v>-11373.44</v>
      </c>
      <c r="W5498" t="s">
        <v>2477</v>
      </c>
      <c r="X5498" t="s">
        <v>20</v>
      </c>
      <c r="Y5498" t="s">
        <v>20</v>
      </c>
    </row>
    <row r="5499" spans="1:25" x14ac:dyDescent="0.3">
      <c r="A5499" t="s">
        <v>24</v>
      </c>
      <c r="B5499" s="17">
        <v>2021</v>
      </c>
      <c r="C5499" s="17">
        <v>7</v>
      </c>
      <c r="D5499" t="s">
        <v>16</v>
      </c>
      <c r="E5499" t="s">
        <v>2447</v>
      </c>
      <c r="F5499" s="18">
        <v>44221</v>
      </c>
      <c r="G5499" s="18">
        <v>44221</v>
      </c>
      <c r="H5499" s="17">
        <v>85</v>
      </c>
      <c r="I5499" t="s">
        <v>8</v>
      </c>
      <c r="K5499" t="s">
        <v>27</v>
      </c>
      <c r="L5499" t="s">
        <v>15</v>
      </c>
      <c r="O5499" t="s">
        <v>24</v>
      </c>
      <c r="P5499" t="s">
        <v>10</v>
      </c>
      <c r="Q5499" t="s">
        <v>910</v>
      </c>
      <c r="V5499" s="16">
        <v>-8739.25</v>
      </c>
      <c r="W5499" t="s">
        <v>2478</v>
      </c>
      <c r="X5499" t="s">
        <v>20</v>
      </c>
      <c r="Y5499" t="s">
        <v>20</v>
      </c>
    </row>
    <row r="5500" spans="1:25" x14ac:dyDescent="0.3">
      <c r="A5500" t="s">
        <v>24</v>
      </c>
      <c r="B5500" s="17">
        <v>2021</v>
      </c>
      <c r="C5500" s="17">
        <v>7</v>
      </c>
      <c r="D5500" t="s">
        <v>16</v>
      </c>
      <c r="E5500" t="s">
        <v>2447</v>
      </c>
      <c r="F5500" s="18">
        <v>44221</v>
      </c>
      <c r="G5500" s="18">
        <v>44221</v>
      </c>
      <c r="H5500" s="17">
        <v>90</v>
      </c>
      <c r="I5500" t="s">
        <v>8</v>
      </c>
      <c r="K5500" t="s">
        <v>27</v>
      </c>
      <c r="L5500" t="s">
        <v>15</v>
      </c>
      <c r="O5500" t="s">
        <v>24</v>
      </c>
      <c r="P5500" t="s">
        <v>10</v>
      </c>
      <c r="Q5500" t="s">
        <v>910</v>
      </c>
      <c r="V5500" s="16">
        <v>-27363</v>
      </c>
      <c r="W5500" t="s">
        <v>2479</v>
      </c>
      <c r="X5500" t="s">
        <v>20</v>
      </c>
      <c r="Y5500" t="s">
        <v>20</v>
      </c>
    </row>
    <row r="5501" spans="1:25" x14ac:dyDescent="0.3">
      <c r="A5501" t="s">
        <v>24</v>
      </c>
      <c r="B5501" s="17">
        <v>2021</v>
      </c>
      <c r="C5501" s="17">
        <v>7</v>
      </c>
      <c r="D5501" t="s">
        <v>16</v>
      </c>
      <c r="E5501" t="s">
        <v>2447</v>
      </c>
      <c r="F5501" s="18">
        <v>44221</v>
      </c>
      <c r="G5501" s="18">
        <v>44221</v>
      </c>
      <c r="H5501" s="17">
        <v>109</v>
      </c>
      <c r="I5501" t="s">
        <v>8</v>
      </c>
      <c r="K5501" t="s">
        <v>27</v>
      </c>
      <c r="L5501" t="s">
        <v>15</v>
      </c>
      <c r="O5501" t="s">
        <v>24</v>
      </c>
      <c r="P5501" t="s">
        <v>10</v>
      </c>
      <c r="Q5501" t="s">
        <v>910</v>
      </c>
      <c r="V5501" s="16">
        <v>-20987</v>
      </c>
      <c r="W5501" t="s">
        <v>2480</v>
      </c>
      <c r="X5501" t="s">
        <v>20</v>
      </c>
      <c r="Y5501" t="s">
        <v>20</v>
      </c>
    </row>
    <row r="5502" spans="1:25" x14ac:dyDescent="0.3">
      <c r="A5502" t="s">
        <v>24</v>
      </c>
      <c r="B5502" s="17">
        <v>2021</v>
      </c>
      <c r="C5502" s="17">
        <v>7</v>
      </c>
      <c r="D5502" t="s">
        <v>16</v>
      </c>
      <c r="E5502" t="s">
        <v>2447</v>
      </c>
      <c r="F5502" s="18">
        <v>44221</v>
      </c>
      <c r="G5502" s="18">
        <v>44221</v>
      </c>
      <c r="H5502" s="17">
        <v>113</v>
      </c>
      <c r="I5502" t="s">
        <v>8</v>
      </c>
      <c r="K5502" t="s">
        <v>27</v>
      </c>
      <c r="L5502" t="s">
        <v>15</v>
      </c>
      <c r="O5502" t="s">
        <v>24</v>
      </c>
      <c r="P5502" t="s">
        <v>10</v>
      </c>
      <c r="Q5502" t="s">
        <v>910</v>
      </c>
      <c r="V5502" s="16">
        <v>-16776.82</v>
      </c>
      <c r="W5502" t="s">
        <v>2481</v>
      </c>
      <c r="X5502" t="s">
        <v>20</v>
      </c>
      <c r="Y5502" t="s">
        <v>20</v>
      </c>
    </row>
    <row r="5503" spans="1:25" x14ac:dyDescent="0.3">
      <c r="A5503" t="s">
        <v>24</v>
      </c>
      <c r="B5503" s="17">
        <v>2021</v>
      </c>
      <c r="C5503" s="17">
        <v>7</v>
      </c>
      <c r="D5503" t="s">
        <v>16</v>
      </c>
      <c r="E5503" t="s">
        <v>2447</v>
      </c>
      <c r="F5503" s="18">
        <v>44221</v>
      </c>
      <c r="G5503" s="18">
        <v>44221</v>
      </c>
      <c r="H5503" s="17">
        <v>124</v>
      </c>
      <c r="I5503" t="s">
        <v>8</v>
      </c>
      <c r="K5503" t="s">
        <v>27</v>
      </c>
      <c r="L5503" t="s">
        <v>15</v>
      </c>
      <c r="O5503" t="s">
        <v>24</v>
      </c>
      <c r="P5503" t="s">
        <v>10</v>
      </c>
      <c r="Q5503" t="s">
        <v>910</v>
      </c>
      <c r="V5503" s="16">
        <v>-11436.95</v>
      </c>
      <c r="W5503" t="s">
        <v>2482</v>
      </c>
      <c r="X5503" t="s">
        <v>20</v>
      </c>
      <c r="Y5503" t="s">
        <v>20</v>
      </c>
    </row>
    <row r="5504" spans="1:25" x14ac:dyDescent="0.3">
      <c r="A5504" t="s">
        <v>24</v>
      </c>
      <c r="B5504" s="17">
        <v>2021</v>
      </c>
      <c r="C5504" s="17">
        <v>7</v>
      </c>
      <c r="D5504" t="s">
        <v>16</v>
      </c>
      <c r="E5504" t="s">
        <v>2447</v>
      </c>
      <c r="F5504" s="18">
        <v>44221</v>
      </c>
      <c r="G5504" s="18">
        <v>44221</v>
      </c>
      <c r="H5504" s="17">
        <v>126</v>
      </c>
      <c r="I5504" t="s">
        <v>8</v>
      </c>
      <c r="K5504" t="s">
        <v>27</v>
      </c>
      <c r="L5504" t="s">
        <v>15</v>
      </c>
      <c r="O5504" t="s">
        <v>24</v>
      </c>
      <c r="P5504" t="s">
        <v>10</v>
      </c>
      <c r="Q5504" t="s">
        <v>910</v>
      </c>
      <c r="V5504" s="16">
        <v>-13587.31</v>
      </c>
      <c r="W5504" t="s">
        <v>2483</v>
      </c>
      <c r="X5504" t="s">
        <v>20</v>
      </c>
      <c r="Y5504" t="s">
        <v>20</v>
      </c>
    </row>
    <row r="5505" spans="1:25" x14ac:dyDescent="0.3">
      <c r="A5505" t="s">
        <v>24</v>
      </c>
      <c r="B5505" s="17">
        <v>2021</v>
      </c>
      <c r="C5505" s="17">
        <v>7</v>
      </c>
      <c r="D5505" t="s">
        <v>16</v>
      </c>
      <c r="E5505" t="s">
        <v>2447</v>
      </c>
      <c r="F5505" s="18">
        <v>44221</v>
      </c>
      <c r="G5505" s="18">
        <v>44221</v>
      </c>
      <c r="H5505" s="17">
        <v>131</v>
      </c>
      <c r="I5505" t="s">
        <v>8</v>
      </c>
      <c r="K5505" t="s">
        <v>27</v>
      </c>
      <c r="L5505" t="s">
        <v>15</v>
      </c>
      <c r="O5505" t="s">
        <v>24</v>
      </c>
      <c r="P5505" t="s">
        <v>10</v>
      </c>
      <c r="Q5505" t="s">
        <v>910</v>
      </c>
      <c r="V5505" s="16">
        <v>-25865</v>
      </c>
      <c r="W5505" t="s">
        <v>2484</v>
      </c>
      <c r="X5505" t="s">
        <v>20</v>
      </c>
      <c r="Y5505" t="s">
        <v>20</v>
      </c>
    </row>
    <row r="5506" spans="1:25" x14ac:dyDescent="0.3">
      <c r="A5506" t="s">
        <v>24</v>
      </c>
      <c r="B5506" s="17">
        <v>2021</v>
      </c>
      <c r="C5506" s="17">
        <v>7</v>
      </c>
      <c r="D5506" t="s">
        <v>16</v>
      </c>
      <c r="E5506" t="s">
        <v>2447</v>
      </c>
      <c r="F5506" s="18">
        <v>44221</v>
      </c>
      <c r="G5506" s="18">
        <v>44221</v>
      </c>
      <c r="H5506" s="17">
        <v>132</v>
      </c>
      <c r="I5506" t="s">
        <v>8</v>
      </c>
      <c r="K5506" t="s">
        <v>27</v>
      </c>
      <c r="L5506" t="s">
        <v>15</v>
      </c>
      <c r="O5506" t="s">
        <v>24</v>
      </c>
      <c r="P5506" t="s">
        <v>10</v>
      </c>
      <c r="Q5506" t="s">
        <v>910</v>
      </c>
      <c r="V5506" s="16">
        <v>-14220.52</v>
      </c>
      <c r="W5506" t="s">
        <v>2485</v>
      </c>
      <c r="X5506" t="s">
        <v>20</v>
      </c>
      <c r="Y5506" t="s">
        <v>20</v>
      </c>
    </row>
    <row r="5507" spans="1:25" x14ac:dyDescent="0.3">
      <c r="A5507" t="s">
        <v>24</v>
      </c>
      <c r="B5507" s="17">
        <v>2021</v>
      </c>
      <c r="C5507" s="17">
        <v>7</v>
      </c>
      <c r="D5507" t="s">
        <v>16</v>
      </c>
      <c r="E5507" t="s">
        <v>2447</v>
      </c>
      <c r="F5507" s="18">
        <v>44221</v>
      </c>
      <c r="G5507" s="18">
        <v>44221</v>
      </c>
      <c r="H5507" s="17">
        <v>136</v>
      </c>
      <c r="I5507" t="s">
        <v>8</v>
      </c>
      <c r="K5507" t="s">
        <v>27</v>
      </c>
      <c r="L5507" t="s">
        <v>15</v>
      </c>
      <c r="O5507" t="s">
        <v>24</v>
      </c>
      <c r="P5507" t="s">
        <v>10</v>
      </c>
      <c r="Q5507" t="s">
        <v>910</v>
      </c>
      <c r="V5507" s="16">
        <v>-16340.07</v>
      </c>
      <c r="W5507" t="s">
        <v>2486</v>
      </c>
      <c r="X5507" t="s">
        <v>20</v>
      </c>
      <c r="Y5507" t="s">
        <v>20</v>
      </c>
    </row>
    <row r="5508" spans="1:25" x14ac:dyDescent="0.3">
      <c r="A5508" t="s">
        <v>24</v>
      </c>
      <c r="B5508" s="17">
        <v>2021</v>
      </c>
      <c r="C5508" s="17">
        <v>7</v>
      </c>
      <c r="D5508" t="s">
        <v>16</v>
      </c>
      <c r="E5508" t="s">
        <v>2447</v>
      </c>
      <c r="F5508" s="18">
        <v>44221</v>
      </c>
      <c r="G5508" s="18">
        <v>44221</v>
      </c>
      <c r="H5508" s="17">
        <v>139</v>
      </c>
      <c r="I5508" t="s">
        <v>8</v>
      </c>
      <c r="K5508" t="s">
        <v>27</v>
      </c>
      <c r="L5508" t="s">
        <v>15</v>
      </c>
      <c r="O5508" t="s">
        <v>24</v>
      </c>
      <c r="P5508" t="s">
        <v>10</v>
      </c>
      <c r="Q5508" t="s">
        <v>910</v>
      </c>
      <c r="V5508" s="16">
        <v>-8839.7000000000007</v>
      </c>
      <c r="W5508" t="s">
        <v>2487</v>
      </c>
      <c r="X5508" t="s">
        <v>20</v>
      </c>
      <c r="Y5508" t="s">
        <v>20</v>
      </c>
    </row>
    <row r="5509" spans="1:25" x14ac:dyDescent="0.3">
      <c r="A5509" t="s">
        <v>24</v>
      </c>
      <c r="B5509" s="17">
        <v>2021</v>
      </c>
      <c r="C5509" s="17">
        <v>7</v>
      </c>
      <c r="D5509" t="s">
        <v>16</v>
      </c>
      <c r="E5509" t="s">
        <v>2447</v>
      </c>
      <c r="F5509" s="18">
        <v>44221</v>
      </c>
      <c r="G5509" s="18">
        <v>44221</v>
      </c>
      <c r="H5509" s="17">
        <v>142</v>
      </c>
      <c r="I5509" t="s">
        <v>8</v>
      </c>
      <c r="K5509" t="s">
        <v>27</v>
      </c>
      <c r="L5509" t="s">
        <v>15</v>
      </c>
      <c r="O5509" t="s">
        <v>24</v>
      </c>
      <c r="P5509" t="s">
        <v>10</v>
      </c>
      <c r="Q5509" t="s">
        <v>910</v>
      </c>
      <c r="V5509" s="16">
        <v>-17100</v>
      </c>
      <c r="W5509" t="s">
        <v>2488</v>
      </c>
      <c r="X5509" t="s">
        <v>20</v>
      </c>
      <c r="Y5509" t="s">
        <v>20</v>
      </c>
    </row>
    <row r="5510" spans="1:25" x14ac:dyDescent="0.3">
      <c r="A5510" t="s">
        <v>24</v>
      </c>
      <c r="B5510" s="17">
        <v>2021</v>
      </c>
      <c r="C5510" s="17">
        <v>7</v>
      </c>
      <c r="D5510" t="s">
        <v>16</v>
      </c>
      <c r="E5510" t="s">
        <v>2447</v>
      </c>
      <c r="F5510" s="18">
        <v>44221</v>
      </c>
      <c r="G5510" s="18">
        <v>44221</v>
      </c>
      <c r="H5510" s="17">
        <v>146</v>
      </c>
      <c r="I5510" t="s">
        <v>8</v>
      </c>
      <c r="K5510" t="s">
        <v>27</v>
      </c>
      <c r="L5510" t="s">
        <v>15</v>
      </c>
      <c r="O5510" t="s">
        <v>24</v>
      </c>
      <c r="P5510" t="s">
        <v>10</v>
      </c>
      <c r="Q5510" t="s">
        <v>910</v>
      </c>
      <c r="V5510" s="16">
        <v>-21024.21</v>
      </c>
      <c r="W5510" t="s">
        <v>2489</v>
      </c>
      <c r="X5510" t="s">
        <v>20</v>
      </c>
      <c r="Y5510" t="s">
        <v>20</v>
      </c>
    </row>
    <row r="5511" spans="1:25" x14ac:dyDescent="0.3">
      <c r="A5511" t="s">
        <v>24</v>
      </c>
      <c r="B5511" s="17">
        <v>2021</v>
      </c>
      <c r="C5511" s="17">
        <v>7</v>
      </c>
      <c r="D5511" t="s">
        <v>16</v>
      </c>
      <c r="E5511" t="s">
        <v>2447</v>
      </c>
      <c r="F5511" s="18">
        <v>44221</v>
      </c>
      <c r="G5511" s="18">
        <v>44221</v>
      </c>
      <c r="H5511" s="17">
        <v>150</v>
      </c>
      <c r="I5511" t="s">
        <v>8</v>
      </c>
      <c r="K5511" t="s">
        <v>27</v>
      </c>
      <c r="L5511" t="s">
        <v>15</v>
      </c>
      <c r="O5511" t="s">
        <v>24</v>
      </c>
      <c r="P5511" t="s">
        <v>10</v>
      </c>
      <c r="Q5511" t="s">
        <v>910</v>
      </c>
      <c r="V5511" s="16">
        <v>-8223</v>
      </c>
      <c r="W5511" t="s">
        <v>2490</v>
      </c>
      <c r="X5511" t="s">
        <v>20</v>
      </c>
      <c r="Y5511" t="s">
        <v>20</v>
      </c>
    </row>
    <row r="5512" spans="1:25" x14ac:dyDescent="0.3">
      <c r="A5512" t="s">
        <v>24</v>
      </c>
      <c r="B5512" s="17">
        <v>2021</v>
      </c>
      <c r="C5512" s="17">
        <v>7</v>
      </c>
      <c r="D5512" t="s">
        <v>16</v>
      </c>
      <c r="E5512" t="s">
        <v>2447</v>
      </c>
      <c r="F5512" s="18">
        <v>44221</v>
      </c>
      <c r="G5512" s="18">
        <v>44221</v>
      </c>
      <c r="H5512" s="17">
        <v>152</v>
      </c>
      <c r="I5512" t="s">
        <v>8</v>
      </c>
      <c r="K5512" t="s">
        <v>27</v>
      </c>
      <c r="L5512" t="s">
        <v>15</v>
      </c>
      <c r="O5512" t="s">
        <v>24</v>
      </c>
      <c r="P5512" t="s">
        <v>10</v>
      </c>
      <c r="Q5512" t="s">
        <v>910</v>
      </c>
      <c r="V5512" s="16">
        <v>-13337.91</v>
      </c>
      <c r="W5512" t="s">
        <v>2491</v>
      </c>
      <c r="X5512" t="s">
        <v>20</v>
      </c>
      <c r="Y5512" t="s">
        <v>20</v>
      </c>
    </row>
    <row r="5513" spans="1:25" x14ac:dyDescent="0.3">
      <c r="A5513" t="s">
        <v>24</v>
      </c>
      <c r="B5513" s="17">
        <v>2021</v>
      </c>
      <c r="C5513" s="17">
        <v>7</v>
      </c>
      <c r="D5513" t="s">
        <v>16</v>
      </c>
      <c r="E5513" t="s">
        <v>2447</v>
      </c>
      <c r="F5513" s="18">
        <v>44221</v>
      </c>
      <c r="G5513" s="18">
        <v>44221</v>
      </c>
      <c r="H5513" s="17">
        <v>154</v>
      </c>
      <c r="I5513" t="s">
        <v>8</v>
      </c>
      <c r="K5513" t="s">
        <v>27</v>
      </c>
      <c r="L5513" t="s">
        <v>15</v>
      </c>
      <c r="O5513" t="s">
        <v>24</v>
      </c>
      <c r="P5513" t="s">
        <v>10</v>
      </c>
      <c r="Q5513" t="s">
        <v>910</v>
      </c>
      <c r="V5513" s="16">
        <v>-12528.24</v>
      </c>
      <c r="W5513" t="s">
        <v>2492</v>
      </c>
      <c r="X5513" t="s">
        <v>20</v>
      </c>
      <c r="Y5513" t="s">
        <v>20</v>
      </c>
    </row>
    <row r="5514" spans="1:25" x14ac:dyDescent="0.3">
      <c r="A5514" t="s">
        <v>24</v>
      </c>
      <c r="B5514" s="17">
        <v>2021</v>
      </c>
      <c r="C5514" s="17">
        <v>7</v>
      </c>
      <c r="D5514" t="s">
        <v>16</v>
      </c>
      <c r="E5514" t="s">
        <v>2447</v>
      </c>
      <c r="F5514" s="18">
        <v>44221</v>
      </c>
      <c r="G5514" s="18">
        <v>44221</v>
      </c>
      <c r="H5514" s="17">
        <v>157</v>
      </c>
      <c r="I5514" t="s">
        <v>8</v>
      </c>
      <c r="K5514" t="s">
        <v>27</v>
      </c>
      <c r="L5514" t="s">
        <v>15</v>
      </c>
      <c r="O5514" t="s">
        <v>24</v>
      </c>
      <c r="P5514" t="s">
        <v>10</v>
      </c>
      <c r="Q5514" t="s">
        <v>910</v>
      </c>
      <c r="V5514" s="16">
        <v>-13447</v>
      </c>
      <c r="W5514" t="s">
        <v>2493</v>
      </c>
      <c r="X5514" t="s">
        <v>20</v>
      </c>
      <c r="Y5514" t="s">
        <v>20</v>
      </c>
    </row>
    <row r="5515" spans="1:25" x14ac:dyDescent="0.3">
      <c r="A5515" t="s">
        <v>24</v>
      </c>
      <c r="B5515" s="17">
        <v>2021</v>
      </c>
      <c r="C5515" s="17">
        <v>7</v>
      </c>
      <c r="D5515" t="s">
        <v>16</v>
      </c>
      <c r="E5515" t="s">
        <v>2447</v>
      </c>
      <c r="F5515" s="18">
        <v>44221</v>
      </c>
      <c r="G5515" s="18">
        <v>44221</v>
      </c>
      <c r="H5515" s="17">
        <v>167</v>
      </c>
      <c r="I5515" t="s">
        <v>8</v>
      </c>
      <c r="K5515" t="s">
        <v>27</v>
      </c>
      <c r="L5515" t="s">
        <v>15</v>
      </c>
      <c r="O5515" t="s">
        <v>24</v>
      </c>
      <c r="P5515" t="s">
        <v>10</v>
      </c>
      <c r="Q5515" t="s">
        <v>910</v>
      </c>
      <c r="V5515" s="16">
        <v>-22522.5</v>
      </c>
      <c r="W5515" t="s">
        <v>2494</v>
      </c>
      <c r="X5515" t="s">
        <v>20</v>
      </c>
      <c r="Y5515" t="s">
        <v>20</v>
      </c>
    </row>
    <row r="5516" spans="1:25" x14ac:dyDescent="0.3">
      <c r="A5516" t="s">
        <v>24</v>
      </c>
      <c r="B5516" s="17">
        <v>2021</v>
      </c>
      <c r="C5516" s="17">
        <v>7</v>
      </c>
      <c r="D5516" t="s">
        <v>16</v>
      </c>
      <c r="E5516" t="s">
        <v>2447</v>
      </c>
      <c r="F5516" s="18">
        <v>44221</v>
      </c>
      <c r="G5516" s="18">
        <v>44221</v>
      </c>
      <c r="H5516" s="17">
        <v>169</v>
      </c>
      <c r="I5516" t="s">
        <v>8</v>
      </c>
      <c r="K5516" t="s">
        <v>27</v>
      </c>
      <c r="L5516" t="s">
        <v>15</v>
      </c>
      <c r="O5516" t="s">
        <v>24</v>
      </c>
      <c r="P5516" t="s">
        <v>10</v>
      </c>
      <c r="Q5516" t="s">
        <v>910</v>
      </c>
      <c r="V5516" s="16">
        <v>-9523.9599999999991</v>
      </c>
      <c r="W5516" t="s">
        <v>2495</v>
      </c>
      <c r="X5516" t="s">
        <v>20</v>
      </c>
      <c r="Y5516" t="s">
        <v>20</v>
      </c>
    </row>
    <row r="5517" spans="1:25" x14ac:dyDescent="0.3">
      <c r="A5517" t="s">
        <v>24</v>
      </c>
      <c r="B5517" s="17">
        <v>2021</v>
      </c>
      <c r="C5517" s="17">
        <v>7</v>
      </c>
      <c r="D5517" t="s">
        <v>16</v>
      </c>
      <c r="E5517" t="s">
        <v>2447</v>
      </c>
      <c r="F5517" s="18">
        <v>44221</v>
      </c>
      <c r="G5517" s="18">
        <v>44221</v>
      </c>
      <c r="H5517" s="17">
        <v>171</v>
      </c>
      <c r="I5517" t="s">
        <v>8</v>
      </c>
      <c r="K5517" t="s">
        <v>27</v>
      </c>
      <c r="L5517" t="s">
        <v>15</v>
      </c>
      <c r="O5517" t="s">
        <v>24</v>
      </c>
      <c r="P5517" t="s">
        <v>10</v>
      </c>
      <c r="Q5517" t="s">
        <v>910</v>
      </c>
      <c r="V5517" s="16">
        <v>-22600.57</v>
      </c>
      <c r="W5517" t="s">
        <v>2496</v>
      </c>
      <c r="X5517" t="s">
        <v>20</v>
      </c>
      <c r="Y5517" t="s">
        <v>20</v>
      </c>
    </row>
    <row r="5518" spans="1:25" x14ac:dyDescent="0.3">
      <c r="A5518" t="s">
        <v>24</v>
      </c>
      <c r="B5518" s="17">
        <v>2021</v>
      </c>
      <c r="C5518" s="17">
        <v>7</v>
      </c>
      <c r="D5518" t="s">
        <v>16</v>
      </c>
      <c r="E5518" t="s">
        <v>2447</v>
      </c>
      <c r="F5518" s="18">
        <v>44221</v>
      </c>
      <c r="G5518" s="18">
        <v>44221</v>
      </c>
      <c r="H5518" s="17">
        <v>189</v>
      </c>
      <c r="I5518" t="s">
        <v>8</v>
      </c>
      <c r="K5518" t="s">
        <v>27</v>
      </c>
      <c r="L5518" t="s">
        <v>15</v>
      </c>
      <c r="O5518" t="s">
        <v>24</v>
      </c>
      <c r="P5518" t="s">
        <v>10</v>
      </c>
      <c r="Q5518" t="s">
        <v>910</v>
      </c>
      <c r="V5518" s="16">
        <v>-68573.210000000006</v>
      </c>
      <c r="W5518" t="s">
        <v>2497</v>
      </c>
      <c r="X5518" t="s">
        <v>20</v>
      </c>
      <c r="Y5518" t="s">
        <v>20</v>
      </c>
    </row>
    <row r="5519" spans="1:25" x14ac:dyDescent="0.3">
      <c r="A5519" t="s">
        <v>24</v>
      </c>
      <c r="B5519" s="17">
        <v>2021</v>
      </c>
      <c r="C5519" s="17">
        <v>7</v>
      </c>
      <c r="D5519" t="s">
        <v>16</v>
      </c>
      <c r="E5519" t="s">
        <v>2447</v>
      </c>
      <c r="F5519" s="18">
        <v>44221</v>
      </c>
      <c r="G5519" s="18">
        <v>44221</v>
      </c>
      <c r="H5519" s="17">
        <v>194</v>
      </c>
      <c r="I5519" t="s">
        <v>8</v>
      </c>
      <c r="K5519" t="s">
        <v>27</v>
      </c>
      <c r="L5519" t="s">
        <v>15</v>
      </c>
      <c r="O5519" t="s">
        <v>24</v>
      </c>
      <c r="P5519" t="s">
        <v>10</v>
      </c>
      <c r="Q5519" t="s">
        <v>910</v>
      </c>
      <c r="V5519" s="16">
        <v>-19940.5</v>
      </c>
      <c r="W5519" t="s">
        <v>2498</v>
      </c>
      <c r="X5519" t="s">
        <v>20</v>
      </c>
      <c r="Y5519" t="s">
        <v>20</v>
      </c>
    </row>
    <row r="5520" spans="1:25" x14ac:dyDescent="0.3">
      <c r="A5520" t="s">
        <v>24</v>
      </c>
      <c r="B5520" s="17">
        <v>2021</v>
      </c>
      <c r="C5520" s="17">
        <v>7</v>
      </c>
      <c r="D5520" t="s">
        <v>16</v>
      </c>
      <c r="E5520" t="s">
        <v>2447</v>
      </c>
      <c r="F5520" s="18">
        <v>44221</v>
      </c>
      <c r="G5520" s="18">
        <v>44221</v>
      </c>
      <c r="H5520" s="17">
        <v>222</v>
      </c>
      <c r="I5520" t="s">
        <v>8</v>
      </c>
      <c r="J5520" t="s">
        <v>1277</v>
      </c>
      <c r="K5520" t="s">
        <v>1497</v>
      </c>
      <c r="L5520" t="s">
        <v>1385</v>
      </c>
      <c r="N5520" t="s">
        <v>1280</v>
      </c>
      <c r="O5520" t="s">
        <v>24</v>
      </c>
      <c r="P5520" t="s">
        <v>10</v>
      </c>
      <c r="Q5520" t="s">
        <v>910</v>
      </c>
      <c r="V5520" s="16">
        <v>104.14</v>
      </c>
      <c r="W5520" t="s">
        <v>2458</v>
      </c>
      <c r="X5520" t="s">
        <v>2499</v>
      </c>
      <c r="Y5520" t="s">
        <v>20</v>
      </c>
    </row>
    <row r="5521" spans="1:25" x14ac:dyDescent="0.3">
      <c r="A5521" t="s">
        <v>24</v>
      </c>
      <c r="B5521" s="17">
        <v>2021</v>
      </c>
      <c r="C5521" s="17">
        <v>7</v>
      </c>
      <c r="D5521" t="s">
        <v>16</v>
      </c>
      <c r="E5521" t="s">
        <v>2447</v>
      </c>
      <c r="F5521" s="18">
        <v>44221</v>
      </c>
      <c r="G5521" s="18">
        <v>44221</v>
      </c>
      <c r="H5521" s="17">
        <v>223</v>
      </c>
      <c r="I5521" t="s">
        <v>8</v>
      </c>
      <c r="J5521" t="s">
        <v>1277</v>
      </c>
      <c r="K5521" t="s">
        <v>1497</v>
      </c>
      <c r="L5521" t="s">
        <v>1390</v>
      </c>
      <c r="N5521" t="s">
        <v>1280</v>
      </c>
      <c r="O5521" t="s">
        <v>24</v>
      </c>
      <c r="P5521" t="s">
        <v>10</v>
      </c>
      <c r="Q5521" t="s">
        <v>910</v>
      </c>
      <c r="V5521" s="16">
        <v>46.45</v>
      </c>
      <c r="W5521" t="s">
        <v>2458</v>
      </c>
      <c r="X5521" t="s">
        <v>2499</v>
      </c>
      <c r="Y5521" t="s">
        <v>20</v>
      </c>
    </row>
    <row r="5522" spans="1:25" x14ac:dyDescent="0.3">
      <c r="A5522" t="s">
        <v>24</v>
      </c>
      <c r="B5522" s="17">
        <v>2021</v>
      </c>
      <c r="C5522" s="17">
        <v>7</v>
      </c>
      <c r="D5522" t="s">
        <v>16</v>
      </c>
      <c r="E5522" t="s">
        <v>2447</v>
      </c>
      <c r="F5522" s="18">
        <v>44221</v>
      </c>
      <c r="G5522" s="18">
        <v>44221</v>
      </c>
      <c r="H5522" s="17">
        <v>224</v>
      </c>
      <c r="I5522" t="s">
        <v>8</v>
      </c>
      <c r="J5522" t="s">
        <v>1277</v>
      </c>
      <c r="K5522" t="s">
        <v>1497</v>
      </c>
      <c r="L5522" t="s">
        <v>1286</v>
      </c>
      <c r="N5522" t="s">
        <v>1280</v>
      </c>
      <c r="O5522" t="s">
        <v>24</v>
      </c>
      <c r="P5522" t="s">
        <v>10</v>
      </c>
      <c r="Q5522" t="s">
        <v>910</v>
      </c>
      <c r="V5522" s="16">
        <v>58.81</v>
      </c>
      <c r="W5522" t="s">
        <v>2458</v>
      </c>
      <c r="X5522" t="s">
        <v>2499</v>
      </c>
      <c r="Y5522" t="s">
        <v>20</v>
      </c>
    </row>
    <row r="5523" spans="1:25" x14ac:dyDescent="0.3">
      <c r="A5523" t="s">
        <v>24</v>
      </c>
      <c r="B5523" s="17">
        <v>2021</v>
      </c>
      <c r="C5523" s="17">
        <v>7</v>
      </c>
      <c r="D5523" t="s">
        <v>16</v>
      </c>
      <c r="E5523" t="s">
        <v>2447</v>
      </c>
      <c r="F5523" s="18">
        <v>44221</v>
      </c>
      <c r="G5523" s="18">
        <v>44221</v>
      </c>
      <c r="H5523" s="17">
        <v>225</v>
      </c>
      <c r="I5523" t="s">
        <v>8</v>
      </c>
      <c r="J5523" t="s">
        <v>1277</v>
      </c>
      <c r="K5523" t="s">
        <v>1497</v>
      </c>
      <c r="L5523" t="s">
        <v>1279</v>
      </c>
      <c r="N5523" t="s">
        <v>1280</v>
      </c>
      <c r="O5523" t="s">
        <v>24</v>
      </c>
      <c r="P5523" t="s">
        <v>10</v>
      </c>
      <c r="Q5523" t="s">
        <v>910</v>
      </c>
      <c r="V5523" s="16">
        <v>1150.28</v>
      </c>
      <c r="W5523" t="s">
        <v>2458</v>
      </c>
      <c r="X5523" t="s">
        <v>2499</v>
      </c>
      <c r="Y5523" t="s">
        <v>20</v>
      </c>
    </row>
    <row r="5524" spans="1:25" x14ac:dyDescent="0.3">
      <c r="A5524" t="s">
        <v>24</v>
      </c>
      <c r="B5524" s="17">
        <v>2021</v>
      </c>
      <c r="C5524" s="17">
        <v>7</v>
      </c>
      <c r="D5524" t="s">
        <v>16</v>
      </c>
      <c r="E5524" t="s">
        <v>2447</v>
      </c>
      <c r="F5524" s="18">
        <v>44221</v>
      </c>
      <c r="G5524" s="18">
        <v>44221</v>
      </c>
      <c r="H5524" s="17">
        <v>274</v>
      </c>
      <c r="I5524" t="s">
        <v>8</v>
      </c>
      <c r="J5524" t="s">
        <v>18</v>
      </c>
      <c r="K5524" t="s">
        <v>432</v>
      </c>
      <c r="L5524" t="s">
        <v>25</v>
      </c>
      <c r="O5524" t="s">
        <v>24</v>
      </c>
      <c r="P5524" t="s">
        <v>10</v>
      </c>
      <c r="Q5524" t="s">
        <v>910</v>
      </c>
      <c r="R5524" t="s">
        <v>2262</v>
      </c>
      <c r="V5524" s="16">
        <v>37248.01</v>
      </c>
      <c r="W5524" t="s">
        <v>2448</v>
      </c>
      <c r="X5524" t="s">
        <v>2500</v>
      </c>
      <c r="Y5524" t="s">
        <v>20</v>
      </c>
    </row>
    <row r="5525" spans="1:25" x14ac:dyDescent="0.3">
      <c r="A5525" t="s">
        <v>24</v>
      </c>
      <c r="B5525" s="17">
        <v>2021</v>
      </c>
      <c r="C5525" s="17">
        <v>7</v>
      </c>
      <c r="D5525" t="s">
        <v>16</v>
      </c>
      <c r="E5525" t="s">
        <v>2447</v>
      </c>
      <c r="F5525" s="18">
        <v>44221</v>
      </c>
      <c r="G5525" s="18">
        <v>44221</v>
      </c>
      <c r="H5525" s="17">
        <v>276</v>
      </c>
      <c r="I5525" t="s">
        <v>8</v>
      </c>
      <c r="J5525" t="s">
        <v>18</v>
      </c>
      <c r="K5525" t="s">
        <v>432</v>
      </c>
      <c r="L5525" t="s">
        <v>25</v>
      </c>
      <c r="O5525" t="s">
        <v>24</v>
      </c>
      <c r="P5525" t="s">
        <v>10</v>
      </c>
      <c r="Q5525" t="s">
        <v>910</v>
      </c>
      <c r="R5525" t="s">
        <v>1312</v>
      </c>
      <c r="V5525" s="16">
        <v>25199.79</v>
      </c>
      <c r="W5525" t="s">
        <v>2449</v>
      </c>
      <c r="X5525" t="s">
        <v>2501</v>
      </c>
      <c r="Y5525" t="s">
        <v>20</v>
      </c>
    </row>
    <row r="5526" spans="1:25" x14ac:dyDescent="0.3">
      <c r="A5526" t="s">
        <v>24</v>
      </c>
      <c r="B5526" s="17">
        <v>2021</v>
      </c>
      <c r="C5526" s="17">
        <v>7</v>
      </c>
      <c r="D5526" t="s">
        <v>16</v>
      </c>
      <c r="E5526" t="s">
        <v>2447</v>
      </c>
      <c r="F5526" s="18">
        <v>44221</v>
      </c>
      <c r="G5526" s="18">
        <v>44221</v>
      </c>
      <c r="H5526" s="17">
        <v>278</v>
      </c>
      <c r="I5526" t="s">
        <v>8</v>
      </c>
      <c r="J5526" t="s">
        <v>18</v>
      </c>
      <c r="K5526" t="s">
        <v>432</v>
      </c>
      <c r="L5526" t="s">
        <v>25</v>
      </c>
      <c r="O5526" t="s">
        <v>24</v>
      </c>
      <c r="P5526" t="s">
        <v>10</v>
      </c>
      <c r="Q5526" t="s">
        <v>910</v>
      </c>
      <c r="R5526" t="s">
        <v>1579</v>
      </c>
      <c r="V5526" s="16">
        <v>8544.2800000000007</v>
      </c>
      <c r="W5526" t="s">
        <v>2450</v>
      </c>
      <c r="X5526" t="s">
        <v>2502</v>
      </c>
      <c r="Y5526" t="s">
        <v>20</v>
      </c>
    </row>
    <row r="5527" spans="1:25" x14ac:dyDescent="0.3">
      <c r="A5527" t="s">
        <v>24</v>
      </c>
      <c r="B5527" s="17">
        <v>2021</v>
      </c>
      <c r="C5527" s="17">
        <v>7</v>
      </c>
      <c r="D5527" t="s">
        <v>16</v>
      </c>
      <c r="E5527" t="s">
        <v>2447</v>
      </c>
      <c r="F5527" s="18">
        <v>44221</v>
      </c>
      <c r="G5527" s="18">
        <v>44221</v>
      </c>
      <c r="H5527" s="17">
        <v>284</v>
      </c>
      <c r="I5527" t="s">
        <v>8</v>
      </c>
      <c r="J5527" t="s">
        <v>18</v>
      </c>
      <c r="K5527" t="s">
        <v>432</v>
      </c>
      <c r="L5527" t="s">
        <v>25</v>
      </c>
      <c r="O5527" t="s">
        <v>24</v>
      </c>
      <c r="P5527" t="s">
        <v>10</v>
      </c>
      <c r="Q5527" t="s">
        <v>910</v>
      </c>
      <c r="R5527" t="s">
        <v>196</v>
      </c>
      <c r="V5527" s="16">
        <v>78697</v>
      </c>
      <c r="W5527" t="s">
        <v>2453</v>
      </c>
      <c r="X5527" t="s">
        <v>2503</v>
      </c>
      <c r="Y5527" t="s">
        <v>20</v>
      </c>
    </row>
    <row r="5528" spans="1:25" x14ac:dyDescent="0.3">
      <c r="A5528" t="s">
        <v>24</v>
      </c>
      <c r="B5528" s="17">
        <v>2021</v>
      </c>
      <c r="C5528" s="17">
        <v>7</v>
      </c>
      <c r="D5528" t="s">
        <v>16</v>
      </c>
      <c r="E5528" t="s">
        <v>2447</v>
      </c>
      <c r="F5528" s="18">
        <v>44221</v>
      </c>
      <c r="G5528" s="18">
        <v>44221</v>
      </c>
      <c r="H5528" s="17">
        <v>286</v>
      </c>
      <c r="I5528" t="s">
        <v>8</v>
      </c>
      <c r="J5528" t="s">
        <v>18</v>
      </c>
      <c r="K5528" t="s">
        <v>432</v>
      </c>
      <c r="L5528" t="s">
        <v>25</v>
      </c>
      <c r="O5528" t="s">
        <v>24</v>
      </c>
      <c r="P5528" t="s">
        <v>10</v>
      </c>
      <c r="Q5528" t="s">
        <v>910</v>
      </c>
      <c r="R5528" t="s">
        <v>541</v>
      </c>
      <c r="V5528" s="16">
        <v>42254.6</v>
      </c>
      <c r="W5528" t="s">
        <v>2454</v>
      </c>
      <c r="X5528" t="s">
        <v>2504</v>
      </c>
      <c r="Y5528" t="s">
        <v>20</v>
      </c>
    </row>
    <row r="5529" spans="1:25" x14ac:dyDescent="0.3">
      <c r="A5529" t="s">
        <v>24</v>
      </c>
      <c r="B5529" s="17">
        <v>2021</v>
      </c>
      <c r="C5529" s="17">
        <v>7</v>
      </c>
      <c r="D5529" t="s">
        <v>16</v>
      </c>
      <c r="E5529" t="s">
        <v>2447</v>
      </c>
      <c r="F5529" s="18">
        <v>44221</v>
      </c>
      <c r="G5529" s="18">
        <v>44221</v>
      </c>
      <c r="H5529" s="17">
        <v>290</v>
      </c>
      <c r="I5529" t="s">
        <v>8</v>
      </c>
      <c r="J5529" t="s">
        <v>18</v>
      </c>
      <c r="K5529" t="s">
        <v>432</v>
      </c>
      <c r="L5529" t="s">
        <v>25</v>
      </c>
      <c r="O5529" t="s">
        <v>24</v>
      </c>
      <c r="P5529" t="s">
        <v>10</v>
      </c>
      <c r="Q5529" t="s">
        <v>910</v>
      </c>
      <c r="R5529" t="s">
        <v>2058</v>
      </c>
      <c r="V5529" s="16">
        <v>28827.599999999999</v>
      </c>
      <c r="W5529" t="s">
        <v>2459</v>
      </c>
      <c r="X5529" t="s">
        <v>2505</v>
      </c>
      <c r="Y5529" t="s">
        <v>20</v>
      </c>
    </row>
    <row r="5530" spans="1:25" x14ac:dyDescent="0.3">
      <c r="A5530" t="s">
        <v>24</v>
      </c>
      <c r="B5530" s="17">
        <v>2021</v>
      </c>
      <c r="C5530" s="17">
        <v>7</v>
      </c>
      <c r="D5530" t="s">
        <v>16</v>
      </c>
      <c r="E5530" t="s">
        <v>2447</v>
      </c>
      <c r="F5530" s="18">
        <v>44221</v>
      </c>
      <c r="G5530" s="18">
        <v>44221</v>
      </c>
      <c r="H5530" s="17">
        <v>294</v>
      </c>
      <c r="I5530" t="s">
        <v>8</v>
      </c>
      <c r="J5530" t="s">
        <v>18</v>
      </c>
      <c r="K5530" t="s">
        <v>432</v>
      </c>
      <c r="L5530" t="s">
        <v>25</v>
      </c>
      <c r="O5530" t="s">
        <v>24</v>
      </c>
      <c r="P5530" t="s">
        <v>10</v>
      </c>
      <c r="Q5530" t="s">
        <v>910</v>
      </c>
      <c r="R5530" t="s">
        <v>1586</v>
      </c>
      <c r="V5530" s="16">
        <v>6424.5</v>
      </c>
      <c r="W5530" t="s">
        <v>2451</v>
      </c>
      <c r="X5530" t="s">
        <v>2506</v>
      </c>
      <c r="Y5530" t="s">
        <v>20</v>
      </c>
    </row>
    <row r="5531" spans="1:25" x14ac:dyDescent="0.3">
      <c r="A5531" t="s">
        <v>24</v>
      </c>
      <c r="B5531" s="17">
        <v>2021</v>
      </c>
      <c r="C5531" s="17">
        <v>7</v>
      </c>
      <c r="D5531" t="s">
        <v>16</v>
      </c>
      <c r="E5531" t="s">
        <v>2447</v>
      </c>
      <c r="F5531" s="18">
        <v>44221</v>
      </c>
      <c r="G5531" s="18">
        <v>44221</v>
      </c>
      <c r="H5531" s="17">
        <v>296</v>
      </c>
      <c r="I5531" t="s">
        <v>8</v>
      </c>
      <c r="J5531" t="s">
        <v>18</v>
      </c>
      <c r="K5531" t="s">
        <v>432</v>
      </c>
      <c r="L5531" t="s">
        <v>25</v>
      </c>
      <c r="O5531" t="s">
        <v>24</v>
      </c>
      <c r="P5531" t="s">
        <v>10</v>
      </c>
      <c r="Q5531" t="s">
        <v>910</v>
      </c>
      <c r="R5531" t="s">
        <v>144</v>
      </c>
      <c r="V5531" s="16">
        <v>31448.83</v>
      </c>
      <c r="W5531" t="s">
        <v>2461</v>
      </c>
      <c r="X5531" t="s">
        <v>2507</v>
      </c>
      <c r="Y5531" t="s">
        <v>20</v>
      </c>
    </row>
    <row r="5532" spans="1:25" x14ac:dyDescent="0.3">
      <c r="A5532" t="s">
        <v>24</v>
      </c>
      <c r="B5532" s="17">
        <v>2021</v>
      </c>
      <c r="C5532" s="17">
        <v>7</v>
      </c>
      <c r="D5532" t="s">
        <v>16</v>
      </c>
      <c r="E5532" t="s">
        <v>2447</v>
      </c>
      <c r="F5532" s="18">
        <v>44221</v>
      </c>
      <c r="G5532" s="18">
        <v>44221</v>
      </c>
      <c r="H5532" s="17">
        <v>303</v>
      </c>
      <c r="I5532" t="s">
        <v>8</v>
      </c>
      <c r="J5532" t="s">
        <v>18</v>
      </c>
      <c r="K5532" t="s">
        <v>432</v>
      </c>
      <c r="L5532" t="s">
        <v>25</v>
      </c>
      <c r="O5532" t="s">
        <v>24</v>
      </c>
      <c r="P5532" t="s">
        <v>10</v>
      </c>
      <c r="Q5532" t="s">
        <v>910</v>
      </c>
      <c r="R5532" t="s">
        <v>691</v>
      </c>
      <c r="V5532" s="16">
        <v>83815.28</v>
      </c>
      <c r="W5532" t="s">
        <v>2462</v>
      </c>
      <c r="X5532" t="s">
        <v>2508</v>
      </c>
      <c r="Y5532" t="s">
        <v>20</v>
      </c>
    </row>
    <row r="5533" spans="1:25" x14ac:dyDescent="0.3">
      <c r="A5533" t="s">
        <v>24</v>
      </c>
      <c r="B5533" s="17">
        <v>2021</v>
      </c>
      <c r="C5533" s="17">
        <v>7</v>
      </c>
      <c r="D5533" t="s">
        <v>16</v>
      </c>
      <c r="E5533" t="s">
        <v>2447</v>
      </c>
      <c r="F5533" s="18">
        <v>44221</v>
      </c>
      <c r="G5533" s="18">
        <v>44221</v>
      </c>
      <c r="H5533" s="17">
        <v>305</v>
      </c>
      <c r="I5533" t="s">
        <v>8</v>
      </c>
      <c r="J5533" t="s">
        <v>18</v>
      </c>
      <c r="K5533" t="s">
        <v>432</v>
      </c>
      <c r="L5533" t="s">
        <v>25</v>
      </c>
      <c r="O5533" t="s">
        <v>24</v>
      </c>
      <c r="P5533" t="s">
        <v>10</v>
      </c>
      <c r="Q5533" t="s">
        <v>910</v>
      </c>
      <c r="R5533" t="s">
        <v>2067</v>
      </c>
      <c r="V5533" s="16">
        <v>20344.54</v>
      </c>
      <c r="W5533" t="s">
        <v>2463</v>
      </c>
      <c r="X5533" t="s">
        <v>2509</v>
      </c>
      <c r="Y5533" t="s">
        <v>20</v>
      </c>
    </row>
    <row r="5534" spans="1:25" x14ac:dyDescent="0.3">
      <c r="A5534" t="s">
        <v>24</v>
      </c>
      <c r="B5534" s="17">
        <v>2021</v>
      </c>
      <c r="C5534" s="17">
        <v>7</v>
      </c>
      <c r="D5534" t="s">
        <v>16</v>
      </c>
      <c r="E5534" t="s">
        <v>2447</v>
      </c>
      <c r="F5534" s="18">
        <v>44221</v>
      </c>
      <c r="G5534" s="18">
        <v>44221</v>
      </c>
      <c r="H5534" s="17">
        <v>307</v>
      </c>
      <c r="I5534" t="s">
        <v>8</v>
      </c>
      <c r="J5534" t="s">
        <v>18</v>
      </c>
      <c r="K5534" t="s">
        <v>432</v>
      </c>
      <c r="L5534" t="s">
        <v>25</v>
      </c>
      <c r="O5534" t="s">
        <v>24</v>
      </c>
      <c r="P5534" t="s">
        <v>10</v>
      </c>
      <c r="Q5534" t="s">
        <v>910</v>
      </c>
      <c r="R5534" t="s">
        <v>639</v>
      </c>
      <c r="V5534" s="16">
        <v>29911.62</v>
      </c>
      <c r="W5534" t="s">
        <v>2464</v>
      </c>
      <c r="X5534" t="s">
        <v>2510</v>
      </c>
      <c r="Y5534" t="s">
        <v>20</v>
      </c>
    </row>
    <row r="5535" spans="1:25" x14ac:dyDescent="0.3">
      <c r="A5535" t="s">
        <v>24</v>
      </c>
      <c r="B5535" s="17">
        <v>2021</v>
      </c>
      <c r="C5535" s="17">
        <v>7</v>
      </c>
      <c r="D5535" t="s">
        <v>16</v>
      </c>
      <c r="E5535" t="s">
        <v>2447</v>
      </c>
      <c r="F5535" s="18">
        <v>44221</v>
      </c>
      <c r="G5535" s="18">
        <v>44221</v>
      </c>
      <c r="H5535" s="17">
        <v>308</v>
      </c>
      <c r="I5535" t="s">
        <v>8</v>
      </c>
      <c r="J5535" t="s">
        <v>18</v>
      </c>
      <c r="K5535" t="s">
        <v>432</v>
      </c>
      <c r="L5535" t="s">
        <v>25</v>
      </c>
      <c r="O5535" t="s">
        <v>24</v>
      </c>
      <c r="P5535" t="s">
        <v>10</v>
      </c>
      <c r="Q5535" t="s">
        <v>910</v>
      </c>
      <c r="R5535" t="s">
        <v>90</v>
      </c>
      <c r="V5535" s="16">
        <v>13894.73</v>
      </c>
      <c r="W5535" t="s">
        <v>2455</v>
      </c>
      <c r="X5535" t="s">
        <v>2511</v>
      </c>
      <c r="Y5535" t="s">
        <v>20</v>
      </c>
    </row>
    <row r="5536" spans="1:25" x14ac:dyDescent="0.3">
      <c r="A5536" t="s">
        <v>24</v>
      </c>
      <c r="B5536" s="17">
        <v>2021</v>
      </c>
      <c r="C5536" s="17">
        <v>7</v>
      </c>
      <c r="D5536" t="s">
        <v>16</v>
      </c>
      <c r="E5536" t="s">
        <v>2447</v>
      </c>
      <c r="F5536" s="18">
        <v>44221</v>
      </c>
      <c r="G5536" s="18">
        <v>44221</v>
      </c>
      <c r="H5536" s="17">
        <v>310</v>
      </c>
      <c r="I5536" t="s">
        <v>8</v>
      </c>
      <c r="J5536" t="s">
        <v>18</v>
      </c>
      <c r="K5536" t="s">
        <v>432</v>
      </c>
      <c r="L5536" t="s">
        <v>25</v>
      </c>
      <c r="O5536" t="s">
        <v>24</v>
      </c>
      <c r="P5536" t="s">
        <v>10</v>
      </c>
      <c r="Q5536" t="s">
        <v>910</v>
      </c>
      <c r="R5536" t="s">
        <v>1664</v>
      </c>
      <c r="V5536" s="16">
        <v>12556.8</v>
      </c>
      <c r="W5536" t="s">
        <v>2465</v>
      </c>
      <c r="X5536" t="s">
        <v>2512</v>
      </c>
      <c r="Y5536" t="s">
        <v>20</v>
      </c>
    </row>
    <row r="5537" spans="1:25" x14ac:dyDescent="0.3">
      <c r="A5537" t="s">
        <v>24</v>
      </c>
      <c r="B5537" s="17">
        <v>2021</v>
      </c>
      <c r="C5537" s="17">
        <v>7</v>
      </c>
      <c r="D5537" t="s">
        <v>16</v>
      </c>
      <c r="E5537" t="s">
        <v>2447</v>
      </c>
      <c r="F5537" s="18">
        <v>44221</v>
      </c>
      <c r="G5537" s="18">
        <v>44221</v>
      </c>
      <c r="H5537" s="17">
        <v>311</v>
      </c>
      <c r="I5537" t="s">
        <v>8</v>
      </c>
      <c r="J5537" t="s">
        <v>18</v>
      </c>
      <c r="K5537" t="s">
        <v>432</v>
      </c>
      <c r="L5537" t="s">
        <v>25</v>
      </c>
      <c r="O5537" t="s">
        <v>24</v>
      </c>
      <c r="P5537" t="s">
        <v>10</v>
      </c>
      <c r="Q5537" t="s">
        <v>910</v>
      </c>
      <c r="R5537" t="s">
        <v>2061</v>
      </c>
      <c r="V5537" s="16">
        <v>19207.89</v>
      </c>
      <c r="W5537" t="s">
        <v>2466</v>
      </c>
      <c r="X5537" t="s">
        <v>2513</v>
      </c>
      <c r="Y5537" t="s">
        <v>20</v>
      </c>
    </row>
    <row r="5538" spans="1:25" x14ac:dyDescent="0.3">
      <c r="A5538" t="s">
        <v>24</v>
      </c>
      <c r="B5538" s="17">
        <v>2021</v>
      </c>
      <c r="C5538" s="17">
        <v>7</v>
      </c>
      <c r="D5538" t="s">
        <v>16</v>
      </c>
      <c r="E5538" t="s">
        <v>2447</v>
      </c>
      <c r="F5538" s="18">
        <v>44221</v>
      </c>
      <c r="G5538" s="18">
        <v>44221</v>
      </c>
      <c r="H5538" s="17">
        <v>313</v>
      </c>
      <c r="I5538" t="s">
        <v>8</v>
      </c>
      <c r="J5538" t="s">
        <v>18</v>
      </c>
      <c r="K5538" t="s">
        <v>432</v>
      </c>
      <c r="L5538" t="s">
        <v>25</v>
      </c>
      <c r="O5538" t="s">
        <v>24</v>
      </c>
      <c r="P5538" t="s">
        <v>10</v>
      </c>
      <c r="Q5538" t="s">
        <v>910</v>
      </c>
      <c r="R5538" t="s">
        <v>1904</v>
      </c>
      <c r="V5538" s="16">
        <v>35341.769999999997</v>
      </c>
      <c r="W5538" t="s">
        <v>2467</v>
      </c>
      <c r="X5538" t="s">
        <v>2514</v>
      </c>
      <c r="Y5538" t="s">
        <v>20</v>
      </c>
    </row>
    <row r="5539" spans="1:25" x14ac:dyDescent="0.3">
      <c r="A5539" t="s">
        <v>24</v>
      </c>
      <c r="B5539" s="17">
        <v>2021</v>
      </c>
      <c r="C5539" s="17">
        <v>7</v>
      </c>
      <c r="D5539" t="s">
        <v>16</v>
      </c>
      <c r="E5539" t="s">
        <v>2447</v>
      </c>
      <c r="F5539" s="18">
        <v>44221</v>
      </c>
      <c r="G5539" s="18">
        <v>44221</v>
      </c>
      <c r="H5539" s="17">
        <v>315</v>
      </c>
      <c r="I5539" t="s">
        <v>8</v>
      </c>
      <c r="J5539" t="s">
        <v>18</v>
      </c>
      <c r="K5539" t="s">
        <v>432</v>
      </c>
      <c r="L5539" t="s">
        <v>25</v>
      </c>
      <c r="O5539" t="s">
        <v>24</v>
      </c>
      <c r="P5539" t="s">
        <v>10</v>
      </c>
      <c r="Q5539" t="s">
        <v>910</v>
      </c>
      <c r="R5539" t="s">
        <v>610</v>
      </c>
      <c r="V5539" s="16">
        <v>177636.78</v>
      </c>
      <c r="W5539" t="s">
        <v>2468</v>
      </c>
      <c r="X5539" t="s">
        <v>2515</v>
      </c>
      <c r="Y5539" t="s">
        <v>20</v>
      </c>
    </row>
    <row r="5540" spans="1:25" x14ac:dyDescent="0.3">
      <c r="A5540" t="s">
        <v>24</v>
      </c>
      <c r="B5540" s="17">
        <v>2021</v>
      </c>
      <c r="C5540" s="17">
        <v>7</v>
      </c>
      <c r="D5540" t="s">
        <v>16</v>
      </c>
      <c r="E5540" t="s">
        <v>2447</v>
      </c>
      <c r="F5540" s="18">
        <v>44221</v>
      </c>
      <c r="G5540" s="18">
        <v>44221</v>
      </c>
      <c r="H5540" s="17">
        <v>318</v>
      </c>
      <c r="I5540" t="s">
        <v>8</v>
      </c>
      <c r="J5540" t="s">
        <v>18</v>
      </c>
      <c r="K5540" t="s">
        <v>432</v>
      </c>
      <c r="L5540" t="s">
        <v>25</v>
      </c>
      <c r="O5540" t="s">
        <v>24</v>
      </c>
      <c r="P5540" t="s">
        <v>10</v>
      </c>
      <c r="Q5540" t="s">
        <v>910</v>
      </c>
      <c r="R5540" t="s">
        <v>259</v>
      </c>
      <c r="V5540" s="16">
        <v>212801.47</v>
      </c>
      <c r="W5540" t="s">
        <v>2470</v>
      </c>
      <c r="X5540" t="s">
        <v>2516</v>
      </c>
      <c r="Y5540" t="s">
        <v>20</v>
      </c>
    </row>
    <row r="5541" spans="1:25" x14ac:dyDescent="0.3">
      <c r="A5541" t="s">
        <v>24</v>
      </c>
      <c r="B5541" s="17">
        <v>2021</v>
      </c>
      <c r="C5541" s="17">
        <v>7</v>
      </c>
      <c r="D5541" t="s">
        <v>16</v>
      </c>
      <c r="E5541" t="s">
        <v>2447</v>
      </c>
      <c r="F5541" s="18">
        <v>44221</v>
      </c>
      <c r="G5541" s="18">
        <v>44221</v>
      </c>
      <c r="H5541" s="17">
        <v>320</v>
      </c>
      <c r="I5541" t="s">
        <v>8</v>
      </c>
      <c r="J5541" t="s">
        <v>18</v>
      </c>
      <c r="K5541" t="s">
        <v>432</v>
      </c>
      <c r="L5541" t="s">
        <v>25</v>
      </c>
      <c r="O5541" t="s">
        <v>24</v>
      </c>
      <c r="P5541" t="s">
        <v>10</v>
      </c>
      <c r="Q5541" t="s">
        <v>910</v>
      </c>
      <c r="R5541" t="s">
        <v>1573</v>
      </c>
      <c r="V5541" s="16">
        <v>9560.5</v>
      </c>
      <c r="W5541" t="s">
        <v>2471</v>
      </c>
      <c r="X5541" t="s">
        <v>2517</v>
      </c>
      <c r="Y5541" t="s">
        <v>20</v>
      </c>
    </row>
    <row r="5542" spans="1:25" x14ac:dyDescent="0.3">
      <c r="A5542" t="s">
        <v>24</v>
      </c>
      <c r="B5542" s="17">
        <v>2021</v>
      </c>
      <c r="C5542" s="17">
        <v>7</v>
      </c>
      <c r="D5542" t="s">
        <v>16</v>
      </c>
      <c r="E5542" t="s">
        <v>2447</v>
      </c>
      <c r="F5542" s="18">
        <v>44221</v>
      </c>
      <c r="G5542" s="18">
        <v>44221</v>
      </c>
      <c r="H5542" s="17">
        <v>322</v>
      </c>
      <c r="I5542" t="s">
        <v>8</v>
      </c>
      <c r="J5542" t="s">
        <v>18</v>
      </c>
      <c r="K5542" t="s">
        <v>432</v>
      </c>
      <c r="L5542" t="s">
        <v>25</v>
      </c>
      <c r="O5542" t="s">
        <v>24</v>
      </c>
      <c r="P5542" t="s">
        <v>10</v>
      </c>
      <c r="Q5542" t="s">
        <v>910</v>
      </c>
      <c r="R5542" t="s">
        <v>1314</v>
      </c>
      <c r="V5542" s="16">
        <v>15358.66</v>
      </c>
      <c r="W5542" t="s">
        <v>2472</v>
      </c>
      <c r="X5542" t="s">
        <v>2518</v>
      </c>
      <c r="Y5542" t="s">
        <v>20</v>
      </c>
    </row>
    <row r="5543" spans="1:25" x14ac:dyDescent="0.3">
      <c r="A5543" t="s">
        <v>24</v>
      </c>
      <c r="B5543" s="17">
        <v>2021</v>
      </c>
      <c r="C5543" s="17">
        <v>7</v>
      </c>
      <c r="D5543" t="s">
        <v>16</v>
      </c>
      <c r="E5543" t="s">
        <v>2447</v>
      </c>
      <c r="F5543" s="18">
        <v>44221</v>
      </c>
      <c r="G5543" s="18">
        <v>44221</v>
      </c>
      <c r="H5543" s="17">
        <v>325</v>
      </c>
      <c r="I5543" t="s">
        <v>8</v>
      </c>
      <c r="J5543" t="s">
        <v>18</v>
      </c>
      <c r="K5543" t="s">
        <v>432</v>
      </c>
      <c r="L5543" t="s">
        <v>25</v>
      </c>
      <c r="O5543" t="s">
        <v>24</v>
      </c>
      <c r="P5543" t="s">
        <v>10</v>
      </c>
      <c r="Q5543" t="s">
        <v>910</v>
      </c>
      <c r="R5543" t="s">
        <v>241</v>
      </c>
      <c r="V5543" s="16">
        <v>29759</v>
      </c>
      <c r="W5543" t="s">
        <v>2474</v>
      </c>
      <c r="X5543" t="s">
        <v>2519</v>
      </c>
      <c r="Y5543" t="s">
        <v>20</v>
      </c>
    </row>
    <row r="5544" spans="1:25" x14ac:dyDescent="0.3">
      <c r="A5544" t="s">
        <v>24</v>
      </c>
      <c r="B5544" s="17">
        <v>2021</v>
      </c>
      <c r="C5544" s="17">
        <v>7</v>
      </c>
      <c r="D5544" t="s">
        <v>16</v>
      </c>
      <c r="E5544" t="s">
        <v>2447</v>
      </c>
      <c r="F5544" s="18">
        <v>44221</v>
      </c>
      <c r="G5544" s="18">
        <v>44221</v>
      </c>
      <c r="H5544" s="17">
        <v>327</v>
      </c>
      <c r="I5544" t="s">
        <v>8</v>
      </c>
      <c r="J5544" t="s">
        <v>18</v>
      </c>
      <c r="K5544" t="s">
        <v>432</v>
      </c>
      <c r="L5544" t="s">
        <v>25</v>
      </c>
      <c r="O5544" t="s">
        <v>24</v>
      </c>
      <c r="P5544" t="s">
        <v>10</v>
      </c>
      <c r="Q5544" t="s">
        <v>910</v>
      </c>
      <c r="R5544" t="s">
        <v>1607</v>
      </c>
      <c r="V5544" s="16">
        <v>20615.650000000001</v>
      </c>
      <c r="W5544" t="s">
        <v>2475</v>
      </c>
      <c r="X5544" t="s">
        <v>2520</v>
      </c>
      <c r="Y5544" t="s">
        <v>20</v>
      </c>
    </row>
    <row r="5545" spans="1:25" x14ac:dyDescent="0.3">
      <c r="A5545" t="s">
        <v>24</v>
      </c>
      <c r="B5545" s="17">
        <v>2021</v>
      </c>
      <c r="C5545" s="17">
        <v>7</v>
      </c>
      <c r="D5545" t="s">
        <v>16</v>
      </c>
      <c r="E5545" t="s">
        <v>2447</v>
      </c>
      <c r="F5545" s="18">
        <v>44221</v>
      </c>
      <c r="G5545" s="18">
        <v>44221</v>
      </c>
      <c r="H5545" s="17">
        <v>329</v>
      </c>
      <c r="I5545" t="s">
        <v>8</v>
      </c>
      <c r="J5545" t="s">
        <v>18</v>
      </c>
      <c r="K5545" t="s">
        <v>432</v>
      </c>
      <c r="L5545" t="s">
        <v>25</v>
      </c>
      <c r="O5545" t="s">
        <v>24</v>
      </c>
      <c r="P5545" t="s">
        <v>10</v>
      </c>
      <c r="Q5545" t="s">
        <v>910</v>
      </c>
      <c r="R5545" t="s">
        <v>219</v>
      </c>
      <c r="V5545" s="16">
        <v>9769.75</v>
      </c>
      <c r="W5545" t="s">
        <v>2476</v>
      </c>
      <c r="X5545" t="s">
        <v>2521</v>
      </c>
      <c r="Y5545" t="s">
        <v>20</v>
      </c>
    </row>
    <row r="5546" spans="1:25" x14ac:dyDescent="0.3">
      <c r="A5546" t="s">
        <v>24</v>
      </c>
      <c r="B5546" s="17">
        <v>2021</v>
      </c>
      <c r="C5546" s="17">
        <v>7</v>
      </c>
      <c r="D5546" t="s">
        <v>16</v>
      </c>
      <c r="E5546" t="s">
        <v>2447</v>
      </c>
      <c r="F5546" s="18">
        <v>44221</v>
      </c>
      <c r="G5546" s="18">
        <v>44221</v>
      </c>
      <c r="H5546" s="17">
        <v>331</v>
      </c>
      <c r="I5546" t="s">
        <v>8</v>
      </c>
      <c r="J5546" t="s">
        <v>18</v>
      </c>
      <c r="K5546" t="s">
        <v>432</v>
      </c>
      <c r="L5546" t="s">
        <v>25</v>
      </c>
      <c r="O5546" t="s">
        <v>24</v>
      </c>
      <c r="P5546" t="s">
        <v>10</v>
      </c>
      <c r="Q5546" t="s">
        <v>910</v>
      </c>
      <c r="R5546" t="s">
        <v>144</v>
      </c>
      <c r="V5546" s="16">
        <v>8739.25</v>
      </c>
      <c r="W5546" t="s">
        <v>2478</v>
      </c>
      <c r="X5546" t="s">
        <v>2522</v>
      </c>
      <c r="Y5546" t="s">
        <v>20</v>
      </c>
    </row>
    <row r="5547" spans="1:25" x14ac:dyDescent="0.3">
      <c r="A5547" t="s">
        <v>24</v>
      </c>
      <c r="B5547" s="17">
        <v>2021</v>
      </c>
      <c r="C5547" s="17">
        <v>7</v>
      </c>
      <c r="D5547" t="s">
        <v>16</v>
      </c>
      <c r="E5547" t="s">
        <v>2447</v>
      </c>
      <c r="F5547" s="18">
        <v>44221</v>
      </c>
      <c r="G5547" s="18">
        <v>44221</v>
      </c>
      <c r="H5547" s="17">
        <v>341</v>
      </c>
      <c r="I5547" t="s">
        <v>8</v>
      </c>
      <c r="J5547" t="s">
        <v>18</v>
      </c>
      <c r="K5547" t="s">
        <v>432</v>
      </c>
      <c r="L5547" t="s">
        <v>25</v>
      </c>
      <c r="O5547" t="s">
        <v>24</v>
      </c>
      <c r="P5547" t="s">
        <v>10</v>
      </c>
      <c r="Q5547" t="s">
        <v>910</v>
      </c>
      <c r="R5547" t="s">
        <v>1604</v>
      </c>
      <c r="V5547" s="16">
        <v>20987</v>
      </c>
      <c r="W5547" t="s">
        <v>2480</v>
      </c>
      <c r="X5547" t="s">
        <v>2523</v>
      </c>
      <c r="Y5547" t="s">
        <v>20</v>
      </c>
    </row>
    <row r="5548" spans="1:25" x14ac:dyDescent="0.3">
      <c r="A5548" t="s">
        <v>24</v>
      </c>
      <c r="B5548" s="17">
        <v>2021</v>
      </c>
      <c r="C5548" s="17">
        <v>7</v>
      </c>
      <c r="D5548" t="s">
        <v>16</v>
      </c>
      <c r="E5548" t="s">
        <v>2447</v>
      </c>
      <c r="F5548" s="18">
        <v>44221</v>
      </c>
      <c r="G5548" s="18">
        <v>44221</v>
      </c>
      <c r="H5548" s="17">
        <v>344</v>
      </c>
      <c r="I5548" t="s">
        <v>8</v>
      </c>
      <c r="J5548" t="s">
        <v>18</v>
      </c>
      <c r="K5548" t="s">
        <v>432</v>
      </c>
      <c r="L5548" t="s">
        <v>25</v>
      </c>
      <c r="O5548" t="s">
        <v>24</v>
      </c>
      <c r="P5548" t="s">
        <v>10</v>
      </c>
      <c r="Q5548" t="s">
        <v>910</v>
      </c>
      <c r="R5548" t="s">
        <v>1613</v>
      </c>
      <c r="V5548" s="16">
        <v>16776.82</v>
      </c>
      <c r="W5548" t="s">
        <v>2481</v>
      </c>
      <c r="X5548" t="s">
        <v>2524</v>
      </c>
      <c r="Y5548" t="s">
        <v>20</v>
      </c>
    </row>
    <row r="5549" spans="1:25" x14ac:dyDescent="0.3">
      <c r="A5549" t="s">
        <v>24</v>
      </c>
      <c r="B5549" s="17">
        <v>2021</v>
      </c>
      <c r="C5549" s="17">
        <v>7</v>
      </c>
      <c r="D5549" t="s">
        <v>16</v>
      </c>
      <c r="E5549" t="s">
        <v>2447</v>
      </c>
      <c r="F5549" s="18">
        <v>44221</v>
      </c>
      <c r="G5549" s="18">
        <v>44221</v>
      </c>
      <c r="H5549" s="17">
        <v>350</v>
      </c>
      <c r="I5549" t="s">
        <v>8</v>
      </c>
      <c r="J5549" t="s">
        <v>18</v>
      </c>
      <c r="K5549" t="s">
        <v>432</v>
      </c>
      <c r="L5549" t="s">
        <v>25</v>
      </c>
      <c r="O5549" t="s">
        <v>24</v>
      </c>
      <c r="P5549" t="s">
        <v>10</v>
      </c>
      <c r="Q5549" t="s">
        <v>910</v>
      </c>
      <c r="R5549" t="s">
        <v>184</v>
      </c>
      <c r="V5549" s="16">
        <v>11000.52</v>
      </c>
      <c r="W5549" t="s">
        <v>2469</v>
      </c>
      <c r="X5549" t="s">
        <v>1671</v>
      </c>
      <c r="Y5549" t="s">
        <v>20</v>
      </c>
    </row>
    <row r="5550" spans="1:25" x14ac:dyDescent="0.3">
      <c r="A5550" t="s">
        <v>24</v>
      </c>
      <c r="B5550" s="17">
        <v>2021</v>
      </c>
      <c r="C5550" s="17">
        <v>7</v>
      </c>
      <c r="D5550" t="s">
        <v>16</v>
      </c>
      <c r="E5550" t="s">
        <v>2447</v>
      </c>
      <c r="F5550" s="18">
        <v>44221</v>
      </c>
      <c r="G5550" s="18">
        <v>44221</v>
      </c>
      <c r="H5550" s="17">
        <v>352</v>
      </c>
      <c r="I5550" t="s">
        <v>8</v>
      </c>
      <c r="J5550" t="s">
        <v>18</v>
      </c>
      <c r="K5550" t="s">
        <v>432</v>
      </c>
      <c r="L5550" t="s">
        <v>25</v>
      </c>
      <c r="O5550" t="s">
        <v>24</v>
      </c>
      <c r="P5550" t="s">
        <v>10</v>
      </c>
      <c r="Q5550" t="s">
        <v>910</v>
      </c>
      <c r="R5550" t="s">
        <v>1654</v>
      </c>
      <c r="V5550" s="16">
        <v>11436.95</v>
      </c>
      <c r="W5550" t="s">
        <v>2482</v>
      </c>
      <c r="X5550" t="s">
        <v>1655</v>
      </c>
      <c r="Y5550" t="s">
        <v>20</v>
      </c>
    </row>
    <row r="5551" spans="1:25" x14ac:dyDescent="0.3">
      <c r="A5551" t="s">
        <v>24</v>
      </c>
      <c r="B5551" s="17">
        <v>2021</v>
      </c>
      <c r="C5551" s="17">
        <v>7</v>
      </c>
      <c r="D5551" t="s">
        <v>16</v>
      </c>
      <c r="E5551" t="s">
        <v>2447</v>
      </c>
      <c r="F5551" s="18">
        <v>44221</v>
      </c>
      <c r="G5551" s="18">
        <v>44221</v>
      </c>
      <c r="H5551" s="17">
        <v>355</v>
      </c>
      <c r="I5551" t="s">
        <v>8</v>
      </c>
      <c r="J5551" t="s">
        <v>18</v>
      </c>
      <c r="K5551" t="s">
        <v>432</v>
      </c>
      <c r="L5551" t="s">
        <v>25</v>
      </c>
      <c r="O5551" t="s">
        <v>24</v>
      </c>
      <c r="P5551" t="s">
        <v>10</v>
      </c>
      <c r="Q5551" t="s">
        <v>910</v>
      </c>
      <c r="R5551" t="s">
        <v>1584</v>
      </c>
      <c r="V5551" s="16">
        <v>10287.719999999999</v>
      </c>
      <c r="W5551" t="s">
        <v>2473</v>
      </c>
      <c r="X5551" t="s">
        <v>2525</v>
      </c>
      <c r="Y5551" t="s">
        <v>20</v>
      </c>
    </row>
    <row r="5552" spans="1:25" x14ac:dyDescent="0.3">
      <c r="A5552" t="s">
        <v>24</v>
      </c>
      <c r="B5552" s="17">
        <v>2021</v>
      </c>
      <c r="C5552" s="17">
        <v>7</v>
      </c>
      <c r="D5552" t="s">
        <v>16</v>
      </c>
      <c r="E5552" t="s">
        <v>2447</v>
      </c>
      <c r="F5552" s="18">
        <v>44221</v>
      </c>
      <c r="G5552" s="18">
        <v>44221</v>
      </c>
      <c r="H5552" s="17">
        <v>357</v>
      </c>
      <c r="I5552" t="s">
        <v>8</v>
      </c>
      <c r="J5552" t="s">
        <v>18</v>
      </c>
      <c r="K5552" t="s">
        <v>432</v>
      </c>
      <c r="L5552" t="s">
        <v>25</v>
      </c>
      <c r="O5552" t="s">
        <v>24</v>
      </c>
      <c r="P5552" t="s">
        <v>10</v>
      </c>
      <c r="Q5552" t="s">
        <v>910</v>
      </c>
      <c r="R5552" t="s">
        <v>1590</v>
      </c>
      <c r="V5552" s="16">
        <v>14220.52</v>
      </c>
      <c r="W5552" t="s">
        <v>2485</v>
      </c>
      <c r="X5552" t="s">
        <v>2526</v>
      </c>
      <c r="Y5552" t="s">
        <v>20</v>
      </c>
    </row>
    <row r="5553" spans="1:25" x14ac:dyDescent="0.3">
      <c r="A5553" t="s">
        <v>24</v>
      </c>
      <c r="B5553" s="17">
        <v>2021</v>
      </c>
      <c r="C5553" s="17">
        <v>7</v>
      </c>
      <c r="D5553" t="s">
        <v>16</v>
      </c>
      <c r="E5553" t="s">
        <v>2447</v>
      </c>
      <c r="F5553" s="18">
        <v>44221</v>
      </c>
      <c r="G5553" s="18">
        <v>44221</v>
      </c>
      <c r="H5553" s="17">
        <v>359</v>
      </c>
      <c r="I5553" t="s">
        <v>8</v>
      </c>
      <c r="J5553" t="s">
        <v>18</v>
      </c>
      <c r="K5553" t="s">
        <v>432</v>
      </c>
      <c r="L5553" t="s">
        <v>25</v>
      </c>
      <c r="O5553" t="s">
        <v>24</v>
      </c>
      <c r="P5553" t="s">
        <v>10</v>
      </c>
      <c r="Q5553" t="s">
        <v>910</v>
      </c>
      <c r="R5553" t="s">
        <v>1658</v>
      </c>
      <c r="V5553" s="16">
        <v>13587.31</v>
      </c>
      <c r="W5553" t="s">
        <v>2483</v>
      </c>
      <c r="X5553" t="s">
        <v>2527</v>
      </c>
      <c r="Y5553" t="s">
        <v>20</v>
      </c>
    </row>
    <row r="5554" spans="1:25" x14ac:dyDescent="0.3">
      <c r="A5554" t="s">
        <v>24</v>
      </c>
      <c r="B5554" s="17">
        <v>2021</v>
      </c>
      <c r="C5554" s="17">
        <v>7</v>
      </c>
      <c r="D5554" t="s">
        <v>16</v>
      </c>
      <c r="E5554" t="s">
        <v>2447</v>
      </c>
      <c r="F5554" s="18">
        <v>44221</v>
      </c>
      <c r="G5554" s="18">
        <v>44221</v>
      </c>
      <c r="H5554" s="17">
        <v>361</v>
      </c>
      <c r="I5554" t="s">
        <v>8</v>
      </c>
      <c r="J5554" t="s">
        <v>18</v>
      </c>
      <c r="K5554" t="s">
        <v>432</v>
      </c>
      <c r="L5554" t="s">
        <v>25</v>
      </c>
      <c r="O5554" t="s">
        <v>24</v>
      </c>
      <c r="P5554" t="s">
        <v>10</v>
      </c>
      <c r="Q5554" t="s">
        <v>910</v>
      </c>
      <c r="R5554" t="s">
        <v>1666</v>
      </c>
      <c r="V5554" s="16">
        <v>16340.07</v>
      </c>
      <c r="W5554" t="s">
        <v>2486</v>
      </c>
      <c r="X5554" t="s">
        <v>2528</v>
      </c>
      <c r="Y5554" t="s">
        <v>20</v>
      </c>
    </row>
    <row r="5555" spans="1:25" x14ac:dyDescent="0.3">
      <c r="A5555" t="s">
        <v>24</v>
      </c>
      <c r="B5555" s="17">
        <v>2021</v>
      </c>
      <c r="C5555" s="17">
        <v>7</v>
      </c>
      <c r="D5555" t="s">
        <v>16</v>
      </c>
      <c r="E5555" t="s">
        <v>2447</v>
      </c>
      <c r="F5555" s="18">
        <v>44221</v>
      </c>
      <c r="G5555" s="18">
        <v>44221</v>
      </c>
      <c r="H5555" s="17">
        <v>362</v>
      </c>
      <c r="I5555" t="s">
        <v>8</v>
      </c>
      <c r="J5555" t="s">
        <v>18</v>
      </c>
      <c r="K5555" t="s">
        <v>432</v>
      </c>
      <c r="L5555" t="s">
        <v>25</v>
      </c>
      <c r="O5555" t="s">
        <v>24</v>
      </c>
      <c r="P5555" t="s">
        <v>10</v>
      </c>
      <c r="Q5555" t="s">
        <v>910</v>
      </c>
      <c r="R5555" t="s">
        <v>2072</v>
      </c>
      <c r="V5555" s="16">
        <v>11373.44</v>
      </c>
      <c r="W5555" t="s">
        <v>2477</v>
      </c>
      <c r="X5555" t="s">
        <v>2529</v>
      </c>
      <c r="Y5555" t="s">
        <v>20</v>
      </c>
    </row>
    <row r="5556" spans="1:25" x14ac:dyDescent="0.3">
      <c r="A5556" t="s">
        <v>24</v>
      </c>
      <c r="B5556" s="17">
        <v>2021</v>
      </c>
      <c r="C5556" s="17">
        <v>7</v>
      </c>
      <c r="D5556" t="s">
        <v>16</v>
      </c>
      <c r="E5556" t="s">
        <v>2447</v>
      </c>
      <c r="F5556" s="18">
        <v>44221</v>
      </c>
      <c r="G5556" s="18">
        <v>44221</v>
      </c>
      <c r="H5556" s="17">
        <v>364</v>
      </c>
      <c r="I5556" t="s">
        <v>8</v>
      </c>
      <c r="J5556" t="s">
        <v>18</v>
      </c>
      <c r="K5556" t="s">
        <v>432</v>
      </c>
      <c r="L5556" t="s">
        <v>25</v>
      </c>
      <c r="O5556" t="s">
        <v>24</v>
      </c>
      <c r="P5556" t="s">
        <v>10</v>
      </c>
      <c r="Q5556" t="s">
        <v>910</v>
      </c>
      <c r="R5556" t="s">
        <v>1308</v>
      </c>
      <c r="V5556" s="16">
        <v>8839.7000000000007</v>
      </c>
      <c r="W5556" t="s">
        <v>2487</v>
      </c>
      <c r="X5556" t="s">
        <v>2530</v>
      </c>
      <c r="Y5556" t="s">
        <v>20</v>
      </c>
    </row>
    <row r="5557" spans="1:25" x14ac:dyDescent="0.3">
      <c r="A5557" t="s">
        <v>24</v>
      </c>
      <c r="B5557" s="17">
        <v>2021</v>
      </c>
      <c r="C5557" s="17">
        <v>7</v>
      </c>
      <c r="D5557" t="s">
        <v>16</v>
      </c>
      <c r="E5557" t="s">
        <v>2447</v>
      </c>
      <c r="F5557" s="18">
        <v>44221</v>
      </c>
      <c r="G5557" s="18">
        <v>44221</v>
      </c>
      <c r="H5557" s="17">
        <v>367</v>
      </c>
      <c r="I5557" t="s">
        <v>8</v>
      </c>
      <c r="J5557" t="s">
        <v>18</v>
      </c>
      <c r="K5557" t="s">
        <v>432</v>
      </c>
      <c r="L5557" t="s">
        <v>25</v>
      </c>
      <c r="O5557" t="s">
        <v>24</v>
      </c>
      <c r="P5557" t="s">
        <v>10</v>
      </c>
      <c r="Q5557" t="s">
        <v>910</v>
      </c>
      <c r="R5557" t="s">
        <v>1600</v>
      </c>
      <c r="V5557" s="16">
        <v>17100</v>
      </c>
      <c r="W5557" t="s">
        <v>2488</v>
      </c>
      <c r="X5557" t="s">
        <v>2531</v>
      </c>
      <c r="Y5557" t="s">
        <v>20</v>
      </c>
    </row>
    <row r="5558" spans="1:25" x14ac:dyDescent="0.3">
      <c r="A5558" t="s">
        <v>24</v>
      </c>
      <c r="B5558" s="17">
        <v>2021</v>
      </c>
      <c r="C5558" s="17">
        <v>7</v>
      </c>
      <c r="D5558" t="s">
        <v>16</v>
      </c>
      <c r="E5558" t="s">
        <v>2447</v>
      </c>
      <c r="F5558" s="18">
        <v>44221</v>
      </c>
      <c r="G5558" s="18">
        <v>44221</v>
      </c>
      <c r="H5558" s="17">
        <v>371</v>
      </c>
      <c r="I5558" t="s">
        <v>8</v>
      </c>
      <c r="J5558" t="s">
        <v>18</v>
      </c>
      <c r="K5558" t="s">
        <v>432</v>
      </c>
      <c r="L5558" t="s">
        <v>25</v>
      </c>
      <c r="O5558" t="s">
        <v>24</v>
      </c>
      <c r="P5558" t="s">
        <v>10</v>
      </c>
      <c r="Q5558" t="s">
        <v>910</v>
      </c>
      <c r="R5558" t="s">
        <v>174</v>
      </c>
      <c r="V5558" s="16">
        <v>8223</v>
      </c>
      <c r="W5558" t="s">
        <v>2490</v>
      </c>
      <c r="X5558" t="s">
        <v>2532</v>
      </c>
      <c r="Y5558" t="s">
        <v>20</v>
      </c>
    </row>
    <row r="5559" spans="1:25" x14ac:dyDescent="0.3">
      <c r="A5559" t="s">
        <v>24</v>
      </c>
      <c r="B5559" s="17">
        <v>2021</v>
      </c>
      <c r="C5559" s="17">
        <v>7</v>
      </c>
      <c r="D5559" t="s">
        <v>16</v>
      </c>
      <c r="E5559" t="s">
        <v>2447</v>
      </c>
      <c r="F5559" s="18">
        <v>44221</v>
      </c>
      <c r="G5559" s="18">
        <v>44221</v>
      </c>
      <c r="H5559" s="17">
        <v>373</v>
      </c>
      <c r="I5559" t="s">
        <v>8</v>
      </c>
      <c r="J5559" t="s">
        <v>18</v>
      </c>
      <c r="K5559" t="s">
        <v>432</v>
      </c>
      <c r="L5559" t="s">
        <v>25</v>
      </c>
      <c r="O5559" t="s">
        <v>24</v>
      </c>
      <c r="P5559" t="s">
        <v>10</v>
      </c>
      <c r="Q5559" t="s">
        <v>910</v>
      </c>
      <c r="R5559" t="s">
        <v>369</v>
      </c>
      <c r="V5559" s="16">
        <v>13337.91</v>
      </c>
      <c r="W5559" t="s">
        <v>2491</v>
      </c>
      <c r="X5559" t="s">
        <v>2533</v>
      </c>
      <c r="Y5559" t="s">
        <v>20</v>
      </c>
    </row>
    <row r="5560" spans="1:25" x14ac:dyDescent="0.3">
      <c r="A5560" t="s">
        <v>24</v>
      </c>
      <c r="B5560" s="17">
        <v>2021</v>
      </c>
      <c r="C5560" s="17">
        <v>7</v>
      </c>
      <c r="D5560" t="s">
        <v>16</v>
      </c>
      <c r="E5560" t="s">
        <v>2447</v>
      </c>
      <c r="F5560" s="18">
        <v>44221</v>
      </c>
      <c r="G5560" s="18">
        <v>44221</v>
      </c>
      <c r="H5560" s="17">
        <v>379</v>
      </c>
      <c r="I5560" t="s">
        <v>8</v>
      </c>
      <c r="J5560" t="s">
        <v>18</v>
      </c>
      <c r="K5560" t="s">
        <v>432</v>
      </c>
      <c r="L5560" t="s">
        <v>25</v>
      </c>
      <c r="O5560" t="s">
        <v>24</v>
      </c>
      <c r="P5560" t="s">
        <v>10</v>
      </c>
      <c r="Q5560" t="s">
        <v>910</v>
      </c>
      <c r="R5560" t="s">
        <v>142</v>
      </c>
      <c r="V5560" s="16">
        <v>9523.9599999999991</v>
      </c>
      <c r="W5560" t="s">
        <v>2495</v>
      </c>
      <c r="X5560" t="s">
        <v>2534</v>
      </c>
      <c r="Y5560" t="s">
        <v>20</v>
      </c>
    </row>
    <row r="5561" spans="1:25" x14ac:dyDescent="0.3">
      <c r="A5561" t="s">
        <v>24</v>
      </c>
      <c r="B5561" s="17">
        <v>2021</v>
      </c>
      <c r="C5561" s="17">
        <v>7</v>
      </c>
      <c r="D5561" t="s">
        <v>16</v>
      </c>
      <c r="E5561" t="s">
        <v>2447</v>
      </c>
      <c r="F5561" s="18">
        <v>44221</v>
      </c>
      <c r="G5561" s="18">
        <v>44221</v>
      </c>
      <c r="H5561" s="17">
        <v>391</v>
      </c>
      <c r="I5561" t="s">
        <v>8</v>
      </c>
      <c r="J5561" t="s">
        <v>18</v>
      </c>
      <c r="K5561" t="s">
        <v>432</v>
      </c>
      <c r="L5561" t="s">
        <v>25</v>
      </c>
      <c r="O5561" t="s">
        <v>24</v>
      </c>
      <c r="P5561" t="s">
        <v>10</v>
      </c>
      <c r="Q5561" t="s">
        <v>910</v>
      </c>
      <c r="R5561" t="s">
        <v>105</v>
      </c>
      <c r="V5561" s="16">
        <v>19940.5</v>
      </c>
      <c r="W5561" t="s">
        <v>2498</v>
      </c>
      <c r="X5561" t="s">
        <v>2535</v>
      </c>
      <c r="Y5561" t="s">
        <v>20</v>
      </c>
    </row>
    <row r="5562" spans="1:25" x14ac:dyDescent="0.3">
      <c r="A5562" t="s">
        <v>24</v>
      </c>
      <c r="B5562" s="17">
        <v>2021</v>
      </c>
      <c r="C5562" s="17">
        <v>7</v>
      </c>
      <c r="D5562" t="s">
        <v>16</v>
      </c>
      <c r="E5562" t="s">
        <v>2447</v>
      </c>
      <c r="F5562" s="18">
        <v>44221</v>
      </c>
      <c r="G5562" s="18">
        <v>44221</v>
      </c>
      <c r="H5562" s="17">
        <v>392</v>
      </c>
      <c r="I5562" t="s">
        <v>8</v>
      </c>
      <c r="J5562" t="s">
        <v>18</v>
      </c>
      <c r="K5562" t="s">
        <v>406</v>
      </c>
      <c r="L5562" t="s">
        <v>25</v>
      </c>
      <c r="O5562" t="s">
        <v>24</v>
      </c>
      <c r="P5562" t="s">
        <v>10</v>
      </c>
      <c r="Q5562" t="s">
        <v>910</v>
      </c>
      <c r="R5562" t="s">
        <v>119</v>
      </c>
      <c r="V5562" s="16">
        <v>68573.210000000006</v>
      </c>
      <c r="W5562" t="s">
        <v>2497</v>
      </c>
      <c r="X5562" t="s">
        <v>2536</v>
      </c>
      <c r="Y5562" t="s">
        <v>20</v>
      </c>
    </row>
    <row r="5563" spans="1:25" x14ac:dyDescent="0.3">
      <c r="A5563" t="s">
        <v>24</v>
      </c>
      <c r="B5563" s="17">
        <v>2021</v>
      </c>
      <c r="C5563" s="17">
        <v>7</v>
      </c>
      <c r="D5563" t="s">
        <v>16</v>
      </c>
      <c r="E5563" t="s">
        <v>2447</v>
      </c>
      <c r="F5563" s="18">
        <v>44221</v>
      </c>
      <c r="G5563" s="18">
        <v>44221</v>
      </c>
      <c r="H5563" s="17">
        <v>395</v>
      </c>
      <c r="I5563" t="s">
        <v>8</v>
      </c>
      <c r="J5563" t="s">
        <v>18</v>
      </c>
      <c r="K5563" t="s">
        <v>406</v>
      </c>
      <c r="L5563" t="s">
        <v>25</v>
      </c>
      <c r="O5563" t="s">
        <v>24</v>
      </c>
      <c r="P5563" t="s">
        <v>10</v>
      </c>
      <c r="Q5563" t="s">
        <v>910</v>
      </c>
      <c r="R5563" t="s">
        <v>263</v>
      </c>
      <c r="V5563" s="16">
        <v>8750</v>
      </c>
      <c r="W5563" t="s">
        <v>2452</v>
      </c>
      <c r="X5563" t="s">
        <v>2537</v>
      </c>
      <c r="Y5563" t="s">
        <v>20</v>
      </c>
    </row>
    <row r="5564" spans="1:25" x14ac:dyDescent="0.3">
      <c r="A5564" t="s">
        <v>24</v>
      </c>
      <c r="B5564" s="17">
        <v>2021</v>
      </c>
      <c r="C5564" s="17">
        <v>7</v>
      </c>
      <c r="D5564" t="s">
        <v>16</v>
      </c>
      <c r="E5564" t="s">
        <v>2447</v>
      </c>
      <c r="F5564" s="18">
        <v>44221</v>
      </c>
      <c r="G5564" s="18">
        <v>44221</v>
      </c>
      <c r="H5564" s="17">
        <v>399</v>
      </c>
      <c r="I5564" t="s">
        <v>8</v>
      </c>
      <c r="J5564" t="s">
        <v>18</v>
      </c>
      <c r="K5564" t="s">
        <v>406</v>
      </c>
      <c r="L5564" t="s">
        <v>25</v>
      </c>
      <c r="O5564" t="s">
        <v>24</v>
      </c>
      <c r="P5564" t="s">
        <v>10</v>
      </c>
      <c r="Q5564" t="s">
        <v>910</v>
      </c>
      <c r="R5564" t="s">
        <v>152</v>
      </c>
      <c r="V5564" s="16">
        <v>22600.57</v>
      </c>
      <c r="W5564" t="s">
        <v>2496</v>
      </c>
      <c r="X5564" t="s">
        <v>2538</v>
      </c>
      <c r="Y5564" t="s">
        <v>20</v>
      </c>
    </row>
    <row r="5565" spans="1:25" x14ac:dyDescent="0.3">
      <c r="A5565" t="s">
        <v>24</v>
      </c>
      <c r="B5565" s="17">
        <v>2021</v>
      </c>
      <c r="C5565" s="17">
        <v>7</v>
      </c>
      <c r="D5565" t="s">
        <v>16</v>
      </c>
      <c r="E5565" t="s">
        <v>2447</v>
      </c>
      <c r="F5565" s="18">
        <v>44221</v>
      </c>
      <c r="G5565" s="18">
        <v>44221</v>
      </c>
      <c r="H5565" s="17">
        <v>401</v>
      </c>
      <c r="I5565" t="s">
        <v>8</v>
      </c>
      <c r="J5565" t="s">
        <v>18</v>
      </c>
      <c r="K5565" t="s">
        <v>406</v>
      </c>
      <c r="L5565" t="s">
        <v>25</v>
      </c>
      <c r="O5565" t="s">
        <v>24</v>
      </c>
      <c r="P5565" t="s">
        <v>10</v>
      </c>
      <c r="Q5565" t="s">
        <v>910</v>
      </c>
      <c r="R5565" t="s">
        <v>43</v>
      </c>
      <c r="V5565" s="16">
        <v>14685.5</v>
      </c>
      <c r="W5565" t="s">
        <v>2456</v>
      </c>
      <c r="X5565" t="s">
        <v>2539</v>
      </c>
      <c r="Y5565" t="s">
        <v>20</v>
      </c>
    </row>
    <row r="5566" spans="1:25" x14ac:dyDescent="0.3">
      <c r="A5566" t="s">
        <v>24</v>
      </c>
      <c r="B5566" s="17">
        <v>2021</v>
      </c>
      <c r="C5566" s="17">
        <v>7</v>
      </c>
      <c r="D5566" t="s">
        <v>16</v>
      </c>
      <c r="E5566" t="s">
        <v>2447</v>
      </c>
      <c r="F5566" s="18">
        <v>44221</v>
      </c>
      <c r="G5566" s="18">
        <v>44221</v>
      </c>
      <c r="H5566" s="17">
        <v>403</v>
      </c>
      <c r="I5566" t="s">
        <v>8</v>
      </c>
      <c r="J5566" t="s">
        <v>18</v>
      </c>
      <c r="K5566" t="s">
        <v>406</v>
      </c>
      <c r="L5566" t="s">
        <v>25</v>
      </c>
      <c r="O5566" t="s">
        <v>24</v>
      </c>
      <c r="P5566" t="s">
        <v>10</v>
      </c>
      <c r="Q5566" t="s">
        <v>910</v>
      </c>
      <c r="R5566" t="s">
        <v>43</v>
      </c>
      <c r="V5566" s="16">
        <v>18627.07</v>
      </c>
      <c r="W5566" t="s">
        <v>2457</v>
      </c>
      <c r="X5566" t="s">
        <v>2540</v>
      </c>
      <c r="Y5566" t="s">
        <v>20</v>
      </c>
    </row>
    <row r="5567" spans="1:25" x14ac:dyDescent="0.3">
      <c r="A5567" t="s">
        <v>24</v>
      </c>
      <c r="B5567" s="17">
        <v>2021</v>
      </c>
      <c r="C5567" s="17">
        <v>7</v>
      </c>
      <c r="D5567" t="s">
        <v>16</v>
      </c>
      <c r="E5567" t="s">
        <v>2447</v>
      </c>
      <c r="F5567" s="18">
        <v>44221</v>
      </c>
      <c r="G5567" s="18">
        <v>44221</v>
      </c>
      <c r="H5567" s="17">
        <v>407</v>
      </c>
      <c r="I5567" t="s">
        <v>8</v>
      </c>
      <c r="J5567" t="s">
        <v>18</v>
      </c>
      <c r="K5567" t="s">
        <v>406</v>
      </c>
      <c r="L5567" t="s">
        <v>25</v>
      </c>
      <c r="O5567" t="s">
        <v>24</v>
      </c>
      <c r="P5567" t="s">
        <v>10</v>
      </c>
      <c r="Q5567" t="s">
        <v>910</v>
      </c>
      <c r="R5567" t="s">
        <v>150</v>
      </c>
      <c r="V5567" s="16">
        <v>11400.75</v>
      </c>
      <c r="W5567" t="s">
        <v>2460</v>
      </c>
      <c r="X5567" t="s">
        <v>2541</v>
      </c>
      <c r="Y5567" t="s">
        <v>20</v>
      </c>
    </row>
    <row r="5568" spans="1:25" x14ac:dyDescent="0.3">
      <c r="A5568" t="s">
        <v>24</v>
      </c>
      <c r="B5568" s="17">
        <v>2021</v>
      </c>
      <c r="C5568" s="17">
        <v>7</v>
      </c>
      <c r="D5568" t="s">
        <v>16</v>
      </c>
      <c r="E5568" t="s">
        <v>2447</v>
      </c>
      <c r="F5568" s="18">
        <v>44221</v>
      </c>
      <c r="G5568" s="18">
        <v>44221</v>
      </c>
      <c r="H5568" s="17">
        <v>418</v>
      </c>
      <c r="I5568" t="s">
        <v>8</v>
      </c>
      <c r="J5568" t="s">
        <v>18</v>
      </c>
      <c r="K5568" t="s">
        <v>406</v>
      </c>
      <c r="L5568" t="s">
        <v>25</v>
      </c>
      <c r="O5568" t="s">
        <v>24</v>
      </c>
      <c r="P5568" t="s">
        <v>10</v>
      </c>
      <c r="Q5568" t="s">
        <v>910</v>
      </c>
      <c r="R5568" t="s">
        <v>78</v>
      </c>
      <c r="V5568" s="16">
        <v>25865</v>
      </c>
      <c r="W5568" t="s">
        <v>2484</v>
      </c>
      <c r="X5568" t="s">
        <v>2542</v>
      </c>
      <c r="Y5568" t="s">
        <v>20</v>
      </c>
    </row>
    <row r="5569" spans="1:25" x14ac:dyDescent="0.3">
      <c r="A5569" t="s">
        <v>24</v>
      </c>
      <c r="B5569" s="17">
        <v>2021</v>
      </c>
      <c r="C5569" s="17">
        <v>7</v>
      </c>
      <c r="D5569" t="s">
        <v>16</v>
      </c>
      <c r="E5569" t="s">
        <v>2447</v>
      </c>
      <c r="F5569" s="18">
        <v>44221</v>
      </c>
      <c r="G5569" s="18">
        <v>44221</v>
      </c>
      <c r="H5569" s="17">
        <v>420</v>
      </c>
      <c r="I5569" t="s">
        <v>8</v>
      </c>
      <c r="J5569" t="s">
        <v>18</v>
      </c>
      <c r="K5569" t="s">
        <v>406</v>
      </c>
      <c r="L5569" t="s">
        <v>25</v>
      </c>
      <c r="O5569" t="s">
        <v>24</v>
      </c>
      <c r="P5569" t="s">
        <v>10</v>
      </c>
      <c r="Q5569" t="s">
        <v>910</v>
      </c>
      <c r="R5569" t="s">
        <v>259</v>
      </c>
      <c r="V5569" s="16">
        <v>27363</v>
      </c>
      <c r="W5569" t="s">
        <v>2479</v>
      </c>
      <c r="X5569" t="s">
        <v>2543</v>
      </c>
      <c r="Y5569" t="s">
        <v>20</v>
      </c>
    </row>
    <row r="5570" spans="1:25" x14ac:dyDescent="0.3">
      <c r="A5570" t="s">
        <v>24</v>
      </c>
      <c r="B5570" s="17">
        <v>2021</v>
      </c>
      <c r="C5570" s="17">
        <v>7</v>
      </c>
      <c r="D5570" t="s">
        <v>16</v>
      </c>
      <c r="E5570" t="s">
        <v>2447</v>
      </c>
      <c r="F5570" s="18">
        <v>44221</v>
      </c>
      <c r="G5570" s="18">
        <v>44221</v>
      </c>
      <c r="H5570" s="17">
        <v>423</v>
      </c>
      <c r="I5570" t="s">
        <v>8</v>
      </c>
      <c r="J5570" t="s">
        <v>18</v>
      </c>
      <c r="K5570" t="s">
        <v>406</v>
      </c>
      <c r="L5570" t="s">
        <v>25</v>
      </c>
      <c r="O5570" t="s">
        <v>24</v>
      </c>
      <c r="P5570" t="s">
        <v>10</v>
      </c>
      <c r="Q5570" t="s">
        <v>910</v>
      </c>
      <c r="R5570" t="s">
        <v>116</v>
      </c>
      <c r="V5570" s="16">
        <v>21024.21</v>
      </c>
      <c r="W5570" t="s">
        <v>2489</v>
      </c>
      <c r="X5570" t="s">
        <v>2544</v>
      </c>
      <c r="Y5570" t="s">
        <v>20</v>
      </c>
    </row>
    <row r="5571" spans="1:25" x14ac:dyDescent="0.3">
      <c r="A5571" t="s">
        <v>24</v>
      </c>
      <c r="B5571" s="17">
        <v>2021</v>
      </c>
      <c r="C5571" s="17">
        <v>7</v>
      </c>
      <c r="D5571" t="s">
        <v>16</v>
      </c>
      <c r="E5571" t="s">
        <v>2447</v>
      </c>
      <c r="F5571" s="18">
        <v>44221</v>
      </c>
      <c r="G5571" s="18">
        <v>44221</v>
      </c>
      <c r="H5571" s="17">
        <v>425</v>
      </c>
      <c r="I5571" t="s">
        <v>8</v>
      </c>
      <c r="J5571" t="s">
        <v>18</v>
      </c>
      <c r="K5571" t="s">
        <v>406</v>
      </c>
      <c r="L5571" t="s">
        <v>25</v>
      </c>
      <c r="O5571" t="s">
        <v>24</v>
      </c>
      <c r="P5571" t="s">
        <v>10</v>
      </c>
      <c r="Q5571" t="s">
        <v>910</v>
      </c>
      <c r="R5571" t="s">
        <v>146</v>
      </c>
      <c r="V5571" s="16">
        <v>12528.24</v>
      </c>
      <c r="W5571" t="s">
        <v>2492</v>
      </c>
      <c r="X5571" t="s">
        <v>2545</v>
      </c>
      <c r="Y5571" t="s">
        <v>20</v>
      </c>
    </row>
    <row r="5572" spans="1:25" x14ac:dyDescent="0.3">
      <c r="A5572" t="s">
        <v>24</v>
      </c>
      <c r="B5572" s="17">
        <v>2021</v>
      </c>
      <c r="C5572" s="17">
        <v>7</v>
      </c>
      <c r="D5572" t="s">
        <v>16</v>
      </c>
      <c r="E5572" t="s">
        <v>2447</v>
      </c>
      <c r="F5572" s="18">
        <v>44221</v>
      </c>
      <c r="G5572" s="18">
        <v>44221</v>
      </c>
      <c r="H5572" s="17">
        <v>428</v>
      </c>
      <c r="I5572" t="s">
        <v>8</v>
      </c>
      <c r="J5572" t="s">
        <v>18</v>
      </c>
      <c r="K5572" t="s">
        <v>406</v>
      </c>
      <c r="L5572" t="s">
        <v>25</v>
      </c>
      <c r="O5572" t="s">
        <v>24</v>
      </c>
      <c r="P5572" t="s">
        <v>10</v>
      </c>
      <c r="Q5572" t="s">
        <v>910</v>
      </c>
      <c r="R5572" t="s">
        <v>75</v>
      </c>
      <c r="V5572" s="16">
        <v>13447</v>
      </c>
      <c r="W5572" t="s">
        <v>2493</v>
      </c>
      <c r="X5572" t="s">
        <v>2546</v>
      </c>
      <c r="Y5572" t="s">
        <v>20</v>
      </c>
    </row>
    <row r="5573" spans="1:25" x14ac:dyDescent="0.3">
      <c r="A5573" t="s">
        <v>24</v>
      </c>
      <c r="B5573" s="17">
        <v>2021</v>
      </c>
      <c r="C5573" s="17">
        <v>7</v>
      </c>
      <c r="D5573" t="s">
        <v>16</v>
      </c>
      <c r="E5573" t="s">
        <v>2447</v>
      </c>
      <c r="F5573" s="18">
        <v>44221</v>
      </c>
      <c r="G5573" s="18">
        <v>44221</v>
      </c>
      <c r="H5573" s="17">
        <v>431</v>
      </c>
      <c r="I5573" t="s">
        <v>8</v>
      </c>
      <c r="J5573" t="s">
        <v>18</v>
      </c>
      <c r="K5573" t="s">
        <v>406</v>
      </c>
      <c r="L5573" t="s">
        <v>25</v>
      </c>
      <c r="O5573" t="s">
        <v>24</v>
      </c>
      <c r="P5573" t="s">
        <v>10</v>
      </c>
      <c r="Q5573" t="s">
        <v>910</v>
      </c>
      <c r="R5573" t="s">
        <v>221</v>
      </c>
      <c r="V5573" s="16">
        <v>22522.5</v>
      </c>
      <c r="W5573" t="s">
        <v>2494</v>
      </c>
      <c r="X5573" t="s">
        <v>2547</v>
      </c>
      <c r="Y5573" t="s">
        <v>20</v>
      </c>
    </row>
    <row r="5574" spans="1:25" x14ac:dyDescent="0.3">
      <c r="A5574" t="s">
        <v>24</v>
      </c>
      <c r="B5574" s="17">
        <v>2021</v>
      </c>
      <c r="C5574" s="17">
        <v>7</v>
      </c>
      <c r="D5574" t="s">
        <v>16</v>
      </c>
      <c r="E5574" t="s">
        <v>2548</v>
      </c>
      <c r="F5574" s="18">
        <v>44222</v>
      </c>
      <c r="G5574" s="18">
        <v>44222</v>
      </c>
      <c r="H5574" s="17">
        <v>2</v>
      </c>
      <c r="I5574" t="s">
        <v>8</v>
      </c>
      <c r="K5574" t="s">
        <v>27</v>
      </c>
      <c r="L5574" t="s">
        <v>15</v>
      </c>
      <c r="O5574" t="s">
        <v>24</v>
      </c>
      <c r="P5574" t="s">
        <v>10</v>
      </c>
      <c r="Q5574" t="s">
        <v>910</v>
      </c>
      <c r="V5574" s="16">
        <v>-31019.32</v>
      </c>
      <c r="W5574" t="s">
        <v>2549</v>
      </c>
      <c r="X5574" t="s">
        <v>20</v>
      </c>
      <c r="Y5574" t="s">
        <v>20</v>
      </c>
    </row>
    <row r="5575" spans="1:25" x14ac:dyDescent="0.3">
      <c r="A5575" t="s">
        <v>24</v>
      </c>
      <c r="B5575" s="17">
        <v>2021</v>
      </c>
      <c r="C5575" s="17">
        <v>7</v>
      </c>
      <c r="D5575" t="s">
        <v>16</v>
      </c>
      <c r="E5575" t="s">
        <v>2548</v>
      </c>
      <c r="F5575" s="18">
        <v>44222</v>
      </c>
      <c r="G5575" s="18">
        <v>44222</v>
      </c>
      <c r="H5575" s="17">
        <v>3</v>
      </c>
      <c r="I5575" t="s">
        <v>8</v>
      </c>
      <c r="K5575" t="s">
        <v>27</v>
      </c>
      <c r="L5575" t="s">
        <v>15</v>
      </c>
      <c r="O5575" t="s">
        <v>24</v>
      </c>
      <c r="P5575" t="s">
        <v>10</v>
      </c>
      <c r="Q5575" t="s">
        <v>910</v>
      </c>
      <c r="V5575" s="16">
        <v>-80022</v>
      </c>
      <c r="W5575" t="s">
        <v>2550</v>
      </c>
      <c r="X5575" t="s">
        <v>20</v>
      </c>
      <c r="Y5575" t="s">
        <v>20</v>
      </c>
    </row>
    <row r="5576" spans="1:25" x14ac:dyDescent="0.3">
      <c r="A5576" t="s">
        <v>24</v>
      </c>
      <c r="B5576" s="17">
        <v>2021</v>
      </c>
      <c r="C5576" s="17">
        <v>7</v>
      </c>
      <c r="D5576" t="s">
        <v>16</v>
      </c>
      <c r="E5576" t="s">
        <v>2548</v>
      </c>
      <c r="F5576" s="18">
        <v>44222</v>
      </c>
      <c r="G5576" s="18">
        <v>44222</v>
      </c>
      <c r="H5576" s="17">
        <v>11</v>
      </c>
      <c r="I5576" t="s">
        <v>8</v>
      </c>
      <c r="K5576" t="s">
        <v>27</v>
      </c>
      <c r="L5576" t="s">
        <v>15</v>
      </c>
      <c r="O5576" t="s">
        <v>24</v>
      </c>
      <c r="P5576" t="s">
        <v>10</v>
      </c>
      <c r="Q5576" t="s">
        <v>910</v>
      </c>
      <c r="V5576" s="16">
        <v>-6500</v>
      </c>
      <c r="W5576" t="s">
        <v>2551</v>
      </c>
      <c r="X5576" t="s">
        <v>20</v>
      </c>
      <c r="Y5576" t="s">
        <v>20</v>
      </c>
    </row>
    <row r="5577" spans="1:25" x14ac:dyDescent="0.3">
      <c r="A5577" t="s">
        <v>24</v>
      </c>
      <c r="B5577" s="17">
        <v>2021</v>
      </c>
      <c r="C5577" s="17">
        <v>7</v>
      </c>
      <c r="D5577" t="s">
        <v>16</v>
      </c>
      <c r="E5577" t="s">
        <v>2548</v>
      </c>
      <c r="F5577" s="18">
        <v>44222</v>
      </c>
      <c r="G5577" s="18">
        <v>44222</v>
      </c>
      <c r="H5577" s="17">
        <v>13</v>
      </c>
      <c r="I5577" t="s">
        <v>8</v>
      </c>
      <c r="K5577" t="s">
        <v>27</v>
      </c>
      <c r="L5577" t="s">
        <v>15</v>
      </c>
      <c r="O5577" t="s">
        <v>24</v>
      </c>
      <c r="P5577" t="s">
        <v>10</v>
      </c>
      <c r="Q5577" t="s">
        <v>910</v>
      </c>
      <c r="V5577" s="16">
        <v>-38989.46</v>
      </c>
      <c r="W5577" t="s">
        <v>2552</v>
      </c>
      <c r="X5577" t="s">
        <v>20</v>
      </c>
      <c r="Y5577" t="s">
        <v>20</v>
      </c>
    </row>
    <row r="5578" spans="1:25" x14ac:dyDescent="0.3">
      <c r="A5578" t="s">
        <v>24</v>
      </c>
      <c r="B5578" s="17">
        <v>2021</v>
      </c>
      <c r="C5578" s="17">
        <v>7</v>
      </c>
      <c r="D5578" t="s">
        <v>16</v>
      </c>
      <c r="E5578" t="s">
        <v>2548</v>
      </c>
      <c r="F5578" s="18">
        <v>44222</v>
      </c>
      <c r="G5578" s="18">
        <v>44222</v>
      </c>
      <c r="H5578" s="17">
        <v>15</v>
      </c>
      <c r="I5578" t="s">
        <v>8</v>
      </c>
      <c r="K5578" t="s">
        <v>27</v>
      </c>
      <c r="L5578" t="s">
        <v>15</v>
      </c>
      <c r="O5578" t="s">
        <v>24</v>
      </c>
      <c r="P5578" t="s">
        <v>10</v>
      </c>
      <c r="Q5578" t="s">
        <v>910</v>
      </c>
      <c r="V5578" s="16">
        <v>-53623.8</v>
      </c>
      <c r="W5578" t="s">
        <v>2553</v>
      </c>
      <c r="X5578" t="s">
        <v>20</v>
      </c>
      <c r="Y5578" t="s">
        <v>20</v>
      </c>
    </row>
    <row r="5579" spans="1:25" x14ac:dyDescent="0.3">
      <c r="A5579" t="s">
        <v>24</v>
      </c>
      <c r="B5579" s="17">
        <v>2021</v>
      </c>
      <c r="C5579" s="17">
        <v>7</v>
      </c>
      <c r="D5579" t="s">
        <v>16</v>
      </c>
      <c r="E5579" t="s">
        <v>2548</v>
      </c>
      <c r="F5579" s="18">
        <v>44222</v>
      </c>
      <c r="G5579" s="18">
        <v>44222</v>
      </c>
      <c r="H5579" s="17">
        <v>16</v>
      </c>
      <c r="I5579" t="s">
        <v>8</v>
      </c>
      <c r="K5579" t="s">
        <v>27</v>
      </c>
      <c r="L5579" t="s">
        <v>15</v>
      </c>
      <c r="O5579" t="s">
        <v>24</v>
      </c>
      <c r="P5579" t="s">
        <v>10</v>
      </c>
      <c r="Q5579" t="s">
        <v>910</v>
      </c>
      <c r="V5579" s="16">
        <v>-127601.89</v>
      </c>
      <c r="W5579" t="s">
        <v>2554</v>
      </c>
      <c r="X5579" t="s">
        <v>20</v>
      </c>
      <c r="Y5579" t="s">
        <v>20</v>
      </c>
    </row>
    <row r="5580" spans="1:25" x14ac:dyDescent="0.3">
      <c r="A5580" t="s">
        <v>24</v>
      </c>
      <c r="B5580" s="17">
        <v>2021</v>
      </c>
      <c r="C5580" s="17">
        <v>7</v>
      </c>
      <c r="D5580" t="s">
        <v>16</v>
      </c>
      <c r="E5580" t="s">
        <v>2548</v>
      </c>
      <c r="F5580" s="18">
        <v>44222</v>
      </c>
      <c r="G5580" s="18">
        <v>44222</v>
      </c>
      <c r="H5580" s="17">
        <v>20</v>
      </c>
      <c r="I5580" t="s">
        <v>8</v>
      </c>
      <c r="K5580" t="s">
        <v>27</v>
      </c>
      <c r="L5580" t="s">
        <v>15</v>
      </c>
      <c r="O5580" t="s">
        <v>24</v>
      </c>
      <c r="P5580" t="s">
        <v>10</v>
      </c>
      <c r="Q5580" t="s">
        <v>910</v>
      </c>
      <c r="V5580" s="16">
        <v>-79733.289999999994</v>
      </c>
      <c r="W5580" t="s">
        <v>2555</v>
      </c>
      <c r="X5580" t="s">
        <v>20</v>
      </c>
      <c r="Y5580" t="s">
        <v>20</v>
      </c>
    </row>
    <row r="5581" spans="1:25" x14ac:dyDescent="0.3">
      <c r="A5581" t="s">
        <v>24</v>
      </c>
      <c r="B5581" s="17">
        <v>2021</v>
      </c>
      <c r="C5581" s="17">
        <v>7</v>
      </c>
      <c r="D5581" t="s">
        <v>16</v>
      </c>
      <c r="E5581" t="s">
        <v>2548</v>
      </c>
      <c r="F5581" s="18">
        <v>44222</v>
      </c>
      <c r="G5581" s="18">
        <v>44222</v>
      </c>
      <c r="H5581" s="17">
        <v>22</v>
      </c>
      <c r="I5581" t="s">
        <v>8</v>
      </c>
      <c r="K5581" t="s">
        <v>27</v>
      </c>
      <c r="L5581" t="s">
        <v>15</v>
      </c>
      <c r="O5581" t="s">
        <v>24</v>
      </c>
      <c r="P5581" t="s">
        <v>10</v>
      </c>
      <c r="Q5581" t="s">
        <v>910</v>
      </c>
      <c r="V5581" s="16">
        <v>-22234.26</v>
      </c>
      <c r="W5581" t="s">
        <v>2556</v>
      </c>
      <c r="X5581" t="s">
        <v>20</v>
      </c>
      <c r="Y5581" t="s">
        <v>20</v>
      </c>
    </row>
    <row r="5582" spans="1:25" x14ac:dyDescent="0.3">
      <c r="A5582" t="s">
        <v>24</v>
      </c>
      <c r="B5582" s="17">
        <v>2021</v>
      </c>
      <c r="C5582" s="17">
        <v>7</v>
      </c>
      <c r="D5582" t="s">
        <v>16</v>
      </c>
      <c r="E5582" t="s">
        <v>2548</v>
      </c>
      <c r="F5582" s="18">
        <v>44222</v>
      </c>
      <c r="G5582" s="18">
        <v>44222</v>
      </c>
      <c r="H5582" s="17">
        <v>23</v>
      </c>
      <c r="I5582" t="s">
        <v>8</v>
      </c>
      <c r="K5582" t="s">
        <v>27</v>
      </c>
      <c r="L5582" t="s">
        <v>15</v>
      </c>
      <c r="O5582" t="s">
        <v>24</v>
      </c>
      <c r="P5582" t="s">
        <v>10</v>
      </c>
      <c r="Q5582" t="s">
        <v>910</v>
      </c>
      <c r="V5582" s="16">
        <v>-131325.65</v>
      </c>
      <c r="W5582" t="s">
        <v>2557</v>
      </c>
      <c r="X5582" t="s">
        <v>20</v>
      </c>
      <c r="Y5582" t="s">
        <v>20</v>
      </c>
    </row>
    <row r="5583" spans="1:25" x14ac:dyDescent="0.3">
      <c r="A5583" t="s">
        <v>24</v>
      </c>
      <c r="B5583" s="17">
        <v>2021</v>
      </c>
      <c r="C5583" s="17">
        <v>7</v>
      </c>
      <c r="D5583" t="s">
        <v>16</v>
      </c>
      <c r="E5583" t="s">
        <v>2548</v>
      </c>
      <c r="F5583" s="18">
        <v>44222</v>
      </c>
      <c r="G5583" s="18">
        <v>44222</v>
      </c>
      <c r="H5583" s="17">
        <v>33</v>
      </c>
      <c r="I5583" t="s">
        <v>8</v>
      </c>
      <c r="K5583" t="s">
        <v>27</v>
      </c>
      <c r="L5583" t="s">
        <v>15</v>
      </c>
      <c r="O5583" t="s">
        <v>24</v>
      </c>
      <c r="P5583" t="s">
        <v>10</v>
      </c>
      <c r="Q5583" t="s">
        <v>910</v>
      </c>
      <c r="V5583" s="16">
        <v>-28636.799999999999</v>
      </c>
      <c r="W5583" t="s">
        <v>2558</v>
      </c>
      <c r="X5583" t="s">
        <v>20</v>
      </c>
      <c r="Y5583" t="s">
        <v>20</v>
      </c>
    </row>
    <row r="5584" spans="1:25" x14ac:dyDescent="0.3">
      <c r="A5584" t="s">
        <v>24</v>
      </c>
      <c r="B5584" s="17">
        <v>2021</v>
      </c>
      <c r="C5584" s="17">
        <v>7</v>
      </c>
      <c r="D5584" t="s">
        <v>16</v>
      </c>
      <c r="E5584" t="s">
        <v>2548</v>
      </c>
      <c r="F5584" s="18">
        <v>44222</v>
      </c>
      <c r="G5584" s="18">
        <v>44222</v>
      </c>
      <c r="H5584" s="17">
        <v>35</v>
      </c>
      <c r="I5584" t="s">
        <v>8</v>
      </c>
      <c r="K5584" t="s">
        <v>27</v>
      </c>
      <c r="L5584" t="s">
        <v>15</v>
      </c>
      <c r="O5584" t="s">
        <v>24</v>
      </c>
      <c r="P5584" t="s">
        <v>10</v>
      </c>
      <c r="Q5584" t="s">
        <v>910</v>
      </c>
      <c r="V5584" s="16">
        <v>-77472.53</v>
      </c>
      <c r="W5584" t="s">
        <v>2559</v>
      </c>
      <c r="X5584" t="s">
        <v>20</v>
      </c>
      <c r="Y5584" t="s">
        <v>20</v>
      </c>
    </row>
    <row r="5585" spans="1:25" x14ac:dyDescent="0.3">
      <c r="A5585" t="s">
        <v>24</v>
      </c>
      <c r="B5585" s="17">
        <v>2021</v>
      </c>
      <c r="C5585" s="17">
        <v>7</v>
      </c>
      <c r="D5585" t="s">
        <v>16</v>
      </c>
      <c r="E5585" t="s">
        <v>2548</v>
      </c>
      <c r="F5585" s="18">
        <v>44222</v>
      </c>
      <c r="G5585" s="18">
        <v>44222</v>
      </c>
      <c r="H5585" s="17">
        <v>37</v>
      </c>
      <c r="I5585" t="s">
        <v>8</v>
      </c>
      <c r="K5585" t="s">
        <v>27</v>
      </c>
      <c r="L5585" t="s">
        <v>15</v>
      </c>
      <c r="O5585" t="s">
        <v>24</v>
      </c>
      <c r="P5585" t="s">
        <v>10</v>
      </c>
      <c r="Q5585" t="s">
        <v>910</v>
      </c>
      <c r="V5585" s="16">
        <v>-40459.230000000003</v>
      </c>
      <c r="W5585" t="s">
        <v>2560</v>
      </c>
      <c r="X5585" t="s">
        <v>20</v>
      </c>
      <c r="Y5585" t="s">
        <v>20</v>
      </c>
    </row>
    <row r="5586" spans="1:25" x14ac:dyDescent="0.3">
      <c r="A5586" t="s">
        <v>24</v>
      </c>
      <c r="B5586" s="17">
        <v>2021</v>
      </c>
      <c r="C5586" s="17">
        <v>7</v>
      </c>
      <c r="D5586" t="s">
        <v>16</v>
      </c>
      <c r="E5586" t="s">
        <v>2548</v>
      </c>
      <c r="F5586" s="18">
        <v>44222</v>
      </c>
      <c r="G5586" s="18">
        <v>44222</v>
      </c>
      <c r="H5586" s="17">
        <v>38</v>
      </c>
      <c r="I5586" t="s">
        <v>8</v>
      </c>
      <c r="K5586" t="s">
        <v>27</v>
      </c>
      <c r="L5586" t="s">
        <v>15</v>
      </c>
      <c r="O5586" t="s">
        <v>24</v>
      </c>
      <c r="P5586" t="s">
        <v>10</v>
      </c>
      <c r="Q5586" t="s">
        <v>910</v>
      </c>
      <c r="V5586" s="16">
        <v>-55570.43</v>
      </c>
      <c r="W5586" t="s">
        <v>2561</v>
      </c>
      <c r="X5586" t="s">
        <v>20</v>
      </c>
      <c r="Y5586" t="s">
        <v>20</v>
      </c>
    </row>
    <row r="5587" spans="1:25" x14ac:dyDescent="0.3">
      <c r="A5587" t="s">
        <v>24</v>
      </c>
      <c r="B5587" s="17">
        <v>2021</v>
      </c>
      <c r="C5587" s="17">
        <v>7</v>
      </c>
      <c r="D5587" t="s">
        <v>16</v>
      </c>
      <c r="E5587" t="s">
        <v>2548</v>
      </c>
      <c r="F5587" s="18">
        <v>44222</v>
      </c>
      <c r="G5587" s="18">
        <v>44222</v>
      </c>
      <c r="H5587" s="17">
        <v>39</v>
      </c>
      <c r="I5587" t="s">
        <v>8</v>
      </c>
      <c r="K5587" t="s">
        <v>27</v>
      </c>
      <c r="L5587" t="s">
        <v>15</v>
      </c>
      <c r="O5587" t="s">
        <v>24</v>
      </c>
      <c r="P5587" t="s">
        <v>10</v>
      </c>
      <c r="Q5587" t="s">
        <v>910</v>
      </c>
      <c r="V5587" s="16">
        <v>-44761.01</v>
      </c>
      <c r="W5587" t="s">
        <v>2562</v>
      </c>
      <c r="X5587" t="s">
        <v>20</v>
      </c>
      <c r="Y5587" t="s">
        <v>20</v>
      </c>
    </row>
    <row r="5588" spans="1:25" x14ac:dyDescent="0.3">
      <c r="A5588" t="s">
        <v>24</v>
      </c>
      <c r="B5588" s="17">
        <v>2021</v>
      </c>
      <c r="C5588" s="17">
        <v>7</v>
      </c>
      <c r="D5588" t="s">
        <v>16</v>
      </c>
      <c r="E5588" t="s">
        <v>2548</v>
      </c>
      <c r="F5588" s="18">
        <v>44222</v>
      </c>
      <c r="G5588" s="18">
        <v>44222</v>
      </c>
      <c r="H5588" s="17">
        <v>47</v>
      </c>
      <c r="I5588" t="s">
        <v>8</v>
      </c>
      <c r="K5588" t="s">
        <v>27</v>
      </c>
      <c r="L5588" t="s">
        <v>15</v>
      </c>
      <c r="O5588" t="s">
        <v>24</v>
      </c>
      <c r="P5588" t="s">
        <v>10</v>
      </c>
      <c r="Q5588" t="s">
        <v>910</v>
      </c>
      <c r="V5588" s="16">
        <v>-27143.39</v>
      </c>
      <c r="W5588" t="s">
        <v>2563</v>
      </c>
      <c r="X5588" t="s">
        <v>20</v>
      </c>
      <c r="Y5588" t="s">
        <v>20</v>
      </c>
    </row>
    <row r="5589" spans="1:25" x14ac:dyDescent="0.3">
      <c r="A5589" t="s">
        <v>24</v>
      </c>
      <c r="B5589" s="17">
        <v>2021</v>
      </c>
      <c r="C5589" s="17">
        <v>7</v>
      </c>
      <c r="D5589" t="s">
        <v>16</v>
      </c>
      <c r="E5589" t="s">
        <v>2548</v>
      </c>
      <c r="F5589" s="18">
        <v>44222</v>
      </c>
      <c r="G5589" s="18">
        <v>44222</v>
      </c>
      <c r="H5589" s="17">
        <v>48</v>
      </c>
      <c r="I5589" t="s">
        <v>8</v>
      </c>
      <c r="K5589" t="s">
        <v>27</v>
      </c>
      <c r="L5589" t="s">
        <v>15</v>
      </c>
      <c r="O5589" t="s">
        <v>24</v>
      </c>
      <c r="P5589" t="s">
        <v>10</v>
      </c>
      <c r="Q5589" t="s">
        <v>910</v>
      </c>
      <c r="V5589" s="16">
        <v>-8449.91</v>
      </c>
      <c r="W5589" t="s">
        <v>2564</v>
      </c>
      <c r="X5589" t="s">
        <v>20</v>
      </c>
      <c r="Y5589" t="s">
        <v>20</v>
      </c>
    </row>
    <row r="5590" spans="1:25" x14ac:dyDescent="0.3">
      <c r="A5590" t="s">
        <v>24</v>
      </c>
      <c r="B5590" s="17">
        <v>2021</v>
      </c>
      <c r="C5590" s="17">
        <v>7</v>
      </c>
      <c r="D5590" t="s">
        <v>16</v>
      </c>
      <c r="E5590" t="s">
        <v>2548</v>
      </c>
      <c r="F5590" s="18">
        <v>44222</v>
      </c>
      <c r="G5590" s="18">
        <v>44222</v>
      </c>
      <c r="H5590" s="17">
        <v>49</v>
      </c>
      <c r="I5590" t="s">
        <v>8</v>
      </c>
      <c r="K5590" t="s">
        <v>27</v>
      </c>
      <c r="L5590" t="s">
        <v>15</v>
      </c>
      <c r="O5590" t="s">
        <v>24</v>
      </c>
      <c r="P5590" t="s">
        <v>10</v>
      </c>
      <c r="Q5590" t="s">
        <v>910</v>
      </c>
      <c r="V5590" s="16">
        <v>-34364</v>
      </c>
      <c r="W5590" t="s">
        <v>2565</v>
      </c>
      <c r="X5590" t="s">
        <v>20</v>
      </c>
      <c r="Y5590" t="s">
        <v>20</v>
      </c>
    </row>
    <row r="5591" spans="1:25" x14ac:dyDescent="0.3">
      <c r="A5591" t="s">
        <v>24</v>
      </c>
      <c r="B5591" s="17">
        <v>2021</v>
      </c>
      <c r="C5591" s="17">
        <v>7</v>
      </c>
      <c r="D5591" t="s">
        <v>16</v>
      </c>
      <c r="E5591" t="s">
        <v>2548</v>
      </c>
      <c r="F5591" s="18">
        <v>44222</v>
      </c>
      <c r="G5591" s="18">
        <v>44222</v>
      </c>
      <c r="H5591" s="17">
        <v>50</v>
      </c>
      <c r="I5591" t="s">
        <v>8</v>
      </c>
      <c r="K5591" t="s">
        <v>27</v>
      </c>
      <c r="L5591" t="s">
        <v>15</v>
      </c>
      <c r="O5591" t="s">
        <v>24</v>
      </c>
      <c r="P5591" t="s">
        <v>10</v>
      </c>
      <c r="Q5591" t="s">
        <v>910</v>
      </c>
      <c r="V5591" s="16">
        <v>-133536.78</v>
      </c>
      <c r="W5591" t="s">
        <v>2566</v>
      </c>
      <c r="X5591" t="s">
        <v>20</v>
      </c>
      <c r="Y5591" t="s">
        <v>20</v>
      </c>
    </row>
    <row r="5592" spans="1:25" x14ac:dyDescent="0.3">
      <c r="A5592" t="s">
        <v>24</v>
      </c>
      <c r="B5592" s="17">
        <v>2021</v>
      </c>
      <c r="C5592" s="17">
        <v>7</v>
      </c>
      <c r="D5592" t="s">
        <v>16</v>
      </c>
      <c r="E5592" t="s">
        <v>2548</v>
      </c>
      <c r="F5592" s="18">
        <v>44222</v>
      </c>
      <c r="G5592" s="18">
        <v>44222</v>
      </c>
      <c r="H5592" s="17">
        <v>51</v>
      </c>
      <c r="I5592" t="s">
        <v>8</v>
      </c>
      <c r="J5592" t="s">
        <v>1277</v>
      </c>
      <c r="K5592" t="s">
        <v>1306</v>
      </c>
      <c r="L5592" t="s">
        <v>1279</v>
      </c>
      <c r="N5592" t="s">
        <v>1280</v>
      </c>
      <c r="O5592" t="s">
        <v>24</v>
      </c>
      <c r="P5592" t="s">
        <v>10</v>
      </c>
      <c r="Q5592" t="s">
        <v>910</v>
      </c>
      <c r="V5592" s="16">
        <v>6500</v>
      </c>
      <c r="W5592" t="s">
        <v>2551</v>
      </c>
      <c r="X5592" t="s">
        <v>2567</v>
      </c>
      <c r="Y5592" t="s">
        <v>20</v>
      </c>
    </row>
    <row r="5593" spans="1:25" x14ac:dyDescent="0.3">
      <c r="A5593" t="s">
        <v>24</v>
      </c>
      <c r="B5593" s="17">
        <v>2021</v>
      </c>
      <c r="C5593" s="17">
        <v>7</v>
      </c>
      <c r="D5593" t="s">
        <v>16</v>
      </c>
      <c r="E5593" t="s">
        <v>2548</v>
      </c>
      <c r="F5593" s="18">
        <v>44222</v>
      </c>
      <c r="G5593" s="18">
        <v>44222</v>
      </c>
      <c r="H5593" s="17">
        <v>57</v>
      </c>
      <c r="I5593" t="s">
        <v>8</v>
      </c>
      <c r="J5593" t="s">
        <v>18</v>
      </c>
      <c r="K5593" t="s">
        <v>432</v>
      </c>
      <c r="L5593" t="s">
        <v>25</v>
      </c>
      <c r="O5593" t="s">
        <v>24</v>
      </c>
      <c r="P5593" t="s">
        <v>10</v>
      </c>
      <c r="Q5593" t="s">
        <v>910</v>
      </c>
      <c r="R5593" t="s">
        <v>154</v>
      </c>
      <c r="V5593" s="16">
        <v>79733.289999999994</v>
      </c>
      <c r="W5593" t="s">
        <v>2555</v>
      </c>
      <c r="X5593" t="s">
        <v>2568</v>
      </c>
      <c r="Y5593" t="s">
        <v>20</v>
      </c>
    </row>
    <row r="5594" spans="1:25" x14ac:dyDescent="0.3">
      <c r="A5594" t="s">
        <v>24</v>
      </c>
      <c r="B5594" s="17">
        <v>2021</v>
      </c>
      <c r="C5594" s="17">
        <v>7</v>
      </c>
      <c r="D5594" t="s">
        <v>16</v>
      </c>
      <c r="E5594" t="s">
        <v>2548</v>
      </c>
      <c r="F5594" s="18">
        <v>44222</v>
      </c>
      <c r="G5594" s="18">
        <v>44222</v>
      </c>
      <c r="H5594" s="17">
        <v>59</v>
      </c>
      <c r="I5594" t="s">
        <v>8</v>
      </c>
      <c r="J5594" t="s">
        <v>18</v>
      </c>
      <c r="K5594" t="s">
        <v>432</v>
      </c>
      <c r="L5594" t="s">
        <v>25</v>
      </c>
      <c r="O5594" t="s">
        <v>24</v>
      </c>
      <c r="P5594" t="s">
        <v>10</v>
      </c>
      <c r="Q5594" t="s">
        <v>910</v>
      </c>
      <c r="R5594" t="s">
        <v>2569</v>
      </c>
      <c r="V5594" s="16">
        <v>22234.26</v>
      </c>
      <c r="W5594" t="s">
        <v>2556</v>
      </c>
      <c r="X5594" t="s">
        <v>2570</v>
      </c>
      <c r="Y5594" t="s">
        <v>20</v>
      </c>
    </row>
    <row r="5595" spans="1:25" x14ac:dyDescent="0.3">
      <c r="A5595" t="s">
        <v>24</v>
      </c>
      <c r="B5595" s="17">
        <v>2021</v>
      </c>
      <c r="C5595" s="17">
        <v>7</v>
      </c>
      <c r="D5595" t="s">
        <v>16</v>
      </c>
      <c r="E5595" t="s">
        <v>2548</v>
      </c>
      <c r="F5595" s="18">
        <v>44222</v>
      </c>
      <c r="G5595" s="18">
        <v>44222</v>
      </c>
      <c r="H5595" s="17">
        <v>60</v>
      </c>
      <c r="I5595" t="s">
        <v>8</v>
      </c>
      <c r="J5595" t="s">
        <v>18</v>
      </c>
      <c r="K5595" t="s">
        <v>432</v>
      </c>
      <c r="L5595" t="s">
        <v>25</v>
      </c>
      <c r="O5595" t="s">
        <v>24</v>
      </c>
      <c r="P5595" t="s">
        <v>10</v>
      </c>
      <c r="Q5595" t="s">
        <v>910</v>
      </c>
      <c r="R5595" t="s">
        <v>142</v>
      </c>
      <c r="V5595" s="16">
        <v>131325.65</v>
      </c>
      <c r="W5595" t="s">
        <v>2557</v>
      </c>
      <c r="X5595" t="s">
        <v>2571</v>
      </c>
      <c r="Y5595" t="s">
        <v>20</v>
      </c>
    </row>
    <row r="5596" spans="1:25" x14ac:dyDescent="0.3">
      <c r="A5596" t="s">
        <v>24</v>
      </c>
      <c r="B5596" s="17">
        <v>2021</v>
      </c>
      <c r="C5596" s="17">
        <v>7</v>
      </c>
      <c r="D5596" t="s">
        <v>16</v>
      </c>
      <c r="E5596" t="s">
        <v>2548</v>
      </c>
      <c r="F5596" s="18">
        <v>44222</v>
      </c>
      <c r="G5596" s="18">
        <v>44222</v>
      </c>
      <c r="H5596" s="17">
        <v>71</v>
      </c>
      <c r="I5596" t="s">
        <v>8</v>
      </c>
      <c r="J5596" t="s">
        <v>18</v>
      </c>
      <c r="K5596" t="s">
        <v>432</v>
      </c>
      <c r="L5596" t="s">
        <v>25</v>
      </c>
      <c r="O5596" t="s">
        <v>24</v>
      </c>
      <c r="P5596" t="s">
        <v>10</v>
      </c>
      <c r="Q5596" t="s">
        <v>910</v>
      </c>
      <c r="R5596" t="s">
        <v>152</v>
      </c>
      <c r="V5596" s="16">
        <v>133536.78</v>
      </c>
      <c r="W5596" t="s">
        <v>2566</v>
      </c>
      <c r="X5596" t="s">
        <v>2572</v>
      </c>
      <c r="Y5596" t="s">
        <v>20</v>
      </c>
    </row>
    <row r="5597" spans="1:25" x14ac:dyDescent="0.3">
      <c r="A5597" t="s">
        <v>24</v>
      </c>
      <c r="B5597" s="17">
        <v>2021</v>
      </c>
      <c r="C5597" s="17">
        <v>7</v>
      </c>
      <c r="D5597" t="s">
        <v>16</v>
      </c>
      <c r="E5597" t="s">
        <v>2548</v>
      </c>
      <c r="F5597" s="18">
        <v>44222</v>
      </c>
      <c r="G5597" s="18">
        <v>44222</v>
      </c>
      <c r="H5597" s="17">
        <v>72</v>
      </c>
      <c r="I5597" t="s">
        <v>8</v>
      </c>
      <c r="J5597" t="s">
        <v>18</v>
      </c>
      <c r="K5597" t="s">
        <v>406</v>
      </c>
      <c r="L5597" t="s">
        <v>25</v>
      </c>
      <c r="O5597" t="s">
        <v>24</v>
      </c>
      <c r="P5597" t="s">
        <v>10</v>
      </c>
      <c r="Q5597" t="s">
        <v>910</v>
      </c>
      <c r="R5597" t="s">
        <v>43</v>
      </c>
      <c r="V5597" s="16">
        <v>31019.32</v>
      </c>
      <c r="W5597" t="s">
        <v>2549</v>
      </c>
      <c r="X5597" t="s">
        <v>1467</v>
      </c>
      <c r="Y5597" t="s">
        <v>20</v>
      </c>
    </row>
    <row r="5598" spans="1:25" x14ac:dyDescent="0.3">
      <c r="A5598" t="s">
        <v>24</v>
      </c>
      <c r="B5598" s="17">
        <v>2021</v>
      </c>
      <c r="C5598" s="17">
        <v>7</v>
      </c>
      <c r="D5598" t="s">
        <v>16</v>
      </c>
      <c r="E5598" t="s">
        <v>2548</v>
      </c>
      <c r="F5598" s="18">
        <v>44222</v>
      </c>
      <c r="G5598" s="18">
        <v>44222</v>
      </c>
      <c r="H5598" s="17">
        <v>73</v>
      </c>
      <c r="I5598" t="s">
        <v>8</v>
      </c>
      <c r="J5598" t="s">
        <v>18</v>
      </c>
      <c r="K5598" t="s">
        <v>406</v>
      </c>
      <c r="L5598" t="s">
        <v>25</v>
      </c>
      <c r="O5598" t="s">
        <v>24</v>
      </c>
      <c r="P5598" t="s">
        <v>10</v>
      </c>
      <c r="Q5598" t="s">
        <v>910</v>
      </c>
      <c r="R5598" t="s">
        <v>43</v>
      </c>
      <c r="V5598" s="16">
        <v>80022</v>
      </c>
      <c r="W5598" t="s">
        <v>2550</v>
      </c>
      <c r="X5598" t="s">
        <v>1321</v>
      </c>
      <c r="Y5598" t="s">
        <v>20</v>
      </c>
    </row>
    <row r="5599" spans="1:25" x14ac:dyDescent="0.3">
      <c r="A5599" t="s">
        <v>24</v>
      </c>
      <c r="B5599" s="17">
        <v>2021</v>
      </c>
      <c r="C5599" s="17">
        <v>7</v>
      </c>
      <c r="D5599" t="s">
        <v>16</v>
      </c>
      <c r="E5599" t="s">
        <v>2548</v>
      </c>
      <c r="F5599" s="18">
        <v>44222</v>
      </c>
      <c r="G5599" s="18">
        <v>44222</v>
      </c>
      <c r="H5599" s="17">
        <v>80</v>
      </c>
      <c r="I5599" t="s">
        <v>8</v>
      </c>
      <c r="J5599" t="s">
        <v>18</v>
      </c>
      <c r="K5599" t="s">
        <v>406</v>
      </c>
      <c r="L5599" t="s">
        <v>25</v>
      </c>
      <c r="O5599" t="s">
        <v>24</v>
      </c>
      <c r="P5599" t="s">
        <v>10</v>
      </c>
      <c r="Q5599" t="s">
        <v>910</v>
      </c>
      <c r="R5599" t="s">
        <v>232</v>
      </c>
      <c r="V5599" s="16">
        <v>38989.46</v>
      </c>
      <c r="W5599" t="s">
        <v>2552</v>
      </c>
      <c r="X5599" t="s">
        <v>1372</v>
      </c>
      <c r="Y5599" t="s">
        <v>20</v>
      </c>
    </row>
    <row r="5600" spans="1:25" x14ac:dyDescent="0.3">
      <c r="A5600" t="s">
        <v>24</v>
      </c>
      <c r="B5600" s="17">
        <v>2021</v>
      </c>
      <c r="C5600" s="17">
        <v>7</v>
      </c>
      <c r="D5600" t="s">
        <v>16</v>
      </c>
      <c r="E5600" t="s">
        <v>2548</v>
      </c>
      <c r="F5600" s="18">
        <v>44222</v>
      </c>
      <c r="G5600" s="18">
        <v>44222</v>
      </c>
      <c r="H5600" s="17">
        <v>82</v>
      </c>
      <c r="I5600" t="s">
        <v>8</v>
      </c>
      <c r="J5600" t="s">
        <v>18</v>
      </c>
      <c r="K5600" t="s">
        <v>406</v>
      </c>
      <c r="L5600" t="s">
        <v>25</v>
      </c>
      <c r="O5600" t="s">
        <v>24</v>
      </c>
      <c r="P5600" t="s">
        <v>10</v>
      </c>
      <c r="Q5600" t="s">
        <v>910</v>
      </c>
      <c r="R5600" t="s">
        <v>43</v>
      </c>
      <c r="V5600" s="16">
        <v>53623.8</v>
      </c>
      <c r="W5600" t="s">
        <v>2553</v>
      </c>
      <c r="X5600" t="s">
        <v>1374</v>
      </c>
      <c r="Y5600" t="s">
        <v>20</v>
      </c>
    </row>
    <row r="5601" spans="1:25" x14ac:dyDescent="0.3">
      <c r="A5601" t="s">
        <v>24</v>
      </c>
      <c r="B5601" s="17">
        <v>2021</v>
      </c>
      <c r="C5601" s="17">
        <v>7</v>
      </c>
      <c r="D5601" t="s">
        <v>16</v>
      </c>
      <c r="E5601" t="s">
        <v>2548</v>
      </c>
      <c r="F5601" s="18">
        <v>44222</v>
      </c>
      <c r="G5601" s="18">
        <v>44222</v>
      </c>
      <c r="H5601" s="17">
        <v>83</v>
      </c>
      <c r="I5601" t="s">
        <v>8</v>
      </c>
      <c r="J5601" t="s">
        <v>18</v>
      </c>
      <c r="K5601" t="s">
        <v>406</v>
      </c>
      <c r="L5601" t="s">
        <v>25</v>
      </c>
      <c r="O5601" t="s">
        <v>24</v>
      </c>
      <c r="P5601" t="s">
        <v>10</v>
      </c>
      <c r="Q5601" t="s">
        <v>910</v>
      </c>
      <c r="R5601" t="s">
        <v>26</v>
      </c>
      <c r="V5601" s="16">
        <v>127601.89</v>
      </c>
      <c r="W5601" t="s">
        <v>2554</v>
      </c>
      <c r="X5601" t="s">
        <v>1375</v>
      </c>
      <c r="Y5601" t="s">
        <v>20</v>
      </c>
    </row>
    <row r="5602" spans="1:25" x14ac:dyDescent="0.3">
      <c r="A5602" t="s">
        <v>24</v>
      </c>
      <c r="B5602" s="17">
        <v>2021</v>
      </c>
      <c r="C5602" s="17">
        <v>7</v>
      </c>
      <c r="D5602" t="s">
        <v>16</v>
      </c>
      <c r="E5602" t="s">
        <v>2548</v>
      </c>
      <c r="F5602" s="18">
        <v>44222</v>
      </c>
      <c r="G5602" s="18">
        <v>44222</v>
      </c>
      <c r="H5602" s="17">
        <v>86</v>
      </c>
      <c r="I5602" t="s">
        <v>8</v>
      </c>
      <c r="J5602" t="s">
        <v>18</v>
      </c>
      <c r="K5602" t="s">
        <v>406</v>
      </c>
      <c r="L5602" t="s">
        <v>25</v>
      </c>
      <c r="O5602" t="s">
        <v>24</v>
      </c>
      <c r="P5602" t="s">
        <v>10</v>
      </c>
      <c r="Q5602" t="s">
        <v>910</v>
      </c>
      <c r="R5602" t="s">
        <v>105</v>
      </c>
      <c r="V5602" s="16">
        <v>28636.799999999999</v>
      </c>
      <c r="W5602" t="s">
        <v>2558</v>
      </c>
      <c r="X5602" t="s">
        <v>2573</v>
      </c>
      <c r="Y5602" t="s">
        <v>20</v>
      </c>
    </row>
    <row r="5603" spans="1:25" x14ac:dyDescent="0.3">
      <c r="A5603" t="s">
        <v>24</v>
      </c>
      <c r="B5603" s="17">
        <v>2021</v>
      </c>
      <c r="C5603" s="17">
        <v>7</v>
      </c>
      <c r="D5603" t="s">
        <v>16</v>
      </c>
      <c r="E5603" t="s">
        <v>2548</v>
      </c>
      <c r="F5603" s="18">
        <v>44222</v>
      </c>
      <c r="G5603" s="18">
        <v>44222</v>
      </c>
      <c r="H5603" s="17">
        <v>88</v>
      </c>
      <c r="I5603" t="s">
        <v>8</v>
      </c>
      <c r="J5603" t="s">
        <v>18</v>
      </c>
      <c r="K5603" t="s">
        <v>406</v>
      </c>
      <c r="L5603" t="s">
        <v>25</v>
      </c>
      <c r="O5603" t="s">
        <v>24</v>
      </c>
      <c r="P5603" t="s">
        <v>10</v>
      </c>
      <c r="Q5603" t="s">
        <v>910</v>
      </c>
      <c r="R5603" t="s">
        <v>239</v>
      </c>
      <c r="V5603" s="16">
        <v>77472.53</v>
      </c>
      <c r="W5603" t="s">
        <v>2559</v>
      </c>
      <c r="X5603" t="s">
        <v>2574</v>
      </c>
      <c r="Y5603" t="s">
        <v>20</v>
      </c>
    </row>
    <row r="5604" spans="1:25" x14ac:dyDescent="0.3">
      <c r="A5604" t="s">
        <v>24</v>
      </c>
      <c r="B5604" s="17">
        <v>2021</v>
      </c>
      <c r="C5604" s="17">
        <v>7</v>
      </c>
      <c r="D5604" t="s">
        <v>16</v>
      </c>
      <c r="E5604" t="s">
        <v>2548</v>
      </c>
      <c r="F5604" s="18">
        <v>44222</v>
      </c>
      <c r="G5604" s="18">
        <v>44222</v>
      </c>
      <c r="H5604" s="17">
        <v>90</v>
      </c>
      <c r="I5604" t="s">
        <v>8</v>
      </c>
      <c r="J5604" t="s">
        <v>18</v>
      </c>
      <c r="K5604" t="s">
        <v>406</v>
      </c>
      <c r="L5604" t="s">
        <v>25</v>
      </c>
      <c r="O5604" t="s">
        <v>24</v>
      </c>
      <c r="P5604" t="s">
        <v>10</v>
      </c>
      <c r="Q5604" t="s">
        <v>910</v>
      </c>
      <c r="R5604" t="s">
        <v>105</v>
      </c>
      <c r="V5604" s="16">
        <v>40459.230000000003</v>
      </c>
      <c r="W5604" t="s">
        <v>2560</v>
      </c>
      <c r="X5604" t="s">
        <v>2575</v>
      </c>
      <c r="Y5604" t="s">
        <v>20</v>
      </c>
    </row>
    <row r="5605" spans="1:25" x14ac:dyDescent="0.3">
      <c r="A5605" t="s">
        <v>24</v>
      </c>
      <c r="B5605" s="17">
        <v>2021</v>
      </c>
      <c r="C5605" s="17">
        <v>7</v>
      </c>
      <c r="D5605" t="s">
        <v>16</v>
      </c>
      <c r="E5605" t="s">
        <v>2548</v>
      </c>
      <c r="F5605" s="18">
        <v>44222</v>
      </c>
      <c r="G5605" s="18">
        <v>44222</v>
      </c>
      <c r="H5605" s="17">
        <v>91</v>
      </c>
      <c r="I5605" t="s">
        <v>8</v>
      </c>
      <c r="J5605" t="s">
        <v>18</v>
      </c>
      <c r="K5605" t="s">
        <v>406</v>
      </c>
      <c r="L5605" t="s">
        <v>25</v>
      </c>
      <c r="O5605" t="s">
        <v>24</v>
      </c>
      <c r="P5605" t="s">
        <v>10</v>
      </c>
      <c r="Q5605" t="s">
        <v>910</v>
      </c>
      <c r="R5605" t="s">
        <v>43</v>
      </c>
      <c r="V5605" s="16">
        <v>55570.43</v>
      </c>
      <c r="W5605" t="s">
        <v>2561</v>
      </c>
      <c r="X5605" t="s">
        <v>2576</v>
      </c>
      <c r="Y5605" t="s">
        <v>20</v>
      </c>
    </row>
    <row r="5606" spans="1:25" x14ac:dyDescent="0.3">
      <c r="A5606" t="s">
        <v>24</v>
      </c>
      <c r="B5606" s="17">
        <v>2021</v>
      </c>
      <c r="C5606" s="17">
        <v>7</v>
      </c>
      <c r="D5606" t="s">
        <v>16</v>
      </c>
      <c r="E5606" t="s">
        <v>2548</v>
      </c>
      <c r="F5606" s="18">
        <v>44222</v>
      </c>
      <c r="G5606" s="18">
        <v>44222</v>
      </c>
      <c r="H5606" s="17">
        <v>92</v>
      </c>
      <c r="I5606" t="s">
        <v>8</v>
      </c>
      <c r="J5606" t="s">
        <v>18</v>
      </c>
      <c r="K5606" t="s">
        <v>406</v>
      </c>
      <c r="L5606" t="s">
        <v>25</v>
      </c>
      <c r="O5606" t="s">
        <v>24</v>
      </c>
      <c r="P5606" t="s">
        <v>10</v>
      </c>
      <c r="Q5606" t="s">
        <v>910</v>
      </c>
      <c r="R5606" t="s">
        <v>112</v>
      </c>
      <c r="V5606" s="16">
        <v>44761.01</v>
      </c>
      <c r="W5606" t="s">
        <v>2562</v>
      </c>
      <c r="X5606" t="s">
        <v>2577</v>
      </c>
      <c r="Y5606" t="s">
        <v>20</v>
      </c>
    </row>
    <row r="5607" spans="1:25" x14ac:dyDescent="0.3">
      <c r="A5607" t="s">
        <v>24</v>
      </c>
      <c r="B5607" s="17">
        <v>2021</v>
      </c>
      <c r="C5607" s="17">
        <v>7</v>
      </c>
      <c r="D5607" t="s">
        <v>16</v>
      </c>
      <c r="E5607" t="s">
        <v>2548</v>
      </c>
      <c r="F5607" s="18">
        <v>44222</v>
      </c>
      <c r="G5607" s="18">
        <v>44222</v>
      </c>
      <c r="H5607" s="17">
        <v>98</v>
      </c>
      <c r="I5607" t="s">
        <v>8</v>
      </c>
      <c r="J5607" t="s">
        <v>18</v>
      </c>
      <c r="K5607" t="s">
        <v>406</v>
      </c>
      <c r="L5607" t="s">
        <v>25</v>
      </c>
      <c r="O5607" t="s">
        <v>24</v>
      </c>
      <c r="P5607" t="s">
        <v>10</v>
      </c>
      <c r="Q5607" t="s">
        <v>910</v>
      </c>
      <c r="R5607" t="s">
        <v>256</v>
      </c>
      <c r="V5607" s="16">
        <v>27143.39</v>
      </c>
      <c r="W5607" t="s">
        <v>2563</v>
      </c>
      <c r="X5607" t="s">
        <v>1673</v>
      </c>
      <c r="Y5607" t="s">
        <v>20</v>
      </c>
    </row>
    <row r="5608" spans="1:25" x14ac:dyDescent="0.3">
      <c r="A5608" t="s">
        <v>24</v>
      </c>
      <c r="B5608" s="17">
        <v>2021</v>
      </c>
      <c r="C5608" s="17">
        <v>7</v>
      </c>
      <c r="D5608" t="s">
        <v>16</v>
      </c>
      <c r="E5608" t="s">
        <v>2548</v>
      </c>
      <c r="F5608" s="18">
        <v>44222</v>
      </c>
      <c r="G5608" s="18">
        <v>44222</v>
      </c>
      <c r="H5608" s="17">
        <v>99</v>
      </c>
      <c r="I5608" t="s">
        <v>8</v>
      </c>
      <c r="J5608" t="s">
        <v>18</v>
      </c>
      <c r="K5608" t="s">
        <v>406</v>
      </c>
      <c r="L5608" t="s">
        <v>25</v>
      </c>
      <c r="O5608" t="s">
        <v>24</v>
      </c>
      <c r="P5608" t="s">
        <v>10</v>
      </c>
      <c r="Q5608" t="s">
        <v>910</v>
      </c>
      <c r="R5608" t="s">
        <v>78</v>
      </c>
      <c r="V5608" s="16">
        <v>8449.91</v>
      </c>
      <c r="W5608" t="s">
        <v>2564</v>
      </c>
      <c r="X5608" t="s">
        <v>2578</v>
      </c>
      <c r="Y5608" t="s">
        <v>20</v>
      </c>
    </row>
    <row r="5609" spans="1:25" x14ac:dyDescent="0.3">
      <c r="A5609" t="s">
        <v>24</v>
      </c>
      <c r="B5609" s="17">
        <v>2021</v>
      </c>
      <c r="C5609" s="17">
        <v>7</v>
      </c>
      <c r="D5609" t="s">
        <v>16</v>
      </c>
      <c r="E5609" t="s">
        <v>2548</v>
      </c>
      <c r="F5609" s="18">
        <v>44222</v>
      </c>
      <c r="G5609" s="18">
        <v>44222</v>
      </c>
      <c r="H5609" s="17">
        <v>100</v>
      </c>
      <c r="I5609" t="s">
        <v>8</v>
      </c>
      <c r="J5609" t="s">
        <v>18</v>
      </c>
      <c r="K5609" t="s">
        <v>406</v>
      </c>
      <c r="L5609" t="s">
        <v>25</v>
      </c>
      <c r="O5609" t="s">
        <v>24</v>
      </c>
      <c r="P5609" t="s">
        <v>10</v>
      </c>
      <c r="Q5609" t="s">
        <v>910</v>
      </c>
      <c r="R5609" t="s">
        <v>119</v>
      </c>
      <c r="V5609" s="16">
        <v>34364</v>
      </c>
      <c r="W5609" t="s">
        <v>2565</v>
      </c>
      <c r="X5609" t="s">
        <v>2579</v>
      </c>
      <c r="Y5609" t="s">
        <v>20</v>
      </c>
    </row>
    <row r="5610" spans="1:25" x14ac:dyDescent="0.3">
      <c r="A5610" t="s">
        <v>24</v>
      </c>
      <c r="B5610" s="17">
        <v>2021</v>
      </c>
      <c r="C5610" s="17">
        <v>7</v>
      </c>
      <c r="D5610" t="s">
        <v>1332</v>
      </c>
      <c r="E5610" t="s">
        <v>2580</v>
      </c>
      <c r="F5610" s="18">
        <v>44222</v>
      </c>
      <c r="G5610" s="18">
        <v>44223</v>
      </c>
      <c r="H5610" s="17">
        <v>414</v>
      </c>
      <c r="I5610" t="s">
        <v>8</v>
      </c>
      <c r="J5610" t="s">
        <v>1277</v>
      </c>
      <c r="K5610" t="s">
        <v>1348</v>
      </c>
      <c r="L5610" t="s">
        <v>1279</v>
      </c>
      <c r="N5610" t="s">
        <v>1280</v>
      </c>
      <c r="O5610" t="s">
        <v>24</v>
      </c>
      <c r="P5610" t="s">
        <v>10</v>
      </c>
      <c r="Q5610" t="s">
        <v>910</v>
      </c>
      <c r="V5610" s="16">
        <v>2767.21</v>
      </c>
      <c r="W5610" t="s">
        <v>1349</v>
      </c>
      <c r="X5610" t="s">
        <v>2581</v>
      </c>
      <c r="Y5610" t="s">
        <v>1337</v>
      </c>
    </row>
    <row r="5611" spans="1:25" x14ac:dyDescent="0.3">
      <c r="A5611" t="s">
        <v>24</v>
      </c>
      <c r="B5611" s="17">
        <v>2021</v>
      </c>
      <c r="C5611" s="17">
        <v>7</v>
      </c>
      <c r="D5611" t="s">
        <v>1332</v>
      </c>
      <c r="E5611" t="s">
        <v>2580</v>
      </c>
      <c r="F5611" s="18">
        <v>44222</v>
      </c>
      <c r="G5611" s="18">
        <v>44223</v>
      </c>
      <c r="H5611" s="17">
        <v>415</v>
      </c>
      <c r="I5611" t="s">
        <v>8</v>
      </c>
      <c r="J5611" t="s">
        <v>1277</v>
      </c>
      <c r="K5611" t="s">
        <v>1334</v>
      </c>
      <c r="L5611" t="s">
        <v>1279</v>
      </c>
      <c r="N5611" t="s">
        <v>1280</v>
      </c>
      <c r="O5611" t="s">
        <v>24</v>
      </c>
      <c r="P5611" t="s">
        <v>10</v>
      </c>
      <c r="Q5611" t="s">
        <v>910</v>
      </c>
      <c r="V5611" s="16">
        <v>864</v>
      </c>
      <c r="W5611" t="s">
        <v>1335</v>
      </c>
      <c r="X5611" t="s">
        <v>2582</v>
      </c>
      <c r="Y5611" t="s">
        <v>1337</v>
      </c>
    </row>
    <row r="5612" spans="1:25" x14ac:dyDescent="0.3">
      <c r="A5612" t="s">
        <v>24</v>
      </c>
      <c r="B5612" s="17">
        <v>2021</v>
      </c>
      <c r="C5612" s="17">
        <v>7</v>
      </c>
      <c r="D5612" t="s">
        <v>1332</v>
      </c>
      <c r="E5612" t="s">
        <v>2580</v>
      </c>
      <c r="F5612" s="18">
        <v>44222</v>
      </c>
      <c r="G5612" s="18">
        <v>44223</v>
      </c>
      <c r="H5612" s="17">
        <v>416</v>
      </c>
      <c r="I5612" t="s">
        <v>8</v>
      </c>
      <c r="J5612" t="s">
        <v>1277</v>
      </c>
      <c r="K5612" t="s">
        <v>1351</v>
      </c>
      <c r="L5612" t="s">
        <v>1279</v>
      </c>
      <c r="N5612" t="s">
        <v>1280</v>
      </c>
      <c r="O5612" t="s">
        <v>24</v>
      </c>
      <c r="P5612" t="s">
        <v>10</v>
      </c>
      <c r="Q5612" t="s">
        <v>910</v>
      </c>
      <c r="V5612" s="16">
        <v>400.14</v>
      </c>
      <c r="W5612" t="s">
        <v>1349</v>
      </c>
      <c r="X5612" t="s">
        <v>2581</v>
      </c>
      <c r="Y5612" t="s">
        <v>1337</v>
      </c>
    </row>
    <row r="5613" spans="1:25" x14ac:dyDescent="0.3">
      <c r="A5613" t="s">
        <v>24</v>
      </c>
      <c r="B5613" s="17">
        <v>2021</v>
      </c>
      <c r="C5613" s="17">
        <v>7</v>
      </c>
      <c r="D5613" t="s">
        <v>1332</v>
      </c>
      <c r="E5613" t="s">
        <v>2580</v>
      </c>
      <c r="F5613" s="18">
        <v>44222</v>
      </c>
      <c r="G5613" s="18">
        <v>44223</v>
      </c>
      <c r="H5613" s="17">
        <v>417</v>
      </c>
      <c r="I5613" t="s">
        <v>8</v>
      </c>
      <c r="J5613" t="s">
        <v>1277</v>
      </c>
      <c r="K5613" t="s">
        <v>1338</v>
      </c>
      <c r="L5613" t="s">
        <v>1279</v>
      </c>
      <c r="N5613" t="s">
        <v>1280</v>
      </c>
      <c r="O5613" t="s">
        <v>24</v>
      </c>
      <c r="P5613" t="s">
        <v>10</v>
      </c>
      <c r="Q5613" t="s">
        <v>910</v>
      </c>
      <c r="V5613" s="16">
        <v>64.23</v>
      </c>
      <c r="W5613" t="s">
        <v>1335</v>
      </c>
      <c r="X5613" t="s">
        <v>2582</v>
      </c>
      <c r="Y5613" t="s">
        <v>1337</v>
      </c>
    </row>
    <row r="5614" spans="1:25" x14ac:dyDescent="0.3">
      <c r="A5614" t="s">
        <v>24</v>
      </c>
      <c r="B5614" s="17">
        <v>2021</v>
      </c>
      <c r="C5614" s="17">
        <v>7</v>
      </c>
      <c r="D5614" t="s">
        <v>1332</v>
      </c>
      <c r="E5614" t="s">
        <v>2580</v>
      </c>
      <c r="F5614" s="18">
        <v>44222</v>
      </c>
      <c r="G5614" s="18">
        <v>44223</v>
      </c>
      <c r="H5614" s="17">
        <v>418</v>
      </c>
      <c r="I5614" t="s">
        <v>8</v>
      </c>
      <c r="J5614" t="s">
        <v>1277</v>
      </c>
      <c r="K5614" t="s">
        <v>1338</v>
      </c>
      <c r="L5614" t="s">
        <v>1279</v>
      </c>
      <c r="N5614" t="s">
        <v>1280</v>
      </c>
      <c r="O5614" t="s">
        <v>24</v>
      </c>
      <c r="P5614" t="s">
        <v>10</v>
      </c>
      <c r="Q5614" t="s">
        <v>910</v>
      </c>
      <c r="V5614" s="16">
        <v>195.44</v>
      </c>
      <c r="W5614" t="s">
        <v>1349</v>
      </c>
      <c r="X5614" t="s">
        <v>2581</v>
      </c>
      <c r="Y5614" t="s">
        <v>1337</v>
      </c>
    </row>
    <row r="5615" spans="1:25" x14ac:dyDescent="0.3">
      <c r="A5615" t="s">
        <v>24</v>
      </c>
      <c r="B5615" s="17">
        <v>2021</v>
      </c>
      <c r="C5615" s="17">
        <v>7</v>
      </c>
      <c r="D5615" t="s">
        <v>1332</v>
      </c>
      <c r="E5615" t="s">
        <v>2580</v>
      </c>
      <c r="F5615" s="18">
        <v>44222</v>
      </c>
      <c r="G5615" s="18">
        <v>44223</v>
      </c>
      <c r="H5615" s="17">
        <v>419</v>
      </c>
      <c r="I5615" t="s">
        <v>8</v>
      </c>
      <c r="J5615" t="s">
        <v>1277</v>
      </c>
      <c r="K5615" t="s">
        <v>1352</v>
      </c>
      <c r="L5615" t="s">
        <v>1279</v>
      </c>
      <c r="N5615" t="s">
        <v>1280</v>
      </c>
      <c r="O5615" t="s">
        <v>24</v>
      </c>
      <c r="P5615" t="s">
        <v>10</v>
      </c>
      <c r="Q5615" t="s">
        <v>910</v>
      </c>
      <c r="V5615" s="16">
        <v>37.08</v>
      </c>
      <c r="W5615" t="s">
        <v>1349</v>
      </c>
      <c r="X5615" t="s">
        <v>2581</v>
      </c>
      <c r="Y5615" t="s">
        <v>1337</v>
      </c>
    </row>
    <row r="5616" spans="1:25" x14ac:dyDescent="0.3">
      <c r="A5616" t="s">
        <v>24</v>
      </c>
      <c r="B5616" s="17">
        <v>2021</v>
      </c>
      <c r="C5616" s="17">
        <v>7</v>
      </c>
      <c r="D5616" t="s">
        <v>1332</v>
      </c>
      <c r="E5616" t="s">
        <v>2580</v>
      </c>
      <c r="F5616" s="18">
        <v>44222</v>
      </c>
      <c r="G5616" s="18">
        <v>44223</v>
      </c>
      <c r="H5616" s="17">
        <v>420</v>
      </c>
      <c r="I5616" t="s">
        <v>8</v>
      </c>
      <c r="J5616" t="s">
        <v>1277</v>
      </c>
      <c r="K5616" t="s">
        <v>1353</v>
      </c>
      <c r="L5616" t="s">
        <v>1279</v>
      </c>
      <c r="N5616" t="s">
        <v>1280</v>
      </c>
      <c r="O5616" t="s">
        <v>24</v>
      </c>
      <c r="P5616" t="s">
        <v>10</v>
      </c>
      <c r="Q5616" t="s">
        <v>910</v>
      </c>
      <c r="V5616" s="16">
        <v>901</v>
      </c>
      <c r="W5616" t="s">
        <v>1349</v>
      </c>
      <c r="X5616" t="s">
        <v>2581</v>
      </c>
      <c r="Y5616" t="s">
        <v>1337</v>
      </c>
    </row>
    <row r="5617" spans="1:25" x14ac:dyDescent="0.3">
      <c r="A5617" t="s">
        <v>24</v>
      </c>
      <c r="B5617" s="17">
        <v>2021</v>
      </c>
      <c r="C5617" s="17">
        <v>7</v>
      </c>
      <c r="D5617" t="s">
        <v>1332</v>
      </c>
      <c r="E5617" t="s">
        <v>2580</v>
      </c>
      <c r="F5617" s="18">
        <v>44222</v>
      </c>
      <c r="G5617" s="18">
        <v>44223</v>
      </c>
      <c r="H5617" s="17">
        <v>421</v>
      </c>
      <c r="I5617" t="s">
        <v>8</v>
      </c>
      <c r="J5617" t="s">
        <v>1277</v>
      </c>
      <c r="K5617" t="s">
        <v>1354</v>
      </c>
      <c r="L5617" t="s">
        <v>1279</v>
      </c>
      <c r="N5617" t="s">
        <v>1280</v>
      </c>
      <c r="O5617" t="s">
        <v>24</v>
      </c>
      <c r="P5617" t="s">
        <v>10</v>
      </c>
      <c r="Q5617" t="s">
        <v>910</v>
      </c>
      <c r="V5617" s="16">
        <v>30.99</v>
      </c>
      <c r="W5617" t="s">
        <v>1349</v>
      </c>
      <c r="X5617" t="s">
        <v>2581</v>
      </c>
      <c r="Y5617" t="s">
        <v>1337</v>
      </c>
    </row>
    <row r="5618" spans="1:25" x14ac:dyDescent="0.3">
      <c r="A5618" t="s">
        <v>24</v>
      </c>
      <c r="B5618" s="17">
        <v>2021</v>
      </c>
      <c r="C5618" s="17">
        <v>7</v>
      </c>
      <c r="D5618" t="s">
        <v>1332</v>
      </c>
      <c r="E5618" t="s">
        <v>2580</v>
      </c>
      <c r="F5618" s="18">
        <v>44222</v>
      </c>
      <c r="G5618" s="18">
        <v>44223</v>
      </c>
      <c r="H5618" s="17">
        <v>422</v>
      </c>
      <c r="I5618" t="s">
        <v>8</v>
      </c>
      <c r="J5618" t="s">
        <v>1277</v>
      </c>
      <c r="K5618" t="s">
        <v>1355</v>
      </c>
      <c r="L5618" t="s">
        <v>1279</v>
      </c>
      <c r="N5618" t="s">
        <v>1280</v>
      </c>
      <c r="O5618" t="s">
        <v>24</v>
      </c>
      <c r="P5618" t="s">
        <v>10</v>
      </c>
      <c r="Q5618" t="s">
        <v>910</v>
      </c>
      <c r="V5618" s="16">
        <v>16.88</v>
      </c>
      <c r="W5618" t="s">
        <v>1349</v>
      </c>
      <c r="X5618" t="s">
        <v>2581</v>
      </c>
      <c r="Y5618" t="s">
        <v>1337</v>
      </c>
    </row>
    <row r="5619" spans="1:25" x14ac:dyDescent="0.3">
      <c r="A5619" t="s">
        <v>24</v>
      </c>
      <c r="B5619" s="17">
        <v>2021</v>
      </c>
      <c r="C5619" s="17">
        <v>7</v>
      </c>
      <c r="D5619" t="s">
        <v>1332</v>
      </c>
      <c r="E5619" t="s">
        <v>2580</v>
      </c>
      <c r="F5619" s="18">
        <v>44222</v>
      </c>
      <c r="G5619" s="18">
        <v>44223</v>
      </c>
      <c r="H5619" s="17">
        <v>423</v>
      </c>
      <c r="I5619" t="s">
        <v>8</v>
      </c>
      <c r="J5619" t="s">
        <v>1277</v>
      </c>
      <c r="K5619" t="s">
        <v>1356</v>
      </c>
      <c r="L5619" t="s">
        <v>1279</v>
      </c>
      <c r="N5619" t="s">
        <v>1280</v>
      </c>
      <c r="O5619" t="s">
        <v>24</v>
      </c>
      <c r="P5619" t="s">
        <v>10</v>
      </c>
      <c r="Q5619" t="s">
        <v>910</v>
      </c>
      <c r="V5619" s="16">
        <v>20</v>
      </c>
      <c r="W5619" t="s">
        <v>1349</v>
      </c>
      <c r="X5619" t="s">
        <v>2581</v>
      </c>
      <c r="Y5619" t="s">
        <v>1337</v>
      </c>
    </row>
    <row r="5620" spans="1:25" x14ac:dyDescent="0.3">
      <c r="A5620" t="s">
        <v>24</v>
      </c>
      <c r="B5620" s="17">
        <v>2021</v>
      </c>
      <c r="C5620" s="17">
        <v>7</v>
      </c>
      <c r="D5620" t="s">
        <v>1332</v>
      </c>
      <c r="E5620" t="s">
        <v>2580</v>
      </c>
      <c r="F5620" s="18">
        <v>44222</v>
      </c>
      <c r="G5620" s="18">
        <v>44223</v>
      </c>
      <c r="H5620" s="17">
        <v>491</v>
      </c>
      <c r="I5620" t="s">
        <v>8</v>
      </c>
      <c r="K5620" t="s">
        <v>9</v>
      </c>
      <c r="L5620" t="s">
        <v>15</v>
      </c>
      <c r="P5620" t="s">
        <v>10</v>
      </c>
      <c r="V5620" s="16">
        <v>-5296.97</v>
      </c>
      <c r="W5620"/>
      <c r="X5620" t="s">
        <v>12</v>
      </c>
      <c r="Y5620" t="s">
        <v>1337</v>
      </c>
    </row>
    <row r="5621" spans="1:25" x14ac:dyDescent="0.3">
      <c r="A5621" t="s">
        <v>24</v>
      </c>
      <c r="B5621" s="17">
        <v>2021</v>
      </c>
      <c r="C5621" s="17">
        <v>7</v>
      </c>
      <c r="D5621" t="s">
        <v>38</v>
      </c>
      <c r="E5621" t="s">
        <v>2583</v>
      </c>
      <c r="F5621" s="18">
        <v>44223</v>
      </c>
      <c r="G5621" s="18">
        <v>44223</v>
      </c>
      <c r="H5621" s="17">
        <v>1</v>
      </c>
      <c r="I5621" t="s">
        <v>8</v>
      </c>
      <c r="K5621" t="s">
        <v>33</v>
      </c>
      <c r="L5621" t="s">
        <v>25</v>
      </c>
      <c r="O5621" t="s">
        <v>24</v>
      </c>
      <c r="P5621" t="s">
        <v>10</v>
      </c>
      <c r="Q5621" t="s">
        <v>910</v>
      </c>
      <c r="V5621" s="16">
        <v>-2443448.64</v>
      </c>
      <c r="W5621" t="s">
        <v>2584</v>
      </c>
      <c r="X5621" t="s">
        <v>2585</v>
      </c>
      <c r="Y5621" t="s">
        <v>34</v>
      </c>
    </row>
    <row r="5622" spans="1:25" x14ac:dyDescent="0.3">
      <c r="A5622" t="s">
        <v>24</v>
      </c>
      <c r="B5622" s="17">
        <v>2021</v>
      </c>
      <c r="C5622" s="17">
        <v>7</v>
      </c>
      <c r="D5622" t="s">
        <v>38</v>
      </c>
      <c r="E5622" t="s">
        <v>2583</v>
      </c>
      <c r="F5622" s="18">
        <v>44223</v>
      </c>
      <c r="G5622" s="18">
        <v>44223</v>
      </c>
      <c r="H5622" s="17">
        <v>2</v>
      </c>
      <c r="I5622" t="s">
        <v>8</v>
      </c>
      <c r="K5622" t="s">
        <v>33</v>
      </c>
      <c r="L5622" t="s">
        <v>25</v>
      </c>
      <c r="N5622" t="s">
        <v>1280</v>
      </c>
      <c r="O5622" t="s">
        <v>24</v>
      </c>
      <c r="P5622" t="s">
        <v>10</v>
      </c>
      <c r="Q5622" t="s">
        <v>910</v>
      </c>
      <c r="V5622" s="16">
        <v>-3223.34</v>
      </c>
      <c r="W5622" t="s">
        <v>2584</v>
      </c>
      <c r="X5622" t="s">
        <v>2585</v>
      </c>
      <c r="Y5622" t="s">
        <v>34</v>
      </c>
    </row>
    <row r="5623" spans="1:25" x14ac:dyDescent="0.3">
      <c r="A5623" t="s">
        <v>24</v>
      </c>
      <c r="B5623" s="17">
        <v>2021</v>
      </c>
      <c r="C5623" s="17">
        <v>7</v>
      </c>
      <c r="D5623" t="s">
        <v>38</v>
      </c>
      <c r="E5623" t="s">
        <v>2583</v>
      </c>
      <c r="F5623" s="18">
        <v>44223</v>
      </c>
      <c r="G5623" s="18">
        <v>44223</v>
      </c>
      <c r="H5623" s="17">
        <v>15</v>
      </c>
      <c r="I5623" t="s">
        <v>8</v>
      </c>
      <c r="K5623" t="s">
        <v>9</v>
      </c>
      <c r="L5623" t="s">
        <v>15</v>
      </c>
      <c r="P5623" t="s">
        <v>10</v>
      </c>
      <c r="V5623" s="16">
        <v>2443448.64</v>
      </c>
      <c r="W5623" t="s">
        <v>2584</v>
      </c>
      <c r="X5623" t="s">
        <v>2585</v>
      </c>
      <c r="Y5623" t="s">
        <v>34</v>
      </c>
    </row>
    <row r="5624" spans="1:25" x14ac:dyDescent="0.3">
      <c r="A5624" t="s">
        <v>24</v>
      </c>
      <c r="B5624" s="17">
        <v>2021</v>
      </c>
      <c r="C5624" s="17">
        <v>7</v>
      </c>
      <c r="D5624" t="s">
        <v>38</v>
      </c>
      <c r="E5624" t="s">
        <v>2583</v>
      </c>
      <c r="F5624" s="18">
        <v>44223</v>
      </c>
      <c r="G5624" s="18">
        <v>44223</v>
      </c>
      <c r="H5624" s="17">
        <v>16</v>
      </c>
      <c r="I5624" t="s">
        <v>8</v>
      </c>
      <c r="K5624" t="s">
        <v>9</v>
      </c>
      <c r="L5624" t="s">
        <v>15</v>
      </c>
      <c r="P5624" t="s">
        <v>10</v>
      </c>
      <c r="V5624" s="16">
        <v>3223.34</v>
      </c>
      <c r="W5624" t="s">
        <v>2584</v>
      </c>
      <c r="X5624" t="s">
        <v>2585</v>
      </c>
      <c r="Y5624" t="s">
        <v>34</v>
      </c>
    </row>
    <row r="5625" spans="1:25" x14ac:dyDescent="0.3">
      <c r="A5625" t="s">
        <v>24</v>
      </c>
      <c r="B5625" s="17">
        <v>2021</v>
      </c>
      <c r="C5625" s="17">
        <v>7</v>
      </c>
      <c r="D5625" t="s">
        <v>16</v>
      </c>
      <c r="E5625" t="s">
        <v>2586</v>
      </c>
      <c r="F5625" s="18">
        <v>44224</v>
      </c>
      <c r="G5625" s="18">
        <v>44224</v>
      </c>
      <c r="H5625" s="17">
        <v>13</v>
      </c>
      <c r="I5625" t="s">
        <v>8</v>
      </c>
      <c r="K5625" t="s">
        <v>9</v>
      </c>
      <c r="L5625" t="s">
        <v>15</v>
      </c>
      <c r="O5625" t="s">
        <v>24</v>
      </c>
      <c r="P5625" t="s">
        <v>10</v>
      </c>
      <c r="Q5625" t="s">
        <v>910</v>
      </c>
      <c r="V5625" s="16">
        <v>-28827.599999999999</v>
      </c>
      <c r="W5625" t="s">
        <v>2459</v>
      </c>
      <c r="X5625" t="s">
        <v>12</v>
      </c>
      <c r="Y5625" t="s">
        <v>11</v>
      </c>
    </row>
    <row r="5626" spans="1:25" x14ac:dyDescent="0.3">
      <c r="A5626" t="s">
        <v>24</v>
      </c>
      <c r="B5626" s="17">
        <v>2021</v>
      </c>
      <c r="C5626" s="17">
        <v>7</v>
      </c>
      <c r="D5626" t="s">
        <v>16</v>
      </c>
      <c r="E5626" t="s">
        <v>2586</v>
      </c>
      <c r="F5626" s="18">
        <v>44224</v>
      </c>
      <c r="G5626" s="18">
        <v>44224</v>
      </c>
      <c r="H5626" s="17">
        <v>19</v>
      </c>
      <c r="I5626" t="s">
        <v>8</v>
      </c>
      <c r="K5626" t="s">
        <v>9</v>
      </c>
      <c r="L5626" t="s">
        <v>15</v>
      </c>
      <c r="O5626" t="s">
        <v>24</v>
      </c>
      <c r="P5626" t="s">
        <v>10</v>
      </c>
      <c r="Q5626" t="s">
        <v>910</v>
      </c>
      <c r="V5626" s="16">
        <v>-212801.47</v>
      </c>
      <c r="W5626" t="s">
        <v>2470</v>
      </c>
      <c r="X5626" t="s">
        <v>12</v>
      </c>
      <c r="Y5626" t="s">
        <v>11</v>
      </c>
    </row>
    <row r="5627" spans="1:25" x14ac:dyDescent="0.3">
      <c r="A5627" t="s">
        <v>24</v>
      </c>
      <c r="B5627" s="17">
        <v>2021</v>
      </c>
      <c r="C5627" s="17">
        <v>7</v>
      </c>
      <c r="D5627" t="s">
        <v>16</v>
      </c>
      <c r="E5627" t="s">
        <v>2586</v>
      </c>
      <c r="F5627" s="18">
        <v>44224</v>
      </c>
      <c r="G5627" s="18">
        <v>44224</v>
      </c>
      <c r="H5627" s="17">
        <v>20</v>
      </c>
      <c r="I5627" t="s">
        <v>8</v>
      </c>
      <c r="K5627" t="s">
        <v>9</v>
      </c>
      <c r="L5627" t="s">
        <v>15</v>
      </c>
      <c r="O5627" t="s">
        <v>24</v>
      </c>
      <c r="P5627" t="s">
        <v>10</v>
      </c>
      <c r="Q5627" t="s">
        <v>910</v>
      </c>
      <c r="V5627" s="16">
        <v>-29759</v>
      </c>
      <c r="W5627" t="s">
        <v>2474</v>
      </c>
      <c r="X5627" t="s">
        <v>12</v>
      </c>
      <c r="Y5627" t="s">
        <v>11</v>
      </c>
    </row>
    <row r="5628" spans="1:25" x14ac:dyDescent="0.3">
      <c r="A5628" t="s">
        <v>24</v>
      </c>
      <c r="B5628" s="17">
        <v>2021</v>
      </c>
      <c r="C5628" s="17">
        <v>7</v>
      </c>
      <c r="D5628" t="s">
        <v>16</v>
      </c>
      <c r="E5628" t="s">
        <v>2586</v>
      </c>
      <c r="F5628" s="18">
        <v>44224</v>
      </c>
      <c r="G5628" s="18">
        <v>44224</v>
      </c>
      <c r="H5628" s="17">
        <v>22</v>
      </c>
      <c r="I5628" t="s">
        <v>8</v>
      </c>
      <c r="K5628" t="s">
        <v>9</v>
      </c>
      <c r="L5628" t="s">
        <v>15</v>
      </c>
      <c r="O5628" t="s">
        <v>24</v>
      </c>
      <c r="P5628" t="s">
        <v>10</v>
      </c>
      <c r="Q5628" t="s">
        <v>910</v>
      </c>
      <c r="V5628" s="16">
        <v>-20615.650000000001</v>
      </c>
      <c r="W5628" t="s">
        <v>2475</v>
      </c>
      <c r="X5628" t="s">
        <v>12</v>
      </c>
      <c r="Y5628" t="s">
        <v>11</v>
      </c>
    </row>
    <row r="5629" spans="1:25" x14ac:dyDescent="0.3">
      <c r="A5629" t="s">
        <v>24</v>
      </c>
      <c r="B5629" s="17">
        <v>2021</v>
      </c>
      <c r="C5629" s="17">
        <v>7</v>
      </c>
      <c r="D5629" t="s">
        <v>16</v>
      </c>
      <c r="E5629" t="s">
        <v>2586</v>
      </c>
      <c r="F5629" s="18">
        <v>44224</v>
      </c>
      <c r="G5629" s="18">
        <v>44224</v>
      </c>
      <c r="H5629" s="17">
        <v>31</v>
      </c>
      <c r="I5629" t="s">
        <v>8</v>
      </c>
      <c r="K5629" t="s">
        <v>9</v>
      </c>
      <c r="L5629" t="s">
        <v>15</v>
      </c>
      <c r="O5629" t="s">
        <v>24</v>
      </c>
      <c r="P5629" t="s">
        <v>10</v>
      </c>
      <c r="Q5629" t="s">
        <v>910</v>
      </c>
      <c r="V5629" s="16">
        <v>-79733.289999999994</v>
      </c>
      <c r="W5629" t="s">
        <v>2555</v>
      </c>
      <c r="X5629" t="s">
        <v>12</v>
      </c>
      <c r="Y5629" t="s">
        <v>11</v>
      </c>
    </row>
    <row r="5630" spans="1:25" x14ac:dyDescent="0.3">
      <c r="A5630" t="s">
        <v>24</v>
      </c>
      <c r="B5630" s="17">
        <v>2021</v>
      </c>
      <c r="C5630" s="17">
        <v>7</v>
      </c>
      <c r="D5630" t="s">
        <v>16</v>
      </c>
      <c r="E5630" t="s">
        <v>2586</v>
      </c>
      <c r="F5630" s="18">
        <v>44224</v>
      </c>
      <c r="G5630" s="18">
        <v>44224</v>
      </c>
      <c r="H5630" s="17">
        <v>34</v>
      </c>
      <c r="I5630" t="s">
        <v>8</v>
      </c>
      <c r="K5630" t="s">
        <v>9</v>
      </c>
      <c r="L5630" t="s">
        <v>15</v>
      </c>
      <c r="O5630" t="s">
        <v>24</v>
      </c>
      <c r="P5630" t="s">
        <v>10</v>
      </c>
      <c r="Q5630" t="s">
        <v>910</v>
      </c>
      <c r="V5630" s="16">
        <v>-9769.75</v>
      </c>
      <c r="W5630" t="s">
        <v>2476</v>
      </c>
      <c r="X5630" t="s">
        <v>12</v>
      </c>
      <c r="Y5630" t="s">
        <v>11</v>
      </c>
    </row>
    <row r="5631" spans="1:25" x14ac:dyDescent="0.3">
      <c r="A5631" t="s">
        <v>24</v>
      </c>
      <c r="B5631" s="17">
        <v>2021</v>
      </c>
      <c r="C5631" s="17">
        <v>7</v>
      </c>
      <c r="D5631" t="s">
        <v>16</v>
      </c>
      <c r="E5631" t="s">
        <v>2586</v>
      </c>
      <c r="F5631" s="18">
        <v>44224</v>
      </c>
      <c r="G5631" s="18">
        <v>44224</v>
      </c>
      <c r="H5631" s="17">
        <v>35</v>
      </c>
      <c r="I5631" t="s">
        <v>8</v>
      </c>
      <c r="K5631" t="s">
        <v>9</v>
      </c>
      <c r="L5631" t="s">
        <v>15</v>
      </c>
      <c r="O5631" t="s">
        <v>24</v>
      </c>
      <c r="P5631" t="s">
        <v>10</v>
      </c>
      <c r="Q5631" t="s">
        <v>910</v>
      </c>
      <c r="V5631" s="16">
        <v>-11373.44</v>
      </c>
      <c r="W5631" t="s">
        <v>2477</v>
      </c>
      <c r="X5631" t="s">
        <v>12</v>
      </c>
      <c r="Y5631" t="s">
        <v>11</v>
      </c>
    </row>
    <row r="5632" spans="1:25" x14ac:dyDescent="0.3">
      <c r="A5632" t="s">
        <v>24</v>
      </c>
      <c r="B5632" s="17">
        <v>2021</v>
      </c>
      <c r="C5632" s="17">
        <v>7</v>
      </c>
      <c r="D5632" t="s">
        <v>16</v>
      </c>
      <c r="E5632" t="s">
        <v>2586</v>
      </c>
      <c r="F5632" s="18">
        <v>44224</v>
      </c>
      <c r="G5632" s="18">
        <v>44224</v>
      </c>
      <c r="H5632" s="17">
        <v>37</v>
      </c>
      <c r="I5632" t="s">
        <v>8</v>
      </c>
      <c r="K5632" t="s">
        <v>9</v>
      </c>
      <c r="L5632" t="s">
        <v>15</v>
      </c>
      <c r="O5632" t="s">
        <v>24</v>
      </c>
      <c r="P5632" t="s">
        <v>10</v>
      </c>
      <c r="Q5632" t="s">
        <v>910</v>
      </c>
      <c r="V5632" s="16">
        <v>-8839.7000000000007</v>
      </c>
      <c r="W5632" t="s">
        <v>2487</v>
      </c>
      <c r="X5632" t="s">
        <v>12</v>
      </c>
      <c r="Y5632" t="s">
        <v>11</v>
      </c>
    </row>
    <row r="5633" spans="1:25" x14ac:dyDescent="0.3">
      <c r="A5633" t="s">
        <v>24</v>
      </c>
      <c r="B5633" s="17">
        <v>2021</v>
      </c>
      <c r="C5633" s="17">
        <v>7</v>
      </c>
      <c r="D5633" t="s">
        <v>16</v>
      </c>
      <c r="E5633" t="s">
        <v>2586</v>
      </c>
      <c r="F5633" s="18">
        <v>44224</v>
      </c>
      <c r="G5633" s="18">
        <v>44224</v>
      </c>
      <c r="H5633" s="17">
        <v>38</v>
      </c>
      <c r="I5633" t="s">
        <v>8</v>
      </c>
      <c r="K5633" t="s">
        <v>9</v>
      </c>
      <c r="L5633" t="s">
        <v>15</v>
      </c>
      <c r="O5633" t="s">
        <v>24</v>
      </c>
      <c r="P5633" t="s">
        <v>10</v>
      </c>
      <c r="Q5633" t="s">
        <v>910</v>
      </c>
      <c r="V5633" s="16">
        <v>-19940.5</v>
      </c>
      <c r="W5633" t="s">
        <v>2498</v>
      </c>
      <c r="X5633" t="s">
        <v>12</v>
      </c>
      <c r="Y5633" t="s">
        <v>11</v>
      </c>
    </row>
    <row r="5634" spans="1:25" x14ac:dyDescent="0.3">
      <c r="A5634" t="s">
        <v>24</v>
      </c>
      <c r="B5634" s="17">
        <v>2021</v>
      </c>
      <c r="C5634" s="17">
        <v>7</v>
      </c>
      <c r="D5634" t="s">
        <v>16</v>
      </c>
      <c r="E5634" t="s">
        <v>2586</v>
      </c>
      <c r="F5634" s="18">
        <v>44224</v>
      </c>
      <c r="G5634" s="18">
        <v>44224</v>
      </c>
      <c r="H5634" s="17">
        <v>40</v>
      </c>
      <c r="I5634" t="s">
        <v>8</v>
      </c>
      <c r="K5634" t="s">
        <v>9</v>
      </c>
      <c r="L5634" t="s">
        <v>15</v>
      </c>
      <c r="O5634" t="s">
        <v>24</v>
      </c>
      <c r="P5634" t="s">
        <v>10</v>
      </c>
      <c r="Q5634" t="s">
        <v>910</v>
      </c>
      <c r="V5634" s="16">
        <v>-83815.28</v>
      </c>
      <c r="W5634" t="s">
        <v>2462</v>
      </c>
      <c r="X5634" t="s">
        <v>12</v>
      </c>
      <c r="Y5634" t="s">
        <v>11</v>
      </c>
    </row>
    <row r="5635" spans="1:25" x14ac:dyDescent="0.3">
      <c r="A5635" t="s">
        <v>24</v>
      </c>
      <c r="B5635" s="17">
        <v>2021</v>
      </c>
      <c r="C5635" s="17">
        <v>7</v>
      </c>
      <c r="D5635" t="s">
        <v>16</v>
      </c>
      <c r="E5635" t="s">
        <v>2586</v>
      </c>
      <c r="F5635" s="18">
        <v>44224</v>
      </c>
      <c r="G5635" s="18">
        <v>44224</v>
      </c>
      <c r="H5635" s="17">
        <v>42</v>
      </c>
      <c r="I5635" t="s">
        <v>8</v>
      </c>
      <c r="K5635" t="s">
        <v>9</v>
      </c>
      <c r="L5635" t="s">
        <v>15</v>
      </c>
      <c r="O5635" t="s">
        <v>24</v>
      </c>
      <c r="P5635" t="s">
        <v>10</v>
      </c>
      <c r="Q5635" t="s">
        <v>910</v>
      </c>
      <c r="V5635" s="16">
        <v>-35341.769999999997</v>
      </c>
      <c r="W5635" t="s">
        <v>2467</v>
      </c>
      <c r="X5635" t="s">
        <v>12</v>
      </c>
      <c r="Y5635" t="s">
        <v>11</v>
      </c>
    </row>
    <row r="5636" spans="1:25" x14ac:dyDescent="0.3">
      <c r="A5636" t="s">
        <v>24</v>
      </c>
      <c r="B5636" s="17">
        <v>2021</v>
      </c>
      <c r="C5636" s="17">
        <v>7</v>
      </c>
      <c r="D5636" t="s">
        <v>16</v>
      </c>
      <c r="E5636" t="s">
        <v>2586</v>
      </c>
      <c r="F5636" s="18">
        <v>44224</v>
      </c>
      <c r="G5636" s="18">
        <v>44224</v>
      </c>
      <c r="H5636" s="17">
        <v>45</v>
      </c>
      <c r="I5636" t="s">
        <v>8</v>
      </c>
      <c r="K5636" t="s">
        <v>9</v>
      </c>
      <c r="L5636" t="s">
        <v>15</v>
      </c>
      <c r="O5636" t="s">
        <v>24</v>
      </c>
      <c r="P5636" t="s">
        <v>10</v>
      </c>
      <c r="Q5636" t="s">
        <v>910</v>
      </c>
      <c r="V5636" s="16">
        <v>-8223</v>
      </c>
      <c r="W5636" t="s">
        <v>2490</v>
      </c>
      <c r="X5636" t="s">
        <v>12</v>
      </c>
      <c r="Y5636" t="s">
        <v>11</v>
      </c>
    </row>
    <row r="5637" spans="1:25" x14ac:dyDescent="0.3">
      <c r="A5637" t="s">
        <v>24</v>
      </c>
      <c r="B5637" s="17">
        <v>2021</v>
      </c>
      <c r="C5637" s="17">
        <v>7</v>
      </c>
      <c r="D5637" t="s">
        <v>16</v>
      </c>
      <c r="E5637" t="s">
        <v>2586</v>
      </c>
      <c r="F5637" s="18">
        <v>44224</v>
      </c>
      <c r="G5637" s="18">
        <v>44224</v>
      </c>
      <c r="H5637" s="17">
        <v>46</v>
      </c>
      <c r="I5637" t="s">
        <v>8</v>
      </c>
      <c r="K5637" t="s">
        <v>9</v>
      </c>
      <c r="L5637" t="s">
        <v>15</v>
      </c>
      <c r="O5637" t="s">
        <v>24</v>
      </c>
      <c r="P5637" t="s">
        <v>10</v>
      </c>
      <c r="Q5637" t="s">
        <v>910</v>
      </c>
      <c r="V5637" s="16">
        <v>-22234.26</v>
      </c>
      <c r="W5637" t="s">
        <v>2556</v>
      </c>
      <c r="X5637" t="s">
        <v>12</v>
      </c>
      <c r="Y5637" t="s">
        <v>11</v>
      </c>
    </row>
    <row r="5638" spans="1:25" x14ac:dyDescent="0.3">
      <c r="A5638" t="s">
        <v>24</v>
      </c>
      <c r="B5638" s="17">
        <v>2021</v>
      </c>
      <c r="C5638" s="17">
        <v>7</v>
      </c>
      <c r="D5638" t="s">
        <v>16</v>
      </c>
      <c r="E5638" t="s">
        <v>2586</v>
      </c>
      <c r="F5638" s="18">
        <v>44224</v>
      </c>
      <c r="G5638" s="18">
        <v>44224</v>
      </c>
      <c r="H5638" s="17">
        <v>47</v>
      </c>
      <c r="I5638" t="s">
        <v>8</v>
      </c>
      <c r="K5638" t="s">
        <v>9</v>
      </c>
      <c r="L5638" t="s">
        <v>15</v>
      </c>
      <c r="O5638" t="s">
        <v>24</v>
      </c>
      <c r="P5638" t="s">
        <v>10</v>
      </c>
      <c r="Q5638" t="s">
        <v>910</v>
      </c>
      <c r="V5638" s="16">
        <v>-131325.65</v>
      </c>
      <c r="W5638" t="s">
        <v>2557</v>
      </c>
      <c r="X5638" t="s">
        <v>12</v>
      </c>
      <c r="Y5638" t="s">
        <v>11</v>
      </c>
    </row>
    <row r="5639" spans="1:25" x14ac:dyDescent="0.3">
      <c r="A5639" t="s">
        <v>24</v>
      </c>
      <c r="B5639" s="17">
        <v>2021</v>
      </c>
      <c r="C5639" s="17">
        <v>7</v>
      </c>
      <c r="D5639" t="s">
        <v>16</v>
      </c>
      <c r="E5639" t="s">
        <v>2586</v>
      </c>
      <c r="F5639" s="18">
        <v>44224</v>
      </c>
      <c r="G5639" s="18">
        <v>44224</v>
      </c>
      <c r="H5639" s="17">
        <v>50</v>
      </c>
      <c r="I5639" t="s">
        <v>8</v>
      </c>
      <c r="K5639" t="s">
        <v>9</v>
      </c>
      <c r="L5639" t="s">
        <v>15</v>
      </c>
      <c r="O5639" t="s">
        <v>24</v>
      </c>
      <c r="P5639" t="s">
        <v>10</v>
      </c>
      <c r="Q5639" t="s">
        <v>910</v>
      </c>
      <c r="V5639" s="16">
        <v>-177636.78</v>
      </c>
      <c r="W5639" t="s">
        <v>2468</v>
      </c>
      <c r="X5639" t="s">
        <v>12</v>
      </c>
      <c r="Y5639" t="s">
        <v>11</v>
      </c>
    </row>
    <row r="5640" spans="1:25" x14ac:dyDescent="0.3">
      <c r="A5640" t="s">
        <v>24</v>
      </c>
      <c r="B5640" s="17">
        <v>2021</v>
      </c>
      <c r="C5640" s="17">
        <v>7</v>
      </c>
      <c r="D5640" t="s">
        <v>16</v>
      </c>
      <c r="E5640" t="s">
        <v>2586</v>
      </c>
      <c r="F5640" s="18">
        <v>44224</v>
      </c>
      <c r="G5640" s="18">
        <v>44224</v>
      </c>
      <c r="H5640" s="17">
        <v>51</v>
      </c>
      <c r="I5640" t="s">
        <v>8</v>
      </c>
      <c r="K5640" t="s">
        <v>9</v>
      </c>
      <c r="L5640" t="s">
        <v>15</v>
      </c>
      <c r="O5640" t="s">
        <v>24</v>
      </c>
      <c r="P5640" t="s">
        <v>10</v>
      </c>
      <c r="Q5640" t="s">
        <v>910</v>
      </c>
      <c r="V5640" s="16">
        <v>-28636.799999999999</v>
      </c>
      <c r="W5640" t="s">
        <v>2558</v>
      </c>
      <c r="X5640" t="s">
        <v>12</v>
      </c>
      <c r="Y5640" t="s">
        <v>11</v>
      </c>
    </row>
    <row r="5641" spans="1:25" x14ac:dyDescent="0.3">
      <c r="A5641" t="s">
        <v>24</v>
      </c>
      <c r="B5641" s="17">
        <v>2021</v>
      </c>
      <c r="C5641" s="17">
        <v>7</v>
      </c>
      <c r="D5641" t="s">
        <v>16</v>
      </c>
      <c r="E5641" t="s">
        <v>2586</v>
      </c>
      <c r="F5641" s="18">
        <v>44224</v>
      </c>
      <c r="G5641" s="18">
        <v>44224</v>
      </c>
      <c r="H5641" s="17">
        <v>53</v>
      </c>
      <c r="I5641" t="s">
        <v>8</v>
      </c>
      <c r="K5641" t="s">
        <v>9</v>
      </c>
      <c r="L5641" t="s">
        <v>15</v>
      </c>
      <c r="O5641" t="s">
        <v>24</v>
      </c>
      <c r="P5641" t="s">
        <v>10</v>
      </c>
      <c r="Q5641" t="s">
        <v>910</v>
      </c>
      <c r="V5641" s="16">
        <v>-77472.53</v>
      </c>
      <c r="W5641" t="s">
        <v>2559</v>
      </c>
      <c r="X5641" t="s">
        <v>12</v>
      </c>
      <c r="Y5641" t="s">
        <v>11</v>
      </c>
    </row>
    <row r="5642" spans="1:25" x14ac:dyDescent="0.3">
      <c r="A5642" t="s">
        <v>24</v>
      </c>
      <c r="B5642" s="17">
        <v>2021</v>
      </c>
      <c r="C5642" s="17">
        <v>7</v>
      </c>
      <c r="D5642" t="s">
        <v>16</v>
      </c>
      <c r="E5642" t="s">
        <v>2586</v>
      </c>
      <c r="F5642" s="18">
        <v>44224</v>
      </c>
      <c r="G5642" s="18">
        <v>44224</v>
      </c>
      <c r="H5642" s="17">
        <v>55</v>
      </c>
      <c r="I5642" t="s">
        <v>8</v>
      </c>
      <c r="K5642" t="s">
        <v>9</v>
      </c>
      <c r="L5642" t="s">
        <v>15</v>
      </c>
      <c r="O5642" t="s">
        <v>24</v>
      </c>
      <c r="P5642" t="s">
        <v>10</v>
      </c>
      <c r="Q5642" t="s">
        <v>910</v>
      </c>
      <c r="V5642" s="16">
        <v>-13337.91</v>
      </c>
      <c r="W5642" t="s">
        <v>2491</v>
      </c>
      <c r="X5642" t="s">
        <v>12</v>
      </c>
      <c r="Y5642" t="s">
        <v>11</v>
      </c>
    </row>
    <row r="5643" spans="1:25" x14ac:dyDescent="0.3">
      <c r="A5643" t="s">
        <v>24</v>
      </c>
      <c r="B5643" s="17">
        <v>2021</v>
      </c>
      <c r="C5643" s="17">
        <v>7</v>
      </c>
      <c r="D5643" t="s">
        <v>16</v>
      </c>
      <c r="E5643" t="s">
        <v>2586</v>
      </c>
      <c r="F5643" s="18">
        <v>44224</v>
      </c>
      <c r="G5643" s="18">
        <v>44224</v>
      </c>
      <c r="H5643" s="17">
        <v>57</v>
      </c>
      <c r="I5643" t="s">
        <v>8</v>
      </c>
      <c r="K5643" t="s">
        <v>9</v>
      </c>
      <c r="L5643" t="s">
        <v>15</v>
      </c>
      <c r="O5643" t="s">
        <v>24</v>
      </c>
      <c r="P5643" t="s">
        <v>10</v>
      </c>
      <c r="Q5643" t="s">
        <v>910</v>
      </c>
      <c r="V5643" s="16">
        <v>-11000.52</v>
      </c>
      <c r="W5643" t="s">
        <v>2469</v>
      </c>
      <c r="X5643" t="s">
        <v>12</v>
      </c>
      <c r="Y5643" t="s">
        <v>11</v>
      </c>
    </row>
    <row r="5644" spans="1:25" x14ac:dyDescent="0.3">
      <c r="A5644" t="s">
        <v>24</v>
      </c>
      <c r="B5644" s="17">
        <v>2021</v>
      </c>
      <c r="C5644" s="17">
        <v>7</v>
      </c>
      <c r="D5644" t="s">
        <v>16</v>
      </c>
      <c r="E5644" t="s">
        <v>2586</v>
      </c>
      <c r="F5644" s="18">
        <v>44224</v>
      </c>
      <c r="G5644" s="18">
        <v>44224</v>
      </c>
      <c r="H5644" s="17">
        <v>60</v>
      </c>
      <c r="I5644" t="s">
        <v>8</v>
      </c>
      <c r="K5644" t="s">
        <v>9</v>
      </c>
      <c r="L5644" t="s">
        <v>15</v>
      </c>
      <c r="O5644" t="s">
        <v>24</v>
      </c>
      <c r="P5644" t="s">
        <v>10</v>
      </c>
      <c r="Q5644" t="s">
        <v>910</v>
      </c>
      <c r="V5644" s="16">
        <v>-8750</v>
      </c>
      <c r="W5644" t="s">
        <v>2452</v>
      </c>
      <c r="X5644" t="s">
        <v>12</v>
      </c>
      <c r="Y5644" t="s">
        <v>11</v>
      </c>
    </row>
    <row r="5645" spans="1:25" x14ac:dyDescent="0.3">
      <c r="A5645" t="s">
        <v>24</v>
      </c>
      <c r="B5645" s="17">
        <v>2021</v>
      </c>
      <c r="C5645" s="17">
        <v>7</v>
      </c>
      <c r="D5645" t="s">
        <v>16</v>
      </c>
      <c r="E5645" t="s">
        <v>2586</v>
      </c>
      <c r="F5645" s="18">
        <v>44224</v>
      </c>
      <c r="G5645" s="18">
        <v>44224</v>
      </c>
      <c r="H5645" s="17">
        <v>61</v>
      </c>
      <c r="I5645" t="s">
        <v>8</v>
      </c>
      <c r="K5645" t="s">
        <v>9</v>
      </c>
      <c r="L5645" t="s">
        <v>15</v>
      </c>
      <c r="O5645" t="s">
        <v>24</v>
      </c>
      <c r="P5645" t="s">
        <v>10</v>
      </c>
      <c r="Q5645" t="s">
        <v>910</v>
      </c>
      <c r="V5645" s="16">
        <v>-78697</v>
      </c>
      <c r="W5645" t="s">
        <v>2453</v>
      </c>
      <c r="X5645" t="s">
        <v>12</v>
      </c>
      <c r="Y5645" t="s">
        <v>11</v>
      </c>
    </row>
    <row r="5646" spans="1:25" x14ac:dyDescent="0.3">
      <c r="A5646" t="s">
        <v>24</v>
      </c>
      <c r="B5646" s="17">
        <v>2021</v>
      </c>
      <c r="C5646" s="17">
        <v>7</v>
      </c>
      <c r="D5646" t="s">
        <v>16</v>
      </c>
      <c r="E5646" t="s">
        <v>2586</v>
      </c>
      <c r="F5646" s="18">
        <v>44224</v>
      </c>
      <c r="G5646" s="18">
        <v>44224</v>
      </c>
      <c r="H5646" s="17">
        <v>65</v>
      </c>
      <c r="I5646" t="s">
        <v>8</v>
      </c>
      <c r="K5646" t="s">
        <v>9</v>
      </c>
      <c r="L5646" t="s">
        <v>15</v>
      </c>
      <c r="O5646" t="s">
        <v>24</v>
      </c>
      <c r="P5646" t="s">
        <v>10</v>
      </c>
      <c r="Q5646" t="s">
        <v>910</v>
      </c>
      <c r="V5646" s="16">
        <v>-11436.95</v>
      </c>
      <c r="W5646" t="s">
        <v>2482</v>
      </c>
      <c r="X5646" t="s">
        <v>12</v>
      </c>
      <c r="Y5646" t="s">
        <v>11</v>
      </c>
    </row>
    <row r="5647" spans="1:25" x14ac:dyDescent="0.3">
      <c r="A5647" t="s">
        <v>24</v>
      </c>
      <c r="B5647" s="17">
        <v>2021</v>
      </c>
      <c r="C5647" s="17">
        <v>7</v>
      </c>
      <c r="D5647" t="s">
        <v>16</v>
      </c>
      <c r="E5647" t="s">
        <v>2586</v>
      </c>
      <c r="F5647" s="18">
        <v>44224</v>
      </c>
      <c r="G5647" s="18">
        <v>44224</v>
      </c>
      <c r="H5647" s="17">
        <v>67</v>
      </c>
      <c r="I5647" t="s">
        <v>8</v>
      </c>
      <c r="K5647" t="s">
        <v>9</v>
      </c>
      <c r="L5647" t="s">
        <v>15</v>
      </c>
      <c r="O5647" t="s">
        <v>24</v>
      </c>
      <c r="P5647" t="s">
        <v>10</v>
      </c>
      <c r="Q5647" t="s">
        <v>910</v>
      </c>
      <c r="V5647" s="16">
        <v>-13587.31</v>
      </c>
      <c r="W5647" t="s">
        <v>2483</v>
      </c>
      <c r="X5647" t="s">
        <v>12</v>
      </c>
      <c r="Y5647" t="s">
        <v>11</v>
      </c>
    </row>
    <row r="5648" spans="1:25" x14ac:dyDescent="0.3">
      <c r="A5648" t="s">
        <v>24</v>
      </c>
      <c r="B5648" s="17">
        <v>2021</v>
      </c>
      <c r="C5648" s="17">
        <v>7</v>
      </c>
      <c r="D5648" t="s">
        <v>16</v>
      </c>
      <c r="E5648" t="s">
        <v>2586</v>
      </c>
      <c r="F5648" s="18">
        <v>44224</v>
      </c>
      <c r="G5648" s="18">
        <v>44224</v>
      </c>
      <c r="H5648" s="17">
        <v>69</v>
      </c>
      <c r="I5648" t="s">
        <v>8</v>
      </c>
      <c r="K5648" t="s">
        <v>9</v>
      </c>
      <c r="L5648" t="s">
        <v>15</v>
      </c>
      <c r="O5648" t="s">
        <v>24</v>
      </c>
      <c r="P5648" t="s">
        <v>10</v>
      </c>
      <c r="Q5648" t="s">
        <v>910</v>
      </c>
      <c r="V5648" s="16">
        <v>-40459.230000000003</v>
      </c>
      <c r="W5648" t="s">
        <v>2560</v>
      </c>
      <c r="X5648" t="s">
        <v>12</v>
      </c>
      <c r="Y5648" t="s">
        <v>11</v>
      </c>
    </row>
    <row r="5649" spans="1:25" x14ac:dyDescent="0.3">
      <c r="A5649" t="s">
        <v>24</v>
      </c>
      <c r="B5649" s="17">
        <v>2021</v>
      </c>
      <c r="C5649" s="17">
        <v>7</v>
      </c>
      <c r="D5649" t="s">
        <v>16</v>
      </c>
      <c r="E5649" t="s">
        <v>2586</v>
      </c>
      <c r="F5649" s="18">
        <v>44224</v>
      </c>
      <c r="G5649" s="18">
        <v>44224</v>
      </c>
      <c r="H5649" s="17">
        <v>70</v>
      </c>
      <c r="I5649" t="s">
        <v>8</v>
      </c>
      <c r="K5649" t="s">
        <v>9</v>
      </c>
      <c r="L5649" t="s">
        <v>15</v>
      </c>
      <c r="O5649" t="s">
        <v>24</v>
      </c>
      <c r="P5649" t="s">
        <v>10</v>
      </c>
      <c r="Q5649" t="s">
        <v>910</v>
      </c>
      <c r="V5649" s="16">
        <v>-55570.43</v>
      </c>
      <c r="W5649" t="s">
        <v>2561</v>
      </c>
      <c r="X5649" t="s">
        <v>12</v>
      </c>
      <c r="Y5649" t="s">
        <v>11</v>
      </c>
    </row>
    <row r="5650" spans="1:25" x14ac:dyDescent="0.3">
      <c r="A5650" t="s">
        <v>24</v>
      </c>
      <c r="B5650" s="17">
        <v>2021</v>
      </c>
      <c r="C5650" s="17">
        <v>7</v>
      </c>
      <c r="D5650" t="s">
        <v>16</v>
      </c>
      <c r="E5650" t="s">
        <v>2586</v>
      </c>
      <c r="F5650" s="18">
        <v>44224</v>
      </c>
      <c r="G5650" s="18">
        <v>44224</v>
      </c>
      <c r="H5650" s="17">
        <v>71</v>
      </c>
      <c r="I5650" t="s">
        <v>8</v>
      </c>
      <c r="K5650" t="s">
        <v>9</v>
      </c>
      <c r="L5650" t="s">
        <v>15</v>
      </c>
      <c r="O5650" t="s">
        <v>24</v>
      </c>
      <c r="P5650" t="s">
        <v>10</v>
      </c>
      <c r="Q5650" t="s">
        <v>910</v>
      </c>
      <c r="V5650" s="16">
        <v>-44761.01</v>
      </c>
      <c r="W5650" t="s">
        <v>2562</v>
      </c>
      <c r="X5650" t="s">
        <v>12</v>
      </c>
      <c r="Y5650" t="s">
        <v>11</v>
      </c>
    </row>
    <row r="5651" spans="1:25" x14ac:dyDescent="0.3">
      <c r="A5651" t="s">
        <v>24</v>
      </c>
      <c r="B5651" s="17">
        <v>2021</v>
      </c>
      <c r="C5651" s="17">
        <v>7</v>
      </c>
      <c r="D5651" t="s">
        <v>16</v>
      </c>
      <c r="E5651" t="s">
        <v>2586</v>
      </c>
      <c r="F5651" s="18">
        <v>44224</v>
      </c>
      <c r="G5651" s="18">
        <v>44224</v>
      </c>
      <c r="H5651" s="17">
        <v>72</v>
      </c>
      <c r="I5651" t="s">
        <v>8</v>
      </c>
      <c r="K5651" t="s">
        <v>9</v>
      </c>
      <c r="L5651" t="s">
        <v>15</v>
      </c>
      <c r="O5651" t="s">
        <v>24</v>
      </c>
      <c r="P5651" t="s">
        <v>10</v>
      </c>
      <c r="Q5651" t="s">
        <v>910</v>
      </c>
      <c r="V5651" s="16">
        <v>-27143.39</v>
      </c>
      <c r="W5651" t="s">
        <v>2563</v>
      </c>
      <c r="X5651" t="s">
        <v>12</v>
      </c>
      <c r="Y5651" t="s">
        <v>11</v>
      </c>
    </row>
    <row r="5652" spans="1:25" x14ac:dyDescent="0.3">
      <c r="A5652" t="s">
        <v>24</v>
      </c>
      <c r="B5652" s="17">
        <v>2021</v>
      </c>
      <c r="C5652" s="17">
        <v>7</v>
      </c>
      <c r="D5652" t="s">
        <v>16</v>
      </c>
      <c r="E5652" t="s">
        <v>2586</v>
      </c>
      <c r="F5652" s="18">
        <v>44224</v>
      </c>
      <c r="G5652" s="18">
        <v>44224</v>
      </c>
      <c r="H5652" s="17">
        <v>73</v>
      </c>
      <c r="I5652" t="s">
        <v>8</v>
      </c>
      <c r="K5652" t="s">
        <v>9</v>
      </c>
      <c r="L5652" t="s">
        <v>15</v>
      </c>
      <c r="O5652" t="s">
        <v>24</v>
      </c>
      <c r="P5652" t="s">
        <v>10</v>
      </c>
      <c r="Q5652" t="s">
        <v>910</v>
      </c>
      <c r="V5652" s="16">
        <v>-8449.91</v>
      </c>
      <c r="W5652" t="s">
        <v>2564</v>
      </c>
      <c r="X5652" t="s">
        <v>12</v>
      </c>
      <c r="Y5652" t="s">
        <v>11</v>
      </c>
    </row>
    <row r="5653" spans="1:25" x14ac:dyDescent="0.3">
      <c r="A5653" t="s">
        <v>24</v>
      </c>
      <c r="B5653" s="17">
        <v>2021</v>
      </c>
      <c r="C5653" s="17">
        <v>7</v>
      </c>
      <c r="D5653" t="s">
        <v>16</v>
      </c>
      <c r="E5653" t="s">
        <v>2586</v>
      </c>
      <c r="F5653" s="18">
        <v>44224</v>
      </c>
      <c r="G5653" s="18">
        <v>44224</v>
      </c>
      <c r="H5653" s="17">
        <v>74</v>
      </c>
      <c r="I5653" t="s">
        <v>8</v>
      </c>
      <c r="K5653" t="s">
        <v>9</v>
      </c>
      <c r="L5653" t="s">
        <v>15</v>
      </c>
      <c r="O5653" t="s">
        <v>24</v>
      </c>
      <c r="P5653" t="s">
        <v>10</v>
      </c>
      <c r="Q5653" t="s">
        <v>910</v>
      </c>
      <c r="V5653" s="16">
        <v>-34364</v>
      </c>
      <c r="W5653" t="s">
        <v>2565</v>
      </c>
      <c r="X5653" t="s">
        <v>12</v>
      </c>
      <c r="Y5653" t="s">
        <v>11</v>
      </c>
    </row>
    <row r="5654" spans="1:25" x14ac:dyDescent="0.3">
      <c r="A5654" t="s">
        <v>24</v>
      </c>
      <c r="B5654" s="17">
        <v>2021</v>
      </c>
      <c r="C5654" s="17">
        <v>7</v>
      </c>
      <c r="D5654" t="s">
        <v>16</v>
      </c>
      <c r="E5654" t="s">
        <v>2586</v>
      </c>
      <c r="F5654" s="18">
        <v>44224</v>
      </c>
      <c r="G5654" s="18">
        <v>44224</v>
      </c>
      <c r="H5654" s="17">
        <v>75</v>
      </c>
      <c r="I5654" t="s">
        <v>8</v>
      </c>
      <c r="K5654" t="s">
        <v>9</v>
      </c>
      <c r="L5654" t="s">
        <v>15</v>
      </c>
      <c r="O5654" t="s">
        <v>24</v>
      </c>
      <c r="P5654" t="s">
        <v>10</v>
      </c>
      <c r="Q5654" t="s">
        <v>910</v>
      </c>
      <c r="V5654" s="16">
        <v>-42254.6</v>
      </c>
      <c r="W5654" t="s">
        <v>2454</v>
      </c>
      <c r="X5654" t="s">
        <v>12</v>
      </c>
      <c r="Y5654" t="s">
        <v>11</v>
      </c>
    </row>
    <row r="5655" spans="1:25" x14ac:dyDescent="0.3">
      <c r="A5655" t="s">
        <v>24</v>
      </c>
      <c r="B5655" s="17">
        <v>2021</v>
      </c>
      <c r="C5655" s="17">
        <v>7</v>
      </c>
      <c r="D5655" t="s">
        <v>16</v>
      </c>
      <c r="E5655" t="s">
        <v>2586</v>
      </c>
      <c r="F5655" s="18">
        <v>44224</v>
      </c>
      <c r="G5655" s="18">
        <v>44224</v>
      </c>
      <c r="H5655" s="17">
        <v>77</v>
      </c>
      <c r="I5655" t="s">
        <v>8</v>
      </c>
      <c r="K5655" t="s">
        <v>9</v>
      </c>
      <c r="L5655" t="s">
        <v>15</v>
      </c>
      <c r="O5655" t="s">
        <v>24</v>
      </c>
      <c r="P5655" t="s">
        <v>10</v>
      </c>
      <c r="Q5655" t="s">
        <v>910</v>
      </c>
      <c r="V5655" s="16">
        <v>-13894.73</v>
      </c>
      <c r="W5655" t="s">
        <v>2455</v>
      </c>
      <c r="X5655" t="s">
        <v>12</v>
      </c>
      <c r="Y5655" t="s">
        <v>11</v>
      </c>
    </row>
    <row r="5656" spans="1:25" x14ac:dyDescent="0.3">
      <c r="A5656" t="s">
        <v>24</v>
      </c>
      <c r="B5656" s="17">
        <v>2021</v>
      </c>
      <c r="C5656" s="17">
        <v>7</v>
      </c>
      <c r="D5656" t="s">
        <v>16</v>
      </c>
      <c r="E5656" t="s">
        <v>2586</v>
      </c>
      <c r="F5656" s="18">
        <v>44224</v>
      </c>
      <c r="G5656" s="18">
        <v>44224</v>
      </c>
      <c r="H5656" s="17">
        <v>79</v>
      </c>
      <c r="I5656" t="s">
        <v>8</v>
      </c>
      <c r="K5656" t="s">
        <v>9</v>
      </c>
      <c r="L5656" t="s">
        <v>15</v>
      </c>
      <c r="O5656" t="s">
        <v>24</v>
      </c>
      <c r="P5656" t="s">
        <v>10</v>
      </c>
      <c r="Q5656" t="s">
        <v>910</v>
      </c>
      <c r="V5656" s="16">
        <v>-12556.8</v>
      </c>
      <c r="W5656" t="s">
        <v>2465</v>
      </c>
      <c r="X5656" t="s">
        <v>12</v>
      </c>
      <c r="Y5656" t="s">
        <v>11</v>
      </c>
    </row>
    <row r="5657" spans="1:25" x14ac:dyDescent="0.3">
      <c r="A5657" t="s">
        <v>24</v>
      </c>
      <c r="B5657" s="17">
        <v>2021</v>
      </c>
      <c r="C5657" s="17">
        <v>7</v>
      </c>
      <c r="D5657" t="s">
        <v>16</v>
      </c>
      <c r="E5657" t="s">
        <v>2586</v>
      </c>
      <c r="F5657" s="18">
        <v>44224</v>
      </c>
      <c r="G5657" s="18">
        <v>44224</v>
      </c>
      <c r="H5657" s="17">
        <v>81</v>
      </c>
      <c r="I5657" t="s">
        <v>8</v>
      </c>
      <c r="K5657" t="s">
        <v>9</v>
      </c>
      <c r="L5657" t="s">
        <v>15</v>
      </c>
      <c r="O5657" t="s">
        <v>24</v>
      </c>
      <c r="P5657" t="s">
        <v>10</v>
      </c>
      <c r="Q5657" t="s">
        <v>910</v>
      </c>
      <c r="V5657" s="16">
        <v>-9560.5</v>
      </c>
      <c r="W5657" t="s">
        <v>2471</v>
      </c>
      <c r="X5657" t="s">
        <v>12</v>
      </c>
      <c r="Y5657" t="s">
        <v>11</v>
      </c>
    </row>
    <row r="5658" spans="1:25" x14ac:dyDescent="0.3">
      <c r="A5658" t="s">
        <v>24</v>
      </c>
      <c r="B5658" s="17">
        <v>2021</v>
      </c>
      <c r="C5658" s="17">
        <v>7</v>
      </c>
      <c r="D5658" t="s">
        <v>16</v>
      </c>
      <c r="E5658" t="s">
        <v>2586</v>
      </c>
      <c r="F5658" s="18">
        <v>44224</v>
      </c>
      <c r="G5658" s="18">
        <v>44224</v>
      </c>
      <c r="H5658" s="17">
        <v>82</v>
      </c>
      <c r="I5658" t="s">
        <v>8</v>
      </c>
      <c r="K5658" t="s">
        <v>9</v>
      </c>
      <c r="L5658" t="s">
        <v>15</v>
      </c>
      <c r="O5658" t="s">
        <v>24</v>
      </c>
      <c r="P5658" t="s">
        <v>10</v>
      </c>
      <c r="Q5658" t="s">
        <v>910</v>
      </c>
      <c r="V5658" s="16">
        <v>-133536.78</v>
      </c>
      <c r="W5658" t="s">
        <v>2566</v>
      </c>
      <c r="X5658" t="s">
        <v>12</v>
      </c>
      <c r="Y5658" t="s">
        <v>11</v>
      </c>
    </row>
    <row r="5659" spans="1:25" x14ac:dyDescent="0.3">
      <c r="A5659" t="s">
        <v>24</v>
      </c>
      <c r="B5659" s="17">
        <v>2021</v>
      </c>
      <c r="C5659" s="17">
        <v>7</v>
      </c>
      <c r="D5659" t="s">
        <v>16</v>
      </c>
      <c r="E5659" t="s">
        <v>2586</v>
      </c>
      <c r="F5659" s="18">
        <v>44224</v>
      </c>
      <c r="G5659" s="18">
        <v>44224</v>
      </c>
      <c r="H5659" s="17">
        <v>84</v>
      </c>
      <c r="I5659" t="s">
        <v>8</v>
      </c>
      <c r="K5659" t="s">
        <v>9</v>
      </c>
      <c r="L5659" t="s">
        <v>15</v>
      </c>
      <c r="O5659" t="s">
        <v>24</v>
      </c>
      <c r="P5659" t="s">
        <v>10</v>
      </c>
      <c r="Q5659" t="s">
        <v>910</v>
      </c>
      <c r="V5659" s="16">
        <v>-31019.32</v>
      </c>
      <c r="W5659" t="s">
        <v>2549</v>
      </c>
      <c r="X5659" t="s">
        <v>12</v>
      </c>
      <c r="Y5659" t="s">
        <v>11</v>
      </c>
    </row>
    <row r="5660" spans="1:25" x14ac:dyDescent="0.3">
      <c r="A5660" t="s">
        <v>24</v>
      </c>
      <c r="B5660" s="17">
        <v>2021</v>
      </c>
      <c r="C5660" s="17">
        <v>7</v>
      </c>
      <c r="D5660" t="s">
        <v>16</v>
      </c>
      <c r="E5660" t="s">
        <v>2586</v>
      </c>
      <c r="F5660" s="18">
        <v>44224</v>
      </c>
      <c r="G5660" s="18">
        <v>44224</v>
      </c>
      <c r="H5660" s="17">
        <v>85</v>
      </c>
      <c r="I5660" t="s">
        <v>8</v>
      </c>
      <c r="K5660" t="s">
        <v>9</v>
      </c>
      <c r="L5660" t="s">
        <v>15</v>
      </c>
      <c r="O5660" t="s">
        <v>24</v>
      </c>
      <c r="P5660" t="s">
        <v>10</v>
      </c>
      <c r="Q5660" t="s">
        <v>910</v>
      </c>
      <c r="V5660" s="16">
        <v>-80022</v>
      </c>
      <c r="W5660" t="s">
        <v>2550</v>
      </c>
      <c r="X5660" t="s">
        <v>12</v>
      </c>
      <c r="Y5660" t="s">
        <v>11</v>
      </c>
    </row>
    <row r="5661" spans="1:25" x14ac:dyDescent="0.3">
      <c r="A5661" t="s">
        <v>24</v>
      </c>
      <c r="B5661" s="17">
        <v>2021</v>
      </c>
      <c r="C5661" s="17">
        <v>7</v>
      </c>
      <c r="D5661" t="s">
        <v>16</v>
      </c>
      <c r="E5661" t="s">
        <v>2586</v>
      </c>
      <c r="F5661" s="18">
        <v>44224</v>
      </c>
      <c r="G5661" s="18">
        <v>44224</v>
      </c>
      <c r="H5661" s="17">
        <v>87</v>
      </c>
      <c r="I5661" t="s">
        <v>8</v>
      </c>
      <c r="K5661" t="s">
        <v>9</v>
      </c>
      <c r="L5661" t="s">
        <v>15</v>
      </c>
      <c r="O5661" t="s">
        <v>24</v>
      </c>
      <c r="P5661" t="s">
        <v>10</v>
      </c>
      <c r="Q5661" t="s">
        <v>910</v>
      </c>
      <c r="V5661" s="16">
        <v>-38989.46</v>
      </c>
      <c r="W5661" t="s">
        <v>2552</v>
      </c>
      <c r="X5661" t="s">
        <v>12</v>
      </c>
      <c r="Y5661" t="s">
        <v>11</v>
      </c>
    </row>
    <row r="5662" spans="1:25" x14ac:dyDescent="0.3">
      <c r="A5662" t="s">
        <v>24</v>
      </c>
      <c r="B5662" s="17">
        <v>2021</v>
      </c>
      <c r="C5662" s="17">
        <v>7</v>
      </c>
      <c r="D5662" t="s">
        <v>16</v>
      </c>
      <c r="E5662" t="s">
        <v>2586</v>
      </c>
      <c r="F5662" s="18">
        <v>44224</v>
      </c>
      <c r="G5662" s="18">
        <v>44224</v>
      </c>
      <c r="H5662" s="17">
        <v>90</v>
      </c>
      <c r="I5662" t="s">
        <v>8</v>
      </c>
      <c r="K5662" t="s">
        <v>9</v>
      </c>
      <c r="L5662" t="s">
        <v>15</v>
      </c>
      <c r="O5662" t="s">
        <v>24</v>
      </c>
      <c r="P5662" t="s">
        <v>10</v>
      </c>
      <c r="Q5662" t="s">
        <v>910</v>
      </c>
      <c r="V5662" s="16">
        <v>-15358.66</v>
      </c>
      <c r="W5662" t="s">
        <v>2472</v>
      </c>
      <c r="X5662" t="s">
        <v>12</v>
      </c>
      <c r="Y5662" t="s">
        <v>11</v>
      </c>
    </row>
    <row r="5663" spans="1:25" x14ac:dyDescent="0.3">
      <c r="A5663" t="s">
        <v>24</v>
      </c>
      <c r="B5663" s="17">
        <v>2021</v>
      </c>
      <c r="C5663" s="17">
        <v>7</v>
      </c>
      <c r="D5663" t="s">
        <v>16</v>
      </c>
      <c r="E5663" t="s">
        <v>2586</v>
      </c>
      <c r="F5663" s="18">
        <v>44224</v>
      </c>
      <c r="G5663" s="18">
        <v>44224</v>
      </c>
      <c r="H5663" s="17">
        <v>91</v>
      </c>
      <c r="I5663" t="s">
        <v>8</v>
      </c>
      <c r="K5663" t="s">
        <v>9</v>
      </c>
      <c r="L5663" t="s">
        <v>15</v>
      </c>
      <c r="O5663" t="s">
        <v>24</v>
      </c>
      <c r="P5663" t="s">
        <v>10</v>
      </c>
      <c r="Q5663" t="s">
        <v>910</v>
      </c>
      <c r="V5663" s="16">
        <v>-10287.719999999999</v>
      </c>
      <c r="W5663" t="s">
        <v>2473</v>
      </c>
      <c r="X5663" t="s">
        <v>12</v>
      </c>
      <c r="Y5663" t="s">
        <v>11</v>
      </c>
    </row>
    <row r="5664" spans="1:25" x14ac:dyDescent="0.3">
      <c r="A5664" t="s">
        <v>24</v>
      </c>
      <c r="B5664" s="17">
        <v>2021</v>
      </c>
      <c r="C5664" s="17">
        <v>7</v>
      </c>
      <c r="D5664" t="s">
        <v>16</v>
      </c>
      <c r="E5664" t="s">
        <v>2586</v>
      </c>
      <c r="F5664" s="18">
        <v>44224</v>
      </c>
      <c r="G5664" s="18">
        <v>44224</v>
      </c>
      <c r="H5664" s="17">
        <v>94</v>
      </c>
      <c r="I5664" t="s">
        <v>8</v>
      </c>
      <c r="K5664" t="s">
        <v>9</v>
      </c>
      <c r="L5664" t="s">
        <v>15</v>
      </c>
      <c r="O5664" t="s">
        <v>24</v>
      </c>
      <c r="P5664" t="s">
        <v>10</v>
      </c>
      <c r="Q5664" t="s">
        <v>910</v>
      </c>
      <c r="V5664" s="16">
        <v>-25865</v>
      </c>
      <c r="W5664" t="s">
        <v>2484</v>
      </c>
      <c r="X5664" t="s">
        <v>12</v>
      </c>
      <c r="Y5664" t="s">
        <v>11</v>
      </c>
    </row>
    <row r="5665" spans="1:25" x14ac:dyDescent="0.3">
      <c r="A5665" t="s">
        <v>24</v>
      </c>
      <c r="B5665" s="17">
        <v>2021</v>
      </c>
      <c r="C5665" s="17">
        <v>7</v>
      </c>
      <c r="D5665" t="s">
        <v>16</v>
      </c>
      <c r="E5665" t="s">
        <v>2586</v>
      </c>
      <c r="F5665" s="18">
        <v>44224</v>
      </c>
      <c r="G5665" s="18">
        <v>44224</v>
      </c>
      <c r="H5665" s="17">
        <v>95</v>
      </c>
      <c r="I5665" t="s">
        <v>8</v>
      </c>
      <c r="K5665" t="s">
        <v>9</v>
      </c>
      <c r="L5665" t="s">
        <v>15</v>
      </c>
      <c r="O5665" t="s">
        <v>24</v>
      </c>
      <c r="P5665" t="s">
        <v>10</v>
      </c>
      <c r="Q5665" t="s">
        <v>910</v>
      </c>
      <c r="V5665" s="16">
        <v>-14220.52</v>
      </c>
      <c r="W5665" t="s">
        <v>2485</v>
      </c>
      <c r="X5665" t="s">
        <v>12</v>
      </c>
      <c r="Y5665" t="s">
        <v>11</v>
      </c>
    </row>
    <row r="5666" spans="1:25" x14ac:dyDescent="0.3">
      <c r="A5666" t="s">
        <v>24</v>
      </c>
      <c r="B5666" s="17">
        <v>2021</v>
      </c>
      <c r="C5666" s="17">
        <v>7</v>
      </c>
      <c r="D5666" t="s">
        <v>16</v>
      </c>
      <c r="E5666" t="s">
        <v>2586</v>
      </c>
      <c r="F5666" s="18">
        <v>44224</v>
      </c>
      <c r="G5666" s="18">
        <v>44224</v>
      </c>
      <c r="H5666" s="17">
        <v>96</v>
      </c>
      <c r="I5666" t="s">
        <v>8</v>
      </c>
      <c r="K5666" t="s">
        <v>9</v>
      </c>
      <c r="L5666" t="s">
        <v>15</v>
      </c>
      <c r="O5666" t="s">
        <v>24</v>
      </c>
      <c r="P5666" t="s">
        <v>10</v>
      </c>
      <c r="Q5666" t="s">
        <v>910</v>
      </c>
      <c r="V5666" s="16">
        <v>-53623.8</v>
      </c>
      <c r="W5666" t="s">
        <v>2553</v>
      </c>
      <c r="X5666" t="s">
        <v>12</v>
      </c>
      <c r="Y5666" t="s">
        <v>11</v>
      </c>
    </row>
    <row r="5667" spans="1:25" x14ac:dyDescent="0.3">
      <c r="A5667" t="s">
        <v>24</v>
      </c>
      <c r="B5667" s="17">
        <v>2021</v>
      </c>
      <c r="C5667" s="17">
        <v>7</v>
      </c>
      <c r="D5667" t="s">
        <v>16</v>
      </c>
      <c r="E5667" t="s">
        <v>2586</v>
      </c>
      <c r="F5667" s="18">
        <v>44224</v>
      </c>
      <c r="G5667" s="18">
        <v>44224</v>
      </c>
      <c r="H5667" s="17">
        <v>97</v>
      </c>
      <c r="I5667" t="s">
        <v>8</v>
      </c>
      <c r="K5667" t="s">
        <v>9</v>
      </c>
      <c r="L5667" t="s">
        <v>15</v>
      </c>
      <c r="O5667" t="s">
        <v>24</v>
      </c>
      <c r="P5667" t="s">
        <v>10</v>
      </c>
      <c r="Q5667" t="s">
        <v>910</v>
      </c>
      <c r="V5667" s="16">
        <v>-127601.89</v>
      </c>
      <c r="W5667" t="s">
        <v>2554</v>
      </c>
      <c r="X5667" t="s">
        <v>12</v>
      </c>
      <c r="Y5667" t="s">
        <v>11</v>
      </c>
    </row>
    <row r="5668" spans="1:25" x14ac:dyDescent="0.3">
      <c r="A5668" t="s">
        <v>24</v>
      </c>
      <c r="B5668" s="17">
        <v>2021</v>
      </c>
      <c r="C5668" s="17">
        <v>7</v>
      </c>
      <c r="D5668" t="s">
        <v>16</v>
      </c>
      <c r="E5668" t="s">
        <v>2586</v>
      </c>
      <c r="F5668" s="18">
        <v>44224</v>
      </c>
      <c r="G5668" s="18">
        <v>44224</v>
      </c>
      <c r="H5668" s="17">
        <v>104</v>
      </c>
      <c r="I5668" t="s">
        <v>8</v>
      </c>
      <c r="K5668" t="s">
        <v>9</v>
      </c>
      <c r="L5668" t="s">
        <v>15</v>
      </c>
      <c r="O5668" t="s">
        <v>24</v>
      </c>
      <c r="P5668" t="s">
        <v>10</v>
      </c>
      <c r="Q5668" t="s">
        <v>910</v>
      </c>
      <c r="V5668" s="16">
        <v>-17100</v>
      </c>
      <c r="W5668" t="s">
        <v>2488</v>
      </c>
      <c r="X5668" t="s">
        <v>12</v>
      </c>
      <c r="Y5668" t="s">
        <v>11</v>
      </c>
    </row>
    <row r="5669" spans="1:25" x14ac:dyDescent="0.3">
      <c r="A5669" t="s">
        <v>24</v>
      </c>
      <c r="B5669" s="17">
        <v>2021</v>
      </c>
      <c r="C5669" s="17">
        <v>7</v>
      </c>
      <c r="D5669" t="s">
        <v>16</v>
      </c>
      <c r="E5669" t="s">
        <v>2586</v>
      </c>
      <c r="F5669" s="18">
        <v>44224</v>
      </c>
      <c r="G5669" s="18">
        <v>44224</v>
      </c>
      <c r="H5669" s="17">
        <v>106</v>
      </c>
      <c r="I5669" t="s">
        <v>8</v>
      </c>
      <c r="K5669" t="s">
        <v>9</v>
      </c>
      <c r="L5669" t="s">
        <v>15</v>
      </c>
      <c r="O5669" t="s">
        <v>24</v>
      </c>
      <c r="P5669" t="s">
        <v>10</v>
      </c>
      <c r="Q5669" t="s">
        <v>910</v>
      </c>
      <c r="V5669" s="16">
        <v>-68573.210000000006</v>
      </c>
      <c r="W5669" t="s">
        <v>2497</v>
      </c>
      <c r="X5669" t="s">
        <v>12</v>
      </c>
      <c r="Y5669" t="s">
        <v>11</v>
      </c>
    </row>
    <row r="5670" spans="1:25" x14ac:dyDescent="0.3">
      <c r="A5670" t="s">
        <v>24</v>
      </c>
      <c r="B5670" s="17">
        <v>2021</v>
      </c>
      <c r="C5670" s="17">
        <v>7</v>
      </c>
      <c r="D5670" t="s">
        <v>16</v>
      </c>
      <c r="E5670" t="s">
        <v>2586</v>
      </c>
      <c r="F5670" s="18">
        <v>44224</v>
      </c>
      <c r="G5670" s="18">
        <v>44224</v>
      </c>
      <c r="H5670" s="17">
        <v>108</v>
      </c>
      <c r="I5670" t="s">
        <v>8</v>
      </c>
      <c r="K5670" t="s">
        <v>9</v>
      </c>
      <c r="L5670" t="s">
        <v>15</v>
      </c>
      <c r="O5670" t="s">
        <v>24</v>
      </c>
      <c r="P5670" t="s">
        <v>10</v>
      </c>
      <c r="Q5670" t="s">
        <v>910</v>
      </c>
      <c r="V5670" s="16">
        <v>-19207.89</v>
      </c>
      <c r="W5670" t="s">
        <v>2466</v>
      </c>
      <c r="X5670" t="s">
        <v>12</v>
      </c>
      <c r="Y5670" t="s">
        <v>11</v>
      </c>
    </row>
    <row r="5671" spans="1:25" x14ac:dyDescent="0.3">
      <c r="A5671" t="s">
        <v>24</v>
      </c>
      <c r="B5671" s="17">
        <v>2021</v>
      </c>
      <c r="C5671" s="17">
        <v>7</v>
      </c>
      <c r="D5671" t="s">
        <v>16</v>
      </c>
      <c r="E5671" t="s">
        <v>2586</v>
      </c>
      <c r="F5671" s="18">
        <v>44224</v>
      </c>
      <c r="G5671" s="18">
        <v>44224</v>
      </c>
      <c r="H5671" s="17">
        <v>111</v>
      </c>
      <c r="I5671" t="s">
        <v>8</v>
      </c>
      <c r="K5671" t="s">
        <v>9</v>
      </c>
      <c r="L5671" t="s">
        <v>15</v>
      </c>
      <c r="O5671" t="s">
        <v>24</v>
      </c>
      <c r="P5671" t="s">
        <v>10</v>
      </c>
      <c r="Q5671" t="s">
        <v>910</v>
      </c>
      <c r="V5671" s="16">
        <v>-16340.07</v>
      </c>
      <c r="W5671" t="s">
        <v>2486</v>
      </c>
      <c r="X5671" t="s">
        <v>12</v>
      </c>
      <c r="Y5671" t="s">
        <v>11</v>
      </c>
    </row>
    <row r="5672" spans="1:25" x14ac:dyDescent="0.3">
      <c r="A5672" t="s">
        <v>24</v>
      </c>
      <c r="B5672" s="17">
        <v>2021</v>
      </c>
      <c r="C5672" s="17">
        <v>7</v>
      </c>
      <c r="D5672" t="s">
        <v>16</v>
      </c>
      <c r="E5672" t="s">
        <v>2586</v>
      </c>
      <c r="F5672" s="18">
        <v>44224</v>
      </c>
      <c r="G5672" s="18">
        <v>44224</v>
      </c>
      <c r="H5672" s="17">
        <v>113</v>
      </c>
      <c r="I5672" t="s">
        <v>8</v>
      </c>
      <c r="K5672" t="s">
        <v>9</v>
      </c>
      <c r="L5672" t="s">
        <v>15</v>
      </c>
      <c r="O5672" t="s">
        <v>24</v>
      </c>
      <c r="P5672" t="s">
        <v>10</v>
      </c>
      <c r="Q5672" t="s">
        <v>910</v>
      </c>
      <c r="V5672" s="16">
        <v>-37248.01</v>
      </c>
      <c r="W5672" t="s">
        <v>2448</v>
      </c>
      <c r="X5672" t="s">
        <v>12</v>
      </c>
      <c r="Y5672" t="s">
        <v>11</v>
      </c>
    </row>
    <row r="5673" spans="1:25" x14ac:dyDescent="0.3">
      <c r="A5673" t="s">
        <v>24</v>
      </c>
      <c r="B5673" s="17">
        <v>2021</v>
      </c>
      <c r="C5673" s="17">
        <v>7</v>
      </c>
      <c r="D5673" t="s">
        <v>16</v>
      </c>
      <c r="E5673" t="s">
        <v>2586</v>
      </c>
      <c r="F5673" s="18">
        <v>44224</v>
      </c>
      <c r="G5673" s="18">
        <v>44224</v>
      </c>
      <c r="H5673" s="17">
        <v>115</v>
      </c>
      <c r="I5673" t="s">
        <v>8</v>
      </c>
      <c r="K5673" t="s">
        <v>9</v>
      </c>
      <c r="L5673" t="s">
        <v>15</v>
      </c>
      <c r="O5673" t="s">
        <v>24</v>
      </c>
      <c r="P5673" t="s">
        <v>10</v>
      </c>
      <c r="Q5673" t="s">
        <v>910</v>
      </c>
      <c r="V5673" s="16">
        <v>-25199.79</v>
      </c>
      <c r="W5673" t="s">
        <v>2449</v>
      </c>
      <c r="X5673" t="s">
        <v>12</v>
      </c>
      <c r="Y5673" t="s">
        <v>11</v>
      </c>
    </row>
    <row r="5674" spans="1:25" x14ac:dyDescent="0.3">
      <c r="A5674" t="s">
        <v>24</v>
      </c>
      <c r="B5674" s="17">
        <v>2021</v>
      </c>
      <c r="C5674" s="17">
        <v>7</v>
      </c>
      <c r="D5674" t="s">
        <v>16</v>
      </c>
      <c r="E5674" t="s">
        <v>2586</v>
      </c>
      <c r="F5674" s="18">
        <v>44224</v>
      </c>
      <c r="G5674" s="18">
        <v>44224</v>
      </c>
      <c r="H5674" s="17">
        <v>118</v>
      </c>
      <c r="I5674" t="s">
        <v>8</v>
      </c>
      <c r="K5674" t="s">
        <v>9</v>
      </c>
      <c r="L5674" t="s">
        <v>15</v>
      </c>
      <c r="O5674" t="s">
        <v>24</v>
      </c>
      <c r="P5674" t="s">
        <v>10</v>
      </c>
      <c r="Q5674" t="s">
        <v>910</v>
      </c>
      <c r="V5674" s="16">
        <v>-6424.5</v>
      </c>
      <c r="W5674" t="s">
        <v>2451</v>
      </c>
      <c r="X5674" t="s">
        <v>12</v>
      </c>
      <c r="Y5674" t="s">
        <v>11</v>
      </c>
    </row>
    <row r="5675" spans="1:25" x14ac:dyDescent="0.3">
      <c r="A5675" t="s">
        <v>24</v>
      </c>
      <c r="B5675" s="17">
        <v>2021</v>
      </c>
      <c r="C5675" s="17">
        <v>7</v>
      </c>
      <c r="D5675" t="s">
        <v>16</v>
      </c>
      <c r="E5675" t="s">
        <v>2586</v>
      </c>
      <c r="F5675" s="18">
        <v>44224</v>
      </c>
      <c r="G5675" s="18">
        <v>44224</v>
      </c>
      <c r="H5675" s="17">
        <v>120</v>
      </c>
      <c r="I5675" t="s">
        <v>8</v>
      </c>
      <c r="K5675" t="s">
        <v>9</v>
      </c>
      <c r="L5675" t="s">
        <v>15</v>
      </c>
      <c r="O5675" t="s">
        <v>24</v>
      </c>
      <c r="P5675" t="s">
        <v>10</v>
      </c>
      <c r="Q5675" t="s">
        <v>910</v>
      </c>
      <c r="V5675" s="16">
        <v>-31448.83</v>
      </c>
      <c r="W5675" t="s">
        <v>2461</v>
      </c>
      <c r="X5675" t="s">
        <v>12</v>
      </c>
      <c r="Y5675" t="s">
        <v>11</v>
      </c>
    </row>
    <row r="5676" spans="1:25" x14ac:dyDescent="0.3">
      <c r="A5676" t="s">
        <v>24</v>
      </c>
      <c r="B5676" s="17">
        <v>2021</v>
      </c>
      <c r="C5676" s="17">
        <v>7</v>
      </c>
      <c r="D5676" t="s">
        <v>16</v>
      </c>
      <c r="E5676" t="s">
        <v>2586</v>
      </c>
      <c r="F5676" s="18">
        <v>44224</v>
      </c>
      <c r="G5676" s="18">
        <v>44224</v>
      </c>
      <c r="H5676" s="17">
        <v>122</v>
      </c>
      <c r="I5676" t="s">
        <v>8</v>
      </c>
      <c r="K5676" t="s">
        <v>9</v>
      </c>
      <c r="L5676" t="s">
        <v>15</v>
      </c>
      <c r="O5676" t="s">
        <v>24</v>
      </c>
      <c r="P5676" t="s">
        <v>10</v>
      </c>
      <c r="Q5676" t="s">
        <v>910</v>
      </c>
      <c r="V5676" s="16">
        <v>-20344.54</v>
      </c>
      <c r="W5676" t="s">
        <v>2463</v>
      </c>
      <c r="X5676" t="s">
        <v>12</v>
      </c>
      <c r="Y5676" t="s">
        <v>11</v>
      </c>
    </row>
    <row r="5677" spans="1:25" x14ac:dyDescent="0.3">
      <c r="A5677" t="s">
        <v>24</v>
      </c>
      <c r="B5677" s="17">
        <v>2021</v>
      </c>
      <c r="C5677" s="17">
        <v>7</v>
      </c>
      <c r="D5677" t="s">
        <v>16</v>
      </c>
      <c r="E5677" t="s">
        <v>2586</v>
      </c>
      <c r="F5677" s="18">
        <v>44224</v>
      </c>
      <c r="G5677" s="18">
        <v>44224</v>
      </c>
      <c r="H5677" s="17">
        <v>124</v>
      </c>
      <c r="I5677" t="s">
        <v>8</v>
      </c>
      <c r="K5677" t="s">
        <v>9</v>
      </c>
      <c r="L5677" t="s">
        <v>15</v>
      </c>
      <c r="O5677" t="s">
        <v>24</v>
      </c>
      <c r="P5677" t="s">
        <v>10</v>
      </c>
      <c r="Q5677" t="s">
        <v>910</v>
      </c>
      <c r="V5677" s="16">
        <v>-29911.62</v>
      </c>
      <c r="W5677" t="s">
        <v>2464</v>
      </c>
      <c r="X5677" t="s">
        <v>12</v>
      </c>
      <c r="Y5677" t="s">
        <v>11</v>
      </c>
    </row>
    <row r="5678" spans="1:25" x14ac:dyDescent="0.3">
      <c r="A5678" t="s">
        <v>24</v>
      </c>
      <c r="B5678" s="17">
        <v>2021</v>
      </c>
      <c r="C5678" s="17">
        <v>7</v>
      </c>
      <c r="D5678" t="s">
        <v>16</v>
      </c>
      <c r="E5678" t="s">
        <v>2586</v>
      </c>
      <c r="F5678" s="18">
        <v>44224</v>
      </c>
      <c r="G5678" s="18">
        <v>44224</v>
      </c>
      <c r="H5678" s="17">
        <v>126</v>
      </c>
      <c r="I5678" t="s">
        <v>8</v>
      </c>
      <c r="K5678" t="s">
        <v>9</v>
      </c>
      <c r="L5678" t="s">
        <v>15</v>
      </c>
      <c r="O5678" t="s">
        <v>24</v>
      </c>
      <c r="P5678" t="s">
        <v>10</v>
      </c>
      <c r="Q5678" t="s">
        <v>910</v>
      </c>
      <c r="V5678" s="16">
        <v>-20987</v>
      </c>
      <c r="W5678" t="s">
        <v>2480</v>
      </c>
      <c r="X5678" t="s">
        <v>12</v>
      </c>
      <c r="Y5678" t="s">
        <v>11</v>
      </c>
    </row>
    <row r="5679" spans="1:25" x14ac:dyDescent="0.3">
      <c r="A5679" t="s">
        <v>24</v>
      </c>
      <c r="B5679" s="17">
        <v>2021</v>
      </c>
      <c r="C5679" s="17">
        <v>7</v>
      </c>
      <c r="D5679" t="s">
        <v>16</v>
      </c>
      <c r="E5679" t="s">
        <v>2586</v>
      </c>
      <c r="F5679" s="18">
        <v>44224</v>
      </c>
      <c r="G5679" s="18">
        <v>44224</v>
      </c>
      <c r="H5679" s="17">
        <v>128</v>
      </c>
      <c r="I5679" t="s">
        <v>8</v>
      </c>
      <c r="K5679" t="s">
        <v>9</v>
      </c>
      <c r="L5679" t="s">
        <v>15</v>
      </c>
      <c r="O5679" t="s">
        <v>24</v>
      </c>
      <c r="P5679" t="s">
        <v>10</v>
      </c>
      <c r="Q5679" t="s">
        <v>910</v>
      </c>
      <c r="V5679" s="16">
        <v>-8544.2800000000007</v>
      </c>
      <c r="W5679" t="s">
        <v>2450</v>
      </c>
      <c r="X5679" t="s">
        <v>12</v>
      </c>
      <c r="Y5679" t="s">
        <v>11</v>
      </c>
    </row>
    <row r="5680" spans="1:25" x14ac:dyDescent="0.3">
      <c r="A5680" t="s">
        <v>24</v>
      </c>
      <c r="B5680" s="17">
        <v>2021</v>
      </c>
      <c r="C5680" s="17">
        <v>7</v>
      </c>
      <c r="D5680" t="s">
        <v>16</v>
      </c>
      <c r="E5680" t="s">
        <v>2586</v>
      </c>
      <c r="F5680" s="18">
        <v>44224</v>
      </c>
      <c r="G5680" s="18">
        <v>44224</v>
      </c>
      <c r="H5680" s="17">
        <v>129</v>
      </c>
      <c r="I5680" t="s">
        <v>8</v>
      </c>
      <c r="K5680" t="s">
        <v>9</v>
      </c>
      <c r="L5680" t="s">
        <v>15</v>
      </c>
      <c r="O5680" t="s">
        <v>24</v>
      </c>
      <c r="P5680" t="s">
        <v>10</v>
      </c>
      <c r="Q5680" t="s">
        <v>910</v>
      </c>
      <c r="V5680" s="16">
        <v>-16776.82</v>
      </c>
      <c r="W5680" t="s">
        <v>2481</v>
      </c>
      <c r="X5680" t="s">
        <v>12</v>
      </c>
      <c r="Y5680" t="s">
        <v>11</v>
      </c>
    </row>
    <row r="5681" spans="1:25" x14ac:dyDescent="0.3">
      <c r="A5681" t="s">
        <v>24</v>
      </c>
      <c r="B5681" s="17">
        <v>2021</v>
      </c>
      <c r="C5681" s="17">
        <v>7</v>
      </c>
      <c r="D5681" t="s">
        <v>16</v>
      </c>
      <c r="E5681" t="s">
        <v>2586</v>
      </c>
      <c r="F5681" s="18">
        <v>44224</v>
      </c>
      <c r="G5681" s="18">
        <v>44224</v>
      </c>
      <c r="H5681" s="17">
        <v>132</v>
      </c>
      <c r="I5681" t="s">
        <v>8</v>
      </c>
      <c r="K5681" t="s">
        <v>9</v>
      </c>
      <c r="L5681" t="s">
        <v>15</v>
      </c>
      <c r="O5681" t="s">
        <v>24</v>
      </c>
      <c r="P5681" t="s">
        <v>10</v>
      </c>
      <c r="Q5681" t="s">
        <v>910</v>
      </c>
      <c r="V5681" s="16">
        <v>-27363</v>
      </c>
      <c r="W5681" t="s">
        <v>2479</v>
      </c>
      <c r="X5681" t="s">
        <v>12</v>
      </c>
      <c r="Y5681" t="s">
        <v>11</v>
      </c>
    </row>
    <row r="5682" spans="1:25" x14ac:dyDescent="0.3">
      <c r="A5682" t="s">
        <v>24</v>
      </c>
      <c r="B5682" s="17">
        <v>2021</v>
      </c>
      <c r="C5682" s="17">
        <v>7</v>
      </c>
      <c r="D5682" t="s">
        <v>16</v>
      </c>
      <c r="E5682" t="s">
        <v>2586</v>
      </c>
      <c r="F5682" s="18">
        <v>44224</v>
      </c>
      <c r="G5682" s="18">
        <v>44224</v>
      </c>
      <c r="H5682" s="17">
        <v>135</v>
      </c>
      <c r="I5682" t="s">
        <v>8</v>
      </c>
      <c r="K5682" t="s">
        <v>9</v>
      </c>
      <c r="L5682" t="s">
        <v>15</v>
      </c>
      <c r="O5682" t="s">
        <v>24</v>
      </c>
      <c r="P5682" t="s">
        <v>10</v>
      </c>
      <c r="Q5682" t="s">
        <v>910</v>
      </c>
      <c r="V5682" s="16">
        <v>-21024.21</v>
      </c>
      <c r="W5682" t="s">
        <v>2489</v>
      </c>
      <c r="X5682" t="s">
        <v>12</v>
      </c>
      <c r="Y5682" t="s">
        <v>11</v>
      </c>
    </row>
    <row r="5683" spans="1:25" x14ac:dyDescent="0.3">
      <c r="A5683" t="s">
        <v>24</v>
      </c>
      <c r="B5683" s="17">
        <v>2021</v>
      </c>
      <c r="C5683" s="17">
        <v>7</v>
      </c>
      <c r="D5683" t="s">
        <v>16</v>
      </c>
      <c r="E5683" t="s">
        <v>2586</v>
      </c>
      <c r="F5683" s="18">
        <v>44224</v>
      </c>
      <c r="G5683" s="18">
        <v>44224</v>
      </c>
      <c r="H5683" s="17">
        <v>137</v>
      </c>
      <c r="I5683" t="s">
        <v>8</v>
      </c>
      <c r="K5683" t="s">
        <v>9</v>
      </c>
      <c r="L5683" t="s">
        <v>15</v>
      </c>
      <c r="O5683" t="s">
        <v>24</v>
      </c>
      <c r="P5683" t="s">
        <v>10</v>
      </c>
      <c r="Q5683" t="s">
        <v>910</v>
      </c>
      <c r="V5683" s="16">
        <v>-13447</v>
      </c>
      <c r="W5683" t="s">
        <v>2493</v>
      </c>
      <c r="X5683" t="s">
        <v>12</v>
      </c>
      <c r="Y5683" t="s">
        <v>11</v>
      </c>
    </row>
    <row r="5684" spans="1:25" x14ac:dyDescent="0.3">
      <c r="A5684" t="s">
        <v>24</v>
      </c>
      <c r="B5684" s="17">
        <v>2021</v>
      </c>
      <c r="C5684" s="17">
        <v>7</v>
      </c>
      <c r="D5684" t="s">
        <v>16</v>
      </c>
      <c r="E5684" t="s">
        <v>2586</v>
      </c>
      <c r="F5684" s="18">
        <v>44224</v>
      </c>
      <c r="G5684" s="18">
        <v>44224</v>
      </c>
      <c r="H5684" s="17">
        <v>138</v>
      </c>
      <c r="I5684" t="s">
        <v>8</v>
      </c>
      <c r="K5684" t="s">
        <v>9</v>
      </c>
      <c r="L5684" t="s">
        <v>15</v>
      </c>
      <c r="O5684" t="s">
        <v>24</v>
      </c>
      <c r="P5684" t="s">
        <v>10</v>
      </c>
      <c r="Q5684" t="s">
        <v>910</v>
      </c>
      <c r="V5684" s="16">
        <v>-22600.57</v>
      </c>
      <c r="W5684" t="s">
        <v>2496</v>
      </c>
      <c r="X5684" t="s">
        <v>12</v>
      </c>
      <c r="Y5684" t="s">
        <v>11</v>
      </c>
    </row>
    <row r="5685" spans="1:25" x14ac:dyDescent="0.3">
      <c r="A5685" t="s">
        <v>24</v>
      </c>
      <c r="B5685" s="17">
        <v>2021</v>
      </c>
      <c r="C5685" s="17">
        <v>7</v>
      </c>
      <c r="D5685" t="s">
        <v>16</v>
      </c>
      <c r="E5685" t="s">
        <v>2586</v>
      </c>
      <c r="F5685" s="18">
        <v>44224</v>
      </c>
      <c r="G5685" s="18">
        <v>44224</v>
      </c>
      <c r="H5685" s="17">
        <v>140</v>
      </c>
      <c r="I5685" t="s">
        <v>8</v>
      </c>
      <c r="K5685" t="s">
        <v>9</v>
      </c>
      <c r="L5685" t="s">
        <v>15</v>
      </c>
      <c r="O5685" t="s">
        <v>24</v>
      </c>
      <c r="P5685" t="s">
        <v>10</v>
      </c>
      <c r="Q5685" t="s">
        <v>910</v>
      </c>
      <c r="V5685" s="16">
        <v>-14685.5</v>
      </c>
      <c r="W5685" t="s">
        <v>2456</v>
      </c>
      <c r="X5685" t="s">
        <v>12</v>
      </c>
      <c r="Y5685" t="s">
        <v>11</v>
      </c>
    </row>
    <row r="5686" spans="1:25" x14ac:dyDescent="0.3">
      <c r="A5686" t="s">
        <v>24</v>
      </c>
      <c r="B5686" s="17">
        <v>2021</v>
      </c>
      <c r="C5686" s="17">
        <v>7</v>
      </c>
      <c r="D5686" t="s">
        <v>16</v>
      </c>
      <c r="E5686" t="s">
        <v>2586</v>
      </c>
      <c r="F5686" s="18">
        <v>44224</v>
      </c>
      <c r="G5686" s="18">
        <v>44224</v>
      </c>
      <c r="H5686" s="17">
        <v>142</v>
      </c>
      <c r="I5686" t="s">
        <v>8</v>
      </c>
      <c r="K5686" t="s">
        <v>9</v>
      </c>
      <c r="L5686" t="s">
        <v>15</v>
      </c>
      <c r="O5686" t="s">
        <v>24</v>
      </c>
      <c r="P5686" t="s">
        <v>10</v>
      </c>
      <c r="Q5686" t="s">
        <v>910</v>
      </c>
      <c r="V5686" s="16">
        <v>-18627.07</v>
      </c>
      <c r="W5686" t="s">
        <v>2457</v>
      </c>
      <c r="X5686" t="s">
        <v>12</v>
      </c>
      <c r="Y5686" t="s">
        <v>11</v>
      </c>
    </row>
    <row r="5687" spans="1:25" x14ac:dyDescent="0.3">
      <c r="A5687" t="s">
        <v>24</v>
      </c>
      <c r="B5687" s="17">
        <v>2021</v>
      </c>
      <c r="C5687" s="17">
        <v>7</v>
      </c>
      <c r="D5687" t="s">
        <v>16</v>
      </c>
      <c r="E5687" t="s">
        <v>2586</v>
      </c>
      <c r="F5687" s="18">
        <v>44224</v>
      </c>
      <c r="G5687" s="18">
        <v>44224</v>
      </c>
      <c r="H5687" s="17">
        <v>144</v>
      </c>
      <c r="I5687" t="s">
        <v>8</v>
      </c>
      <c r="K5687" t="s">
        <v>9</v>
      </c>
      <c r="L5687" t="s">
        <v>15</v>
      </c>
      <c r="O5687" t="s">
        <v>24</v>
      </c>
      <c r="P5687" t="s">
        <v>10</v>
      </c>
      <c r="Q5687" t="s">
        <v>910</v>
      </c>
      <c r="V5687" s="16">
        <v>-11400.75</v>
      </c>
      <c r="W5687" t="s">
        <v>2460</v>
      </c>
      <c r="X5687" t="s">
        <v>12</v>
      </c>
      <c r="Y5687" t="s">
        <v>11</v>
      </c>
    </row>
    <row r="5688" spans="1:25" x14ac:dyDescent="0.3">
      <c r="A5688" t="s">
        <v>24</v>
      </c>
      <c r="B5688" s="17">
        <v>2021</v>
      </c>
      <c r="C5688" s="17">
        <v>7</v>
      </c>
      <c r="D5688" t="s">
        <v>16</v>
      </c>
      <c r="E5688" t="s">
        <v>2586</v>
      </c>
      <c r="F5688" s="18">
        <v>44224</v>
      </c>
      <c r="G5688" s="18">
        <v>44224</v>
      </c>
      <c r="H5688" s="17">
        <v>146</v>
      </c>
      <c r="I5688" t="s">
        <v>8</v>
      </c>
      <c r="K5688" t="s">
        <v>9</v>
      </c>
      <c r="L5688" t="s">
        <v>15</v>
      </c>
      <c r="O5688" t="s">
        <v>24</v>
      </c>
      <c r="P5688" t="s">
        <v>10</v>
      </c>
      <c r="Q5688" t="s">
        <v>910</v>
      </c>
      <c r="V5688" s="16">
        <v>-8739.25</v>
      </c>
      <c r="W5688" t="s">
        <v>2478</v>
      </c>
      <c r="X5688" t="s">
        <v>12</v>
      </c>
      <c r="Y5688" t="s">
        <v>11</v>
      </c>
    </row>
    <row r="5689" spans="1:25" x14ac:dyDescent="0.3">
      <c r="A5689" t="s">
        <v>24</v>
      </c>
      <c r="B5689" s="17">
        <v>2021</v>
      </c>
      <c r="C5689" s="17">
        <v>7</v>
      </c>
      <c r="D5689" t="s">
        <v>16</v>
      </c>
      <c r="E5689" t="s">
        <v>2586</v>
      </c>
      <c r="F5689" s="18">
        <v>44224</v>
      </c>
      <c r="G5689" s="18">
        <v>44224</v>
      </c>
      <c r="H5689" s="17">
        <v>154</v>
      </c>
      <c r="I5689" t="s">
        <v>8</v>
      </c>
      <c r="K5689" t="s">
        <v>9</v>
      </c>
      <c r="L5689" t="s">
        <v>15</v>
      </c>
      <c r="O5689" t="s">
        <v>24</v>
      </c>
      <c r="P5689" t="s">
        <v>10</v>
      </c>
      <c r="Q5689" t="s">
        <v>910</v>
      </c>
      <c r="V5689" s="16">
        <v>-12528.24</v>
      </c>
      <c r="W5689" t="s">
        <v>2492</v>
      </c>
      <c r="X5689" t="s">
        <v>12</v>
      </c>
      <c r="Y5689" t="s">
        <v>11</v>
      </c>
    </row>
    <row r="5690" spans="1:25" x14ac:dyDescent="0.3">
      <c r="A5690" t="s">
        <v>24</v>
      </c>
      <c r="B5690" s="17">
        <v>2021</v>
      </c>
      <c r="C5690" s="17">
        <v>7</v>
      </c>
      <c r="D5690" t="s">
        <v>16</v>
      </c>
      <c r="E5690" t="s">
        <v>2586</v>
      </c>
      <c r="F5690" s="18">
        <v>44224</v>
      </c>
      <c r="G5690" s="18">
        <v>44224</v>
      </c>
      <c r="H5690" s="17">
        <v>156</v>
      </c>
      <c r="I5690" t="s">
        <v>8</v>
      </c>
      <c r="K5690" t="s">
        <v>9</v>
      </c>
      <c r="L5690" t="s">
        <v>15</v>
      </c>
      <c r="O5690" t="s">
        <v>24</v>
      </c>
      <c r="P5690" t="s">
        <v>10</v>
      </c>
      <c r="Q5690" t="s">
        <v>910</v>
      </c>
      <c r="V5690" s="16">
        <v>-22522.5</v>
      </c>
      <c r="W5690" t="s">
        <v>2494</v>
      </c>
      <c r="X5690" t="s">
        <v>12</v>
      </c>
      <c r="Y5690" t="s">
        <v>11</v>
      </c>
    </row>
    <row r="5691" spans="1:25" x14ac:dyDescent="0.3">
      <c r="A5691" t="s">
        <v>24</v>
      </c>
      <c r="B5691" s="17">
        <v>2021</v>
      </c>
      <c r="C5691" s="17">
        <v>7</v>
      </c>
      <c r="D5691" t="s">
        <v>16</v>
      </c>
      <c r="E5691" t="s">
        <v>2586</v>
      </c>
      <c r="F5691" s="18">
        <v>44224</v>
      </c>
      <c r="G5691" s="18">
        <v>44224</v>
      </c>
      <c r="H5691" s="17">
        <v>160</v>
      </c>
      <c r="I5691" t="s">
        <v>8</v>
      </c>
      <c r="K5691" t="s">
        <v>9</v>
      </c>
      <c r="L5691" t="s">
        <v>15</v>
      </c>
      <c r="O5691" t="s">
        <v>24</v>
      </c>
      <c r="P5691" t="s">
        <v>10</v>
      </c>
      <c r="Q5691" t="s">
        <v>910</v>
      </c>
      <c r="V5691" s="16">
        <v>-9523.9599999999991</v>
      </c>
      <c r="W5691" t="s">
        <v>2495</v>
      </c>
      <c r="X5691" t="s">
        <v>12</v>
      </c>
      <c r="Y5691" t="s">
        <v>11</v>
      </c>
    </row>
    <row r="5692" spans="1:25" x14ac:dyDescent="0.3">
      <c r="A5692" t="s">
        <v>24</v>
      </c>
      <c r="B5692" s="17">
        <v>2021</v>
      </c>
      <c r="C5692" s="17">
        <v>7</v>
      </c>
      <c r="D5692" t="s">
        <v>16</v>
      </c>
      <c r="E5692" t="s">
        <v>2586</v>
      </c>
      <c r="F5692" s="18">
        <v>44224</v>
      </c>
      <c r="G5692" s="18">
        <v>44224</v>
      </c>
      <c r="H5692" s="17">
        <v>174</v>
      </c>
      <c r="I5692" t="s">
        <v>8</v>
      </c>
      <c r="K5692" t="s">
        <v>27</v>
      </c>
      <c r="L5692" t="s">
        <v>15</v>
      </c>
      <c r="O5692" t="s">
        <v>24</v>
      </c>
      <c r="P5692" t="s">
        <v>10</v>
      </c>
      <c r="Q5692" t="s">
        <v>910</v>
      </c>
      <c r="V5692" s="16">
        <v>28827.599999999999</v>
      </c>
      <c r="W5692" t="s">
        <v>2459</v>
      </c>
      <c r="X5692" t="s">
        <v>20</v>
      </c>
      <c r="Y5692" t="s">
        <v>11</v>
      </c>
    </row>
    <row r="5693" spans="1:25" x14ac:dyDescent="0.3">
      <c r="A5693" t="s">
        <v>24</v>
      </c>
      <c r="B5693" s="17">
        <v>2021</v>
      </c>
      <c r="C5693" s="17">
        <v>7</v>
      </c>
      <c r="D5693" t="s">
        <v>16</v>
      </c>
      <c r="E5693" t="s">
        <v>2586</v>
      </c>
      <c r="F5693" s="18">
        <v>44224</v>
      </c>
      <c r="G5693" s="18">
        <v>44224</v>
      </c>
      <c r="H5693" s="17">
        <v>176</v>
      </c>
      <c r="I5693" t="s">
        <v>8</v>
      </c>
      <c r="K5693" t="s">
        <v>27</v>
      </c>
      <c r="L5693" t="s">
        <v>15</v>
      </c>
      <c r="O5693" t="s">
        <v>24</v>
      </c>
      <c r="P5693" t="s">
        <v>10</v>
      </c>
      <c r="Q5693" t="s">
        <v>910</v>
      </c>
      <c r="V5693" s="16">
        <v>212801.47</v>
      </c>
      <c r="W5693" t="s">
        <v>2470</v>
      </c>
      <c r="X5693" t="s">
        <v>20</v>
      </c>
      <c r="Y5693" t="s">
        <v>11</v>
      </c>
    </row>
    <row r="5694" spans="1:25" x14ac:dyDescent="0.3">
      <c r="A5694" t="s">
        <v>24</v>
      </c>
      <c r="B5694" s="17">
        <v>2021</v>
      </c>
      <c r="C5694" s="17">
        <v>7</v>
      </c>
      <c r="D5694" t="s">
        <v>16</v>
      </c>
      <c r="E5694" t="s">
        <v>2586</v>
      </c>
      <c r="F5694" s="18">
        <v>44224</v>
      </c>
      <c r="G5694" s="18">
        <v>44224</v>
      </c>
      <c r="H5694" s="17">
        <v>181</v>
      </c>
      <c r="I5694" t="s">
        <v>8</v>
      </c>
      <c r="K5694" t="s">
        <v>27</v>
      </c>
      <c r="L5694" t="s">
        <v>15</v>
      </c>
      <c r="O5694" t="s">
        <v>24</v>
      </c>
      <c r="P5694" t="s">
        <v>10</v>
      </c>
      <c r="Q5694" t="s">
        <v>910</v>
      </c>
      <c r="V5694" s="16">
        <v>29759</v>
      </c>
      <c r="W5694" t="s">
        <v>2474</v>
      </c>
      <c r="X5694" t="s">
        <v>20</v>
      </c>
      <c r="Y5694" t="s">
        <v>11</v>
      </c>
    </row>
    <row r="5695" spans="1:25" x14ac:dyDescent="0.3">
      <c r="A5695" t="s">
        <v>24</v>
      </c>
      <c r="B5695" s="17">
        <v>2021</v>
      </c>
      <c r="C5695" s="17">
        <v>7</v>
      </c>
      <c r="D5695" t="s">
        <v>16</v>
      </c>
      <c r="E5695" t="s">
        <v>2586</v>
      </c>
      <c r="F5695" s="18">
        <v>44224</v>
      </c>
      <c r="G5695" s="18">
        <v>44224</v>
      </c>
      <c r="H5695" s="17">
        <v>183</v>
      </c>
      <c r="I5695" t="s">
        <v>8</v>
      </c>
      <c r="K5695" t="s">
        <v>27</v>
      </c>
      <c r="L5695" t="s">
        <v>15</v>
      </c>
      <c r="O5695" t="s">
        <v>24</v>
      </c>
      <c r="P5695" t="s">
        <v>10</v>
      </c>
      <c r="Q5695" t="s">
        <v>910</v>
      </c>
      <c r="V5695" s="16">
        <v>20615.650000000001</v>
      </c>
      <c r="W5695" t="s">
        <v>2475</v>
      </c>
      <c r="X5695" t="s">
        <v>20</v>
      </c>
      <c r="Y5695" t="s">
        <v>11</v>
      </c>
    </row>
    <row r="5696" spans="1:25" x14ac:dyDescent="0.3">
      <c r="A5696" t="s">
        <v>24</v>
      </c>
      <c r="B5696" s="17">
        <v>2021</v>
      </c>
      <c r="C5696" s="17">
        <v>7</v>
      </c>
      <c r="D5696" t="s">
        <v>16</v>
      </c>
      <c r="E5696" t="s">
        <v>2586</v>
      </c>
      <c r="F5696" s="18">
        <v>44224</v>
      </c>
      <c r="G5696" s="18">
        <v>44224</v>
      </c>
      <c r="H5696" s="17">
        <v>192</v>
      </c>
      <c r="I5696" t="s">
        <v>8</v>
      </c>
      <c r="K5696" t="s">
        <v>27</v>
      </c>
      <c r="L5696" t="s">
        <v>15</v>
      </c>
      <c r="O5696" t="s">
        <v>24</v>
      </c>
      <c r="P5696" t="s">
        <v>10</v>
      </c>
      <c r="Q5696" t="s">
        <v>910</v>
      </c>
      <c r="V5696" s="16">
        <v>79733.289999999994</v>
      </c>
      <c r="W5696" t="s">
        <v>2555</v>
      </c>
      <c r="X5696" t="s">
        <v>20</v>
      </c>
      <c r="Y5696" t="s">
        <v>11</v>
      </c>
    </row>
    <row r="5697" spans="1:25" x14ac:dyDescent="0.3">
      <c r="A5697" t="s">
        <v>24</v>
      </c>
      <c r="B5697" s="17">
        <v>2021</v>
      </c>
      <c r="C5697" s="17">
        <v>7</v>
      </c>
      <c r="D5697" t="s">
        <v>16</v>
      </c>
      <c r="E5697" t="s">
        <v>2586</v>
      </c>
      <c r="F5697" s="18">
        <v>44224</v>
      </c>
      <c r="G5697" s="18">
        <v>44224</v>
      </c>
      <c r="H5697" s="17">
        <v>195</v>
      </c>
      <c r="I5697" t="s">
        <v>8</v>
      </c>
      <c r="K5697" t="s">
        <v>27</v>
      </c>
      <c r="L5697" t="s">
        <v>15</v>
      </c>
      <c r="O5697" t="s">
        <v>24</v>
      </c>
      <c r="P5697" t="s">
        <v>10</v>
      </c>
      <c r="Q5697" t="s">
        <v>910</v>
      </c>
      <c r="V5697" s="16">
        <v>9769.75</v>
      </c>
      <c r="W5697" t="s">
        <v>2476</v>
      </c>
      <c r="X5697" t="s">
        <v>20</v>
      </c>
      <c r="Y5697" t="s">
        <v>11</v>
      </c>
    </row>
    <row r="5698" spans="1:25" x14ac:dyDescent="0.3">
      <c r="A5698" t="s">
        <v>24</v>
      </c>
      <c r="B5698" s="17">
        <v>2021</v>
      </c>
      <c r="C5698" s="17">
        <v>7</v>
      </c>
      <c r="D5698" t="s">
        <v>16</v>
      </c>
      <c r="E5698" t="s">
        <v>2586</v>
      </c>
      <c r="F5698" s="18">
        <v>44224</v>
      </c>
      <c r="G5698" s="18">
        <v>44224</v>
      </c>
      <c r="H5698" s="17">
        <v>196</v>
      </c>
      <c r="I5698" t="s">
        <v>8</v>
      </c>
      <c r="K5698" t="s">
        <v>27</v>
      </c>
      <c r="L5698" t="s">
        <v>15</v>
      </c>
      <c r="O5698" t="s">
        <v>24</v>
      </c>
      <c r="P5698" t="s">
        <v>10</v>
      </c>
      <c r="Q5698" t="s">
        <v>910</v>
      </c>
      <c r="V5698" s="16">
        <v>11373.44</v>
      </c>
      <c r="W5698" t="s">
        <v>2477</v>
      </c>
      <c r="X5698" t="s">
        <v>20</v>
      </c>
      <c r="Y5698" t="s">
        <v>11</v>
      </c>
    </row>
    <row r="5699" spans="1:25" x14ac:dyDescent="0.3">
      <c r="A5699" t="s">
        <v>24</v>
      </c>
      <c r="B5699" s="17">
        <v>2021</v>
      </c>
      <c r="C5699" s="17">
        <v>7</v>
      </c>
      <c r="D5699" t="s">
        <v>16</v>
      </c>
      <c r="E5699" t="s">
        <v>2586</v>
      </c>
      <c r="F5699" s="18">
        <v>44224</v>
      </c>
      <c r="G5699" s="18">
        <v>44224</v>
      </c>
      <c r="H5699" s="17">
        <v>198</v>
      </c>
      <c r="I5699" t="s">
        <v>8</v>
      </c>
      <c r="K5699" t="s">
        <v>27</v>
      </c>
      <c r="L5699" t="s">
        <v>15</v>
      </c>
      <c r="O5699" t="s">
        <v>24</v>
      </c>
      <c r="P5699" t="s">
        <v>10</v>
      </c>
      <c r="Q5699" t="s">
        <v>910</v>
      </c>
      <c r="V5699" s="16">
        <v>8839.7000000000007</v>
      </c>
      <c r="W5699" t="s">
        <v>2487</v>
      </c>
      <c r="X5699" t="s">
        <v>20</v>
      </c>
      <c r="Y5699" t="s">
        <v>11</v>
      </c>
    </row>
    <row r="5700" spans="1:25" x14ac:dyDescent="0.3">
      <c r="A5700" t="s">
        <v>24</v>
      </c>
      <c r="B5700" s="17">
        <v>2021</v>
      </c>
      <c r="C5700" s="17">
        <v>7</v>
      </c>
      <c r="D5700" t="s">
        <v>16</v>
      </c>
      <c r="E5700" t="s">
        <v>2586</v>
      </c>
      <c r="F5700" s="18">
        <v>44224</v>
      </c>
      <c r="G5700" s="18">
        <v>44224</v>
      </c>
      <c r="H5700" s="17">
        <v>200</v>
      </c>
      <c r="I5700" t="s">
        <v>8</v>
      </c>
      <c r="K5700" t="s">
        <v>27</v>
      </c>
      <c r="L5700" t="s">
        <v>15</v>
      </c>
      <c r="O5700" t="s">
        <v>24</v>
      </c>
      <c r="P5700" t="s">
        <v>10</v>
      </c>
      <c r="Q5700" t="s">
        <v>910</v>
      </c>
      <c r="V5700" s="16">
        <v>19940.5</v>
      </c>
      <c r="W5700" t="s">
        <v>2498</v>
      </c>
      <c r="X5700" t="s">
        <v>20</v>
      </c>
      <c r="Y5700" t="s">
        <v>11</v>
      </c>
    </row>
    <row r="5701" spans="1:25" x14ac:dyDescent="0.3">
      <c r="A5701" t="s">
        <v>24</v>
      </c>
      <c r="B5701" s="17">
        <v>2021</v>
      </c>
      <c r="C5701" s="17">
        <v>7</v>
      </c>
      <c r="D5701" t="s">
        <v>16</v>
      </c>
      <c r="E5701" t="s">
        <v>2586</v>
      </c>
      <c r="F5701" s="18">
        <v>44224</v>
      </c>
      <c r="G5701" s="18">
        <v>44224</v>
      </c>
      <c r="H5701" s="17">
        <v>202</v>
      </c>
      <c r="I5701" t="s">
        <v>8</v>
      </c>
      <c r="K5701" t="s">
        <v>27</v>
      </c>
      <c r="L5701" t="s">
        <v>15</v>
      </c>
      <c r="O5701" t="s">
        <v>24</v>
      </c>
      <c r="P5701" t="s">
        <v>10</v>
      </c>
      <c r="Q5701" t="s">
        <v>910</v>
      </c>
      <c r="V5701" s="16">
        <v>83815.28</v>
      </c>
      <c r="W5701" t="s">
        <v>2462</v>
      </c>
      <c r="X5701" t="s">
        <v>20</v>
      </c>
      <c r="Y5701" t="s">
        <v>11</v>
      </c>
    </row>
    <row r="5702" spans="1:25" x14ac:dyDescent="0.3">
      <c r="A5702" t="s">
        <v>24</v>
      </c>
      <c r="B5702" s="17">
        <v>2021</v>
      </c>
      <c r="C5702" s="17">
        <v>7</v>
      </c>
      <c r="D5702" t="s">
        <v>16</v>
      </c>
      <c r="E5702" t="s">
        <v>2586</v>
      </c>
      <c r="F5702" s="18">
        <v>44224</v>
      </c>
      <c r="G5702" s="18">
        <v>44224</v>
      </c>
      <c r="H5702" s="17">
        <v>204</v>
      </c>
      <c r="I5702" t="s">
        <v>8</v>
      </c>
      <c r="K5702" t="s">
        <v>27</v>
      </c>
      <c r="L5702" t="s">
        <v>15</v>
      </c>
      <c r="O5702" t="s">
        <v>24</v>
      </c>
      <c r="P5702" t="s">
        <v>10</v>
      </c>
      <c r="Q5702" t="s">
        <v>910</v>
      </c>
      <c r="V5702" s="16">
        <v>35341.769999999997</v>
      </c>
      <c r="W5702" t="s">
        <v>2467</v>
      </c>
      <c r="X5702" t="s">
        <v>20</v>
      </c>
      <c r="Y5702" t="s">
        <v>11</v>
      </c>
    </row>
    <row r="5703" spans="1:25" x14ac:dyDescent="0.3">
      <c r="A5703" t="s">
        <v>24</v>
      </c>
      <c r="B5703" s="17">
        <v>2021</v>
      </c>
      <c r="C5703" s="17">
        <v>7</v>
      </c>
      <c r="D5703" t="s">
        <v>16</v>
      </c>
      <c r="E5703" t="s">
        <v>2586</v>
      </c>
      <c r="F5703" s="18">
        <v>44224</v>
      </c>
      <c r="G5703" s="18">
        <v>44224</v>
      </c>
      <c r="H5703" s="17">
        <v>206</v>
      </c>
      <c r="I5703" t="s">
        <v>8</v>
      </c>
      <c r="K5703" t="s">
        <v>27</v>
      </c>
      <c r="L5703" t="s">
        <v>15</v>
      </c>
      <c r="O5703" t="s">
        <v>24</v>
      </c>
      <c r="P5703" t="s">
        <v>10</v>
      </c>
      <c r="Q5703" t="s">
        <v>910</v>
      </c>
      <c r="V5703" s="16">
        <v>8223</v>
      </c>
      <c r="W5703" t="s">
        <v>2490</v>
      </c>
      <c r="X5703" t="s">
        <v>20</v>
      </c>
      <c r="Y5703" t="s">
        <v>11</v>
      </c>
    </row>
    <row r="5704" spans="1:25" x14ac:dyDescent="0.3">
      <c r="A5704" t="s">
        <v>24</v>
      </c>
      <c r="B5704" s="17">
        <v>2021</v>
      </c>
      <c r="C5704" s="17">
        <v>7</v>
      </c>
      <c r="D5704" t="s">
        <v>16</v>
      </c>
      <c r="E5704" t="s">
        <v>2586</v>
      </c>
      <c r="F5704" s="18">
        <v>44224</v>
      </c>
      <c r="G5704" s="18">
        <v>44224</v>
      </c>
      <c r="H5704" s="17">
        <v>207</v>
      </c>
      <c r="I5704" t="s">
        <v>8</v>
      </c>
      <c r="K5704" t="s">
        <v>27</v>
      </c>
      <c r="L5704" t="s">
        <v>15</v>
      </c>
      <c r="O5704" t="s">
        <v>24</v>
      </c>
      <c r="P5704" t="s">
        <v>10</v>
      </c>
      <c r="Q5704" t="s">
        <v>910</v>
      </c>
      <c r="V5704" s="16">
        <v>22234.26</v>
      </c>
      <c r="W5704" t="s">
        <v>2556</v>
      </c>
      <c r="X5704" t="s">
        <v>20</v>
      </c>
      <c r="Y5704" t="s">
        <v>11</v>
      </c>
    </row>
    <row r="5705" spans="1:25" x14ac:dyDescent="0.3">
      <c r="A5705" t="s">
        <v>24</v>
      </c>
      <c r="B5705" s="17">
        <v>2021</v>
      </c>
      <c r="C5705" s="17">
        <v>7</v>
      </c>
      <c r="D5705" t="s">
        <v>16</v>
      </c>
      <c r="E5705" t="s">
        <v>2586</v>
      </c>
      <c r="F5705" s="18">
        <v>44224</v>
      </c>
      <c r="G5705" s="18">
        <v>44224</v>
      </c>
      <c r="H5705" s="17">
        <v>208</v>
      </c>
      <c r="I5705" t="s">
        <v>8</v>
      </c>
      <c r="K5705" t="s">
        <v>27</v>
      </c>
      <c r="L5705" t="s">
        <v>15</v>
      </c>
      <c r="O5705" t="s">
        <v>24</v>
      </c>
      <c r="P5705" t="s">
        <v>10</v>
      </c>
      <c r="Q5705" t="s">
        <v>910</v>
      </c>
      <c r="V5705" s="16">
        <v>131325.65</v>
      </c>
      <c r="W5705" t="s">
        <v>2557</v>
      </c>
      <c r="X5705" t="s">
        <v>20</v>
      </c>
      <c r="Y5705" t="s">
        <v>11</v>
      </c>
    </row>
    <row r="5706" spans="1:25" x14ac:dyDescent="0.3">
      <c r="A5706" t="s">
        <v>24</v>
      </c>
      <c r="B5706" s="17">
        <v>2021</v>
      </c>
      <c r="C5706" s="17">
        <v>7</v>
      </c>
      <c r="D5706" t="s">
        <v>16</v>
      </c>
      <c r="E5706" t="s">
        <v>2586</v>
      </c>
      <c r="F5706" s="18">
        <v>44224</v>
      </c>
      <c r="G5706" s="18">
        <v>44224</v>
      </c>
      <c r="H5706" s="17">
        <v>211</v>
      </c>
      <c r="I5706" t="s">
        <v>8</v>
      </c>
      <c r="K5706" t="s">
        <v>27</v>
      </c>
      <c r="L5706" t="s">
        <v>15</v>
      </c>
      <c r="O5706" t="s">
        <v>24</v>
      </c>
      <c r="P5706" t="s">
        <v>10</v>
      </c>
      <c r="Q5706" t="s">
        <v>910</v>
      </c>
      <c r="V5706" s="16">
        <v>28636.799999999999</v>
      </c>
      <c r="W5706" t="s">
        <v>2558</v>
      </c>
      <c r="X5706" t="s">
        <v>20</v>
      </c>
      <c r="Y5706" t="s">
        <v>11</v>
      </c>
    </row>
    <row r="5707" spans="1:25" x14ac:dyDescent="0.3">
      <c r="A5707" t="s">
        <v>24</v>
      </c>
      <c r="B5707" s="17">
        <v>2021</v>
      </c>
      <c r="C5707" s="17">
        <v>7</v>
      </c>
      <c r="D5707" t="s">
        <v>16</v>
      </c>
      <c r="E5707" t="s">
        <v>2586</v>
      </c>
      <c r="F5707" s="18">
        <v>44224</v>
      </c>
      <c r="G5707" s="18">
        <v>44224</v>
      </c>
      <c r="H5707" s="17">
        <v>212</v>
      </c>
      <c r="I5707" t="s">
        <v>8</v>
      </c>
      <c r="K5707" t="s">
        <v>27</v>
      </c>
      <c r="L5707" t="s">
        <v>15</v>
      </c>
      <c r="O5707" t="s">
        <v>24</v>
      </c>
      <c r="P5707" t="s">
        <v>10</v>
      </c>
      <c r="Q5707" t="s">
        <v>910</v>
      </c>
      <c r="V5707" s="16">
        <v>177636.78</v>
      </c>
      <c r="W5707" t="s">
        <v>2468</v>
      </c>
      <c r="X5707" t="s">
        <v>20</v>
      </c>
      <c r="Y5707" t="s">
        <v>11</v>
      </c>
    </row>
    <row r="5708" spans="1:25" x14ac:dyDescent="0.3">
      <c r="A5708" t="s">
        <v>24</v>
      </c>
      <c r="B5708" s="17">
        <v>2021</v>
      </c>
      <c r="C5708" s="17">
        <v>7</v>
      </c>
      <c r="D5708" t="s">
        <v>16</v>
      </c>
      <c r="E5708" t="s">
        <v>2586</v>
      </c>
      <c r="F5708" s="18">
        <v>44224</v>
      </c>
      <c r="G5708" s="18">
        <v>44224</v>
      </c>
      <c r="H5708" s="17">
        <v>214</v>
      </c>
      <c r="I5708" t="s">
        <v>8</v>
      </c>
      <c r="K5708" t="s">
        <v>27</v>
      </c>
      <c r="L5708" t="s">
        <v>15</v>
      </c>
      <c r="O5708" t="s">
        <v>24</v>
      </c>
      <c r="P5708" t="s">
        <v>10</v>
      </c>
      <c r="Q5708" t="s">
        <v>910</v>
      </c>
      <c r="V5708" s="16">
        <v>77472.53</v>
      </c>
      <c r="W5708" t="s">
        <v>2559</v>
      </c>
      <c r="X5708" t="s">
        <v>20</v>
      </c>
      <c r="Y5708" t="s">
        <v>11</v>
      </c>
    </row>
    <row r="5709" spans="1:25" x14ac:dyDescent="0.3">
      <c r="A5709" t="s">
        <v>24</v>
      </c>
      <c r="B5709" s="17">
        <v>2021</v>
      </c>
      <c r="C5709" s="17">
        <v>7</v>
      </c>
      <c r="D5709" t="s">
        <v>16</v>
      </c>
      <c r="E5709" t="s">
        <v>2586</v>
      </c>
      <c r="F5709" s="18">
        <v>44224</v>
      </c>
      <c r="G5709" s="18">
        <v>44224</v>
      </c>
      <c r="H5709" s="17">
        <v>216</v>
      </c>
      <c r="I5709" t="s">
        <v>8</v>
      </c>
      <c r="K5709" t="s">
        <v>27</v>
      </c>
      <c r="L5709" t="s">
        <v>15</v>
      </c>
      <c r="O5709" t="s">
        <v>24</v>
      </c>
      <c r="P5709" t="s">
        <v>10</v>
      </c>
      <c r="Q5709" t="s">
        <v>910</v>
      </c>
      <c r="V5709" s="16">
        <v>13337.91</v>
      </c>
      <c r="W5709" t="s">
        <v>2491</v>
      </c>
      <c r="X5709" t="s">
        <v>20</v>
      </c>
      <c r="Y5709" t="s">
        <v>11</v>
      </c>
    </row>
    <row r="5710" spans="1:25" x14ac:dyDescent="0.3">
      <c r="A5710" t="s">
        <v>24</v>
      </c>
      <c r="B5710" s="17">
        <v>2021</v>
      </c>
      <c r="C5710" s="17">
        <v>7</v>
      </c>
      <c r="D5710" t="s">
        <v>16</v>
      </c>
      <c r="E5710" t="s">
        <v>2586</v>
      </c>
      <c r="F5710" s="18">
        <v>44224</v>
      </c>
      <c r="G5710" s="18">
        <v>44224</v>
      </c>
      <c r="H5710" s="17">
        <v>218</v>
      </c>
      <c r="I5710" t="s">
        <v>8</v>
      </c>
      <c r="K5710" t="s">
        <v>27</v>
      </c>
      <c r="L5710" t="s">
        <v>15</v>
      </c>
      <c r="O5710" t="s">
        <v>24</v>
      </c>
      <c r="P5710" t="s">
        <v>10</v>
      </c>
      <c r="Q5710" t="s">
        <v>910</v>
      </c>
      <c r="V5710" s="16">
        <v>11000.52</v>
      </c>
      <c r="W5710" t="s">
        <v>2469</v>
      </c>
      <c r="X5710" t="s">
        <v>20</v>
      </c>
      <c r="Y5710" t="s">
        <v>11</v>
      </c>
    </row>
    <row r="5711" spans="1:25" x14ac:dyDescent="0.3">
      <c r="A5711" t="s">
        <v>24</v>
      </c>
      <c r="B5711" s="17">
        <v>2021</v>
      </c>
      <c r="C5711" s="17">
        <v>7</v>
      </c>
      <c r="D5711" t="s">
        <v>16</v>
      </c>
      <c r="E5711" t="s">
        <v>2586</v>
      </c>
      <c r="F5711" s="18">
        <v>44224</v>
      </c>
      <c r="G5711" s="18">
        <v>44224</v>
      </c>
      <c r="H5711" s="17">
        <v>221</v>
      </c>
      <c r="I5711" t="s">
        <v>8</v>
      </c>
      <c r="K5711" t="s">
        <v>27</v>
      </c>
      <c r="L5711" t="s">
        <v>15</v>
      </c>
      <c r="O5711" t="s">
        <v>24</v>
      </c>
      <c r="P5711" t="s">
        <v>10</v>
      </c>
      <c r="Q5711" t="s">
        <v>910</v>
      </c>
      <c r="V5711" s="16">
        <v>8750</v>
      </c>
      <c r="W5711" t="s">
        <v>2452</v>
      </c>
      <c r="X5711" t="s">
        <v>20</v>
      </c>
      <c r="Y5711" t="s">
        <v>11</v>
      </c>
    </row>
    <row r="5712" spans="1:25" x14ac:dyDescent="0.3">
      <c r="A5712" t="s">
        <v>24</v>
      </c>
      <c r="B5712" s="17">
        <v>2021</v>
      </c>
      <c r="C5712" s="17">
        <v>7</v>
      </c>
      <c r="D5712" t="s">
        <v>16</v>
      </c>
      <c r="E5712" t="s">
        <v>2586</v>
      </c>
      <c r="F5712" s="18">
        <v>44224</v>
      </c>
      <c r="G5712" s="18">
        <v>44224</v>
      </c>
      <c r="H5712" s="17">
        <v>222</v>
      </c>
      <c r="I5712" t="s">
        <v>8</v>
      </c>
      <c r="K5712" t="s">
        <v>27</v>
      </c>
      <c r="L5712" t="s">
        <v>15</v>
      </c>
      <c r="O5712" t="s">
        <v>24</v>
      </c>
      <c r="P5712" t="s">
        <v>10</v>
      </c>
      <c r="Q5712" t="s">
        <v>910</v>
      </c>
      <c r="V5712" s="16">
        <v>78697</v>
      </c>
      <c r="W5712" t="s">
        <v>2453</v>
      </c>
      <c r="X5712" t="s">
        <v>20</v>
      </c>
      <c r="Y5712" t="s">
        <v>11</v>
      </c>
    </row>
    <row r="5713" spans="1:25" x14ac:dyDescent="0.3">
      <c r="A5713" t="s">
        <v>24</v>
      </c>
      <c r="B5713" s="17">
        <v>2021</v>
      </c>
      <c r="C5713" s="17">
        <v>7</v>
      </c>
      <c r="D5713" t="s">
        <v>16</v>
      </c>
      <c r="E5713" t="s">
        <v>2586</v>
      </c>
      <c r="F5713" s="18">
        <v>44224</v>
      </c>
      <c r="G5713" s="18">
        <v>44224</v>
      </c>
      <c r="H5713" s="17">
        <v>226</v>
      </c>
      <c r="I5713" t="s">
        <v>8</v>
      </c>
      <c r="K5713" t="s">
        <v>27</v>
      </c>
      <c r="L5713" t="s">
        <v>15</v>
      </c>
      <c r="O5713" t="s">
        <v>24</v>
      </c>
      <c r="P5713" t="s">
        <v>10</v>
      </c>
      <c r="Q5713" t="s">
        <v>910</v>
      </c>
      <c r="V5713" s="16">
        <v>11436.95</v>
      </c>
      <c r="W5713" t="s">
        <v>2482</v>
      </c>
      <c r="X5713" t="s">
        <v>20</v>
      </c>
      <c r="Y5713" t="s">
        <v>11</v>
      </c>
    </row>
    <row r="5714" spans="1:25" x14ac:dyDescent="0.3">
      <c r="A5714" t="s">
        <v>24</v>
      </c>
      <c r="B5714" s="17">
        <v>2021</v>
      </c>
      <c r="C5714" s="17">
        <v>7</v>
      </c>
      <c r="D5714" t="s">
        <v>16</v>
      </c>
      <c r="E5714" t="s">
        <v>2586</v>
      </c>
      <c r="F5714" s="18">
        <v>44224</v>
      </c>
      <c r="G5714" s="18">
        <v>44224</v>
      </c>
      <c r="H5714" s="17">
        <v>228</v>
      </c>
      <c r="I5714" t="s">
        <v>8</v>
      </c>
      <c r="K5714" t="s">
        <v>27</v>
      </c>
      <c r="L5714" t="s">
        <v>15</v>
      </c>
      <c r="O5714" t="s">
        <v>24</v>
      </c>
      <c r="P5714" t="s">
        <v>10</v>
      </c>
      <c r="Q5714" t="s">
        <v>910</v>
      </c>
      <c r="V5714" s="16">
        <v>13587.31</v>
      </c>
      <c r="W5714" t="s">
        <v>2483</v>
      </c>
      <c r="X5714" t="s">
        <v>20</v>
      </c>
      <c r="Y5714" t="s">
        <v>11</v>
      </c>
    </row>
    <row r="5715" spans="1:25" x14ac:dyDescent="0.3">
      <c r="A5715" t="s">
        <v>24</v>
      </c>
      <c r="B5715" s="17">
        <v>2021</v>
      </c>
      <c r="C5715" s="17">
        <v>7</v>
      </c>
      <c r="D5715" t="s">
        <v>16</v>
      </c>
      <c r="E5715" t="s">
        <v>2586</v>
      </c>
      <c r="F5715" s="18">
        <v>44224</v>
      </c>
      <c r="G5715" s="18">
        <v>44224</v>
      </c>
      <c r="H5715" s="17">
        <v>230</v>
      </c>
      <c r="I5715" t="s">
        <v>8</v>
      </c>
      <c r="K5715" t="s">
        <v>27</v>
      </c>
      <c r="L5715" t="s">
        <v>15</v>
      </c>
      <c r="O5715" t="s">
        <v>24</v>
      </c>
      <c r="P5715" t="s">
        <v>10</v>
      </c>
      <c r="Q5715" t="s">
        <v>910</v>
      </c>
      <c r="V5715" s="16">
        <v>40459.230000000003</v>
      </c>
      <c r="W5715" t="s">
        <v>2560</v>
      </c>
      <c r="X5715" t="s">
        <v>20</v>
      </c>
      <c r="Y5715" t="s">
        <v>11</v>
      </c>
    </row>
    <row r="5716" spans="1:25" x14ac:dyDescent="0.3">
      <c r="A5716" t="s">
        <v>24</v>
      </c>
      <c r="B5716" s="17">
        <v>2021</v>
      </c>
      <c r="C5716" s="17">
        <v>7</v>
      </c>
      <c r="D5716" t="s">
        <v>16</v>
      </c>
      <c r="E5716" t="s">
        <v>2586</v>
      </c>
      <c r="F5716" s="18">
        <v>44224</v>
      </c>
      <c r="G5716" s="18">
        <v>44224</v>
      </c>
      <c r="H5716" s="17">
        <v>231</v>
      </c>
      <c r="I5716" t="s">
        <v>8</v>
      </c>
      <c r="K5716" t="s">
        <v>27</v>
      </c>
      <c r="L5716" t="s">
        <v>15</v>
      </c>
      <c r="O5716" t="s">
        <v>24</v>
      </c>
      <c r="P5716" t="s">
        <v>10</v>
      </c>
      <c r="Q5716" t="s">
        <v>910</v>
      </c>
      <c r="V5716" s="16">
        <v>55570.43</v>
      </c>
      <c r="W5716" t="s">
        <v>2561</v>
      </c>
      <c r="X5716" t="s">
        <v>20</v>
      </c>
      <c r="Y5716" t="s">
        <v>11</v>
      </c>
    </row>
    <row r="5717" spans="1:25" x14ac:dyDescent="0.3">
      <c r="A5717" t="s">
        <v>24</v>
      </c>
      <c r="B5717" s="17">
        <v>2021</v>
      </c>
      <c r="C5717" s="17">
        <v>7</v>
      </c>
      <c r="D5717" t="s">
        <v>16</v>
      </c>
      <c r="E5717" t="s">
        <v>2586</v>
      </c>
      <c r="F5717" s="18">
        <v>44224</v>
      </c>
      <c r="G5717" s="18">
        <v>44224</v>
      </c>
      <c r="H5717" s="17">
        <v>232</v>
      </c>
      <c r="I5717" t="s">
        <v>8</v>
      </c>
      <c r="K5717" t="s">
        <v>27</v>
      </c>
      <c r="L5717" t="s">
        <v>15</v>
      </c>
      <c r="O5717" t="s">
        <v>24</v>
      </c>
      <c r="P5717" t="s">
        <v>10</v>
      </c>
      <c r="Q5717" t="s">
        <v>910</v>
      </c>
      <c r="V5717" s="16">
        <v>44761.01</v>
      </c>
      <c r="W5717" t="s">
        <v>2562</v>
      </c>
      <c r="X5717" t="s">
        <v>20</v>
      </c>
      <c r="Y5717" t="s">
        <v>11</v>
      </c>
    </row>
    <row r="5718" spans="1:25" x14ac:dyDescent="0.3">
      <c r="A5718" t="s">
        <v>24</v>
      </c>
      <c r="B5718" s="17">
        <v>2021</v>
      </c>
      <c r="C5718" s="17">
        <v>7</v>
      </c>
      <c r="D5718" t="s">
        <v>16</v>
      </c>
      <c r="E5718" t="s">
        <v>2586</v>
      </c>
      <c r="F5718" s="18">
        <v>44224</v>
      </c>
      <c r="G5718" s="18">
        <v>44224</v>
      </c>
      <c r="H5718" s="17">
        <v>233</v>
      </c>
      <c r="I5718" t="s">
        <v>8</v>
      </c>
      <c r="K5718" t="s">
        <v>27</v>
      </c>
      <c r="L5718" t="s">
        <v>15</v>
      </c>
      <c r="O5718" t="s">
        <v>24</v>
      </c>
      <c r="P5718" t="s">
        <v>10</v>
      </c>
      <c r="Q5718" t="s">
        <v>910</v>
      </c>
      <c r="V5718" s="16">
        <v>27143.39</v>
      </c>
      <c r="W5718" t="s">
        <v>2563</v>
      </c>
      <c r="X5718" t="s">
        <v>20</v>
      </c>
      <c r="Y5718" t="s">
        <v>11</v>
      </c>
    </row>
    <row r="5719" spans="1:25" x14ac:dyDescent="0.3">
      <c r="A5719" t="s">
        <v>24</v>
      </c>
      <c r="B5719" s="17">
        <v>2021</v>
      </c>
      <c r="C5719" s="17">
        <v>7</v>
      </c>
      <c r="D5719" t="s">
        <v>16</v>
      </c>
      <c r="E5719" t="s">
        <v>2586</v>
      </c>
      <c r="F5719" s="18">
        <v>44224</v>
      </c>
      <c r="G5719" s="18">
        <v>44224</v>
      </c>
      <c r="H5719" s="17">
        <v>234</v>
      </c>
      <c r="I5719" t="s">
        <v>8</v>
      </c>
      <c r="K5719" t="s">
        <v>27</v>
      </c>
      <c r="L5719" t="s">
        <v>15</v>
      </c>
      <c r="O5719" t="s">
        <v>24</v>
      </c>
      <c r="P5719" t="s">
        <v>10</v>
      </c>
      <c r="Q5719" t="s">
        <v>910</v>
      </c>
      <c r="V5719" s="16">
        <v>8449.91</v>
      </c>
      <c r="W5719" t="s">
        <v>2564</v>
      </c>
      <c r="X5719" t="s">
        <v>20</v>
      </c>
      <c r="Y5719" t="s">
        <v>11</v>
      </c>
    </row>
    <row r="5720" spans="1:25" x14ac:dyDescent="0.3">
      <c r="A5720" t="s">
        <v>24</v>
      </c>
      <c r="B5720" s="17">
        <v>2021</v>
      </c>
      <c r="C5720" s="17">
        <v>7</v>
      </c>
      <c r="D5720" t="s">
        <v>16</v>
      </c>
      <c r="E5720" t="s">
        <v>2586</v>
      </c>
      <c r="F5720" s="18">
        <v>44224</v>
      </c>
      <c r="G5720" s="18">
        <v>44224</v>
      </c>
      <c r="H5720" s="17">
        <v>235</v>
      </c>
      <c r="I5720" t="s">
        <v>8</v>
      </c>
      <c r="K5720" t="s">
        <v>27</v>
      </c>
      <c r="L5720" t="s">
        <v>15</v>
      </c>
      <c r="O5720" t="s">
        <v>24</v>
      </c>
      <c r="P5720" t="s">
        <v>10</v>
      </c>
      <c r="Q5720" t="s">
        <v>910</v>
      </c>
      <c r="V5720" s="16">
        <v>34364</v>
      </c>
      <c r="W5720" t="s">
        <v>2565</v>
      </c>
      <c r="X5720" t="s">
        <v>20</v>
      </c>
      <c r="Y5720" t="s">
        <v>11</v>
      </c>
    </row>
    <row r="5721" spans="1:25" x14ac:dyDescent="0.3">
      <c r="A5721" t="s">
        <v>24</v>
      </c>
      <c r="B5721" s="17">
        <v>2021</v>
      </c>
      <c r="C5721" s="17">
        <v>7</v>
      </c>
      <c r="D5721" t="s">
        <v>16</v>
      </c>
      <c r="E5721" t="s">
        <v>2586</v>
      </c>
      <c r="F5721" s="18">
        <v>44224</v>
      </c>
      <c r="G5721" s="18">
        <v>44224</v>
      </c>
      <c r="H5721" s="17">
        <v>236</v>
      </c>
      <c r="I5721" t="s">
        <v>8</v>
      </c>
      <c r="K5721" t="s">
        <v>27</v>
      </c>
      <c r="L5721" t="s">
        <v>15</v>
      </c>
      <c r="O5721" t="s">
        <v>24</v>
      </c>
      <c r="P5721" t="s">
        <v>10</v>
      </c>
      <c r="Q5721" t="s">
        <v>910</v>
      </c>
      <c r="V5721" s="16">
        <v>42254.6</v>
      </c>
      <c r="W5721" t="s">
        <v>2454</v>
      </c>
      <c r="X5721" t="s">
        <v>20</v>
      </c>
      <c r="Y5721" t="s">
        <v>11</v>
      </c>
    </row>
    <row r="5722" spans="1:25" x14ac:dyDescent="0.3">
      <c r="A5722" t="s">
        <v>24</v>
      </c>
      <c r="B5722" s="17">
        <v>2021</v>
      </c>
      <c r="C5722" s="17">
        <v>7</v>
      </c>
      <c r="D5722" t="s">
        <v>16</v>
      </c>
      <c r="E5722" t="s">
        <v>2586</v>
      </c>
      <c r="F5722" s="18">
        <v>44224</v>
      </c>
      <c r="G5722" s="18">
        <v>44224</v>
      </c>
      <c r="H5722" s="17">
        <v>238</v>
      </c>
      <c r="I5722" t="s">
        <v>8</v>
      </c>
      <c r="K5722" t="s">
        <v>27</v>
      </c>
      <c r="L5722" t="s">
        <v>15</v>
      </c>
      <c r="O5722" t="s">
        <v>24</v>
      </c>
      <c r="P5722" t="s">
        <v>10</v>
      </c>
      <c r="Q5722" t="s">
        <v>910</v>
      </c>
      <c r="V5722" s="16">
        <v>13894.73</v>
      </c>
      <c r="W5722" t="s">
        <v>2455</v>
      </c>
      <c r="X5722" t="s">
        <v>20</v>
      </c>
      <c r="Y5722" t="s">
        <v>11</v>
      </c>
    </row>
    <row r="5723" spans="1:25" x14ac:dyDescent="0.3">
      <c r="A5723" t="s">
        <v>24</v>
      </c>
      <c r="B5723" s="17">
        <v>2021</v>
      </c>
      <c r="C5723" s="17">
        <v>7</v>
      </c>
      <c r="D5723" t="s">
        <v>16</v>
      </c>
      <c r="E5723" t="s">
        <v>2586</v>
      </c>
      <c r="F5723" s="18">
        <v>44224</v>
      </c>
      <c r="G5723" s="18">
        <v>44224</v>
      </c>
      <c r="H5723" s="17">
        <v>240</v>
      </c>
      <c r="I5723" t="s">
        <v>8</v>
      </c>
      <c r="K5723" t="s">
        <v>27</v>
      </c>
      <c r="L5723" t="s">
        <v>15</v>
      </c>
      <c r="O5723" t="s">
        <v>24</v>
      </c>
      <c r="P5723" t="s">
        <v>10</v>
      </c>
      <c r="Q5723" t="s">
        <v>910</v>
      </c>
      <c r="V5723" s="16">
        <v>12556.8</v>
      </c>
      <c r="W5723" t="s">
        <v>2465</v>
      </c>
      <c r="X5723" t="s">
        <v>20</v>
      </c>
      <c r="Y5723" t="s">
        <v>11</v>
      </c>
    </row>
    <row r="5724" spans="1:25" x14ac:dyDescent="0.3">
      <c r="A5724" t="s">
        <v>24</v>
      </c>
      <c r="B5724" s="17">
        <v>2021</v>
      </c>
      <c r="C5724" s="17">
        <v>7</v>
      </c>
      <c r="D5724" t="s">
        <v>16</v>
      </c>
      <c r="E5724" t="s">
        <v>2586</v>
      </c>
      <c r="F5724" s="18">
        <v>44224</v>
      </c>
      <c r="G5724" s="18">
        <v>44224</v>
      </c>
      <c r="H5724" s="17">
        <v>242</v>
      </c>
      <c r="I5724" t="s">
        <v>8</v>
      </c>
      <c r="K5724" t="s">
        <v>27</v>
      </c>
      <c r="L5724" t="s">
        <v>15</v>
      </c>
      <c r="O5724" t="s">
        <v>24</v>
      </c>
      <c r="P5724" t="s">
        <v>10</v>
      </c>
      <c r="Q5724" t="s">
        <v>910</v>
      </c>
      <c r="V5724" s="16">
        <v>9560.5</v>
      </c>
      <c r="W5724" t="s">
        <v>2471</v>
      </c>
      <c r="X5724" t="s">
        <v>20</v>
      </c>
      <c r="Y5724" t="s">
        <v>11</v>
      </c>
    </row>
    <row r="5725" spans="1:25" x14ac:dyDescent="0.3">
      <c r="A5725" t="s">
        <v>24</v>
      </c>
      <c r="B5725" s="17">
        <v>2021</v>
      </c>
      <c r="C5725" s="17">
        <v>7</v>
      </c>
      <c r="D5725" t="s">
        <v>16</v>
      </c>
      <c r="E5725" t="s">
        <v>2586</v>
      </c>
      <c r="F5725" s="18">
        <v>44224</v>
      </c>
      <c r="G5725" s="18">
        <v>44224</v>
      </c>
      <c r="H5725" s="17">
        <v>243</v>
      </c>
      <c r="I5725" t="s">
        <v>8</v>
      </c>
      <c r="K5725" t="s">
        <v>27</v>
      </c>
      <c r="L5725" t="s">
        <v>15</v>
      </c>
      <c r="O5725" t="s">
        <v>24</v>
      </c>
      <c r="P5725" t="s">
        <v>10</v>
      </c>
      <c r="Q5725" t="s">
        <v>910</v>
      </c>
      <c r="V5725" s="16">
        <v>133536.78</v>
      </c>
      <c r="W5725" t="s">
        <v>2566</v>
      </c>
      <c r="X5725" t="s">
        <v>20</v>
      </c>
      <c r="Y5725" t="s">
        <v>11</v>
      </c>
    </row>
    <row r="5726" spans="1:25" x14ac:dyDescent="0.3">
      <c r="A5726" t="s">
        <v>24</v>
      </c>
      <c r="B5726" s="17">
        <v>2021</v>
      </c>
      <c r="C5726" s="17">
        <v>7</v>
      </c>
      <c r="D5726" t="s">
        <v>16</v>
      </c>
      <c r="E5726" t="s">
        <v>2586</v>
      </c>
      <c r="F5726" s="18">
        <v>44224</v>
      </c>
      <c r="G5726" s="18">
        <v>44224</v>
      </c>
      <c r="H5726" s="17">
        <v>245</v>
      </c>
      <c r="I5726" t="s">
        <v>8</v>
      </c>
      <c r="K5726" t="s">
        <v>27</v>
      </c>
      <c r="L5726" t="s">
        <v>15</v>
      </c>
      <c r="O5726" t="s">
        <v>24</v>
      </c>
      <c r="P5726" t="s">
        <v>10</v>
      </c>
      <c r="Q5726" t="s">
        <v>910</v>
      </c>
      <c r="V5726" s="16">
        <v>31019.32</v>
      </c>
      <c r="W5726" t="s">
        <v>2549</v>
      </c>
      <c r="X5726" t="s">
        <v>20</v>
      </c>
      <c r="Y5726" t="s">
        <v>11</v>
      </c>
    </row>
    <row r="5727" spans="1:25" x14ac:dyDescent="0.3">
      <c r="A5727" t="s">
        <v>24</v>
      </c>
      <c r="B5727" s="17">
        <v>2021</v>
      </c>
      <c r="C5727" s="17">
        <v>7</v>
      </c>
      <c r="D5727" t="s">
        <v>16</v>
      </c>
      <c r="E5727" t="s">
        <v>2586</v>
      </c>
      <c r="F5727" s="18">
        <v>44224</v>
      </c>
      <c r="G5727" s="18">
        <v>44224</v>
      </c>
      <c r="H5727" s="17">
        <v>246</v>
      </c>
      <c r="I5727" t="s">
        <v>8</v>
      </c>
      <c r="K5727" t="s">
        <v>27</v>
      </c>
      <c r="L5727" t="s">
        <v>15</v>
      </c>
      <c r="O5727" t="s">
        <v>24</v>
      </c>
      <c r="P5727" t="s">
        <v>10</v>
      </c>
      <c r="Q5727" t="s">
        <v>910</v>
      </c>
      <c r="V5727" s="16">
        <v>80022</v>
      </c>
      <c r="W5727" t="s">
        <v>2550</v>
      </c>
      <c r="X5727" t="s">
        <v>20</v>
      </c>
      <c r="Y5727" t="s">
        <v>11</v>
      </c>
    </row>
    <row r="5728" spans="1:25" x14ac:dyDescent="0.3">
      <c r="A5728" t="s">
        <v>24</v>
      </c>
      <c r="B5728" s="17">
        <v>2021</v>
      </c>
      <c r="C5728" s="17">
        <v>7</v>
      </c>
      <c r="D5728" t="s">
        <v>16</v>
      </c>
      <c r="E5728" t="s">
        <v>2586</v>
      </c>
      <c r="F5728" s="18">
        <v>44224</v>
      </c>
      <c r="G5728" s="18">
        <v>44224</v>
      </c>
      <c r="H5728" s="17">
        <v>248</v>
      </c>
      <c r="I5728" t="s">
        <v>8</v>
      </c>
      <c r="K5728" t="s">
        <v>27</v>
      </c>
      <c r="L5728" t="s">
        <v>15</v>
      </c>
      <c r="O5728" t="s">
        <v>24</v>
      </c>
      <c r="P5728" t="s">
        <v>10</v>
      </c>
      <c r="Q5728" t="s">
        <v>910</v>
      </c>
      <c r="V5728" s="16">
        <v>38989.46</v>
      </c>
      <c r="W5728" t="s">
        <v>2552</v>
      </c>
      <c r="X5728" t="s">
        <v>20</v>
      </c>
      <c r="Y5728" t="s">
        <v>11</v>
      </c>
    </row>
    <row r="5729" spans="1:25" x14ac:dyDescent="0.3">
      <c r="A5729" t="s">
        <v>24</v>
      </c>
      <c r="B5729" s="17">
        <v>2021</v>
      </c>
      <c r="C5729" s="17">
        <v>7</v>
      </c>
      <c r="D5729" t="s">
        <v>16</v>
      </c>
      <c r="E5729" t="s">
        <v>2586</v>
      </c>
      <c r="F5729" s="18">
        <v>44224</v>
      </c>
      <c r="G5729" s="18">
        <v>44224</v>
      </c>
      <c r="H5729" s="17">
        <v>251</v>
      </c>
      <c r="I5729" t="s">
        <v>8</v>
      </c>
      <c r="K5729" t="s">
        <v>27</v>
      </c>
      <c r="L5729" t="s">
        <v>15</v>
      </c>
      <c r="O5729" t="s">
        <v>24</v>
      </c>
      <c r="P5729" t="s">
        <v>10</v>
      </c>
      <c r="Q5729" t="s">
        <v>910</v>
      </c>
      <c r="V5729" s="16">
        <v>15358.66</v>
      </c>
      <c r="W5729" t="s">
        <v>2472</v>
      </c>
      <c r="X5729" t="s">
        <v>20</v>
      </c>
      <c r="Y5729" t="s">
        <v>11</v>
      </c>
    </row>
    <row r="5730" spans="1:25" x14ac:dyDescent="0.3">
      <c r="A5730" t="s">
        <v>24</v>
      </c>
      <c r="B5730" s="17">
        <v>2021</v>
      </c>
      <c r="C5730" s="17">
        <v>7</v>
      </c>
      <c r="D5730" t="s">
        <v>16</v>
      </c>
      <c r="E5730" t="s">
        <v>2586</v>
      </c>
      <c r="F5730" s="18">
        <v>44224</v>
      </c>
      <c r="G5730" s="18">
        <v>44224</v>
      </c>
      <c r="H5730" s="17">
        <v>252</v>
      </c>
      <c r="I5730" t="s">
        <v>8</v>
      </c>
      <c r="K5730" t="s">
        <v>27</v>
      </c>
      <c r="L5730" t="s">
        <v>15</v>
      </c>
      <c r="O5730" t="s">
        <v>24</v>
      </c>
      <c r="P5730" t="s">
        <v>10</v>
      </c>
      <c r="Q5730" t="s">
        <v>910</v>
      </c>
      <c r="V5730" s="16">
        <v>10287.719999999999</v>
      </c>
      <c r="W5730" t="s">
        <v>2473</v>
      </c>
      <c r="X5730" t="s">
        <v>20</v>
      </c>
      <c r="Y5730" t="s">
        <v>11</v>
      </c>
    </row>
    <row r="5731" spans="1:25" x14ac:dyDescent="0.3">
      <c r="A5731" t="s">
        <v>24</v>
      </c>
      <c r="B5731" s="17">
        <v>2021</v>
      </c>
      <c r="C5731" s="17">
        <v>7</v>
      </c>
      <c r="D5731" t="s">
        <v>16</v>
      </c>
      <c r="E5731" t="s">
        <v>2586</v>
      </c>
      <c r="F5731" s="18">
        <v>44224</v>
      </c>
      <c r="G5731" s="18">
        <v>44224</v>
      </c>
      <c r="H5731" s="17">
        <v>255</v>
      </c>
      <c r="I5731" t="s">
        <v>8</v>
      </c>
      <c r="K5731" t="s">
        <v>27</v>
      </c>
      <c r="L5731" t="s">
        <v>15</v>
      </c>
      <c r="O5731" t="s">
        <v>24</v>
      </c>
      <c r="P5731" t="s">
        <v>10</v>
      </c>
      <c r="Q5731" t="s">
        <v>910</v>
      </c>
      <c r="V5731" s="16">
        <v>25865</v>
      </c>
      <c r="W5731" t="s">
        <v>2484</v>
      </c>
      <c r="X5731" t="s">
        <v>20</v>
      </c>
      <c r="Y5731" t="s">
        <v>11</v>
      </c>
    </row>
    <row r="5732" spans="1:25" x14ac:dyDescent="0.3">
      <c r="A5732" t="s">
        <v>24</v>
      </c>
      <c r="B5732" s="17">
        <v>2021</v>
      </c>
      <c r="C5732" s="17">
        <v>7</v>
      </c>
      <c r="D5732" t="s">
        <v>16</v>
      </c>
      <c r="E5732" t="s">
        <v>2586</v>
      </c>
      <c r="F5732" s="18">
        <v>44224</v>
      </c>
      <c r="G5732" s="18">
        <v>44224</v>
      </c>
      <c r="H5732" s="17">
        <v>256</v>
      </c>
      <c r="I5732" t="s">
        <v>8</v>
      </c>
      <c r="K5732" t="s">
        <v>27</v>
      </c>
      <c r="L5732" t="s">
        <v>15</v>
      </c>
      <c r="O5732" t="s">
        <v>24</v>
      </c>
      <c r="P5732" t="s">
        <v>10</v>
      </c>
      <c r="Q5732" t="s">
        <v>910</v>
      </c>
      <c r="V5732" s="16">
        <v>14220.52</v>
      </c>
      <c r="W5732" t="s">
        <v>2485</v>
      </c>
      <c r="X5732" t="s">
        <v>20</v>
      </c>
      <c r="Y5732" t="s">
        <v>11</v>
      </c>
    </row>
    <row r="5733" spans="1:25" x14ac:dyDescent="0.3">
      <c r="A5733" t="s">
        <v>24</v>
      </c>
      <c r="B5733" s="17">
        <v>2021</v>
      </c>
      <c r="C5733" s="17">
        <v>7</v>
      </c>
      <c r="D5733" t="s">
        <v>16</v>
      </c>
      <c r="E5733" t="s">
        <v>2586</v>
      </c>
      <c r="F5733" s="18">
        <v>44224</v>
      </c>
      <c r="G5733" s="18">
        <v>44224</v>
      </c>
      <c r="H5733" s="17">
        <v>257</v>
      </c>
      <c r="I5733" t="s">
        <v>8</v>
      </c>
      <c r="K5733" t="s">
        <v>27</v>
      </c>
      <c r="L5733" t="s">
        <v>15</v>
      </c>
      <c r="O5733" t="s">
        <v>24</v>
      </c>
      <c r="P5733" t="s">
        <v>10</v>
      </c>
      <c r="Q5733" t="s">
        <v>910</v>
      </c>
      <c r="V5733" s="16">
        <v>53623.8</v>
      </c>
      <c r="W5733" t="s">
        <v>2553</v>
      </c>
      <c r="X5733" t="s">
        <v>20</v>
      </c>
      <c r="Y5733" t="s">
        <v>11</v>
      </c>
    </row>
    <row r="5734" spans="1:25" x14ac:dyDescent="0.3">
      <c r="A5734" t="s">
        <v>24</v>
      </c>
      <c r="B5734" s="17">
        <v>2021</v>
      </c>
      <c r="C5734" s="17">
        <v>7</v>
      </c>
      <c r="D5734" t="s">
        <v>16</v>
      </c>
      <c r="E5734" t="s">
        <v>2586</v>
      </c>
      <c r="F5734" s="18">
        <v>44224</v>
      </c>
      <c r="G5734" s="18">
        <v>44224</v>
      </c>
      <c r="H5734" s="17">
        <v>258</v>
      </c>
      <c r="I5734" t="s">
        <v>8</v>
      </c>
      <c r="K5734" t="s">
        <v>27</v>
      </c>
      <c r="L5734" t="s">
        <v>15</v>
      </c>
      <c r="O5734" t="s">
        <v>24</v>
      </c>
      <c r="P5734" t="s">
        <v>10</v>
      </c>
      <c r="Q5734" t="s">
        <v>910</v>
      </c>
      <c r="V5734" s="16">
        <v>127601.89</v>
      </c>
      <c r="W5734" t="s">
        <v>2554</v>
      </c>
      <c r="X5734" t="s">
        <v>20</v>
      </c>
      <c r="Y5734" t="s">
        <v>11</v>
      </c>
    </row>
    <row r="5735" spans="1:25" x14ac:dyDescent="0.3">
      <c r="A5735" t="s">
        <v>24</v>
      </c>
      <c r="B5735" s="17">
        <v>2021</v>
      </c>
      <c r="C5735" s="17">
        <v>7</v>
      </c>
      <c r="D5735" t="s">
        <v>16</v>
      </c>
      <c r="E5735" t="s">
        <v>2586</v>
      </c>
      <c r="F5735" s="18">
        <v>44224</v>
      </c>
      <c r="G5735" s="18">
        <v>44224</v>
      </c>
      <c r="H5735" s="17">
        <v>265</v>
      </c>
      <c r="I5735" t="s">
        <v>8</v>
      </c>
      <c r="K5735" t="s">
        <v>27</v>
      </c>
      <c r="L5735" t="s">
        <v>15</v>
      </c>
      <c r="O5735" t="s">
        <v>24</v>
      </c>
      <c r="P5735" t="s">
        <v>10</v>
      </c>
      <c r="Q5735" t="s">
        <v>910</v>
      </c>
      <c r="V5735" s="16">
        <v>17100</v>
      </c>
      <c r="W5735" t="s">
        <v>2488</v>
      </c>
      <c r="X5735" t="s">
        <v>20</v>
      </c>
      <c r="Y5735" t="s">
        <v>11</v>
      </c>
    </row>
    <row r="5736" spans="1:25" x14ac:dyDescent="0.3">
      <c r="A5736" t="s">
        <v>24</v>
      </c>
      <c r="B5736" s="17">
        <v>2021</v>
      </c>
      <c r="C5736" s="17">
        <v>7</v>
      </c>
      <c r="D5736" t="s">
        <v>16</v>
      </c>
      <c r="E5736" t="s">
        <v>2586</v>
      </c>
      <c r="F5736" s="18">
        <v>44224</v>
      </c>
      <c r="G5736" s="18">
        <v>44224</v>
      </c>
      <c r="H5736" s="17">
        <v>267</v>
      </c>
      <c r="I5736" t="s">
        <v>8</v>
      </c>
      <c r="K5736" t="s">
        <v>27</v>
      </c>
      <c r="L5736" t="s">
        <v>15</v>
      </c>
      <c r="O5736" t="s">
        <v>24</v>
      </c>
      <c r="P5736" t="s">
        <v>10</v>
      </c>
      <c r="Q5736" t="s">
        <v>910</v>
      </c>
      <c r="V5736" s="16">
        <v>68573.210000000006</v>
      </c>
      <c r="W5736" t="s">
        <v>2497</v>
      </c>
      <c r="X5736" t="s">
        <v>20</v>
      </c>
      <c r="Y5736" t="s">
        <v>11</v>
      </c>
    </row>
    <row r="5737" spans="1:25" x14ac:dyDescent="0.3">
      <c r="A5737" t="s">
        <v>24</v>
      </c>
      <c r="B5737" s="17">
        <v>2021</v>
      </c>
      <c r="C5737" s="17">
        <v>7</v>
      </c>
      <c r="D5737" t="s">
        <v>16</v>
      </c>
      <c r="E5737" t="s">
        <v>2586</v>
      </c>
      <c r="F5737" s="18">
        <v>44224</v>
      </c>
      <c r="G5737" s="18">
        <v>44224</v>
      </c>
      <c r="H5737" s="17">
        <v>269</v>
      </c>
      <c r="I5737" t="s">
        <v>8</v>
      </c>
      <c r="K5737" t="s">
        <v>27</v>
      </c>
      <c r="L5737" t="s">
        <v>15</v>
      </c>
      <c r="O5737" t="s">
        <v>24</v>
      </c>
      <c r="P5737" t="s">
        <v>10</v>
      </c>
      <c r="Q5737" t="s">
        <v>910</v>
      </c>
      <c r="V5737" s="16">
        <v>19207.89</v>
      </c>
      <c r="W5737" t="s">
        <v>2466</v>
      </c>
      <c r="X5737" t="s">
        <v>20</v>
      </c>
      <c r="Y5737" t="s">
        <v>11</v>
      </c>
    </row>
    <row r="5738" spans="1:25" x14ac:dyDescent="0.3">
      <c r="A5738" t="s">
        <v>24</v>
      </c>
      <c r="B5738" s="17">
        <v>2021</v>
      </c>
      <c r="C5738" s="17">
        <v>7</v>
      </c>
      <c r="D5738" t="s">
        <v>16</v>
      </c>
      <c r="E5738" t="s">
        <v>2586</v>
      </c>
      <c r="F5738" s="18">
        <v>44224</v>
      </c>
      <c r="G5738" s="18">
        <v>44224</v>
      </c>
      <c r="H5738" s="17">
        <v>273</v>
      </c>
      <c r="I5738" t="s">
        <v>8</v>
      </c>
      <c r="K5738" t="s">
        <v>27</v>
      </c>
      <c r="L5738" t="s">
        <v>15</v>
      </c>
      <c r="O5738" t="s">
        <v>24</v>
      </c>
      <c r="P5738" t="s">
        <v>10</v>
      </c>
      <c r="Q5738" t="s">
        <v>910</v>
      </c>
      <c r="V5738" s="16">
        <v>37248.01</v>
      </c>
      <c r="W5738" t="s">
        <v>2448</v>
      </c>
      <c r="X5738" t="s">
        <v>20</v>
      </c>
      <c r="Y5738" t="s">
        <v>11</v>
      </c>
    </row>
    <row r="5739" spans="1:25" x14ac:dyDescent="0.3">
      <c r="A5739" t="s">
        <v>24</v>
      </c>
      <c r="B5739" s="17">
        <v>2021</v>
      </c>
      <c r="C5739" s="17">
        <v>7</v>
      </c>
      <c r="D5739" t="s">
        <v>16</v>
      </c>
      <c r="E5739" t="s">
        <v>2586</v>
      </c>
      <c r="F5739" s="18">
        <v>44224</v>
      </c>
      <c r="G5739" s="18">
        <v>44224</v>
      </c>
      <c r="H5739" s="17">
        <v>275</v>
      </c>
      <c r="I5739" t="s">
        <v>8</v>
      </c>
      <c r="K5739" t="s">
        <v>27</v>
      </c>
      <c r="L5739" t="s">
        <v>15</v>
      </c>
      <c r="O5739" t="s">
        <v>24</v>
      </c>
      <c r="P5739" t="s">
        <v>10</v>
      </c>
      <c r="Q5739" t="s">
        <v>910</v>
      </c>
      <c r="V5739" s="16">
        <v>25199.79</v>
      </c>
      <c r="W5739" t="s">
        <v>2449</v>
      </c>
      <c r="X5739" t="s">
        <v>20</v>
      </c>
      <c r="Y5739" t="s">
        <v>11</v>
      </c>
    </row>
    <row r="5740" spans="1:25" x14ac:dyDescent="0.3">
      <c r="A5740" t="s">
        <v>24</v>
      </c>
      <c r="B5740" s="17">
        <v>2021</v>
      </c>
      <c r="C5740" s="17">
        <v>7</v>
      </c>
      <c r="D5740" t="s">
        <v>16</v>
      </c>
      <c r="E5740" t="s">
        <v>2586</v>
      </c>
      <c r="F5740" s="18">
        <v>44224</v>
      </c>
      <c r="G5740" s="18">
        <v>44224</v>
      </c>
      <c r="H5740" s="17">
        <v>277</v>
      </c>
      <c r="I5740" t="s">
        <v>8</v>
      </c>
      <c r="K5740" t="s">
        <v>27</v>
      </c>
      <c r="L5740" t="s">
        <v>15</v>
      </c>
      <c r="O5740" t="s">
        <v>24</v>
      </c>
      <c r="P5740" t="s">
        <v>10</v>
      </c>
      <c r="Q5740" t="s">
        <v>910</v>
      </c>
      <c r="V5740" s="16">
        <v>8544.2800000000007</v>
      </c>
      <c r="W5740" t="s">
        <v>2450</v>
      </c>
      <c r="X5740" t="s">
        <v>20</v>
      </c>
      <c r="Y5740" t="s">
        <v>11</v>
      </c>
    </row>
    <row r="5741" spans="1:25" x14ac:dyDescent="0.3">
      <c r="A5741" t="s">
        <v>24</v>
      </c>
      <c r="B5741" s="17">
        <v>2021</v>
      </c>
      <c r="C5741" s="17">
        <v>7</v>
      </c>
      <c r="D5741" t="s">
        <v>16</v>
      </c>
      <c r="E5741" t="s">
        <v>2586</v>
      </c>
      <c r="F5741" s="18">
        <v>44224</v>
      </c>
      <c r="G5741" s="18">
        <v>44224</v>
      </c>
      <c r="H5741" s="17">
        <v>279</v>
      </c>
      <c r="I5741" t="s">
        <v>8</v>
      </c>
      <c r="K5741" t="s">
        <v>27</v>
      </c>
      <c r="L5741" t="s">
        <v>15</v>
      </c>
      <c r="O5741" t="s">
        <v>24</v>
      </c>
      <c r="P5741" t="s">
        <v>10</v>
      </c>
      <c r="Q5741" t="s">
        <v>910</v>
      </c>
      <c r="V5741" s="16">
        <v>6424.5</v>
      </c>
      <c r="W5741" t="s">
        <v>2451</v>
      </c>
      <c r="X5741" t="s">
        <v>20</v>
      </c>
      <c r="Y5741" t="s">
        <v>11</v>
      </c>
    </row>
    <row r="5742" spans="1:25" x14ac:dyDescent="0.3">
      <c r="A5742" t="s">
        <v>24</v>
      </c>
      <c r="B5742" s="17">
        <v>2021</v>
      </c>
      <c r="C5742" s="17">
        <v>7</v>
      </c>
      <c r="D5742" t="s">
        <v>16</v>
      </c>
      <c r="E5742" t="s">
        <v>2586</v>
      </c>
      <c r="F5742" s="18">
        <v>44224</v>
      </c>
      <c r="G5742" s="18">
        <v>44224</v>
      </c>
      <c r="H5742" s="17">
        <v>281</v>
      </c>
      <c r="I5742" t="s">
        <v>8</v>
      </c>
      <c r="K5742" t="s">
        <v>27</v>
      </c>
      <c r="L5742" t="s">
        <v>15</v>
      </c>
      <c r="O5742" t="s">
        <v>24</v>
      </c>
      <c r="P5742" t="s">
        <v>10</v>
      </c>
      <c r="Q5742" t="s">
        <v>910</v>
      </c>
      <c r="V5742" s="16">
        <v>31448.83</v>
      </c>
      <c r="W5742" t="s">
        <v>2461</v>
      </c>
      <c r="X5742" t="s">
        <v>20</v>
      </c>
      <c r="Y5742" t="s">
        <v>11</v>
      </c>
    </row>
    <row r="5743" spans="1:25" x14ac:dyDescent="0.3">
      <c r="A5743" t="s">
        <v>24</v>
      </c>
      <c r="B5743" s="17">
        <v>2021</v>
      </c>
      <c r="C5743" s="17">
        <v>7</v>
      </c>
      <c r="D5743" t="s">
        <v>16</v>
      </c>
      <c r="E5743" t="s">
        <v>2586</v>
      </c>
      <c r="F5743" s="18">
        <v>44224</v>
      </c>
      <c r="G5743" s="18">
        <v>44224</v>
      </c>
      <c r="H5743" s="17">
        <v>283</v>
      </c>
      <c r="I5743" t="s">
        <v>8</v>
      </c>
      <c r="K5743" t="s">
        <v>27</v>
      </c>
      <c r="L5743" t="s">
        <v>15</v>
      </c>
      <c r="O5743" t="s">
        <v>24</v>
      </c>
      <c r="P5743" t="s">
        <v>10</v>
      </c>
      <c r="Q5743" t="s">
        <v>910</v>
      </c>
      <c r="V5743" s="16">
        <v>20344.54</v>
      </c>
      <c r="W5743" t="s">
        <v>2463</v>
      </c>
      <c r="X5743" t="s">
        <v>20</v>
      </c>
      <c r="Y5743" t="s">
        <v>11</v>
      </c>
    </row>
    <row r="5744" spans="1:25" x14ac:dyDescent="0.3">
      <c r="A5744" t="s">
        <v>24</v>
      </c>
      <c r="B5744" s="17">
        <v>2021</v>
      </c>
      <c r="C5744" s="17">
        <v>7</v>
      </c>
      <c r="D5744" t="s">
        <v>16</v>
      </c>
      <c r="E5744" t="s">
        <v>2586</v>
      </c>
      <c r="F5744" s="18">
        <v>44224</v>
      </c>
      <c r="G5744" s="18">
        <v>44224</v>
      </c>
      <c r="H5744" s="17">
        <v>285</v>
      </c>
      <c r="I5744" t="s">
        <v>8</v>
      </c>
      <c r="K5744" t="s">
        <v>27</v>
      </c>
      <c r="L5744" t="s">
        <v>15</v>
      </c>
      <c r="O5744" t="s">
        <v>24</v>
      </c>
      <c r="P5744" t="s">
        <v>10</v>
      </c>
      <c r="Q5744" t="s">
        <v>910</v>
      </c>
      <c r="V5744" s="16">
        <v>29911.62</v>
      </c>
      <c r="W5744" t="s">
        <v>2464</v>
      </c>
      <c r="X5744" t="s">
        <v>20</v>
      </c>
      <c r="Y5744" t="s">
        <v>11</v>
      </c>
    </row>
    <row r="5745" spans="1:25" x14ac:dyDescent="0.3">
      <c r="A5745" t="s">
        <v>24</v>
      </c>
      <c r="B5745" s="17">
        <v>2021</v>
      </c>
      <c r="C5745" s="17">
        <v>7</v>
      </c>
      <c r="D5745" t="s">
        <v>16</v>
      </c>
      <c r="E5745" t="s">
        <v>2586</v>
      </c>
      <c r="F5745" s="18">
        <v>44224</v>
      </c>
      <c r="G5745" s="18">
        <v>44224</v>
      </c>
      <c r="H5745" s="17">
        <v>287</v>
      </c>
      <c r="I5745" t="s">
        <v>8</v>
      </c>
      <c r="K5745" t="s">
        <v>27</v>
      </c>
      <c r="L5745" t="s">
        <v>15</v>
      </c>
      <c r="O5745" t="s">
        <v>24</v>
      </c>
      <c r="P5745" t="s">
        <v>10</v>
      </c>
      <c r="Q5745" t="s">
        <v>910</v>
      </c>
      <c r="V5745" s="16">
        <v>20987</v>
      </c>
      <c r="W5745" t="s">
        <v>2480</v>
      </c>
      <c r="X5745" t="s">
        <v>20</v>
      </c>
      <c r="Y5745" t="s">
        <v>11</v>
      </c>
    </row>
    <row r="5746" spans="1:25" x14ac:dyDescent="0.3">
      <c r="A5746" t="s">
        <v>24</v>
      </c>
      <c r="B5746" s="17">
        <v>2021</v>
      </c>
      <c r="C5746" s="17">
        <v>7</v>
      </c>
      <c r="D5746" t="s">
        <v>16</v>
      </c>
      <c r="E5746" t="s">
        <v>2586</v>
      </c>
      <c r="F5746" s="18">
        <v>44224</v>
      </c>
      <c r="G5746" s="18">
        <v>44224</v>
      </c>
      <c r="H5746" s="17">
        <v>289</v>
      </c>
      <c r="I5746" t="s">
        <v>8</v>
      </c>
      <c r="K5746" t="s">
        <v>27</v>
      </c>
      <c r="L5746" t="s">
        <v>15</v>
      </c>
      <c r="O5746" t="s">
        <v>24</v>
      </c>
      <c r="P5746" t="s">
        <v>10</v>
      </c>
      <c r="Q5746" t="s">
        <v>910</v>
      </c>
      <c r="V5746" s="16">
        <v>16776.82</v>
      </c>
      <c r="W5746" t="s">
        <v>2481</v>
      </c>
      <c r="X5746" t="s">
        <v>20</v>
      </c>
      <c r="Y5746" t="s">
        <v>11</v>
      </c>
    </row>
    <row r="5747" spans="1:25" x14ac:dyDescent="0.3">
      <c r="A5747" t="s">
        <v>24</v>
      </c>
      <c r="B5747" s="17">
        <v>2021</v>
      </c>
      <c r="C5747" s="17">
        <v>7</v>
      </c>
      <c r="D5747" t="s">
        <v>16</v>
      </c>
      <c r="E5747" t="s">
        <v>2586</v>
      </c>
      <c r="F5747" s="18">
        <v>44224</v>
      </c>
      <c r="G5747" s="18">
        <v>44224</v>
      </c>
      <c r="H5747" s="17">
        <v>294</v>
      </c>
      <c r="I5747" t="s">
        <v>8</v>
      </c>
      <c r="K5747" t="s">
        <v>27</v>
      </c>
      <c r="L5747" t="s">
        <v>15</v>
      </c>
      <c r="O5747" t="s">
        <v>24</v>
      </c>
      <c r="P5747" t="s">
        <v>10</v>
      </c>
      <c r="Q5747" t="s">
        <v>910</v>
      </c>
      <c r="V5747" s="16">
        <v>21024.21</v>
      </c>
      <c r="W5747" t="s">
        <v>2489</v>
      </c>
      <c r="X5747" t="s">
        <v>20</v>
      </c>
      <c r="Y5747" t="s">
        <v>11</v>
      </c>
    </row>
    <row r="5748" spans="1:25" x14ac:dyDescent="0.3">
      <c r="A5748" t="s">
        <v>24</v>
      </c>
      <c r="B5748" s="17">
        <v>2021</v>
      </c>
      <c r="C5748" s="17">
        <v>7</v>
      </c>
      <c r="D5748" t="s">
        <v>16</v>
      </c>
      <c r="E5748" t="s">
        <v>2586</v>
      </c>
      <c r="F5748" s="18">
        <v>44224</v>
      </c>
      <c r="G5748" s="18">
        <v>44224</v>
      </c>
      <c r="H5748" s="17">
        <v>296</v>
      </c>
      <c r="I5748" t="s">
        <v>8</v>
      </c>
      <c r="K5748" t="s">
        <v>27</v>
      </c>
      <c r="L5748" t="s">
        <v>15</v>
      </c>
      <c r="O5748" t="s">
        <v>24</v>
      </c>
      <c r="P5748" t="s">
        <v>10</v>
      </c>
      <c r="Q5748" t="s">
        <v>910</v>
      </c>
      <c r="V5748" s="16">
        <v>13447</v>
      </c>
      <c r="W5748" t="s">
        <v>2493</v>
      </c>
      <c r="X5748" t="s">
        <v>20</v>
      </c>
      <c r="Y5748" t="s">
        <v>11</v>
      </c>
    </row>
    <row r="5749" spans="1:25" x14ac:dyDescent="0.3">
      <c r="A5749" t="s">
        <v>24</v>
      </c>
      <c r="B5749" s="17">
        <v>2021</v>
      </c>
      <c r="C5749" s="17">
        <v>7</v>
      </c>
      <c r="D5749" t="s">
        <v>16</v>
      </c>
      <c r="E5749" t="s">
        <v>2586</v>
      </c>
      <c r="F5749" s="18">
        <v>44224</v>
      </c>
      <c r="G5749" s="18">
        <v>44224</v>
      </c>
      <c r="H5749" s="17">
        <v>299</v>
      </c>
      <c r="I5749" t="s">
        <v>8</v>
      </c>
      <c r="K5749" t="s">
        <v>27</v>
      </c>
      <c r="L5749" t="s">
        <v>15</v>
      </c>
      <c r="O5749" t="s">
        <v>24</v>
      </c>
      <c r="P5749" t="s">
        <v>10</v>
      </c>
      <c r="Q5749" t="s">
        <v>910</v>
      </c>
      <c r="V5749" s="16">
        <v>14685.5</v>
      </c>
      <c r="W5749" t="s">
        <v>2456</v>
      </c>
      <c r="X5749" t="s">
        <v>20</v>
      </c>
      <c r="Y5749" t="s">
        <v>11</v>
      </c>
    </row>
    <row r="5750" spans="1:25" x14ac:dyDescent="0.3">
      <c r="A5750" t="s">
        <v>24</v>
      </c>
      <c r="B5750" s="17">
        <v>2021</v>
      </c>
      <c r="C5750" s="17">
        <v>7</v>
      </c>
      <c r="D5750" t="s">
        <v>16</v>
      </c>
      <c r="E5750" t="s">
        <v>2586</v>
      </c>
      <c r="F5750" s="18">
        <v>44224</v>
      </c>
      <c r="G5750" s="18">
        <v>44224</v>
      </c>
      <c r="H5750" s="17">
        <v>301</v>
      </c>
      <c r="I5750" t="s">
        <v>8</v>
      </c>
      <c r="K5750" t="s">
        <v>27</v>
      </c>
      <c r="L5750" t="s">
        <v>15</v>
      </c>
      <c r="O5750" t="s">
        <v>24</v>
      </c>
      <c r="P5750" t="s">
        <v>10</v>
      </c>
      <c r="Q5750" t="s">
        <v>910</v>
      </c>
      <c r="V5750" s="16">
        <v>18627.07</v>
      </c>
      <c r="W5750" t="s">
        <v>2457</v>
      </c>
      <c r="X5750" t="s">
        <v>20</v>
      </c>
      <c r="Y5750" t="s">
        <v>11</v>
      </c>
    </row>
    <row r="5751" spans="1:25" x14ac:dyDescent="0.3">
      <c r="A5751" t="s">
        <v>24</v>
      </c>
      <c r="B5751" s="17">
        <v>2021</v>
      </c>
      <c r="C5751" s="17">
        <v>7</v>
      </c>
      <c r="D5751" t="s">
        <v>16</v>
      </c>
      <c r="E5751" t="s">
        <v>2586</v>
      </c>
      <c r="F5751" s="18">
        <v>44224</v>
      </c>
      <c r="G5751" s="18">
        <v>44224</v>
      </c>
      <c r="H5751" s="17">
        <v>303</v>
      </c>
      <c r="I5751" t="s">
        <v>8</v>
      </c>
      <c r="K5751" t="s">
        <v>27</v>
      </c>
      <c r="L5751" t="s">
        <v>15</v>
      </c>
      <c r="O5751" t="s">
        <v>24</v>
      </c>
      <c r="P5751" t="s">
        <v>10</v>
      </c>
      <c r="Q5751" t="s">
        <v>910</v>
      </c>
      <c r="V5751" s="16">
        <v>11400.75</v>
      </c>
      <c r="W5751" t="s">
        <v>2460</v>
      </c>
      <c r="X5751" t="s">
        <v>20</v>
      </c>
      <c r="Y5751" t="s">
        <v>11</v>
      </c>
    </row>
    <row r="5752" spans="1:25" x14ac:dyDescent="0.3">
      <c r="A5752" t="s">
        <v>24</v>
      </c>
      <c r="B5752" s="17">
        <v>2021</v>
      </c>
      <c r="C5752" s="17">
        <v>7</v>
      </c>
      <c r="D5752" t="s">
        <v>16</v>
      </c>
      <c r="E5752" t="s">
        <v>2586</v>
      </c>
      <c r="F5752" s="18">
        <v>44224</v>
      </c>
      <c r="G5752" s="18">
        <v>44224</v>
      </c>
      <c r="H5752" s="17">
        <v>305</v>
      </c>
      <c r="I5752" t="s">
        <v>8</v>
      </c>
      <c r="K5752" t="s">
        <v>27</v>
      </c>
      <c r="L5752" t="s">
        <v>15</v>
      </c>
      <c r="O5752" t="s">
        <v>24</v>
      </c>
      <c r="P5752" t="s">
        <v>10</v>
      </c>
      <c r="Q5752" t="s">
        <v>910</v>
      </c>
      <c r="V5752" s="16">
        <v>8739.25</v>
      </c>
      <c r="W5752" t="s">
        <v>2478</v>
      </c>
      <c r="X5752" t="s">
        <v>20</v>
      </c>
      <c r="Y5752" t="s">
        <v>11</v>
      </c>
    </row>
    <row r="5753" spans="1:25" x14ac:dyDescent="0.3">
      <c r="A5753" t="s">
        <v>24</v>
      </c>
      <c r="B5753" s="17">
        <v>2021</v>
      </c>
      <c r="C5753" s="17">
        <v>7</v>
      </c>
      <c r="D5753" t="s">
        <v>16</v>
      </c>
      <c r="E5753" t="s">
        <v>2586</v>
      </c>
      <c r="F5753" s="18">
        <v>44224</v>
      </c>
      <c r="G5753" s="18">
        <v>44224</v>
      </c>
      <c r="H5753" s="17">
        <v>312</v>
      </c>
      <c r="I5753" t="s">
        <v>8</v>
      </c>
      <c r="K5753" t="s">
        <v>27</v>
      </c>
      <c r="L5753" t="s">
        <v>15</v>
      </c>
      <c r="O5753" t="s">
        <v>24</v>
      </c>
      <c r="P5753" t="s">
        <v>10</v>
      </c>
      <c r="Q5753" t="s">
        <v>910</v>
      </c>
      <c r="V5753" s="16">
        <v>12528.24</v>
      </c>
      <c r="W5753" t="s">
        <v>2492</v>
      </c>
      <c r="X5753" t="s">
        <v>20</v>
      </c>
      <c r="Y5753" t="s">
        <v>11</v>
      </c>
    </row>
    <row r="5754" spans="1:25" x14ac:dyDescent="0.3">
      <c r="A5754" t="s">
        <v>24</v>
      </c>
      <c r="B5754" s="17">
        <v>2021</v>
      </c>
      <c r="C5754" s="17">
        <v>7</v>
      </c>
      <c r="D5754" t="s">
        <v>16</v>
      </c>
      <c r="E5754" t="s">
        <v>2586</v>
      </c>
      <c r="F5754" s="18">
        <v>44224</v>
      </c>
      <c r="G5754" s="18">
        <v>44224</v>
      </c>
      <c r="H5754" s="17">
        <v>314</v>
      </c>
      <c r="I5754" t="s">
        <v>8</v>
      </c>
      <c r="K5754" t="s">
        <v>27</v>
      </c>
      <c r="L5754" t="s">
        <v>15</v>
      </c>
      <c r="O5754" t="s">
        <v>24</v>
      </c>
      <c r="P5754" t="s">
        <v>10</v>
      </c>
      <c r="Q5754" t="s">
        <v>910</v>
      </c>
      <c r="V5754" s="16">
        <v>22522.5</v>
      </c>
      <c r="W5754" t="s">
        <v>2494</v>
      </c>
      <c r="X5754" t="s">
        <v>20</v>
      </c>
      <c r="Y5754" t="s">
        <v>11</v>
      </c>
    </row>
    <row r="5755" spans="1:25" x14ac:dyDescent="0.3">
      <c r="A5755" t="s">
        <v>24</v>
      </c>
      <c r="B5755" s="17">
        <v>2021</v>
      </c>
      <c r="C5755" s="17">
        <v>7</v>
      </c>
      <c r="D5755" t="s">
        <v>16</v>
      </c>
      <c r="E5755" t="s">
        <v>2586</v>
      </c>
      <c r="F5755" s="18">
        <v>44224</v>
      </c>
      <c r="G5755" s="18">
        <v>44224</v>
      </c>
      <c r="H5755" s="17">
        <v>318</v>
      </c>
      <c r="I5755" t="s">
        <v>8</v>
      </c>
      <c r="K5755" t="s">
        <v>27</v>
      </c>
      <c r="L5755" t="s">
        <v>15</v>
      </c>
      <c r="O5755" t="s">
        <v>24</v>
      </c>
      <c r="P5755" t="s">
        <v>10</v>
      </c>
      <c r="Q5755" t="s">
        <v>910</v>
      </c>
      <c r="V5755" s="16">
        <v>27363</v>
      </c>
      <c r="W5755" t="s">
        <v>2479</v>
      </c>
      <c r="X5755" t="s">
        <v>20</v>
      </c>
      <c r="Y5755" t="s">
        <v>11</v>
      </c>
    </row>
    <row r="5756" spans="1:25" x14ac:dyDescent="0.3">
      <c r="A5756" t="s">
        <v>24</v>
      </c>
      <c r="B5756" s="17">
        <v>2021</v>
      </c>
      <c r="C5756" s="17">
        <v>7</v>
      </c>
      <c r="D5756" t="s">
        <v>16</v>
      </c>
      <c r="E5756" t="s">
        <v>2586</v>
      </c>
      <c r="F5756" s="18">
        <v>44224</v>
      </c>
      <c r="G5756" s="18">
        <v>44224</v>
      </c>
      <c r="H5756" s="17">
        <v>319</v>
      </c>
      <c r="I5756" t="s">
        <v>8</v>
      </c>
      <c r="K5756" t="s">
        <v>27</v>
      </c>
      <c r="L5756" t="s">
        <v>15</v>
      </c>
      <c r="O5756" t="s">
        <v>24</v>
      </c>
      <c r="P5756" t="s">
        <v>10</v>
      </c>
      <c r="Q5756" t="s">
        <v>910</v>
      </c>
      <c r="V5756" s="16">
        <v>16340.07</v>
      </c>
      <c r="W5756" t="s">
        <v>2486</v>
      </c>
      <c r="X5756" t="s">
        <v>20</v>
      </c>
      <c r="Y5756" t="s">
        <v>11</v>
      </c>
    </row>
    <row r="5757" spans="1:25" x14ac:dyDescent="0.3">
      <c r="A5757" t="s">
        <v>24</v>
      </c>
      <c r="B5757" s="17">
        <v>2021</v>
      </c>
      <c r="C5757" s="17">
        <v>7</v>
      </c>
      <c r="D5757" t="s">
        <v>16</v>
      </c>
      <c r="E5757" t="s">
        <v>2586</v>
      </c>
      <c r="F5757" s="18">
        <v>44224</v>
      </c>
      <c r="G5757" s="18">
        <v>44224</v>
      </c>
      <c r="H5757" s="17">
        <v>320</v>
      </c>
      <c r="I5757" t="s">
        <v>8</v>
      </c>
      <c r="K5757" t="s">
        <v>27</v>
      </c>
      <c r="L5757" t="s">
        <v>15</v>
      </c>
      <c r="O5757" t="s">
        <v>24</v>
      </c>
      <c r="P5757" t="s">
        <v>10</v>
      </c>
      <c r="Q5757" t="s">
        <v>910</v>
      </c>
      <c r="V5757" s="16">
        <v>9523.9599999999991</v>
      </c>
      <c r="W5757" t="s">
        <v>2495</v>
      </c>
      <c r="X5757" t="s">
        <v>20</v>
      </c>
      <c r="Y5757" t="s">
        <v>11</v>
      </c>
    </row>
    <row r="5758" spans="1:25" x14ac:dyDescent="0.3">
      <c r="A5758" t="s">
        <v>24</v>
      </c>
      <c r="B5758" s="17">
        <v>2021</v>
      </c>
      <c r="C5758" s="17">
        <v>7</v>
      </c>
      <c r="D5758" t="s">
        <v>16</v>
      </c>
      <c r="E5758" t="s">
        <v>2586</v>
      </c>
      <c r="F5758" s="18">
        <v>44224</v>
      </c>
      <c r="G5758" s="18">
        <v>44224</v>
      </c>
      <c r="H5758" s="17">
        <v>322</v>
      </c>
      <c r="I5758" t="s">
        <v>8</v>
      </c>
      <c r="K5758" t="s">
        <v>27</v>
      </c>
      <c r="L5758" t="s">
        <v>15</v>
      </c>
      <c r="O5758" t="s">
        <v>24</v>
      </c>
      <c r="P5758" t="s">
        <v>10</v>
      </c>
      <c r="Q5758" t="s">
        <v>910</v>
      </c>
      <c r="V5758" s="16">
        <v>22600.57</v>
      </c>
      <c r="W5758" t="s">
        <v>2496</v>
      </c>
      <c r="X5758" t="s">
        <v>20</v>
      </c>
      <c r="Y5758" t="s">
        <v>11</v>
      </c>
    </row>
    <row r="5759" spans="1:25" x14ac:dyDescent="0.3">
      <c r="A5759" t="s">
        <v>24</v>
      </c>
      <c r="B5759" s="17">
        <v>2021</v>
      </c>
      <c r="C5759" s="17">
        <v>7</v>
      </c>
      <c r="D5759" t="s">
        <v>704</v>
      </c>
      <c r="E5759" t="s">
        <v>2587</v>
      </c>
      <c r="F5759" s="18">
        <v>44226</v>
      </c>
      <c r="G5759" s="18">
        <v>44228</v>
      </c>
      <c r="H5759" s="17">
        <v>7</v>
      </c>
      <c r="I5759" t="s">
        <v>8</v>
      </c>
      <c r="J5759" t="s">
        <v>1277</v>
      </c>
      <c r="K5759" t="s">
        <v>1334</v>
      </c>
      <c r="L5759" t="s">
        <v>1286</v>
      </c>
      <c r="N5759" t="s">
        <v>1280</v>
      </c>
      <c r="O5759" t="s">
        <v>24</v>
      </c>
      <c r="P5759" t="s">
        <v>10</v>
      </c>
      <c r="Q5759" t="s">
        <v>910</v>
      </c>
      <c r="V5759" s="16">
        <v>1305.56</v>
      </c>
      <c r="W5759"/>
      <c r="X5759" t="s">
        <v>2588</v>
      </c>
      <c r="Y5759" t="s">
        <v>2589</v>
      </c>
    </row>
    <row r="5760" spans="1:25" x14ac:dyDescent="0.3">
      <c r="A5760" t="s">
        <v>24</v>
      </c>
      <c r="B5760" s="17">
        <v>2021</v>
      </c>
      <c r="C5760" s="17">
        <v>7</v>
      </c>
      <c r="D5760" t="s">
        <v>704</v>
      </c>
      <c r="E5760" t="s">
        <v>2587</v>
      </c>
      <c r="F5760" s="18">
        <v>44226</v>
      </c>
      <c r="G5760" s="18">
        <v>44228</v>
      </c>
      <c r="H5760" s="17">
        <v>8</v>
      </c>
      <c r="I5760" t="s">
        <v>8</v>
      </c>
      <c r="J5760" t="s">
        <v>1277</v>
      </c>
      <c r="K5760" t="s">
        <v>1338</v>
      </c>
      <c r="L5760" t="s">
        <v>1286</v>
      </c>
      <c r="N5760" t="s">
        <v>1280</v>
      </c>
      <c r="O5760" t="s">
        <v>24</v>
      </c>
      <c r="P5760" t="s">
        <v>10</v>
      </c>
      <c r="Q5760" t="s">
        <v>910</v>
      </c>
      <c r="V5760" s="16">
        <v>98.46</v>
      </c>
      <c r="W5760"/>
      <c r="X5760" t="s">
        <v>2590</v>
      </c>
      <c r="Y5760" t="s">
        <v>2589</v>
      </c>
    </row>
    <row r="5761" spans="1:25" x14ac:dyDescent="0.3">
      <c r="A5761" t="s">
        <v>24</v>
      </c>
      <c r="B5761" s="17">
        <v>2021</v>
      </c>
      <c r="C5761" s="17">
        <v>7</v>
      </c>
      <c r="D5761" t="s">
        <v>704</v>
      </c>
      <c r="E5761" t="s">
        <v>2587</v>
      </c>
      <c r="F5761" s="18">
        <v>44226</v>
      </c>
      <c r="G5761" s="18">
        <v>44228</v>
      </c>
      <c r="H5761" s="17">
        <v>20</v>
      </c>
      <c r="I5761" t="s">
        <v>8</v>
      </c>
      <c r="K5761" t="s">
        <v>9</v>
      </c>
      <c r="L5761" t="s">
        <v>15</v>
      </c>
      <c r="P5761" t="s">
        <v>10</v>
      </c>
      <c r="V5761" s="16">
        <v>-1404.02</v>
      </c>
      <c r="W5761"/>
      <c r="X5761" t="s">
        <v>12</v>
      </c>
      <c r="Y5761" t="s">
        <v>2589</v>
      </c>
    </row>
    <row r="5762" spans="1:25" x14ac:dyDescent="0.3">
      <c r="A5762" t="s">
        <v>24</v>
      </c>
      <c r="B5762" s="17">
        <v>2021</v>
      </c>
      <c r="C5762" s="17">
        <v>7</v>
      </c>
      <c r="D5762" t="s">
        <v>1275</v>
      </c>
      <c r="E5762" t="s">
        <v>2591</v>
      </c>
      <c r="F5762" s="18">
        <v>44226</v>
      </c>
      <c r="G5762" s="18">
        <v>44232</v>
      </c>
      <c r="H5762" s="17">
        <v>11</v>
      </c>
      <c r="I5762" t="s">
        <v>8</v>
      </c>
      <c r="J5762" t="s">
        <v>1277</v>
      </c>
      <c r="K5762" t="s">
        <v>1348</v>
      </c>
      <c r="L5762" t="s">
        <v>1279</v>
      </c>
      <c r="N5762" t="s">
        <v>1280</v>
      </c>
      <c r="O5762" t="s">
        <v>24</v>
      </c>
      <c r="P5762" t="s">
        <v>10</v>
      </c>
      <c r="Q5762" t="s">
        <v>910</v>
      </c>
      <c r="V5762" s="16">
        <v>3000</v>
      </c>
      <c r="W5762"/>
      <c r="X5762" t="s">
        <v>2592</v>
      </c>
      <c r="Y5762" t="s">
        <v>2593</v>
      </c>
    </row>
    <row r="5763" spans="1:25" x14ac:dyDescent="0.3">
      <c r="A5763" t="s">
        <v>24</v>
      </c>
      <c r="B5763" s="17">
        <v>2021</v>
      </c>
      <c r="C5763" s="17">
        <v>7</v>
      </c>
      <c r="D5763" t="s">
        <v>1275</v>
      </c>
      <c r="E5763" t="s">
        <v>2591</v>
      </c>
      <c r="F5763" s="18">
        <v>44226</v>
      </c>
      <c r="G5763" s="18">
        <v>44232</v>
      </c>
      <c r="H5763" s="17">
        <v>12</v>
      </c>
      <c r="I5763" t="s">
        <v>8</v>
      </c>
      <c r="J5763" t="s">
        <v>1277</v>
      </c>
      <c r="K5763" t="s">
        <v>1354</v>
      </c>
      <c r="L5763" t="s">
        <v>1279</v>
      </c>
      <c r="N5763" t="s">
        <v>1280</v>
      </c>
      <c r="O5763" t="s">
        <v>24</v>
      </c>
      <c r="P5763" t="s">
        <v>10</v>
      </c>
      <c r="Q5763" t="s">
        <v>910</v>
      </c>
      <c r="V5763" s="16">
        <v>33.6</v>
      </c>
      <c r="W5763"/>
      <c r="X5763" t="s">
        <v>2592</v>
      </c>
      <c r="Y5763" t="s">
        <v>2593</v>
      </c>
    </row>
    <row r="5764" spans="1:25" x14ac:dyDescent="0.3">
      <c r="A5764" t="s">
        <v>24</v>
      </c>
      <c r="B5764" s="17">
        <v>2021</v>
      </c>
      <c r="C5764" s="17">
        <v>7</v>
      </c>
      <c r="D5764" t="s">
        <v>1275</v>
      </c>
      <c r="E5764" t="s">
        <v>2591</v>
      </c>
      <c r="F5764" s="18">
        <v>44226</v>
      </c>
      <c r="G5764" s="18">
        <v>44232</v>
      </c>
      <c r="H5764" s="17">
        <v>13</v>
      </c>
      <c r="I5764" t="s">
        <v>8</v>
      </c>
      <c r="J5764" t="s">
        <v>1277</v>
      </c>
      <c r="K5764" t="s">
        <v>1351</v>
      </c>
      <c r="L5764" t="s">
        <v>1279</v>
      </c>
      <c r="N5764" t="s">
        <v>1280</v>
      </c>
      <c r="O5764" t="s">
        <v>24</v>
      </c>
      <c r="P5764" t="s">
        <v>10</v>
      </c>
      <c r="Q5764" t="s">
        <v>910</v>
      </c>
      <c r="V5764" s="16">
        <v>373.8</v>
      </c>
      <c r="W5764"/>
      <c r="X5764" t="s">
        <v>2592</v>
      </c>
      <c r="Y5764" t="s">
        <v>2593</v>
      </c>
    </row>
    <row r="5765" spans="1:25" x14ac:dyDescent="0.3">
      <c r="A5765" t="s">
        <v>24</v>
      </c>
      <c r="B5765" s="17">
        <v>2021</v>
      </c>
      <c r="C5765" s="17">
        <v>7</v>
      </c>
      <c r="D5765" t="s">
        <v>1275</v>
      </c>
      <c r="E5765" t="s">
        <v>2591</v>
      </c>
      <c r="F5765" s="18">
        <v>44226</v>
      </c>
      <c r="G5765" s="18">
        <v>44232</v>
      </c>
      <c r="H5765" s="17">
        <v>14</v>
      </c>
      <c r="I5765" t="s">
        <v>8</v>
      </c>
      <c r="J5765" t="s">
        <v>1277</v>
      </c>
      <c r="K5765" t="s">
        <v>1338</v>
      </c>
      <c r="L5765" t="s">
        <v>1279</v>
      </c>
      <c r="N5765" t="s">
        <v>1280</v>
      </c>
      <c r="O5765" t="s">
        <v>24</v>
      </c>
      <c r="P5765" t="s">
        <v>10</v>
      </c>
      <c r="Q5765" t="s">
        <v>910</v>
      </c>
      <c r="V5765" s="16">
        <v>222.84</v>
      </c>
      <c r="W5765"/>
      <c r="X5765" t="s">
        <v>2592</v>
      </c>
      <c r="Y5765" t="s">
        <v>2593</v>
      </c>
    </row>
    <row r="5766" spans="1:25" x14ac:dyDescent="0.3">
      <c r="A5766" t="s">
        <v>24</v>
      </c>
      <c r="B5766" s="17">
        <v>2021</v>
      </c>
      <c r="C5766" s="17">
        <v>7</v>
      </c>
      <c r="D5766" t="s">
        <v>1275</v>
      </c>
      <c r="E5766" t="s">
        <v>2591</v>
      </c>
      <c r="F5766" s="18">
        <v>44226</v>
      </c>
      <c r="G5766" s="18">
        <v>44232</v>
      </c>
      <c r="H5766" s="17">
        <v>15</v>
      </c>
      <c r="I5766" t="s">
        <v>8</v>
      </c>
      <c r="J5766" t="s">
        <v>1277</v>
      </c>
      <c r="K5766" t="s">
        <v>1352</v>
      </c>
      <c r="L5766" t="s">
        <v>1279</v>
      </c>
      <c r="N5766" t="s">
        <v>1280</v>
      </c>
      <c r="O5766" t="s">
        <v>24</v>
      </c>
      <c r="P5766" t="s">
        <v>10</v>
      </c>
      <c r="Q5766" t="s">
        <v>910</v>
      </c>
      <c r="V5766" s="16">
        <v>40.200000000000003</v>
      </c>
      <c r="W5766"/>
      <c r="X5766" t="s">
        <v>2592</v>
      </c>
      <c r="Y5766" t="s">
        <v>2593</v>
      </c>
    </row>
    <row r="5767" spans="1:25" x14ac:dyDescent="0.3">
      <c r="A5767" t="s">
        <v>24</v>
      </c>
      <c r="B5767" s="17">
        <v>2021</v>
      </c>
      <c r="C5767" s="17">
        <v>7</v>
      </c>
      <c r="D5767" t="s">
        <v>1275</v>
      </c>
      <c r="E5767" t="s">
        <v>2591</v>
      </c>
      <c r="F5767" s="18">
        <v>44226</v>
      </c>
      <c r="G5767" s="18">
        <v>44232</v>
      </c>
      <c r="H5767" s="17">
        <v>16</v>
      </c>
      <c r="I5767" t="s">
        <v>8</v>
      </c>
      <c r="J5767" t="s">
        <v>1277</v>
      </c>
      <c r="K5767" t="s">
        <v>1353</v>
      </c>
      <c r="L5767" t="s">
        <v>1279</v>
      </c>
      <c r="N5767" t="s">
        <v>1280</v>
      </c>
      <c r="O5767" t="s">
        <v>24</v>
      </c>
      <c r="P5767" t="s">
        <v>10</v>
      </c>
      <c r="Q5767" t="s">
        <v>910</v>
      </c>
      <c r="V5767" s="16">
        <v>343.5</v>
      </c>
      <c r="W5767"/>
      <c r="X5767" t="s">
        <v>2592</v>
      </c>
      <c r="Y5767" t="s">
        <v>2593</v>
      </c>
    </row>
    <row r="5768" spans="1:25" x14ac:dyDescent="0.3">
      <c r="A5768" t="s">
        <v>24</v>
      </c>
      <c r="B5768" s="17">
        <v>2021</v>
      </c>
      <c r="C5768" s="17">
        <v>7</v>
      </c>
      <c r="D5768" t="s">
        <v>1275</v>
      </c>
      <c r="E5768" t="s">
        <v>2591</v>
      </c>
      <c r="F5768" s="18">
        <v>44226</v>
      </c>
      <c r="G5768" s="18">
        <v>44232</v>
      </c>
      <c r="H5768" s="17">
        <v>17</v>
      </c>
      <c r="I5768" t="s">
        <v>8</v>
      </c>
      <c r="J5768" t="s">
        <v>1277</v>
      </c>
      <c r="K5768" t="s">
        <v>1355</v>
      </c>
      <c r="L5768" t="s">
        <v>1279</v>
      </c>
      <c r="N5768" t="s">
        <v>1280</v>
      </c>
      <c r="O5768" t="s">
        <v>24</v>
      </c>
      <c r="P5768" t="s">
        <v>10</v>
      </c>
      <c r="Q5768" t="s">
        <v>910</v>
      </c>
      <c r="V5768" s="16">
        <v>18.3</v>
      </c>
      <c r="W5768"/>
      <c r="X5768" t="s">
        <v>2592</v>
      </c>
      <c r="Y5768" t="s">
        <v>2593</v>
      </c>
    </row>
    <row r="5769" spans="1:25" x14ac:dyDescent="0.3">
      <c r="A5769" t="s">
        <v>24</v>
      </c>
      <c r="B5769" s="17">
        <v>2021</v>
      </c>
      <c r="C5769" s="17">
        <v>7</v>
      </c>
      <c r="D5769" t="s">
        <v>1275</v>
      </c>
      <c r="E5769" t="s">
        <v>2591</v>
      </c>
      <c r="F5769" s="18">
        <v>44226</v>
      </c>
      <c r="G5769" s="18">
        <v>44232</v>
      </c>
      <c r="H5769" s="17">
        <v>18</v>
      </c>
      <c r="I5769" t="s">
        <v>8</v>
      </c>
      <c r="J5769" t="s">
        <v>1277</v>
      </c>
      <c r="K5769" t="s">
        <v>1356</v>
      </c>
      <c r="L5769" t="s">
        <v>1279</v>
      </c>
      <c r="N5769" t="s">
        <v>1280</v>
      </c>
      <c r="O5769" t="s">
        <v>24</v>
      </c>
      <c r="P5769" t="s">
        <v>10</v>
      </c>
      <c r="Q5769" t="s">
        <v>910</v>
      </c>
      <c r="V5769" s="16">
        <v>0</v>
      </c>
      <c r="W5769"/>
      <c r="X5769" t="s">
        <v>2592</v>
      </c>
      <c r="Y5769" t="s">
        <v>2593</v>
      </c>
    </row>
    <row r="5770" spans="1:25" x14ac:dyDescent="0.3">
      <c r="A5770" t="s">
        <v>24</v>
      </c>
      <c r="B5770" s="17">
        <v>2021</v>
      </c>
      <c r="C5770" s="17">
        <v>7</v>
      </c>
      <c r="D5770" t="s">
        <v>1275</v>
      </c>
      <c r="E5770" t="s">
        <v>2591</v>
      </c>
      <c r="F5770" s="18">
        <v>44226</v>
      </c>
      <c r="G5770" s="18">
        <v>44232</v>
      </c>
      <c r="H5770" s="17">
        <v>19</v>
      </c>
      <c r="I5770" t="s">
        <v>8</v>
      </c>
      <c r="J5770" t="s">
        <v>1277</v>
      </c>
      <c r="K5770" t="s">
        <v>1387</v>
      </c>
      <c r="L5770" t="s">
        <v>1279</v>
      </c>
      <c r="N5770" t="s">
        <v>1280</v>
      </c>
      <c r="O5770" t="s">
        <v>24</v>
      </c>
      <c r="P5770" t="s">
        <v>10</v>
      </c>
      <c r="Q5770" t="s">
        <v>910</v>
      </c>
      <c r="V5770" s="16">
        <v>60</v>
      </c>
      <c r="W5770"/>
      <c r="X5770" t="s">
        <v>2592</v>
      </c>
      <c r="Y5770" t="s">
        <v>2593</v>
      </c>
    </row>
    <row r="5771" spans="1:25" x14ac:dyDescent="0.3">
      <c r="A5771" t="s">
        <v>24</v>
      </c>
      <c r="B5771" s="17">
        <v>2021</v>
      </c>
      <c r="C5771" s="17">
        <v>7</v>
      </c>
      <c r="D5771" t="s">
        <v>1275</v>
      </c>
      <c r="E5771" t="s">
        <v>2591</v>
      </c>
      <c r="F5771" s="18">
        <v>44226</v>
      </c>
      <c r="G5771" s="18">
        <v>44232</v>
      </c>
      <c r="H5771" s="17">
        <v>20</v>
      </c>
      <c r="I5771" t="s">
        <v>8</v>
      </c>
      <c r="J5771" t="s">
        <v>1277</v>
      </c>
      <c r="K5771" t="s">
        <v>1392</v>
      </c>
      <c r="L5771" t="s">
        <v>1279</v>
      </c>
      <c r="N5771" t="s">
        <v>1280</v>
      </c>
      <c r="O5771" t="s">
        <v>24</v>
      </c>
      <c r="P5771" t="s">
        <v>10</v>
      </c>
      <c r="Q5771" t="s">
        <v>910</v>
      </c>
      <c r="V5771" s="16">
        <v>0</v>
      </c>
      <c r="W5771"/>
      <c r="X5771" t="s">
        <v>2592</v>
      </c>
      <c r="Y5771" t="s">
        <v>2593</v>
      </c>
    </row>
    <row r="5772" spans="1:25" x14ac:dyDescent="0.3">
      <c r="A5772" t="s">
        <v>24</v>
      </c>
      <c r="B5772" s="17">
        <v>2021</v>
      </c>
      <c r="C5772" s="17">
        <v>7</v>
      </c>
      <c r="D5772" t="s">
        <v>1275</v>
      </c>
      <c r="E5772" t="s">
        <v>2591</v>
      </c>
      <c r="F5772" s="18">
        <v>44226</v>
      </c>
      <c r="G5772" s="18">
        <v>44232</v>
      </c>
      <c r="H5772" s="17">
        <v>31</v>
      </c>
      <c r="I5772" t="s">
        <v>8</v>
      </c>
      <c r="J5772" t="s">
        <v>1277</v>
      </c>
      <c r="K5772" t="s">
        <v>1348</v>
      </c>
      <c r="L5772" t="s">
        <v>1279</v>
      </c>
      <c r="N5772" t="s">
        <v>1280</v>
      </c>
      <c r="O5772" t="s">
        <v>24</v>
      </c>
      <c r="P5772" t="s">
        <v>10</v>
      </c>
      <c r="Q5772" t="s">
        <v>910</v>
      </c>
      <c r="V5772" s="16">
        <v>2250</v>
      </c>
      <c r="W5772"/>
      <c r="X5772" t="s">
        <v>2594</v>
      </c>
      <c r="Y5772" t="s">
        <v>2593</v>
      </c>
    </row>
    <row r="5773" spans="1:25" x14ac:dyDescent="0.3">
      <c r="A5773" t="s">
        <v>24</v>
      </c>
      <c r="B5773" s="17">
        <v>2021</v>
      </c>
      <c r="C5773" s="17">
        <v>7</v>
      </c>
      <c r="D5773" t="s">
        <v>1275</v>
      </c>
      <c r="E5773" t="s">
        <v>2591</v>
      </c>
      <c r="F5773" s="18">
        <v>44226</v>
      </c>
      <c r="G5773" s="18">
        <v>44232</v>
      </c>
      <c r="H5773" s="17">
        <v>32</v>
      </c>
      <c r="I5773" t="s">
        <v>8</v>
      </c>
      <c r="J5773" t="s">
        <v>1277</v>
      </c>
      <c r="K5773" t="s">
        <v>1354</v>
      </c>
      <c r="L5773" t="s">
        <v>1279</v>
      </c>
      <c r="N5773" t="s">
        <v>1280</v>
      </c>
      <c r="O5773" t="s">
        <v>24</v>
      </c>
      <c r="P5773" t="s">
        <v>10</v>
      </c>
      <c r="Q5773" t="s">
        <v>910</v>
      </c>
      <c r="V5773" s="16">
        <v>25.2</v>
      </c>
      <c r="W5773"/>
      <c r="X5773" t="s">
        <v>2594</v>
      </c>
      <c r="Y5773" t="s">
        <v>2593</v>
      </c>
    </row>
    <row r="5774" spans="1:25" x14ac:dyDescent="0.3">
      <c r="A5774" t="s">
        <v>24</v>
      </c>
      <c r="B5774" s="17">
        <v>2021</v>
      </c>
      <c r="C5774" s="17">
        <v>7</v>
      </c>
      <c r="D5774" t="s">
        <v>1275</v>
      </c>
      <c r="E5774" t="s">
        <v>2591</v>
      </c>
      <c r="F5774" s="18">
        <v>44226</v>
      </c>
      <c r="G5774" s="18">
        <v>44232</v>
      </c>
      <c r="H5774" s="17">
        <v>33</v>
      </c>
      <c r="I5774" t="s">
        <v>8</v>
      </c>
      <c r="J5774" t="s">
        <v>1277</v>
      </c>
      <c r="K5774" t="s">
        <v>1351</v>
      </c>
      <c r="L5774" t="s">
        <v>1279</v>
      </c>
      <c r="N5774" t="s">
        <v>1280</v>
      </c>
      <c r="O5774" t="s">
        <v>24</v>
      </c>
      <c r="P5774" t="s">
        <v>10</v>
      </c>
      <c r="Q5774" t="s">
        <v>910</v>
      </c>
      <c r="V5774" s="16">
        <v>325.35000000000002</v>
      </c>
      <c r="W5774"/>
      <c r="X5774" t="s">
        <v>2594</v>
      </c>
      <c r="Y5774" t="s">
        <v>2593</v>
      </c>
    </row>
    <row r="5775" spans="1:25" x14ac:dyDescent="0.3">
      <c r="A5775" t="s">
        <v>24</v>
      </c>
      <c r="B5775" s="17">
        <v>2021</v>
      </c>
      <c r="C5775" s="17">
        <v>7</v>
      </c>
      <c r="D5775" t="s">
        <v>1275</v>
      </c>
      <c r="E5775" t="s">
        <v>2591</v>
      </c>
      <c r="F5775" s="18">
        <v>44226</v>
      </c>
      <c r="G5775" s="18">
        <v>44232</v>
      </c>
      <c r="H5775" s="17">
        <v>34</v>
      </c>
      <c r="I5775" t="s">
        <v>8</v>
      </c>
      <c r="J5775" t="s">
        <v>1277</v>
      </c>
      <c r="K5775" t="s">
        <v>1338</v>
      </c>
      <c r="L5775" t="s">
        <v>1279</v>
      </c>
      <c r="N5775" t="s">
        <v>1280</v>
      </c>
      <c r="O5775" t="s">
        <v>24</v>
      </c>
      <c r="P5775" t="s">
        <v>10</v>
      </c>
      <c r="Q5775" t="s">
        <v>910</v>
      </c>
      <c r="V5775" s="16">
        <v>162.58000000000001</v>
      </c>
      <c r="W5775"/>
      <c r="X5775" t="s">
        <v>2594</v>
      </c>
      <c r="Y5775" t="s">
        <v>2593</v>
      </c>
    </row>
    <row r="5776" spans="1:25" x14ac:dyDescent="0.3">
      <c r="A5776" t="s">
        <v>24</v>
      </c>
      <c r="B5776" s="17">
        <v>2021</v>
      </c>
      <c r="C5776" s="17">
        <v>7</v>
      </c>
      <c r="D5776" t="s">
        <v>1275</v>
      </c>
      <c r="E5776" t="s">
        <v>2591</v>
      </c>
      <c r="F5776" s="18">
        <v>44226</v>
      </c>
      <c r="G5776" s="18">
        <v>44232</v>
      </c>
      <c r="H5776" s="17">
        <v>35</v>
      </c>
      <c r="I5776" t="s">
        <v>8</v>
      </c>
      <c r="J5776" t="s">
        <v>1277</v>
      </c>
      <c r="K5776" t="s">
        <v>1352</v>
      </c>
      <c r="L5776" t="s">
        <v>1279</v>
      </c>
      <c r="N5776" t="s">
        <v>1280</v>
      </c>
      <c r="O5776" t="s">
        <v>24</v>
      </c>
      <c r="P5776" t="s">
        <v>10</v>
      </c>
      <c r="Q5776" t="s">
        <v>910</v>
      </c>
      <c r="V5776" s="16">
        <v>30.15</v>
      </c>
      <c r="W5776"/>
      <c r="X5776" t="s">
        <v>2594</v>
      </c>
      <c r="Y5776" t="s">
        <v>2593</v>
      </c>
    </row>
    <row r="5777" spans="1:25" x14ac:dyDescent="0.3">
      <c r="A5777" t="s">
        <v>24</v>
      </c>
      <c r="B5777" s="17">
        <v>2021</v>
      </c>
      <c r="C5777" s="17">
        <v>7</v>
      </c>
      <c r="D5777" t="s">
        <v>1275</v>
      </c>
      <c r="E5777" t="s">
        <v>2591</v>
      </c>
      <c r="F5777" s="18">
        <v>44226</v>
      </c>
      <c r="G5777" s="18">
        <v>44232</v>
      </c>
      <c r="H5777" s="17">
        <v>36</v>
      </c>
      <c r="I5777" t="s">
        <v>8</v>
      </c>
      <c r="J5777" t="s">
        <v>1277</v>
      </c>
      <c r="K5777" t="s">
        <v>1353</v>
      </c>
      <c r="L5777" t="s">
        <v>1279</v>
      </c>
      <c r="N5777" t="s">
        <v>1280</v>
      </c>
      <c r="O5777" t="s">
        <v>24</v>
      </c>
      <c r="P5777" t="s">
        <v>10</v>
      </c>
      <c r="Q5777" t="s">
        <v>910</v>
      </c>
      <c r="V5777" s="16">
        <v>553.04999999999995</v>
      </c>
      <c r="W5777"/>
      <c r="X5777" t="s">
        <v>2594</v>
      </c>
      <c r="Y5777" t="s">
        <v>2593</v>
      </c>
    </row>
    <row r="5778" spans="1:25" x14ac:dyDescent="0.3">
      <c r="A5778" t="s">
        <v>24</v>
      </c>
      <c r="B5778" s="17">
        <v>2021</v>
      </c>
      <c r="C5778" s="17">
        <v>7</v>
      </c>
      <c r="D5778" t="s">
        <v>1275</v>
      </c>
      <c r="E5778" t="s">
        <v>2591</v>
      </c>
      <c r="F5778" s="18">
        <v>44226</v>
      </c>
      <c r="G5778" s="18">
        <v>44232</v>
      </c>
      <c r="H5778" s="17">
        <v>37</v>
      </c>
      <c r="I5778" t="s">
        <v>8</v>
      </c>
      <c r="J5778" t="s">
        <v>1277</v>
      </c>
      <c r="K5778" t="s">
        <v>1355</v>
      </c>
      <c r="L5778" t="s">
        <v>1279</v>
      </c>
      <c r="N5778" t="s">
        <v>1280</v>
      </c>
      <c r="O5778" t="s">
        <v>24</v>
      </c>
      <c r="P5778" t="s">
        <v>10</v>
      </c>
      <c r="Q5778" t="s">
        <v>910</v>
      </c>
      <c r="V5778" s="16">
        <v>13.73</v>
      </c>
      <c r="W5778"/>
      <c r="X5778" t="s">
        <v>2594</v>
      </c>
      <c r="Y5778" t="s">
        <v>2593</v>
      </c>
    </row>
    <row r="5779" spans="1:25" x14ac:dyDescent="0.3">
      <c r="A5779" t="s">
        <v>24</v>
      </c>
      <c r="B5779" s="17">
        <v>2021</v>
      </c>
      <c r="C5779" s="17">
        <v>7</v>
      </c>
      <c r="D5779" t="s">
        <v>1275</v>
      </c>
      <c r="E5779" t="s">
        <v>2591</v>
      </c>
      <c r="F5779" s="18">
        <v>44226</v>
      </c>
      <c r="G5779" s="18">
        <v>44232</v>
      </c>
      <c r="H5779" s="17">
        <v>38</v>
      </c>
      <c r="I5779" t="s">
        <v>8</v>
      </c>
      <c r="J5779" t="s">
        <v>1277</v>
      </c>
      <c r="K5779" t="s">
        <v>1356</v>
      </c>
      <c r="L5779" t="s">
        <v>1279</v>
      </c>
      <c r="N5779" t="s">
        <v>1280</v>
      </c>
      <c r="O5779" t="s">
        <v>24</v>
      </c>
      <c r="P5779" t="s">
        <v>10</v>
      </c>
      <c r="Q5779" t="s">
        <v>910</v>
      </c>
      <c r="V5779" s="16">
        <v>18</v>
      </c>
      <c r="W5779"/>
      <c r="X5779" t="s">
        <v>2594</v>
      </c>
      <c r="Y5779" t="s">
        <v>2593</v>
      </c>
    </row>
    <row r="5780" spans="1:25" x14ac:dyDescent="0.3">
      <c r="A5780" t="s">
        <v>24</v>
      </c>
      <c r="B5780" s="17">
        <v>2021</v>
      </c>
      <c r="C5780" s="17">
        <v>7</v>
      </c>
      <c r="D5780" t="s">
        <v>1275</v>
      </c>
      <c r="E5780" t="s">
        <v>2591</v>
      </c>
      <c r="F5780" s="18">
        <v>44226</v>
      </c>
      <c r="G5780" s="18">
        <v>44232</v>
      </c>
      <c r="H5780" s="17">
        <v>39</v>
      </c>
      <c r="I5780" t="s">
        <v>8</v>
      </c>
      <c r="J5780" t="s">
        <v>1277</v>
      </c>
      <c r="K5780" t="s">
        <v>1387</v>
      </c>
      <c r="L5780" t="s">
        <v>1279</v>
      </c>
      <c r="N5780" t="s">
        <v>1280</v>
      </c>
      <c r="O5780" t="s">
        <v>24</v>
      </c>
      <c r="P5780" t="s">
        <v>10</v>
      </c>
      <c r="Q5780" t="s">
        <v>910</v>
      </c>
      <c r="V5780" s="16">
        <v>0</v>
      </c>
      <c r="W5780"/>
      <c r="X5780" t="s">
        <v>2594</v>
      </c>
      <c r="Y5780" t="s">
        <v>2593</v>
      </c>
    </row>
    <row r="5781" spans="1:25" x14ac:dyDescent="0.3">
      <c r="A5781" t="s">
        <v>24</v>
      </c>
      <c r="B5781" s="17">
        <v>2021</v>
      </c>
      <c r="C5781" s="17">
        <v>7</v>
      </c>
      <c r="D5781" t="s">
        <v>1275</v>
      </c>
      <c r="E5781" t="s">
        <v>2591</v>
      </c>
      <c r="F5781" s="18">
        <v>44226</v>
      </c>
      <c r="G5781" s="18">
        <v>44232</v>
      </c>
      <c r="H5781" s="17">
        <v>40</v>
      </c>
      <c r="I5781" t="s">
        <v>8</v>
      </c>
      <c r="J5781" t="s">
        <v>1277</v>
      </c>
      <c r="K5781" t="s">
        <v>1392</v>
      </c>
      <c r="L5781" t="s">
        <v>1279</v>
      </c>
      <c r="N5781" t="s">
        <v>1280</v>
      </c>
      <c r="O5781" t="s">
        <v>24</v>
      </c>
      <c r="P5781" t="s">
        <v>10</v>
      </c>
      <c r="Q5781" t="s">
        <v>910</v>
      </c>
      <c r="V5781" s="16">
        <v>0</v>
      </c>
      <c r="W5781"/>
      <c r="X5781" t="s">
        <v>2594</v>
      </c>
      <c r="Y5781" t="s">
        <v>2593</v>
      </c>
    </row>
    <row r="5782" spans="1:25" x14ac:dyDescent="0.3">
      <c r="A5782" t="s">
        <v>24</v>
      </c>
      <c r="B5782" s="17">
        <v>2021</v>
      </c>
      <c r="C5782" s="17">
        <v>7</v>
      </c>
      <c r="D5782" t="s">
        <v>1275</v>
      </c>
      <c r="E5782" t="s">
        <v>2591</v>
      </c>
      <c r="F5782" s="18">
        <v>44226</v>
      </c>
      <c r="G5782" s="18">
        <v>44232</v>
      </c>
      <c r="H5782" s="17">
        <v>61</v>
      </c>
      <c r="I5782" t="s">
        <v>8</v>
      </c>
      <c r="J5782" t="s">
        <v>1277</v>
      </c>
      <c r="K5782" t="s">
        <v>1348</v>
      </c>
      <c r="L5782" t="s">
        <v>1279</v>
      </c>
      <c r="N5782" t="s">
        <v>1280</v>
      </c>
      <c r="O5782" t="s">
        <v>24</v>
      </c>
      <c r="P5782" t="s">
        <v>10</v>
      </c>
      <c r="Q5782" t="s">
        <v>910</v>
      </c>
      <c r="V5782" s="16">
        <v>2722.88</v>
      </c>
      <c r="W5782"/>
      <c r="X5782" t="s">
        <v>2595</v>
      </c>
      <c r="Y5782" t="s">
        <v>2593</v>
      </c>
    </row>
    <row r="5783" spans="1:25" x14ac:dyDescent="0.3">
      <c r="A5783" t="s">
        <v>24</v>
      </c>
      <c r="B5783" s="17">
        <v>2021</v>
      </c>
      <c r="C5783" s="17">
        <v>7</v>
      </c>
      <c r="D5783" t="s">
        <v>1275</v>
      </c>
      <c r="E5783" t="s">
        <v>2591</v>
      </c>
      <c r="F5783" s="18">
        <v>44226</v>
      </c>
      <c r="G5783" s="18">
        <v>44232</v>
      </c>
      <c r="H5783" s="17">
        <v>62</v>
      </c>
      <c r="I5783" t="s">
        <v>8</v>
      </c>
      <c r="J5783" t="s">
        <v>1277</v>
      </c>
      <c r="K5783" t="s">
        <v>1354</v>
      </c>
      <c r="L5783" t="s">
        <v>1279</v>
      </c>
      <c r="N5783" t="s">
        <v>1280</v>
      </c>
      <c r="O5783" t="s">
        <v>24</v>
      </c>
      <c r="P5783" t="s">
        <v>10</v>
      </c>
      <c r="Q5783" t="s">
        <v>910</v>
      </c>
      <c r="V5783" s="16">
        <v>30.5</v>
      </c>
      <c r="W5783"/>
      <c r="X5783" t="s">
        <v>2595</v>
      </c>
      <c r="Y5783" t="s">
        <v>2593</v>
      </c>
    </row>
    <row r="5784" spans="1:25" x14ac:dyDescent="0.3">
      <c r="A5784" t="s">
        <v>24</v>
      </c>
      <c r="B5784" s="17">
        <v>2021</v>
      </c>
      <c r="C5784" s="17">
        <v>7</v>
      </c>
      <c r="D5784" t="s">
        <v>1275</v>
      </c>
      <c r="E5784" t="s">
        <v>2591</v>
      </c>
      <c r="F5784" s="18">
        <v>44226</v>
      </c>
      <c r="G5784" s="18">
        <v>44232</v>
      </c>
      <c r="H5784" s="17">
        <v>63</v>
      </c>
      <c r="I5784" t="s">
        <v>8</v>
      </c>
      <c r="J5784" t="s">
        <v>1277</v>
      </c>
      <c r="K5784" t="s">
        <v>1351</v>
      </c>
      <c r="L5784" t="s">
        <v>1279</v>
      </c>
      <c r="N5784" t="s">
        <v>1280</v>
      </c>
      <c r="O5784" t="s">
        <v>24</v>
      </c>
      <c r="P5784" t="s">
        <v>10</v>
      </c>
      <c r="Q5784" t="s">
        <v>910</v>
      </c>
      <c r="V5784" s="16">
        <v>393.73</v>
      </c>
      <c r="W5784"/>
      <c r="X5784" t="s">
        <v>2595</v>
      </c>
      <c r="Y5784" t="s">
        <v>2593</v>
      </c>
    </row>
    <row r="5785" spans="1:25" x14ac:dyDescent="0.3">
      <c r="A5785" t="s">
        <v>24</v>
      </c>
      <c r="B5785" s="17">
        <v>2021</v>
      </c>
      <c r="C5785" s="17">
        <v>7</v>
      </c>
      <c r="D5785" t="s">
        <v>1275</v>
      </c>
      <c r="E5785" t="s">
        <v>2591</v>
      </c>
      <c r="F5785" s="18">
        <v>44226</v>
      </c>
      <c r="G5785" s="18">
        <v>44232</v>
      </c>
      <c r="H5785" s="17">
        <v>64</v>
      </c>
      <c r="I5785" t="s">
        <v>8</v>
      </c>
      <c r="J5785" t="s">
        <v>1277</v>
      </c>
      <c r="K5785" t="s">
        <v>1338</v>
      </c>
      <c r="L5785" t="s">
        <v>1279</v>
      </c>
      <c r="N5785" t="s">
        <v>1280</v>
      </c>
      <c r="O5785" t="s">
        <v>24</v>
      </c>
      <c r="P5785" t="s">
        <v>10</v>
      </c>
      <c r="Q5785" t="s">
        <v>910</v>
      </c>
      <c r="V5785" s="16">
        <v>192.9</v>
      </c>
      <c r="W5785"/>
      <c r="X5785" t="s">
        <v>2595</v>
      </c>
      <c r="Y5785" t="s">
        <v>2593</v>
      </c>
    </row>
    <row r="5786" spans="1:25" x14ac:dyDescent="0.3">
      <c r="A5786" t="s">
        <v>24</v>
      </c>
      <c r="B5786" s="17">
        <v>2021</v>
      </c>
      <c r="C5786" s="17">
        <v>7</v>
      </c>
      <c r="D5786" t="s">
        <v>1275</v>
      </c>
      <c r="E5786" t="s">
        <v>2591</v>
      </c>
      <c r="F5786" s="18">
        <v>44226</v>
      </c>
      <c r="G5786" s="18">
        <v>44232</v>
      </c>
      <c r="H5786" s="17">
        <v>65</v>
      </c>
      <c r="I5786" t="s">
        <v>8</v>
      </c>
      <c r="J5786" t="s">
        <v>1277</v>
      </c>
      <c r="K5786" t="s">
        <v>1352</v>
      </c>
      <c r="L5786" t="s">
        <v>1279</v>
      </c>
      <c r="N5786" t="s">
        <v>1280</v>
      </c>
      <c r="O5786" t="s">
        <v>24</v>
      </c>
      <c r="P5786" t="s">
        <v>10</v>
      </c>
      <c r="Q5786" t="s">
        <v>910</v>
      </c>
      <c r="V5786" s="16">
        <v>36.49</v>
      </c>
      <c r="W5786"/>
      <c r="X5786" t="s">
        <v>2595</v>
      </c>
      <c r="Y5786" t="s">
        <v>2593</v>
      </c>
    </row>
    <row r="5787" spans="1:25" x14ac:dyDescent="0.3">
      <c r="A5787" t="s">
        <v>24</v>
      </c>
      <c r="B5787" s="17">
        <v>2021</v>
      </c>
      <c r="C5787" s="17">
        <v>7</v>
      </c>
      <c r="D5787" t="s">
        <v>1275</v>
      </c>
      <c r="E5787" t="s">
        <v>2591</v>
      </c>
      <c r="F5787" s="18">
        <v>44226</v>
      </c>
      <c r="G5787" s="18">
        <v>44232</v>
      </c>
      <c r="H5787" s="17">
        <v>66</v>
      </c>
      <c r="I5787" t="s">
        <v>8</v>
      </c>
      <c r="J5787" t="s">
        <v>1277</v>
      </c>
      <c r="K5787" t="s">
        <v>1353</v>
      </c>
      <c r="L5787" t="s">
        <v>1279</v>
      </c>
      <c r="N5787" t="s">
        <v>1280</v>
      </c>
      <c r="O5787" t="s">
        <v>24</v>
      </c>
      <c r="P5787" t="s">
        <v>10</v>
      </c>
      <c r="Q5787" t="s">
        <v>910</v>
      </c>
      <c r="V5787" s="16">
        <v>901</v>
      </c>
      <c r="W5787"/>
      <c r="X5787" t="s">
        <v>2595</v>
      </c>
      <c r="Y5787" t="s">
        <v>2593</v>
      </c>
    </row>
    <row r="5788" spans="1:25" x14ac:dyDescent="0.3">
      <c r="A5788" t="s">
        <v>24</v>
      </c>
      <c r="B5788" s="17">
        <v>2021</v>
      </c>
      <c r="C5788" s="17">
        <v>7</v>
      </c>
      <c r="D5788" t="s">
        <v>1275</v>
      </c>
      <c r="E5788" t="s">
        <v>2591</v>
      </c>
      <c r="F5788" s="18">
        <v>44226</v>
      </c>
      <c r="G5788" s="18">
        <v>44232</v>
      </c>
      <c r="H5788" s="17">
        <v>67</v>
      </c>
      <c r="I5788" t="s">
        <v>8</v>
      </c>
      <c r="J5788" t="s">
        <v>1277</v>
      </c>
      <c r="K5788" t="s">
        <v>1355</v>
      </c>
      <c r="L5788" t="s">
        <v>1279</v>
      </c>
      <c r="N5788" t="s">
        <v>1280</v>
      </c>
      <c r="O5788" t="s">
        <v>24</v>
      </c>
      <c r="P5788" t="s">
        <v>10</v>
      </c>
      <c r="Q5788" t="s">
        <v>910</v>
      </c>
      <c r="V5788" s="16">
        <v>16.61</v>
      </c>
      <c r="W5788"/>
      <c r="X5788" t="s">
        <v>2595</v>
      </c>
      <c r="Y5788" t="s">
        <v>2593</v>
      </c>
    </row>
    <row r="5789" spans="1:25" x14ac:dyDescent="0.3">
      <c r="A5789" t="s">
        <v>24</v>
      </c>
      <c r="B5789" s="17">
        <v>2021</v>
      </c>
      <c r="C5789" s="17">
        <v>7</v>
      </c>
      <c r="D5789" t="s">
        <v>1275</v>
      </c>
      <c r="E5789" t="s">
        <v>2591</v>
      </c>
      <c r="F5789" s="18">
        <v>44226</v>
      </c>
      <c r="G5789" s="18">
        <v>44232</v>
      </c>
      <c r="H5789" s="17">
        <v>68</v>
      </c>
      <c r="I5789" t="s">
        <v>8</v>
      </c>
      <c r="J5789" t="s">
        <v>1277</v>
      </c>
      <c r="K5789" t="s">
        <v>1356</v>
      </c>
      <c r="L5789" t="s">
        <v>1279</v>
      </c>
      <c r="N5789" t="s">
        <v>1280</v>
      </c>
      <c r="O5789" t="s">
        <v>24</v>
      </c>
      <c r="P5789" t="s">
        <v>10</v>
      </c>
      <c r="Q5789" t="s">
        <v>910</v>
      </c>
      <c r="V5789" s="16">
        <v>20</v>
      </c>
      <c r="W5789"/>
      <c r="X5789" t="s">
        <v>2595</v>
      </c>
      <c r="Y5789" t="s">
        <v>2593</v>
      </c>
    </row>
    <row r="5790" spans="1:25" x14ac:dyDescent="0.3">
      <c r="A5790" t="s">
        <v>24</v>
      </c>
      <c r="B5790" s="17">
        <v>2021</v>
      </c>
      <c r="C5790" s="17">
        <v>7</v>
      </c>
      <c r="D5790" t="s">
        <v>1275</v>
      </c>
      <c r="E5790" t="s">
        <v>2591</v>
      </c>
      <c r="F5790" s="18">
        <v>44226</v>
      </c>
      <c r="G5790" s="18">
        <v>44232</v>
      </c>
      <c r="H5790" s="17">
        <v>69</v>
      </c>
      <c r="I5790" t="s">
        <v>8</v>
      </c>
      <c r="J5790" t="s">
        <v>1277</v>
      </c>
      <c r="K5790" t="s">
        <v>1387</v>
      </c>
      <c r="L5790" t="s">
        <v>1279</v>
      </c>
      <c r="N5790" t="s">
        <v>1280</v>
      </c>
      <c r="O5790" t="s">
        <v>24</v>
      </c>
      <c r="P5790" t="s">
        <v>10</v>
      </c>
      <c r="Q5790" t="s">
        <v>910</v>
      </c>
      <c r="V5790" s="16">
        <v>0</v>
      </c>
      <c r="W5790"/>
      <c r="X5790" t="s">
        <v>2595</v>
      </c>
      <c r="Y5790" t="s">
        <v>2593</v>
      </c>
    </row>
    <row r="5791" spans="1:25" x14ac:dyDescent="0.3">
      <c r="A5791" t="s">
        <v>24</v>
      </c>
      <c r="B5791" s="17">
        <v>2021</v>
      </c>
      <c r="C5791" s="17">
        <v>7</v>
      </c>
      <c r="D5791" t="s">
        <v>1275</v>
      </c>
      <c r="E5791" t="s">
        <v>2591</v>
      </c>
      <c r="F5791" s="18">
        <v>44226</v>
      </c>
      <c r="G5791" s="18">
        <v>44232</v>
      </c>
      <c r="H5791" s="17">
        <v>70</v>
      </c>
      <c r="I5791" t="s">
        <v>8</v>
      </c>
      <c r="J5791" t="s">
        <v>1277</v>
      </c>
      <c r="K5791" t="s">
        <v>1392</v>
      </c>
      <c r="L5791" t="s">
        <v>1279</v>
      </c>
      <c r="N5791" t="s">
        <v>1280</v>
      </c>
      <c r="O5791" t="s">
        <v>24</v>
      </c>
      <c r="P5791" t="s">
        <v>10</v>
      </c>
      <c r="Q5791" t="s">
        <v>910</v>
      </c>
      <c r="V5791" s="16">
        <v>0</v>
      </c>
      <c r="W5791"/>
      <c r="X5791" t="s">
        <v>2595</v>
      </c>
      <c r="Y5791" t="s">
        <v>2593</v>
      </c>
    </row>
    <row r="5792" spans="1:25" x14ac:dyDescent="0.3">
      <c r="A5792" t="s">
        <v>24</v>
      </c>
      <c r="B5792" s="17">
        <v>2021</v>
      </c>
      <c r="C5792" s="17">
        <v>7</v>
      </c>
      <c r="D5792" t="s">
        <v>1275</v>
      </c>
      <c r="E5792" t="s">
        <v>2591</v>
      </c>
      <c r="F5792" s="18">
        <v>44226</v>
      </c>
      <c r="G5792" s="18">
        <v>44232</v>
      </c>
      <c r="H5792" s="17">
        <v>81</v>
      </c>
      <c r="I5792" t="s">
        <v>8</v>
      </c>
      <c r="J5792" t="s">
        <v>1277</v>
      </c>
      <c r="K5792" t="s">
        <v>1348</v>
      </c>
      <c r="L5792" t="s">
        <v>1390</v>
      </c>
      <c r="N5792" t="s">
        <v>1280</v>
      </c>
      <c r="O5792" t="s">
        <v>24</v>
      </c>
      <c r="P5792" t="s">
        <v>10</v>
      </c>
      <c r="Q5792" t="s">
        <v>910</v>
      </c>
      <c r="V5792" s="16">
        <v>1664.43</v>
      </c>
      <c r="W5792"/>
      <c r="X5792" t="s">
        <v>2596</v>
      </c>
      <c r="Y5792" t="s">
        <v>2593</v>
      </c>
    </row>
    <row r="5793" spans="1:25" x14ac:dyDescent="0.3">
      <c r="A5793" t="s">
        <v>24</v>
      </c>
      <c r="B5793" s="17">
        <v>2021</v>
      </c>
      <c r="C5793" s="17">
        <v>7</v>
      </c>
      <c r="D5793" t="s">
        <v>1275</v>
      </c>
      <c r="E5793" t="s">
        <v>2591</v>
      </c>
      <c r="F5793" s="18">
        <v>44226</v>
      </c>
      <c r="G5793" s="18">
        <v>44232</v>
      </c>
      <c r="H5793" s="17">
        <v>82</v>
      </c>
      <c r="I5793" t="s">
        <v>8</v>
      </c>
      <c r="J5793" t="s">
        <v>1277</v>
      </c>
      <c r="K5793" t="s">
        <v>1354</v>
      </c>
      <c r="L5793" t="s">
        <v>1390</v>
      </c>
      <c r="N5793" t="s">
        <v>1280</v>
      </c>
      <c r="O5793" t="s">
        <v>24</v>
      </c>
      <c r="P5793" t="s">
        <v>10</v>
      </c>
      <c r="Q5793" t="s">
        <v>910</v>
      </c>
      <c r="V5793" s="16">
        <v>18.64</v>
      </c>
      <c r="W5793"/>
      <c r="X5793" t="s">
        <v>2596</v>
      </c>
      <c r="Y5793" t="s">
        <v>2593</v>
      </c>
    </row>
    <row r="5794" spans="1:25" x14ac:dyDescent="0.3">
      <c r="A5794" t="s">
        <v>24</v>
      </c>
      <c r="B5794" s="17">
        <v>2021</v>
      </c>
      <c r="C5794" s="17">
        <v>7</v>
      </c>
      <c r="D5794" t="s">
        <v>1275</v>
      </c>
      <c r="E5794" t="s">
        <v>2591</v>
      </c>
      <c r="F5794" s="18">
        <v>44226</v>
      </c>
      <c r="G5794" s="18">
        <v>44232</v>
      </c>
      <c r="H5794" s="17">
        <v>83</v>
      </c>
      <c r="I5794" t="s">
        <v>8</v>
      </c>
      <c r="J5794" t="s">
        <v>1277</v>
      </c>
      <c r="K5794" t="s">
        <v>1351</v>
      </c>
      <c r="L5794" t="s">
        <v>1390</v>
      </c>
      <c r="N5794" t="s">
        <v>1280</v>
      </c>
      <c r="O5794" t="s">
        <v>24</v>
      </c>
      <c r="P5794" t="s">
        <v>10</v>
      </c>
      <c r="Q5794" t="s">
        <v>910</v>
      </c>
      <c r="V5794" s="16">
        <v>240.68</v>
      </c>
      <c r="W5794"/>
      <c r="X5794" t="s">
        <v>2596</v>
      </c>
      <c r="Y5794" t="s">
        <v>2593</v>
      </c>
    </row>
    <row r="5795" spans="1:25" x14ac:dyDescent="0.3">
      <c r="A5795" t="s">
        <v>24</v>
      </c>
      <c r="B5795" s="17">
        <v>2021</v>
      </c>
      <c r="C5795" s="17">
        <v>7</v>
      </c>
      <c r="D5795" t="s">
        <v>1275</v>
      </c>
      <c r="E5795" t="s">
        <v>2591</v>
      </c>
      <c r="F5795" s="18">
        <v>44226</v>
      </c>
      <c r="G5795" s="18">
        <v>44232</v>
      </c>
      <c r="H5795" s="17">
        <v>84</v>
      </c>
      <c r="I5795" t="s">
        <v>8</v>
      </c>
      <c r="J5795" t="s">
        <v>1277</v>
      </c>
      <c r="K5795" t="s">
        <v>1338</v>
      </c>
      <c r="L5795" t="s">
        <v>1390</v>
      </c>
      <c r="N5795" t="s">
        <v>1280</v>
      </c>
      <c r="O5795" t="s">
        <v>24</v>
      </c>
      <c r="P5795" t="s">
        <v>10</v>
      </c>
      <c r="Q5795" t="s">
        <v>910</v>
      </c>
      <c r="V5795" s="16">
        <v>110.71</v>
      </c>
      <c r="W5795"/>
      <c r="X5795" t="s">
        <v>2596</v>
      </c>
      <c r="Y5795" t="s">
        <v>2593</v>
      </c>
    </row>
    <row r="5796" spans="1:25" x14ac:dyDescent="0.3">
      <c r="A5796" t="s">
        <v>24</v>
      </c>
      <c r="B5796" s="17">
        <v>2021</v>
      </c>
      <c r="C5796" s="17">
        <v>7</v>
      </c>
      <c r="D5796" t="s">
        <v>1275</v>
      </c>
      <c r="E5796" t="s">
        <v>2591</v>
      </c>
      <c r="F5796" s="18">
        <v>44226</v>
      </c>
      <c r="G5796" s="18">
        <v>44232</v>
      </c>
      <c r="H5796" s="17">
        <v>85</v>
      </c>
      <c r="I5796" t="s">
        <v>8</v>
      </c>
      <c r="J5796" t="s">
        <v>1277</v>
      </c>
      <c r="K5796" t="s">
        <v>1352</v>
      </c>
      <c r="L5796" t="s">
        <v>1390</v>
      </c>
      <c r="N5796" t="s">
        <v>1280</v>
      </c>
      <c r="O5796" t="s">
        <v>24</v>
      </c>
      <c r="P5796" t="s">
        <v>10</v>
      </c>
      <c r="Q5796" t="s">
        <v>910</v>
      </c>
      <c r="V5796" s="16">
        <v>22.3</v>
      </c>
      <c r="W5796"/>
      <c r="X5796" t="s">
        <v>2596</v>
      </c>
      <c r="Y5796" t="s">
        <v>2593</v>
      </c>
    </row>
    <row r="5797" spans="1:25" x14ac:dyDescent="0.3">
      <c r="A5797" t="s">
        <v>24</v>
      </c>
      <c r="B5797" s="17">
        <v>2021</v>
      </c>
      <c r="C5797" s="17">
        <v>7</v>
      </c>
      <c r="D5797" t="s">
        <v>1275</v>
      </c>
      <c r="E5797" t="s">
        <v>2591</v>
      </c>
      <c r="F5797" s="18">
        <v>44226</v>
      </c>
      <c r="G5797" s="18">
        <v>44232</v>
      </c>
      <c r="H5797" s="17">
        <v>86</v>
      </c>
      <c r="I5797" t="s">
        <v>8</v>
      </c>
      <c r="J5797" t="s">
        <v>1277</v>
      </c>
      <c r="K5797" t="s">
        <v>1353</v>
      </c>
      <c r="L5797" t="s">
        <v>1390</v>
      </c>
      <c r="N5797" t="s">
        <v>1280</v>
      </c>
      <c r="O5797" t="s">
        <v>24</v>
      </c>
      <c r="P5797" t="s">
        <v>10</v>
      </c>
      <c r="Q5797" t="s">
        <v>910</v>
      </c>
      <c r="V5797" s="16">
        <v>528.47</v>
      </c>
      <c r="W5797"/>
      <c r="X5797" t="s">
        <v>2596</v>
      </c>
      <c r="Y5797" t="s">
        <v>2593</v>
      </c>
    </row>
    <row r="5798" spans="1:25" x14ac:dyDescent="0.3">
      <c r="A5798" t="s">
        <v>24</v>
      </c>
      <c r="B5798" s="17">
        <v>2021</v>
      </c>
      <c r="C5798" s="17">
        <v>7</v>
      </c>
      <c r="D5798" t="s">
        <v>1275</v>
      </c>
      <c r="E5798" t="s">
        <v>2591</v>
      </c>
      <c r="F5798" s="18">
        <v>44226</v>
      </c>
      <c r="G5798" s="18">
        <v>44232</v>
      </c>
      <c r="H5798" s="17">
        <v>87</v>
      </c>
      <c r="I5798" t="s">
        <v>8</v>
      </c>
      <c r="J5798" t="s">
        <v>1277</v>
      </c>
      <c r="K5798" t="s">
        <v>1355</v>
      </c>
      <c r="L5798" t="s">
        <v>1390</v>
      </c>
      <c r="N5798" t="s">
        <v>1280</v>
      </c>
      <c r="O5798" t="s">
        <v>24</v>
      </c>
      <c r="P5798" t="s">
        <v>10</v>
      </c>
      <c r="Q5798" t="s">
        <v>910</v>
      </c>
      <c r="V5798" s="16">
        <v>10.16</v>
      </c>
      <c r="W5798"/>
      <c r="X5798" t="s">
        <v>2596</v>
      </c>
      <c r="Y5798" t="s">
        <v>2593</v>
      </c>
    </row>
    <row r="5799" spans="1:25" x14ac:dyDescent="0.3">
      <c r="A5799" t="s">
        <v>24</v>
      </c>
      <c r="B5799" s="17">
        <v>2021</v>
      </c>
      <c r="C5799" s="17">
        <v>7</v>
      </c>
      <c r="D5799" t="s">
        <v>1275</v>
      </c>
      <c r="E5799" t="s">
        <v>2591</v>
      </c>
      <c r="F5799" s="18">
        <v>44226</v>
      </c>
      <c r="G5799" s="18">
        <v>44232</v>
      </c>
      <c r="H5799" s="17">
        <v>88</v>
      </c>
      <c r="I5799" t="s">
        <v>8</v>
      </c>
      <c r="J5799" t="s">
        <v>1277</v>
      </c>
      <c r="K5799" t="s">
        <v>1356</v>
      </c>
      <c r="L5799" t="s">
        <v>1390</v>
      </c>
      <c r="N5799" t="s">
        <v>1280</v>
      </c>
      <c r="O5799" t="s">
        <v>24</v>
      </c>
      <c r="P5799" t="s">
        <v>10</v>
      </c>
      <c r="Q5799" t="s">
        <v>910</v>
      </c>
      <c r="V5799" s="16">
        <v>17.2</v>
      </c>
      <c r="W5799"/>
      <c r="X5799" t="s">
        <v>2596</v>
      </c>
      <c r="Y5799" t="s">
        <v>2593</v>
      </c>
    </row>
    <row r="5800" spans="1:25" x14ac:dyDescent="0.3">
      <c r="A5800" t="s">
        <v>24</v>
      </c>
      <c r="B5800" s="17">
        <v>2021</v>
      </c>
      <c r="C5800" s="17">
        <v>7</v>
      </c>
      <c r="D5800" t="s">
        <v>1275</v>
      </c>
      <c r="E5800" t="s">
        <v>2591</v>
      </c>
      <c r="F5800" s="18">
        <v>44226</v>
      </c>
      <c r="G5800" s="18">
        <v>44232</v>
      </c>
      <c r="H5800" s="17">
        <v>89</v>
      </c>
      <c r="I5800" t="s">
        <v>8</v>
      </c>
      <c r="J5800" t="s">
        <v>1277</v>
      </c>
      <c r="K5800" t="s">
        <v>1387</v>
      </c>
      <c r="L5800" t="s">
        <v>1390</v>
      </c>
      <c r="N5800" t="s">
        <v>1280</v>
      </c>
      <c r="O5800" t="s">
        <v>24</v>
      </c>
      <c r="P5800" t="s">
        <v>10</v>
      </c>
      <c r="Q5800" t="s">
        <v>910</v>
      </c>
      <c r="V5800" s="16">
        <v>0</v>
      </c>
      <c r="W5800"/>
      <c r="X5800" t="s">
        <v>2596</v>
      </c>
      <c r="Y5800" t="s">
        <v>2593</v>
      </c>
    </row>
    <row r="5801" spans="1:25" x14ac:dyDescent="0.3">
      <c r="A5801" t="s">
        <v>24</v>
      </c>
      <c r="B5801" s="17">
        <v>2021</v>
      </c>
      <c r="C5801" s="17">
        <v>7</v>
      </c>
      <c r="D5801" t="s">
        <v>1275</v>
      </c>
      <c r="E5801" t="s">
        <v>2591</v>
      </c>
      <c r="F5801" s="18">
        <v>44226</v>
      </c>
      <c r="G5801" s="18">
        <v>44232</v>
      </c>
      <c r="H5801" s="17">
        <v>90</v>
      </c>
      <c r="I5801" t="s">
        <v>8</v>
      </c>
      <c r="J5801" t="s">
        <v>1277</v>
      </c>
      <c r="K5801" t="s">
        <v>1392</v>
      </c>
      <c r="L5801" t="s">
        <v>1390</v>
      </c>
      <c r="N5801" t="s">
        <v>1280</v>
      </c>
      <c r="O5801" t="s">
        <v>24</v>
      </c>
      <c r="P5801" t="s">
        <v>10</v>
      </c>
      <c r="Q5801" t="s">
        <v>910</v>
      </c>
      <c r="V5801" s="16">
        <v>0</v>
      </c>
      <c r="W5801"/>
      <c r="X5801" t="s">
        <v>2596</v>
      </c>
      <c r="Y5801" t="s">
        <v>2593</v>
      </c>
    </row>
    <row r="5802" spans="1:25" x14ac:dyDescent="0.3">
      <c r="A5802" t="s">
        <v>24</v>
      </c>
      <c r="B5802" s="17">
        <v>2021</v>
      </c>
      <c r="C5802" s="17">
        <v>7</v>
      </c>
      <c r="D5802" t="s">
        <v>1275</v>
      </c>
      <c r="E5802" t="s">
        <v>2591</v>
      </c>
      <c r="F5802" s="18">
        <v>44226</v>
      </c>
      <c r="G5802" s="18">
        <v>44232</v>
      </c>
      <c r="H5802" s="17">
        <v>121</v>
      </c>
      <c r="I5802" t="s">
        <v>8</v>
      </c>
      <c r="J5802" t="s">
        <v>1277</v>
      </c>
      <c r="K5802" t="s">
        <v>1348</v>
      </c>
      <c r="L5802" t="s">
        <v>1385</v>
      </c>
      <c r="N5802" t="s">
        <v>1280</v>
      </c>
      <c r="O5802" t="s">
        <v>24</v>
      </c>
      <c r="P5802" t="s">
        <v>10</v>
      </c>
      <c r="Q5802" t="s">
        <v>910</v>
      </c>
      <c r="V5802" s="16">
        <v>2062.5</v>
      </c>
      <c r="W5802"/>
      <c r="X5802" t="s">
        <v>2597</v>
      </c>
      <c r="Y5802" t="s">
        <v>2593</v>
      </c>
    </row>
    <row r="5803" spans="1:25" x14ac:dyDescent="0.3">
      <c r="A5803" t="s">
        <v>24</v>
      </c>
      <c r="B5803" s="17">
        <v>2021</v>
      </c>
      <c r="C5803" s="17">
        <v>7</v>
      </c>
      <c r="D5803" t="s">
        <v>1275</v>
      </c>
      <c r="E5803" t="s">
        <v>2591</v>
      </c>
      <c r="F5803" s="18">
        <v>44226</v>
      </c>
      <c r="G5803" s="18">
        <v>44232</v>
      </c>
      <c r="H5803" s="17">
        <v>122</v>
      </c>
      <c r="I5803" t="s">
        <v>8</v>
      </c>
      <c r="J5803" t="s">
        <v>1277</v>
      </c>
      <c r="K5803" t="s">
        <v>1354</v>
      </c>
      <c r="L5803" t="s">
        <v>1385</v>
      </c>
      <c r="N5803" t="s">
        <v>1280</v>
      </c>
      <c r="O5803" t="s">
        <v>24</v>
      </c>
      <c r="P5803" t="s">
        <v>10</v>
      </c>
      <c r="Q5803" t="s">
        <v>910</v>
      </c>
      <c r="V5803" s="16">
        <v>23.1</v>
      </c>
      <c r="W5803"/>
      <c r="X5803" t="s">
        <v>2597</v>
      </c>
      <c r="Y5803" t="s">
        <v>2593</v>
      </c>
    </row>
    <row r="5804" spans="1:25" x14ac:dyDescent="0.3">
      <c r="A5804" t="s">
        <v>24</v>
      </c>
      <c r="B5804" s="17">
        <v>2021</v>
      </c>
      <c r="C5804" s="17">
        <v>7</v>
      </c>
      <c r="D5804" t="s">
        <v>1275</v>
      </c>
      <c r="E5804" t="s">
        <v>2591</v>
      </c>
      <c r="F5804" s="18">
        <v>44226</v>
      </c>
      <c r="G5804" s="18">
        <v>44232</v>
      </c>
      <c r="H5804" s="17">
        <v>123</v>
      </c>
      <c r="I5804" t="s">
        <v>8</v>
      </c>
      <c r="J5804" t="s">
        <v>1277</v>
      </c>
      <c r="K5804" t="s">
        <v>1351</v>
      </c>
      <c r="L5804" t="s">
        <v>1385</v>
      </c>
      <c r="N5804" t="s">
        <v>1280</v>
      </c>
      <c r="O5804" t="s">
        <v>24</v>
      </c>
      <c r="P5804" t="s">
        <v>10</v>
      </c>
      <c r="Q5804" t="s">
        <v>910</v>
      </c>
      <c r="V5804" s="16">
        <v>267.3</v>
      </c>
      <c r="W5804"/>
      <c r="X5804" t="s">
        <v>2597</v>
      </c>
      <c r="Y5804" t="s">
        <v>2593</v>
      </c>
    </row>
    <row r="5805" spans="1:25" x14ac:dyDescent="0.3">
      <c r="A5805" t="s">
        <v>24</v>
      </c>
      <c r="B5805" s="17">
        <v>2021</v>
      </c>
      <c r="C5805" s="17">
        <v>7</v>
      </c>
      <c r="D5805" t="s">
        <v>1275</v>
      </c>
      <c r="E5805" t="s">
        <v>2591</v>
      </c>
      <c r="F5805" s="18">
        <v>44226</v>
      </c>
      <c r="G5805" s="18">
        <v>44232</v>
      </c>
      <c r="H5805" s="17">
        <v>124</v>
      </c>
      <c r="I5805" t="s">
        <v>8</v>
      </c>
      <c r="J5805" t="s">
        <v>1277</v>
      </c>
      <c r="K5805" t="s">
        <v>1338</v>
      </c>
      <c r="L5805" t="s">
        <v>1385</v>
      </c>
      <c r="N5805" t="s">
        <v>1280</v>
      </c>
      <c r="O5805" t="s">
        <v>24</v>
      </c>
      <c r="P5805" t="s">
        <v>10</v>
      </c>
      <c r="Q5805" t="s">
        <v>910</v>
      </c>
      <c r="V5805" s="16">
        <v>155.75</v>
      </c>
      <c r="W5805"/>
      <c r="X5805" t="s">
        <v>2597</v>
      </c>
      <c r="Y5805" t="s">
        <v>2593</v>
      </c>
    </row>
    <row r="5806" spans="1:25" x14ac:dyDescent="0.3">
      <c r="A5806" t="s">
        <v>24</v>
      </c>
      <c r="B5806" s="17">
        <v>2021</v>
      </c>
      <c r="C5806" s="17">
        <v>7</v>
      </c>
      <c r="D5806" t="s">
        <v>1275</v>
      </c>
      <c r="E5806" t="s">
        <v>2591</v>
      </c>
      <c r="F5806" s="18">
        <v>44226</v>
      </c>
      <c r="G5806" s="18">
        <v>44232</v>
      </c>
      <c r="H5806" s="17">
        <v>125</v>
      </c>
      <c r="I5806" t="s">
        <v>8</v>
      </c>
      <c r="J5806" t="s">
        <v>1277</v>
      </c>
      <c r="K5806" t="s">
        <v>1352</v>
      </c>
      <c r="L5806" t="s">
        <v>1385</v>
      </c>
      <c r="N5806" t="s">
        <v>1280</v>
      </c>
      <c r="O5806" t="s">
        <v>24</v>
      </c>
      <c r="P5806" t="s">
        <v>10</v>
      </c>
      <c r="Q5806" t="s">
        <v>910</v>
      </c>
      <c r="V5806" s="16">
        <v>27.64</v>
      </c>
      <c r="W5806"/>
      <c r="X5806" t="s">
        <v>2597</v>
      </c>
      <c r="Y5806" t="s">
        <v>2593</v>
      </c>
    </row>
    <row r="5807" spans="1:25" x14ac:dyDescent="0.3">
      <c r="A5807" t="s">
        <v>24</v>
      </c>
      <c r="B5807" s="17">
        <v>2021</v>
      </c>
      <c r="C5807" s="17">
        <v>7</v>
      </c>
      <c r="D5807" t="s">
        <v>1275</v>
      </c>
      <c r="E5807" t="s">
        <v>2591</v>
      </c>
      <c r="F5807" s="18">
        <v>44226</v>
      </c>
      <c r="G5807" s="18">
        <v>44232</v>
      </c>
      <c r="H5807" s="17">
        <v>126</v>
      </c>
      <c r="I5807" t="s">
        <v>8</v>
      </c>
      <c r="J5807" t="s">
        <v>1277</v>
      </c>
      <c r="K5807" t="s">
        <v>1353</v>
      </c>
      <c r="L5807" t="s">
        <v>1385</v>
      </c>
      <c r="N5807" t="s">
        <v>1280</v>
      </c>
      <c r="O5807" t="s">
        <v>24</v>
      </c>
      <c r="P5807" t="s">
        <v>10</v>
      </c>
      <c r="Q5807" t="s">
        <v>910</v>
      </c>
      <c r="V5807" s="16">
        <v>304.64999999999998</v>
      </c>
      <c r="W5807"/>
      <c r="X5807" t="s">
        <v>2597</v>
      </c>
      <c r="Y5807" t="s">
        <v>2593</v>
      </c>
    </row>
    <row r="5808" spans="1:25" x14ac:dyDescent="0.3">
      <c r="A5808" t="s">
        <v>24</v>
      </c>
      <c r="B5808" s="17">
        <v>2021</v>
      </c>
      <c r="C5808" s="17">
        <v>7</v>
      </c>
      <c r="D5808" t="s">
        <v>1275</v>
      </c>
      <c r="E5808" t="s">
        <v>2591</v>
      </c>
      <c r="F5808" s="18">
        <v>44226</v>
      </c>
      <c r="G5808" s="18">
        <v>44232</v>
      </c>
      <c r="H5808" s="17">
        <v>127</v>
      </c>
      <c r="I5808" t="s">
        <v>8</v>
      </c>
      <c r="J5808" t="s">
        <v>1277</v>
      </c>
      <c r="K5808" t="s">
        <v>1355</v>
      </c>
      <c r="L5808" t="s">
        <v>1385</v>
      </c>
      <c r="N5808" t="s">
        <v>1280</v>
      </c>
      <c r="O5808" t="s">
        <v>24</v>
      </c>
      <c r="P5808" t="s">
        <v>10</v>
      </c>
      <c r="Q5808" t="s">
        <v>910</v>
      </c>
      <c r="V5808" s="16">
        <v>12.58</v>
      </c>
      <c r="W5808"/>
      <c r="X5808" t="s">
        <v>2597</v>
      </c>
      <c r="Y5808" t="s">
        <v>2593</v>
      </c>
    </row>
    <row r="5809" spans="1:25" x14ac:dyDescent="0.3">
      <c r="A5809" t="s">
        <v>24</v>
      </c>
      <c r="B5809" s="17">
        <v>2021</v>
      </c>
      <c r="C5809" s="17">
        <v>7</v>
      </c>
      <c r="D5809" t="s">
        <v>1275</v>
      </c>
      <c r="E5809" t="s">
        <v>2591</v>
      </c>
      <c r="F5809" s="18">
        <v>44226</v>
      </c>
      <c r="G5809" s="18">
        <v>44232</v>
      </c>
      <c r="H5809" s="17">
        <v>128</v>
      </c>
      <c r="I5809" t="s">
        <v>8</v>
      </c>
      <c r="J5809" t="s">
        <v>1277</v>
      </c>
      <c r="K5809" t="s">
        <v>1356</v>
      </c>
      <c r="L5809" t="s">
        <v>1385</v>
      </c>
      <c r="N5809" t="s">
        <v>1280</v>
      </c>
      <c r="O5809" t="s">
        <v>24</v>
      </c>
      <c r="P5809" t="s">
        <v>10</v>
      </c>
      <c r="Q5809" t="s">
        <v>910</v>
      </c>
      <c r="V5809" s="16">
        <v>0</v>
      </c>
      <c r="W5809"/>
      <c r="X5809" t="s">
        <v>2597</v>
      </c>
      <c r="Y5809" t="s">
        <v>2593</v>
      </c>
    </row>
    <row r="5810" spans="1:25" x14ac:dyDescent="0.3">
      <c r="A5810" t="s">
        <v>24</v>
      </c>
      <c r="B5810" s="17">
        <v>2021</v>
      </c>
      <c r="C5810" s="17">
        <v>7</v>
      </c>
      <c r="D5810" t="s">
        <v>1275</v>
      </c>
      <c r="E5810" t="s">
        <v>2591</v>
      </c>
      <c r="F5810" s="18">
        <v>44226</v>
      </c>
      <c r="G5810" s="18">
        <v>44232</v>
      </c>
      <c r="H5810" s="17">
        <v>129</v>
      </c>
      <c r="I5810" t="s">
        <v>8</v>
      </c>
      <c r="J5810" t="s">
        <v>1277</v>
      </c>
      <c r="K5810" t="s">
        <v>1387</v>
      </c>
      <c r="L5810" t="s">
        <v>1385</v>
      </c>
      <c r="N5810" t="s">
        <v>1280</v>
      </c>
      <c r="O5810" t="s">
        <v>24</v>
      </c>
      <c r="P5810" t="s">
        <v>10</v>
      </c>
      <c r="Q5810" t="s">
        <v>910</v>
      </c>
      <c r="V5810" s="16">
        <v>30.94</v>
      </c>
      <c r="W5810"/>
      <c r="X5810" t="s">
        <v>2597</v>
      </c>
      <c r="Y5810" t="s">
        <v>2593</v>
      </c>
    </row>
    <row r="5811" spans="1:25" x14ac:dyDescent="0.3">
      <c r="A5811" t="s">
        <v>24</v>
      </c>
      <c r="B5811" s="17">
        <v>2021</v>
      </c>
      <c r="C5811" s="17">
        <v>7</v>
      </c>
      <c r="D5811" t="s">
        <v>1275</v>
      </c>
      <c r="E5811" t="s">
        <v>2591</v>
      </c>
      <c r="F5811" s="18">
        <v>44226</v>
      </c>
      <c r="G5811" s="18">
        <v>44232</v>
      </c>
      <c r="H5811" s="17">
        <v>130</v>
      </c>
      <c r="I5811" t="s">
        <v>8</v>
      </c>
      <c r="J5811" t="s">
        <v>1277</v>
      </c>
      <c r="K5811" t="s">
        <v>1392</v>
      </c>
      <c r="L5811" t="s">
        <v>1385</v>
      </c>
      <c r="N5811" t="s">
        <v>1280</v>
      </c>
      <c r="O5811" t="s">
        <v>24</v>
      </c>
      <c r="P5811" t="s">
        <v>10</v>
      </c>
      <c r="Q5811" t="s">
        <v>910</v>
      </c>
      <c r="V5811" s="16">
        <v>0</v>
      </c>
      <c r="W5811"/>
      <c r="X5811" t="s">
        <v>2597</v>
      </c>
      <c r="Y5811" t="s">
        <v>2593</v>
      </c>
    </row>
    <row r="5812" spans="1:25" x14ac:dyDescent="0.3">
      <c r="A5812" t="s">
        <v>24</v>
      </c>
      <c r="B5812" s="17">
        <v>2021</v>
      </c>
      <c r="C5812" s="17">
        <v>7</v>
      </c>
      <c r="D5812" t="s">
        <v>1275</v>
      </c>
      <c r="E5812" t="s">
        <v>2591</v>
      </c>
      <c r="F5812" s="18">
        <v>44226</v>
      </c>
      <c r="G5812" s="18">
        <v>44232</v>
      </c>
      <c r="H5812" s="17">
        <v>141</v>
      </c>
      <c r="I5812" t="s">
        <v>8</v>
      </c>
      <c r="J5812" t="s">
        <v>1277</v>
      </c>
      <c r="K5812" t="s">
        <v>1348</v>
      </c>
      <c r="L5812" t="s">
        <v>1279</v>
      </c>
      <c r="N5812" t="s">
        <v>1280</v>
      </c>
      <c r="O5812" t="s">
        <v>24</v>
      </c>
      <c r="P5812" t="s">
        <v>10</v>
      </c>
      <c r="Q5812" t="s">
        <v>910</v>
      </c>
      <c r="V5812" s="16">
        <v>1950</v>
      </c>
      <c r="W5812"/>
      <c r="X5812" t="s">
        <v>2598</v>
      </c>
      <c r="Y5812" t="s">
        <v>2593</v>
      </c>
    </row>
    <row r="5813" spans="1:25" x14ac:dyDescent="0.3">
      <c r="A5813" t="s">
        <v>24</v>
      </c>
      <c r="B5813" s="17">
        <v>2021</v>
      </c>
      <c r="C5813" s="17">
        <v>7</v>
      </c>
      <c r="D5813" t="s">
        <v>1275</v>
      </c>
      <c r="E5813" t="s">
        <v>2591</v>
      </c>
      <c r="F5813" s="18">
        <v>44226</v>
      </c>
      <c r="G5813" s="18">
        <v>44232</v>
      </c>
      <c r="H5813" s="17">
        <v>142</v>
      </c>
      <c r="I5813" t="s">
        <v>8</v>
      </c>
      <c r="J5813" t="s">
        <v>1277</v>
      </c>
      <c r="K5813" t="s">
        <v>1354</v>
      </c>
      <c r="L5813" t="s">
        <v>1279</v>
      </c>
      <c r="N5813" t="s">
        <v>1280</v>
      </c>
      <c r="O5813" t="s">
        <v>24</v>
      </c>
      <c r="P5813" t="s">
        <v>10</v>
      </c>
      <c r="Q5813" t="s">
        <v>910</v>
      </c>
      <c r="V5813" s="16">
        <v>21.84</v>
      </c>
      <c r="W5813"/>
      <c r="X5813" t="s">
        <v>2598</v>
      </c>
      <c r="Y5813" t="s">
        <v>2593</v>
      </c>
    </row>
    <row r="5814" spans="1:25" x14ac:dyDescent="0.3">
      <c r="A5814" t="s">
        <v>24</v>
      </c>
      <c r="B5814" s="17">
        <v>2021</v>
      </c>
      <c r="C5814" s="17">
        <v>7</v>
      </c>
      <c r="D5814" t="s">
        <v>1275</v>
      </c>
      <c r="E5814" t="s">
        <v>2591</v>
      </c>
      <c r="F5814" s="18">
        <v>44226</v>
      </c>
      <c r="G5814" s="18">
        <v>44232</v>
      </c>
      <c r="H5814" s="17">
        <v>143</v>
      </c>
      <c r="I5814" t="s">
        <v>8</v>
      </c>
      <c r="J5814" t="s">
        <v>1277</v>
      </c>
      <c r="K5814" t="s">
        <v>1351</v>
      </c>
      <c r="L5814" t="s">
        <v>1279</v>
      </c>
      <c r="N5814" t="s">
        <v>1280</v>
      </c>
      <c r="O5814" t="s">
        <v>24</v>
      </c>
      <c r="P5814" t="s">
        <v>10</v>
      </c>
      <c r="Q5814" t="s">
        <v>910</v>
      </c>
      <c r="V5814" s="16">
        <v>242.97</v>
      </c>
      <c r="W5814"/>
      <c r="X5814" t="s">
        <v>2598</v>
      </c>
      <c r="Y5814" t="s">
        <v>2593</v>
      </c>
    </row>
    <row r="5815" spans="1:25" x14ac:dyDescent="0.3">
      <c r="A5815" t="s">
        <v>24</v>
      </c>
      <c r="B5815" s="17">
        <v>2021</v>
      </c>
      <c r="C5815" s="17">
        <v>7</v>
      </c>
      <c r="D5815" t="s">
        <v>1275</v>
      </c>
      <c r="E5815" t="s">
        <v>2591</v>
      </c>
      <c r="F5815" s="18">
        <v>44226</v>
      </c>
      <c r="G5815" s="18">
        <v>44232</v>
      </c>
      <c r="H5815" s="17">
        <v>144</v>
      </c>
      <c r="I5815" t="s">
        <v>8</v>
      </c>
      <c r="J5815" t="s">
        <v>1277</v>
      </c>
      <c r="K5815" t="s">
        <v>1338</v>
      </c>
      <c r="L5815" t="s">
        <v>1279</v>
      </c>
      <c r="N5815" t="s">
        <v>1280</v>
      </c>
      <c r="O5815" t="s">
        <v>24</v>
      </c>
      <c r="P5815" t="s">
        <v>10</v>
      </c>
      <c r="Q5815" t="s">
        <v>910</v>
      </c>
      <c r="V5815" s="16">
        <v>149.51</v>
      </c>
      <c r="W5815"/>
      <c r="X5815" t="s">
        <v>2598</v>
      </c>
      <c r="Y5815" t="s">
        <v>2593</v>
      </c>
    </row>
    <row r="5816" spans="1:25" x14ac:dyDescent="0.3">
      <c r="A5816" t="s">
        <v>24</v>
      </c>
      <c r="B5816" s="17">
        <v>2021</v>
      </c>
      <c r="C5816" s="17">
        <v>7</v>
      </c>
      <c r="D5816" t="s">
        <v>1275</v>
      </c>
      <c r="E5816" t="s">
        <v>2591</v>
      </c>
      <c r="F5816" s="18">
        <v>44226</v>
      </c>
      <c r="G5816" s="18">
        <v>44232</v>
      </c>
      <c r="H5816" s="17">
        <v>145</v>
      </c>
      <c r="I5816" t="s">
        <v>8</v>
      </c>
      <c r="J5816" t="s">
        <v>1277</v>
      </c>
      <c r="K5816" t="s">
        <v>1352</v>
      </c>
      <c r="L5816" t="s">
        <v>1279</v>
      </c>
      <c r="N5816" t="s">
        <v>1280</v>
      </c>
      <c r="O5816" t="s">
        <v>24</v>
      </c>
      <c r="P5816" t="s">
        <v>10</v>
      </c>
      <c r="Q5816" t="s">
        <v>910</v>
      </c>
      <c r="V5816" s="16">
        <v>26.13</v>
      </c>
      <c r="W5816"/>
      <c r="X5816" t="s">
        <v>2598</v>
      </c>
      <c r="Y5816" t="s">
        <v>2593</v>
      </c>
    </row>
    <row r="5817" spans="1:25" x14ac:dyDescent="0.3">
      <c r="A5817" t="s">
        <v>24</v>
      </c>
      <c r="B5817" s="17">
        <v>2021</v>
      </c>
      <c r="C5817" s="17">
        <v>7</v>
      </c>
      <c r="D5817" t="s">
        <v>1275</v>
      </c>
      <c r="E5817" t="s">
        <v>2591</v>
      </c>
      <c r="F5817" s="18">
        <v>44226</v>
      </c>
      <c r="G5817" s="18">
        <v>44232</v>
      </c>
      <c r="H5817" s="17">
        <v>146</v>
      </c>
      <c r="I5817" t="s">
        <v>8</v>
      </c>
      <c r="J5817" t="s">
        <v>1277</v>
      </c>
      <c r="K5817" t="s">
        <v>1353</v>
      </c>
      <c r="L5817" t="s">
        <v>1279</v>
      </c>
      <c r="N5817" t="s">
        <v>1280</v>
      </c>
      <c r="O5817" t="s">
        <v>24</v>
      </c>
      <c r="P5817" t="s">
        <v>10</v>
      </c>
      <c r="Q5817" t="s">
        <v>910</v>
      </c>
      <c r="V5817" s="16">
        <v>0</v>
      </c>
      <c r="W5817"/>
      <c r="X5817" t="s">
        <v>2598</v>
      </c>
      <c r="Y5817" t="s">
        <v>2593</v>
      </c>
    </row>
    <row r="5818" spans="1:25" x14ac:dyDescent="0.3">
      <c r="A5818" t="s">
        <v>24</v>
      </c>
      <c r="B5818" s="17">
        <v>2021</v>
      </c>
      <c r="C5818" s="17">
        <v>7</v>
      </c>
      <c r="D5818" t="s">
        <v>1275</v>
      </c>
      <c r="E5818" t="s">
        <v>2591</v>
      </c>
      <c r="F5818" s="18">
        <v>44226</v>
      </c>
      <c r="G5818" s="18">
        <v>44232</v>
      </c>
      <c r="H5818" s="17">
        <v>147</v>
      </c>
      <c r="I5818" t="s">
        <v>8</v>
      </c>
      <c r="J5818" t="s">
        <v>1277</v>
      </c>
      <c r="K5818" t="s">
        <v>1355</v>
      </c>
      <c r="L5818" t="s">
        <v>1279</v>
      </c>
      <c r="N5818" t="s">
        <v>1280</v>
      </c>
      <c r="O5818" t="s">
        <v>24</v>
      </c>
      <c r="P5818" t="s">
        <v>10</v>
      </c>
      <c r="Q5818" t="s">
        <v>910</v>
      </c>
      <c r="V5818" s="16">
        <v>11.9</v>
      </c>
      <c r="W5818"/>
      <c r="X5818" t="s">
        <v>2598</v>
      </c>
      <c r="Y5818" t="s">
        <v>2593</v>
      </c>
    </row>
    <row r="5819" spans="1:25" x14ac:dyDescent="0.3">
      <c r="A5819" t="s">
        <v>24</v>
      </c>
      <c r="B5819" s="17">
        <v>2021</v>
      </c>
      <c r="C5819" s="17">
        <v>7</v>
      </c>
      <c r="D5819" t="s">
        <v>1275</v>
      </c>
      <c r="E5819" t="s">
        <v>2591</v>
      </c>
      <c r="F5819" s="18">
        <v>44226</v>
      </c>
      <c r="G5819" s="18">
        <v>44232</v>
      </c>
      <c r="H5819" s="17">
        <v>148</v>
      </c>
      <c r="I5819" t="s">
        <v>8</v>
      </c>
      <c r="J5819" t="s">
        <v>1277</v>
      </c>
      <c r="K5819" t="s">
        <v>1356</v>
      </c>
      <c r="L5819" t="s">
        <v>1279</v>
      </c>
      <c r="N5819" t="s">
        <v>1280</v>
      </c>
      <c r="O5819" t="s">
        <v>24</v>
      </c>
      <c r="P5819" t="s">
        <v>10</v>
      </c>
      <c r="Q5819" t="s">
        <v>910</v>
      </c>
      <c r="V5819" s="16">
        <v>0</v>
      </c>
      <c r="W5819"/>
      <c r="X5819" t="s">
        <v>2598</v>
      </c>
      <c r="Y5819" t="s">
        <v>2593</v>
      </c>
    </row>
    <row r="5820" spans="1:25" x14ac:dyDescent="0.3">
      <c r="A5820" t="s">
        <v>24</v>
      </c>
      <c r="B5820" s="17">
        <v>2021</v>
      </c>
      <c r="C5820" s="17">
        <v>7</v>
      </c>
      <c r="D5820" t="s">
        <v>1275</v>
      </c>
      <c r="E5820" t="s">
        <v>2591</v>
      </c>
      <c r="F5820" s="18">
        <v>44226</v>
      </c>
      <c r="G5820" s="18">
        <v>44232</v>
      </c>
      <c r="H5820" s="17">
        <v>149</v>
      </c>
      <c r="I5820" t="s">
        <v>8</v>
      </c>
      <c r="J5820" t="s">
        <v>1277</v>
      </c>
      <c r="K5820" t="s">
        <v>1387</v>
      </c>
      <c r="L5820" t="s">
        <v>1279</v>
      </c>
      <c r="N5820" t="s">
        <v>1280</v>
      </c>
      <c r="O5820" t="s">
        <v>24</v>
      </c>
      <c r="P5820" t="s">
        <v>10</v>
      </c>
      <c r="Q5820" t="s">
        <v>910</v>
      </c>
      <c r="V5820" s="16">
        <v>39</v>
      </c>
      <c r="W5820"/>
      <c r="X5820" t="s">
        <v>2598</v>
      </c>
      <c r="Y5820" t="s">
        <v>2593</v>
      </c>
    </row>
    <row r="5821" spans="1:25" x14ac:dyDescent="0.3">
      <c r="A5821" t="s">
        <v>24</v>
      </c>
      <c r="B5821" s="17">
        <v>2021</v>
      </c>
      <c r="C5821" s="17">
        <v>7</v>
      </c>
      <c r="D5821" t="s">
        <v>1275</v>
      </c>
      <c r="E5821" t="s">
        <v>2591</v>
      </c>
      <c r="F5821" s="18">
        <v>44226</v>
      </c>
      <c r="G5821" s="18">
        <v>44232</v>
      </c>
      <c r="H5821" s="17">
        <v>150</v>
      </c>
      <c r="I5821" t="s">
        <v>8</v>
      </c>
      <c r="J5821" t="s">
        <v>1277</v>
      </c>
      <c r="K5821" t="s">
        <v>1392</v>
      </c>
      <c r="L5821" t="s">
        <v>1279</v>
      </c>
      <c r="N5821" t="s">
        <v>1280</v>
      </c>
      <c r="O5821" t="s">
        <v>24</v>
      </c>
      <c r="P5821" t="s">
        <v>10</v>
      </c>
      <c r="Q5821" t="s">
        <v>910</v>
      </c>
      <c r="V5821" s="16">
        <v>0</v>
      </c>
      <c r="W5821"/>
      <c r="X5821" t="s">
        <v>2598</v>
      </c>
      <c r="Y5821" t="s">
        <v>2593</v>
      </c>
    </row>
    <row r="5822" spans="1:25" x14ac:dyDescent="0.3">
      <c r="A5822" t="s">
        <v>24</v>
      </c>
      <c r="B5822" s="17">
        <v>2021</v>
      </c>
      <c r="C5822" s="17">
        <v>7</v>
      </c>
      <c r="D5822" t="s">
        <v>1275</v>
      </c>
      <c r="E5822" t="s">
        <v>2591</v>
      </c>
      <c r="F5822" s="18">
        <v>44226</v>
      </c>
      <c r="G5822" s="18">
        <v>44232</v>
      </c>
      <c r="H5822" s="17">
        <v>171</v>
      </c>
      <c r="I5822" t="s">
        <v>8</v>
      </c>
      <c r="J5822" t="s">
        <v>1277</v>
      </c>
      <c r="K5822" t="s">
        <v>1348</v>
      </c>
      <c r="L5822" t="s">
        <v>1385</v>
      </c>
      <c r="N5822" t="s">
        <v>1280</v>
      </c>
      <c r="O5822" t="s">
        <v>24</v>
      </c>
      <c r="P5822" t="s">
        <v>10</v>
      </c>
      <c r="Q5822" t="s">
        <v>910</v>
      </c>
      <c r="V5822" s="16">
        <v>0</v>
      </c>
      <c r="W5822"/>
      <c r="X5822" t="s">
        <v>2599</v>
      </c>
      <c r="Y5822" t="s">
        <v>2593</v>
      </c>
    </row>
    <row r="5823" spans="1:25" x14ac:dyDescent="0.3">
      <c r="A5823" t="s">
        <v>24</v>
      </c>
      <c r="B5823" s="17">
        <v>2021</v>
      </c>
      <c r="C5823" s="17">
        <v>7</v>
      </c>
      <c r="D5823" t="s">
        <v>1275</v>
      </c>
      <c r="E5823" t="s">
        <v>2591</v>
      </c>
      <c r="F5823" s="18">
        <v>44226</v>
      </c>
      <c r="G5823" s="18">
        <v>44232</v>
      </c>
      <c r="H5823" s="17">
        <v>172</v>
      </c>
      <c r="I5823" t="s">
        <v>8</v>
      </c>
      <c r="J5823" t="s">
        <v>1277</v>
      </c>
      <c r="K5823" t="s">
        <v>1354</v>
      </c>
      <c r="L5823" t="s">
        <v>1385</v>
      </c>
      <c r="N5823" t="s">
        <v>1280</v>
      </c>
      <c r="O5823" t="s">
        <v>24</v>
      </c>
      <c r="P5823" t="s">
        <v>10</v>
      </c>
      <c r="Q5823" t="s">
        <v>910</v>
      </c>
      <c r="V5823" s="16">
        <v>0</v>
      </c>
      <c r="W5823"/>
      <c r="X5823" t="s">
        <v>2599</v>
      </c>
      <c r="Y5823" t="s">
        <v>2593</v>
      </c>
    </row>
    <row r="5824" spans="1:25" x14ac:dyDescent="0.3">
      <c r="A5824" t="s">
        <v>24</v>
      </c>
      <c r="B5824" s="17">
        <v>2021</v>
      </c>
      <c r="C5824" s="17">
        <v>7</v>
      </c>
      <c r="D5824" t="s">
        <v>1275</v>
      </c>
      <c r="E5824" t="s">
        <v>2591</v>
      </c>
      <c r="F5824" s="18">
        <v>44226</v>
      </c>
      <c r="G5824" s="18">
        <v>44232</v>
      </c>
      <c r="H5824" s="17">
        <v>173</v>
      </c>
      <c r="I5824" t="s">
        <v>8</v>
      </c>
      <c r="J5824" t="s">
        <v>1277</v>
      </c>
      <c r="K5824" t="s">
        <v>1351</v>
      </c>
      <c r="L5824" t="s">
        <v>1385</v>
      </c>
      <c r="N5824" t="s">
        <v>1280</v>
      </c>
      <c r="O5824" t="s">
        <v>24</v>
      </c>
      <c r="P5824" t="s">
        <v>10</v>
      </c>
      <c r="Q5824" t="s">
        <v>910</v>
      </c>
      <c r="V5824" s="16">
        <v>0</v>
      </c>
      <c r="W5824"/>
      <c r="X5824" t="s">
        <v>2599</v>
      </c>
      <c r="Y5824" t="s">
        <v>2593</v>
      </c>
    </row>
    <row r="5825" spans="1:25" x14ac:dyDescent="0.3">
      <c r="A5825" t="s">
        <v>24</v>
      </c>
      <c r="B5825" s="17">
        <v>2021</v>
      </c>
      <c r="C5825" s="17">
        <v>7</v>
      </c>
      <c r="D5825" t="s">
        <v>1275</v>
      </c>
      <c r="E5825" t="s">
        <v>2591</v>
      </c>
      <c r="F5825" s="18">
        <v>44226</v>
      </c>
      <c r="G5825" s="18">
        <v>44232</v>
      </c>
      <c r="H5825" s="17">
        <v>174</v>
      </c>
      <c r="I5825" t="s">
        <v>8</v>
      </c>
      <c r="J5825" t="s">
        <v>1277</v>
      </c>
      <c r="K5825" t="s">
        <v>1338</v>
      </c>
      <c r="L5825" t="s">
        <v>1385</v>
      </c>
      <c r="N5825" t="s">
        <v>1280</v>
      </c>
      <c r="O5825" t="s">
        <v>24</v>
      </c>
      <c r="P5825" t="s">
        <v>10</v>
      </c>
      <c r="Q5825" t="s">
        <v>910</v>
      </c>
      <c r="V5825" s="16">
        <v>0</v>
      </c>
      <c r="W5825"/>
      <c r="X5825" t="s">
        <v>2599</v>
      </c>
      <c r="Y5825" t="s">
        <v>2593</v>
      </c>
    </row>
    <row r="5826" spans="1:25" x14ac:dyDescent="0.3">
      <c r="A5826" t="s">
        <v>24</v>
      </c>
      <c r="B5826" s="17">
        <v>2021</v>
      </c>
      <c r="C5826" s="17">
        <v>7</v>
      </c>
      <c r="D5826" t="s">
        <v>1275</v>
      </c>
      <c r="E5826" t="s">
        <v>2591</v>
      </c>
      <c r="F5826" s="18">
        <v>44226</v>
      </c>
      <c r="G5826" s="18">
        <v>44232</v>
      </c>
      <c r="H5826" s="17">
        <v>175</v>
      </c>
      <c r="I5826" t="s">
        <v>8</v>
      </c>
      <c r="J5826" t="s">
        <v>1277</v>
      </c>
      <c r="K5826" t="s">
        <v>1352</v>
      </c>
      <c r="L5826" t="s">
        <v>1385</v>
      </c>
      <c r="N5826" t="s">
        <v>1280</v>
      </c>
      <c r="O5826" t="s">
        <v>24</v>
      </c>
      <c r="P5826" t="s">
        <v>10</v>
      </c>
      <c r="Q5826" t="s">
        <v>910</v>
      </c>
      <c r="V5826" s="16">
        <v>0</v>
      </c>
      <c r="W5826"/>
      <c r="X5826" t="s">
        <v>2599</v>
      </c>
      <c r="Y5826" t="s">
        <v>2593</v>
      </c>
    </row>
    <row r="5827" spans="1:25" x14ac:dyDescent="0.3">
      <c r="A5827" t="s">
        <v>24</v>
      </c>
      <c r="B5827" s="17">
        <v>2021</v>
      </c>
      <c r="C5827" s="17">
        <v>7</v>
      </c>
      <c r="D5827" t="s">
        <v>1275</v>
      </c>
      <c r="E5827" t="s">
        <v>2591</v>
      </c>
      <c r="F5827" s="18">
        <v>44226</v>
      </c>
      <c r="G5827" s="18">
        <v>44232</v>
      </c>
      <c r="H5827" s="17">
        <v>176</v>
      </c>
      <c r="I5827" t="s">
        <v>8</v>
      </c>
      <c r="J5827" t="s">
        <v>1277</v>
      </c>
      <c r="K5827" t="s">
        <v>1353</v>
      </c>
      <c r="L5827" t="s">
        <v>1385</v>
      </c>
      <c r="N5827" t="s">
        <v>1280</v>
      </c>
      <c r="O5827" t="s">
        <v>24</v>
      </c>
      <c r="P5827" t="s">
        <v>10</v>
      </c>
      <c r="Q5827" t="s">
        <v>910</v>
      </c>
      <c r="V5827" s="16">
        <v>0</v>
      </c>
      <c r="W5827"/>
      <c r="X5827" t="s">
        <v>2599</v>
      </c>
      <c r="Y5827" t="s">
        <v>2593</v>
      </c>
    </row>
    <row r="5828" spans="1:25" x14ac:dyDescent="0.3">
      <c r="A5828" t="s">
        <v>24</v>
      </c>
      <c r="B5828" s="17">
        <v>2021</v>
      </c>
      <c r="C5828" s="17">
        <v>7</v>
      </c>
      <c r="D5828" t="s">
        <v>1275</v>
      </c>
      <c r="E5828" t="s">
        <v>2591</v>
      </c>
      <c r="F5828" s="18">
        <v>44226</v>
      </c>
      <c r="G5828" s="18">
        <v>44232</v>
      </c>
      <c r="H5828" s="17">
        <v>177</v>
      </c>
      <c r="I5828" t="s">
        <v>8</v>
      </c>
      <c r="J5828" t="s">
        <v>1277</v>
      </c>
      <c r="K5828" t="s">
        <v>1355</v>
      </c>
      <c r="L5828" t="s">
        <v>1385</v>
      </c>
      <c r="N5828" t="s">
        <v>1280</v>
      </c>
      <c r="O5828" t="s">
        <v>24</v>
      </c>
      <c r="P5828" t="s">
        <v>10</v>
      </c>
      <c r="Q5828" t="s">
        <v>910</v>
      </c>
      <c r="V5828" s="16">
        <v>0</v>
      </c>
      <c r="W5828"/>
      <c r="X5828" t="s">
        <v>2599</v>
      </c>
      <c r="Y5828" t="s">
        <v>2593</v>
      </c>
    </row>
    <row r="5829" spans="1:25" x14ac:dyDescent="0.3">
      <c r="A5829" t="s">
        <v>24</v>
      </c>
      <c r="B5829" s="17">
        <v>2021</v>
      </c>
      <c r="C5829" s="17">
        <v>7</v>
      </c>
      <c r="D5829" t="s">
        <v>1275</v>
      </c>
      <c r="E5829" t="s">
        <v>2591</v>
      </c>
      <c r="F5829" s="18">
        <v>44226</v>
      </c>
      <c r="G5829" s="18">
        <v>44232</v>
      </c>
      <c r="H5829" s="17">
        <v>178</v>
      </c>
      <c r="I5829" t="s">
        <v>8</v>
      </c>
      <c r="J5829" t="s">
        <v>1277</v>
      </c>
      <c r="K5829" t="s">
        <v>1356</v>
      </c>
      <c r="L5829" t="s">
        <v>1385</v>
      </c>
      <c r="N5829" t="s">
        <v>1280</v>
      </c>
      <c r="O5829" t="s">
        <v>24</v>
      </c>
      <c r="P5829" t="s">
        <v>10</v>
      </c>
      <c r="Q5829" t="s">
        <v>910</v>
      </c>
      <c r="V5829" s="16">
        <v>0</v>
      </c>
      <c r="W5829"/>
      <c r="X5829" t="s">
        <v>2599</v>
      </c>
      <c r="Y5829" t="s">
        <v>2593</v>
      </c>
    </row>
    <row r="5830" spans="1:25" x14ac:dyDescent="0.3">
      <c r="A5830" t="s">
        <v>24</v>
      </c>
      <c r="B5830" s="17">
        <v>2021</v>
      </c>
      <c r="C5830" s="17">
        <v>7</v>
      </c>
      <c r="D5830" t="s">
        <v>1275</v>
      </c>
      <c r="E5830" t="s">
        <v>2591</v>
      </c>
      <c r="F5830" s="18">
        <v>44226</v>
      </c>
      <c r="G5830" s="18">
        <v>44232</v>
      </c>
      <c r="H5830" s="17">
        <v>179</v>
      </c>
      <c r="I5830" t="s">
        <v>8</v>
      </c>
      <c r="J5830" t="s">
        <v>1277</v>
      </c>
      <c r="K5830" t="s">
        <v>1387</v>
      </c>
      <c r="L5830" t="s">
        <v>1385</v>
      </c>
      <c r="N5830" t="s">
        <v>1280</v>
      </c>
      <c r="O5830" t="s">
        <v>24</v>
      </c>
      <c r="P5830" t="s">
        <v>10</v>
      </c>
      <c r="Q5830" t="s">
        <v>910</v>
      </c>
      <c r="V5830" s="16">
        <v>0</v>
      </c>
      <c r="W5830"/>
      <c r="X5830" t="s">
        <v>2599</v>
      </c>
      <c r="Y5830" t="s">
        <v>2593</v>
      </c>
    </row>
    <row r="5831" spans="1:25" x14ac:dyDescent="0.3">
      <c r="A5831" t="s">
        <v>24</v>
      </c>
      <c r="B5831" s="17">
        <v>2021</v>
      </c>
      <c r="C5831" s="17">
        <v>7</v>
      </c>
      <c r="D5831" t="s">
        <v>1275</v>
      </c>
      <c r="E5831" t="s">
        <v>2591</v>
      </c>
      <c r="F5831" s="18">
        <v>44226</v>
      </c>
      <c r="G5831" s="18">
        <v>44232</v>
      </c>
      <c r="H5831" s="17">
        <v>180</v>
      </c>
      <c r="I5831" t="s">
        <v>8</v>
      </c>
      <c r="J5831" t="s">
        <v>1277</v>
      </c>
      <c r="K5831" t="s">
        <v>1392</v>
      </c>
      <c r="L5831" t="s">
        <v>1385</v>
      </c>
      <c r="N5831" t="s">
        <v>1280</v>
      </c>
      <c r="O5831" t="s">
        <v>24</v>
      </c>
      <c r="P5831" t="s">
        <v>10</v>
      </c>
      <c r="Q5831" t="s">
        <v>910</v>
      </c>
      <c r="V5831" s="16">
        <v>0</v>
      </c>
      <c r="W5831"/>
      <c r="X5831" t="s">
        <v>2599</v>
      </c>
      <c r="Y5831" t="s">
        <v>2593</v>
      </c>
    </row>
    <row r="5832" spans="1:25" x14ac:dyDescent="0.3">
      <c r="A5832" t="s">
        <v>24</v>
      </c>
      <c r="B5832" s="17">
        <v>2021</v>
      </c>
      <c r="C5832" s="17">
        <v>7</v>
      </c>
      <c r="D5832" t="s">
        <v>1275</v>
      </c>
      <c r="E5832" t="s">
        <v>2591</v>
      </c>
      <c r="F5832" s="18">
        <v>44226</v>
      </c>
      <c r="G5832" s="18">
        <v>44232</v>
      </c>
      <c r="H5832" s="17">
        <v>191</v>
      </c>
      <c r="I5832" t="s">
        <v>8</v>
      </c>
      <c r="J5832" t="s">
        <v>1277</v>
      </c>
      <c r="K5832" t="s">
        <v>1348</v>
      </c>
      <c r="L5832" t="s">
        <v>1279</v>
      </c>
      <c r="N5832" t="s">
        <v>1280</v>
      </c>
      <c r="O5832" t="s">
        <v>24</v>
      </c>
      <c r="P5832" t="s">
        <v>10</v>
      </c>
      <c r="Q5832" t="s">
        <v>910</v>
      </c>
      <c r="V5832" s="16">
        <v>2250</v>
      </c>
      <c r="W5832"/>
      <c r="X5832" t="s">
        <v>2600</v>
      </c>
      <c r="Y5832" t="s">
        <v>2593</v>
      </c>
    </row>
    <row r="5833" spans="1:25" x14ac:dyDescent="0.3">
      <c r="A5833" t="s">
        <v>24</v>
      </c>
      <c r="B5833" s="17">
        <v>2021</v>
      </c>
      <c r="C5833" s="17">
        <v>7</v>
      </c>
      <c r="D5833" t="s">
        <v>1275</v>
      </c>
      <c r="E5833" t="s">
        <v>2591</v>
      </c>
      <c r="F5833" s="18">
        <v>44226</v>
      </c>
      <c r="G5833" s="18">
        <v>44232</v>
      </c>
      <c r="H5833" s="17">
        <v>192</v>
      </c>
      <c r="I5833" t="s">
        <v>8</v>
      </c>
      <c r="J5833" t="s">
        <v>1277</v>
      </c>
      <c r="K5833" t="s">
        <v>1354</v>
      </c>
      <c r="L5833" t="s">
        <v>1279</v>
      </c>
      <c r="N5833" t="s">
        <v>1280</v>
      </c>
      <c r="O5833" t="s">
        <v>24</v>
      </c>
      <c r="P5833" t="s">
        <v>10</v>
      </c>
      <c r="Q5833" t="s">
        <v>910</v>
      </c>
      <c r="V5833" s="16">
        <v>25.2</v>
      </c>
      <c r="W5833"/>
      <c r="X5833" t="s">
        <v>2600</v>
      </c>
      <c r="Y5833" t="s">
        <v>2593</v>
      </c>
    </row>
    <row r="5834" spans="1:25" x14ac:dyDescent="0.3">
      <c r="A5834" t="s">
        <v>24</v>
      </c>
      <c r="B5834" s="17">
        <v>2021</v>
      </c>
      <c r="C5834" s="17">
        <v>7</v>
      </c>
      <c r="D5834" t="s">
        <v>1275</v>
      </c>
      <c r="E5834" t="s">
        <v>2591</v>
      </c>
      <c r="F5834" s="18">
        <v>44226</v>
      </c>
      <c r="G5834" s="18">
        <v>44232</v>
      </c>
      <c r="H5834" s="17">
        <v>193</v>
      </c>
      <c r="I5834" t="s">
        <v>8</v>
      </c>
      <c r="J5834" t="s">
        <v>1277</v>
      </c>
      <c r="K5834" t="s">
        <v>1351</v>
      </c>
      <c r="L5834" t="s">
        <v>1279</v>
      </c>
      <c r="N5834" t="s">
        <v>1280</v>
      </c>
      <c r="O5834" t="s">
        <v>24</v>
      </c>
      <c r="P5834" t="s">
        <v>10</v>
      </c>
      <c r="Q5834" t="s">
        <v>910</v>
      </c>
      <c r="V5834" s="16">
        <v>325.35000000000002</v>
      </c>
      <c r="W5834"/>
      <c r="X5834" t="s">
        <v>2600</v>
      </c>
      <c r="Y5834" t="s">
        <v>2593</v>
      </c>
    </row>
    <row r="5835" spans="1:25" x14ac:dyDescent="0.3">
      <c r="A5835" t="s">
        <v>24</v>
      </c>
      <c r="B5835" s="17">
        <v>2021</v>
      </c>
      <c r="C5835" s="17">
        <v>7</v>
      </c>
      <c r="D5835" t="s">
        <v>1275</v>
      </c>
      <c r="E5835" t="s">
        <v>2591</v>
      </c>
      <c r="F5835" s="18">
        <v>44226</v>
      </c>
      <c r="G5835" s="18">
        <v>44232</v>
      </c>
      <c r="H5835" s="17">
        <v>194</v>
      </c>
      <c r="I5835" t="s">
        <v>8</v>
      </c>
      <c r="J5835" t="s">
        <v>1277</v>
      </c>
      <c r="K5835" t="s">
        <v>1338</v>
      </c>
      <c r="L5835" t="s">
        <v>1279</v>
      </c>
      <c r="N5835" t="s">
        <v>1280</v>
      </c>
      <c r="O5835" t="s">
        <v>24</v>
      </c>
      <c r="P5835" t="s">
        <v>10</v>
      </c>
      <c r="Q5835" t="s">
        <v>910</v>
      </c>
      <c r="V5835" s="16">
        <v>156.18</v>
      </c>
      <c r="W5835"/>
      <c r="X5835" t="s">
        <v>2600</v>
      </c>
      <c r="Y5835" t="s">
        <v>2593</v>
      </c>
    </row>
    <row r="5836" spans="1:25" x14ac:dyDescent="0.3">
      <c r="A5836" t="s">
        <v>24</v>
      </c>
      <c r="B5836" s="17">
        <v>2021</v>
      </c>
      <c r="C5836" s="17">
        <v>7</v>
      </c>
      <c r="D5836" t="s">
        <v>1275</v>
      </c>
      <c r="E5836" t="s">
        <v>2591</v>
      </c>
      <c r="F5836" s="18">
        <v>44226</v>
      </c>
      <c r="G5836" s="18">
        <v>44232</v>
      </c>
      <c r="H5836" s="17">
        <v>195</v>
      </c>
      <c r="I5836" t="s">
        <v>8</v>
      </c>
      <c r="J5836" t="s">
        <v>1277</v>
      </c>
      <c r="K5836" t="s">
        <v>1352</v>
      </c>
      <c r="L5836" t="s">
        <v>1279</v>
      </c>
      <c r="N5836" t="s">
        <v>1280</v>
      </c>
      <c r="O5836" t="s">
        <v>24</v>
      </c>
      <c r="P5836" t="s">
        <v>10</v>
      </c>
      <c r="Q5836" t="s">
        <v>910</v>
      </c>
      <c r="V5836" s="16">
        <v>30.15</v>
      </c>
      <c r="W5836"/>
      <c r="X5836" t="s">
        <v>2600</v>
      </c>
      <c r="Y5836" t="s">
        <v>2593</v>
      </c>
    </row>
    <row r="5837" spans="1:25" x14ac:dyDescent="0.3">
      <c r="A5837" t="s">
        <v>24</v>
      </c>
      <c r="B5837" s="17">
        <v>2021</v>
      </c>
      <c r="C5837" s="17">
        <v>7</v>
      </c>
      <c r="D5837" t="s">
        <v>1275</v>
      </c>
      <c r="E5837" t="s">
        <v>2591</v>
      </c>
      <c r="F5837" s="18">
        <v>44226</v>
      </c>
      <c r="G5837" s="18">
        <v>44232</v>
      </c>
      <c r="H5837" s="17">
        <v>196</v>
      </c>
      <c r="I5837" t="s">
        <v>8</v>
      </c>
      <c r="J5837" t="s">
        <v>1277</v>
      </c>
      <c r="K5837" t="s">
        <v>1353</v>
      </c>
      <c r="L5837" t="s">
        <v>1279</v>
      </c>
      <c r="N5837" t="s">
        <v>1280</v>
      </c>
      <c r="O5837" t="s">
        <v>24</v>
      </c>
      <c r="P5837" t="s">
        <v>10</v>
      </c>
      <c r="Q5837" t="s">
        <v>910</v>
      </c>
      <c r="V5837" s="16">
        <v>553.04999999999995</v>
      </c>
      <c r="W5837"/>
      <c r="X5837" t="s">
        <v>2600</v>
      </c>
      <c r="Y5837" t="s">
        <v>2593</v>
      </c>
    </row>
    <row r="5838" spans="1:25" x14ac:dyDescent="0.3">
      <c r="A5838" t="s">
        <v>24</v>
      </c>
      <c r="B5838" s="17">
        <v>2021</v>
      </c>
      <c r="C5838" s="17">
        <v>7</v>
      </c>
      <c r="D5838" t="s">
        <v>1275</v>
      </c>
      <c r="E5838" t="s">
        <v>2591</v>
      </c>
      <c r="F5838" s="18">
        <v>44226</v>
      </c>
      <c r="G5838" s="18">
        <v>44232</v>
      </c>
      <c r="H5838" s="17">
        <v>197</v>
      </c>
      <c r="I5838" t="s">
        <v>8</v>
      </c>
      <c r="J5838" t="s">
        <v>1277</v>
      </c>
      <c r="K5838" t="s">
        <v>1355</v>
      </c>
      <c r="L5838" t="s">
        <v>1279</v>
      </c>
      <c r="N5838" t="s">
        <v>1280</v>
      </c>
      <c r="O5838" t="s">
        <v>24</v>
      </c>
      <c r="P5838" t="s">
        <v>10</v>
      </c>
      <c r="Q5838" t="s">
        <v>910</v>
      </c>
      <c r="V5838" s="16">
        <v>13.73</v>
      </c>
      <c r="W5838"/>
      <c r="X5838" t="s">
        <v>2600</v>
      </c>
      <c r="Y5838" t="s">
        <v>2593</v>
      </c>
    </row>
    <row r="5839" spans="1:25" x14ac:dyDescent="0.3">
      <c r="A5839" t="s">
        <v>24</v>
      </c>
      <c r="B5839" s="17">
        <v>2021</v>
      </c>
      <c r="C5839" s="17">
        <v>7</v>
      </c>
      <c r="D5839" t="s">
        <v>1275</v>
      </c>
      <c r="E5839" t="s">
        <v>2591</v>
      </c>
      <c r="F5839" s="18">
        <v>44226</v>
      </c>
      <c r="G5839" s="18">
        <v>44232</v>
      </c>
      <c r="H5839" s="17">
        <v>198</v>
      </c>
      <c r="I5839" t="s">
        <v>8</v>
      </c>
      <c r="J5839" t="s">
        <v>1277</v>
      </c>
      <c r="K5839" t="s">
        <v>1356</v>
      </c>
      <c r="L5839" t="s">
        <v>1279</v>
      </c>
      <c r="N5839" t="s">
        <v>1280</v>
      </c>
      <c r="O5839" t="s">
        <v>24</v>
      </c>
      <c r="P5839" t="s">
        <v>10</v>
      </c>
      <c r="Q5839" t="s">
        <v>910</v>
      </c>
      <c r="V5839" s="16">
        <v>18</v>
      </c>
      <c r="W5839"/>
      <c r="X5839" t="s">
        <v>2600</v>
      </c>
      <c r="Y5839" t="s">
        <v>2593</v>
      </c>
    </row>
    <row r="5840" spans="1:25" x14ac:dyDescent="0.3">
      <c r="A5840" t="s">
        <v>24</v>
      </c>
      <c r="B5840" s="17">
        <v>2021</v>
      </c>
      <c r="C5840" s="17">
        <v>7</v>
      </c>
      <c r="D5840" t="s">
        <v>1275</v>
      </c>
      <c r="E5840" t="s">
        <v>2591</v>
      </c>
      <c r="F5840" s="18">
        <v>44226</v>
      </c>
      <c r="G5840" s="18">
        <v>44232</v>
      </c>
      <c r="H5840" s="17">
        <v>199</v>
      </c>
      <c r="I5840" t="s">
        <v>8</v>
      </c>
      <c r="J5840" t="s">
        <v>1277</v>
      </c>
      <c r="K5840" t="s">
        <v>1387</v>
      </c>
      <c r="L5840" t="s">
        <v>1279</v>
      </c>
      <c r="N5840" t="s">
        <v>1280</v>
      </c>
      <c r="O5840" t="s">
        <v>24</v>
      </c>
      <c r="P5840" t="s">
        <v>10</v>
      </c>
      <c r="Q5840" t="s">
        <v>910</v>
      </c>
      <c r="V5840" s="16">
        <v>0</v>
      </c>
      <c r="W5840"/>
      <c r="X5840" t="s">
        <v>2600</v>
      </c>
      <c r="Y5840" t="s">
        <v>2593</v>
      </c>
    </row>
    <row r="5841" spans="1:25" x14ac:dyDescent="0.3">
      <c r="A5841" t="s">
        <v>24</v>
      </c>
      <c r="B5841" s="17">
        <v>2021</v>
      </c>
      <c r="C5841" s="17">
        <v>7</v>
      </c>
      <c r="D5841" t="s">
        <v>1275</v>
      </c>
      <c r="E5841" t="s">
        <v>2591</v>
      </c>
      <c r="F5841" s="18">
        <v>44226</v>
      </c>
      <c r="G5841" s="18">
        <v>44232</v>
      </c>
      <c r="H5841" s="17">
        <v>200</v>
      </c>
      <c r="I5841" t="s">
        <v>8</v>
      </c>
      <c r="J5841" t="s">
        <v>1277</v>
      </c>
      <c r="K5841" t="s">
        <v>1392</v>
      </c>
      <c r="L5841" t="s">
        <v>1279</v>
      </c>
      <c r="N5841" t="s">
        <v>1280</v>
      </c>
      <c r="O5841" t="s">
        <v>24</v>
      </c>
      <c r="P5841" t="s">
        <v>10</v>
      </c>
      <c r="Q5841" t="s">
        <v>910</v>
      </c>
      <c r="V5841" s="16">
        <v>0</v>
      </c>
      <c r="W5841"/>
      <c r="X5841" t="s">
        <v>2600</v>
      </c>
      <c r="Y5841" t="s">
        <v>2593</v>
      </c>
    </row>
    <row r="5842" spans="1:25" x14ac:dyDescent="0.3">
      <c r="A5842" t="s">
        <v>24</v>
      </c>
      <c r="B5842" s="17">
        <v>2021</v>
      </c>
      <c r="C5842" s="17">
        <v>7</v>
      </c>
      <c r="D5842" t="s">
        <v>1275</v>
      </c>
      <c r="E5842" t="s">
        <v>2591</v>
      </c>
      <c r="F5842" s="18">
        <v>44226</v>
      </c>
      <c r="G5842" s="18">
        <v>44232</v>
      </c>
      <c r="H5842" s="17">
        <v>221</v>
      </c>
      <c r="I5842" t="s">
        <v>8</v>
      </c>
      <c r="J5842" t="s">
        <v>1277</v>
      </c>
      <c r="K5842" t="s">
        <v>1348</v>
      </c>
      <c r="L5842" t="s">
        <v>1279</v>
      </c>
      <c r="N5842" t="s">
        <v>1280</v>
      </c>
      <c r="O5842" t="s">
        <v>24</v>
      </c>
      <c r="P5842" t="s">
        <v>10</v>
      </c>
      <c r="Q5842" t="s">
        <v>910</v>
      </c>
      <c r="V5842" s="16">
        <v>1725</v>
      </c>
      <c r="W5842"/>
      <c r="X5842" t="s">
        <v>2601</v>
      </c>
      <c r="Y5842" t="s">
        <v>2593</v>
      </c>
    </row>
    <row r="5843" spans="1:25" x14ac:dyDescent="0.3">
      <c r="A5843" t="s">
        <v>24</v>
      </c>
      <c r="B5843" s="17">
        <v>2021</v>
      </c>
      <c r="C5843" s="17">
        <v>7</v>
      </c>
      <c r="D5843" t="s">
        <v>1275</v>
      </c>
      <c r="E5843" t="s">
        <v>2591</v>
      </c>
      <c r="F5843" s="18">
        <v>44226</v>
      </c>
      <c r="G5843" s="18">
        <v>44232</v>
      </c>
      <c r="H5843" s="17">
        <v>222</v>
      </c>
      <c r="I5843" t="s">
        <v>8</v>
      </c>
      <c r="J5843" t="s">
        <v>1277</v>
      </c>
      <c r="K5843" t="s">
        <v>1354</v>
      </c>
      <c r="L5843" t="s">
        <v>1279</v>
      </c>
      <c r="N5843" t="s">
        <v>1280</v>
      </c>
      <c r="O5843" t="s">
        <v>24</v>
      </c>
      <c r="P5843" t="s">
        <v>10</v>
      </c>
      <c r="Q5843" t="s">
        <v>910</v>
      </c>
      <c r="V5843" s="16">
        <v>19.32</v>
      </c>
      <c r="W5843"/>
      <c r="X5843" t="s">
        <v>2601</v>
      </c>
      <c r="Y5843" t="s">
        <v>2593</v>
      </c>
    </row>
    <row r="5844" spans="1:25" x14ac:dyDescent="0.3">
      <c r="A5844" t="s">
        <v>24</v>
      </c>
      <c r="B5844" s="17">
        <v>2021</v>
      </c>
      <c r="C5844" s="17">
        <v>7</v>
      </c>
      <c r="D5844" t="s">
        <v>1275</v>
      </c>
      <c r="E5844" t="s">
        <v>2591</v>
      </c>
      <c r="F5844" s="18">
        <v>44226</v>
      </c>
      <c r="G5844" s="18">
        <v>44232</v>
      </c>
      <c r="H5844" s="17">
        <v>223</v>
      </c>
      <c r="I5844" t="s">
        <v>8</v>
      </c>
      <c r="J5844" t="s">
        <v>1277</v>
      </c>
      <c r="K5844" t="s">
        <v>1351</v>
      </c>
      <c r="L5844" t="s">
        <v>1279</v>
      </c>
      <c r="N5844" t="s">
        <v>1280</v>
      </c>
      <c r="O5844" t="s">
        <v>24</v>
      </c>
      <c r="P5844" t="s">
        <v>10</v>
      </c>
      <c r="Q5844" t="s">
        <v>910</v>
      </c>
      <c r="V5844" s="16">
        <v>189.06</v>
      </c>
      <c r="W5844"/>
      <c r="X5844" t="s">
        <v>2601</v>
      </c>
      <c r="Y5844" t="s">
        <v>2593</v>
      </c>
    </row>
    <row r="5845" spans="1:25" x14ac:dyDescent="0.3">
      <c r="A5845" t="s">
        <v>24</v>
      </c>
      <c r="B5845" s="17">
        <v>2021</v>
      </c>
      <c r="C5845" s="17">
        <v>7</v>
      </c>
      <c r="D5845" t="s">
        <v>1275</v>
      </c>
      <c r="E5845" t="s">
        <v>2591</v>
      </c>
      <c r="F5845" s="18">
        <v>44226</v>
      </c>
      <c r="G5845" s="18">
        <v>44232</v>
      </c>
      <c r="H5845" s="17">
        <v>224</v>
      </c>
      <c r="I5845" t="s">
        <v>8</v>
      </c>
      <c r="J5845" t="s">
        <v>1277</v>
      </c>
      <c r="K5845" t="s">
        <v>1338</v>
      </c>
      <c r="L5845" t="s">
        <v>1279</v>
      </c>
      <c r="N5845" t="s">
        <v>1280</v>
      </c>
      <c r="O5845" t="s">
        <v>24</v>
      </c>
      <c r="P5845" t="s">
        <v>10</v>
      </c>
      <c r="Q5845" t="s">
        <v>910</v>
      </c>
      <c r="V5845" s="16">
        <v>129.33000000000001</v>
      </c>
      <c r="W5845"/>
      <c r="X5845" t="s">
        <v>2601</v>
      </c>
      <c r="Y5845" t="s">
        <v>2593</v>
      </c>
    </row>
    <row r="5846" spans="1:25" x14ac:dyDescent="0.3">
      <c r="A5846" t="s">
        <v>24</v>
      </c>
      <c r="B5846" s="17">
        <v>2021</v>
      </c>
      <c r="C5846" s="17">
        <v>7</v>
      </c>
      <c r="D5846" t="s">
        <v>1275</v>
      </c>
      <c r="E5846" t="s">
        <v>2591</v>
      </c>
      <c r="F5846" s="18">
        <v>44226</v>
      </c>
      <c r="G5846" s="18">
        <v>44232</v>
      </c>
      <c r="H5846" s="17">
        <v>225</v>
      </c>
      <c r="I5846" t="s">
        <v>8</v>
      </c>
      <c r="J5846" t="s">
        <v>1277</v>
      </c>
      <c r="K5846" t="s">
        <v>1352</v>
      </c>
      <c r="L5846" t="s">
        <v>1279</v>
      </c>
      <c r="N5846" t="s">
        <v>1280</v>
      </c>
      <c r="O5846" t="s">
        <v>24</v>
      </c>
      <c r="P5846" t="s">
        <v>10</v>
      </c>
      <c r="Q5846" t="s">
        <v>910</v>
      </c>
      <c r="V5846" s="16">
        <v>23.12</v>
      </c>
      <c r="W5846"/>
      <c r="X5846" t="s">
        <v>2601</v>
      </c>
      <c r="Y5846" t="s">
        <v>2593</v>
      </c>
    </row>
    <row r="5847" spans="1:25" x14ac:dyDescent="0.3">
      <c r="A5847" t="s">
        <v>24</v>
      </c>
      <c r="B5847" s="17">
        <v>2021</v>
      </c>
      <c r="C5847" s="17">
        <v>7</v>
      </c>
      <c r="D5847" t="s">
        <v>1275</v>
      </c>
      <c r="E5847" t="s">
        <v>2591</v>
      </c>
      <c r="F5847" s="18">
        <v>44226</v>
      </c>
      <c r="G5847" s="18">
        <v>44232</v>
      </c>
      <c r="H5847" s="17">
        <v>226</v>
      </c>
      <c r="I5847" t="s">
        <v>8</v>
      </c>
      <c r="J5847" t="s">
        <v>1277</v>
      </c>
      <c r="K5847" t="s">
        <v>1353</v>
      </c>
      <c r="L5847" t="s">
        <v>1279</v>
      </c>
      <c r="N5847" t="s">
        <v>1280</v>
      </c>
      <c r="O5847" t="s">
        <v>24</v>
      </c>
      <c r="P5847" t="s">
        <v>10</v>
      </c>
      <c r="Q5847" t="s">
        <v>910</v>
      </c>
      <c r="V5847" s="16">
        <v>237.02</v>
      </c>
      <c r="W5847"/>
      <c r="X5847" t="s">
        <v>2601</v>
      </c>
      <c r="Y5847" t="s">
        <v>2593</v>
      </c>
    </row>
    <row r="5848" spans="1:25" x14ac:dyDescent="0.3">
      <c r="A5848" t="s">
        <v>24</v>
      </c>
      <c r="B5848" s="17">
        <v>2021</v>
      </c>
      <c r="C5848" s="17">
        <v>7</v>
      </c>
      <c r="D5848" t="s">
        <v>1275</v>
      </c>
      <c r="E5848" t="s">
        <v>2591</v>
      </c>
      <c r="F5848" s="18">
        <v>44226</v>
      </c>
      <c r="G5848" s="18">
        <v>44232</v>
      </c>
      <c r="H5848" s="17">
        <v>227</v>
      </c>
      <c r="I5848" t="s">
        <v>8</v>
      </c>
      <c r="J5848" t="s">
        <v>1277</v>
      </c>
      <c r="K5848" t="s">
        <v>1355</v>
      </c>
      <c r="L5848" t="s">
        <v>1279</v>
      </c>
      <c r="N5848" t="s">
        <v>1280</v>
      </c>
      <c r="O5848" t="s">
        <v>24</v>
      </c>
      <c r="P5848" t="s">
        <v>10</v>
      </c>
      <c r="Q5848" t="s">
        <v>910</v>
      </c>
      <c r="V5848" s="16">
        <v>10.52</v>
      </c>
      <c r="W5848"/>
      <c r="X5848" t="s">
        <v>2601</v>
      </c>
      <c r="Y5848" t="s">
        <v>2593</v>
      </c>
    </row>
    <row r="5849" spans="1:25" x14ac:dyDescent="0.3">
      <c r="A5849" t="s">
        <v>24</v>
      </c>
      <c r="B5849" s="17">
        <v>2021</v>
      </c>
      <c r="C5849" s="17">
        <v>7</v>
      </c>
      <c r="D5849" t="s">
        <v>1275</v>
      </c>
      <c r="E5849" t="s">
        <v>2591</v>
      </c>
      <c r="F5849" s="18">
        <v>44226</v>
      </c>
      <c r="G5849" s="18">
        <v>44232</v>
      </c>
      <c r="H5849" s="17">
        <v>228</v>
      </c>
      <c r="I5849" t="s">
        <v>8</v>
      </c>
      <c r="J5849" t="s">
        <v>1277</v>
      </c>
      <c r="K5849" t="s">
        <v>1356</v>
      </c>
      <c r="L5849" t="s">
        <v>1279</v>
      </c>
      <c r="N5849" t="s">
        <v>1280</v>
      </c>
      <c r="O5849" t="s">
        <v>24</v>
      </c>
      <c r="P5849" t="s">
        <v>10</v>
      </c>
      <c r="Q5849" t="s">
        <v>910</v>
      </c>
      <c r="V5849" s="16">
        <v>0</v>
      </c>
      <c r="W5849"/>
      <c r="X5849" t="s">
        <v>2601</v>
      </c>
      <c r="Y5849" t="s">
        <v>2593</v>
      </c>
    </row>
    <row r="5850" spans="1:25" x14ac:dyDescent="0.3">
      <c r="A5850" t="s">
        <v>24</v>
      </c>
      <c r="B5850" s="17">
        <v>2021</v>
      </c>
      <c r="C5850" s="17">
        <v>7</v>
      </c>
      <c r="D5850" t="s">
        <v>1275</v>
      </c>
      <c r="E5850" t="s">
        <v>2591</v>
      </c>
      <c r="F5850" s="18">
        <v>44226</v>
      </c>
      <c r="G5850" s="18">
        <v>44232</v>
      </c>
      <c r="H5850" s="17">
        <v>229</v>
      </c>
      <c r="I5850" t="s">
        <v>8</v>
      </c>
      <c r="J5850" t="s">
        <v>1277</v>
      </c>
      <c r="K5850" t="s">
        <v>1387</v>
      </c>
      <c r="L5850" t="s">
        <v>1279</v>
      </c>
      <c r="N5850" t="s">
        <v>1280</v>
      </c>
      <c r="O5850" t="s">
        <v>24</v>
      </c>
      <c r="P5850" t="s">
        <v>10</v>
      </c>
      <c r="Q5850" t="s">
        <v>910</v>
      </c>
      <c r="V5850" s="16">
        <v>60.38</v>
      </c>
      <c r="W5850"/>
      <c r="X5850" t="s">
        <v>2601</v>
      </c>
      <c r="Y5850" t="s">
        <v>2593</v>
      </c>
    </row>
    <row r="5851" spans="1:25" x14ac:dyDescent="0.3">
      <c r="A5851" t="s">
        <v>24</v>
      </c>
      <c r="B5851" s="17">
        <v>2021</v>
      </c>
      <c r="C5851" s="17">
        <v>7</v>
      </c>
      <c r="D5851" t="s">
        <v>1275</v>
      </c>
      <c r="E5851" t="s">
        <v>2591</v>
      </c>
      <c r="F5851" s="18">
        <v>44226</v>
      </c>
      <c r="G5851" s="18">
        <v>44232</v>
      </c>
      <c r="H5851" s="17">
        <v>230</v>
      </c>
      <c r="I5851" t="s">
        <v>8</v>
      </c>
      <c r="J5851" t="s">
        <v>1277</v>
      </c>
      <c r="K5851" t="s">
        <v>1392</v>
      </c>
      <c r="L5851" t="s">
        <v>1279</v>
      </c>
      <c r="N5851" t="s">
        <v>1280</v>
      </c>
      <c r="O5851" t="s">
        <v>24</v>
      </c>
      <c r="P5851" t="s">
        <v>10</v>
      </c>
      <c r="Q5851" t="s">
        <v>910</v>
      </c>
      <c r="V5851" s="16">
        <v>0</v>
      </c>
      <c r="W5851"/>
      <c r="X5851" t="s">
        <v>2601</v>
      </c>
      <c r="Y5851" t="s">
        <v>2593</v>
      </c>
    </row>
    <row r="5852" spans="1:25" x14ac:dyDescent="0.3">
      <c r="A5852" t="s">
        <v>24</v>
      </c>
      <c r="B5852" s="17">
        <v>2021</v>
      </c>
      <c r="C5852" s="17">
        <v>7</v>
      </c>
      <c r="D5852" t="s">
        <v>1275</v>
      </c>
      <c r="E5852" t="s">
        <v>2591</v>
      </c>
      <c r="F5852" s="18">
        <v>44226</v>
      </c>
      <c r="G5852" s="18">
        <v>44232</v>
      </c>
      <c r="H5852" s="17">
        <v>261</v>
      </c>
      <c r="I5852" t="s">
        <v>8</v>
      </c>
      <c r="J5852" t="s">
        <v>1277</v>
      </c>
      <c r="K5852" t="s">
        <v>1348</v>
      </c>
      <c r="L5852" t="s">
        <v>1279</v>
      </c>
      <c r="N5852" t="s">
        <v>1280</v>
      </c>
      <c r="O5852" t="s">
        <v>24</v>
      </c>
      <c r="P5852" t="s">
        <v>10</v>
      </c>
      <c r="Q5852" t="s">
        <v>910</v>
      </c>
      <c r="V5852" s="16">
        <v>2200</v>
      </c>
      <c r="W5852"/>
      <c r="X5852" t="s">
        <v>2602</v>
      </c>
      <c r="Y5852" t="s">
        <v>2593</v>
      </c>
    </row>
    <row r="5853" spans="1:25" x14ac:dyDescent="0.3">
      <c r="A5853" t="s">
        <v>24</v>
      </c>
      <c r="B5853" s="17">
        <v>2021</v>
      </c>
      <c r="C5853" s="17">
        <v>7</v>
      </c>
      <c r="D5853" t="s">
        <v>1275</v>
      </c>
      <c r="E5853" t="s">
        <v>2591</v>
      </c>
      <c r="F5853" s="18">
        <v>44226</v>
      </c>
      <c r="G5853" s="18">
        <v>44232</v>
      </c>
      <c r="H5853" s="17">
        <v>262</v>
      </c>
      <c r="I5853" t="s">
        <v>8</v>
      </c>
      <c r="J5853" t="s">
        <v>1277</v>
      </c>
      <c r="K5853" t="s">
        <v>1354</v>
      </c>
      <c r="L5853" t="s">
        <v>1279</v>
      </c>
      <c r="N5853" t="s">
        <v>1280</v>
      </c>
      <c r="O5853" t="s">
        <v>24</v>
      </c>
      <c r="P5853" t="s">
        <v>10</v>
      </c>
      <c r="Q5853" t="s">
        <v>910</v>
      </c>
      <c r="V5853" s="16">
        <v>24.64</v>
      </c>
      <c r="W5853"/>
      <c r="X5853" t="s">
        <v>2602</v>
      </c>
      <c r="Y5853" t="s">
        <v>2593</v>
      </c>
    </row>
    <row r="5854" spans="1:25" x14ac:dyDescent="0.3">
      <c r="A5854" t="s">
        <v>24</v>
      </c>
      <c r="B5854" s="17">
        <v>2021</v>
      </c>
      <c r="C5854" s="17">
        <v>7</v>
      </c>
      <c r="D5854" t="s">
        <v>1275</v>
      </c>
      <c r="E5854" t="s">
        <v>2591</v>
      </c>
      <c r="F5854" s="18">
        <v>44226</v>
      </c>
      <c r="G5854" s="18">
        <v>44232</v>
      </c>
      <c r="H5854" s="17">
        <v>263</v>
      </c>
      <c r="I5854" t="s">
        <v>8</v>
      </c>
      <c r="J5854" t="s">
        <v>1277</v>
      </c>
      <c r="K5854" t="s">
        <v>1351</v>
      </c>
      <c r="L5854" t="s">
        <v>1279</v>
      </c>
      <c r="N5854" t="s">
        <v>1280</v>
      </c>
      <c r="O5854" t="s">
        <v>24</v>
      </c>
      <c r="P5854" t="s">
        <v>10</v>
      </c>
      <c r="Q5854" t="s">
        <v>910</v>
      </c>
      <c r="V5854" s="16">
        <v>318.12</v>
      </c>
      <c r="W5854"/>
      <c r="X5854" t="s">
        <v>2602</v>
      </c>
      <c r="Y5854" t="s">
        <v>2593</v>
      </c>
    </row>
    <row r="5855" spans="1:25" x14ac:dyDescent="0.3">
      <c r="A5855" t="s">
        <v>24</v>
      </c>
      <c r="B5855" s="17">
        <v>2021</v>
      </c>
      <c r="C5855" s="17">
        <v>7</v>
      </c>
      <c r="D5855" t="s">
        <v>1275</v>
      </c>
      <c r="E5855" t="s">
        <v>2591</v>
      </c>
      <c r="F5855" s="18">
        <v>44226</v>
      </c>
      <c r="G5855" s="18">
        <v>44232</v>
      </c>
      <c r="H5855" s="17">
        <v>264</v>
      </c>
      <c r="I5855" t="s">
        <v>8</v>
      </c>
      <c r="J5855" t="s">
        <v>1277</v>
      </c>
      <c r="K5855" t="s">
        <v>1338</v>
      </c>
      <c r="L5855" t="s">
        <v>1279</v>
      </c>
      <c r="N5855" t="s">
        <v>1280</v>
      </c>
      <c r="O5855" t="s">
        <v>24</v>
      </c>
      <c r="P5855" t="s">
        <v>10</v>
      </c>
      <c r="Q5855" t="s">
        <v>910</v>
      </c>
      <c r="V5855" s="16">
        <v>153.41</v>
      </c>
      <c r="W5855"/>
      <c r="X5855" t="s">
        <v>2602</v>
      </c>
      <c r="Y5855" t="s">
        <v>2593</v>
      </c>
    </row>
    <row r="5856" spans="1:25" x14ac:dyDescent="0.3">
      <c r="A5856" t="s">
        <v>24</v>
      </c>
      <c r="B5856" s="17">
        <v>2021</v>
      </c>
      <c r="C5856" s="17">
        <v>7</v>
      </c>
      <c r="D5856" t="s">
        <v>1275</v>
      </c>
      <c r="E5856" t="s">
        <v>2591</v>
      </c>
      <c r="F5856" s="18">
        <v>44226</v>
      </c>
      <c r="G5856" s="18">
        <v>44232</v>
      </c>
      <c r="H5856" s="17">
        <v>265</v>
      </c>
      <c r="I5856" t="s">
        <v>8</v>
      </c>
      <c r="J5856" t="s">
        <v>1277</v>
      </c>
      <c r="K5856" t="s">
        <v>1352</v>
      </c>
      <c r="L5856" t="s">
        <v>1279</v>
      </c>
      <c r="N5856" t="s">
        <v>1280</v>
      </c>
      <c r="O5856" t="s">
        <v>24</v>
      </c>
      <c r="P5856" t="s">
        <v>10</v>
      </c>
      <c r="Q5856" t="s">
        <v>910</v>
      </c>
      <c r="V5856" s="16">
        <v>29.48</v>
      </c>
      <c r="W5856"/>
      <c r="X5856" t="s">
        <v>2602</v>
      </c>
      <c r="Y5856" t="s">
        <v>2593</v>
      </c>
    </row>
    <row r="5857" spans="1:25" x14ac:dyDescent="0.3">
      <c r="A5857" t="s">
        <v>24</v>
      </c>
      <c r="B5857" s="17">
        <v>2021</v>
      </c>
      <c r="C5857" s="17">
        <v>7</v>
      </c>
      <c r="D5857" t="s">
        <v>1275</v>
      </c>
      <c r="E5857" t="s">
        <v>2591</v>
      </c>
      <c r="F5857" s="18">
        <v>44226</v>
      </c>
      <c r="G5857" s="18">
        <v>44232</v>
      </c>
      <c r="H5857" s="17">
        <v>266</v>
      </c>
      <c r="I5857" t="s">
        <v>8</v>
      </c>
      <c r="J5857" t="s">
        <v>1277</v>
      </c>
      <c r="K5857" t="s">
        <v>1353</v>
      </c>
      <c r="L5857" t="s">
        <v>1279</v>
      </c>
      <c r="N5857" t="s">
        <v>1280</v>
      </c>
      <c r="O5857" t="s">
        <v>24</v>
      </c>
      <c r="P5857" t="s">
        <v>10</v>
      </c>
      <c r="Q5857" t="s">
        <v>910</v>
      </c>
      <c r="V5857" s="16">
        <v>540.76</v>
      </c>
      <c r="W5857"/>
      <c r="X5857" t="s">
        <v>2602</v>
      </c>
      <c r="Y5857" t="s">
        <v>2593</v>
      </c>
    </row>
    <row r="5858" spans="1:25" x14ac:dyDescent="0.3">
      <c r="A5858" t="s">
        <v>24</v>
      </c>
      <c r="B5858" s="17">
        <v>2021</v>
      </c>
      <c r="C5858" s="17">
        <v>7</v>
      </c>
      <c r="D5858" t="s">
        <v>1275</v>
      </c>
      <c r="E5858" t="s">
        <v>2591</v>
      </c>
      <c r="F5858" s="18">
        <v>44226</v>
      </c>
      <c r="G5858" s="18">
        <v>44232</v>
      </c>
      <c r="H5858" s="17">
        <v>267</v>
      </c>
      <c r="I5858" t="s">
        <v>8</v>
      </c>
      <c r="J5858" t="s">
        <v>1277</v>
      </c>
      <c r="K5858" t="s">
        <v>1355</v>
      </c>
      <c r="L5858" t="s">
        <v>1279</v>
      </c>
      <c r="N5858" t="s">
        <v>1280</v>
      </c>
      <c r="O5858" t="s">
        <v>24</v>
      </c>
      <c r="P5858" t="s">
        <v>10</v>
      </c>
      <c r="Q5858" t="s">
        <v>910</v>
      </c>
      <c r="V5858" s="16">
        <v>13.42</v>
      </c>
      <c r="W5858"/>
      <c r="X5858" t="s">
        <v>2602</v>
      </c>
      <c r="Y5858" t="s">
        <v>2593</v>
      </c>
    </row>
    <row r="5859" spans="1:25" x14ac:dyDescent="0.3">
      <c r="A5859" t="s">
        <v>24</v>
      </c>
      <c r="B5859" s="17">
        <v>2021</v>
      </c>
      <c r="C5859" s="17">
        <v>7</v>
      </c>
      <c r="D5859" t="s">
        <v>1275</v>
      </c>
      <c r="E5859" t="s">
        <v>2591</v>
      </c>
      <c r="F5859" s="18">
        <v>44226</v>
      </c>
      <c r="G5859" s="18">
        <v>44232</v>
      </c>
      <c r="H5859" s="17">
        <v>268</v>
      </c>
      <c r="I5859" t="s">
        <v>8</v>
      </c>
      <c r="J5859" t="s">
        <v>1277</v>
      </c>
      <c r="K5859" t="s">
        <v>1356</v>
      </c>
      <c r="L5859" t="s">
        <v>1279</v>
      </c>
      <c r="N5859" t="s">
        <v>1280</v>
      </c>
      <c r="O5859" t="s">
        <v>24</v>
      </c>
      <c r="P5859" t="s">
        <v>10</v>
      </c>
      <c r="Q5859" t="s">
        <v>910</v>
      </c>
      <c r="V5859" s="16">
        <v>17.600000000000001</v>
      </c>
      <c r="W5859"/>
      <c r="X5859" t="s">
        <v>2602</v>
      </c>
      <c r="Y5859" t="s">
        <v>2593</v>
      </c>
    </row>
    <row r="5860" spans="1:25" x14ac:dyDescent="0.3">
      <c r="A5860" t="s">
        <v>24</v>
      </c>
      <c r="B5860" s="17">
        <v>2021</v>
      </c>
      <c r="C5860" s="17">
        <v>7</v>
      </c>
      <c r="D5860" t="s">
        <v>1275</v>
      </c>
      <c r="E5860" t="s">
        <v>2591</v>
      </c>
      <c r="F5860" s="18">
        <v>44226</v>
      </c>
      <c r="G5860" s="18">
        <v>44232</v>
      </c>
      <c r="H5860" s="17">
        <v>269</v>
      </c>
      <c r="I5860" t="s">
        <v>8</v>
      </c>
      <c r="J5860" t="s">
        <v>1277</v>
      </c>
      <c r="K5860" t="s">
        <v>1387</v>
      </c>
      <c r="L5860" t="s">
        <v>1279</v>
      </c>
      <c r="N5860" t="s">
        <v>1280</v>
      </c>
      <c r="O5860" t="s">
        <v>24</v>
      </c>
      <c r="P5860" t="s">
        <v>10</v>
      </c>
      <c r="Q5860" t="s">
        <v>910</v>
      </c>
      <c r="V5860" s="16">
        <v>0</v>
      </c>
      <c r="W5860"/>
      <c r="X5860" t="s">
        <v>2602</v>
      </c>
      <c r="Y5860" t="s">
        <v>2593</v>
      </c>
    </row>
    <row r="5861" spans="1:25" x14ac:dyDescent="0.3">
      <c r="A5861" t="s">
        <v>24</v>
      </c>
      <c r="B5861" s="17">
        <v>2021</v>
      </c>
      <c r="C5861" s="17">
        <v>7</v>
      </c>
      <c r="D5861" t="s">
        <v>1275</v>
      </c>
      <c r="E5861" t="s">
        <v>2591</v>
      </c>
      <c r="F5861" s="18">
        <v>44226</v>
      </c>
      <c r="G5861" s="18">
        <v>44232</v>
      </c>
      <c r="H5861" s="17">
        <v>270</v>
      </c>
      <c r="I5861" t="s">
        <v>8</v>
      </c>
      <c r="J5861" t="s">
        <v>1277</v>
      </c>
      <c r="K5861" t="s">
        <v>1392</v>
      </c>
      <c r="L5861" t="s">
        <v>1279</v>
      </c>
      <c r="N5861" t="s">
        <v>1280</v>
      </c>
      <c r="O5861" t="s">
        <v>24</v>
      </c>
      <c r="P5861" t="s">
        <v>10</v>
      </c>
      <c r="Q5861" t="s">
        <v>910</v>
      </c>
      <c r="V5861" s="16">
        <v>0</v>
      </c>
      <c r="W5861"/>
      <c r="X5861" t="s">
        <v>2602</v>
      </c>
      <c r="Y5861" t="s">
        <v>2593</v>
      </c>
    </row>
    <row r="5862" spans="1:25" x14ac:dyDescent="0.3">
      <c r="A5862" t="s">
        <v>24</v>
      </c>
      <c r="B5862" s="17">
        <v>2021</v>
      </c>
      <c r="C5862" s="17">
        <v>7</v>
      </c>
      <c r="D5862" t="s">
        <v>1275</v>
      </c>
      <c r="E5862" t="s">
        <v>2591</v>
      </c>
      <c r="F5862" s="18">
        <v>44226</v>
      </c>
      <c r="G5862" s="18">
        <v>44232</v>
      </c>
      <c r="H5862" s="17">
        <v>311</v>
      </c>
      <c r="I5862" t="s">
        <v>8</v>
      </c>
      <c r="J5862" t="s">
        <v>1277</v>
      </c>
      <c r="K5862" t="s">
        <v>1348</v>
      </c>
      <c r="L5862" t="s">
        <v>1279</v>
      </c>
      <c r="N5862" t="s">
        <v>1280</v>
      </c>
      <c r="O5862" t="s">
        <v>24</v>
      </c>
      <c r="P5862" t="s">
        <v>10</v>
      </c>
      <c r="Q5862" t="s">
        <v>910</v>
      </c>
      <c r="V5862" s="16">
        <v>2500</v>
      </c>
      <c r="W5862"/>
      <c r="X5862" t="s">
        <v>2603</v>
      </c>
      <c r="Y5862" t="s">
        <v>2593</v>
      </c>
    </row>
    <row r="5863" spans="1:25" x14ac:dyDescent="0.3">
      <c r="A5863" t="s">
        <v>24</v>
      </c>
      <c r="B5863" s="17">
        <v>2021</v>
      </c>
      <c r="C5863" s="17">
        <v>7</v>
      </c>
      <c r="D5863" t="s">
        <v>1275</v>
      </c>
      <c r="E5863" t="s">
        <v>2591</v>
      </c>
      <c r="F5863" s="18">
        <v>44226</v>
      </c>
      <c r="G5863" s="18">
        <v>44232</v>
      </c>
      <c r="H5863" s="17">
        <v>312</v>
      </c>
      <c r="I5863" t="s">
        <v>8</v>
      </c>
      <c r="J5863" t="s">
        <v>1277</v>
      </c>
      <c r="K5863" t="s">
        <v>1354</v>
      </c>
      <c r="L5863" t="s">
        <v>1279</v>
      </c>
      <c r="N5863" t="s">
        <v>1280</v>
      </c>
      <c r="O5863" t="s">
        <v>24</v>
      </c>
      <c r="P5863" t="s">
        <v>10</v>
      </c>
      <c r="Q5863" t="s">
        <v>910</v>
      </c>
      <c r="V5863" s="16">
        <v>28</v>
      </c>
      <c r="W5863"/>
      <c r="X5863" t="s">
        <v>2603</v>
      </c>
      <c r="Y5863" t="s">
        <v>2593</v>
      </c>
    </row>
    <row r="5864" spans="1:25" x14ac:dyDescent="0.3">
      <c r="A5864" t="s">
        <v>24</v>
      </c>
      <c r="B5864" s="17">
        <v>2021</v>
      </c>
      <c r="C5864" s="17">
        <v>7</v>
      </c>
      <c r="D5864" t="s">
        <v>1275</v>
      </c>
      <c r="E5864" t="s">
        <v>2591</v>
      </c>
      <c r="F5864" s="18">
        <v>44226</v>
      </c>
      <c r="G5864" s="18">
        <v>44232</v>
      </c>
      <c r="H5864" s="17">
        <v>313</v>
      </c>
      <c r="I5864" t="s">
        <v>8</v>
      </c>
      <c r="J5864" t="s">
        <v>1277</v>
      </c>
      <c r="K5864" t="s">
        <v>1351</v>
      </c>
      <c r="L5864" t="s">
        <v>1279</v>
      </c>
      <c r="N5864" t="s">
        <v>1280</v>
      </c>
      <c r="O5864" t="s">
        <v>24</v>
      </c>
      <c r="P5864" t="s">
        <v>10</v>
      </c>
      <c r="Q5864" t="s">
        <v>910</v>
      </c>
      <c r="V5864" s="16">
        <v>361.5</v>
      </c>
      <c r="W5864"/>
      <c r="X5864" t="s">
        <v>2603</v>
      </c>
      <c r="Y5864" t="s">
        <v>2593</v>
      </c>
    </row>
    <row r="5865" spans="1:25" x14ac:dyDescent="0.3">
      <c r="A5865" t="s">
        <v>24</v>
      </c>
      <c r="B5865" s="17">
        <v>2021</v>
      </c>
      <c r="C5865" s="17">
        <v>7</v>
      </c>
      <c r="D5865" t="s">
        <v>1275</v>
      </c>
      <c r="E5865" t="s">
        <v>2591</v>
      </c>
      <c r="F5865" s="18">
        <v>44226</v>
      </c>
      <c r="G5865" s="18">
        <v>44232</v>
      </c>
      <c r="H5865" s="17">
        <v>314</v>
      </c>
      <c r="I5865" t="s">
        <v>8</v>
      </c>
      <c r="J5865" t="s">
        <v>1277</v>
      </c>
      <c r="K5865" t="s">
        <v>1338</v>
      </c>
      <c r="L5865" t="s">
        <v>1279</v>
      </c>
      <c r="N5865" t="s">
        <v>1280</v>
      </c>
      <c r="O5865" t="s">
        <v>24</v>
      </c>
      <c r="P5865" t="s">
        <v>10</v>
      </c>
      <c r="Q5865" t="s">
        <v>910</v>
      </c>
      <c r="V5865" s="16">
        <v>173.42</v>
      </c>
      <c r="W5865"/>
      <c r="X5865" t="s">
        <v>2603</v>
      </c>
      <c r="Y5865" t="s">
        <v>2593</v>
      </c>
    </row>
    <row r="5866" spans="1:25" x14ac:dyDescent="0.3">
      <c r="A5866" t="s">
        <v>24</v>
      </c>
      <c r="B5866" s="17">
        <v>2021</v>
      </c>
      <c r="C5866" s="17">
        <v>7</v>
      </c>
      <c r="D5866" t="s">
        <v>1275</v>
      </c>
      <c r="E5866" t="s">
        <v>2591</v>
      </c>
      <c r="F5866" s="18">
        <v>44226</v>
      </c>
      <c r="G5866" s="18">
        <v>44232</v>
      </c>
      <c r="H5866" s="17">
        <v>315</v>
      </c>
      <c r="I5866" t="s">
        <v>8</v>
      </c>
      <c r="J5866" t="s">
        <v>1277</v>
      </c>
      <c r="K5866" t="s">
        <v>1352</v>
      </c>
      <c r="L5866" t="s">
        <v>1279</v>
      </c>
      <c r="N5866" t="s">
        <v>1280</v>
      </c>
      <c r="O5866" t="s">
        <v>24</v>
      </c>
      <c r="P5866" t="s">
        <v>10</v>
      </c>
      <c r="Q5866" t="s">
        <v>910</v>
      </c>
      <c r="V5866" s="16">
        <v>33.5</v>
      </c>
      <c r="W5866"/>
      <c r="X5866" t="s">
        <v>2603</v>
      </c>
      <c r="Y5866" t="s">
        <v>2593</v>
      </c>
    </row>
    <row r="5867" spans="1:25" x14ac:dyDescent="0.3">
      <c r="A5867" t="s">
        <v>24</v>
      </c>
      <c r="B5867" s="17">
        <v>2021</v>
      </c>
      <c r="C5867" s="17">
        <v>7</v>
      </c>
      <c r="D5867" t="s">
        <v>1275</v>
      </c>
      <c r="E5867" t="s">
        <v>2591</v>
      </c>
      <c r="F5867" s="18">
        <v>44226</v>
      </c>
      <c r="G5867" s="18">
        <v>44232</v>
      </c>
      <c r="H5867" s="17">
        <v>316</v>
      </c>
      <c r="I5867" t="s">
        <v>8</v>
      </c>
      <c r="J5867" t="s">
        <v>1277</v>
      </c>
      <c r="K5867" t="s">
        <v>1353</v>
      </c>
      <c r="L5867" t="s">
        <v>1279</v>
      </c>
      <c r="N5867" t="s">
        <v>1280</v>
      </c>
      <c r="O5867" t="s">
        <v>24</v>
      </c>
      <c r="P5867" t="s">
        <v>10</v>
      </c>
      <c r="Q5867" t="s">
        <v>910</v>
      </c>
      <c r="V5867" s="16">
        <v>901</v>
      </c>
      <c r="W5867"/>
      <c r="X5867" t="s">
        <v>2603</v>
      </c>
      <c r="Y5867" t="s">
        <v>2593</v>
      </c>
    </row>
    <row r="5868" spans="1:25" x14ac:dyDescent="0.3">
      <c r="A5868" t="s">
        <v>24</v>
      </c>
      <c r="B5868" s="17">
        <v>2021</v>
      </c>
      <c r="C5868" s="17">
        <v>7</v>
      </c>
      <c r="D5868" t="s">
        <v>1275</v>
      </c>
      <c r="E5868" t="s">
        <v>2591</v>
      </c>
      <c r="F5868" s="18">
        <v>44226</v>
      </c>
      <c r="G5868" s="18">
        <v>44232</v>
      </c>
      <c r="H5868" s="17">
        <v>317</v>
      </c>
      <c r="I5868" t="s">
        <v>8</v>
      </c>
      <c r="J5868" t="s">
        <v>1277</v>
      </c>
      <c r="K5868" t="s">
        <v>1355</v>
      </c>
      <c r="L5868" t="s">
        <v>1279</v>
      </c>
      <c r="N5868" t="s">
        <v>1280</v>
      </c>
      <c r="O5868" t="s">
        <v>24</v>
      </c>
      <c r="P5868" t="s">
        <v>10</v>
      </c>
      <c r="Q5868" t="s">
        <v>910</v>
      </c>
      <c r="V5868" s="16">
        <v>15.25</v>
      </c>
      <c r="W5868"/>
      <c r="X5868" t="s">
        <v>2603</v>
      </c>
      <c r="Y5868" t="s">
        <v>2593</v>
      </c>
    </row>
    <row r="5869" spans="1:25" x14ac:dyDescent="0.3">
      <c r="A5869" t="s">
        <v>24</v>
      </c>
      <c r="B5869" s="17">
        <v>2021</v>
      </c>
      <c r="C5869" s="17">
        <v>7</v>
      </c>
      <c r="D5869" t="s">
        <v>1275</v>
      </c>
      <c r="E5869" t="s">
        <v>2591</v>
      </c>
      <c r="F5869" s="18">
        <v>44226</v>
      </c>
      <c r="G5869" s="18">
        <v>44232</v>
      </c>
      <c r="H5869" s="17">
        <v>318</v>
      </c>
      <c r="I5869" t="s">
        <v>8</v>
      </c>
      <c r="J5869" t="s">
        <v>1277</v>
      </c>
      <c r="K5869" t="s">
        <v>1356</v>
      </c>
      <c r="L5869" t="s">
        <v>1279</v>
      </c>
      <c r="N5869" t="s">
        <v>1280</v>
      </c>
      <c r="O5869" t="s">
        <v>24</v>
      </c>
      <c r="P5869" t="s">
        <v>10</v>
      </c>
      <c r="Q5869" t="s">
        <v>910</v>
      </c>
      <c r="V5869" s="16">
        <v>0</v>
      </c>
      <c r="W5869"/>
      <c r="X5869" t="s">
        <v>2603</v>
      </c>
      <c r="Y5869" t="s">
        <v>2593</v>
      </c>
    </row>
    <row r="5870" spans="1:25" x14ac:dyDescent="0.3">
      <c r="A5870" t="s">
        <v>24</v>
      </c>
      <c r="B5870" s="17">
        <v>2021</v>
      </c>
      <c r="C5870" s="17">
        <v>7</v>
      </c>
      <c r="D5870" t="s">
        <v>1275</v>
      </c>
      <c r="E5870" t="s">
        <v>2591</v>
      </c>
      <c r="F5870" s="18">
        <v>44226</v>
      </c>
      <c r="G5870" s="18">
        <v>44232</v>
      </c>
      <c r="H5870" s="17">
        <v>319</v>
      </c>
      <c r="I5870" t="s">
        <v>8</v>
      </c>
      <c r="J5870" t="s">
        <v>1277</v>
      </c>
      <c r="K5870" t="s">
        <v>1387</v>
      </c>
      <c r="L5870" t="s">
        <v>1279</v>
      </c>
      <c r="N5870" t="s">
        <v>1280</v>
      </c>
      <c r="O5870" t="s">
        <v>24</v>
      </c>
      <c r="P5870" t="s">
        <v>10</v>
      </c>
      <c r="Q5870" t="s">
        <v>910</v>
      </c>
      <c r="V5870" s="16">
        <v>0</v>
      </c>
      <c r="W5870"/>
      <c r="X5870" t="s">
        <v>2603</v>
      </c>
      <c r="Y5870" t="s">
        <v>2593</v>
      </c>
    </row>
    <row r="5871" spans="1:25" x14ac:dyDescent="0.3">
      <c r="A5871" t="s">
        <v>24</v>
      </c>
      <c r="B5871" s="17">
        <v>2021</v>
      </c>
      <c r="C5871" s="17">
        <v>7</v>
      </c>
      <c r="D5871" t="s">
        <v>1275</v>
      </c>
      <c r="E5871" t="s">
        <v>2591</v>
      </c>
      <c r="F5871" s="18">
        <v>44226</v>
      </c>
      <c r="G5871" s="18">
        <v>44232</v>
      </c>
      <c r="H5871" s="17">
        <v>320</v>
      </c>
      <c r="I5871" t="s">
        <v>8</v>
      </c>
      <c r="J5871" t="s">
        <v>1277</v>
      </c>
      <c r="K5871" t="s">
        <v>1392</v>
      </c>
      <c r="L5871" t="s">
        <v>1279</v>
      </c>
      <c r="N5871" t="s">
        <v>1280</v>
      </c>
      <c r="O5871" t="s">
        <v>24</v>
      </c>
      <c r="P5871" t="s">
        <v>10</v>
      </c>
      <c r="Q5871" t="s">
        <v>910</v>
      </c>
      <c r="V5871" s="16">
        <v>0</v>
      </c>
      <c r="W5871"/>
      <c r="X5871" t="s">
        <v>2603</v>
      </c>
      <c r="Y5871" t="s">
        <v>2593</v>
      </c>
    </row>
    <row r="5872" spans="1:25" x14ac:dyDescent="0.3">
      <c r="A5872" t="s">
        <v>24</v>
      </c>
      <c r="B5872" s="17">
        <v>2021</v>
      </c>
      <c r="C5872" s="17">
        <v>7</v>
      </c>
      <c r="D5872" t="s">
        <v>1275</v>
      </c>
      <c r="E5872" t="s">
        <v>2591</v>
      </c>
      <c r="F5872" s="18">
        <v>44226</v>
      </c>
      <c r="G5872" s="18">
        <v>44232</v>
      </c>
      <c r="H5872" s="17">
        <v>361</v>
      </c>
      <c r="I5872" t="s">
        <v>8</v>
      </c>
      <c r="J5872" t="s">
        <v>1277</v>
      </c>
      <c r="K5872" t="s">
        <v>1348</v>
      </c>
      <c r="L5872" t="s">
        <v>1279</v>
      </c>
      <c r="N5872" t="s">
        <v>1280</v>
      </c>
      <c r="O5872" t="s">
        <v>24</v>
      </c>
      <c r="P5872" t="s">
        <v>10</v>
      </c>
      <c r="Q5872" t="s">
        <v>910</v>
      </c>
      <c r="V5872" s="16">
        <v>2425</v>
      </c>
      <c r="W5872"/>
      <c r="X5872" t="s">
        <v>2604</v>
      </c>
      <c r="Y5872" t="s">
        <v>2593</v>
      </c>
    </row>
    <row r="5873" spans="1:25" x14ac:dyDescent="0.3">
      <c r="A5873" t="s">
        <v>24</v>
      </c>
      <c r="B5873" s="17">
        <v>2021</v>
      </c>
      <c r="C5873" s="17">
        <v>7</v>
      </c>
      <c r="D5873" t="s">
        <v>1275</v>
      </c>
      <c r="E5873" t="s">
        <v>2591</v>
      </c>
      <c r="F5873" s="18">
        <v>44226</v>
      </c>
      <c r="G5873" s="18">
        <v>44232</v>
      </c>
      <c r="H5873" s="17">
        <v>362</v>
      </c>
      <c r="I5873" t="s">
        <v>8</v>
      </c>
      <c r="J5873" t="s">
        <v>1277</v>
      </c>
      <c r="K5873" t="s">
        <v>1354</v>
      </c>
      <c r="L5873" t="s">
        <v>1279</v>
      </c>
      <c r="N5873" t="s">
        <v>1280</v>
      </c>
      <c r="O5873" t="s">
        <v>24</v>
      </c>
      <c r="P5873" t="s">
        <v>10</v>
      </c>
      <c r="Q5873" t="s">
        <v>910</v>
      </c>
      <c r="V5873" s="16">
        <v>27.16</v>
      </c>
      <c r="W5873"/>
      <c r="X5873" t="s">
        <v>2604</v>
      </c>
      <c r="Y5873" t="s">
        <v>2593</v>
      </c>
    </row>
    <row r="5874" spans="1:25" x14ac:dyDescent="0.3">
      <c r="A5874" t="s">
        <v>24</v>
      </c>
      <c r="B5874" s="17">
        <v>2021</v>
      </c>
      <c r="C5874" s="17">
        <v>7</v>
      </c>
      <c r="D5874" t="s">
        <v>1275</v>
      </c>
      <c r="E5874" t="s">
        <v>2591</v>
      </c>
      <c r="F5874" s="18">
        <v>44226</v>
      </c>
      <c r="G5874" s="18">
        <v>44232</v>
      </c>
      <c r="H5874" s="17">
        <v>363</v>
      </c>
      <c r="I5874" t="s">
        <v>8</v>
      </c>
      <c r="J5874" t="s">
        <v>1277</v>
      </c>
      <c r="K5874" t="s">
        <v>1351</v>
      </c>
      <c r="L5874" t="s">
        <v>1279</v>
      </c>
      <c r="N5874" t="s">
        <v>1280</v>
      </c>
      <c r="O5874" t="s">
        <v>24</v>
      </c>
      <c r="P5874" t="s">
        <v>10</v>
      </c>
      <c r="Q5874" t="s">
        <v>910</v>
      </c>
      <c r="V5874" s="16">
        <v>326.41000000000003</v>
      </c>
      <c r="W5874"/>
      <c r="X5874" t="s">
        <v>2604</v>
      </c>
      <c r="Y5874" t="s">
        <v>2593</v>
      </c>
    </row>
    <row r="5875" spans="1:25" x14ac:dyDescent="0.3">
      <c r="A5875" t="s">
        <v>24</v>
      </c>
      <c r="B5875" s="17">
        <v>2021</v>
      </c>
      <c r="C5875" s="17">
        <v>7</v>
      </c>
      <c r="D5875" t="s">
        <v>1275</v>
      </c>
      <c r="E5875" t="s">
        <v>2591</v>
      </c>
      <c r="F5875" s="18">
        <v>44226</v>
      </c>
      <c r="G5875" s="18">
        <v>44232</v>
      </c>
      <c r="H5875" s="17">
        <v>364</v>
      </c>
      <c r="I5875" t="s">
        <v>8</v>
      </c>
      <c r="J5875" t="s">
        <v>1277</v>
      </c>
      <c r="K5875" t="s">
        <v>1338</v>
      </c>
      <c r="L5875" t="s">
        <v>1279</v>
      </c>
      <c r="N5875" t="s">
        <v>1280</v>
      </c>
      <c r="O5875" t="s">
        <v>24</v>
      </c>
      <c r="P5875" t="s">
        <v>10</v>
      </c>
      <c r="Q5875" t="s">
        <v>910</v>
      </c>
      <c r="V5875" s="16">
        <v>176.87</v>
      </c>
      <c r="W5875"/>
      <c r="X5875" t="s">
        <v>2604</v>
      </c>
      <c r="Y5875" t="s">
        <v>2593</v>
      </c>
    </row>
    <row r="5876" spans="1:25" x14ac:dyDescent="0.3">
      <c r="A5876" t="s">
        <v>24</v>
      </c>
      <c r="B5876" s="17">
        <v>2021</v>
      </c>
      <c r="C5876" s="17">
        <v>7</v>
      </c>
      <c r="D5876" t="s">
        <v>1275</v>
      </c>
      <c r="E5876" t="s">
        <v>2591</v>
      </c>
      <c r="F5876" s="18">
        <v>44226</v>
      </c>
      <c r="G5876" s="18">
        <v>44232</v>
      </c>
      <c r="H5876" s="17">
        <v>365</v>
      </c>
      <c r="I5876" t="s">
        <v>8</v>
      </c>
      <c r="J5876" t="s">
        <v>1277</v>
      </c>
      <c r="K5876" t="s">
        <v>1352</v>
      </c>
      <c r="L5876" t="s">
        <v>1279</v>
      </c>
      <c r="N5876" t="s">
        <v>1280</v>
      </c>
      <c r="O5876" t="s">
        <v>24</v>
      </c>
      <c r="P5876" t="s">
        <v>10</v>
      </c>
      <c r="Q5876" t="s">
        <v>910</v>
      </c>
      <c r="V5876" s="16">
        <v>32.5</v>
      </c>
      <c r="W5876"/>
      <c r="X5876" t="s">
        <v>2604</v>
      </c>
      <c r="Y5876" t="s">
        <v>2593</v>
      </c>
    </row>
    <row r="5877" spans="1:25" x14ac:dyDescent="0.3">
      <c r="A5877" t="s">
        <v>24</v>
      </c>
      <c r="B5877" s="17">
        <v>2021</v>
      </c>
      <c r="C5877" s="17">
        <v>7</v>
      </c>
      <c r="D5877" t="s">
        <v>1275</v>
      </c>
      <c r="E5877" t="s">
        <v>2591</v>
      </c>
      <c r="F5877" s="18">
        <v>44226</v>
      </c>
      <c r="G5877" s="18">
        <v>44232</v>
      </c>
      <c r="H5877" s="17">
        <v>366</v>
      </c>
      <c r="I5877" t="s">
        <v>8</v>
      </c>
      <c r="J5877" t="s">
        <v>1277</v>
      </c>
      <c r="K5877" t="s">
        <v>1353</v>
      </c>
      <c r="L5877" t="s">
        <v>1279</v>
      </c>
      <c r="N5877" t="s">
        <v>1280</v>
      </c>
      <c r="O5877" t="s">
        <v>24</v>
      </c>
      <c r="P5877" t="s">
        <v>10</v>
      </c>
      <c r="Q5877" t="s">
        <v>910</v>
      </c>
      <c r="V5877" s="16">
        <v>596.07000000000005</v>
      </c>
      <c r="W5877"/>
      <c r="X5877" t="s">
        <v>2604</v>
      </c>
      <c r="Y5877" t="s">
        <v>2593</v>
      </c>
    </row>
    <row r="5878" spans="1:25" x14ac:dyDescent="0.3">
      <c r="A5878" t="s">
        <v>24</v>
      </c>
      <c r="B5878" s="17">
        <v>2021</v>
      </c>
      <c r="C5878" s="17">
        <v>7</v>
      </c>
      <c r="D5878" t="s">
        <v>1275</v>
      </c>
      <c r="E5878" t="s">
        <v>2591</v>
      </c>
      <c r="F5878" s="18">
        <v>44226</v>
      </c>
      <c r="G5878" s="18">
        <v>44232</v>
      </c>
      <c r="H5878" s="17">
        <v>367</v>
      </c>
      <c r="I5878" t="s">
        <v>8</v>
      </c>
      <c r="J5878" t="s">
        <v>1277</v>
      </c>
      <c r="K5878" t="s">
        <v>1355</v>
      </c>
      <c r="L5878" t="s">
        <v>1279</v>
      </c>
      <c r="N5878" t="s">
        <v>1280</v>
      </c>
      <c r="O5878" t="s">
        <v>24</v>
      </c>
      <c r="P5878" t="s">
        <v>10</v>
      </c>
      <c r="Q5878" t="s">
        <v>910</v>
      </c>
      <c r="V5878" s="16">
        <v>14.79</v>
      </c>
      <c r="W5878"/>
      <c r="X5878" t="s">
        <v>2604</v>
      </c>
      <c r="Y5878" t="s">
        <v>2593</v>
      </c>
    </row>
    <row r="5879" spans="1:25" x14ac:dyDescent="0.3">
      <c r="A5879" t="s">
        <v>24</v>
      </c>
      <c r="B5879" s="17">
        <v>2021</v>
      </c>
      <c r="C5879" s="17">
        <v>7</v>
      </c>
      <c r="D5879" t="s">
        <v>1275</v>
      </c>
      <c r="E5879" t="s">
        <v>2591</v>
      </c>
      <c r="F5879" s="18">
        <v>44226</v>
      </c>
      <c r="G5879" s="18">
        <v>44232</v>
      </c>
      <c r="H5879" s="17">
        <v>368</v>
      </c>
      <c r="I5879" t="s">
        <v>8</v>
      </c>
      <c r="J5879" t="s">
        <v>1277</v>
      </c>
      <c r="K5879" t="s">
        <v>1356</v>
      </c>
      <c r="L5879" t="s">
        <v>1279</v>
      </c>
      <c r="N5879" t="s">
        <v>1280</v>
      </c>
      <c r="O5879" t="s">
        <v>24</v>
      </c>
      <c r="P5879" t="s">
        <v>10</v>
      </c>
      <c r="Q5879" t="s">
        <v>910</v>
      </c>
      <c r="V5879" s="16">
        <v>0</v>
      </c>
      <c r="W5879"/>
      <c r="X5879" t="s">
        <v>2604</v>
      </c>
      <c r="Y5879" t="s">
        <v>2593</v>
      </c>
    </row>
    <row r="5880" spans="1:25" x14ac:dyDescent="0.3">
      <c r="A5880" t="s">
        <v>24</v>
      </c>
      <c r="B5880" s="17">
        <v>2021</v>
      </c>
      <c r="C5880" s="17">
        <v>7</v>
      </c>
      <c r="D5880" t="s">
        <v>1275</v>
      </c>
      <c r="E5880" t="s">
        <v>2591</v>
      </c>
      <c r="F5880" s="18">
        <v>44226</v>
      </c>
      <c r="G5880" s="18">
        <v>44232</v>
      </c>
      <c r="H5880" s="17">
        <v>369</v>
      </c>
      <c r="I5880" t="s">
        <v>8</v>
      </c>
      <c r="J5880" t="s">
        <v>1277</v>
      </c>
      <c r="K5880" t="s">
        <v>1387</v>
      </c>
      <c r="L5880" t="s">
        <v>1279</v>
      </c>
      <c r="N5880" t="s">
        <v>1280</v>
      </c>
      <c r="O5880" t="s">
        <v>24</v>
      </c>
      <c r="P5880" t="s">
        <v>10</v>
      </c>
      <c r="Q5880" t="s">
        <v>910</v>
      </c>
      <c r="V5880" s="16">
        <v>24.25</v>
      </c>
      <c r="W5880"/>
      <c r="X5880" t="s">
        <v>2604</v>
      </c>
      <c r="Y5880" t="s">
        <v>2593</v>
      </c>
    </row>
    <row r="5881" spans="1:25" x14ac:dyDescent="0.3">
      <c r="A5881" t="s">
        <v>24</v>
      </c>
      <c r="B5881" s="17">
        <v>2021</v>
      </c>
      <c r="C5881" s="17">
        <v>7</v>
      </c>
      <c r="D5881" t="s">
        <v>1275</v>
      </c>
      <c r="E5881" t="s">
        <v>2591</v>
      </c>
      <c r="F5881" s="18">
        <v>44226</v>
      </c>
      <c r="G5881" s="18">
        <v>44232</v>
      </c>
      <c r="H5881" s="17">
        <v>370</v>
      </c>
      <c r="I5881" t="s">
        <v>8</v>
      </c>
      <c r="J5881" t="s">
        <v>1277</v>
      </c>
      <c r="K5881" t="s">
        <v>1392</v>
      </c>
      <c r="L5881" t="s">
        <v>1279</v>
      </c>
      <c r="N5881" t="s">
        <v>1280</v>
      </c>
      <c r="O5881" t="s">
        <v>24</v>
      </c>
      <c r="P5881" t="s">
        <v>10</v>
      </c>
      <c r="Q5881" t="s">
        <v>910</v>
      </c>
      <c r="V5881" s="16">
        <v>0</v>
      </c>
      <c r="W5881"/>
      <c r="X5881" t="s">
        <v>2604</v>
      </c>
      <c r="Y5881" t="s">
        <v>2593</v>
      </c>
    </row>
    <row r="5882" spans="1:25" x14ac:dyDescent="0.3">
      <c r="A5882" t="s">
        <v>24</v>
      </c>
      <c r="B5882" s="17">
        <v>2021</v>
      </c>
      <c r="C5882" s="17">
        <v>7</v>
      </c>
      <c r="D5882" t="s">
        <v>1275</v>
      </c>
      <c r="E5882" t="s">
        <v>2591</v>
      </c>
      <c r="F5882" s="18">
        <v>44226</v>
      </c>
      <c r="G5882" s="18">
        <v>44232</v>
      </c>
      <c r="H5882" s="17">
        <v>431</v>
      </c>
      <c r="I5882" t="s">
        <v>8</v>
      </c>
      <c r="J5882" t="s">
        <v>1277</v>
      </c>
      <c r="K5882" t="s">
        <v>1348</v>
      </c>
      <c r="L5882" t="s">
        <v>1279</v>
      </c>
      <c r="N5882" t="s">
        <v>1280</v>
      </c>
      <c r="O5882" t="s">
        <v>24</v>
      </c>
      <c r="P5882" t="s">
        <v>10</v>
      </c>
      <c r="Q5882" t="s">
        <v>910</v>
      </c>
      <c r="V5882" s="16">
        <v>2515.4</v>
      </c>
      <c r="W5882"/>
      <c r="X5882" t="s">
        <v>2605</v>
      </c>
      <c r="Y5882" t="s">
        <v>2593</v>
      </c>
    </row>
    <row r="5883" spans="1:25" x14ac:dyDescent="0.3">
      <c r="A5883" t="s">
        <v>24</v>
      </c>
      <c r="B5883" s="17">
        <v>2021</v>
      </c>
      <c r="C5883" s="17">
        <v>7</v>
      </c>
      <c r="D5883" t="s">
        <v>1275</v>
      </c>
      <c r="E5883" t="s">
        <v>2591</v>
      </c>
      <c r="F5883" s="18">
        <v>44226</v>
      </c>
      <c r="G5883" s="18">
        <v>44232</v>
      </c>
      <c r="H5883" s="17">
        <v>432</v>
      </c>
      <c r="I5883" t="s">
        <v>8</v>
      </c>
      <c r="J5883" t="s">
        <v>1277</v>
      </c>
      <c r="K5883" t="s">
        <v>1354</v>
      </c>
      <c r="L5883" t="s">
        <v>1279</v>
      </c>
      <c r="N5883" t="s">
        <v>1280</v>
      </c>
      <c r="O5883" t="s">
        <v>24</v>
      </c>
      <c r="P5883" t="s">
        <v>10</v>
      </c>
      <c r="Q5883" t="s">
        <v>910</v>
      </c>
      <c r="V5883" s="16">
        <v>28.18</v>
      </c>
      <c r="W5883"/>
      <c r="X5883" t="s">
        <v>2605</v>
      </c>
      <c r="Y5883" t="s">
        <v>2593</v>
      </c>
    </row>
    <row r="5884" spans="1:25" x14ac:dyDescent="0.3">
      <c r="A5884" t="s">
        <v>24</v>
      </c>
      <c r="B5884" s="17">
        <v>2021</v>
      </c>
      <c r="C5884" s="17">
        <v>7</v>
      </c>
      <c r="D5884" t="s">
        <v>1275</v>
      </c>
      <c r="E5884" t="s">
        <v>2591</v>
      </c>
      <c r="F5884" s="18">
        <v>44226</v>
      </c>
      <c r="G5884" s="18">
        <v>44232</v>
      </c>
      <c r="H5884" s="17">
        <v>433</v>
      </c>
      <c r="I5884" t="s">
        <v>8</v>
      </c>
      <c r="J5884" t="s">
        <v>1277</v>
      </c>
      <c r="K5884" t="s">
        <v>1351</v>
      </c>
      <c r="L5884" t="s">
        <v>1279</v>
      </c>
      <c r="N5884" t="s">
        <v>1280</v>
      </c>
      <c r="O5884" t="s">
        <v>24</v>
      </c>
      <c r="P5884" t="s">
        <v>10</v>
      </c>
      <c r="Q5884" t="s">
        <v>910</v>
      </c>
      <c r="V5884" s="16">
        <v>363.73</v>
      </c>
      <c r="W5884"/>
      <c r="X5884" t="s">
        <v>2605</v>
      </c>
      <c r="Y5884" t="s">
        <v>2593</v>
      </c>
    </row>
    <row r="5885" spans="1:25" x14ac:dyDescent="0.3">
      <c r="A5885" t="s">
        <v>24</v>
      </c>
      <c r="B5885" s="17">
        <v>2021</v>
      </c>
      <c r="C5885" s="17">
        <v>7</v>
      </c>
      <c r="D5885" t="s">
        <v>1275</v>
      </c>
      <c r="E5885" t="s">
        <v>2591</v>
      </c>
      <c r="F5885" s="18">
        <v>44226</v>
      </c>
      <c r="G5885" s="18">
        <v>44232</v>
      </c>
      <c r="H5885" s="17">
        <v>434</v>
      </c>
      <c r="I5885" t="s">
        <v>8</v>
      </c>
      <c r="J5885" t="s">
        <v>1277</v>
      </c>
      <c r="K5885" t="s">
        <v>1338</v>
      </c>
      <c r="L5885" t="s">
        <v>1279</v>
      </c>
      <c r="N5885" t="s">
        <v>1280</v>
      </c>
      <c r="O5885" t="s">
        <v>24</v>
      </c>
      <c r="P5885" t="s">
        <v>10</v>
      </c>
      <c r="Q5885" t="s">
        <v>910</v>
      </c>
      <c r="V5885" s="16">
        <v>167.1</v>
      </c>
      <c r="W5885"/>
      <c r="X5885" t="s">
        <v>2605</v>
      </c>
      <c r="Y5885" t="s">
        <v>2593</v>
      </c>
    </row>
    <row r="5886" spans="1:25" x14ac:dyDescent="0.3">
      <c r="A5886" t="s">
        <v>24</v>
      </c>
      <c r="B5886" s="17">
        <v>2021</v>
      </c>
      <c r="C5886" s="17">
        <v>7</v>
      </c>
      <c r="D5886" t="s">
        <v>1275</v>
      </c>
      <c r="E5886" t="s">
        <v>2591</v>
      </c>
      <c r="F5886" s="18">
        <v>44226</v>
      </c>
      <c r="G5886" s="18">
        <v>44232</v>
      </c>
      <c r="H5886" s="17">
        <v>435</v>
      </c>
      <c r="I5886" t="s">
        <v>8</v>
      </c>
      <c r="J5886" t="s">
        <v>1277</v>
      </c>
      <c r="K5886" t="s">
        <v>1352</v>
      </c>
      <c r="L5886" t="s">
        <v>1279</v>
      </c>
      <c r="N5886" t="s">
        <v>1280</v>
      </c>
      <c r="O5886" t="s">
        <v>24</v>
      </c>
      <c r="P5886" t="s">
        <v>10</v>
      </c>
      <c r="Q5886" t="s">
        <v>910</v>
      </c>
      <c r="V5886" s="16">
        <v>33.700000000000003</v>
      </c>
      <c r="W5886"/>
      <c r="X5886" t="s">
        <v>2605</v>
      </c>
      <c r="Y5886" t="s">
        <v>2593</v>
      </c>
    </row>
    <row r="5887" spans="1:25" x14ac:dyDescent="0.3">
      <c r="A5887" t="s">
        <v>24</v>
      </c>
      <c r="B5887" s="17">
        <v>2021</v>
      </c>
      <c r="C5887" s="17">
        <v>7</v>
      </c>
      <c r="D5887" t="s">
        <v>1275</v>
      </c>
      <c r="E5887" t="s">
        <v>2591</v>
      </c>
      <c r="F5887" s="18">
        <v>44226</v>
      </c>
      <c r="G5887" s="18">
        <v>44232</v>
      </c>
      <c r="H5887" s="17">
        <v>436</v>
      </c>
      <c r="I5887" t="s">
        <v>8</v>
      </c>
      <c r="J5887" t="s">
        <v>1277</v>
      </c>
      <c r="K5887" t="s">
        <v>1353</v>
      </c>
      <c r="L5887" t="s">
        <v>1279</v>
      </c>
      <c r="N5887" t="s">
        <v>1280</v>
      </c>
      <c r="O5887" t="s">
        <v>24</v>
      </c>
      <c r="P5887" t="s">
        <v>10</v>
      </c>
      <c r="Q5887" t="s">
        <v>910</v>
      </c>
      <c r="V5887" s="16">
        <v>720.8</v>
      </c>
      <c r="W5887"/>
      <c r="X5887" t="s">
        <v>2605</v>
      </c>
      <c r="Y5887" t="s">
        <v>2593</v>
      </c>
    </row>
    <row r="5888" spans="1:25" x14ac:dyDescent="0.3">
      <c r="A5888" t="s">
        <v>24</v>
      </c>
      <c r="B5888" s="17">
        <v>2021</v>
      </c>
      <c r="C5888" s="17">
        <v>7</v>
      </c>
      <c r="D5888" t="s">
        <v>1275</v>
      </c>
      <c r="E5888" t="s">
        <v>2591</v>
      </c>
      <c r="F5888" s="18">
        <v>44226</v>
      </c>
      <c r="G5888" s="18">
        <v>44232</v>
      </c>
      <c r="H5888" s="17">
        <v>437</v>
      </c>
      <c r="I5888" t="s">
        <v>8</v>
      </c>
      <c r="J5888" t="s">
        <v>1277</v>
      </c>
      <c r="K5888" t="s">
        <v>1355</v>
      </c>
      <c r="L5888" t="s">
        <v>1279</v>
      </c>
      <c r="N5888" t="s">
        <v>1280</v>
      </c>
      <c r="O5888" t="s">
        <v>24</v>
      </c>
      <c r="P5888" t="s">
        <v>10</v>
      </c>
      <c r="Q5888" t="s">
        <v>910</v>
      </c>
      <c r="V5888" s="16">
        <v>15.34</v>
      </c>
      <c r="W5888"/>
      <c r="X5888" t="s">
        <v>2605</v>
      </c>
      <c r="Y5888" t="s">
        <v>2593</v>
      </c>
    </row>
    <row r="5889" spans="1:25" x14ac:dyDescent="0.3">
      <c r="A5889" t="s">
        <v>24</v>
      </c>
      <c r="B5889" s="17">
        <v>2021</v>
      </c>
      <c r="C5889" s="17">
        <v>7</v>
      </c>
      <c r="D5889" t="s">
        <v>1275</v>
      </c>
      <c r="E5889" t="s">
        <v>2591</v>
      </c>
      <c r="F5889" s="18">
        <v>44226</v>
      </c>
      <c r="G5889" s="18">
        <v>44232</v>
      </c>
      <c r="H5889" s="17">
        <v>438</v>
      </c>
      <c r="I5889" t="s">
        <v>8</v>
      </c>
      <c r="J5889" t="s">
        <v>1277</v>
      </c>
      <c r="K5889" t="s">
        <v>1356</v>
      </c>
      <c r="L5889" t="s">
        <v>1279</v>
      </c>
      <c r="N5889" t="s">
        <v>1280</v>
      </c>
      <c r="O5889" t="s">
        <v>24</v>
      </c>
      <c r="P5889" t="s">
        <v>10</v>
      </c>
      <c r="Q5889" t="s">
        <v>910</v>
      </c>
      <c r="V5889" s="16">
        <v>16</v>
      </c>
      <c r="W5889"/>
      <c r="X5889" t="s">
        <v>2605</v>
      </c>
      <c r="Y5889" t="s">
        <v>2593</v>
      </c>
    </row>
    <row r="5890" spans="1:25" x14ac:dyDescent="0.3">
      <c r="A5890" t="s">
        <v>24</v>
      </c>
      <c r="B5890" s="17">
        <v>2021</v>
      </c>
      <c r="C5890" s="17">
        <v>7</v>
      </c>
      <c r="D5890" t="s">
        <v>1275</v>
      </c>
      <c r="E5890" t="s">
        <v>2591</v>
      </c>
      <c r="F5890" s="18">
        <v>44226</v>
      </c>
      <c r="G5890" s="18">
        <v>44232</v>
      </c>
      <c r="H5890" s="17">
        <v>439</v>
      </c>
      <c r="I5890" t="s">
        <v>8</v>
      </c>
      <c r="J5890" t="s">
        <v>1277</v>
      </c>
      <c r="K5890" t="s">
        <v>1387</v>
      </c>
      <c r="L5890" t="s">
        <v>1279</v>
      </c>
      <c r="N5890" t="s">
        <v>1280</v>
      </c>
      <c r="O5890" t="s">
        <v>24</v>
      </c>
      <c r="P5890" t="s">
        <v>10</v>
      </c>
      <c r="Q5890" t="s">
        <v>910</v>
      </c>
      <c r="V5890" s="16">
        <v>0</v>
      </c>
      <c r="W5890"/>
      <c r="X5890" t="s">
        <v>2605</v>
      </c>
      <c r="Y5890" t="s">
        <v>2593</v>
      </c>
    </row>
    <row r="5891" spans="1:25" x14ac:dyDescent="0.3">
      <c r="A5891" t="s">
        <v>24</v>
      </c>
      <c r="B5891" s="17">
        <v>2021</v>
      </c>
      <c r="C5891" s="17">
        <v>7</v>
      </c>
      <c r="D5891" t="s">
        <v>1275</v>
      </c>
      <c r="E5891" t="s">
        <v>2591</v>
      </c>
      <c r="F5891" s="18">
        <v>44226</v>
      </c>
      <c r="G5891" s="18">
        <v>44232</v>
      </c>
      <c r="H5891" s="17">
        <v>440</v>
      </c>
      <c r="I5891" t="s">
        <v>8</v>
      </c>
      <c r="J5891" t="s">
        <v>1277</v>
      </c>
      <c r="K5891" t="s">
        <v>1392</v>
      </c>
      <c r="L5891" t="s">
        <v>1279</v>
      </c>
      <c r="N5891" t="s">
        <v>1280</v>
      </c>
      <c r="O5891" t="s">
        <v>24</v>
      </c>
      <c r="P5891" t="s">
        <v>10</v>
      </c>
      <c r="Q5891" t="s">
        <v>910</v>
      </c>
      <c r="V5891" s="16">
        <v>0</v>
      </c>
      <c r="W5891"/>
      <c r="X5891" t="s">
        <v>2605</v>
      </c>
      <c r="Y5891" t="s">
        <v>2593</v>
      </c>
    </row>
    <row r="5892" spans="1:25" x14ac:dyDescent="0.3">
      <c r="A5892" t="s">
        <v>24</v>
      </c>
      <c r="B5892" s="17">
        <v>2021</v>
      </c>
      <c r="C5892" s="17">
        <v>7</v>
      </c>
      <c r="D5892" t="s">
        <v>1275</v>
      </c>
      <c r="E5892" t="s">
        <v>2591</v>
      </c>
      <c r="F5892" s="18">
        <v>44226</v>
      </c>
      <c r="G5892" s="18">
        <v>44232</v>
      </c>
      <c r="H5892" s="17">
        <v>461</v>
      </c>
      <c r="I5892" t="s">
        <v>8</v>
      </c>
      <c r="J5892" t="s">
        <v>1277</v>
      </c>
      <c r="K5892" t="s">
        <v>1348</v>
      </c>
      <c r="L5892" t="s">
        <v>1385</v>
      </c>
      <c r="N5892" t="s">
        <v>1280</v>
      </c>
      <c r="O5892" t="s">
        <v>24</v>
      </c>
      <c r="P5892" t="s">
        <v>10</v>
      </c>
      <c r="Q5892" t="s">
        <v>910</v>
      </c>
      <c r="V5892" s="16">
        <v>1875</v>
      </c>
      <c r="W5892"/>
      <c r="X5892" t="s">
        <v>2606</v>
      </c>
      <c r="Y5892" t="s">
        <v>2593</v>
      </c>
    </row>
    <row r="5893" spans="1:25" x14ac:dyDescent="0.3">
      <c r="A5893" t="s">
        <v>24</v>
      </c>
      <c r="B5893" s="17">
        <v>2021</v>
      </c>
      <c r="C5893" s="17">
        <v>7</v>
      </c>
      <c r="D5893" t="s">
        <v>1275</v>
      </c>
      <c r="E5893" t="s">
        <v>2591</v>
      </c>
      <c r="F5893" s="18">
        <v>44226</v>
      </c>
      <c r="G5893" s="18">
        <v>44232</v>
      </c>
      <c r="H5893" s="17">
        <v>462</v>
      </c>
      <c r="I5893" t="s">
        <v>8</v>
      </c>
      <c r="J5893" t="s">
        <v>1277</v>
      </c>
      <c r="K5893" t="s">
        <v>1354</v>
      </c>
      <c r="L5893" t="s">
        <v>1385</v>
      </c>
      <c r="N5893" t="s">
        <v>1280</v>
      </c>
      <c r="O5893" t="s">
        <v>24</v>
      </c>
      <c r="P5893" t="s">
        <v>10</v>
      </c>
      <c r="Q5893" t="s">
        <v>910</v>
      </c>
      <c r="V5893" s="16">
        <v>21</v>
      </c>
      <c r="W5893"/>
      <c r="X5893" t="s">
        <v>2606</v>
      </c>
      <c r="Y5893" t="s">
        <v>2593</v>
      </c>
    </row>
    <row r="5894" spans="1:25" x14ac:dyDescent="0.3">
      <c r="A5894" t="s">
        <v>24</v>
      </c>
      <c r="B5894" s="17">
        <v>2021</v>
      </c>
      <c r="C5894" s="17">
        <v>7</v>
      </c>
      <c r="D5894" t="s">
        <v>1275</v>
      </c>
      <c r="E5894" t="s">
        <v>2591</v>
      </c>
      <c r="F5894" s="18">
        <v>44226</v>
      </c>
      <c r="G5894" s="18">
        <v>44232</v>
      </c>
      <c r="H5894" s="17">
        <v>463</v>
      </c>
      <c r="I5894" t="s">
        <v>8</v>
      </c>
      <c r="J5894" t="s">
        <v>1277</v>
      </c>
      <c r="K5894" t="s">
        <v>1351</v>
      </c>
      <c r="L5894" t="s">
        <v>1385</v>
      </c>
      <c r="N5894" t="s">
        <v>1280</v>
      </c>
      <c r="O5894" t="s">
        <v>24</v>
      </c>
      <c r="P5894" t="s">
        <v>10</v>
      </c>
      <c r="Q5894" t="s">
        <v>910</v>
      </c>
      <c r="V5894" s="16">
        <v>271.13</v>
      </c>
      <c r="W5894"/>
      <c r="X5894" t="s">
        <v>2606</v>
      </c>
      <c r="Y5894" t="s">
        <v>2593</v>
      </c>
    </row>
    <row r="5895" spans="1:25" x14ac:dyDescent="0.3">
      <c r="A5895" t="s">
        <v>24</v>
      </c>
      <c r="B5895" s="17">
        <v>2021</v>
      </c>
      <c r="C5895" s="17">
        <v>7</v>
      </c>
      <c r="D5895" t="s">
        <v>1275</v>
      </c>
      <c r="E5895" t="s">
        <v>2591</v>
      </c>
      <c r="F5895" s="18">
        <v>44226</v>
      </c>
      <c r="G5895" s="18">
        <v>44232</v>
      </c>
      <c r="H5895" s="17">
        <v>464</v>
      </c>
      <c r="I5895" t="s">
        <v>8</v>
      </c>
      <c r="J5895" t="s">
        <v>1277</v>
      </c>
      <c r="K5895" t="s">
        <v>1338</v>
      </c>
      <c r="L5895" t="s">
        <v>1385</v>
      </c>
      <c r="N5895" t="s">
        <v>1280</v>
      </c>
      <c r="O5895" t="s">
        <v>24</v>
      </c>
      <c r="P5895" t="s">
        <v>10</v>
      </c>
      <c r="Q5895" t="s">
        <v>910</v>
      </c>
      <c r="V5895" s="16">
        <v>124.24</v>
      </c>
      <c r="W5895"/>
      <c r="X5895" t="s">
        <v>2606</v>
      </c>
      <c r="Y5895" t="s">
        <v>2593</v>
      </c>
    </row>
    <row r="5896" spans="1:25" x14ac:dyDescent="0.3">
      <c r="A5896" t="s">
        <v>24</v>
      </c>
      <c r="B5896" s="17">
        <v>2021</v>
      </c>
      <c r="C5896" s="17">
        <v>7</v>
      </c>
      <c r="D5896" t="s">
        <v>1275</v>
      </c>
      <c r="E5896" t="s">
        <v>2591</v>
      </c>
      <c r="F5896" s="18">
        <v>44226</v>
      </c>
      <c r="G5896" s="18">
        <v>44232</v>
      </c>
      <c r="H5896" s="17">
        <v>465</v>
      </c>
      <c r="I5896" t="s">
        <v>8</v>
      </c>
      <c r="J5896" t="s">
        <v>1277</v>
      </c>
      <c r="K5896" t="s">
        <v>1352</v>
      </c>
      <c r="L5896" t="s">
        <v>1385</v>
      </c>
      <c r="N5896" t="s">
        <v>1280</v>
      </c>
      <c r="O5896" t="s">
        <v>24</v>
      </c>
      <c r="P5896" t="s">
        <v>10</v>
      </c>
      <c r="Q5896" t="s">
        <v>910</v>
      </c>
      <c r="V5896" s="16">
        <v>25.13</v>
      </c>
      <c r="W5896"/>
      <c r="X5896" t="s">
        <v>2606</v>
      </c>
      <c r="Y5896" t="s">
        <v>2593</v>
      </c>
    </row>
    <row r="5897" spans="1:25" x14ac:dyDescent="0.3">
      <c r="A5897" t="s">
        <v>24</v>
      </c>
      <c r="B5897" s="17">
        <v>2021</v>
      </c>
      <c r="C5897" s="17">
        <v>7</v>
      </c>
      <c r="D5897" t="s">
        <v>1275</v>
      </c>
      <c r="E5897" t="s">
        <v>2591</v>
      </c>
      <c r="F5897" s="18">
        <v>44226</v>
      </c>
      <c r="G5897" s="18">
        <v>44232</v>
      </c>
      <c r="H5897" s="17">
        <v>466</v>
      </c>
      <c r="I5897" t="s">
        <v>8</v>
      </c>
      <c r="J5897" t="s">
        <v>1277</v>
      </c>
      <c r="K5897" t="s">
        <v>1353</v>
      </c>
      <c r="L5897" t="s">
        <v>1385</v>
      </c>
      <c r="N5897" t="s">
        <v>1280</v>
      </c>
      <c r="O5897" t="s">
        <v>24</v>
      </c>
      <c r="P5897" t="s">
        <v>10</v>
      </c>
      <c r="Q5897" t="s">
        <v>910</v>
      </c>
      <c r="V5897" s="16">
        <v>614.5</v>
      </c>
      <c r="W5897"/>
      <c r="X5897" t="s">
        <v>2606</v>
      </c>
      <c r="Y5897" t="s">
        <v>2593</v>
      </c>
    </row>
    <row r="5898" spans="1:25" x14ac:dyDescent="0.3">
      <c r="A5898" t="s">
        <v>24</v>
      </c>
      <c r="B5898" s="17">
        <v>2021</v>
      </c>
      <c r="C5898" s="17">
        <v>7</v>
      </c>
      <c r="D5898" t="s">
        <v>1275</v>
      </c>
      <c r="E5898" t="s">
        <v>2591</v>
      </c>
      <c r="F5898" s="18">
        <v>44226</v>
      </c>
      <c r="G5898" s="18">
        <v>44232</v>
      </c>
      <c r="H5898" s="17">
        <v>467</v>
      </c>
      <c r="I5898" t="s">
        <v>8</v>
      </c>
      <c r="J5898" t="s">
        <v>1277</v>
      </c>
      <c r="K5898" t="s">
        <v>1355</v>
      </c>
      <c r="L5898" t="s">
        <v>1385</v>
      </c>
      <c r="N5898" t="s">
        <v>1280</v>
      </c>
      <c r="O5898" t="s">
        <v>24</v>
      </c>
      <c r="P5898" t="s">
        <v>10</v>
      </c>
      <c r="Q5898" t="s">
        <v>910</v>
      </c>
      <c r="V5898" s="16">
        <v>11.44</v>
      </c>
      <c r="W5898"/>
      <c r="X5898" t="s">
        <v>2606</v>
      </c>
      <c r="Y5898" t="s">
        <v>2593</v>
      </c>
    </row>
    <row r="5899" spans="1:25" x14ac:dyDescent="0.3">
      <c r="A5899" t="s">
        <v>24</v>
      </c>
      <c r="B5899" s="17">
        <v>2021</v>
      </c>
      <c r="C5899" s="17">
        <v>7</v>
      </c>
      <c r="D5899" t="s">
        <v>1275</v>
      </c>
      <c r="E5899" t="s">
        <v>2591</v>
      </c>
      <c r="F5899" s="18">
        <v>44226</v>
      </c>
      <c r="G5899" s="18">
        <v>44232</v>
      </c>
      <c r="H5899" s="17">
        <v>468</v>
      </c>
      <c r="I5899" t="s">
        <v>8</v>
      </c>
      <c r="J5899" t="s">
        <v>1277</v>
      </c>
      <c r="K5899" t="s">
        <v>1356</v>
      </c>
      <c r="L5899" t="s">
        <v>1385</v>
      </c>
      <c r="N5899" t="s">
        <v>1280</v>
      </c>
      <c r="O5899" t="s">
        <v>24</v>
      </c>
      <c r="P5899" t="s">
        <v>10</v>
      </c>
      <c r="Q5899" t="s">
        <v>910</v>
      </c>
      <c r="V5899" s="16">
        <v>0</v>
      </c>
      <c r="W5899"/>
      <c r="X5899" t="s">
        <v>2606</v>
      </c>
      <c r="Y5899" t="s">
        <v>2593</v>
      </c>
    </row>
    <row r="5900" spans="1:25" x14ac:dyDescent="0.3">
      <c r="A5900" t="s">
        <v>24</v>
      </c>
      <c r="B5900" s="17">
        <v>2021</v>
      </c>
      <c r="C5900" s="17">
        <v>7</v>
      </c>
      <c r="D5900" t="s">
        <v>1275</v>
      </c>
      <c r="E5900" t="s">
        <v>2591</v>
      </c>
      <c r="F5900" s="18">
        <v>44226</v>
      </c>
      <c r="G5900" s="18">
        <v>44232</v>
      </c>
      <c r="H5900" s="17">
        <v>469</v>
      </c>
      <c r="I5900" t="s">
        <v>8</v>
      </c>
      <c r="J5900" t="s">
        <v>1277</v>
      </c>
      <c r="K5900" t="s">
        <v>1387</v>
      </c>
      <c r="L5900" t="s">
        <v>1385</v>
      </c>
      <c r="N5900" t="s">
        <v>1280</v>
      </c>
      <c r="O5900" t="s">
        <v>24</v>
      </c>
      <c r="P5900" t="s">
        <v>10</v>
      </c>
      <c r="Q5900" t="s">
        <v>910</v>
      </c>
      <c r="V5900" s="16">
        <v>0</v>
      </c>
      <c r="W5900"/>
      <c r="X5900" t="s">
        <v>2606</v>
      </c>
      <c r="Y5900" t="s">
        <v>2593</v>
      </c>
    </row>
    <row r="5901" spans="1:25" x14ac:dyDescent="0.3">
      <c r="A5901" t="s">
        <v>24</v>
      </c>
      <c r="B5901" s="17">
        <v>2021</v>
      </c>
      <c r="C5901" s="17">
        <v>7</v>
      </c>
      <c r="D5901" t="s">
        <v>1275</v>
      </c>
      <c r="E5901" t="s">
        <v>2591</v>
      </c>
      <c r="F5901" s="18">
        <v>44226</v>
      </c>
      <c r="G5901" s="18">
        <v>44232</v>
      </c>
      <c r="H5901" s="17">
        <v>470</v>
      </c>
      <c r="I5901" t="s">
        <v>8</v>
      </c>
      <c r="J5901" t="s">
        <v>1277</v>
      </c>
      <c r="K5901" t="s">
        <v>1392</v>
      </c>
      <c r="L5901" t="s">
        <v>1385</v>
      </c>
      <c r="N5901" t="s">
        <v>1280</v>
      </c>
      <c r="O5901" t="s">
        <v>24</v>
      </c>
      <c r="P5901" t="s">
        <v>10</v>
      </c>
      <c r="Q5901" t="s">
        <v>910</v>
      </c>
      <c r="V5901" s="16">
        <v>0</v>
      </c>
      <c r="W5901"/>
      <c r="X5901" t="s">
        <v>2606</v>
      </c>
      <c r="Y5901" t="s">
        <v>2593</v>
      </c>
    </row>
    <row r="5902" spans="1:25" x14ac:dyDescent="0.3">
      <c r="A5902" t="s">
        <v>24</v>
      </c>
      <c r="B5902" s="17">
        <v>2021</v>
      </c>
      <c r="C5902" s="17">
        <v>7</v>
      </c>
      <c r="D5902" t="s">
        <v>1275</v>
      </c>
      <c r="E5902" t="s">
        <v>2591</v>
      </c>
      <c r="F5902" s="18">
        <v>44226</v>
      </c>
      <c r="G5902" s="18">
        <v>44232</v>
      </c>
      <c r="H5902" s="17">
        <v>471</v>
      </c>
      <c r="I5902" t="s">
        <v>8</v>
      </c>
      <c r="J5902" t="s">
        <v>1277</v>
      </c>
      <c r="K5902" t="s">
        <v>1348</v>
      </c>
      <c r="L5902" t="s">
        <v>1279</v>
      </c>
      <c r="N5902" t="s">
        <v>1280</v>
      </c>
      <c r="O5902" t="s">
        <v>24</v>
      </c>
      <c r="P5902" t="s">
        <v>10</v>
      </c>
      <c r="Q5902" t="s">
        <v>910</v>
      </c>
      <c r="V5902" s="16">
        <v>3544</v>
      </c>
      <c r="W5902"/>
      <c r="X5902" t="s">
        <v>2607</v>
      </c>
      <c r="Y5902" t="s">
        <v>2593</v>
      </c>
    </row>
    <row r="5903" spans="1:25" x14ac:dyDescent="0.3">
      <c r="A5903" t="s">
        <v>24</v>
      </c>
      <c r="B5903" s="17">
        <v>2021</v>
      </c>
      <c r="C5903" s="17">
        <v>7</v>
      </c>
      <c r="D5903" t="s">
        <v>1275</v>
      </c>
      <c r="E5903" t="s">
        <v>2591</v>
      </c>
      <c r="F5903" s="18">
        <v>44226</v>
      </c>
      <c r="G5903" s="18">
        <v>44232</v>
      </c>
      <c r="H5903" s="17">
        <v>472</v>
      </c>
      <c r="I5903" t="s">
        <v>8</v>
      </c>
      <c r="J5903" t="s">
        <v>1277</v>
      </c>
      <c r="K5903" t="s">
        <v>1354</v>
      </c>
      <c r="L5903" t="s">
        <v>1279</v>
      </c>
      <c r="N5903" t="s">
        <v>1280</v>
      </c>
      <c r="O5903" t="s">
        <v>24</v>
      </c>
      <c r="P5903" t="s">
        <v>10</v>
      </c>
      <c r="Q5903" t="s">
        <v>910</v>
      </c>
      <c r="V5903" s="16">
        <v>39.69</v>
      </c>
      <c r="W5903"/>
      <c r="X5903" t="s">
        <v>2607</v>
      </c>
      <c r="Y5903" t="s">
        <v>2593</v>
      </c>
    </row>
    <row r="5904" spans="1:25" x14ac:dyDescent="0.3">
      <c r="A5904" t="s">
        <v>24</v>
      </c>
      <c r="B5904" s="17">
        <v>2021</v>
      </c>
      <c r="C5904" s="17">
        <v>7</v>
      </c>
      <c r="D5904" t="s">
        <v>1275</v>
      </c>
      <c r="E5904" t="s">
        <v>2591</v>
      </c>
      <c r="F5904" s="18">
        <v>44226</v>
      </c>
      <c r="G5904" s="18">
        <v>44232</v>
      </c>
      <c r="H5904" s="17">
        <v>473</v>
      </c>
      <c r="I5904" t="s">
        <v>8</v>
      </c>
      <c r="J5904" t="s">
        <v>1277</v>
      </c>
      <c r="K5904" t="s">
        <v>1351</v>
      </c>
      <c r="L5904" t="s">
        <v>1279</v>
      </c>
      <c r="N5904" t="s">
        <v>1280</v>
      </c>
      <c r="O5904" t="s">
        <v>24</v>
      </c>
      <c r="P5904" t="s">
        <v>10</v>
      </c>
      <c r="Q5904" t="s">
        <v>910</v>
      </c>
      <c r="V5904" s="16">
        <v>512.46</v>
      </c>
      <c r="W5904"/>
      <c r="X5904" t="s">
        <v>2607</v>
      </c>
      <c r="Y5904" t="s">
        <v>2593</v>
      </c>
    </row>
    <row r="5905" spans="1:25" x14ac:dyDescent="0.3">
      <c r="A5905" t="s">
        <v>24</v>
      </c>
      <c r="B5905" s="17">
        <v>2021</v>
      </c>
      <c r="C5905" s="17">
        <v>7</v>
      </c>
      <c r="D5905" t="s">
        <v>1275</v>
      </c>
      <c r="E5905" t="s">
        <v>2591</v>
      </c>
      <c r="F5905" s="18">
        <v>44226</v>
      </c>
      <c r="G5905" s="18">
        <v>44232</v>
      </c>
      <c r="H5905" s="17">
        <v>474</v>
      </c>
      <c r="I5905" t="s">
        <v>8</v>
      </c>
      <c r="J5905" t="s">
        <v>1277</v>
      </c>
      <c r="K5905" t="s">
        <v>1338</v>
      </c>
      <c r="L5905" t="s">
        <v>1279</v>
      </c>
      <c r="N5905" t="s">
        <v>1280</v>
      </c>
      <c r="O5905" t="s">
        <v>24</v>
      </c>
      <c r="P5905" t="s">
        <v>10</v>
      </c>
      <c r="Q5905" t="s">
        <v>910</v>
      </c>
      <c r="V5905" s="16">
        <v>270.64</v>
      </c>
      <c r="W5905"/>
      <c r="X5905" t="s">
        <v>2607</v>
      </c>
      <c r="Y5905" t="s">
        <v>2593</v>
      </c>
    </row>
    <row r="5906" spans="1:25" x14ac:dyDescent="0.3">
      <c r="A5906" t="s">
        <v>24</v>
      </c>
      <c r="B5906" s="17">
        <v>2021</v>
      </c>
      <c r="C5906" s="17">
        <v>7</v>
      </c>
      <c r="D5906" t="s">
        <v>1275</v>
      </c>
      <c r="E5906" t="s">
        <v>2591</v>
      </c>
      <c r="F5906" s="18">
        <v>44226</v>
      </c>
      <c r="G5906" s="18">
        <v>44232</v>
      </c>
      <c r="H5906" s="17">
        <v>475</v>
      </c>
      <c r="I5906" t="s">
        <v>8</v>
      </c>
      <c r="J5906" t="s">
        <v>1277</v>
      </c>
      <c r="K5906" t="s">
        <v>1352</v>
      </c>
      <c r="L5906" t="s">
        <v>1279</v>
      </c>
      <c r="N5906" t="s">
        <v>1280</v>
      </c>
      <c r="O5906" t="s">
        <v>24</v>
      </c>
      <c r="P5906" t="s">
        <v>10</v>
      </c>
      <c r="Q5906" t="s">
        <v>910</v>
      </c>
      <c r="V5906" s="16">
        <v>47.49</v>
      </c>
      <c r="W5906"/>
      <c r="X5906" t="s">
        <v>2607</v>
      </c>
      <c r="Y5906" t="s">
        <v>2593</v>
      </c>
    </row>
    <row r="5907" spans="1:25" x14ac:dyDescent="0.3">
      <c r="A5907" t="s">
        <v>24</v>
      </c>
      <c r="B5907" s="17">
        <v>2021</v>
      </c>
      <c r="C5907" s="17">
        <v>7</v>
      </c>
      <c r="D5907" t="s">
        <v>1275</v>
      </c>
      <c r="E5907" t="s">
        <v>2591</v>
      </c>
      <c r="F5907" s="18">
        <v>44226</v>
      </c>
      <c r="G5907" s="18">
        <v>44232</v>
      </c>
      <c r="H5907" s="17">
        <v>476</v>
      </c>
      <c r="I5907" t="s">
        <v>8</v>
      </c>
      <c r="J5907" t="s">
        <v>1277</v>
      </c>
      <c r="K5907" t="s">
        <v>1353</v>
      </c>
      <c r="L5907" t="s">
        <v>1279</v>
      </c>
      <c r="N5907" t="s">
        <v>1280</v>
      </c>
      <c r="O5907" t="s">
        <v>24</v>
      </c>
      <c r="P5907" t="s">
        <v>10</v>
      </c>
      <c r="Q5907" t="s">
        <v>910</v>
      </c>
      <c r="V5907" s="16">
        <v>543</v>
      </c>
      <c r="W5907"/>
      <c r="X5907" t="s">
        <v>2607</v>
      </c>
      <c r="Y5907" t="s">
        <v>2593</v>
      </c>
    </row>
    <row r="5908" spans="1:25" x14ac:dyDescent="0.3">
      <c r="A5908" t="s">
        <v>24</v>
      </c>
      <c r="B5908" s="17">
        <v>2021</v>
      </c>
      <c r="C5908" s="17">
        <v>7</v>
      </c>
      <c r="D5908" t="s">
        <v>1275</v>
      </c>
      <c r="E5908" t="s">
        <v>2591</v>
      </c>
      <c r="F5908" s="18">
        <v>44226</v>
      </c>
      <c r="G5908" s="18">
        <v>44232</v>
      </c>
      <c r="H5908" s="17">
        <v>477</v>
      </c>
      <c r="I5908" t="s">
        <v>8</v>
      </c>
      <c r="J5908" t="s">
        <v>1277</v>
      </c>
      <c r="K5908" t="s">
        <v>1355</v>
      </c>
      <c r="L5908" t="s">
        <v>1279</v>
      </c>
      <c r="N5908" t="s">
        <v>1280</v>
      </c>
      <c r="O5908" t="s">
        <v>24</v>
      </c>
      <c r="P5908" t="s">
        <v>10</v>
      </c>
      <c r="Q5908" t="s">
        <v>910</v>
      </c>
      <c r="V5908" s="16">
        <v>21.62</v>
      </c>
      <c r="W5908"/>
      <c r="X5908" t="s">
        <v>2607</v>
      </c>
      <c r="Y5908" t="s">
        <v>2593</v>
      </c>
    </row>
    <row r="5909" spans="1:25" x14ac:dyDescent="0.3">
      <c r="A5909" t="s">
        <v>24</v>
      </c>
      <c r="B5909" s="17">
        <v>2021</v>
      </c>
      <c r="C5909" s="17">
        <v>7</v>
      </c>
      <c r="D5909" t="s">
        <v>1275</v>
      </c>
      <c r="E5909" t="s">
        <v>2591</v>
      </c>
      <c r="F5909" s="18">
        <v>44226</v>
      </c>
      <c r="G5909" s="18">
        <v>44232</v>
      </c>
      <c r="H5909" s="17">
        <v>478</v>
      </c>
      <c r="I5909" t="s">
        <v>8</v>
      </c>
      <c r="J5909" t="s">
        <v>1277</v>
      </c>
      <c r="K5909" t="s">
        <v>1356</v>
      </c>
      <c r="L5909" t="s">
        <v>1279</v>
      </c>
      <c r="N5909" t="s">
        <v>1280</v>
      </c>
      <c r="O5909" t="s">
        <v>24</v>
      </c>
      <c r="P5909" t="s">
        <v>10</v>
      </c>
      <c r="Q5909" t="s">
        <v>910</v>
      </c>
      <c r="V5909" s="16">
        <v>20</v>
      </c>
      <c r="W5909"/>
      <c r="X5909" t="s">
        <v>2607</v>
      </c>
      <c r="Y5909" t="s">
        <v>2593</v>
      </c>
    </row>
    <row r="5910" spans="1:25" x14ac:dyDescent="0.3">
      <c r="A5910" t="s">
        <v>24</v>
      </c>
      <c r="B5910" s="17">
        <v>2021</v>
      </c>
      <c r="C5910" s="17">
        <v>7</v>
      </c>
      <c r="D5910" t="s">
        <v>1275</v>
      </c>
      <c r="E5910" t="s">
        <v>2591</v>
      </c>
      <c r="F5910" s="18">
        <v>44226</v>
      </c>
      <c r="G5910" s="18">
        <v>44232</v>
      </c>
      <c r="H5910" s="17">
        <v>479</v>
      </c>
      <c r="I5910" t="s">
        <v>8</v>
      </c>
      <c r="J5910" t="s">
        <v>1277</v>
      </c>
      <c r="K5910" t="s">
        <v>1387</v>
      </c>
      <c r="L5910" t="s">
        <v>1279</v>
      </c>
      <c r="N5910" t="s">
        <v>1280</v>
      </c>
      <c r="O5910" t="s">
        <v>24</v>
      </c>
      <c r="P5910" t="s">
        <v>10</v>
      </c>
      <c r="Q5910" t="s">
        <v>910</v>
      </c>
      <c r="V5910" s="16">
        <v>0</v>
      </c>
      <c r="W5910"/>
      <c r="X5910" t="s">
        <v>2607</v>
      </c>
      <c r="Y5910" t="s">
        <v>2593</v>
      </c>
    </row>
    <row r="5911" spans="1:25" x14ac:dyDescent="0.3">
      <c r="A5911" t="s">
        <v>24</v>
      </c>
      <c r="B5911" s="17">
        <v>2021</v>
      </c>
      <c r="C5911" s="17">
        <v>7</v>
      </c>
      <c r="D5911" t="s">
        <v>1275</v>
      </c>
      <c r="E5911" t="s">
        <v>2591</v>
      </c>
      <c r="F5911" s="18">
        <v>44226</v>
      </c>
      <c r="G5911" s="18">
        <v>44232</v>
      </c>
      <c r="H5911" s="17">
        <v>480</v>
      </c>
      <c r="I5911" t="s">
        <v>8</v>
      </c>
      <c r="J5911" t="s">
        <v>1277</v>
      </c>
      <c r="K5911" t="s">
        <v>1392</v>
      </c>
      <c r="L5911" t="s">
        <v>1279</v>
      </c>
      <c r="N5911" t="s">
        <v>1280</v>
      </c>
      <c r="O5911" t="s">
        <v>24</v>
      </c>
      <c r="P5911" t="s">
        <v>10</v>
      </c>
      <c r="Q5911" t="s">
        <v>910</v>
      </c>
      <c r="V5911" s="16">
        <v>0</v>
      </c>
      <c r="W5911"/>
      <c r="X5911" t="s">
        <v>2607</v>
      </c>
      <c r="Y5911" t="s">
        <v>2593</v>
      </c>
    </row>
    <row r="5912" spans="1:25" x14ac:dyDescent="0.3">
      <c r="A5912" t="s">
        <v>24</v>
      </c>
      <c r="B5912" s="17">
        <v>2021</v>
      </c>
      <c r="C5912" s="17">
        <v>7</v>
      </c>
      <c r="D5912" t="s">
        <v>1275</v>
      </c>
      <c r="E5912" t="s">
        <v>2591</v>
      </c>
      <c r="F5912" s="18">
        <v>44226</v>
      </c>
      <c r="G5912" s="18">
        <v>44232</v>
      </c>
      <c r="H5912" s="17">
        <v>571</v>
      </c>
      <c r="I5912" t="s">
        <v>8</v>
      </c>
      <c r="J5912" t="s">
        <v>1277</v>
      </c>
      <c r="K5912" t="s">
        <v>1348</v>
      </c>
      <c r="L5912" t="s">
        <v>1385</v>
      </c>
      <c r="N5912" t="s">
        <v>1280</v>
      </c>
      <c r="O5912" t="s">
        <v>24</v>
      </c>
      <c r="P5912" t="s">
        <v>10</v>
      </c>
      <c r="Q5912" t="s">
        <v>910</v>
      </c>
      <c r="V5912" s="16">
        <v>3793.13</v>
      </c>
      <c r="W5912"/>
      <c r="X5912" t="s">
        <v>2608</v>
      </c>
      <c r="Y5912" t="s">
        <v>2593</v>
      </c>
    </row>
    <row r="5913" spans="1:25" x14ac:dyDescent="0.3">
      <c r="A5913" t="s">
        <v>24</v>
      </c>
      <c r="B5913" s="17">
        <v>2021</v>
      </c>
      <c r="C5913" s="17">
        <v>7</v>
      </c>
      <c r="D5913" t="s">
        <v>1275</v>
      </c>
      <c r="E5913" t="s">
        <v>2591</v>
      </c>
      <c r="F5913" s="18">
        <v>44226</v>
      </c>
      <c r="G5913" s="18">
        <v>44232</v>
      </c>
      <c r="H5913" s="17">
        <v>572</v>
      </c>
      <c r="I5913" t="s">
        <v>8</v>
      </c>
      <c r="J5913" t="s">
        <v>1277</v>
      </c>
      <c r="K5913" t="s">
        <v>1354</v>
      </c>
      <c r="L5913" t="s">
        <v>1385</v>
      </c>
      <c r="N5913" t="s">
        <v>1280</v>
      </c>
      <c r="O5913" t="s">
        <v>24</v>
      </c>
      <c r="P5913" t="s">
        <v>10</v>
      </c>
      <c r="Q5913" t="s">
        <v>910</v>
      </c>
      <c r="V5913" s="16">
        <v>42.48</v>
      </c>
      <c r="W5913"/>
      <c r="X5913" t="s">
        <v>2608</v>
      </c>
      <c r="Y5913" t="s">
        <v>2593</v>
      </c>
    </row>
    <row r="5914" spans="1:25" x14ac:dyDescent="0.3">
      <c r="A5914" t="s">
        <v>24</v>
      </c>
      <c r="B5914" s="17">
        <v>2021</v>
      </c>
      <c r="C5914" s="17">
        <v>7</v>
      </c>
      <c r="D5914" t="s">
        <v>1275</v>
      </c>
      <c r="E5914" t="s">
        <v>2591</v>
      </c>
      <c r="F5914" s="18">
        <v>44226</v>
      </c>
      <c r="G5914" s="18">
        <v>44232</v>
      </c>
      <c r="H5914" s="17">
        <v>573</v>
      </c>
      <c r="I5914" t="s">
        <v>8</v>
      </c>
      <c r="J5914" t="s">
        <v>1277</v>
      </c>
      <c r="K5914" t="s">
        <v>1351</v>
      </c>
      <c r="L5914" t="s">
        <v>1385</v>
      </c>
      <c r="N5914" t="s">
        <v>1280</v>
      </c>
      <c r="O5914" t="s">
        <v>24</v>
      </c>
      <c r="P5914" t="s">
        <v>10</v>
      </c>
      <c r="Q5914" t="s">
        <v>910</v>
      </c>
      <c r="V5914" s="16">
        <v>548.49</v>
      </c>
      <c r="W5914"/>
      <c r="X5914" t="s">
        <v>2608</v>
      </c>
      <c r="Y5914" t="s">
        <v>2593</v>
      </c>
    </row>
    <row r="5915" spans="1:25" x14ac:dyDescent="0.3">
      <c r="A5915" t="s">
        <v>24</v>
      </c>
      <c r="B5915" s="17">
        <v>2021</v>
      </c>
      <c r="C5915" s="17">
        <v>7</v>
      </c>
      <c r="D5915" t="s">
        <v>1275</v>
      </c>
      <c r="E5915" t="s">
        <v>2591</v>
      </c>
      <c r="F5915" s="18">
        <v>44226</v>
      </c>
      <c r="G5915" s="18">
        <v>44232</v>
      </c>
      <c r="H5915" s="17">
        <v>574</v>
      </c>
      <c r="I5915" t="s">
        <v>8</v>
      </c>
      <c r="J5915" t="s">
        <v>1277</v>
      </c>
      <c r="K5915" t="s">
        <v>1338</v>
      </c>
      <c r="L5915" t="s">
        <v>1385</v>
      </c>
      <c r="N5915" t="s">
        <v>1280</v>
      </c>
      <c r="O5915" t="s">
        <v>24</v>
      </c>
      <c r="P5915" t="s">
        <v>10</v>
      </c>
      <c r="Q5915" t="s">
        <v>910</v>
      </c>
      <c r="V5915" s="16">
        <v>276.27999999999997</v>
      </c>
      <c r="W5915"/>
      <c r="X5915" t="s">
        <v>2608</v>
      </c>
      <c r="Y5915" t="s">
        <v>2593</v>
      </c>
    </row>
    <row r="5916" spans="1:25" x14ac:dyDescent="0.3">
      <c r="A5916" t="s">
        <v>24</v>
      </c>
      <c r="B5916" s="17">
        <v>2021</v>
      </c>
      <c r="C5916" s="17">
        <v>7</v>
      </c>
      <c r="D5916" t="s">
        <v>1275</v>
      </c>
      <c r="E5916" t="s">
        <v>2591</v>
      </c>
      <c r="F5916" s="18">
        <v>44226</v>
      </c>
      <c r="G5916" s="18">
        <v>44232</v>
      </c>
      <c r="H5916" s="17">
        <v>575</v>
      </c>
      <c r="I5916" t="s">
        <v>8</v>
      </c>
      <c r="J5916" t="s">
        <v>1277</v>
      </c>
      <c r="K5916" t="s">
        <v>1352</v>
      </c>
      <c r="L5916" t="s">
        <v>1385</v>
      </c>
      <c r="N5916" t="s">
        <v>1280</v>
      </c>
      <c r="O5916" t="s">
        <v>24</v>
      </c>
      <c r="P5916" t="s">
        <v>10</v>
      </c>
      <c r="Q5916" t="s">
        <v>910</v>
      </c>
      <c r="V5916" s="16">
        <v>50.83</v>
      </c>
      <c r="W5916"/>
      <c r="X5916" t="s">
        <v>2608</v>
      </c>
      <c r="Y5916" t="s">
        <v>2593</v>
      </c>
    </row>
    <row r="5917" spans="1:25" x14ac:dyDescent="0.3">
      <c r="A5917" t="s">
        <v>24</v>
      </c>
      <c r="B5917" s="17">
        <v>2021</v>
      </c>
      <c r="C5917" s="17">
        <v>7</v>
      </c>
      <c r="D5917" t="s">
        <v>1275</v>
      </c>
      <c r="E5917" t="s">
        <v>2591</v>
      </c>
      <c r="F5917" s="18">
        <v>44226</v>
      </c>
      <c r="G5917" s="18">
        <v>44232</v>
      </c>
      <c r="H5917" s="17">
        <v>576</v>
      </c>
      <c r="I5917" t="s">
        <v>8</v>
      </c>
      <c r="J5917" t="s">
        <v>1277</v>
      </c>
      <c r="K5917" t="s">
        <v>1353</v>
      </c>
      <c r="L5917" t="s">
        <v>1385</v>
      </c>
      <c r="N5917" t="s">
        <v>1280</v>
      </c>
      <c r="O5917" t="s">
        <v>24</v>
      </c>
      <c r="P5917" t="s">
        <v>10</v>
      </c>
      <c r="Q5917" t="s">
        <v>910</v>
      </c>
      <c r="V5917" s="16">
        <v>901</v>
      </c>
      <c r="W5917"/>
      <c r="X5917" t="s">
        <v>2608</v>
      </c>
      <c r="Y5917" t="s">
        <v>2593</v>
      </c>
    </row>
    <row r="5918" spans="1:25" x14ac:dyDescent="0.3">
      <c r="A5918" t="s">
        <v>24</v>
      </c>
      <c r="B5918" s="17">
        <v>2021</v>
      </c>
      <c r="C5918" s="17">
        <v>7</v>
      </c>
      <c r="D5918" t="s">
        <v>1275</v>
      </c>
      <c r="E5918" t="s">
        <v>2591</v>
      </c>
      <c r="F5918" s="18">
        <v>44226</v>
      </c>
      <c r="G5918" s="18">
        <v>44232</v>
      </c>
      <c r="H5918" s="17">
        <v>577</v>
      </c>
      <c r="I5918" t="s">
        <v>8</v>
      </c>
      <c r="J5918" t="s">
        <v>1277</v>
      </c>
      <c r="K5918" t="s">
        <v>1355</v>
      </c>
      <c r="L5918" t="s">
        <v>1385</v>
      </c>
      <c r="N5918" t="s">
        <v>1280</v>
      </c>
      <c r="O5918" t="s">
        <v>24</v>
      </c>
      <c r="P5918" t="s">
        <v>10</v>
      </c>
      <c r="Q5918" t="s">
        <v>910</v>
      </c>
      <c r="V5918" s="16">
        <v>23.14</v>
      </c>
      <c r="W5918"/>
      <c r="X5918" t="s">
        <v>2608</v>
      </c>
      <c r="Y5918" t="s">
        <v>2593</v>
      </c>
    </row>
    <row r="5919" spans="1:25" x14ac:dyDescent="0.3">
      <c r="A5919" t="s">
        <v>24</v>
      </c>
      <c r="B5919" s="17">
        <v>2021</v>
      </c>
      <c r="C5919" s="17">
        <v>7</v>
      </c>
      <c r="D5919" t="s">
        <v>1275</v>
      </c>
      <c r="E5919" t="s">
        <v>2591</v>
      </c>
      <c r="F5919" s="18">
        <v>44226</v>
      </c>
      <c r="G5919" s="18">
        <v>44232</v>
      </c>
      <c r="H5919" s="17">
        <v>578</v>
      </c>
      <c r="I5919" t="s">
        <v>8</v>
      </c>
      <c r="J5919" t="s">
        <v>1277</v>
      </c>
      <c r="K5919" t="s">
        <v>1356</v>
      </c>
      <c r="L5919" t="s">
        <v>1385</v>
      </c>
      <c r="N5919" t="s">
        <v>1280</v>
      </c>
      <c r="O5919" t="s">
        <v>24</v>
      </c>
      <c r="P5919" t="s">
        <v>10</v>
      </c>
      <c r="Q5919" t="s">
        <v>910</v>
      </c>
      <c r="V5919" s="16">
        <v>10</v>
      </c>
      <c r="W5919"/>
      <c r="X5919" t="s">
        <v>2608</v>
      </c>
      <c r="Y5919" t="s">
        <v>2593</v>
      </c>
    </row>
    <row r="5920" spans="1:25" x14ac:dyDescent="0.3">
      <c r="A5920" t="s">
        <v>24</v>
      </c>
      <c r="B5920" s="17">
        <v>2021</v>
      </c>
      <c r="C5920" s="17">
        <v>7</v>
      </c>
      <c r="D5920" t="s">
        <v>1275</v>
      </c>
      <c r="E5920" t="s">
        <v>2591</v>
      </c>
      <c r="F5920" s="18">
        <v>44226</v>
      </c>
      <c r="G5920" s="18">
        <v>44232</v>
      </c>
      <c r="H5920" s="17">
        <v>579</v>
      </c>
      <c r="I5920" t="s">
        <v>8</v>
      </c>
      <c r="J5920" t="s">
        <v>1277</v>
      </c>
      <c r="K5920" t="s">
        <v>1387</v>
      </c>
      <c r="L5920" t="s">
        <v>1385</v>
      </c>
      <c r="N5920" t="s">
        <v>1280</v>
      </c>
      <c r="O5920" t="s">
        <v>24</v>
      </c>
      <c r="P5920" t="s">
        <v>10</v>
      </c>
      <c r="Q5920" t="s">
        <v>910</v>
      </c>
      <c r="V5920" s="16">
        <v>0</v>
      </c>
      <c r="W5920"/>
      <c r="X5920" t="s">
        <v>2608</v>
      </c>
      <c r="Y5920" t="s">
        <v>2593</v>
      </c>
    </row>
    <row r="5921" spans="1:25" x14ac:dyDescent="0.3">
      <c r="A5921" t="s">
        <v>24</v>
      </c>
      <c r="B5921" s="17">
        <v>2021</v>
      </c>
      <c r="C5921" s="17">
        <v>7</v>
      </c>
      <c r="D5921" t="s">
        <v>1275</v>
      </c>
      <c r="E5921" t="s">
        <v>2591</v>
      </c>
      <c r="F5921" s="18">
        <v>44226</v>
      </c>
      <c r="G5921" s="18">
        <v>44232</v>
      </c>
      <c r="H5921" s="17">
        <v>580</v>
      </c>
      <c r="I5921" t="s">
        <v>8</v>
      </c>
      <c r="J5921" t="s">
        <v>1277</v>
      </c>
      <c r="K5921" t="s">
        <v>1392</v>
      </c>
      <c r="L5921" t="s">
        <v>1385</v>
      </c>
      <c r="N5921" t="s">
        <v>1280</v>
      </c>
      <c r="O5921" t="s">
        <v>24</v>
      </c>
      <c r="P5921" t="s">
        <v>10</v>
      </c>
      <c r="Q5921" t="s">
        <v>910</v>
      </c>
      <c r="V5921" s="16">
        <v>0</v>
      </c>
      <c r="W5921"/>
      <c r="X5921" t="s">
        <v>2608</v>
      </c>
      <c r="Y5921" t="s">
        <v>2593</v>
      </c>
    </row>
    <row r="5922" spans="1:25" x14ac:dyDescent="0.3">
      <c r="A5922" t="s">
        <v>24</v>
      </c>
      <c r="B5922" s="17">
        <v>2021</v>
      </c>
      <c r="C5922" s="17">
        <v>7</v>
      </c>
      <c r="D5922" t="s">
        <v>1275</v>
      </c>
      <c r="E5922" t="s">
        <v>2591</v>
      </c>
      <c r="F5922" s="18">
        <v>44226</v>
      </c>
      <c r="G5922" s="18">
        <v>44232</v>
      </c>
      <c r="H5922" s="17">
        <v>601</v>
      </c>
      <c r="I5922" t="s">
        <v>8</v>
      </c>
      <c r="J5922" t="s">
        <v>1277</v>
      </c>
      <c r="K5922" t="s">
        <v>1348</v>
      </c>
      <c r="L5922" t="s">
        <v>1279</v>
      </c>
      <c r="N5922" t="s">
        <v>1280</v>
      </c>
      <c r="O5922" t="s">
        <v>24</v>
      </c>
      <c r="P5922" t="s">
        <v>10</v>
      </c>
      <c r="Q5922" t="s">
        <v>910</v>
      </c>
      <c r="V5922" s="16">
        <v>1497.88</v>
      </c>
      <c r="W5922"/>
      <c r="X5922" t="s">
        <v>2609</v>
      </c>
      <c r="Y5922" t="s">
        <v>2593</v>
      </c>
    </row>
    <row r="5923" spans="1:25" x14ac:dyDescent="0.3">
      <c r="A5923" t="s">
        <v>24</v>
      </c>
      <c r="B5923" s="17">
        <v>2021</v>
      </c>
      <c r="C5923" s="17">
        <v>7</v>
      </c>
      <c r="D5923" t="s">
        <v>1275</v>
      </c>
      <c r="E5923" t="s">
        <v>2591</v>
      </c>
      <c r="F5923" s="18">
        <v>44226</v>
      </c>
      <c r="G5923" s="18">
        <v>44232</v>
      </c>
      <c r="H5923" s="17">
        <v>602</v>
      </c>
      <c r="I5923" t="s">
        <v>8</v>
      </c>
      <c r="J5923" t="s">
        <v>1277</v>
      </c>
      <c r="K5923" t="s">
        <v>1354</v>
      </c>
      <c r="L5923" t="s">
        <v>1279</v>
      </c>
      <c r="N5923" t="s">
        <v>1280</v>
      </c>
      <c r="O5923" t="s">
        <v>24</v>
      </c>
      <c r="P5923" t="s">
        <v>10</v>
      </c>
      <c r="Q5923" t="s">
        <v>910</v>
      </c>
      <c r="V5923" s="16">
        <v>16.78</v>
      </c>
      <c r="W5923"/>
      <c r="X5923" t="s">
        <v>2609</v>
      </c>
      <c r="Y5923" t="s">
        <v>2593</v>
      </c>
    </row>
    <row r="5924" spans="1:25" x14ac:dyDescent="0.3">
      <c r="A5924" t="s">
        <v>24</v>
      </c>
      <c r="B5924" s="17">
        <v>2021</v>
      </c>
      <c r="C5924" s="17">
        <v>7</v>
      </c>
      <c r="D5924" t="s">
        <v>1275</v>
      </c>
      <c r="E5924" t="s">
        <v>2591</v>
      </c>
      <c r="F5924" s="18">
        <v>44226</v>
      </c>
      <c r="G5924" s="18">
        <v>44232</v>
      </c>
      <c r="H5924" s="17">
        <v>603</v>
      </c>
      <c r="I5924" t="s">
        <v>8</v>
      </c>
      <c r="J5924" t="s">
        <v>1277</v>
      </c>
      <c r="K5924" t="s">
        <v>1351</v>
      </c>
      <c r="L5924" t="s">
        <v>1279</v>
      </c>
      <c r="N5924" t="s">
        <v>1280</v>
      </c>
      <c r="O5924" t="s">
        <v>24</v>
      </c>
      <c r="P5924" t="s">
        <v>10</v>
      </c>
      <c r="Q5924" t="s">
        <v>910</v>
      </c>
      <c r="V5924" s="16">
        <v>216.6</v>
      </c>
      <c r="W5924"/>
      <c r="X5924" t="s">
        <v>2609</v>
      </c>
      <c r="Y5924" t="s">
        <v>2593</v>
      </c>
    </row>
    <row r="5925" spans="1:25" x14ac:dyDescent="0.3">
      <c r="A5925" t="s">
        <v>24</v>
      </c>
      <c r="B5925" s="17">
        <v>2021</v>
      </c>
      <c r="C5925" s="17">
        <v>7</v>
      </c>
      <c r="D5925" t="s">
        <v>1275</v>
      </c>
      <c r="E5925" t="s">
        <v>2591</v>
      </c>
      <c r="F5925" s="18">
        <v>44226</v>
      </c>
      <c r="G5925" s="18">
        <v>44232</v>
      </c>
      <c r="H5925" s="17">
        <v>604</v>
      </c>
      <c r="I5925" t="s">
        <v>8</v>
      </c>
      <c r="J5925" t="s">
        <v>1277</v>
      </c>
      <c r="K5925" t="s">
        <v>1338</v>
      </c>
      <c r="L5925" t="s">
        <v>1279</v>
      </c>
      <c r="N5925" t="s">
        <v>1280</v>
      </c>
      <c r="O5925" t="s">
        <v>24</v>
      </c>
      <c r="P5925" t="s">
        <v>10</v>
      </c>
      <c r="Q5925" t="s">
        <v>910</v>
      </c>
      <c r="V5925" s="16">
        <v>107.59</v>
      </c>
      <c r="W5925"/>
      <c r="X5925" t="s">
        <v>2609</v>
      </c>
      <c r="Y5925" t="s">
        <v>2593</v>
      </c>
    </row>
    <row r="5926" spans="1:25" x14ac:dyDescent="0.3">
      <c r="A5926" t="s">
        <v>24</v>
      </c>
      <c r="B5926" s="17">
        <v>2021</v>
      </c>
      <c r="C5926" s="17">
        <v>7</v>
      </c>
      <c r="D5926" t="s">
        <v>1275</v>
      </c>
      <c r="E5926" t="s">
        <v>2591</v>
      </c>
      <c r="F5926" s="18">
        <v>44226</v>
      </c>
      <c r="G5926" s="18">
        <v>44232</v>
      </c>
      <c r="H5926" s="17">
        <v>605</v>
      </c>
      <c r="I5926" t="s">
        <v>8</v>
      </c>
      <c r="J5926" t="s">
        <v>1277</v>
      </c>
      <c r="K5926" t="s">
        <v>1352</v>
      </c>
      <c r="L5926" t="s">
        <v>1279</v>
      </c>
      <c r="N5926" t="s">
        <v>1280</v>
      </c>
      <c r="O5926" t="s">
        <v>24</v>
      </c>
      <c r="P5926" t="s">
        <v>10</v>
      </c>
      <c r="Q5926" t="s">
        <v>910</v>
      </c>
      <c r="V5926" s="16">
        <v>20.07</v>
      </c>
      <c r="W5926"/>
      <c r="X5926" t="s">
        <v>2609</v>
      </c>
      <c r="Y5926" t="s">
        <v>2593</v>
      </c>
    </row>
    <row r="5927" spans="1:25" x14ac:dyDescent="0.3">
      <c r="A5927" t="s">
        <v>24</v>
      </c>
      <c r="B5927" s="17">
        <v>2021</v>
      </c>
      <c r="C5927" s="17">
        <v>7</v>
      </c>
      <c r="D5927" t="s">
        <v>1275</v>
      </c>
      <c r="E5927" t="s">
        <v>2591</v>
      </c>
      <c r="F5927" s="18">
        <v>44226</v>
      </c>
      <c r="G5927" s="18">
        <v>44232</v>
      </c>
      <c r="H5927" s="17">
        <v>606</v>
      </c>
      <c r="I5927" t="s">
        <v>8</v>
      </c>
      <c r="J5927" t="s">
        <v>1277</v>
      </c>
      <c r="K5927" t="s">
        <v>1353</v>
      </c>
      <c r="L5927" t="s">
        <v>1279</v>
      </c>
      <c r="N5927" t="s">
        <v>1280</v>
      </c>
      <c r="O5927" t="s">
        <v>24</v>
      </c>
      <c r="P5927" t="s">
        <v>10</v>
      </c>
      <c r="Q5927" t="s">
        <v>910</v>
      </c>
      <c r="V5927" s="16">
        <v>432.48</v>
      </c>
      <c r="W5927"/>
      <c r="X5927" t="s">
        <v>2609</v>
      </c>
      <c r="Y5927" t="s">
        <v>2593</v>
      </c>
    </row>
    <row r="5928" spans="1:25" x14ac:dyDescent="0.3">
      <c r="A5928" t="s">
        <v>24</v>
      </c>
      <c r="B5928" s="17">
        <v>2021</v>
      </c>
      <c r="C5928" s="17">
        <v>7</v>
      </c>
      <c r="D5928" t="s">
        <v>1275</v>
      </c>
      <c r="E5928" t="s">
        <v>2591</v>
      </c>
      <c r="F5928" s="18">
        <v>44226</v>
      </c>
      <c r="G5928" s="18">
        <v>44232</v>
      </c>
      <c r="H5928" s="17">
        <v>607</v>
      </c>
      <c r="I5928" t="s">
        <v>8</v>
      </c>
      <c r="J5928" t="s">
        <v>1277</v>
      </c>
      <c r="K5928" t="s">
        <v>1355</v>
      </c>
      <c r="L5928" t="s">
        <v>1279</v>
      </c>
      <c r="N5928" t="s">
        <v>1280</v>
      </c>
      <c r="O5928" t="s">
        <v>24</v>
      </c>
      <c r="P5928" t="s">
        <v>10</v>
      </c>
      <c r="Q5928" t="s">
        <v>910</v>
      </c>
      <c r="V5928" s="16">
        <v>9.14</v>
      </c>
      <c r="W5928"/>
      <c r="X5928" t="s">
        <v>2609</v>
      </c>
      <c r="Y5928" t="s">
        <v>2593</v>
      </c>
    </row>
    <row r="5929" spans="1:25" x14ac:dyDescent="0.3">
      <c r="A5929" t="s">
        <v>24</v>
      </c>
      <c r="B5929" s="17">
        <v>2021</v>
      </c>
      <c r="C5929" s="17">
        <v>7</v>
      </c>
      <c r="D5929" t="s">
        <v>1275</v>
      </c>
      <c r="E5929" t="s">
        <v>2591</v>
      </c>
      <c r="F5929" s="18">
        <v>44226</v>
      </c>
      <c r="G5929" s="18">
        <v>44232</v>
      </c>
      <c r="H5929" s="17">
        <v>608</v>
      </c>
      <c r="I5929" t="s">
        <v>8</v>
      </c>
      <c r="J5929" t="s">
        <v>1277</v>
      </c>
      <c r="K5929" t="s">
        <v>1356</v>
      </c>
      <c r="L5929" t="s">
        <v>1279</v>
      </c>
      <c r="N5929" t="s">
        <v>1280</v>
      </c>
      <c r="O5929" t="s">
        <v>24</v>
      </c>
      <c r="P5929" t="s">
        <v>10</v>
      </c>
      <c r="Q5929" t="s">
        <v>910</v>
      </c>
      <c r="V5929" s="16">
        <v>4.8</v>
      </c>
      <c r="W5929"/>
      <c r="X5929" t="s">
        <v>2609</v>
      </c>
      <c r="Y5929" t="s">
        <v>2593</v>
      </c>
    </row>
    <row r="5930" spans="1:25" x14ac:dyDescent="0.3">
      <c r="A5930" t="s">
        <v>24</v>
      </c>
      <c r="B5930" s="17">
        <v>2021</v>
      </c>
      <c r="C5930" s="17">
        <v>7</v>
      </c>
      <c r="D5930" t="s">
        <v>1275</v>
      </c>
      <c r="E5930" t="s">
        <v>2591</v>
      </c>
      <c r="F5930" s="18">
        <v>44226</v>
      </c>
      <c r="G5930" s="18">
        <v>44232</v>
      </c>
      <c r="H5930" s="17">
        <v>609</v>
      </c>
      <c r="I5930" t="s">
        <v>8</v>
      </c>
      <c r="J5930" t="s">
        <v>1277</v>
      </c>
      <c r="K5930" t="s">
        <v>1387</v>
      </c>
      <c r="L5930" t="s">
        <v>1279</v>
      </c>
      <c r="N5930" t="s">
        <v>1280</v>
      </c>
      <c r="O5930" t="s">
        <v>24</v>
      </c>
      <c r="P5930" t="s">
        <v>10</v>
      </c>
      <c r="Q5930" t="s">
        <v>910</v>
      </c>
      <c r="V5930" s="16">
        <v>0</v>
      </c>
      <c r="W5930"/>
      <c r="X5930" t="s">
        <v>2609</v>
      </c>
      <c r="Y5930" t="s">
        <v>2593</v>
      </c>
    </row>
    <row r="5931" spans="1:25" x14ac:dyDescent="0.3">
      <c r="A5931" t="s">
        <v>24</v>
      </c>
      <c r="B5931" s="17">
        <v>2021</v>
      </c>
      <c r="C5931" s="17">
        <v>7</v>
      </c>
      <c r="D5931" t="s">
        <v>1275</v>
      </c>
      <c r="E5931" t="s">
        <v>2591</v>
      </c>
      <c r="F5931" s="18">
        <v>44226</v>
      </c>
      <c r="G5931" s="18">
        <v>44232</v>
      </c>
      <c r="H5931" s="17">
        <v>610</v>
      </c>
      <c r="I5931" t="s">
        <v>8</v>
      </c>
      <c r="J5931" t="s">
        <v>1277</v>
      </c>
      <c r="K5931" t="s">
        <v>1392</v>
      </c>
      <c r="L5931" t="s">
        <v>1279</v>
      </c>
      <c r="N5931" t="s">
        <v>1280</v>
      </c>
      <c r="O5931" t="s">
        <v>24</v>
      </c>
      <c r="P5931" t="s">
        <v>10</v>
      </c>
      <c r="Q5931" t="s">
        <v>910</v>
      </c>
      <c r="V5931" s="16">
        <v>0</v>
      </c>
      <c r="W5931"/>
      <c r="X5931" t="s">
        <v>2609</v>
      </c>
      <c r="Y5931" t="s">
        <v>2593</v>
      </c>
    </row>
    <row r="5932" spans="1:25" x14ac:dyDescent="0.3">
      <c r="A5932" t="s">
        <v>24</v>
      </c>
      <c r="B5932" s="17">
        <v>2021</v>
      </c>
      <c r="C5932" s="17">
        <v>7</v>
      </c>
      <c r="D5932" t="s">
        <v>1275</v>
      </c>
      <c r="E5932" t="s">
        <v>2591</v>
      </c>
      <c r="F5932" s="18">
        <v>44226</v>
      </c>
      <c r="G5932" s="18">
        <v>44232</v>
      </c>
      <c r="H5932" s="17">
        <v>631</v>
      </c>
      <c r="I5932" t="s">
        <v>8</v>
      </c>
      <c r="J5932" t="s">
        <v>1277</v>
      </c>
      <c r="K5932" t="s">
        <v>1348</v>
      </c>
      <c r="L5932" t="s">
        <v>1286</v>
      </c>
      <c r="N5932" t="s">
        <v>1415</v>
      </c>
      <c r="O5932" t="s">
        <v>24</v>
      </c>
      <c r="P5932" t="s">
        <v>10</v>
      </c>
      <c r="Q5932" t="s">
        <v>910</v>
      </c>
      <c r="V5932" s="16">
        <v>2115.21</v>
      </c>
      <c r="W5932"/>
      <c r="X5932" t="s">
        <v>2610</v>
      </c>
      <c r="Y5932" t="s">
        <v>2593</v>
      </c>
    </row>
    <row r="5933" spans="1:25" x14ac:dyDescent="0.3">
      <c r="A5933" t="s">
        <v>24</v>
      </c>
      <c r="B5933" s="17">
        <v>2021</v>
      </c>
      <c r="C5933" s="17">
        <v>7</v>
      </c>
      <c r="D5933" t="s">
        <v>1275</v>
      </c>
      <c r="E5933" t="s">
        <v>2591</v>
      </c>
      <c r="F5933" s="18">
        <v>44226</v>
      </c>
      <c r="G5933" s="18">
        <v>44232</v>
      </c>
      <c r="H5933" s="17">
        <v>632</v>
      </c>
      <c r="I5933" t="s">
        <v>8</v>
      </c>
      <c r="J5933" t="s">
        <v>1277</v>
      </c>
      <c r="K5933" t="s">
        <v>1354</v>
      </c>
      <c r="L5933" t="s">
        <v>1286</v>
      </c>
      <c r="N5933" t="s">
        <v>1415</v>
      </c>
      <c r="O5933" t="s">
        <v>24</v>
      </c>
      <c r="P5933" t="s">
        <v>10</v>
      </c>
      <c r="Q5933" t="s">
        <v>910</v>
      </c>
      <c r="V5933" s="16">
        <v>23.69</v>
      </c>
      <c r="W5933"/>
      <c r="X5933" t="s">
        <v>2610</v>
      </c>
      <c r="Y5933" t="s">
        <v>2593</v>
      </c>
    </row>
    <row r="5934" spans="1:25" x14ac:dyDescent="0.3">
      <c r="A5934" t="s">
        <v>24</v>
      </c>
      <c r="B5934" s="17">
        <v>2021</v>
      </c>
      <c r="C5934" s="17">
        <v>7</v>
      </c>
      <c r="D5934" t="s">
        <v>1275</v>
      </c>
      <c r="E5934" t="s">
        <v>2591</v>
      </c>
      <c r="F5934" s="18">
        <v>44226</v>
      </c>
      <c r="G5934" s="18">
        <v>44232</v>
      </c>
      <c r="H5934" s="17">
        <v>633</v>
      </c>
      <c r="I5934" t="s">
        <v>8</v>
      </c>
      <c r="J5934" t="s">
        <v>1277</v>
      </c>
      <c r="K5934" t="s">
        <v>1351</v>
      </c>
      <c r="L5934" t="s">
        <v>1286</v>
      </c>
      <c r="N5934" t="s">
        <v>1415</v>
      </c>
      <c r="O5934" t="s">
        <v>24</v>
      </c>
      <c r="P5934" t="s">
        <v>10</v>
      </c>
      <c r="Q5934" t="s">
        <v>910</v>
      </c>
      <c r="V5934" s="16">
        <v>274.13</v>
      </c>
      <c r="W5934"/>
      <c r="X5934" t="s">
        <v>2610</v>
      </c>
      <c r="Y5934" t="s">
        <v>2593</v>
      </c>
    </row>
    <row r="5935" spans="1:25" x14ac:dyDescent="0.3">
      <c r="A5935" t="s">
        <v>24</v>
      </c>
      <c r="B5935" s="17">
        <v>2021</v>
      </c>
      <c r="C5935" s="17">
        <v>7</v>
      </c>
      <c r="D5935" t="s">
        <v>1275</v>
      </c>
      <c r="E5935" t="s">
        <v>2591</v>
      </c>
      <c r="F5935" s="18">
        <v>44226</v>
      </c>
      <c r="G5935" s="18">
        <v>44232</v>
      </c>
      <c r="H5935" s="17">
        <v>634</v>
      </c>
      <c r="I5935" t="s">
        <v>8</v>
      </c>
      <c r="J5935" t="s">
        <v>1277</v>
      </c>
      <c r="K5935" t="s">
        <v>1338</v>
      </c>
      <c r="L5935" t="s">
        <v>1286</v>
      </c>
      <c r="N5935" t="s">
        <v>1415</v>
      </c>
      <c r="O5935" t="s">
        <v>24</v>
      </c>
      <c r="P5935" t="s">
        <v>10</v>
      </c>
      <c r="Q5935" t="s">
        <v>910</v>
      </c>
      <c r="V5935" s="16">
        <v>158.27000000000001</v>
      </c>
      <c r="W5935"/>
      <c r="X5935" t="s">
        <v>2610</v>
      </c>
      <c r="Y5935" t="s">
        <v>2593</v>
      </c>
    </row>
    <row r="5936" spans="1:25" x14ac:dyDescent="0.3">
      <c r="A5936" t="s">
        <v>24</v>
      </c>
      <c r="B5936" s="17">
        <v>2021</v>
      </c>
      <c r="C5936" s="17">
        <v>7</v>
      </c>
      <c r="D5936" t="s">
        <v>1275</v>
      </c>
      <c r="E5936" t="s">
        <v>2591</v>
      </c>
      <c r="F5936" s="18">
        <v>44226</v>
      </c>
      <c r="G5936" s="18">
        <v>44232</v>
      </c>
      <c r="H5936" s="17">
        <v>635</v>
      </c>
      <c r="I5936" t="s">
        <v>8</v>
      </c>
      <c r="J5936" t="s">
        <v>1277</v>
      </c>
      <c r="K5936" t="s">
        <v>1352</v>
      </c>
      <c r="L5936" t="s">
        <v>1286</v>
      </c>
      <c r="N5936" t="s">
        <v>1415</v>
      </c>
      <c r="O5936" t="s">
        <v>24</v>
      </c>
      <c r="P5936" t="s">
        <v>10</v>
      </c>
      <c r="Q5936" t="s">
        <v>910</v>
      </c>
      <c r="V5936" s="16">
        <v>28.34</v>
      </c>
      <c r="W5936"/>
      <c r="X5936" t="s">
        <v>2610</v>
      </c>
      <c r="Y5936" t="s">
        <v>2593</v>
      </c>
    </row>
    <row r="5937" spans="1:25" x14ac:dyDescent="0.3">
      <c r="A5937" t="s">
        <v>24</v>
      </c>
      <c r="B5937" s="17">
        <v>2021</v>
      </c>
      <c r="C5937" s="17">
        <v>7</v>
      </c>
      <c r="D5937" t="s">
        <v>1275</v>
      </c>
      <c r="E5937" t="s">
        <v>2591</v>
      </c>
      <c r="F5937" s="18">
        <v>44226</v>
      </c>
      <c r="G5937" s="18">
        <v>44232</v>
      </c>
      <c r="H5937" s="17">
        <v>636</v>
      </c>
      <c r="I5937" t="s">
        <v>8</v>
      </c>
      <c r="J5937" t="s">
        <v>1277</v>
      </c>
      <c r="K5937" t="s">
        <v>1353</v>
      </c>
      <c r="L5937" t="s">
        <v>1286</v>
      </c>
      <c r="N5937" t="s">
        <v>1415</v>
      </c>
      <c r="O5937" t="s">
        <v>24</v>
      </c>
      <c r="P5937" t="s">
        <v>10</v>
      </c>
      <c r="Q5937" t="s">
        <v>910</v>
      </c>
      <c r="V5937" s="16">
        <v>243.89</v>
      </c>
      <c r="W5937"/>
      <c r="X5937" t="s">
        <v>2610</v>
      </c>
      <c r="Y5937" t="s">
        <v>2593</v>
      </c>
    </row>
    <row r="5938" spans="1:25" x14ac:dyDescent="0.3">
      <c r="A5938" t="s">
        <v>24</v>
      </c>
      <c r="B5938" s="17">
        <v>2021</v>
      </c>
      <c r="C5938" s="17">
        <v>7</v>
      </c>
      <c r="D5938" t="s">
        <v>1275</v>
      </c>
      <c r="E5938" t="s">
        <v>2591</v>
      </c>
      <c r="F5938" s="18">
        <v>44226</v>
      </c>
      <c r="G5938" s="18">
        <v>44232</v>
      </c>
      <c r="H5938" s="17">
        <v>637</v>
      </c>
      <c r="I5938" t="s">
        <v>8</v>
      </c>
      <c r="J5938" t="s">
        <v>1277</v>
      </c>
      <c r="K5938" t="s">
        <v>1355</v>
      </c>
      <c r="L5938" t="s">
        <v>1286</v>
      </c>
      <c r="N5938" t="s">
        <v>1415</v>
      </c>
      <c r="O5938" t="s">
        <v>24</v>
      </c>
      <c r="P5938" t="s">
        <v>10</v>
      </c>
      <c r="Q5938" t="s">
        <v>910</v>
      </c>
      <c r="V5938" s="16">
        <v>12.9</v>
      </c>
      <c r="W5938"/>
      <c r="X5938" t="s">
        <v>2610</v>
      </c>
      <c r="Y5938" t="s">
        <v>2593</v>
      </c>
    </row>
    <row r="5939" spans="1:25" x14ac:dyDescent="0.3">
      <c r="A5939" t="s">
        <v>24</v>
      </c>
      <c r="B5939" s="17">
        <v>2021</v>
      </c>
      <c r="C5939" s="17">
        <v>7</v>
      </c>
      <c r="D5939" t="s">
        <v>1275</v>
      </c>
      <c r="E5939" t="s">
        <v>2591</v>
      </c>
      <c r="F5939" s="18">
        <v>44226</v>
      </c>
      <c r="G5939" s="18">
        <v>44232</v>
      </c>
      <c r="H5939" s="17">
        <v>638</v>
      </c>
      <c r="I5939" t="s">
        <v>8</v>
      </c>
      <c r="J5939" t="s">
        <v>1277</v>
      </c>
      <c r="K5939" t="s">
        <v>1356</v>
      </c>
      <c r="L5939" t="s">
        <v>1286</v>
      </c>
      <c r="N5939" t="s">
        <v>1415</v>
      </c>
      <c r="O5939" t="s">
        <v>24</v>
      </c>
      <c r="P5939" t="s">
        <v>10</v>
      </c>
      <c r="Q5939" t="s">
        <v>910</v>
      </c>
      <c r="V5939" s="16">
        <v>0</v>
      </c>
      <c r="W5939"/>
      <c r="X5939" t="s">
        <v>2610</v>
      </c>
      <c r="Y5939" t="s">
        <v>2593</v>
      </c>
    </row>
    <row r="5940" spans="1:25" x14ac:dyDescent="0.3">
      <c r="A5940" t="s">
        <v>24</v>
      </c>
      <c r="B5940" s="17">
        <v>2021</v>
      </c>
      <c r="C5940" s="17">
        <v>7</v>
      </c>
      <c r="D5940" t="s">
        <v>1275</v>
      </c>
      <c r="E5940" t="s">
        <v>2591</v>
      </c>
      <c r="F5940" s="18">
        <v>44226</v>
      </c>
      <c r="G5940" s="18">
        <v>44232</v>
      </c>
      <c r="H5940" s="17">
        <v>639</v>
      </c>
      <c r="I5940" t="s">
        <v>8</v>
      </c>
      <c r="J5940" t="s">
        <v>1277</v>
      </c>
      <c r="K5940" t="s">
        <v>1387</v>
      </c>
      <c r="L5940" t="s">
        <v>1286</v>
      </c>
      <c r="N5940" t="s">
        <v>1415</v>
      </c>
      <c r="O5940" t="s">
        <v>24</v>
      </c>
      <c r="P5940" t="s">
        <v>10</v>
      </c>
      <c r="Q5940" t="s">
        <v>910</v>
      </c>
      <c r="V5940" s="16">
        <v>31.73</v>
      </c>
      <c r="W5940"/>
      <c r="X5940" t="s">
        <v>2610</v>
      </c>
      <c r="Y5940" t="s">
        <v>2593</v>
      </c>
    </row>
    <row r="5941" spans="1:25" x14ac:dyDescent="0.3">
      <c r="A5941" t="s">
        <v>24</v>
      </c>
      <c r="B5941" s="17">
        <v>2021</v>
      </c>
      <c r="C5941" s="17">
        <v>7</v>
      </c>
      <c r="D5941" t="s">
        <v>1275</v>
      </c>
      <c r="E5941" t="s">
        <v>2591</v>
      </c>
      <c r="F5941" s="18">
        <v>44226</v>
      </c>
      <c r="G5941" s="18">
        <v>44232</v>
      </c>
      <c r="H5941" s="17">
        <v>640</v>
      </c>
      <c r="I5941" t="s">
        <v>8</v>
      </c>
      <c r="J5941" t="s">
        <v>1277</v>
      </c>
      <c r="K5941" t="s">
        <v>1392</v>
      </c>
      <c r="L5941" t="s">
        <v>1286</v>
      </c>
      <c r="N5941" t="s">
        <v>1415</v>
      </c>
      <c r="O5941" t="s">
        <v>24</v>
      </c>
      <c r="P5941" t="s">
        <v>10</v>
      </c>
      <c r="Q5941" t="s">
        <v>910</v>
      </c>
      <c r="V5941" s="16">
        <v>0</v>
      </c>
      <c r="W5941"/>
      <c r="X5941" t="s">
        <v>2610</v>
      </c>
      <c r="Y5941" t="s">
        <v>2593</v>
      </c>
    </row>
    <row r="5942" spans="1:25" x14ac:dyDescent="0.3">
      <c r="A5942" t="s">
        <v>24</v>
      </c>
      <c r="B5942" s="17">
        <v>2021</v>
      </c>
      <c r="C5942" s="17">
        <v>7</v>
      </c>
      <c r="D5942" t="s">
        <v>1275</v>
      </c>
      <c r="E5942" t="s">
        <v>2591</v>
      </c>
      <c r="F5942" s="18">
        <v>44226</v>
      </c>
      <c r="G5942" s="18">
        <v>44232</v>
      </c>
      <c r="H5942" s="17">
        <v>651</v>
      </c>
      <c r="I5942" t="s">
        <v>8</v>
      </c>
      <c r="J5942" t="s">
        <v>1277</v>
      </c>
      <c r="K5942" t="s">
        <v>1348</v>
      </c>
      <c r="L5942" t="s">
        <v>1390</v>
      </c>
      <c r="N5942" t="s">
        <v>1280</v>
      </c>
      <c r="O5942" t="s">
        <v>24</v>
      </c>
      <c r="P5942" t="s">
        <v>10</v>
      </c>
      <c r="Q5942" t="s">
        <v>910</v>
      </c>
      <c r="V5942" s="16">
        <v>1576.58</v>
      </c>
      <c r="W5942"/>
      <c r="X5942" t="s">
        <v>2611</v>
      </c>
      <c r="Y5942" t="s">
        <v>2593</v>
      </c>
    </row>
    <row r="5943" spans="1:25" x14ac:dyDescent="0.3">
      <c r="A5943" t="s">
        <v>24</v>
      </c>
      <c r="B5943" s="17">
        <v>2021</v>
      </c>
      <c r="C5943" s="17">
        <v>7</v>
      </c>
      <c r="D5943" t="s">
        <v>1275</v>
      </c>
      <c r="E5943" t="s">
        <v>2591</v>
      </c>
      <c r="F5943" s="18">
        <v>44226</v>
      </c>
      <c r="G5943" s="18">
        <v>44232</v>
      </c>
      <c r="H5943" s="17">
        <v>652</v>
      </c>
      <c r="I5943" t="s">
        <v>8</v>
      </c>
      <c r="J5943" t="s">
        <v>1277</v>
      </c>
      <c r="K5943" t="s">
        <v>1354</v>
      </c>
      <c r="L5943" t="s">
        <v>1390</v>
      </c>
      <c r="N5943" t="s">
        <v>1280</v>
      </c>
      <c r="O5943" t="s">
        <v>24</v>
      </c>
      <c r="P5943" t="s">
        <v>10</v>
      </c>
      <c r="Q5943" t="s">
        <v>910</v>
      </c>
      <c r="V5943" s="16">
        <v>17.66</v>
      </c>
      <c r="W5943"/>
      <c r="X5943" t="s">
        <v>2611</v>
      </c>
      <c r="Y5943" t="s">
        <v>2593</v>
      </c>
    </row>
    <row r="5944" spans="1:25" x14ac:dyDescent="0.3">
      <c r="A5944" t="s">
        <v>24</v>
      </c>
      <c r="B5944" s="17">
        <v>2021</v>
      </c>
      <c r="C5944" s="17">
        <v>7</v>
      </c>
      <c r="D5944" t="s">
        <v>1275</v>
      </c>
      <c r="E5944" t="s">
        <v>2591</v>
      </c>
      <c r="F5944" s="18">
        <v>44226</v>
      </c>
      <c r="G5944" s="18">
        <v>44232</v>
      </c>
      <c r="H5944" s="17">
        <v>653</v>
      </c>
      <c r="I5944" t="s">
        <v>8</v>
      </c>
      <c r="J5944" t="s">
        <v>1277</v>
      </c>
      <c r="K5944" t="s">
        <v>1351</v>
      </c>
      <c r="L5944" t="s">
        <v>1390</v>
      </c>
      <c r="N5944" t="s">
        <v>1280</v>
      </c>
      <c r="O5944" t="s">
        <v>24</v>
      </c>
      <c r="P5944" t="s">
        <v>10</v>
      </c>
      <c r="Q5944" t="s">
        <v>910</v>
      </c>
      <c r="V5944" s="16">
        <v>227.97</v>
      </c>
      <c r="W5944"/>
      <c r="X5944" t="s">
        <v>2611</v>
      </c>
      <c r="Y5944" t="s">
        <v>2593</v>
      </c>
    </row>
    <row r="5945" spans="1:25" x14ac:dyDescent="0.3">
      <c r="A5945" t="s">
        <v>24</v>
      </c>
      <c r="B5945" s="17">
        <v>2021</v>
      </c>
      <c r="C5945" s="17">
        <v>7</v>
      </c>
      <c r="D5945" t="s">
        <v>1275</v>
      </c>
      <c r="E5945" t="s">
        <v>2591</v>
      </c>
      <c r="F5945" s="18">
        <v>44226</v>
      </c>
      <c r="G5945" s="18">
        <v>44232</v>
      </c>
      <c r="H5945" s="17">
        <v>654</v>
      </c>
      <c r="I5945" t="s">
        <v>8</v>
      </c>
      <c r="J5945" t="s">
        <v>1277</v>
      </c>
      <c r="K5945" t="s">
        <v>1338</v>
      </c>
      <c r="L5945" t="s">
        <v>1390</v>
      </c>
      <c r="N5945" t="s">
        <v>1280</v>
      </c>
      <c r="O5945" t="s">
        <v>24</v>
      </c>
      <c r="P5945" t="s">
        <v>10</v>
      </c>
      <c r="Q5945" t="s">
        <v>910</v>
      </c>
      <c r="V5945" s="16">
        <v>108.37</v>
      </c>
      <c r="W5945"/>
      <c r="X5945" t="s">
        <v>2611</v>
      </c>
      <c r="Y5945" t="s">
        <v>2593</v>
      </c>
    </row>
    <row r="5946" spans="1:25" x14ac:dyDescent="0.3">
      <c r="A5946" t="s">
        <v>24</v>
      </c>
      <c r="B5946" s="17">
        <v>2021</v>
      </c>
      <c r="C5946" s="17">
        <v>7</v>
      </c>
      <c r="D5946" t="s">
        <v>1275</v>
      </c>
      <c r="E5946" t="s">
        <v>2591</v>
      </c>
      <c r="F5946" s="18">
        <v>44226</v>
      </c>
      <c r="G5946" s="18">
        <v>44232</v>
      </c>
      <c r="H5946" s="17">
        <v>655</v>
      </c>
      <c r="I5946" t="s">
        <v>8</v>
      </c>
      <c r="J5946" t="s">
        <v>1277</v>
      </c>
      <c r="K5946" t="s">
        <v>1352</v>
      </c>
      <c r="L5946" t="s">
        <v>1390</v>
      </c>
      <c r="N5946" t="s">
        <v>1280</v>
      </c>
      <c r="O5946" t="s">
        <v>24</v>
      </c>
      <c r="P5946" t="s">
        <v>10</v>
      </c>
      <c r="Q5946" t="s">
        <v>910</v>
      </c>
      <c r="V5946" s="16">
        <v>21.12</v>
      </c>
      <c r="W5946"/>
      <c r="X5946" t="s">
        <v>2611</v>
      </c>
      <c r="Y5946" t="s">
        <v>2593</v>
      </c>
    </row>
    <row r="5947" spans="1:25" x14ac:dyDescent="0.3">
      <c r="A5947" t="s">
        <v>24</v>
      </c>
      <c r="B5947" s="17">
        <v>2021</v>
      </c>
      <c r="C5947" s="17">
        <v>7</v>
      </c>
      <c r="D5947" t="s">
        <v>1275</v>
      </c>
      <c r="E5947" t="s">
        <v>2591</v>
      </c>
      <c r="F5947" s="18">
        <v>44226</v>
      </c>
      <c r="G5947" s="18">
        <v>44232</v>
      </c>
      <c r="H5947" s="17">
        <v>656</v>
      </c>
      <c r="I5947" t="s">
        <v>8</v>
      </c>
      <c r="J5947" t="s">
        <v>1277</v>
      </c>
      <c r="K5947" t="s">
        <v>1353</v>
      </c>
      <c r="L5947" t="s">
        <v>1390</v>
      </c>
      <c r="N5947" t="s">
        <v>1280</v>
      </c>
      <c r="O5947" t="s">
        <v>24</v>
      </c>
      <c r="P5947" t="s">
        <v>10</v>
      </c>
      <c r="Q5947" t="s">
        <v>910</v>
      </c>
      <c r="V5947" s="16">
        <v>324.36</v>
      </c>
      <c r="W5947"/>
      <c r="X5947" t="s">
        <v>2611</v>
      </c>
      <c r="Y5947" t="s">
        <v>2593</v>
      </c>
    </row>
    <row r="5948" spans="1:25" x14ac:dyDescent="0.3">
      <c r="A5948" t="s">
        <v>24</v>
      </c>
      <c r="B5948" s="17">
        <v>2021</v>
      </c>
      <c r="C5948" s="17">
        <v>7</v>
      </c>
      <c r="D5948" t="s">
        <v>1275</v>
      </c>
      <c r="E5948" t="s">
        <v>2591</v>
      </c>
      <c r="F5948" s="18">
        <v>44226</v>
      </c>
      <c r="G5948" s="18">
        <v>44232</v>
      </c>
      <c r="H5948" s="17">
        <v>657</v>
      </c>
      <c r="I5948" t="s">
        <v>8</v>
      </c>
      <c r="J5948" t="s">
        <v>1277</v>
      </c>
      <c r="K5948" t="s">
        <v>1355</v>
      </c>
      <c r="L5948" t="s">
        <v>1390</v>
      </c>
      <c r="N5948" t="s">
        <v>1280</v>
      </c>
      <c r="O5948" t="s">
        <v>24</v>
      </c>
      <c r="P5948" t="s">
        <v>10</v>
      </c>
      <c r="Q5948" t="s">
        <v>910</v>
      </c>
      <c r="V5948" s="16">
        <v>9.6199999999999992</v>
      </c>
      <c r="W5948"/>
      <c r="X5948" t="s">
        <v>2611</v>
      </c>
      <c r="Y5948" t="s">
        <v>2593</v>
      </c>
    </row>
    <row r="5949" spans="1:25" x14ac:dyDescent="0.3">
      <c r="A5949" t="s">
        <v>24</v>
      </c>
      <c r="B5949" s="17">
        <v>2021</v>
      </c>
      <c r="C5949" s="17">
        <v>7</v>
      </c>
      <c r="D5949" t="s">
        <v>1275</v>
      </c>
      <c r="E5949" t="s">
        <v>2591</v>
      </c>
      <c r="F5949" s="18">
        <v>44226</v>
      </c>
      <c r="G5949" s="18">
        <v>44232</v>
      </c>
      <c r="H5949" s="17">
        <v>658</v>
      </c>
      <c r="I5949" t="s">
        <v>8</v>
      </c>
      <c r="J5949" t="s">
        <v>1277</v>
      </c>
      <c r="K5949" t="s">
        <v>1356</v>
      </c>
      <c r="L5949" t="s">
        <v>1390</v>
      </c>
      <c r="N5949" t="s">
        <v>1280</v>
      </c>
      <c r="O5949" t="s">
        <v>24</v>
      </c>
      <c r="P5949" t="s">
        <v>10</v>
      </c>
      <c r="Q5949" t="s">
        <v>910</v>
      </c>
      <c r="V5949" s="16">
        <v>7.2</v>
      </c>
      <c r="W5949"/>
      <c r="X5949" t="s">
        <v>2611</v>
      </c>
      <c r="Y5949" t="s">
        <v>2593</v>
      </c>
    </row>
    <row r="5950" spans="1:25" x14ac:dyDescent="0.3">
      <c r="A5950" t="s">
        <v>24</v>
      </c>
      <c r="B5950" s="17">
        <v>2021</v>
      </c>
      <c r="C5950" s="17">
        <v>7</v>
      </c>
      <c r="D5950" t="s">
        <v>1275</v>
      </c>
      <c r="E5950" t="s">
        <v>2591</v>
      </c>
      <c r="F5950" s="18">
        <v>44226</v>
      </c>
      <c r="G5950" s="18">
        <v>44232</v>
      </c>
      <c r="H5950" s="17">
        <v>659</v>
      </c>
      <c r="I5950" t="s">
        <v>8</v>
      </c>
      <c r="J5950" t="s">
        <v>1277</v>
      </c>
      <c r="K5950" t="s">
        <v>1387</v>
      </c>
      <c r="L5950" t="s">
        <v>1390</v>
      </c>
      <c r="N5950" t="s">
        <v>1280</v>
      </c>
      <c r="O5950" t="s">
        <v>24</v>
      </c>
      <c r="P5950" t="s">
        <v>10</v>
      </c>
      <c r="Q5950" t="s">
        <v>910</v>
      </c>
      <c r="V5950" s="16">
        <v>0</v>
      </c>
      <c r="W5950"/>
      <c r="X5950" t="s">
        <v>2611</v>
      </c>
      <c r="Y5950" t="s">
        <v>2593</v>
      </c>
    </row>
    <row r="5951" spans="1:25" x14ac:dyDescent="0.3">
      <c r="A5951" t="s">
        <v>24</v>
      </c>
      <c r="B5951" s="17">
        <v>2021</v>
      </c>
      <c r="C5951" s="17">
        <v>7</v>
      </c>
      <c r="D5951" t="s">
        <v>1275</v>
      </c>
      <c r="E5951" t="s">
        <v>2591</v>
      </c>
      <c r="F5951" s="18">
        <v>44226</v>
      </c>
      <c r="G5951" s="18">
        <v>44232</v>
      </c>
      <c r="H5951" s="17">
        <v>660</v>
      </c>
      <c r="I5951" t="s">
        <v>8</v>
      </c>
      <c r="J5951" t="s">
        <v>1277</v>
      </c>
      <c r="K5951" t="s">
        <v>1392</v>
      </c>
      <c r="L5951" t="s">
        <v>1390</v>
      </c>
      <c r="N5951" t="s">
        <v>1280</v>
      </c>
      <c r="O5951" t="s">
        <v>24</v>
      </c>
      <c r="P5951" t="s">
        <v>10</v>
      </c>
      <c r="Q5951" t="s">
        <v>910</v>
      </c>
      <c r="V5951" s="16">
        <v>0</v>
      </c>
      <c r="W5951"/>
      <c r="X5951" t="s">
        <v>2611</v>
      </c>
      <c r="Y5951" t="s">
        <v>2593</v>
      </c>
    </row>
    <row r="5952" spans="1:25" x14ac:dyDescent="0.3">
      <c r="A5952" t="s">
        <v>24</v>
      </c>
      <c r="B5952" s="17">
        <v>2021</v>
      </c>
      <c r="C5952" s="17">
        <v>7</v>
      </c>
      <c r="D5952" t="s">
        <v>1275</v>
      </c>
      <c r="E5952" t="s">
        <v>2591</v>
      </c>
      <c r="F5952" s="18">
        <v>44226</v>
      </c>
      <c r="G5952" s="18">
        <v>44232</v>
      </c>
      <c r="H5952" s="17">
        <v>701</v>
      </c>
      <c r="I5952" t="s">
        <v>8</v>
      </c>
      <c r="J5952" t="s">
        <v>1277</v>
      </c>
      <c r="K5952" t="s">
        <v>1348</v>
      </c>
      <c r="L5952" t="s">
        <v>1279</v>
      </c>
      <c r="N5952" t="s">
        <v>1280</v>
      </c>
      <c r="O5952" t="s">
        <v>24</v>
      </c>
      <c r="P5952" t="s">
        <v>10</v>
      </c>
      <c r="Q5952" t="s">
        <v>910</v>
      </c>
      <c r="V5952" s="16">
        <v>0</v>
      </c>
      <c r="W5952"/>
      <c r="X5952" t="s">
        <v>2612</v>
      </c>
      <c r="Y5952" t="s">
        <v>2593</v>
      </c>
    </row>
    <row r="5953" spans="1:25" x14ac:dyDescent="0.3">
      <c r="A5953" t="s">
        <v>24</v>
      </c>
      <c r="B5953" s="17">
        <v>2021</v>
      </c>
      <c r="C5953" s="17">
        <v>7</v>
      </c>
      <c r="D5953" t="s">
        <v>1275</v>
      </c>
      <c r="E5953" t="s">
        <v>2591</v>
      </c>
      <c r="F5953" s="18">
        <v>44226</v>
      </c>
      <c r="G5953" s="18">
        <v>44232</v>
      </c>
      <c r="H5953" s="17">
        <v>702</v>
      </c>
      <c r="I5953" t="s">
        <v>8</v>
      </c>
      <c r="J5953" t="s">
        <v>1277</v>
      </c>
      <c r="K5953" t="s">
        <v>1354</v>
      </c>
      <c r="L5953" t="s">
        <v>1279</v>
      </c>
      <c r="N5953" t="s">
        <v>1280</v>
      </c>
      <c r="O5953" t="s">
        <v>24</v>
      </c>
      <c r="P5953" t="s">
        <v>10</v>
      </c>
      <c r="Q5953" t="s">
        <v>910</v>
      </c>
      <c r="V5953" s="16">
        <v>0</v>
      </c>
      <c r="W5953"/>
      <c r="X5953" t="s">
        <v>2612</v>
      </c>
      <c r="Y5953" t="s">
        <v>2593</v>
      </c>
    </row>
    <row r="5954" spans="1:25" x14ac:dyDescent="0.3">
      <c r="A5954" t="s">
        <v>24</v>
      </c>
      <c r="B5954" s="17">
        <v>2021</v>
      </c>
      <c r="C5954" s="17">
        <v>7</v>
      </c>
      <c r="D5954" t="s">
        <v>1275</v>
      </c>
      <c r="E5954" t="s">
        <v>2591</v>
      </c>
      <c r="F5954" s="18">
        <v>44226</v>
      </c>
      <c r="G5954" s="18">
        <v>44232</v>
      </c>
      <c r="H5954" s="17">
        <v>703</v>
      </c>
      <c r="I5954" t="s">
        <v>8</v>
      </c>
      <c r="J5954" t="s">
        <v>1277</v>
      </c>
      <c r="K5954" t="s">
        <v>1351</v>
      </c>
      <c r="L5954" t="s">
        <v>1279</v>
      </c>
      <c r="N5954" t="s">
        <v>1280</v>
      </c>
      <c r="O5954" t="s">
        <v>24</v>
      </c>
      <c r="P5954" t="s">
        <v>10</v>
      </c>
      <c r="Q5954" t="s">
        <v>910</v>
      </c>
      <c r="V5954" s="16">
        <v>0</v>
      </c>
      <c r="W5954"/>
      <c r="X5954" t="s">
        <v>2612</v>
      </c>
      <c r="Y5954" t="s">
        <v>2593</v>
      </c>
    </row>
    <row r="5955" spans="1:25" x14ac:dyDescent="0.3">
      <c r="A5955" t="s">
        <v>24</v>
      </c>
      <c r="B5955" s="17">
        <v>2021</v>
      </c>
      <c r="C5955" s="17">
        <v>7</v>
      </c>
      <c r="D5955" t="s">
        <v>1275</v>
      </c>
      <c r="E5955" t="s">
        <v>2591</v>
      </c>
      <c r="F5955" s="18">
        <v>44226</v>
      </c>
      <c r="G5955" s="18">
        <v>44232</v>
      </c>
      <c r="H5955" s="17">
        <v>704</v>
      </c>
      <c r="I5955" t="s">
        <v>8</v>
      </c>
      <c r="J5955" t="s">
        <v>1277</v>
      </c>
      <c r="K5955" t="s">
        <v>1338</v>
      </c>
      <c r="L5955" t="s">
        <v>1279</v>
      </c>
      <c r="N5955" t="s">
        <v>1280</v>
      </c>
      <c r="O5955" t="s">
        <v>24</v>
      </c>
      <c r="P5955" t="s">
        <v>10</v>
      </c>
      <c r="Q5955" t="s">
        <v>910</v>
      </c>
      <c r="V5955" s="16">
        <v>0</v>
      </c>
      <c r="W5955"/>
      <c r="X5955" t="s">
        <v>2612</v>
      </c>
      <c r="Y5955" t="s">
        <v>2593</v>
      </c>
    </row>
    <row r="5956" spans="1:25" x14ac:dyDescent="0.3">
      <c r="A5956" t="s">
        <v>24</v>
      </c>
      <c r="B5956" s="17">
        <v>2021</v>
      </c>
      <c r="C5956" s="17">
        <v>7</v>
      </c>
      <c r="D5956" t="s">
        <v>1275</v>
      </c>
      <c r="E5956" t="s">
        <v>2591</v>
      </c>
      <c r="F5956" s="18">
        <v>44226</v>
      </c>
      <c r="G5956" s="18">
        <v>44232</v>
      </c>
      <c r="H5956" s="17">
        <v>705</v>
      </c>
      <c r="I5956" t="s">
        <v>8</v>
      </c>
      <c r="J5956" t="s">
        <v>1277</v>
      </c>
      <c r="K5956" t="s">
        <v>1352</v>
      </c>
      <c r="L5956" t="s">
        <v>1279</v>
      </c>
      <c r="N5956" t="s">
        <v>1280</v>
      </c>
      <c r="O5956" t="s">
        <v>24</v>
      </c>
      <c r="P5956" t="s">
        <v>10</v>
      </c>
      <c r="Q5956" t="s">
        <v>910</v>
      </c>
      <c r="V5956" s="16">
        <v>0</v>
      </c>
      <c r="W5956"/>
      <c r="X5956" t="s">
        <v>2612</v>
      </c>
      <c r="Y5956" t="s">
        <v>2593</v>
      </c>
    </row>
    <row r="5957" spans="1:25" x14ac:dyDescent="0.3">
      <c r="A5957" t="s">
        <v>24</v>
      </c>
      <c r="B5957" s="17">
        <v>2021</v>
      </c>
      <c r="C5957" s="17">
        <v>7</v>
      </c>
      <c r="D5957" t="s">
        <v>1275</v>
      </c>
      <c r="E5957" t="s">
        <v>2591</v>
      </c>
      <c r="F5957" s="18">
        <v>44226</v>
      </c>
      <c r="G5957" s="18">
        <v>44232</v>
      </c>
      <c r="H5957" s="17">
        <v>706</v>
      </c>
      <c r="I5957" t="s">
        <v>8</v>
      </c>
      <c r="J5957" t="s">
        <v>1277</v>
      </c>
      <c r="K5957" t="s">
        <v>1353</v>
      </c>
      <c r="L5957" t="s">
        <v>1279</v>
      </c>
      <c r="N5957" t="s">
        <v>1280</v>
      </c>
      <c r="O5957" t="s">
        <v>24</v>
      </c>
      <c r="P5957" t="s">
        <v>10</v>
      </c>
      <c r="Q5957" t="s">
        <v>910</v>
      </c>
      <c r="V5957" s="16">
        <v>0</v>
      </c>
      <c r="W5957"/>
      <c r="X5957" t="s">
        <v>2612</v>
      </c>
      <c r="Y5957" t="s">
        <v>2593</v>
      </c>
    </row>
    <row r="5958" spans="1:25" x14ac:dyDescent="0.3">
      <c r="A5958" t="s">
        <v>24</v>
      </c>
      <c r="B5958" s="17">
        <v>2021</v>
      </c>
      <c r="C5958" s="17">
        <v>7</v>
      </c>
      <c r="D5958" t="s">
        <v>1275</v>
      </c>
      <c r="E5958" t="s">
        <v>2591</v>
      </c>
      <c r="F5958" s="18">
        <v>44226</v>
      </c>
      <c r="G5958" s="18">
        <v>44232</v>
      </c>
      <c r="H5958" s="17">
        <v>707</v>
      </c>
      <c r="I5958" t="s">
        <v>8</v>
      </c>
      <c r="J5958" t="s">
        <v>1277</v>
      </c>
      <c r="K5958" t="s">
        <v>1355</v>
      </c>
      <c r="L5958" t="s">
        <v>1279</v>
      </c>
      <c r="N5958" t="s">
        <v>1280</v>
      </c>
      <c r="O5958" t="s">
        <v>24</v>
      </c>
      <c r="P5958" t="s">
        <v>10</v>
      </c>
      <c r="Q5958" t="s">
        <v>910</v>
      </c>
      <c r="V5958" s="16">
        <v>0</v>
      </c>
      <c r="W5958"/>
      <c r="X5958" t="s">
        <v>2612</v>
      </c>
      <c r="Y5958" t="s">
        <v>2593</v>
      </c>
    </row>
    <row r="5959" spans="1:25" x14ac:dyDescent="0.3">
      <c r="A5959" t="s">
        <v>24</v>
      </c>
      <c r="B5959" s="17">
        <v>2021</v>
      </c>
      <c r="C5959" s="17">
        <v>7</v>
      </c>
      <c r="D5959" t="s">
        <v>1275</v>
      </c>
      <c r="E5959" t="s">
        <v>2591</v>
      </c>
      <c r="F5959" s="18">
        <v>44226</v>
      </c>
      <c r="G5959" s="18">
        <v>44232</v>
      </c>
      <c r="H5959" s="17">
        <v>708</v>
      </c>
      <c r="I5959" t="s">
        <v>8</v>
      </c>
      <c r="J5959" t="s">
        <v>1277</v>
      </c>
      <c r="K5959" t="s">
        <v>1356</v>
      </c>
      <c r="L5959" t="s">
        <v>1279</v>
      </c>
      <c r="N5959" t="s">
        <v>1280</v>
      </c>
      <c r="O5959" t="s">
        <v>24</v>
      </c>
      <c r="P5959" t="s">
        <v>10</v>
      </c>
      <c r="Q5959" t="s">
        <v>910</v>
      </c>
      <c r="V5959" s="16">
        <v>0</v>
      </c>
      <c r="W5959"/>
      <c r="X5959" t="s">
        <v>2612</v>
      </c>
      <c r="Y5959" t="s">
        <v>2593</v>
      </c>
    </row>
    <row r="5960" spans="1:25" x14ac:dyDescent="0.3">
      <c r="A5960" t="s">
        <v>24</v>
      </c>
      <c r="B5960" s="17">
        <v>2021</v>
      </c>
      <c r="C5960" s="17">
        <v>7</v>
      </c>
      <c r="D5960" t="s">
        <v>1275</v>
      </c>
      <c r="E5960" t="s">
        <v>2591</v>
      </c>
      <c r="F5960" s="18">
        <v>44226</v>
      </c>
      <c r="G5960" s="18">
        <v>44232</v>
      </c>
      <c r="H5960" s="17">
        <v>709</v>
      </c>
      <c r="I5960" t="s">
        <v>8</v>
      </c>
      <c r="J5960" t="s">
        <v>1277</v>
      </c>
      <c r="K5960" t="s">
        <v>1387</v>
      </c>
      <c r="L5960" t="s">
        <v>1279</v>
      </c>
      <c r="N5960" t="s">
        <v>1280</v>
      </c>
      <c r="O5960" t="s">
        <v>24</v>
      </c>
      <c r="P5960" t="s">
        <v>10</v>
      </c>
      <c r="Q5960" t="s">
        <v>910</v>
      </c>
      <c r="V5960" s="16">
        <v>0</v>
      </c>
      <c r="W5960"/>
      <c r="X5960" t="s">
        <v>2612</v>
      </c>
      <c r="Y5960" t="s">
        <v>2593</v>
      </c>
    </row>
    <row r="5961" spans="1:25" x14ac:dyDescent="0.3">
      <c r="A5961" t="s">
        <v>24</v>
      </c>
      <c r="B5961" s="17">
        <v>2021</v>
      </c>
      <c r="C5961" s="17">
        <v>7</v>
      </c>
      <c r="D5961" t="s">
        <v>1275</v>
      </c>
      <c r="E5961" t="s">
        <v>2591</v>
      </c>
      <c r="F5961" s="18">
        <v>44226</v>
      </c>
      <c r="G5961" s="18">
        <v>44232</v>
      </c>
      <c r="H5961" s="17">
        <v>710</v>
      </c>
      <c r="I5961" t="s">
        <v>8</v>
      </c>
      <c r="J5961" t="s">
        <v>1277</v>
      </c>
      <c r="K5961" t="s">
        <v>1392</v>
      </c>
      <c r="L5961" t="s">
        <v>1279</v>
      </c>
      <c r="N5961" t="s">
        <v>1280</v>
      </c>
      <c r="O5961" t="s">
        <v>24</v>
      </c>
      <c r="P5961" t="s">
        <v>10</v>
      </c>
      <c r="Q5961" t="s">
        <v>910</v>
      </c>
      <c r="V5961" s="16">
        <v>0</v>
      </c>
      <c r="W5961"/>
      <c r="X5961" t="s">
        <v>2612</v>
      </c>
      <c r="Y5961" t="s">
        <v>2593</v>
      </c>
    </row>
    <row r="5962" spans="1:25" x14ac:dyDescent="0.3">
      <c r="A5962" t="s">
        <v>24</v>
      </c>
      <c r="B5962" s="17">
        <v>2021</v>
      </c>
      <c r="C5962" s="17">
        <v>7</v>
      </c>
      <c r="D5962" t="s">
        <v>1275</v>
      </c>
      <c r="E5962" t="s">
        <v>2591</v>
      </c>
      <c r="F5962" s="18">
        <v>44226</v>
      </c>
      <c r="G5962" s="18">
        <v>44232</v>
      </c>
      <c r="H5962" s="17">
        <v>731</v>
      </c>
      <c r="I5962" t="s">
        <v>8</v>
      </c>
      <c r="J5962" t="s">
        <v>1277</v>
      </c>
      <c r="K5962" t="s">
        <v>1348</v>
      </c>
      <c r="L5962" t="s">
        <v>1279</v>
      </c>
      <c r="N5962" t="s">
        <v>1280</v>
      </c>
      <c r="O5962" t="s">
        <v>24</v>
      </c>
      <c r="P5962" t="s">
        <v>10</v>
      </c>
      <c r="Q5962" t="s">
        <v>910</v>
      </c>
      <c r="V5962" s="16">
        <v>2707.92</v>
      </c>
      <c r="W5962"/>
      <c r="X5962" t="s">
        <v>2613</v>
      </c>
      <c r="Y5962" t="s">
        <v>2593</v>
      </c>
    </row>
    <row r="5963" spans="1:25" x14ac:dyDescent="0.3">
      <c r="A5963" t="s">
        <v>24</v>
      </c>
      <c r="B5963" s="17">
        <v>2021</v>
      </c>
      <c r="C5963" s="17">
        <v>7</v>
      </c>
      <c r="D5963" t="s">
        <v>1275</v>
      </c>
      <c r="E5963" t="s">
        <v>2591</v>
      </c>
      <c r="F5963" s="18">
        <v>44226</v>
      </c>
      <c r="G5963" s="18">
        <v>44232</v>
      </c>
      <c r="H5963" s="17">
        <v>732</v>
      </c>
      <c r="I5963" t="s">
        <v>8</v>
      </c>
      <c r="J5963" t="s">
        <v>1277</v>
      </c>
      <c r="K5963" t="s">
        <v>1354</v>
      </c>
      <c r="L5963" t="s">
        <v>1279</v>
      </c>
      <c r="N5963" t="s">
        <v>1280</v>
      </c>
      <c r="O5963" t="s">
        <v>24</v>
      </c>
      <c r="P5963" t="s">
        <v>10</v>
      </c>
      <c r="Q5963" t="s">
        <v>910</v>
      </c>
      <c r="V5963" s="16">
        <v>30.33</v>
      </c>
      <c r="W5963"/>
      <c r="X5963" t="s">
        <v>2613</v>
      </c>
      <c r="Y5963" t="s">
        <v>2593</v>
      </c>
    </row>
    <row r="5964" spans="1:25" x14ac:dyDescent="0.3">
      <c r="A5964" t="s">
        <v>24</v>
      </c>
      <c r="B5964" s="17">
        <v>2021</v>
      </c>
      <c r="C5964" s="17">
        <v>7</v>
      </c>
      <c r="D5964" t="s">
        <v>1275</v>
      </c>
      <c r="E5964" t="s">
        <v>2591</v>
      </c>
      <c r="F5964" s="18">
        <v>44226</v>
      </c>
      <c r="G5964" s="18">
        <v>44232</v>
      </c>
      <c r="H5964" s="17">
        <v>733</v>
      </c>
      <c r="I5964" t="s">
        <v>8</v>
      </c>
      <c r="J5964" t="s">
        <v>1277</v>
      </c>
      <c r="K5964" t="s">
        <v>1351</v>
      </c>
      <c r="L5964" t="s">
        <v>1279</v>
      </c>
      <c r="N5964" t="s">
        <v>1280</v>
      </c>
      <c r="O5964" t="s">
        <v>24</v>
      </c>
      <c r="P5964" t="s">
        <v>10</v>
      </c>
      <c r="Q5964" t="s">
        <v>910</v>
      </c>
      <c r="V5964" s="16">
        <v>391.57</v>
      </c>
      <c r="W5964"/>
      <c r="X5964" t="s">
        <v>2613</v>
      </c>
      <c r="Y5964" t="s">
        <v>2593</v>
      </c>
    </row>
    <row r="5965" spans="1:25" x14ac:dyDescent="0.3">
      <c r="A5965" t="s">
        <v>24</v>
      </c>
      <c r="B5965" s="17">
        <v>2021</v>
      </c>
      <c r="C5965" s="17">
        <v>7</v>
      </c>
      <c r="D5965" t="s">
        <v>1275</v>
      </c>
      <c r="E5965" t="s">
        <v>2591</v>
      </c>
      <c r="F5965" s="18">
        <v>44226</v>
      </c>
      <c r="G5965" s="18">
        <v>44232</v>
      </c>
      <c r="H5965" s="17">
        <v>734</v>
      </c>
      <c r="I5965" t="s">
        <v>8</v>
      </c>
      <c r="J5965" t="s">
        <v>1277</v>
      </c>
      <c r="K5965" t="s">
        <v>1338</v>
      </c>
      <c r="L5965" t="s">
        <v>1279</v>
      </c>
      <c r="N5965" t="s">
        <v>1280</v>
      </c>
      <c r="O5965" t="s">
        <v>24</v>
      </c>
      <c r="P5965" t="s">
        <v>10</v>
      </c>
      <c r="Q5965" t="s">
        <v>910</v>
      </c>
      <c r="V5965" s="16">
        <v>187.18</v>
      </c>
      <c r="W5965"/>
      <c r="X5965" t="s">
        <v>2613</v>
      </c>
      <c r="Y5965" t="s">
        <v>2593</v>
      </c>
    </row>
    <row r="5966" spans="1:25" x14ac:dyDescent="0.3">
      <c r="A5966" t="s">
        <v>24</v>
      </c>
      <c r="B5966" s="17">
        <v>2021</v>
      </c>
      <c r="C5966" s="17">
        <v>7</v>
      </c>
      <c r="D5966" t="s">
        <v>1275</v>
      </c>
      <c r="E5966" t="s">
        <v>2591</v>
      </c>
      <c r="F5966" s="18">
        <v>44226</v>
      </c>
      <c r="G5966" s="18">
        <v>44232</v>
      </c>
      <c r="H5966" s="17">
        <v>735</v>
      </c>
      <c r="I5966" t="s">
        <v>8</v>
      </c>
      <c r="J5966" t="s">
        <v>1277</v>
      </c>
      <c r="K5966" t="s">
        <v>1352</v>
      </c>
      <c r="L5966" t="s">
        <v>1279</v>
      </c>
      <c r="N5966" t="s">
        <v>1280</v>
      </c>
      <c r="O5966" t="s">
        <v>24</v>
      </c>
      <c r="P5966" t="s">
        <v>10</v>
      </c>
      <c r="Q5966" t="s">
        <v>910</v>
      </c>
      <c r="V5966" s="16">
        <v>36.29</v>
      </c>
      <c r="W5966"/>
      <c r="X5966" t="s">
        <v>2613</v>
      </c>
      <c r="Y5966" t="s">
        <v>2593</v>
      </c>
    </row>
    <row r="5967" spans="1:25" x14ac:dyDescent="0.3">
      <c r="A5967" t="s">
        <v>24</v>
      </c>
      <c r="B5967" s="17">
        <v>2021</v>
      </c>
      <c r="C5967" s="17">
        <v>7</v>
      </c>
      <c r="D5967" t="s">
        <v>1275</v>
      </c>
      <c r="E5967" t="s">
        <v>2591</v>
      </c>
      <c r="F5967" s="18">
        <v>44226</v>
      </c>
      <c r="G5967" s="18">
        <v>44232</v>
      </c>
      <c r="H5967" s="17">
        <v>736</v>
      </c>
      <c r="I5967" t="s">
        <v>8</v>
      </c>
      <c r="J5967" t="s">
        <v>1277</v>
      </c>
      <c r="K5967" t="s">
        <v>1353</v>
      </c>
      <c r="L5967" t="s">
        <v>1279</v>
      </c>
      <c r="N5967" t="s">
        <v>1280</v>
      </c>
      <c r="O5967" t="s">
        <v>24</v>
      </c>
      <c r="P5967" t="s">
        <v>10</v>
      </c>
      <c r="Q5967" t="s">
        <v>910</v>
      </c>
      <c r="V5967" s="16">
        <v>614.5</v>
      </c>
      <c r="W5967"/>
      <c r="X5967" t="s">
        <v>2613</v>
      </c>
      <c r="Y5967" t="s">
        <v>2593</v>
      </c>
    </row>
    <row r="5968" spans="1:25" x14ac:dyDescent="0.3">
      <c r="A5968" t="s">
        <v>24</v>
      </c>
      <c r="B5968" s="17">
        <v>2021</v>
      </c>
      <c r="C5968" s="17">
        <v>7</v>
      </c>
      <c r="D5968" t="s">
        <v>1275</v>
      </c>
      <c r="E5968" t="s">
        <v>2591</v>
      </c>
      <c r="F5968" s="18">
        <v>44226</v>
      </c>
      <c r="G5968" s="18">
        <v>44232</v>
      </c>
      <c r="H5968" s="17">
        <v>737</v>
      </c>
      <c r="I5968" t="s">
        <v>8</v>
      </c>
      <c r="J5968" t="s">
        <v>1277</v>
      </c>
      <c r="K5968" t="s">
        <v>1355</v>
      </c>
      <c r="L5968" t="s">
        <v>1279</v>
      </c>
      <c r="N5968" t="s">
        <v>1280</v>
      </c>
      <c r="O5968" t="s">
        <v>24</v>
      </c>
      <c r="P5968" t="s">
        <v>10</v>
      </c>
      <c r="Q5968" t="s">
        <v>910</v>
      </c>
      <c r="V5968" s="16">
        <v>16.52</v>
      </c>
      <c r="W5968"/>
      <c r="X5968" t="s">
        <v>2613</v>
      </c>
      <c r="Y5968" t="s">
        <v>2593</v>
      </c>
    </row>
    <row r="5969" spans="1:25" x14ac:dyDescent="0.3">
      <c r="A5969" t="s">
        <v>24</v>
      </c>
      <c r="B5969" s="17">
        <v>2021</v>
      </c>
      <c r="C5969" s="17">
        <v>7</v>
      </c>
      <c r="D5969" t="s">
        <v>1275</v>
      </c>
      <c r="E5969" t="s">
        <v>2591</v>
      </c>
      <c r="F5969" s="18">
        <v>44226</v>
      </c>
      <c r="G5969" s="18">
        <v>44232</v>
      </c>
      <c r="H5969" s="17">
        <v>738</v>
      </c>
      <c r="I5969" t="s">
        <v>8</v>
      </c>
      <c r="J5969" t="s">
        <v>1277</v>
      </c>
      <c r="K5969" t="s">
        <v>1356</v>
      </c>
      <c r="L5969" t="s">
        <v>1279</v>
      </c>
      <c r="N5969" t="s">
        <v>1280</v>
      </c>
      <c r="O5969" t="s">
        <v>24</v>
      </c>
      <c r="P5969" t="s">
        <v>10</v>
      </c>
      <c r="Q5969" t="s">
        <v>910</v>
      </c>
      <c r="V5969" s="16">
        <v>20</v>
      </c>
      <c r="W5969"/>
      <c r="X5969" t="s">
        <v>2613</v>
      </c>
      <c r="Y5969" t="s">
        <v>2593</v>
      </c>
    </row>
    <row r="5970" spans="1:25" x14ac:dyDescent="0.3">
      <c r="A5970" t="s">
        <v>24</v>
      </c>
      <c r="B5970" s="17">
        <v>2021</v>
      </c>
      <c r="C5970" s="17">
        <v>7</v>
      </c>
      <c r="D5970" t="s">
        <v>1275</v>
      </c>
      <c r="E5970" t="s">
        <v>2591</v>
      </c>
      <c r="F5970" s="18">
        <v>44226</v>
      </c>
      <c r="G5970" s="18">
        <v>44232</v>
      </c>
      <c r="H5970" s="17">
        <v>739</v>
      </c>
      <c r="I5970" t="s">
        <v>8</v>
      </c>
      <c r="J5970" t="s">
        <v>1277</v>
      </c>
      <c r="K5970" t="s">
        <v>1387</v>
      </c>
      <c r="L5970" t="s">
        <v>1279</v>
      </c>
      <c r="N5970" t="s">
        <v>1280</v>
      </c>
      <c r="O5970" t="s">
        <v>24</v>
      </c>
      <c r="P5970" t="s">
        <v>10</v>
      </c>
      <c r="Q5970" t="s">
        <v>910</v>
      </c>
      <c r="V5970" s="16">
        <v>0</v>
      </c>
      <c r="W5970"/>
      <c r="X5970" t="s">
        <v>2613</v>
      </c>
      <c r="Y5970" t="s">
        <v>2593</v>
      </c>
    </row>
    <row r="5971" spans="1:25" x14ac:dyDescent="0.3">
      <c r="A5971" t="s">
        <v>24</v>
      </c>
      <c r="B5971" s="17">
        <v>2021</v>
      </c>
      <c r="C5971" s="17">
        <v>7</v>
      </c>
      <c r="D5971" t="s">
        <v>1275</v>
      </c>
      <c r="E5971" t="s">
        <v>2591</v>
      </c>
      <c r="F5971" s="18">
        <v>44226</v>
      </c>
      <c r="G5971" s="18">
        <v>44232</v>
      </c>
      <c r="H5971" s="17">
        <v>740</v>
      </c>
      <c r="I5971" t="s">
        <v>8</v>
      </c>
      <c r="J5971" t="s">
        <v>1277</v>
      </c>
      <c r="K5971" t="s">
        <v>1392</v>
      </c>
      <c r="L5971" t="s">
        <v>1279</v>
      </c>
      <c r="N5971" t="s">
        <v>1280</v>
      </c>
      <c r="O5971" t="s">
        <v>24</v>
      </c>
      <c r="P5971" t="s">
        <v>10</v>
      </c>
      <c r="Q5971" t="s">
        <v>910</v>
      </c>
      <c r="V5971" s="16">
        <v>0</v>
      </c>
      <c r="W5971"/>
      <c r="X5971" t="s">
        <v>2613</v>
      </c>
      <c r="Y5971" t="s">
        <v>2593</v>
      </c>
    </row>
    <row r="5972" spans="1:25" x14ac:dyDescent="0.3">
      <c r="A5972" t="s">
        <v>24</v>
      </c>
      <c r="B5972" s="17">
        <v>2021</v>
      </c>
      <c r="C5972" s="17">
        <v>7</v>
      </c>
      <c r="D5972" t="s">
        <v>1275</v>
      </c>
      <c r="E5972" t="s">
        <v>2591</v>
      </c>
      <c r="F5972" s="18">
        <v>44226</v>
      </c>
      <c r="G5972" s="18">
        <v>44232</v>
      </c>
      <c r="H5972" s="17">
        <v>752</v>
      </c>
      <c r="I5972" t="s">
        <v>8</v>
      </c>
      <c r="K5972" t="s">
        <v>9</v>
      </c>
      <c r="L5972" t="s">
        <v>15</v>
      </c>
      <c r="P5972" t="s">
        <v>10</v>
      </c>
      <c r="V5972" s="16">
        <v>-65359</v>
      </c>
      <c r="W5972"/>
      <c r="X5972" t="s">
        <v>12</v>
      </c>
      <c r="Y5972" t="s">
        <v>2593</v>
      </c>
    </row>
    <row r="5973" spans="1:25" x14ac:dyDescent="0.3">
      <c r="A5973" t="s">
        <v>24</v>
      </c>
      <c r="B5973" s="17">
        <v>2021</v>
      </c>
      <c r="C5973" s="17">
        <v>7</v>
      </c>
      <c r="D5973" t="s">
        <v>1275</v>
      </c>
      <c r="E5973" t="s">
        <v>2614</v>
      </c>
      <c r="F5973" s="18">
        <v>44226</v>
      </c>
      <c r="G5973" s="18">
        <v>44232</v>
      </c>
      <c r="H5973" s="17">
        <v>12</v>
      </c>
      <c r="I5973" t="s">
        <v>8</v>
      </c>
      <c r="J5973" t="s">
        <v>1277</v>
      </c>
      <c r="K5973" t="s">
        <v>1348</v>
      </c>
      <c r="L5973" t="s">
        <v>1279</v>
      </c>
      <c r="N5973" t="s">
        <v>1280</v>
      </c>
      <c r="O5973" t="s">
        <v>24</v>
      </c>
      <c r="P5973" t="s">
        <v>10</v>
      </c>
      <c r="Q5973" t="s">
        <v>910</v>
      </c>
      <c r="V5973" s="16">
        <v>2610</v>
      </c>
      <c r="W5973"/>
      <c r="X5973" t="s">
        <v>2615</v>
      </c>
      <c r="Y5973" t="s">
        <v>2616</v>
      </c>
    </row>
    <row r="5974" spans="1:25" x14ac:dyDescent="0.3">
      <c r="A5974" t="s">
        <v>24</v>
      </c>
      <c r="B5974" s="17">
        <v>2021</v>
      </c>
      <c r="C5974" s="17">
        <v>7</v>
      </c>
      <c r="D5974" t="s">
        <v>1275</v>
      </c>
      <c r="E5974" t="s">
        <v>2614</v>
      </c>
      <c r="F5974" s="18">
        <v>44226</v>
      </c>
      <c r="G5974" s="18">
        <v>44232</v>
      </c>
      <c r="H5974" s="17">
        <v>13</v>
      </c>
      <c r="I5974" t="s">
        <v>8</v>
      </c>
      <c r="J5974" t="s">
        <v>1277</v>
      </c>
      <c r="K5974" t="s">
        <v>1354</v>
      </c>
      <c r="L5974" t="s">
        <v>1279</v>
      </c>
      <c r="N5974" t="s">
        <v>1280</v>
      </c>
      <c r="O5974" t="s">
        <v>24</v>
      </c>
      <c r="P5974" t="s">
        <v>10</v>
      </c>
      <c r="Q5974" t="s">
        <v>910</v>
      </c>
      <c r="V5974" s="16">
        <v>29.23</v>
      </c>
      <c r="W5974"/>
      <c r="X5974" t="s">
        <v>2615</v>
      </c>
      <c r="Y5974" t="s">
        <v>2616</v>
      </c>
    </row>
    <row r="5975" spans="1:25" x14ac:dyDescent="0.3">
      <c r="A5975" t="s">
        <v>24</v>
      </c>
      <c r="B5975" s="17">
        <v>2021</v>
      </c>
      <c r="C5975" s="17">
        <v>7</v>
      </c>
      <c r="D5975" t="s">
        <v>1275</v>
      </c>
      <c r="E5975" t="s">
        <v>2614</v>
      </c>
      <c r="F5975" s="18">
        <v>44226</v>
      </c>
      <c r="G5975" s="18">
        <v>44232</v>
      </c>
      <c r="H5975" s="17">
        <v>14</v>
      </c>
      <c r="I5975" t="s">
        <v>8</v>
      </c>
      <c r="J5975" t="s">
        <v>1277</v>
      </c>
      <c r="K5975" t="s">
        <v>1351</v>
      </c>
      <c r="L5975" t="s">
        <v>1279</v>
      </c>
      <c r="N5975" t="s">
        <v>1280</v>
      </c>
      <c r="O5975" t="s">
        <v>24</v>
      </c>
      <c r="P5975" t="s">
        <v>10</v>
      </c>
      <c r="Q5975" t="s">
        <v>910</v>
      </c>
      <c r="V5975" s="16">
        <v>325.20999999999998</v>
      </c>
      <c r="W5975"/>
      <c r="X5975" t="s">
        <v>2615</v>
      </c>
      <c r="Y5975" t="s">
        <v>2616</v>
      </c>
    </row>
    <row r="5976" spans="1:25" x14ac:dyDescent="0.3">
      <c r="A5976" t="s">
        <v>24</v>
      </c>
      <c r="B5976" s="17">
        <v>2021</v>
      </c>
      <c r="C5976" s="17">
        <v>7</v>
      </c>
      <c r="D5976" t="s">
        <v>1275</v>
      </c>
      <c r="E5976" t="s">
        <v>2614</v>
      </c>
      <c r="F5976" s="18">
        <v>44226</v>
      </c>
      <c r="G5976" s="18">
        <v>44232</v>
      </c>
      <c r="H5976" s="17">
        <v>15</v>
      </c>
      <c r="I5976" t="s">
        <v>8</v>
      </c>
      <c r="J5976" t="s">
        <v>1277</v>
      </c>
      <c r="K5976" t="s">
        <v>1338</v>
      </c>
      <c r="L5976" t="s">
        <v>1279</v>
      </c>
      <c r="N5976" t="s">
        <v>1280</v>
      </c>
      <c r="O5976" t="s">
        <v>24</v>
      </c>
      <c r="P5976" t="s">
        <v>10</v>
      </c>
      <c r="Q5976" t="s">
        <v>910</v>
      </c>
      <c r="V5976" s="16">
        <v>193.24</v>
      </c>
      <c r="W5976"/>
      <c r="X5976" t="s">
        <v>2615</v>
      </c>
      <c r="Y5976" t="s">
        <v>2616</v>
      </c>
    </row>
    <row r="5977" spans="1:25" x14ac:dyDescent="0.3">
      <c r="A5977" t="s">
        <v>24</v>
      </c>
      <c r="B5977" s="17">
        <v>2021</v>
      </c>
      <c r="C5977" s="17">
        <v>7</v>
      </c>
      <c r="D5977" t="s">
        <v>1275</v>
      </c>
      <c r="E5977" t="s">
        <v>2614</v>
      </c>
      <c r="F5977" s="18">
        <v>44226</v>
      </c>
      <c r="G5977" s="18">
        <v>44232</v>
      </c>
      <c r="H5977" s="17">
        <v>16</v>
      </c>
      <c r="I5977" t="s">
        <v>8</v>
      </c>
      <c r="J5977" t="s">
        <v>1277</v>
      </c>
      <c r="K5977" t="s">
        <v>1352</v>
      </c>
      <c r="L5977" t="s">
        <v>1279</v>
      </c>
      <c r="N5977" t="s">
        <v>1280</v>
      </c>
      <c r="O5977" t="s">
        <v>24</v>
      </c>
      <c r="P5977" t="s">
        <v>10</v>
      </c>
      <c r="Q5977" t="s">
        <v>910</v>
      </c>
      <c r="V5977" s="16">
        <v>34.97</v>
      </c>
      <c r="W5977"/>
      <c r="X5977" t="s">
        <v>2615</v>
      </c>
      <c r="Y5977" t="s">
        <v>2616</v>
      </c>
    </row>
    <row r="5978" spans="1:25" x14ac:dyDescent="0.3">
      <c r="A5978" t="s">
        <v>24</v>
      </c>
      <c r="B5978" s="17">
        <v>2021</v>
      </c>
      <c r="C5978" s="17">
        <v>7</v>
      </c>
      <c r="D5978" t="s">
        <v>1275</v>
      </c>
      <c r="E5978" t="s">
        <v>2614</v>
      </c>
      <c r="F5978" s="18">
        <v>44226</v>
      </c>
      <c r="G5978" s="18">
        <v>44232</v>
      </c>
      <c r="H5978" s="17">
        <v>17</v>
      </c>
      <c r="I5978" t="s">
        <v>8</v>
      </c>
      <c r="J5978" t="s">
        <v>1277</v>
      </c>
      <c r="K5978" t="s">
        <v>1353</v>
      </c>
      <c r="L5978" t="s">
        <v>1279</v>
      </c>
      <c r="N5978" t="s">
        <v>1280</v>
      </c>
      <c r="O5978" t="s">
        <v>24</v>
      </c>
      <c r="P5978" t="s">
        <v>10</v>
      </c>
      <c r="Q5978" t="s">
        <v>910</v>
      </c>
      <c r="V5978" s="16">
        <v>298.85000000000002</v>
      </c>
      <c r="W5978"/>
      <c r="X5978" t="s">
        <v>2615</v>
      </c>
      <c r="Y5978" t="s">
        <v>2616</v>
      </c>
    </row>
    <row r="5979" spans="1:25" x14ac:dyDescent="0.3">
      <c r="A5979" t="s">
        <v>24</v>
      </c>
      <c r="B5979" s="17">
        <v>2021</v>
      </c>
      <c r="C5979" s="17">
        <v>7</v>
      </c>
      <c r="D5979" t="s">
        <v>1275</v>
      </c>
      <c r="E5979" t="s">
        <v>2614</v>
      </c>
      <c r="F5979" s="18">
        <v>44226</v>
      </c>
      <c r="G5979" s="18">
        <v>44232</v>
      </c>
      <c r="H5979" s="17">
        <v>18</v>
      </c>
      <c r="I5979" t="s">
        <v>8</v>
      </c>
      <c r="J5979" t="s">
        <v>1277</v>
      </c>
      <c r="K5979" t="s">
        <v>1355</v>
      </c>
      <c r="L5979" t="s">
        <v>1279</v>
      </c>
      <c r="N5979" t="s">
        <v>1280</v>
      </c>
      <c r="O5979" t="s">
        <v>24</v>
      </c>
      <c r="P5979" t="s">
        <v>10</v>
      </c>
      <c r="Q5979" t="s">
        <v>910</v>
      </c>
      <c r="V5979" s="16">
        <v>15.92</v>
      </c>
      <c r="W5979"/>
      <c r="X5979" t="s">
        <v>2615</v>
      </c>
      <c r="Y5979" t="s">
        <v>2616</v>
      </c>
    </row>
    <row r="5980" spans="1:25" x14ac:dyDescent="0.3">
      <c r="A5980" t="s">
        <v>24</v>
      </c>
      <c r="B5980" s="17">
        <v>2021</v>
      </c>
      <c r="C5980" s="17">
        <v>7</v>
      </c>
      <c r="D5980" t="s">
        <v>1275</v>
      </c>
      <c r="E5980" t="s">
        <v>2614</v>
      </c>
      <c r="F5980" s="18">
        <v>44226</v>
      </c>
      <c r="G5980" s="18">
        <v>44232</v>
      </c>
      <c r="H5980" s="17">
        <v>19</v>
      </c>
      <c r="I5980" t="s">
        <v>8</v>
      </c>
      <c r="J5980" t="s">
        <v>1277</v>
      </c>
      <c r="K5980" t="s">
        <v>1356</v>
      </c>
      <c r="L5980" t="s">
        <v>1279</v>
      </c>
      <c r="N5980" t="s">
        <v>1280</v>
      </c>
      <c r="O5980" t="s">
        <v>24</v>
      </c>
      <c r="P5980" t="s">
        <v>10</v>
      </c>
      <c r="Q5980" t="s">
        <v>910</v>
      </c>
      <c r="V5980" s="16">
        <v>0</v>
      </c>
      <c r="W5980"/>
      <c r="X5980" t="s">
        <v>2615</v>
      </c>
      <c r="Y5980" t="s">
        <v>2616</v>
      </c>
    </row>
    <row r="5981" spans="1:25" x14ac:dyDescent="0.3">
      <c r="A5981" t="s">
        <v>24</v>
      </c>
      <c r="B5981" s="17">
        <v>2021</v>
      </c>
      <c r="C5981" s="17">
        <v>7</v>
      </c>
      <c r="D5981" t="s">
        <v>1275</v>
      </c>
      <c r="E5981" t="s">
        <v>2614</v>
      </c>
      <c r="F5981" s="18">
        <v>44226</v>
      </c>
      <c r="G5981" s="18">
        <v>44232</v>
      </c>
      <c r="H5981" s="17">
        <v>20</v>
      </c>
      <c r="I5981" t="s">
        <v>8</v>
      </c>
      <c r="J5981" t="s">
        <v>1277</v>
      </c>
      <c r="K5981" t="s">
        <v>1387</v>
      </c>
      <c r="L5981" t="s">
        <v>1279</v>
      </c>
      <c r="N5981" t="s">
        <v>1280</v>
      </c>
      <c r="O5981" t="s">
        <v>24</v>
      </c>
      <c r="P5981" t="s">
        <v>10</v>
      </c>
      <c r="Q5981" t="s">
        <v>910</v>
      </c>
      <c r="V5981" s="16">
        <v>52.2</v>
      </c>
      <c r="W5981"/>
      <c r="X5981" t="s">
        <v>2615</v>
      </c>
      <c r="Y5981" t="s">
        <v>2616</v>
      </c>
    </row>
    <row r="5982" spans="1:25" x14ac:dyDescent="0.3">
      <c r="A5982" t="s">
        <v>24</v>
      </c>
      <c r="B5982" s="17">
        <v>2021</v>
      </c>
      <c r="C5982" s="17">
        <v>7</v>
      </c>
      <c r="D5982" t="s">
        <v>1275</v>
      </c>
      <c r="E5982" t="s">
        <v>2614</v>
      </c>
      <c r="F5982" s="18">
        <v>44226</v>
      </c>
      <c r="G5982" s="18">
        <v>44232</v>
      </c>
      <c r="H5982" s="17">
        <v>21</v>
      </c>
      <c r="I5982" t="s">
        <v>8</v>
      </c>
      <c r="J5982" t="s">
        <v>1277</v>
      </c>
      <c r="K5982" t="s">
        <v>1392</v>
      </c>
      <c r="L5982" t="s">
        <v>1279</v>
      </c>
      <c r="N5982" t="s">
        <v>1280</v>
      </c>
      <c r="O5982" t="s">
        <v>24</v>
      </c>
      <c r="P5982" t="s">
        <v>10</v>
      </c>
      <c r="Q5982" t="s">
        <v>910</v>
      </c>
      <c r="V5982" s="16">
        <v>0</v>
      </c>
      <c r="W5982"/>
      <c r="X5982" t="s">
        <v>2615</v>
      </c>
      <c r="Y5982" t="s">
        <v>2616</v>
      </c>
    </row>
    <row r="5983" spans="1:25" x14ac:dyDescent="0.3">
      <c r="A5983" t="s">
        <v>24</v>
      </c>
      <c r="B5983" s="17">
        <v>2021</v>
      </c>
      <c r="C5983" s="17">
        <v>7</v>
      </c>
      <c r="D5983" t="s">
        <v>1275</v>
      </c>
      <c r="E5983" t="s">
        <v>2614</v>
      </c>
      <c r="F5983" s="18">
        <v>44226</v>
      </c>
      <c r="G5983" s="18">
        <v>44232</v>
      </c>
      <c r="H5983" s="17">
        <v>42</v>
      </c>
      <c r="I5983" t="s">
        <v>8</v>
      </c>
      <c r="J5983" t="s">
        <v>1277</v>
      </c>
      <c r="K5983" t="s">
        <v>1348</v>
      </c>
      <c r="L5983" t="s">
        <v>1279</v>
      </c>
      <c r="N5983" t="s">
        <v>1280</v>
      </c>
      <c r="O5983" t="s">
        <v>24</v>
      </c>
      <c r="P5983" t="s">
        <v>10</v>
      </c>
      <c r="Q5983" t="s">
        <v>910</v>
      </c>
      <c r="V5983" s="16">
        <v>1850</v>
      </c>
      <c r="W5983"/>
      <c r="X5983" t="s">
        <v>2617</v>
      </c>
      <c r="Y5983" t="s">
        <v>2616</v>
      </c>
    </row>
    <row r="5984" spans="1:25" x14ac:dyDescent="0.3">
      <c r="A5984" t="s">
        <v>24</v>
      </c>
      <c r="B5984" s="17">
        <v>2021</v>
      </c>
      <c r="C5984" s="17">
        <v>7</v>
      </c>
      <c r="D5984" t="s">
        <v>1275</v>
      </c>
      <c r="E5984" t="s">
        <v>2614</v>
      </c>
      <c r="F5984" s="18">
        <v>44226</v>
      </c>
      <c r="G5984" s="18">
        <v>44232</v>
      </c>
      <c r="H5984" s="17">
        <v>43</v>
      </c>
      <c r="I5984" t="s">
        <v>8</v>
      </c>
      <c r="J5984" t="s">
        <v>1277</v>
      </c>
      <c r="K5984" t="s">
        <v>1354</v>
      </c>
      <c r="L5984" t="s">
        <v>1279</v>
      </c>
      <c r="N5984" t="s">
        <v>1280</v>
      </c>
      <c r="O5984" t="s">
        <v>24</v>
      </c>
      <c r="P5984" t="s">
        <v>10</v>
      </c>
      <c r="Q5984" t="s">
        <v>910</v>
      </c>
      <c r="V5984" s="16">
        <v>20.72</v>
      </c>
      <c r="W5984"/>
      <c r="X5984" t="s">
        <v>2617</v>
      </c>
      <c r="Y5984" t="s">
        <v>2616</v>
      </c>
    </row>
    <row r="5985" spans="1:25" x14ac:dyDescent="0.3">
      <c r="A5985" t="s">
        <v>24</v>
      </c>
      <c r="B5985" s="17">
        <v>2021</v>
      </c>
      <c r="C5985" s="17">
        <v>7</v>
      </c>
      <c r="D5985" t="s">
        <v>1275</v>
      </c>
      <c r="E5985" t="s">
        <v>2614</v>
      </c>
      <c r="F5985" s="18">
        <v>44226</v>
      </c>
      <c r="G5985" s="18">
        <v>44232</v>
      </c>
      <c r="H5985" s="17">
        <v>44</v>
      </c>
      <c r="I5985" t="s">
        <v>8</v>
      </c>
      <c r="J5985" t="s">
        <v>1277</v>
      </c>
      <c r="K5985" t="s">
        <v>1351</v>
      </c>
      <c r="L5985" t="s">
        <v>1279</v>
      </c>
      <c r="N5985" t="s">
        <v>1280</v>
      </c>
      <c r="O5985" t="s">
        <v>24</v>
      </c>
      <c r="P5985" t="s">
        <v>10</v>
      </c>
      <c r="Q5985" t="s">
        <v>910</v>
      </c>
      <c r="V5985" s="16">
        <v>267.51</v>
      </c>
      <c r="W5985"/>
      <c r="X5985" t="s">
        <v>2617</v>
      </c>
      <c r="Y5985" t="s">
        <v>2616</v>
      </c>
    </row>
    <row r="5986" spans="1:25" x14ac:dyDescent="0.3">
      <c r="A5986" t="s">
        <v>24</v>
      </c>
      <c r="B5986" s="17">
        <v>2021</v>
      </c>
      <c r="C5986" s="17">
        <v>7</v>
      </c>
      <c r="D5986" t="s">
        <v>1275</v>
      </c>
      <c r="E5986" t="s">
        <v>2614</v>
      </c>
      <c r="F5986" s="18">
        <v>44226</v>
      </c>
      <c r="G5986" s="18">
        <v>44232</v>
      </c>
      <c r="H5986" s="17">
        <v>45</v>
      </c>
      <c r="I5986" t="s">
        <v>8</v>
      </c>
      <c r="J5986" t="s">
        <v>1277</v>
      </c>
      <c r="K5986" t="s">
        <v>1338</v>
      </c>
      <c r="L5986" t="s">
        <v>1279</v>
      </c>
      <c r="N5986" t="s">
        <v>1280</v>
      </c>
      <c r="O5986" t="s">
        <v>24</v>
      </c>
      <c r="P5986" t="s">
        <v>10</v>
      </c>
      <c r="Q5986" t="s">
        <v>910</v>
      </c>
      <c r="V5986" s="16">
        <v>133.32</v>
      </c>
      <c r="W5986"/>
      <c r="X5986" t="s">
        <v>2617</v>
      </c>
      <c r="Y5986" t="s">
        <v>2616</v>
      </c>
    </row>
    <row r="5987" spans="1:25" x14ac:dyDescent="0.3">
      <c r="A5987" t="s">
        <v>24</v>
      </c>
      <c r="B5987" s="17">
        <v>2021</v>
      </c>
      <c r="C5987" s="17">
        <v>7</v>
      </c>
      <c r="D5987" t="s">
        <v>1275</v>
      </c>
      <c r="E5987" t="s">
        <v>2614</v>
      </c>
      <c r="F5987" s="18">
        <v>44226</v>
      </c>
      <c r="G5987" s="18">
        <v>44232</v>
      </c>
      <c r="H5987" s="17">
        <v>46</v>
      </c>
      <c r="I5987" t="s">
        <v>8</v>
      </c>
      <c r="J5987" t="s">
        <v>1277</v>
      </c>
      <c r="K5987" t="s">
        <v>1352</v>
      </c>
      <c r="L5987" t="s">
        <v>1279</v>
      </c>
      <c r="N5987" t="s">
        <v>1280</v>
      </c>
      <c r="O5987" t="s">
        <v>24</v>
      </c>
      <c r="P5987" t="s">
        <v>10</v>
      </c>
      <c r="Q5987" t="s">
        <v>910</v>
      </c>
      <c r="V5987" s="16">
        <v>24.79</v>
      </c>
      <c r="W5987"/>
      <c r="X5987" t="s">
        <v>2617</v>
      </c>
      <c r="Y5987" t="s">
        <v>2616</v>
      </c>
    </row>
    <row r="5988" spans="1:25" x14ac:dyDescent="0.3">
      <c r="A5988" t="s">
        <v>24</v>
      </c>
      <c r="B5988" s="17">
        <v>2021</v>
      </c>
      <c r="C5988" s="17">
        <v>7</v>
      </c>
      <c r="D5988" t="s">
        <v>1275</v>
      </c>
      <c r="E5988" t="s">
        <v>2614</v>
      </c>
      <c r="F5988" s="18">
        <v>44226</v>
      </c>
      <c r="G5988" s="18">
        <v>44232</v>
      </c>
      <c r="H5988" s="17">
        <v>47</v>
      </c>
      <c r="I5988" t="s">
        <v>8</v>
      </c>
      <c r="J5988" t="s">
        <v>1277</v>
      </c>
      <c r="K5988" t="s">
        <v>1353</v>
      </c>
      <c r="L5988" t="s">
        <v>1279</v>
      </c>
      <c r="N5988" t="s">
        <v>1280</v>
      </c>
      <c r="O5988" t="s">
        <v>24</v>
      </c>
      <c r="P5988" t="s">
        <v>10</v>
      </c>
      <c r="Q5988" t="s">
        <v>910</v>
      </c>
      <c r="V5988" s="16">
        <v>454.73</v>
      </c>
      <c r="W5988"/>
      <c r="X5988" t="s">
        <v>2617</v>
      </c>
      <c r="Y5988" t="s">
        <v>2616</v>
      </c>
    </row>
    <row r="5989" spans="1:25" x14ac:dyDescent="0.3">
      <c r="A5989" t="s">
        <v>24</v>
      </c>
      <c r="B5989" s="17">
        <v>2021</v>
      </c>
      <c r="C5989" s="17">
        <v>7</v>
      </c>
      <c r="D5989" t="s">
        <v>1275</v>
      </c>
      <c r="E5989" t="s">
        <v>2614</v>
      </c>
      <c r="F5989" s="18">
        <v>44226</v>
      </c>
      <c r="G5989" s="18">
        <v>44232</v>
      </c>
      <c r="H5989" s="17">
        <v>48</v>
      </c>
      <c r="I5989" t="s">
        <v>8</v>
      </c>
      <c r="J5989" t="s">
        <v>1277</v>
      </c>
      <c r="K5989" t="s">
        <v>1355</v>
      </c>
      <c r="L5989" t="s">
        <v>1279</v>
      </c>
      <c r="N5989" t="s">
        <v>1280</v>
      </c>
      <c r="O5989" t="s">
        <v>24</v>
      </c>
      <c r="P5989" t="s">
        <v>10</v>
      </c>
      <c r="Q5989" t="s">
        <v>910</v>
      </c>
      <c r="V5989" s="16">
        <v>11.29</v>
      </c>
      <c r="W5989"/>
      <c r="X5989" t="s">
        <v>2617</v>
      </c>
      <c r="Y5989" t="s">
        <v>2616</v>
      </c>
    </row>
    <row r="5990" spans="1:25" x14ac:dyDescent="0.3">
      <c r="A5990" t="s">
        <v>24</v>
      </c>
      <c r="B5990" s="17">
        <v>2021</v>
      </c>
      <c r="C5990" s="17">
        <v>7</v>
      </c>
      <c r="D5990" t="s">
        <v>1275</v>
      </c>
      <c r="E5990" t="s">
        <v>2614</v>
      </c>
      <c r="F5990" s="18">
        <v>44226</v>
      </c>
      <c r="G5990" s="18">
        <v>44232</v>
      </c>
      <c r="H5990" s="17">
        <v>49</v>
      </c>
      <c r="I5990" t="s">
        <v>8</v>
      </c>
      <c r="J5990" t="s">
        <v>1277</v>
      </c>
      <c r="K5990" t="s">
        <v>1356</v>
      </c>
      <c r="L5990" t="s">
        <v>1279</v>
      </c>
      <c r="N5990" t="s">
        <v>1280</v>
      </c>
      <c r="O5990" t="s">
        <v>24</v>
      </c>
      <c r="P5990" t="s">
        <v>10</v>
      </c>
      <c r="Q5990" t="s">
        <v>910</v>
      </c>
      <c r="V5990" s="16">
        <v>14.8</v>
      </c>
      <c r="W5990"/>
      <c r="X5990" t="s">
        <v>2617</v>
      </c>
      <c r="Y5990" t="s">
        <v>2616</v>
      </c>
    </row>
    <row r="5991" spans="1:25" x14ac:dyDescent="0.3">
      <c r="A5991" t="s">
        <v>24</v>
      </c>
      <c r="B5991" s="17">
        <v>2021</v>
      </c>
      <c r="C5991" s="17">
        <v>7</v>
      </c>
      <c r="D5991" t="s">
        <v>1275</v>
      </c>
      <c r="E5991" t="s">
        <v>2614</v>
      </c>
      <c r="F5991" s="18">
        <v>44226</v>
      </c>
      <c r="G5991" s="18">
        <v>44232</v>
      </c>
      <c r="H5991" s="17">
        <v>50</v>
      </c>
      <c r="I5991" t="s">
        <v>8</v>
      </c>
      <c r="J5991" t="s">
        <v>1277</v>
      </c>
      <c r="K5991" t="s">
        <v>1387</v>
      </c>
      <c r="L5991" t="s">
        <v>1279</v>
      </c>
      <c r="N5991" t="s">
        <v>1280</v>
      </c>
      <c r="O5991" t="s">
        <v>24</v>
      </c>
      <c r="P5991" t="s">
        <v>10</v>
      </c>
      <c r="Q5991" t="s">
        <v>910</v>
      </c>
      <c r="V5991" s="16">
        <v>0</v>
      </c>
      <c r="W5991"/>
      <c r="X5991" t="s">
        <v>2617</v>
      </c>
      <c r="Y5991" t="s">
        <v>2616</v>
      </c>
    </row>
    <row r="5992" spans="1:25" x14ac:dyDescent="0.3">
      <c r="A5992" t="s">
        <v>24</v>
      </c>
      <c r="B5992" s="17">
        <v>2021</v>
      </c>
      <c r="C5992" s="17">
        <v>7</v>
      </c>
      <c r="D5992" t="s">
        <v>1275</v>
      </c>
      <c r="E5992" t="s">
        <v>2614</v>
      </c>
      <c r="F5992" s="18">
        <v>44226</v>
      </c>
      <c r="G5992" s="18">
        <v>44232</v>
      </c>
      <c r="H5992" s="17">
        <v>51</v>
      </c>
      <c r="I5992" t="s">
        <v>8</v>
      </c>
      <c r="J5992" t="s">
        <v>1277</v>
      </c>
      <c r="K5992" t="s">
        <v>1392</v>
      </c>
      <c r="L5992" t="s">
        <v>1279</v>
      </c>
      <c r="N5992" t="s">
        <v>1280</v>
      </c>
      <c r="O5992" t="s">
        <v>24</v>
      </c>
      <c r="P5992" t="s">
        <v>10</v>
      </c>
      <c r="Q5992" t="s">
        <v>910</v>
      </c>
      <c r="V5992" s="16">
        <v>0</v>
      </c>
      <c r="W5992"/>
      <c r="X5992" t="s">
        <v>2617</v>
      </c>
      <c r="Y5992" t="s">
        <v>2616</v>
      </c>
    </row>
    <row r="5993" spans="1:25" x14ac:dyDescent="0.3">
      <c r="A5993" t="s">
        <v>24</v>
      </c>
      <c r="B5993" s="17">
        <v>2021</v>
      </c>
      <c r="C5993" s="17">
        <v>7</v>
      </c>
      <c r="D5993" t="s">
        <v>1275</v>
      </c>
      <c r="E5993" t="s">
        <v>2614</v>
      </c>
      <c r="F5993" s="18">
        <v>44226</v>
      </c>
      <c r="G5993" s="18">
        <v>44232</v>
      </c>
      <c r="H5993" s="17">
        <v>72</v>
      </c>
      <c r="I5993" t="s">
        <v>8</v>
      </c>
      <c r="J5993" t="s">
        <v>1277</v>
      </c>
      <c r="K5993" t="s">
        <v>1348</v>
      </c>
      <c r="L5993" t="s">
        <v>1279</v>
      </c>
      <c r="N5993" t="s">
        <v>1280</v>
      </c>
      <c r="O5993" t="s">
        <v>24</v>
      </c>
      <c r="P5993" t="s">
        <v>10</v>
      </c>
      <c r="Q5993" t="s">
        <v>910</v>
      </c>
      <c r="V5993" s="16">
        <v>2722.88</v>
      </c>
      <c r="W5993"/>
      <c r="X5993" t="s">
        <v>2618</v>
      </c>
      <c r="Y5993" t="s">
        <v>2616</v>
      </c>
    </row>
    <row r="5994" spans="1:25" x14ac:dyDescent="0.3">
      <c r="A5994" t="s">
        <v>24</v>
      </c>
      <c r="B5994" s="17">
        <v>2021</v>
      </c>
      <c r="C5994" s="17">
        <v>7</v>
      </c>
      <c r="D5994" t="s">
        <v>1275</v>
      </c>
      <c r="E5994" t="s">
        <v>2614</v>
      </c>
      <c r="F5994" s="18">
        <v>44226</v>
      </c>
      <c r="G5994" s="18">
        <v>44232</v>
      </c>
      <c r="H5994" s="17">
        <v>73</v>
      </c>
      <c r="I5994" t="s">
        <v>8</v>
      </c>
      <c r="J5994" t="s">
        <v>1277</v>
      </c>
      <c r="K5994" t="s">
        <v>1354</v>
      </c>
      <c r="L5994" t="s">
        <v>1279</v>
      </c>
      <c r="N5994" t="s">
        <v>1280</v>
      </c>
      <c r="O5994" t="s">
        <v>24</v>
      </c>
      <c r="P5994" t="s">
        <v>10</v>
      </c>
      <c r="Q5994" t="s">
        <v>910</v>
      </c>
      <c r="V5994" s="16">
        <v>30.5</v>
      </c>
      <c r="W5994"/>
      <c r="X5994" t="s">
        <v>2618</v>
      </c>
      <c r="Y5994" t="s">
        <v>2616</v>
      </c>
    </row>
    <row r="5995" spans="1:25" x14ac:dyDescent="0.3">
      <c r="A5995" t="s">
        <v>24</v>
      </c>
      <c r="B5995" s="17">
        <v>2021</v>
      </c>
      <c r="C5995" s="17">
        <v>7</v>
      </c>
      <c r="D5995" t="s">
        <v>1275</v>
      </c>
      <c r="E5995" t="s">
        <v>2614</v>
      </c>
      <c r="F5995" s="18">
        <v>44226</v>
      </c>
      <c r="G5995" s="18">
        <v>44232</v>
      </c>
      <c r="H5995" s="17">
        <v>74</v>
      </c>
      <c r="I5995" t="s">
        <v>8</v>
      </c>
      <c r="J5995" t="s">
        <v>1277</v>
      </c>
      <c r="K5995" t="s">
        <v>1351</v>
      </c>
      <c r="L5995" t="s">
        <v>1279</v>
      </c>
      <c r="N5995" t="s">
        <v>1280</v>
      </c>
      <c r="O5995" t="s">
        <v>24</v>
      </c>
      <c r="P5995" t="s">
        <v>10</v>
      </c>
      <c r="Q5995" t="s">
        <v>910</v>
      </c>
      <c r="V5995" s="16">
        <v>393.73</v>
      </c>
      <c r="W5995"/>
      <c r="X5995" t="s">
        <v>2618</v>
      </c>
      <c r="Y5995" t="s">
        <v>2616</v>
      </c>
    </row>
    <row r="5996" spans="1:25" x14ac:dyDescent="0.3">
      <c r="A5996" t="s">
        <v>24</v>
      </c>
      <c r="B5996" s="17">
        <v>2021</v>
      </c>
      <c r="C5996" s="17">
        <v>7</v>
      </c>
      <c r="D5996" t="s">
        <v>1275</v>
      </c>
      <c r="E5996" t="s">
        <v>2614</v>
      </c>
      <c r="F5996" s="18">
        <v>44226</v>
      </c>
      <c r="G5996" s="18">
        <v>44232</v>
      </c>
      <c r="H5996" s="17">
        <v>75</v>
      </c>
      <c r="I5996" t="s">
        <v>8</v>
      </c>
      <c r="J5996" t="s">
        <v>1277</v>
      </c>
      <c r="K5996" t="s">
        <v>1338</v>
      </c>
      <c r="L5996" t="s">
        <v>1279</v>
      </c>
      <c r="N5996" t="s">
        <v>1280</v>
      </c>
      <c r="O5996" t="s">
        <v>24</v>
      </c>
      <c r="P5996" t="s">
        <v>10</v>
      </c>
      <c r="Q5996" t="s">
        <v>910</v>
      </c>
      <c r="V5996" s="16">
        <v>191.98</v>
      </c>
      <c r="W5996"/>
      <c r="X5996" t="s">
        <v>2618</v>
      </c>
      <c r="Y5996" t="s">
        <v>2616</v>
      </c>
    </row>
    <row r="5997" spans="1:25" x14ac:dyDescent="0.3">
      <c r="A5997" t="s">
        <v>24</v>
      </c>
      <c r="B5997" s="17">
        <v>2021</v>
      </c>
      <c r="C5997" s="17">
        <v>7</v>
      </c>
      <c r="D5997" t="s">
        <v>1275</v>
      </c>
      <c r="E5997" t="s">
        <v>2614</v>
      </c>
      <c r="F5997" s="18">
        <v>44226</v>
      </c>
      <c r="G5997" s="18">
        <v>44232</v>
      </c>
      <c r="H5997" s="17">
        <v>76</v>
      </c>
      <c r="I5997" t="s">
        <v>8</v>
      </c>
      <c r="J5997" t="s">
        <v>1277</v>
      </c>
      <c r="K5997" t="s">
        <v>1352</v>
      </c>
      <c r="L5997" t="s">
        <v>1279</v>
      </c>
      <c r="N5997" t="s">
        <v>1280</v>
      </c>
      <c r="O5997" t="s">
        <v>24</v>
      </c>
      <c r="P5997" t="s">
        <v>10</v>
      </c>
      <c r="Q5997" t="s">
        <v>910</v>
      </c>
      <c r="V5997" s="16">
        <v>36.49</v>
      </c>
      <c r="W5997"/>
      <c r="X5997" t="s">
        <v>2618</v>
      </c>
      <c r="Y5997" t="s">
        <v>2616</v>
      </c>
    </row>
    <row r="5998" spans="1:25" x14ac:dyDescent="0.3">
      <c r="A5998" t="s">
        <v>24</v>
      </c>
      <c r="B5998" s="17">
        <v>2021</v>
      </c>
      <c r="C5998" s="17">
        <v>7</v>
      </c>
      <c r="D5998" t="s">
        <v>1275</v>
      </c>
      <c r="E5998" t="s">
        <v>2614</v>
      </c>
      <c r="F5998" s="18">
        <v>44226</v>
      </c>
      <c r="G5998" s="18">
        <v>44232</v>
      </c>
      <c r="H5998" s="17">
        <v>77</v>
      </c>
      <c r="I5998" t="s">
        <v>8</v>
      </c>
      <c r="J5998" t="s">
        <v>1277</v>
      </c>
      <c r="K5998" t="s">
        <v>1353</v>
      </c>
      <c r="L5998" t="s">
        <v>1279</v>
      </c>
      <c r="N5998" t="s">
        <v>1280</v>
      </c>
      <c r="O5998" t="s">
        <v>24</v>
      </c>
      <c r="P5998" t="s">
        <v>10</v>
      </c>
      <c r="Q5998" t="s">
        <v>910</v>
      </c>
      <c r="V5998" s="16">
        <v>901</v>
      </c>
      <c r="W5998"/>
      <c r="X5998" t="s">
        <v>2618</v>
      </c>
      <c r="Y5998" t="s">
        <v>2616</v>
      </c>
    </row>
    <row r="5999" spans="1:25" x14ac:dyDescent="0.3">
      <c r="A5999" t="s">
        <v>24</v>
      </c>
      <c r="B5999" s="17">
        <v>2021</v>
      </c>
      <c r="C5999" s="17">
        <v>7</v>
      </c>
      <c r="D5999" t="s">
        <v>1275</v>
      </c>
      <c r="E5999" t="s">
        <v>2614</v>
      </c>
      <c r="F5999" s="18">
        <v>44226</v>
      </c>
      <c r="G5999" s="18">
        <v>44232</v>
      </c>
      <c r="H5999" s="17">
        <v>78</v>
      </c>
      <c r="I5999" t="s">
        <v>8</v>
      </c>
      <c r="J5999" t="s">
        <v>1277</v>
      </c>
      <c r="K5999" t="s">
        <v>1355</v>
      </c>
      <c r="L5999" t="s">
        <v>1279</v>
      </c>
      <c r="N5999" t="s">
        <v>1280</v>
      </c>
      <c r="O5999" t="s">
        <v>24</v>
      </c>
      <c r="P5999" t="s">
        <v>10</v>
      </c>
      <c r="Q5999" t="s">
        <v>910</v>
      </c>
      <c r="V5999" s="16">
        <v>16.61</v>
      </c>
      <c r="W5999"/>
      <c r="X5999" t="s">
        <v>2618</v>
      </c>
      <c r="Y5999" t="s">
        <v>2616</v>
      </c>
    </row>
    <row r="6000" spans="1:25" x14ac:dyDescent="0.3">
      <c r="A6000" t="s">
        <v>24</v>
      </c>
      <c r="B6000" s="17">
        <v>2021</v>
      </c>
      <c r="C6000" s="17">
        <v>7</v>
      </c>
      <c r="D6000" t="s">
        <v>1275</v>
      </c>
      <c r="E6000" t="s">
        <v>2614</v>
      </c>
      <c r="F6000" s="18">
        <v>44226</v>
      </c>
      <c r="G6000" s="18">
        <v>44232</v>
      </c>
      <c r="H6000" s="17">
        <v>79</v>
      </c>
      <c r="I6000" t="s">
        <v>8</v>
      </c>
      <c r="J6000" t="s">
        <v>1277</v>
      </c>
      <c r="K6000" t="s">
        <v>1356</v>
      </c>
      <c r="L6000" t="s">
        <v>1279</v>
      </c>
      <c r="N6000" t="s">
        <v>1280</v>
      </c>
      <c r="O6000" t="s">
        <v>24</v>
      </c>
      <c r="P6000" t="s">
        <v>10</v>
      </c>
      <c r="Q6000" t="s">
        <v>910</v>
      </c>
      <c r="V6000" s="16">
        <v>20</v>
      </c>
      <c r="W6000"/>
      <c r="X6000" t="s">
        <v>2618</v>
      </c>
      <c r="Y6000" t="s">
        <v>2616</v>
      </c>
    </row>
    <row r="6001" spans="1:25" x14ac:dyDescent="0.3">
      <c r="A6001" t="s">
        <v>24</v>
      </c>
      <c r="B6001" s="17">
        <v>2021</v>
      </c>
      <c r="C6001" s="17">
        <v>7</v>
      </c>
      <c r="D6001" t="s">
        <v>1275</v>
      </c>
      <c r="E6001" t="s">
        <v>2614</v>
      </c>
      <c r="F6001" s="18">
        <v>44226</v>
      </c>
      <c r="G6001" s="18">
        <v>44232</v>
      </c>
      <c r="H6001" s="17">
        <v>80</v>
      </c>
      <c r="I6001" t="s">
        <v>8</v>
      </c>
      <c r="J6001" t="s">
        <v>1277</v>
      </c>
      <c r="K6001" t="s">
        <v>1387</v>
      </c>
      <c r="L6001" t="s">
        <v>1279</v>
      </c>
      <c r="N6001" t="s">
        <v>1280</v>
      </c>
      <c r="O6001" t="s">
        <v>24</v>
      </c>
      <c r="P6001" t="s">
        <v>10</v>
      </c>
      <c r="Q6001" t="s">
        <v>910</v>
      </c>
      <c r="V6001" s="16">
        <v>0</v>
      </c>
      <c r="W6001"/>
      <c r="X6001" t="s">
        <v>2618</v>
      </c>
      <c r="Y6001" t="s">
        <v>2616</v>
      </c>
    </row>
    <row r="6002" spans="1:25" x14ac:dyDescent="0.3">
      <c r="A6002" t="s">
        <v>24</v>
      </c>
      <c r="B6002" s="17">
        <v>2021</v>
      </c>
      <c r="C6002" s="17">
        <v>7</v>
      </c>
      <c r="D6002" t="s">
        <v>1275</v>
      </c>
      <c r="E6002" t="s">
        <v>2614</v>
      </c>
      <c r="F6002" s="18">
        <v>44226</v>
      </c>
      <c r="G6002" s="18">
        <v>44232</v>
      </c>
      <c r="H6002" s="17">
        <v>81</v>
      </c>
      <c r="I6002" t="s">
        <v>8</v>
      </c>
      <c r="J6002" t="s">
        <v>1277</v>
      </c>
      <c r="K6002" t="s">
        <v>1392</v>
      </c>
      <c r="L6002" t="s">
        <v>1279</v>
      </c>
      <c r="N6002" t="s">
        <v>1280</v>
      </c>
      <c r="O6002" t="s">
        <v>24</v>
      </c>
      <c r="P6002" t="s">
        <v>10</v>
      </c>
      <c r="Q6002" t="s">
        <v>910</v>
      </c>
      <c r="V6002" s="16">
        <v>0</v>
      </c>
      <c r="W6002"/>
      <c r="X6002" t="s">
        <v>2618</v>
      </c>
      <c r="Y6002" t="s">
        <v>2616</v>
      </c>
    </row>
    <row r="6003" spans="1:25" x14ac:dyDescent="0.3">
      <c r="A6003" t="s">
        <v>24</v>
      </c>
      <c r="B6003" s="17">
        <v>2021</v>
      </c>
      <c r="C6003" s="17">
        <v>7</v>
      </c>
      <c r="D6003" t="s">
        <v>1275</v>
      </c>
      <c r="E6003" t="s">
        <v>2614</v>
      </c>
      <c r="F6003" s="18">
        <v>44226</v>
      </c>
      <c r="G6003" s="18">
        <v>44232</v>
      </c>
      <c r="H6003" s="17">
        <v>92</v>
      </c>
      <c r="I6003" t="s">
        <v>8</v>
      </c>
      <c r="J6003" t="s">
        <v>1277</v>
      </c>
      <c r="K6003" t="s">
        <v>1348</v>
      </c>
      <c r="L6003" t="s">
        <v>1390</v>
      </c>
      <c r="N6003" t="s">
        <v>1280</v>
      </c>
      <c r="O6003" t="s">
        <v>24</v>
      </c>
      <c r="P6003" t="s">
        <v>10</v>
      </c>
      <c r="Q6003" t="s">
        <v>910</v>
      </c>
      <c r="V6003" s="16">
        <v>1664.43</v>
      </c>
      <c r="W6003"/>
      <c r="X6003" t="s">
        <v>2619</v>
      </c>
      <c r="Y6003" t="s">
        <v>2616</v>
      </c>
    </row>
    <row r="6004" spans="1:25" x14ac:dyDescent="0.3">
      <c r="A6004" t="s">
        <v>24</v>
      </c>
      <c r="B6004" s="17">
        <v>2021</v>
      </c>
      <c r="C6004" s="17">
        <v>7</v>
      </c>
      <c r="D6004" t="s">
        <v>1275</v>
      </c>
      <c r="E6004" t="s">
        <v>2614</v>
      </c>
      <c r="F6004" s="18">
        <v>44226</v>
      </c>
      <c r="G6004" s="18">
        <v>44232</v>
      </c>
      <c r="H6004" s="17">
        <v>93</v>
      </c>
      <c r="I6004" t="s">
        <v>8</v>
      </c>
      <c r="J6004" t="s">
        <v>1277</v>
      </c>
      <c r="K6004" t="s">
        <v>1354</v>
      </c>
      <c r="L6004" t="s">
        <v>1390</v>
      </c>
      <c r="N6004" t="s">
        <v>1280</v>
      </c>
      <c r="O6004" t="s">
        <v>24</v>
      </c>
      <c r="P6004" t="s">
        <v>10</v>
      </c>
      <c r="Q6004" t="s">
        <v>910</v>
      </c>
      <c r="V6004" s="16">
        <v>18.64</v>
      </c>
      <c r="W6004"/>
      <c r="X6004" t="s">
        <v>2619</v>
      </c>
      <c r="Y6004" t="s">
        <v>2616</v>
      </c>
    </row>
    <row r="6005" spans="1:25" x14ac:dyDescent="0.3">
      <c r="A6005" t="s">
        <v>24</v>
      </c>
      <c r="B6005" s="17">
        <v>2021</v>
      </c>
      <c r="C6005" s="17">
        <v>7</v>
      </c>
      <c r="D6005" t="s">
        <v>1275</v>
      </c>
      <c r="E6005" t="s">
        <v>2614</v>
      </c>
      <c r="F6005" s="18">
        <v>44226</v>
      </c>
      <c r="G6005" s="18">
        <v>44232</v>
      </c>
      <c r="H6005" s="17">
        <v>94</v>
      </c>
      <c r="I6005" t="s">
        <v>8</v>
      </c>
      <c r="J6005" t="s">
        <v>1277</v>
      </c>
      <c r="K6005" t="s">
        <v>1351</v>
      </c>
      <c r="L6005" t="s">
        <v>1390</v>
      </c>
      <c r="N6005" t="s">
        <v>1280</v>
      </c>
      <c r="O6005" t="s">
        <v>24</v>
      </c>
      <c r="P6005" t="s">
        <v>10</v>
      </c>
      <c r="Q6005" t="s">
        <v>910</v>
      </c>
      <c r="V6005" s="16">
        <v>240.68</v>
      </c>
      <c r="W6005"/>
      <c r="X6005" t="s">
        <v>2619</v>
      </c>
      <c r="Y6005" t="s">
        <v>2616</v>
      </c>
    </row>
    <row r="6006" spans="1:25" x14ac:dyDescent="0.3">
      <c r="A6006" t="s">
        <v>24</v>
      </c>
      <c r="B6006" s="17">
        <v>2021</v>
      </c>
      <c r="C6006" s="17">
        <v>7</v>
      </c>
      <c r="D6006" t="s">
        <v>1275</v>
      </c>
      <c r="E6006" t="s">
        <v>2614</v>
      </c>
      <c r="F6006" s="18">
        <v>44226</v>
      </c>
      <c r="G6006" s="18">
        <v>44232</v>
      </c>
      <c r="H6006" s="17">
        <v>95</v>
      </c>
      <c r="I6006" t="s">
        <v>8</v>
      </c>
      <c r="J6006" t="s">
        <v>1277</v>
      </c>
      <c r="K6006" t="s">
        <v>1338</v>
      </c>
      <c r="L6006" t="s">
        <v>1390</v>
      </c>
      <c r="N6006" t="s">
        <v>1280</v>
      </c>
      <c r="O6006" t="s">
        <v>24</v>
      </c>
      <c r="P6006" t="s">
        <v>10</v>
      </c>
      <c r="Q6006" t="s">
        <v>910</v>
      </c>
      <c r="V6006" s="16">
        <v>108.94</v>
      </c>
      <c r="W6006"/>
      <c r="X6006" t="s">
        <v>2619</v>
      </c>
      <c r="Y6006" t="s">
        <v>2616</v>
      </c>
    </row>
    <row r="6007" spans="1:25" x14ac:dyDescent="0.3">
      <c r="A6007" t="s">
        <v>24</v>
      </c>
      <c r="B6007" s="17">
        <v>2021</v>
      </c>
      <c r="C6007" s="17">
        <v>7</v>
      </c>
      <c r="D6007" t="s">
        <v>1275</v>
      </c>
      <c r="E6007" t="s">
        <v>2614</v>
      </c>
      <c r="F6007" s="18">
        <v>44226</v>
      </c>
      <c r="G6007" s="18">
        <v>44232</v>
      </c>
      <c r="H6007" s="17">
        <v>96</v>
      </c>
      <c r="I6007" t="s">
        <v>8</v>
      </c>
      <c r="J6007" t="s">
        <v>1277</v>
      </c>
      <c r="K6007" t="s">
        <v>1352</v>
      </c>
      <c r="L6007" t="s">
        <v>1390</v>
      </c>
      <c r="N6007" t="s">
        <v>1280</v>
      </c>
      <c r="O6007" t="s">
        <v>24</v>
      </c>
      <c r="P6007" t="s">
        <v>10</v>
      </c>
      <c r="Q6007" t="s">
        <v>910</v>
      </c>
      <c r="V6007" s="16">
        <v>22.3</v>
      </c>
      <c r="W6007"/>
      <c r="X6007" t="s">
        <v>2619</v>
      </c>
      <c r="Y6007" t="s">
        <v>2616</v>
      </c>
    </row>
    <row r="6008" spans="1:25" x14ac:dyDescent="0.3">
      <c r="A6008" t="s">
        <v>24</v>
      </c>
      <c r="B6008" s="17">
        <v>2021</v>
      </c>
      <c r="C6008" s="17">
        <v>7</v>
      </c>
      <c r="D6008" t="s">
        <v>1275</v>
      </c>
      <c r="E6008" t="s">
        <v>2614</v>
      </c>
      <c r="F6008" s="18">
        <v>44226</v>
      </c>
      <c r="G6008" s="18">
        <v>44232</v>
      </c>
      <c r="H6008" s="17">
        <v>97</v>
      </c>
      <c r="I6008" t="s">
        <v>8</v>
      </c>
      <c r="J6008" t="s">
        <v>1277</v>
      </c>
      <c r="K6008" t="s">
        <v>1353</v>
      </c>
      <c r="L6008" t="s">
        <v>1390</v>
      </c>
      <c r="N6008" t="s">
        <v>1280</v>
      </c>
      <c r="O6008" t="s">
        <v>24</v>
      </c>
      <c r="P6008" t="s">
        <v>10</v>
      </c>
      <c r="Q6008" t="s">
        <v>910</v>
      </c>
      <c r="V6008" s="16">
        <v>528.47</v>
      </c>
      <c r="W6008"/>
      <c r="X6008" t="s">
        <v>2619</v>
      </c>
      <c r="Y6008" t="s">
        <v>2616</v>
      </c>
    </row>
    <row r="6009" spans="1:25" x14ac:dyDescent="0.3">
      <c r="A6009" t="s">
        <v>24</v>
      </c>
      <c r="B6009" s="17">
        <v>2021</v>
      </c>
      <c r="C6009" s="17">
        <v>7</v>
      </c>
      <c r="D6009" t="s">
        <v>1275</v>
      </c>
      <c r="E6009" t="s">
        <v>2614</v>
      </c>
      <c r="F6009" s="18">
        <v>44226</v>
      </c>
      <c r="G6009" s="18">
        <v>44232</v>
      </c>
      <c r="H6009" s="17">
        <v>98</v>
      </c>
      <c r="I6009" t="s">
        <v>8</v>
      </c>
      <c r="J6009" t="s">
        <v>1277</v>
      </c>
      <c r="K6009" t="s">
        <v>1355</v>
      </c>
      <c r="L6009" t="s">
        <v>1390</v>
      </c>
      <c r="N6009" t="s">
        <v>1280</v>
      </c>
      <c r="O6009" t="s">
        <v>24</v>
      </c>
      <c r="P6009" t="s">
        <v>10</v>
      </c>
      <c r="Q6009" t="s">
        <v>910</v>
      </c>
      <c r="V6009" s="16">
        <v>10.16</v>
      </c>
      <c r="W6009"/>
      <c r="X6009" t="s">
        <v>2619</v>
      </c>
      <c r="Y6009" t="s">
        <v>2616</v>
      </c>
    </row>
    <row r="6010" spans="1:25" x14ac:dyDescent="0.3">
      <c r="A6010" t="s">
        <v>24</v>
      </c>
      <c r="B6010" s="17">
        <v>2021</v>
      </c>
      <c r="C6010" s="17">
        <v>7</v>
      </c>
      <c r="D6010" t="s">
        <v>1275</v>
      </c>
      <c r="E6010" t="s">
        <v>2614</v>
      </c>
      <c r="F6010" s="18">
        <v>44226</v>
      </c>
      <c r="G6010" s="18">
        <v>44232</v>
      </c>
      <c r="H6010" s="17">
        <v>99</v>
      </c>
      <c r="I6010" t="s">
        <v>8</v>
      </c>
      <c r="J6010" t="s">
        <v>1277</v>
      </c>
      <c r="K6010" t="s">
        <v>1356</v>
      </c>
      <c r="L6010" t="s">
        <v>1390</v>
      </c>
      <c r="N6010" t="s">
        <v>1280</v>
      </c>
      <c r="O6010" t="s">
        <v>24</v>
      </c>
      <c r="P6010" t="s">
        <v>10</v>
      </c>
      <c r="Q6010" t="s">
        <v>910</v>
      </c>
      <c r="V6010" s="16">
        <v>17.2</v>
      </c>
      <c r="W6010"/>
      <c r="X6010" t="s">
        <v>2619</v>
      </c>
      <c r="Y6010" t="s">
        <v>2616</v>
      </c>
    </row>
    <row r="6011" spans="1:25" x14ac:dyDescent="0.3">
      <c r="A6011" t="s">
        <v>24</v>
      </c>
      <c r="B6011" s="17">
        <v>2021</v>
      </c>
      <c r="C6011" s="17">
        <v>7</v>
      </c>
      <c r="D6011" t="s">
        <v>1275</v>
      </c>
      <c r="E6011" t="s">
        <v>2614</v>
      </c>
      <c r="F6011" s="18">
        <v>44226</v>
      </c>
      <c r="G6011" s="18">
        <v>44232</v>
      </c>
      <c r="H6011" s="17">
        <v>100</v>
      </c>
      <c r="I6011" t="s">
        <v>8</v>
      </c>
      <c r="J6011" t="s">
        <v>1277</v>
      </c>
      <c r="K6011" t="s">
        <v>1387</v>
      </c>
      <c r="L6011" t="s">
        <v>1390</v>
      </c>
      <c r="N6011" t="s">
        <v>1280</v>
      </c>
      <c r="O6011" t="s">
        <v>24</v>
      </c>
      <c r="P6011" t="s">
        <v>10</v>
      </c>
      <c r="Q6011" t="s">
        <v>910</v>
      </c>
      <c r="V6011" s="16">
        <v>0</v>
      </c>
      <c r="W6011"/>
      <c r="X6011" t="s">
        <v>2619</v>
      </c>
      <c r="Y6011" t="s">
        <v>2616</v>
      </c>
    </row>
    <row r="6012" spans="1:25" x14ac:dyDescent="0.3">
      <c r="A6012" t="s">
        <v>24</v>
      </c>
      <c r="B6012" s="17">
        <v>2021</v>
      </c>
      <c r="C6012" s="17">
        <v>7</v>
      </c>
      <c r="D6012" t="s">
        <v>1275</v>
      </c>
      <c r="E6012" t="s">
        <v>2614</v>
      </c>
      <c r="F6012" s="18">
        <v>44226</v>
      </c>
      <c r="G6012" s="18">
        <v>44232</v>
      </c>
      <c r="H6012" s="17">
        <v>101</v>
      </c>
      <c r="I6012" t="s">
        <v>8</v>
      </c>
      <c r="J6012" t="s">
        <v>1277</v>
      </c>
      <c r="K6012" t="s">
        <v>1392</v>
      </c>
      <c r="L6012" t="s">
        <v>1390</v>
      </c>
      <c r="N6012" t="s">
        <v>1280</v>
      </c>
      <c r="O6012" t="s">
        <v>24</v>
      </c>
      <c r="P6012" t="s">
        <v>10</v>
      </c>
      <c r="Q6012" t="s">
        <v>910</v>
      </c>
      <c r="V6012" s="16">
        <v>0</v>
      </c>
      <c r="W6012"/>
      <c r="X6012" t="s">
        <v>2619</v>
      </c>
      <c r="Y6012" t="s">
        <v>2616</v>
      </c>
    </row>
    <row r="6013" spans="1:25" x14ac:dyDescent="0.3">
      <c r="A6013" t="s">
        <v>24</v>
      </c>
      <c r="B6013" s="17">
        <v>2021</v>
      </c>
      <c r="C6013" s="17">
        <v>7</v>
      </c>
      <c r="D6013" t="s">
        <v>1275</v>
      </c>
      <c r="E6013" t="s">
        <v>2614</v>
      </c>
      <c r="F6013" s="18">
        <v>44226</v>
      </c>
      <c r="G6013" s="18">
        <v>44232</v>
      </c>
      <c r="H6013" s="17">
        <v>132</v>
      </c>
      <c r="I6013" t="s">
        <v>8</v>
      </c>
      <c r="J6013" t="s">
        <v>1277</v>
      </c>
      <c r="K6013" t="s">
        <v>1348</v>
      </c>
      <c r="L6013" t="s">
        <v>1385</v>
      </c>
      <c r="N6013" t="s">
        <v>1280</v>
      </c>
      <c r="O6013" t="s">
        <v>24</v>
      </c>
      <c r="P6013" t="s">
        <v>10</v>
      </c>
      <c r="Q6013" t="s">
        <v>910</v>
      </c>
      <c r="V6013" s="16">
        <v>2770.64</v>
      </c>
      <c r="W6013"/>
      <c r="X6013" t="s">
        <v>2620</v>
      </c>
      <c r="Y6013" t="s">
        <v>2616</v>
      </c>
    </row>
    <row r="6014" spans="1:25" x14ac:dyDescent="0.3">
      <c r="A6014" t="s">
        <v>24</v>
      </c>
      <c r="B6014" s="17">
        <v>2021</v>
      </c>
      <c r="C6014" s="17">
        <v>7</v>
      </c>
      <c r="D6014" t="s">
        <v>1275</v>
      </c>
      <c r="E6014" t="s">
        <v>2614</v>
      </c>
      <c r="F6014" s="18">
        <v>44226</v>
      </c>
      <c r="G6014" s="18">
        <v>44232</v>
      </c>
      <c r="H6014" s="17">
        <v>133</v>
      </c>
      <c r="I6014" t="s">
        <v>8</v>
      </c>
      <c r="J6014" t="s">
        <v>1277</v>
      </c>
      <c r="K6014" t="s">
        <v>1354</v>
      </c>
      <c r="L6014" t="s">
        <v>1385</v>
      </c>
      <c r="N6014" t="s">
        <v>1280</v>
      </c>
      <c r="O6014" t="s">
        <v>24</v>
      </c>
      <c r="P6014" t="s">
        <v>10</v>
      </c>
      <c r="Q6014" t="s">
        <v>910</v>
      </c>
      <c r="V6014" s="16">
        <v>23.87</v>
      </c>
      <c r="W6014"/>
      <c r="X6014" t="s">
        <v>2620</v>
      </c>
      <c r="Y6014" t="s">
        <v>2616</v>
      </c>
    </row>
    <row r="6015" spans="1:25" x14ac:dyDescent="0.3">
      <c r="A6015" t="s">
        <v>24</v>
      </c>
      <c r="B6015" s="17">
        <v>2021</v>
      </c>
      <c r="C6015" s="17">
        <v>7</v>
      </c>
      <c r="D6015" t="s">
        <v>1275</v>
      </c>
      <c r="E6015" t="s">
        <v>2614</v>
      </c>
      <c r="F6015" s="18">
        <v>44226</v>
      </c>
      <c r="G6015" s="18">
        <v>44232</v>
      </c>
      <c r="H6015" s="17">
        <v>134</v>
      </c>
      <c r="I6015" t="s">
        <v>8</v>
      </c>
      <c r="J6015" t="s">
        <v>1277</v>
      </c>
      <c r="K6015" t="s">
        <v>1351</v>
      </c>
      <c r="L6015" t="s">
        <v>1385</v>
      </c>
      <c r="N6015" t="s">
        <v>1280</v>
      </c>
      <c r="O6015" t="s">
        <v>24</v>
      </c>
      <c r="P6015" t="s">
        <v>10</v>
      </c>
      <c r="Q6015" t="s">
        <v>910</v>
      </c>
      <c r="V6015" s="16">
        <v>276.20999999999998</v>
      </c>
      <c r="W6015"/>
      <c r="X6015" t="s">
        <v>2620</v>
      </c>
      <c r="Y6015" t="s">
        <v>2616</v>
      </c>
    </row>
    <row r="6016" spans="1:25" x14ac:dyDescent="0.3">
      <c r="A6016" t="s">
        <v>24</v>
      </c>
      <c r="B6016" s="17">
        <v>2021</v>
      </c>
      <c r="C6016" s="17">
        <v>7</v>
      </c>
      <c r="D6016" t="s">
        <v>1275</v>
      </c>
      <c r="E6016" t="s">
        <v>2614</v>
      </c>
      <c r="F6016" s="18">
        <v>44226</v>
      </c>
      <c r="G6016" s="18">
        <v>44232</v>
      </c>
      <c r="H6016" s="17">
        <v>135</v>
      </c>
      <c r="I6016" t="s">
        <v>8</v>
      </c>
      <c r="J6016" t="s">
        <v>1277</v>
      </c>
      <c r="K6016" t="s">
        <v>1338</v>
      </c>
      <c r="L6016" t="s">
        <v>1385</v>
      </c>
      <c r="N6016" t="s">
        <v>1280</v>
      </c>
      <c r="O6016" t="s">
        <v>24</v>
      </c>
      <c r="P6016" t="s">
        <v>10</v>
      </c>
      <c r="Q6016" t="s">
        <v>910</v>
      </c>
      <c r="V6016" s="16">
        <v>209.6</v>
      </c>
      <c r="W6016"/>
      <c r="X6016" t="s">
        <v>2620</v>
      </c>
      <c r="Y6016" t="s">
        <v>2616</v>
      </c>
    </row>
    <row r="6017" spans="1:25" x14ac:dyDescent="0.3">
      <c r="A6017" t="s">
        <v>24</v>
      </c>
      <c r="B6017" s="17">
        <v>2021</v>
      </c>
      <c r="C6017" s="17">
        <v>7</v>
      </c>
      <c r="D6017" t="s">
        <v>1275</v>
      </c>
      <c r="E6017" t="s">
        <v>2614</v>
      </c>
      <c r="F6017" s="18">
        <v>44226</v>
      </c>
      <c r="G6017" s="18">
        <v>44232</v>
      </c>
      <c r="H6017" s="17">
        <v>136</v>
      </c>
      <c r="I6017" t="s">
        <v>8</v>
      </c>
      <c r="J6017" t="s">
        <v>1277</v>
      </c>
      <c r="K6017" t="s">
        <v>1352</v>
      </c>
      <c r="L6017" t="s">
        <v>1385</v>
      </c>
      <c r="N6017" t="s">
        <v>1280</v>
      </c>
      <c r="O6017" t="s">
        <v>24</v>
      </c>
      <c r="P6017" t="s">
        <v>10</v>
      </c>
      <c r="Q6017" t="s">
        <v>910</v>
      </c>
      <c r="V6017" s="16">
        <v>28.56</v>
      </c>
      <c r="W6017"/>
      <c r="X6017" t="s">
        <v>2620</v>
      </c>
      <c r="Y6017" t="s">
        <v>2616</v>
      </c>
    </row>
    <row r="6018" spans="1:25" x14ac:dyDescent="0.3">
      <c r="A6018" t="s">
        <v>24</v>
      </c>
      <c r="B6018" s="17">
        <v>2021</v>
      </c>
      <c r="C6018" s="17">
        <v>7</v>
      </c>
      <c r="D6018" t="s">
        <v>1275</v>
      </c>
      <c r="E6018" t="s">
        <v>2614</v>
      </c>
      <c r="F6018" s="18">
        <v>44226</v>
      </c>
      <c r="G6018" s="18">
        <v>44232</v>
      </c>
      <c r="H6018" s="17">
        <v>137</v>
      </c>
      <c r="I6018" t="s">
        <v>8</v>
      </c>
      <c r="J6018" t="s">
        <v>1277</v>
      </c>
      <c r="K6018" t="s">
        <v>1353</v>
      </c>
      <c r="L6018" t="s">
        <v>1385</v>
      </c>
      <c r="N6018" t="s">
        <v>1280</v>
      </c>
      <c r="O6018" t="s">
        <v>24</v>
      </c>
      <c r="P6018" t="s">
        <v>10</v>
      </c>
      <c r="Q6018" t="s">
        <v>910</v>
      </c>
      <c r="V6018" s="16">
        <v>314.81</v>
      </c>
      <c r="W6018"/>
      <c r="X6018" t="s">
        <v>2620</v>
      </c>
      <c r="Y6018" t="s">
        <v>2616</v>
      </c>
    </row>
    <row r="6019" spans="1:25" x14ac:dyDescent="0.3">
      <c r="A6019" t="s">
        <v>24</v>
      </c>
      <c r="B6019" s="17">
        <v>2021</v>
      </c>
      <c r="C6019" s="17">
        <v>7</v>
      </c>
      <c r="D6019" t="s">
        <v>1275</v>
      </c>
      <c r="E6019" t="s">
        <v>2614</v>
      </c>
      <c r="F6019" s="18">
        <v>44226</v>
      </c>
      <c r="G6019" s="18">
        <v>44232</v>
      </c>
      <c r="H6019" s="17">
        <v>138</v>
      </c>
      <c r="I6019" t="s">
        <v>8</v>
      </c>
      <c r="J6019" t="s">
        <v>1277</v>
      </c>
      <c r="K6019" t="s">
        <v>1355</v>
      </c>
      <c r="L6019" t="s">
        <v>1385</v>
      </c>
      <c r="N6019" t="s">
        <v>1280</v>
      </c>
      <c r="O6019" t="s">
        <v>24</v>
      </c>
      <c r="P6019" t="s">
        <v>10</v>
      </c>
      <c r="Q6019" t="s">
        <v>910</v>
      </c>
      <c r="V6019" s="16">
        <v>13</v>
      </c>
      <c r="W6019"/>
      <c r="X6019" t="s">
        <v>2620</v>
      </c>
      <c r="Y6019" t="s">
        <v>2616</v>
      </c>
    </row>
    <row r="6020" spans="1:25" x14ac:dyDescent="0.3">
      <c r="A6020" t="s">
        <v>24</v>
      </c>
      <c r="B6020" s="17">
        <v>2021</v>
      </c>
      <c r="C6020" s="17">
        <v>7</v>
      </c>
      <c r="D6020" t="s">
        <v>1275</v>
      </c>
      <c r="E6020" t="s">
        <v>2614</v>
      </c>
      <c r="F6020" s="18">
        <v>44226</v>
      </c>
      <c r="G6020" s="18">
        <v>44232</v>
      </c>
      <c r="H6020" s="17">
        <v>139</v>
      </c>
      <c r="I6020" t="s">
        <v>8</v>
      </c>
      <c r="J6020" t="s">
        <v>1277</v>
      </c>
      <c r="K6020" t="s">
        <v>1356</v>
      </c>
      <c r="L6020" t="s">
        <v>1385</v>
      </c>
      <c r="N6020" t="s">
        <v>1280</v>
      </c>
      <c r="O6020" t="s">
        <v>24</v>
      </c>
      <c r="P6020" t="s">
        <v>10</v>
      </c>
      <c r="Q6020" t="s">
        <v>910</v>
      </c>
      <c r="V6020" s="16">
        <v>0</v>
      </c>
      <c r="W6020"/>
      <c r="X6020" t="s">
        <v>2620</v>
      </c>
      <c r="Y6020" t="s">
        <v>2616</v>
      </c>
    </row>
    <row r="6021" spans="1:25" x14ac:dyDescent="0.3">
      <c r="A6021" t="s">
        <v>24</v>
      </c>
      <c r="B6021" s="17">
        <v>2021</v>
      </c>
      <c r="C6021" s="17">
        <v>7</v>
      </c>
      <c r="D6021" t="s">
        <v>1275</v>
      </c>
      <c r="E6021" t="s">
        <v>2614</v>
      </c>
      <c r="F6021" s="18">
        <v>44226</v>
      </c>
      <c r="G6021" s="18">
        <v>44232</v>
      </c>
      <c r="H6021" s="17">
        <v>140</v>
      </c>
      <c r="I6021" t="s">
        <v>8</v>
      </c>
      <c r="J6021" t="s">
        <v>1277</v>
      </c>
      <c r="K6021" t="s">
        <v>1387</v>
      </c>
      <c r="L6021" t="s">
        <v>1385</v>
      </c>
      <c r="N6021" t="s">
        <v>1280</v>
      </c>
      <c r="O6021" t="s">
        <v>24</v>
      </c>
      <c r="P6021" t="s">
        <v>10</v>
      </c>
      <c r="Q6021" t="s">
        <v>910</v>
      </c>
      <c r="V6021" s="16">
        <v>31.97</v>
      </c>
      <c r="W6021"/>
      <c r="X6021" t="s">
        <v>2620</v>
      </c>
      <c r="Y6021" t="s">
        <v>2616</v>
      </c>
    </row>
    <row r="6022" spans="1:25" x14ac:dyDescent="0.3">
      <c r="A6022" t="s">
        <v>24</v>
      </c>
      <c r="B6022" s="17">
        <v>2021</v>
      </c>
      <c r="C6022" s="17">
        <v>7</v>
      </c>
      <c r="D6022" t="s">
        <v>1275</v>
      </c>
      <c r="E6022" t="s">
        <v>2614</v>
      </c>
      <c r="F6022" s="18">
        <v>44226</v>
      </c>
      <c r="G6022" s="18">
        <v>44232</v>
      </c>
      <c r="H6022" s="17">
        <v>141</v>
      </c>
      <c r="I6022" t="s">
        <v>8</v>
      </c>
      <c r="J6022" t="s">
        <v>1277</v>
      </c>
      <c r="K6022" t="s">
        <v>1392</v>
      </c>
      <c r="L6022" t="s">
        <v>1385</v>
      </c>
      <c r="N6022" t="s">
        <v>1280</v>
      </c>
      <c r="O6022" t="s">
        <v>24</v>
      </c>
      <c r="P6022" t="s">
        <v>10</v>
      </c>
      <c r="Q6022" t="s">
        <v>910</v>
      </c>
      <c r="V6022" s="16">
        <v>0</v>
      </c>
      <c r="W6022"/>
      <c r="X6022" t="s">
        <v>2620</v>
      </c>
      <c r="Y6022" t="s">
        <v>2616</v>
      </c>
    </row>
    <row r="6023" spans="1:25" x14ac:dyDescent="0.3">
      <c r="A6023" t="s">
        <v>24</v>
      </c>
      <c r="B6023" s="17">
        <v>2021</v>
      </c>
      <c r="C6023" s="17">
        <v>7</v>
      </c>
      <c r="D6023" t="s">
        <v>1275</v>
      </c>
      <c r="E6023" t="s">
        <v>2614</v>
      </c>
      <c r="F6023" s="18">
        <v>44226</v>
      </c>
      <c r="G6023" s="18">
        <v>44232</v>
      </c>
      <c r="H6023" s="17">
        <v>152</v>
      </c>
      <c r="I6023" t="s">
        <v>8</v>
      </c>
      <c r="J6023" t="s">
        <v>1277</v>
      </c>
      <c r="K6023" t="s">
        <v>1348</v>
      </c>
      <c r="L6023" t="s">
        <v>1279</v>
      </c>
      <c r="N6023" t="s">
        <v>1280</v>
      </c>
      <c r="O6023" t="s">
        <v>24</v>
      </c>
      <c r="P6023" t="s">
        <v>10</v>
      </c>
      <c r="Q6023" t="s">
        <v>910</v>
      </c>
      <c r="V6023" s="16">
        <v>1775</v>
      </c>
      <c r="W6023"/>
      <c r="X6023" t="s">
        <v>2621</v>
      </c>
      <c r="Y6023" t="s">
        <v>2616</v>
      </c>
    </row>
    <row r="6024" spans="1:25" x14ac:dyDescent="0.3">
      <c r="A6024" t="s">
        <v>24</v>
      </c>
      <c r="B6024" s="17">
        <v>2021</v>
      </c>
      <c r="C6024" s="17">
        <v>7</v>
      </c>
      <c r="D6024" t="s">
        <v>1275</v>
      </c>
      <c r="E6024" t="s">
        <v>2614</v>
      </c>
      <c r="F6024" s="18">
        <v>44226</v>
      </c>
      <c r="G6024" s="18">
        <v>44232</v>
      </c>
      <c r="H6024" s="17">
        <v>153</v>
      </c>
      <c r="I6024" t="s">
        <v>8</v>
      </c>
      <c r="J6024" t="s">
        <v>1277</v>
      </c>
      <c r="K6024" t="s">
        <v>1354</v>
      </c>
      <c r="L6024" t="s">
        <v>1279</v>
      </c>
      <c r="N6024" t="s">
        <v>1280</v>
      </c>
      <c r="O6024" t="s">
        <v>24</v>
      </c>
      <c r="P6024" t="s">
        <v>10</v>
      </c>
      <c r="Q6024" t="s">
        <v>910</v>
      </c>
      <c r="V6024" s="16">
        <v>19.88</v>
      </c>
      <c r="W6024"/>
      <c r="X6024" t="s">
        <v>2621</v>
      </c>
      <c r="Y6024" t="s">
        <v>2616</v>
      </c>
    </row>
    <row r="6025" spans="1:25" x14ac:dyDescent="0.3">
      <c r="A6025" t="s">
        <v>24</v>
      </c>
      <c r="B6025" s="17">
        <v>2021</v>
      </c>
      <c r="C6025" s="17">
        <v>7</v>
      </c>
      <c r="D6025" t="s">
        <v>1275</v>
      </c>
      <c r="E6025" t="s">
        <v>2614</v>
      </c>
      <c r="F6025" s="18">
        <v>44226</v>
      </c>
      <c r="G6025" s="18">
        <v>44232</v>
      </c>
      <c r="H6025" s="17">
        <v>154</v>
      </c>
      <c r="I6025" t="s">
        <v>8</v>
      </c>
      <c r="J6025" t="s">
        <v>1277</v>
      </c>
      <c r="K6025" t="s">
        <v>1351</v>
      </c>
      <c r="L6025" t="s">
        <v>1279</v>
      </c>
      <c r="N6025" t="s">
        <v>1280</v>
      </c>
      <c r="O6025" t="s">
        <v>24</v>
      </c>
      <c r="P6025" t="s">
        <v>10</v>
      </c>
      <c r="Q6025" t="s">
        <v>910</v>
      </c>
      <c r="V6025" s="16">
        <v>221.17</v>
      </c>
      <c r="W6025"/>
      <c r="X6025" t="s">
        <v>2621</v>
      </c>
      <c r="Y6025" t="s">
        <v>2616</v>
      </c>
    </row>
    <row r="6026" spans="1:25" x14ac:dyDescent="0.3">
      <c r="A6026" t="s">
        <v>24</v>
      </c>
      <c r="B6026" s="17">
        <v>2021</v>
      </c>
      <c r="C6026" s="17">
        <v>7</v>
      </c>
      <c r="D6026" t="s">
        <v>1275</v>
      </c>
      <c r="E6026" t="s">
        <v>2614</v>
      </c>
      <c r="F6026" s="18">
        <v>44226</v>
      </c>
      <c r="G6026" s="18">
        <v>44232</v>
      </c>
      <c r="H6026" s="17">
        <v>155</v>
      </c>
      <c r="I6026" t="s">
        <v>8</v>
      </c>
      <c r="J6026" t="s">
        <v>1277</v>
      </c>
      <c r="K6026" t="s">
        <v>1338</v>
      </c>
      <c r="L6026" t="s">
        <v>1279</v>
      </c>
      <c r="N6026" t="s">
        <v>1280</v>
      </c>
      <c r="O6026" t="s">
        <v>24</v>
      </c>
      <c r="P6026" t="s">
        <v>10</v>
      </c>
      <c r="Q6026" t="s">
        <v>910</v>
      </c>
      <c r="V6026" s="16">
        <v>135.79</v>
      </c>
      <c r="W6026"/>
      <c r="X6026" t="s">
        <v>2621</v>
      </c>
      <c r="Y6026" t="s">
        <v>2616</v>
      </c>
    </row>
    <row r="6027" spans="1:25" x14ac:dyDescent="0.3">
      <c r="A6027" t="s">
        <v>24</v>
      </c>
      <c r="B6027" s="17">
        <v>2021</v>
      </c>
      <c r="C6027" s="17">
        <v>7</v>
      </c>
      <c r="D6027" t="s">
        <v>1275</v>
      </c>
      <c r="E6027" t="s">
        <v>2614</v>
      </c>
      <c r="F6027" s="18">
        <v>44226</v>
      </c>
      <c r="G6027" s="18">
        <v>44232</v>
      </c>
      <c r="H6027" s="17">
        <v>156</v>
      </c>
      <c r="I6027" t="s">
        <v>8</v>
      </c>
      <c r="J6027" t="s">
        <v>1277</v>
      </c>
      <c r="K6027" t="s">
        <v>1352</v>
      </c>
      <c r="L6027" t="s">
        <v>1279</v>
      </c>
      <c r="N6027" t="s">
        <v>1280</v>
      </c>
      <c r="O6027" t="s">
        <v>24</v>
      </c>
      <c r="P6027" t="s">
        <v>10</v>
      </c>
      <c r="Q6027" t="s">
        <v>910</v>
      </c>
      <c r="V6027" s="16">
        <v>23.79</v>
      </c>
      <c r="W6027"/>
      <c r="X6027" t="s">
        <v>2621</v>
      </c>
      <c r="Y6027" t="s">
        <v>2616</v>
      </c>
    </row>
    <row r="6028" spans="1:25" x14ac:dyDescent="0.3">
      <c r="A6028" t="s">
        <v>24</v>
      </c>
      <c r="B6028" s="17">
        <v>2021</v>
      </c>
      <c r="C6028" s="17">
        <v>7</v>
      </c>
      <c r="D6028" t="s">
        <v>1275</v>
      </c>
      <c r="E6028" t="s">
        <v>2614</v>
      </c>
      <c r="F6028" s="18">
        <v>44226</v>
      </c>
      <c r="G6028" s="18">
        <v>44232</v>
      </c>
      <c r="H6028" s="17">
        <v>157</v>
      </c>
      <c r="I6028" t="s">
        <v>8</v>
      </c>
      <c r="J6028" t="s">
        <v>1277</v>
      </c>
      <c r="K6028" t="s">
        <v>1353</v>
      </c>
      <c r="L6028" t="s">
        <v>1279</v>
      </c>
      <c r="N6028" t="s">
        <v>1280</v>
      </c>
      <c r="O6028" t="s">
        <v>24</v>
      </c>
      <c r="P6028" t="s">
        <v>10</v>
      </c>
      <c r="Q6028" t="s">
        <v>910</v>
      </c>
      <c r="V6028" s="16">
        <v>0</v>
      </c>
      <c r="W6028"/>
      <c r="X6028" t="s">
        <v>2621</v>
      </c>
      <c r="Y6028" t="s">
        <v>2616</v>
      </c>
    </row>
    <row r="6029" spans="1:25" x14ac:dyDescent="0.3">
      <c r="A6029" t="s">
        <v>24</v>
      </c>
      <c r="B6029" s="17">
        <v>2021</v>
      </c>
      <c r="C6029" s="17">
        <v>7</v>
      </c>
      <c r="D6029" t="s">
        <v>1275</v>
      </c>
      <c r="E6029" t="s">
        <v>2614</v>
      </c>
      <c r="F6029" s="18">
        <v>44226</v>
      </c>
      <c r="G6029" s="18">
        <v>44232</v>
      </c>
      <c r="H6029" s="17">
        <v>158</v>
      </c>
      <c r="I6029" t="s">
        <v>8</v>
      </c>
      <c r="J6029" t="s">
        <v>1277</v>
      </c>
      <c r="K6029" t="s">
        <v>1355</v>
      </c>
      <c r="L6029" t="s">
        <v>1279</v>
      </c>
      <c r="N6029" t="s">
        <v>1280</v>
      </c>
      <c r="O6029" t="s">
        <v>24</v>
      </c>
      <c r="P6029" t="s">
        <v>10</v>
      </c>
      <c r="Q6029" t="s">
        <v>910</v>
      </c>
      <c r="V6029" s="16">
        <v>10.83</v>
      </c>
      <c r="W6029"/>
      <c r="X6029" t="s">
        <v>2621</v>
      </c>
      <c r="Y6029" t="s">
        <v>2616</v>
      </c>
    </row>
    <row r="6030" spans="1:25" x14ac:dyDescent="0.3">
      <c r="A6030" t="s">
        <v>24</v>
      </c>
      <c r="B6030" s="17">
        <v>2021</v>
      </c>
      <c r="C6030" s="17">
        <v>7</v>
      </c>
      <c r="D6030" t="s">
        <v>1275</v>
      </c>
      <c r="E6030" t="s">
        <v>2614</v>
      </c>
      <c r="F6030" s="18">
        <v>44226</v>
      </c>
      <c r="G6030" s="18">
        <v>44232</v>
      </c>
      <c r="H6030" s="17">
        <v>159</v>
      </c>
      <c r="I6030" t="s">
        <v>8</v>
      </c>
      <c r="J6030" t="s">
        <v>1277</v>
      </c>
      <c r="K6030" t="s">
        <v>1356</v>
      </c>
      <c r="L6030" t="s">
        <v>1279</v>
      </c>
      <c r="N6030" t="s">
        <v>1280</v>
      </c>
      <c r="O6030" t="s">
        <v>24</v>
      </c>
      <c r="P6030" t="s">
        <v>10</v>
      </c>
      <c r="Q6030" t="s">
        <v>910</v>
      </c>
      <c r="V6030" s="16">
        <v>0</v>
      </c>
      <c r="W6030"/>
      <c r="X6030" t="s">
        <v>2621</v>
      </c>
      <c r="Y6030" t="s">
        <v>2616</v>
      </c>
    </row>
    <row r="6031" spans="1:25" x14ac:dyDescent="0.3">
      <c r="A6031" t="s">
        <v>24</v>
      </c>
      <c r="B6031" s="17">
        <v>2021</v>
      </c>
      <c r="C6031" s="17">
        <v>7</v>
      </c>
      <c r="D6031" t="s">
        <v>1275</v>
      </c>
      <c r="E6031" t="s">
        <v>2614</v>
      </c>
      <c r="F6031" s="18">
        <v>44226</v>
      </c>
      <c r="G6031" s="18">
        <v>44232</v>
      </c>
      <c r="H6031" s="17">
        <v>160</v>
      </c>
      <c r="I6031" t="s">
        <v>8</v>
      </c>
      <c r="J6031" t="s">
        <v>1277</v>
      </c>
      <c r="K6031" t="s">
        <v>1387</v>
      </c>
      <c r="L6031" t="s">
        <v>1279</v>
      </c>
      <c r="N6031" t="s">
        <v>1280</v>
      </c>
      <c r="O6031" t="s">
        <v>24</v>
      </c>
      <c r="P6031" t="s">
        <v>10</v>
      </c>
      <c r="Q6031" t="s">
        <v>910</v>
      </c>
      <c r="V6031" s="16">
        <v>35.5</v>
      </c>
      <c r="W6031"/>
      <c r="X6031" t="s">
        <v>2621</v>
      </c>
      <c r="Y6031" t="s">
        <v>2616</v>
      </c>
    </row>
    <row r="6032" spans="1:25" x14ac:dyDescent="0.3">
      <c r="A6032" t="s">
        <v>24</v>
      </c>
      <c r="B6032" s="17">
        <v>2021</v>
      </c>
      <c r="C6032" s="17">
        <v>7</v>
      </c>
      <c r="D6032" t="s">
        <v>1275</v>
      </c>
      <c r="E6032" t="s">
        <v>2614</v>
      </c>
      <c r="F6032" s="18">
        <v>44226</v>
      </c>
      <c r="G6032" s="18">
        <v>44232</v>
      </c>
      <c r="H6032" s="17">
        <v>161</v>
      </c>
      <c r="I6032" t="s">
        <v>8</v>
      </c>
      <c r="J6032" t="s">
        <v>1277</v>
      </c>
      <c r="K6032" t="s">
        <v>1392</v>
      </c>
      <c r="L6032" t="s">
        <v>1279</v>
      </c>
      <c r="N6032" t="s">
        <v>1280</v>
      </c>
      <c r="O6032" t="s">
        <v>24</v>
      </c>
      <c r="P6032" t="s">
        <v>10</v>
      </c>
      <c r="Q6032" t="s">
        <v>910</v>
      </c>
      <c r="V6032" s="16">
        <v>0</v>
      </c>
      <c r="W6032"/>
      <c r="X6032" t="s">
        <v>2621</v>
      </c>
      <c r="Y6032" t="s">
        <v>2616</v>
      </c>
    </row>
    <row r="6033" spans="1:25" x14ac:dyDescent="0.3">
      <c r="A6033" t="s">
        <v>24</v>
      </c>
      <c r="B6033" s="17">
        <v>2021</v>
      </c>
      <c r="C6033" s="17">
        <v>7</v>
      </c>
      <c r="D6033" t="s">
        <v>1275</v>
      </c>
      <c r="E6033" t="s">
        <v>2614</v>
      </c>
      <c r="F6033" s="18">
        <v>44226</v>
      </c>
      <c r="G6033" s="18">
        <v>44232</v>
      </c>
      <c r="H6033" s="17">
        <v>182</v>
      </c>
      <c r="I6033" t="s">
        <v>8</v>
      </c>
      <c r="J6033" t="s">
        <v>1277</v>
      </c>
      <c r="K6033" t="s">
        <v>1348</v>
      </c>
      <c r="L6033" t="s">
        <v>1385</v>
      </c>
      <c r="N6033" t="s">
        <v>1280</v>
      </c>
      <c r="O6033" t="s">
        <v>24</v>
      </c>
      <c r="P6033" t="s">
        <v>10</v>
      </c>
      <c r="Q6033" t="s">
        <v>910</v>
      </c>
      <c r="V6033" s="16">
        <v>0</v>
      </c>
      <c r="W6033"/>
      <c r="X6033" t="s">
        <v>2622</v>
      </c>
      <c r="Y6033" t="s">
        <v>2616</v>
      </c>
    </row>
    <row r="6034" spans="1:25" x14ac:dyDescent="0.3">
      <c r="A6034" t="s">
        <v>24</v>
      </c>
      <c r="B6034" s="17">
        <v>2021</v>
      </c>
      <c r="C6034" s="17">
        <v>7</v>
      </c>
      <c r="D6034" t="s">
        <v>1275</v>
      </c>
      <c r="E6034" t="s">
        <v>2614</v>
      </c>
      <c r="F6034" s="18">
        <v>44226</v>
      </c>
      <c r="G6034" s="18">
        <v>44232</v>
      </c>
      <c r="H6034" s="17">
        <v>183</v>
      </c>
      <c r="I6034" t="s">
        <v>8</v>
      </c>
      <c r="J6034" t="s">
        <v>1277</v>
      </c>
      <c r="K6034" t="s">
        <v>1354</v>
      </c>
      <c r="L6034" t="s">
        <v>1385</v>
      </c>
      <c r="N6034" t="s">
        <v>1280</v>
      </c>
      <c r="O6034" t="s">
        <v>24</v>
      </c>
      <c r="P6034" t="s">
        <v>10</v>
      </c>
      <c r="Q6034" t="s">
        <v>910</v>
      </c>
      <c r="V6034" s="16">
        <v>0</v>
      </c>
      <c r="W6034"/>
      <c r="X6034" t="s">
        <v>2622</v>
      </c>
      <c r="Y6034" t="s">
        <v>2616</v>
      </c>
    </row>
    <row r="6035" spans="1:25" x14ac:dyDescent="0.3">
      <c r="A6035" t="s">
        <v>24</v>
      </c>
      <c r="B6035" s="17">
        <v>2021</v>
      </c>
      <c r="C6035" s="17">
        <v>7</v>
      </c>
      <c r="D6035" t="s">
        <v>1275</v>
      </c>
      <c r="E6035" t="s">
        <v>2614</v>
      </c>
      <c r="F6035" s="18">
        <v>44226</v>
      </c>
      <c r="G6035" s="18">
        <v>44232</v>
      </c>
      <c r="H6035" s="17">
        <v>184</v>
      </c>
      <c r="I6035" t="s">
        <v>8</v>
      </c>
      <c r="J6035" t="s">
        <v>1277</v>
      </c>
      <c r="K6035" t="s">
        <v>1351</v>
      </c>
      <c r="L6035" t="s">
        <v>1385</v>
      </c>
      <c r="N6035" t="s">
        <v>1280</v>
      </c>
      <c r="O6035" t="s">
        <v>24</v>
      </c>
      <c r="P6035" t="s">
        <v>10</v>
      </c>
      <c r="Q6035" t="s">
        <v>910</v>
      </c>
      <c r="V6035" s="16">
        <v>0</v>
      </c>
      <c r="W6035"/>
      <c r="X6035" t="s">
        <v>2622</v>
      </c>
      <c r="Y6035" t="s">
        <v>2616</v>
      </c>
    </row>
    <row r="6036" spans="1:25" x14ac:dyDescent="0.3">
      <c r="A6036" t="s">
        <v>24</v>
      </c>
      <c r="B6036" s="17">
        <v>2021</v>
      </c>
      <c r="C6036" s="17">
        <v>7</v>
      </c>
      <c r="D6036" t="s">
        <v>1275</v>
      </c>
      <c r="E6036" t="s">
        <v>2614</v>
      </c>
      <c r="F6036" s="18">
        <v>44226</v>
      </c>
      <c r="G6036" s="18">
        <v>44232</v>
      </c>
      <c r="H6036" s="17">
        <v>185</v>
      </c>
      <c r="I6036" t="s">
        <v>8</v>
      </c>
      <c r="J6036" t="s">
        <v>1277</v>
      </c>
      <c r="K6036" t="s">
        <v>1338</v>
      </c>
      <c r="L6036" t="s">
        <v>1385</v>
      </c>
      <c r="N6036" t="s">
        <v>1280</v>
      </c>
      <c r="O6036" t="s">
        <v>24</v>
      </c>
      <c r="P6036" t="s">
        <v>10</v>
      </c>
      <c r="Q6036" t="s">
        <v>910</v>
      </c>
      <c r="V6036" s="16">
        <v>0</v>
      </c>
      <c r="W6036"/>
      <c r="X6036" t="s">
        <v>2622</v>
      </c>
      <c r="Y6036" t="s">
        <v>2616</v>
      </c>
    </row>
    <row r="6037" spans="1:25" x14ac:dyDescent="0.3">
      <c r="A6037" t="s">
        <v>24</v>
      </c>
      <c r="B6037" s="17">
        <v>2021</v>
      </c>
      <c r="C6037" s="17">
        <v>7</v>
      </c>
      <c r="D6037" t="s">
        <v>1275</v>
      </c>
      <c r="E6037" t="s">
        <v>2614</v>
      </c>
      <c r="F6037" s="18">
        <v>44226</v>
      </c>
      <c r="G6037" s="18">
        <v>44232</v>
      </c>
      <c r="H6037" s="17">
        <v>186</v>
      </c>
      <c r="I6037" t="s">
        <v>8</v>
      </c>
      <c r="J6037" t="s">
        <v>1277</v>
      </c>
      <c r="K6037" t="s">
        <v>1352</v>
      </c>
      <c r="L6037" t="s">
        <v>1385</v>
      </c>
      <c r="N6037" t="s">
        <v>1280</v>
      </c>
      <c r="O6037" t="s">
        <v>24</v>
      </c>
      <c r="P6037" t="s">
        <v>10</v>
      </c>
      <c r="Q6037" t="s">
        <v>910</v>
      </c>
      <c r="V6037" s="16">
        <v>0</v>
      </c>
      <c r="W6037"/>
      <c r="X6037" t="s">
        <v>2622</v>
      </c>
      <c r="Y6037" t="s">
        <v>2616</v>
      </c>
    </row>
    <row r="6038" spans="1:25" x14ac:dyDescent="0.3">
      <c r="A6038" t="s">
        <v>24</v>
      </c>
      <c r="B6038" s="17">
        <v>2021</v>
      </c>
      <c r="C6038" s="17">
        <v>7</v>
      </c>
      <c r="D6038" t="s">
        <v>1275</v>
      </c>
      <c r="E6038" t="s">
        <v>2614</v>
      </c>
      <c r="F6038" s="18">
        <v>44226</v>
      </c>
      <c r="G6038" s="18">
        <v>44232</v>
      </c>
      <c r="H6038" s="17">
        <v>187</v>
      </c>
      <c r="I6038" t="s">
        <v>8</v>
      </c>
      <c r="J6038" t="s">
        <v>1277</v>
      </c>
      <c r="K6038" t="s">
        <v>1353</v>
      </c>
      <c r="L6038" t="s">
        <v>1385</v>
      </c>
      <c r="N6038" t="s">
        <v>1280</v>
      </c>
      <c r="O6038" t="s">
        <v>24</v>
      </c>
      <c r="P6038" t="s">
        <v>10</v>
      </c>
      <c r="Q6038" t="s">
        <v>910</v>
      </c>
      <c r="V6038" s="16">
        <v>0</v>
      </c>
      <c r="W6038"/>
      <c r="X6038" t="s">
        <v>2622</v>
      </c>
      <c r="Y6038" t="s">
        <v>2616</v>
      </c>
    </row>
    <row r="6039" spans="1:25" x14ac:dyDescent="0.3">
      <c r="A6039" t="s">
        <v>24</v>
      </c>
      <c r="B6039" s="17">
        <v>2021</v>
      </c>
      <c r="C6039" s="17">
        <v>7</v>
      </c>
      <c r="D6039" t="s">
        <v>1275</v>
      </c>
      <c r="E6039" t="s">
        <v>2614</v>
      </c>
      <c r="F6039" s="18">
        <v>44226</v>
      </c>
      <c r="G6039" s="18">
        <v>44232</v>
      </c>
      <c r="H6039" s="17">
        <v>188</v>
      </c>
      <c r="I6039" t="s">
        <v>8</v>
      </c>
      <c r="J6039" t="s">
        <v>1277</v>
      </c>
      <c r="K6039" t="s">
        <v>1355</v>
      </c>
      <c r="L6039" t="s">
        <v>1385</v>
      </c>
      <c r="N6039" t="s">
        <v>1280</v>
      </c>
      <c r="O6039" t="s">
        <v>24</v>
      </c>
      <c r="P6039" t="s">
        <v>10</v>
      </c>
      <c r="Q6039" t="s">
        <v>910</v>
      </c>
      <c r="V6039" s="16">
        <v>0</v>
      </c>
      <c r="W6039"/>
      <c r="X6039" t="s">
        <v>2622</v>
      </c>
      <c r="Y6039" t="s">
        <v>2616</v>
      </c>
    </row>
    <row r="6040" spans="1:25" x14ac:dyDescent="0.3">
      <c r="A6040" t="s">
        <v>24</v>
      </c>
      <c r="B6040" s="17">
        <v>2021</v>
      </c>
      <c r="C6040" s="17">
        <v>7</v>
      </c>
      <c r="D6040" t="s">
        <v>1275</v>
      </c>
      <c r="E6040" t="s">
        <v>2614</v>
      </c>
      <c r="F6040" s="18">
        <v>44226</v>
      </c>
      <c r="G6040" s="18">
        <v>44232</v>
      </c>
      <c r="H6040" s="17">
        <v>189</v>
      </c>
      <c r="I6040" t="s">
        <v>8</v>
      </c>
      <c r="J6040" t="s">
        <v>1277</v>
      </c>
      <c r="K6040" t="s">
        <v>1356</v>
      </c>
      <c r="L6040" t="s">
        <v>1385</v>
      </c>
      <c r="N6040" t="s">
        <v>1280</v>
      </c>
      <c r="O6040" t="s">
        <v>24</v>
      </c>
      <c r="P6040" t="s">
        <v>10</v>
      </c>
      <c r="Q6040" t="s">
        <v>910</v>
      </c>
      <c r="V6040" s="16">
        <v>0</v>
      </c>
      <c r="W6040"/>
      <c r="X6040" t="s">
        <v>2622</v>
      </c>
      <c r="Y6040" t="s">
        <v>2616</v>
      </c>
    </row>
    <row r="6041" spans="1:25" x14ac:dyDescent="0.3">
      <c r="A6041" t="s">
        <v>24</v>
      </c>
      <c r="B6041" s="17">
        <v>2021</v>
      </c>
      <c r="C6041" s="17">
        <v>7</v>
      </c>
      <c r="D6041" t="s">
        <v>1275</v>
      </c>
      <c r="E6041" t="s">
        <v>2614</v>
      </c>
      <c r="F6041" s="18">
        <v>44226</v>
      </c>
      <c r="G6041" s="18">
        <v>44232</v>
      </c>
      <c r="H6041" s="17">
        <v>190</v>
      </c>
      <c r="I6041" t="s">
        <v>8</v>
      </c>
      <c r="J6041" t="s">
        <v>1277</v>
      </c>
      <c r="K6041" t="s">
        <v>1387</v>
      </c>
      <c r="L6041" t="s">
        <v>1385</v>
      </c>
      <c r="N6041" t="s">
        <v>1280</v>
      </c>
      <c r="O6041" t="s">
        <v>24</v>
      </c>
      <c r="P6041" t="s">
        <v>10</v>
      </c>
      <c r="Q6041" t="s">
        <v>910</v>
      </c>
      <c r="V6041" s="16">
        <v>0</v>
      </c>
      <c r="W6041"/>
      <c r="X6041" t="s">
        <v>2622</v>
      </c>
      <c r="Y6041" t="s">
        <v>2616</v>
      </c>
    </row>
    <row r="6042" spans="1:25" x14ac:dyDescent="0.3">
      <c r="A6042" t="s">
        <v>24</v>
      </c>
      <c r="B6042" s="17">
        <v>2021</v>
      </c>
      <c r="C6042" s="17">
        <v>7</v>
      </c>
      <c r="D6042" t="s">
        <v>1275</v>
      </c>
      <c r="E6042" t="s">
        <v>2614</v>
      </c>
      <c r="F6042" s="18">
        <v>44226</v>
      </c>
      <c r="G6042" s="18">
        <v>44232</v>
      </c>
      <c r="H6042" s="17">
        <v>191</v>
      </c>
      <c r="I6042" t="s">
        <v>8</v>
      </c>
      <c r="J6042" t="s">
        <v>1277</v>
      </c>
      <c r="K6042" t="s">
        <v>1392</v>
      </c>
      <c r="L6042" t="s">
        <v>1385</v>
      </c>
      <c r="N6042" t="s">
        <v>1280</v>
      </c>
      <c r="O6042" t="s">
        <v>24</v>
      </c>
      <c r="P6042" t="s">
        <v>10</v>
      </c>
      <c r="Q6042" t="s">
        <v>910</v>
      </c>
      <c r="V6042" s="16">
        <v>0</v>
      </c>
      <c r="W6042"/>
      <c r="X6042" t="s">
        <v>2622</v>
      </c>
      <c r="Y6042" t="s">
        <v>2616</v>
      </c>
    </row>
    <row r="6043" spans="1:25" x14ac:dyDescent="0.3">
      <c r="A6043" t="s">
        <v>24</v>
      </c>
      <c r="B6043" s="17">
        <v>2021</v>
      </c>
      <c r="C6043" s="17">
        <v>7</v>
      </c>
      <c r="D6043" t="s">
        <v>1275</v>
      </c>
      <c r="E6043" t="s">
        <v>2614</v>
      </c>
      <c r="F6043" s="18">
        <v>44226</v>
      </c>
      <c r="G6043" s="18">
        <v>44232</v>
      </c>
      <c r="H6043" s="17">
        <v>202</v>
      </c>
      <c r="I6043" t="s">
        <v>8</v>
      </c>
      <c r="J6043" t="s">
        <v>1277</v>
      </c>
      <c r="K6043" t="s">
        <v>1348</v>
      </c>
      <c r="L6043" t="s">
        <v>1279</v>
      </c>
      <c r="N6043" t="s">
        <v>1280</v>
      </c>
      <c r="O6043" t="s">
        <v>24</v>
      </c>
      <c r="P6043" t="s">
        <v>10</v>
      </c>
      <c r="Q6043" t="s">
        <v>910</v>
      </c>
      <c r="V6043" s="16">
        <v>1850</v>
      </c>
      <c r="W6043"/>
      <c r="X6043" t="s">
        <v>2623</v>
      </c>
      <c r="Y6043" t="s">
        <v>2616</v>
      </c>
    </row>
    <row r="6044" spans="1:25" x14ac:dyDescent="0.3">
      <c r="A6044" t="s">
        <v>24</v>
      </c>
      <c r="B6044" s="17">
        <v>2021</v>
      </c>
      <c r="C6044" s="17">
        <v>7</v>
      </c>
      <c r="D6044" t="s">
        <v>1275</v>
      </c>
      <c r="E6044" t="s">
        <v>2614</v>
      </c>
      <c r="F6044" s="18">
        <v>44226</v>
      </c>
      <c r="G6044" s="18">
        <v>44232</v>
      </c>
      <c r="H6044" s="17">
        <v>203</v>
      </c>
      <c r="I6044" t="s">
        <v>8</v>
      </c>
      <c r="J6044" t="s">
        <v>1277</v>
      </c>
      <c r="K6044" t="s">
        <v>1354</v>
      </c>
      <c r="L6044" t="s">
        <v>1279</v>
      </c>
      <c r="N6044" t="s">
        <v>1280</v>
      </c>
      <c r="O6044" t="s">
        <v>24</v>
      </c>
      <c r="P6044" t="s">
        <v>10</v>
      </c>
      <c r="Q6044" t="s">
        <v>910</v>
      </c>
      <c r="V6044" s="16">
        <v>20.72</v>
      </c>
      <c r="W6044"/>
      <c r="X6044" t="s">
        <v>2623</v>
      </c>
      <c r="Y6044" t="s">
        <v>2616</v>
      </c>
    </row>
    <row r="6045" spans="1:25" x14ac:dyDescent="0.3">
      <c r="A6045" t="s">
        <v>24</v>
      </c>
      <c r="B6045" s="17">
        <v>2021</v>
      </c>
      <c r="C6045" s="17">
        <v>7</v>
      </c>
      <c r="D6045" t="s">
        <v>1275</v>
      </c>
      <c r="E6045" t="s">
        <v>2614</v>
      </c>
      <c r="F6045" s="18">
        <v>44226</v>
      </c>
      <c r="G6045" s="18">
        <v>44232</v>
      </c>
      <c r="H6045" s="17">
        <v>204</v>
      </c>
      <c r="I6045" t="s">
        <v>8</v>
      </c>
      <c r="J6045" t="s">
        <v>1277</v>
      </c>
      <c r="K6045" t="s">
        <v>1351</v>
      </c>
      <c r="L6045" t="s">
        <v>1279</v>
      </c>
      <c r="N6045" t="s">
        <v>1280</v>
      </c>
      <c r="O6045" t="s">
        <v>24</v>
      </c>
      <c r="P6045" t="s">
        <v>10</v>
      </c>
      <c r="Q6045" t="s">
        <v>910</v>
      </c>
      <c r="V6045" s="16">
        <v>267.51</v>
      </c>
      <c r="W6045"/>
      <c r="X6045" t="s">
        <v>2623</v>
      </c>
      <c r="Y6045" t="s">
        <v>2616</v>
      </c>
    </row>
    <row r="6046" spans="1:25" x14ac:dyDescent="0.3">
      <c r="A6046" t="s">
        <v>24</v>
      </c>
      <c r="B6046" s="17">
        <v>2021</v>
      </c>
      <c r="C6046" s="17">
        <v>7</v>
      </c>
      <c r="D6046" t="s">
        <v>1275</v>
      </c>
      <c r="E6046" t="s">
        <v>2614</v>
      </c>
      <c r="F6046" s="18">
        <v>44226</v>
      </c>
      <c r="G6046" s="18">
        <v>44232</v>
      </c>
      <c r="H6046" s="17">
        <v>205</v>
      </c>
      <c r="I6046" t="s">
        <v>8</v>
      </c>
      <c r="J6046" t="s">
        <v>1277</v>
      </c>
      <c r="K6046" t="s">
        <v>1338</v>
      </c>
      <c r="L6046" t="s">
        <v>1279</v>
      </c>
      <c r="N6046" t="s">
        <v>1280</v>
      </c>
      <c r="O6046" t="s">
        <v>24</v>
      </c>
      <c r="P6046" t="s">
        <v>10</v>
      </c>
      <c r="Q6046" t="s">
        <v>910</v>
      </c>
      <c r="V6046" s="16">
        <v>128.13999999999999</v>
      </c>
      <c r="W6046"/>
      <c r="X6046" t="s">
        <v>2623</v>
      </c>
      <c r="Y6046" t="s">
        <v>2616</v>
      </c>
    </row>
    <row r="6047" spans="1:25" x14ac:dyDescent="0.3">
      <c r="A6047" t="s">
        <v>24</v>
      </c>
      <c r="B6047" s="17">
        <v>2021</v>
      </c>
      <c r="C6047" s="17">
        <v>7</v>
      </c>
      <c r="D6047" t="s">
        <v>1275</v>
      </c>
      <c r="E6047" t="s">
        <v>2614</v>
      </c>
      <c r="F6047" s="18">
        <v>44226</v>
      </c>
      <c r="G6047" s="18">
        <v>44232</v>
      </c>
      <c r="H6047" s="17">
        <v>206</v>
      </c>
      <c r="I6047" t="s">
        <v>8</v>
      </c>
      <c r="J6047" t="s">
        <v>1277</v>
      </c>
      <c r="K6047" t="s">
        <v>1352</v>
      </c>
      <c r="L6047" t="s">
        <v>1279</v>
      </c>
      <c r="N6047" t="s">
        <v>1280</v>
      </c>
      <c r="O6047" t="s">
        <v>24</v>
      </c>
      <c r="P6047" t="s">
        <v>10</v>
      </c>
      <c r="Q6047" t="s">
        <v>910</v>
      </c>
      <c r="V6047" s="16">
        <v>24.79</v>
      </c>
      <c r="W6047"/>
      <c r="X6047" t="s">
        <v>2623</v>
      </c>
      <c r="Y6047" t="s">
        <v>2616</v>
      </c>
    </row>
    <row r="6048" spans="1:25" x14ac:dyDescent="0.3">
      <c r="A6048" t="s">
        <v>24</v>
      </c>
      <c r="B6048" s="17">
        <v>2021</v>
      </c>
      <c r="C6048" s="17">
        <v>7</v>
      </c>
      <c r="D6048" t="s">
        <v>1275</v>
      </c>
      <c r="E6048" t="s">
        <v>2614</v>
      </c>
      <c r="F6048" s="18">
        <v>44226</v>
      </c>
      <c r="G6048" s="18">
        <v>44232</v>
      </c>
      <c r="H6048" s="17">
        <v>207</v>
      </c>
      <c r="I6048" t="s">
        <v>8</v>
      </c>
      <c r="J6048" t="s">
        <v>1277</v>
      </c>
      <c r="K6048" t="s">
        <v>1353</v>
      </c>
      <c r="L6048" t="s">
        <v>1279</v>
      </c>
      <c r="N6048" t="s">
        <v>1280</v>
      </c>
      <c r="O6048" t="s">
        <v>24</v>
      </c>
      <c r="P6048" t="s">
        <v>10</v>
      </c>
      <c r="Q6048" t="s">
        <v>910</v>
      </c>
      <c r="V6048" s="16">
        <v>454.73</v>
      </c>
      <c r="W6048"/>
      <c r="X6048" t="s">
        <v>2623</v>
      </c>
      <c r="Y6048" t="s">
        <v>2616</v>
      </c>
    </row>
    <row r="6049" spans="1:25" x14ac:dyDescent="0.3">
      <c r="A6049" t="s">
        <v>24</v>
      </c>
      <c r="B6049" s="17">
        <v>2021</v>
      </c>
      <c r="C6049" s="17">
        <v>7</v>
      </c>
      <c r="D6049" t="s">
        <v>1275</v>
      </c>
      <c r="E6049" t="s">
        <v>2614</v>
      </c>
      <c r="F6049" s="18">
        <v>44226</v>
      </c>
      <c r="G6049" s="18">
        <v>44232</v>
      </c>
      <c r="H6049" s="17">
        <v>208</v>
      </c>
      <c r="I6049" t="s">
        <v>8</v>
      </c>
      <c r="J6049" t="s">
        <v>1277</v>
      </c>
      <c r="K6049" t="s">
        <v>1355</v>
      </c>
      <c r="L6049" t="s">
        <v>1279</v>
      </c>
      <c r="N6049" t="s">
        <v>1280</v>
      </c>
      <c r="O6049" t="s">
        <v>24</v>
      </c>
      <c r="P6049" t="s">
        <v>10</v>
      </c>
      <c r="Q6049" t="s">
        <v>910</v>
      </c>
      <c r="V6049" s="16">
        <v>11.29</v>
      </c>
      <c r="W6049"/>
      <c r="X6049" t="s">
        <v>2623</v>
      </c>
      <c r="Y6049" t="s">
        <v>2616</v>
      </c>
    </row>
    <row r="6050" spans="1:25" x14ac:dyDescent="0.3">
      <c r="A6050" t="s">
        <v>24</v>
      </c>
      <c r="B6050" s="17">
        <v>2021</v>
      </c>
      <c r="C6050" s="17">
        <v>7</v>
      </c>
      <c r="D6050" t="s">
        <v>1275</v>
      </c>
      <c r="E6050" t="s">
        <v>2614</v>
      </c>
      <c r="F6050" s="18">
        <v>44226</v>
      </c>
      <c r="G6050" s="18">
        <v>44232</v>
      </c>
      <c r="H6050" s="17">
        <v>209</v>
      </c>
      <c r="I6050" t="s">
        <v>8</v>
      </c>
      <c r="J6050" t="s">
        <v>1277</v>
      </c>
      <c r="K6050" t="s">
        <v>1356</v>
      </c>
      <c r="L6050" t="s">
        <v>1279</v>
      </c>
      <c r="N6050" t="s">
        <v>1280</v>
      </c>
      <c r="O6050" t="s">
        <v>24</v>
      </c>
      <c r="P6050" t="s">
        <v>10</v>
      </c>
      <c r="Q6050" t="s">
        <v>910</v>
      </c>
      <c r="V6050" s="16">
        <v>14.8</v>
      </c>
      <c r="W6050"/>
      <c r="X6050" t="s">
        <v>2623</v>
      </c>
      <c r="Y6050" t="s">
        <v>2616</v>
      </c>
    </row>
    <row r="6051" spans="1:25" x14ac:dyDescent="0.3">
      <c r="A6051" t="s">
        <v>24</v>
      </c>
      <c r="B6051" s="17">
        <v>2021</v>
      </c>
      <c r="C6051" s="17">
        <v>7</v>
      </c>
      <c r="D6051" t="s">
        <v>1275</v>
      </c>
      <c r="E6051" t="s">
        <v>2614</v>
      </c>
      <c r="F6051" s="18">
        <v>44226</v>
      </c>
      <c r="G6051" s="18">
        <v>44232</v>
      </c>
      <c r="H6051" s="17">
        <v>210</v>
      </c>
      <c r="I6051" t="s">
        <v>8</v>
      </c>
      <c r="J6051" t="s">
        <v>1277</v>
      </c>
      <c r="K6051" t="s">
        <v>1387</v>
      </c>
      <c r="L6051" t="s">
        <v>1279</v>
      </c>
      <c r="N6051" t="s">
        <v>1280</v>
      </c>
      <c r="O6051" t="s">
        <v>24</v>
      </c>
      <c r="P6051" t="s">
        <v>10</v>
      </c>
      <c r="Q6051" t="s">
        <v>910</v>
      </c>
      <c r="V6051" s="16">
        <v>0</v>
      </c>
      <c r="W6051"/>
      <c r="X6051" t="s">
        <v>2623</v>
      </c>
      <c r="Y6051" t="s">
        <v>2616</v>
      </c>
    </row>
    <row r="6052" spans="1:25" x14ac:dyDescent="0.3">
      <c r="A6052" t="s">
        <v>24</v>
      </c>
      <c r="B6052" s="17">
        <v>2021</v>
      </c>
      <c r="C6052" s="17">
        <v>7</v>
      </c>
      <c r="D6052" t="s">
        <v>1275</v>
      </c>
      <c r="E6052" t="s">
        <v>2614</v>
      </c>
      <c r="F6052" s="18">
        <v>44226</v>
      </c>
      <c r="G6052" s="18">
        <v>44232</v>
      </c>
      <c r="H6052" s="17">
        <v>211</v>
      </c>
      <c r="I6052" t="s">
        <v>8</v>
      </c>
      <c r="J6052" t="s">
        <v>1277</v>
      </c>
      <c r="K6052" t="s">
        <v>1392</v>
      </c>
      <c r="L6052" t="s">
        <v>1279</v>
      </c>
      <c r="N6052" t="s">
        <v>1280</v>
      </c>
      <c r="O6052" t="s">
        <v>24</v>
      </c>
      <c r="P6052" t="s">
        <v>10</v>
      </c>
      <c r="Q6052" t="s">
        <v>910</v>
      </c>
      <c r="V6052" s="16">
        <v>0</v>
      </c>
      <c r="W6052"/>
      <c r="X6052" t="s">
        <v>2623</v>
      </c>
      <c r="Y6052" t="s">
        <v>2616</v>
      </c>
    </row>
    <row r="6053" spans="1:25" x14ac:dyDescent="0.3">
      <c r="A6053" t="s">
        <v>24</v>
      </c>
      <c r="B6053" s="17">
        <v>2021</v>
      </c>
      <c r="C6053" s="17">
        <v>7</v>
      </c>
      <c r="D6053" t="s">
        <v>1275</v>
      </c>
      <c r="E6053" t="s">
        <v>2614</v>
      </c>
      <c r="F6053" s="18">
        <v>44226</v>
      </c>
      <c r="G6053" s="18">
        <v>44232</v>
      </c>
      <c r="H6053" s="17">
        <v>232</v>
      </c>
      <c r="I6053" t="s">
        <v>8</v>
      </c>
      <c r="J6053" t="s">
        <v>1277</v>
      </c>
      <c r="K6053" t="s">
        <v>1348</v>
      </c>
      <c r="L6053" t="s">
        <v>1279</v>
      </c>
      <c r="N6053" t="s">
        <v>1280</v>
      </c>
      <c r="O6053" t="s">
        <v>24</v>
      </c>
      <c r="P6053" t="s">
        <v>10</v>
      </c>
      <c r="Q6053" t="s">
        <v>910</v>
      </c>
      <c r="V6053" s="16">
        <v>1800</v>
      </c>
      <c r="W6053"/>
      <c r="X6053" t="s">
        <v>2624</v>
      </c>
      <c r="Y6053" t="s">
        <v>2616</v>
      </c>
    </row>
    <row r="6054" spans="1:25" x14ac:dyDescent="0.3">
      <c r="A6054" t="s">
        <v>24</v>
      </c>
      <c r="B6054" s="17">
        <v>2021</v>
      </c>
      <c r="C6054" s="17">
        <v>7</v>
      </c>
      <c r="D6054" t="s">
        <v>1275</v>
      </c>
      <c r="E6054" t="s">
        <v>2614</v>
      </c>
      <c r="F6054" s="18">
        <v>44226</v>
      </c>
      <c r="G6054" s="18">
        <v>44232</v>
      </c>
      <c r="H6054" s="17">
        <v>233</v>
      </c>
      <c r="I6054" t="s">
        <v>8</v>
      </c>
      <c r="J6054" t="s">
        <v>1277</v>
      </c>
      <c r="K6054" t="s">
        <v>1354</v>
      </c>
      <c r="L6054" t="s">
        <v>1279</v>
      </c>
      <c r="N6054" t="s">
        <v>1280</v>
      </c>
      <c r="O6054" t="s">
        <v>24</v>
      </c>
      <c r="P6054" t="s">
        <v>10</v>
      </c>
      <c r="Q6054" t="s">
        <v>910</v>
      </c>
      <c r="V6054" s="16">
        <v>20.16</v>
      </c>
      <c r="W6054"/>
      <c r="X6054" t="s">
        <v>2624</v>
      </c>
      <c r="Y6054" t="s">
        <v>2616</v>
      </c>
    </row>
    <row r="6055" spans="1:25" x14ac:dyDescent="0.3">
      <c r="A6055" t="s">
        <v>24</v>
      </c>
      <c r="B6055" s="17">
        <v>2021</v>
      </c>
      <c r="C6055" s="17">
        <v>7</v>
      </c>
      <c r="D6055" t="s">
        <v>1275</v>
      </c>
      <c r="E6055" t="s">
        <v>2614</v>
      </c>
      <c r="F6055" s="18">
        <v>44226</v>
      </c>
      <c r="G6055" s="18">
        <v>44232</v>
      </c>
      <c r="H6055" s="17">
        <v>234</v>
      </c>
      <c r="I6055" t="s">
        <v>8</v>
      </c>
      <c r="J6055" t="s">
        <v>1277</v>
      </c>
      <c r="K6055" t="s">
        <v>1351</v>
      </c>
      <c r="L6055" t="s">
        <v>1279</v>
      </c>
      <c r="N6055" t="s">
        <v>1280</v>
      </c>
      <c r="O6055" t="s">
        <v>24</v>
      </c>
      <c r="P6055" t="s">
        <v>10</v>
      </c>
      <c r="Q6055" t="s">
        <v>910</v>
      </c>
      <c r="V6055" s="16">
        <v>197.28</v>
      </c>
      <c r="W6055"/>
      <c r="X6055" t="s">
        <v>2624</v>
      </c>
      <c r="Y6055" t="s">
        <v>2616</v>
      </c>
    </row>
    <row r="6056" spans="1:25" x14ac:dyDescent="0.3">
      <c r="A6056" t="s">
        <v>24</v>
      </c>
      <c r="B6056" s="17">
        <v>2021</v>
      </c>
      <c r="C6056" s="17">
        <v>7</v>
      </c>
      <c r="D6056" t="s">
        <v>1275</v>
      </c>
      <c r="E6056" t="s">
        <v>2614</v>
      </c>
      <c r="F6056" s="18">
        <v>44226</v>
      </c>
      <c r="G6056" s="18">
        <v>44232</v>
      </c>
      <c r="H6056" s="17">
        <v>235</v>
      </c>
      <c r="I6056" t="s">
        <v>8</v>
      </c>
      <c r="J6056" t="s">
        <v>1277</v>
      </c>
      <c r="K6056" t="s">
        <v>1338</v>
      </c>
      <c r="L6056" t="s">
        <v>1279</v>
      </c>
      <c r="N6056" t="s">
        <v>1280</v>
      </c>
      <c r="O6056" t="s">
        <v>24</v>
      </c>
      <c r="P6056" t="s">
        <v>10</v>
      </c>
      <c r="Q6056" t="s">
        <v>910</v>
      </c>
      <c r="V6056" s="16">
        <v>134.72</v>
      </c>
      <c r="W6056"/>
      <c r="X6056" t="s">
        <v>2624</v>
      </c>
      <c r="Y6056" t="s">
        <v>2616</v>
      </c>
    </row>
    <row r="6057" spans="1:25" x14ac:dyDescent="0.3">
      <c r="A6057" t="s">
        <v>24</v>
      </c>
      <c r="B6057" s="17">
        <v>2021</v>
      </c>
      <c r="C6057" s="17">
        <v>7</v>
      </c>
      <c r="D6057" t="s">
        <v>1275</v>
      </c>
      <c r="E6057" t="s">
        <v>2614</v>
      </c>
      <c r="F6057" s="18">
        <v>44226</v>
      </c>
      <c r="G6057" s="18">
        <v>44232</v>
      </c>
      <c r="H6057" s="17">
        <v>236</v>
      </c>
      <c r="I6057" t="s">
        <v>8</v>
      </c>
      <c r="J6057" t="s">
        <v>1277</v>
      </c>
      <c r="K6057" t="s">
        <v>1352</v>
      </c>
      <c r="L6057" t="s">
        <v>1279</v>
      </c>
      <c r="N6057" t="s">
        <v>1280</v>
      </c>
      <c r="O6057" t="s">
        <v>24</v>
      </c>
      <c r="P6057" t="s">
        <v>10</v>
      </c>
      <c r="Q6057" t="s">
        <v>910</v>
      </c>
      <c r="V6057" s="16">
        <v>24.12</v>
      </c>
      <c r="W6057"/>
      <c r="X6057" t="s">
        <v>2624</v>
      </c>
      <c r="Y6057" t="s">
        <v>2616</v>
      </c>
    </row>
    <row r="6058" spans="1:25" x14ac:dyDescent="0.3">
      <c r="A6058" t="s">
        <v>24</v>
      </c>
      <c r="B6058" s="17">
        <v>2021</v>
      </c>
      <c r="C6058" s="17">
        <v>7</v>
      </c>
      <c r="D6058" t="s">
        <v>1275</v>
      </c>
      <c r="E6058" t="s">
        <v>2614</v>
      </c>
      <c r="F6058" s="18">
        <v>44226</v>
      </c>
      <c r="G6058" s="18">
        <v>44232</v>
      </c>
      <c r="H6058" s="17">
        <v>237</v>
      </c>
      <c r="I6058" t="s">
        <v>8</v>
      </c>
      <c r="J6058" t="s">
        <v>1277</v>
      </c>
      <c r="K6058" t="s">
        <v>1353</v>
      </c>
      <c r="L6058" t="s">
        <v>1279</v>
      </c>
      <c r="N6058" t="s">
        <v>1280</v>
      </c>
      <c r="O6058" t="s">
        <v>24</v>
      </c>
      <c r="P6058" t="s">
        <v>10</v>
      </c>
      <c r="Q6058" t="s">
        <v>910</v>
      </c>
      <c r="V6058" s="16">
        <v>247.32</v>
      </c>
      <c r="W6058"/>
      <c r="X6058" t="s">
        <v>2624</v>
      </c>
      <c r="Y6058" t="s">
        <v>2616</v>
      </c>
    </row>
    <row r="6059" spans="1:25" x14ac:dyDescent="0.3">
      <c r="A6059" t="s">
        <v>24</v>
      </c>
      <c r="B6059" s="17">
        <v>2021</v>
      </c>
      <c r="C6059" s="17">
        <v>7</v>
      </c>
      <c r="D6059" t="s">
        <v>1275</v>
      </c>
      <c r="E6059" t="s">
        <v>2614</v>
      </c>
      <c r="F6059" s="18">
        <v>44226</v>
      </c>
      <c r="G6059" s="18">
        <v>44232</v>
      </c>
      <c r="H6059" s="17">
        <v>238</v>
      </c>
      <c r="I6059" t="s">
        <v>8</v>
      </c>
      <c r="J6059" t="s">
        <v>1277</v>
      </c>
      <c r="K6059" t="s">
        <v>1355</v>
      </c>
      <c r="L6059" t="s">
        <v>1279</v>
      </c>
      <c r="N6059" t="s">
        <v>1280</v>
      </c>
      <c r="O6059" t="s">
        <v>24</v>
      </c>
      <c r="P6059" t="s">
        <v>10</v>
      </c>
      <c r="Q6059" t="s">
        <v>910</v>
      </c>
      <c r="V6059" s="16">
        <v>10.98</v>
      </c>
      <c r="W6059"/>
      <c r="X6059" t="s">
        <v>2624</v>
      </c>
      <c r="Y6059" t="s">
        <v>2616</v>
      </c>
    </row>
    <row r="6060" spans="1:25" x14ac:dyDescent="0.3">
      <c r="A6060" t="s">
        <v>24</v>
      </c>
      <c r="B6060" s="17">
        <v>2021</v>
      </c>
      <c r="C6060" s="17">
        <v>7</v>
      </c>
      <c r="D6060" t="s">
        <v>1275</v>
      </c>
      <c r="E6060" t="s">
        <v>2614</v>
      </c>
      <c r="F6060" s="18">
        <v>44226</v>
      </c>
      <c r="G6060" s="18">
        <v>44232</v>
      </c>
      <c r="H6060" s="17">
        <v>239</v>
      </c>
      <c r="I6060" t="s">
        <v>8</v>
      </c>
      <c r="J6060" t="s">
        <v>1277</v>
      </c>
      <c r="K6060" t="s">
        <v>1356</v>
      </c>
      <c r="L6060" t="s">
        <v>1279</v>
      </c>
      <c r="N6060" t="s">
        <v>1280</v>
      </c>
      <c r="O6060" t="s">
        <v>24</v>
      </c>
      <c r="P6060" t="s">
        <v>10</v>
      </c>
      <c r="Q6060" t="s">
        <v>910</v>
      </c>
      <c r="V6060" s="16">
        <v>0</v>
      </c>
      <c r="W6060"/>
      <c r="X6060" t="s">
        <v>2624</v>
      </c>
      <c r="Y6060" t="s">
        <v>2616</v>
      </c>
    </row>
    <row r="6061" spans="1:25" x14ac:dyDescent="0.3">
      <c r="A6061" t="s">
        <v>24</v>
      </c>
      <c r="B6061" s="17">
        <v>2021</v>
      </c>
      <c r="C6061" s="17">
        <v>7</v>
      </c>
      <c r="D6061" t="s">
        <v>1275</v>
      </c>
      <c r="E6061" t="s">
        <v>2614</v>
      </c>
      <c r="F6061" s="18">
        <v>44226</v>
      </c>
      <c r="G6061" s="18">
        <v>44232</v>
      </c>
      <c r="H6061" s="17">
        <v>240</v>
      </c>
      <c r="I6061" t="s">
        <v>8</v>
      </c>
      <c r="J6061" t="s">
        <v>1277</v>
      </c>
      <c r="K6061" t="s">
        <v>1387</v>
      </c>
      <c r="L6061" t="s">
        <v>1279</v>
      </c>
      <c r="N6061" t="s">
        <v>1280</v>
      </c>
      <c r="O6061" t="s">
        <v>24</v>
      </c>
      <c r="P6061" t="s">
        <v>10</v>
      </c>
      <c r="Q6061" t="s">
        <v>910</v>
      </c>
      <c r="V6061" s="16">
        <v>63</v>
      </c>
      <c r="W6061"/>
      <c r="X6061" t="s">
        <v>2624</v>
      </c>
      <c r="Y6061" t="s">
        <v>2616</v>
      </c>
    </row>
    <row r="6062" spans="1:25" x14ac:dyDescent="0.3">
      <c r="A6062" t="s">
        <v>24</v>
      </c>
      <c r="B6062" s="17">
        <v>2021</v>
      </c>
      <c r="C6062" s="17">
        <v>7</v>
      </c>
      <c r="D6062" t="s">
        <v>1275</v>
      </c>
      <c r="E6062" t="s">
        <v>2614</v>
      </c>
      <c r="F6062" s="18">
        <v>44226</v>
      </c>
      <c r="G6062" s="18">
        <v>44232</v>
      </c>
      <c r="H6062" s="17">
        <v>241</v>
      </c>
      <c r="I6062" t="s">
        <v>8</v>
      </c>
      <c r="J6062" t="s">
        <v>1277</v>
      </c>
      <c r="K6062" t="s">
        <v>1392</v>
      </c>
      <c r="L6062" t="s">
        <v>1279</v>
      </c>
      <c r="N6062" t="s">
        <v>1280</v>
      </c>
      <c r="O6062" t="s">
        <v>24</v>
      </c>
      <c r="P6062" t="s">
        <v>10</v>
      </c>
      <c r="Q6062" t="s">
        <v>910</v>
      </c>
      <c r="V6062" s="16">
        <v>0</v>
      </c>
      <c r="W6062"/>
      <c r="X6062" t="s">
        <v>2624</v>
      </c>
      <c r="Y6062" t="s">
        <v>2616</v>
      </c>
    </row>
    <row r="6063" spans="1:25" x14ac:dyDescent="0.3">
      <c r="A6063" t="s">
        <v>24</v>
      </c>
      <c r="B6063" s="17">
        <v>2021</v>
      </c>
      <c r="C6063" s="17">
        <v>7</v>
      </c>
      <c r="D6063" t="s">
        <v>1275</v>
      </c>
      <c r="E6063" t="s">
        <v>2614</v>
      </c>
      <c r="F6063" s="18">
        <v>44226</v>
      </c>
      <c r="G6063" s="18">
        <v>44232</v>
      </c>
      <c r="H6063" s="17">
        <v>272</v>
      </c>
      <c r="I6063" t="s">
        <v>8</v>
      </c>
      <c r="J6063" t="s">
        <v>1277</v>
      </c>
      <c r="K6063" t="s">
        <v>1348</v>
      </c>
      <c r="L6063" t="s">
        <v>1279</v>
      </c>
      <c r="N6063" t="s">
        <v>1280</v>
      </c>
      <c r="O6063" t="s">
        <v>24</v>
      </c>
      <c r="P6063" t="s">
        <v>10</v>
      </c>
      <c r="Q6063" t="s">
        <v>910</v>
      </c>
      <c r="V6063" s="16">
        <v>1675</v>
      </c>
      <c r="W6063"/>
      <c r="X6063" t="s">
        <v>2625</v>
      </c>
      <c r="Y6063" t="s">
        <v>2616</v>
      </c>
    </row>
    <row r="6064" spans="1:25" x14ac:dyDescent="0.3">
      <c r="A6064" t="s">
        <v>24</v>
      </c>
      <c r="B6064" s="17">
        <v>2021</v>
      </c>
      <c r="C6064" s="17">
        <v>7</v>
      </c>
      <c r="D6064" t="s">
        <v>1275</v>
      </c>
      <c r="E6064" t="s">
        <v>2614</v>
      </c>
      <c r="F6064" s="18">
        <v>44226</v>
      </c>
      <c r="G6064" s="18">
        <v>44232</v>
      </c>
      <c r="H6064" s="17">
        <v>273</v>
      </c>
      <c r="I6064" t="s">
        <v>8</v>
      </c>
      <c r="J6064" t="s">
        <v>1277</v>
      </c>
      <c r="K6064" t="s">
        <v>1354</v>
      </c>
      <c r="L6064" t="s">
        <v>1279</v>
      </c>
      <c r="N6064" t="s">
        <v>1280</v>
      </c>
      <c r="O6064" t="s">
        <v>24</v>
      </c>
      <c r="P6064" t="s">
        <v>10</v>
      </c>
      <c r="Q6064" t="s">
        <v>910</v>
      </c>
      <c r="V6064" s="16">
        <v>18.760000000000002</v>
      </c>
      <c r="W6064"/>
      <c r="X6064" t="s">
        <v>2625</v>
      </c>
      <c r="Y6064" t="s">
        <v>2616</v>
      </c>
    </row>
    <row r="6065" spans="1:25" x14ac:dyDescent="0.3">
      <c r="A6065" t="s">
        <v>24</v>
      </c>
      <c r="B6065" s="17">
        <v>2021</v>
      </c>
      <c r="C6065" s="17">
        <v>7</v>
      </c>
      <c r="D6065" t="s">
        <v>1275</v>
      </c>
      <c r="E6065" t="s">
        <v>2614</v>
      </c>
      <c r="F6065" s="18">
        <v>44226</v>
      </c>
      <c r="G6065" s="18">
        <v>44232</v>
      </c>
      <c r="H6065" s="17">
        <v>274</v>
      </c>
      <c r="I6065" t="s">
        <v>8</v>
      </c>
      <c r="J6065" t="s">
        <v>1277</v>
      </c>
      <c r="K6065" t="s">
        <v>1351</v>
      </c>
      <c r="L6065" t="s">
        <v>1279</v>
      </c>
      <c r="N6065" t="s">
        <v>1280</v>
      </c>
      <c r="O6065" t="s">
        <v>24</v>
      </c>
      <c r="P6065" t="s">
        <v>10</v>
      </c>
      <c r="Q6065" t="s">
        <v>910</v>
      </c>
      <c r="V6065" s="16">
        <v>242.21</v>
      </c>
      <c r="W6065"/>
      <c r="X6065" t="s">
        <v>2625</v>
      </c>
      <c r="Y6065" t="s">
        <v>2616</v>
      </c>
    </row>
    <row r="6066" spans="1:25" x14ac:dyDescent="0.3">
      <c r="A6066" t="s">
        <v>24</v>
      </c>
      <c r="B6066" s="17">
        <v>2021</v>
      </c>
      <c r="C6066" s="17">
        <v>7</v>
      </c>
      <c r="D6066" t="s">
        <v>1275</v>
      </c>
      <c r="E6066" t="s">
        <v>2614</v>
      </c>
      <c r="F6066" s="18">
        <v>44226</v>
      </c>
      <c r="G6066" s="18">
        <v>44232</v>
      </c>
      <c r="H6066" s="17">
        <v>275</v>
      </c>
      <c r="I6066" t="s">
        <v>8</v>
      </c>
      <c r="J6066" t="s">
        <v>1277</v>
      </c>
      <c r="K6066" t="s">
        <v>1338</v>
      </c>
      <c r="L6066" t="s">
        <v>1279</v>
      </c>
      <c r="N6066" t="s">
        <v>1280</v>
      </c>
      <c r="O6066" t="s">
        <v>24</v>
      </c>
      <c r="P6066" t="s">
        <v>10</v>
      </c>
      <c r="Q6066" t="s">
        <v>910</v>
      </c>
      <c r="V6066" s="16">
        <v>116.38</v>
      </c>
      <c r="W6066"/>
      <c r="X6066" t="s">
        <v>2625</v>
      </c>
      <c r="Y6066" t="s">
        <v>2616</v>
      </c>
    </row>
    <row r="6067" spans="1:25" x14ac:dyDescent="0.3">
      <c r="A6067" t="s">
        <v>24</v>
      </c>
      <c r="B6067" s="17">
        <v>2021</v>
      </c>
      <c r="C6067" s="17">
        <v>7</v>
      </c>
      <c r="D6067" t="s">
        <v>1275</v>
      </c>
      <c r="E6067" t="s">
        <v>2614</v>
      </c>
      <c r="F6067" s="18">
        <v>44226</v>
      </c>
      <c r="G6067" s="18">
        <v>44232</v>
      </c>
      <c r="H6067" s="17">
        <v>276</v>
      </c>
      <c r="I6067" t="s">
        <v>8</v>
      </c>
      <c r="J6067" t="s">
        <v>1277</v>
      </c>
      <c r="K6067" t="s">
        <v>1352</v>
      </c>
      <c r="L6067" t="s">
        <v>1279</v>
      </c>
      <c r="N6067" t="s">
        <v>1280</v>
      </c>
      <c r="O6067" t="s">
        <v>24</v>
      </c>
      <c r="P6067" t="s">
        <v>10</v>
      </c>
      <c r="Q6067" t="s">
        <v>910</v>
      </c>
      <c r="V6067" s="16">
        <v>22.45</v>
      </c>
      <c r="W6067"/>
      <c r="X6067" t="s">
        <v>2625</v>
      </c>
      <c r="Y6067" t="s">
        <v>2616</v>
      </c>
    </row>
    <row r="6068" spans="1:25" x14ac:dyDescent="0.3">
      <c r="A6068" t="s">
        <v>24</v>
      </c>
      <c r="B6068" s="17">
        <v>2021</v>
      </c>
      <c r="C6068" s="17">
        <v>7</v>
      </c>
      <c r="D6068" t="s">
        <v>1275</v>
      </c>
      <c r="E6068" t="s">
        <v>2614</v>
      </c>
      <c r="F6068" s="18">
        <v>44226</v>
      </c>
      <c r="G6068" s="18">
        <v>44232</v>
      </c>
      <c r="H6068" s="17">
        <v>277</v>
      </c>
      <c r="I6068" t="s">
        <v>8</v>
      </c>
      <c r="J6068" t="s">
        <v>1277</v>
      </c>
      <c r="K6068" t="s">
        <v>1353</v>
      </c>
      <c r="L6068" t="s">
        <v>1279</v>
      </c>
      <c r="N6068" t="s">
        <v>1280</v>
      </c>
      <c r="O6068" t="s">
        <v>24</v>
      </c>
      <c r="P6068" t="s">
        <v>10</v>
      </c>
      <c r="Q6068" t="s">
        <v>910</v>
      </c>
      <c r="V6068" s="16">
        <v>411.72</v>
      </c>
      <c r="W6068"/>
      <c r="X6068" t="s">
        <v>2625</v>
      </c>
      <c r="Y6068" t="s">
        <v>2616</v>
      </c>
    </row>
    <row r="6069" spans="1:25" x14ac:dyDescent="0.3">
      <c r="A6069" t="s">
        <v>24</v>
      </c>
      <c r="B6069" s="17">
        <v>2021</v>
      </c>
      <c r="C6069" s="17">
        <v>7</v>
      </c>
      <c r="D6069" t="s">
        <v>1275</v>
      </c>
      <c r="E6069" t="s">
        <v>2614</v>
      </c>
      <c r="F6069" s="18">
        <v>44226</v>
      </c>
      <c r="G6069" s="18">
        <v>44232</v>
      </c>
      <c r="H6069" s="17">
        <v>278</v>
      </c>
      <c r="I6069" t="s">
        <v>8</v>
      </c>
      <c r="J6069" t="s">
        <v>1277</v>
      </c>
      <c r="K6069" t="s">
        <v>1355</v>
      </c>
      <c r="L6069" t="s">
        <v>1279</v>
      </c>
      <c r="N6069" t="s">
        <v>1280</v>
      </c>
      <c r="O6069" t="s">
        <v>24</v>
      </c>
      <c r="P6069" t="s">
        <v>10</v>
      </c>
      <c r="Q6069" t="s">
        <v>910</v>
      </c>
      <c r="V6069" s="16">
        <v>10.220000000000001</v>
      </c>
      <c r="W6069"/>
      <c r="X6069" t="s">
        <v>2625</v>
      </c>
      <c r="Y6069" t="s">
        <v>2616</v>
      </c>
    </row>
    <row r="6070" spans="1:25" x14ac:dyDescent="0.3">
      <c r="A6070" t="s">
        <v>24</v>
      </c>
      <c r="B6070" s="17">
        <v>2021</v>
      </c>
      <c r="C6070" s="17">
        <v>7</v>
      </c>
      <c r="D6070" t="s">
        <v>1275</v>
      </c>
      <c r="E6070" t="s">
        <v>2614</v>
      </c>
      <c r="F6070" s="18">
        <v>44226</v>
      </c>
      <c r="G6070" s="18">
        <v>44232</v>
      </c>
      <c r="H6070" s="17">
        <v>279</v>
      </c>
      <c r="I6070" t="s">
        <v>8</v>
      </c>
      <c r="J6070" t="s">
        <v>1277</v>
      </c>
      <c r="K6070" t="s">
        <v>1356</v>
      </c>
      <c r="L6070" t="s">
        <v>1279</v>
      </c>
      <c r="N6070" t="s">
        <v>1280</v>
      </c>
      <c r="O6070" t="s">
        <v>24</v>
      </c>
      <c r="P6070" t="s">
        <v>10</v>
      </c>
      <c r="Q6070" t="s">
        <v>910</v>
      </c>
      <c r="V6070" s="16">
        <v>13.4</v>
      </c>
      <c r="W6070"/>
      <c r="X6070" t="s">
        <v>2625</v>
      </c>
      <c r="Y6070" t="s">
        <v>2616</v>
      </c>
    </row>
    <row r="6071" spans="1:25" x14ac:dyDescent="0.3">
      <c r="A6071" t="s">
        <v>24</v>
      </c>
      <c r="B6071" s="17">
        <v>2021</v>
      </c>
      <c r="C6071" s="17">
        <v>7</v>
      </c>
      <c r="D6071" t="s">
        <v>1275</v>
      </c>
      <c r="E6071" t="s">
        <v>2614</v>
      </c>
      <c r="F6071" s="18">
        <v>44226</v>
      </c>
      <c r="G6071" s="18">
        <v>44232</v>
      </c>
      <c r="H6071" s="17">
        <v>280</v>
      </c>
      <c r="I6071" t="s">
        <v>8</v>
      </c>
      <c r="J6071" t="s">
        <v>1277</v>
      </c>
      <c r="K6071" t="s">
        <v>1387</v>
      </c>
      <c r="L6071" t="s">
        <v>1279</v>
      </c>
      <c r="N6071" t="s">
        <v>1280</v>
      </c>
      <c r="O6071" t="s">
        <v>24</v>
      </c>
      <c r="P6071" t="s">
        <v>10</v>
      </c>
      <c r="Q6071" t="s">
        <v>910</v>
      </c>
      <c r="V6071" s="16">
        <v>0</v>
      </c>
      <c r="W6071"/>
      <c r="X6071" t="s">
        <v>2625</v>
      </c>
      <c r="Y6071" t="s">
        <v>2616</v>
      </c>
    </row>
    <row r="6072" spans="1:25" x14ac:dyDescent="0.3">
      <c r="A6072" t="s">
        <v>24</v>
      </c>
      <c r="B6072" s="17">
        <v>2021</v>
      </c>
      <c r="C6072" s="17">
        <v>7</v>
      </c>
      <c r="D6072" t="s">
        <v>1275</v>
      </c>
      <c r="E6072" t="s">
        <v>2614</v>
      </c>
      <c r="F6072" s="18">
        <v>44226</v>
      </c>
      <c r="G6072" s="18">
        <v>44232</v>
      </c>
      <c r="H6072" s="17">
        <v>281</v>
      </c>
      <c r="I6072" t="s">
        <v>8</v>
      </c>
      <c r="J6072" t="s">
        <v>1277</v>
      </c>
      <c r="K6072" t="s">
        <v>1392</v>
      </c>
      <c r="L6072" t="s">
        <v>1279</v>
      </c>
      <c r="N6072" t="s">
        <v>1280</v>
      </c>
      <c r="O6072" t="s">
        <v>24</v>
      </c>
      <c r="P6072" t="s">
        <v>10</v>
      </c>
      <c r="Q6072" t="s">
        <v>910</v>
      </c>
      <c r="V6072" s="16">
        <v>0</v>
      </c>
      <c r="W6072"/>
      <c r="X6072" t="s">
        <v>2625</v>
      </c>
      <c r="Y6072" t="s">
        <v>2616</v>
      </c>
    </row>
    <row r="6073" spans="1:25" x14ac:dyDescent="0.3">
      <c r="A6073" t="s">
        <v>24</v>
      </c>
      <c r="B6073" s="17">
        <v>2021</v>
      </c>
      <c r="C6073" s="17">
        <v>7</v>
      </c>
      <c r="D6073" t="s">
        <v>1275</v>
      </c>
      <c r="E6073" t="s">
        <v>2614</v>
      </c>
      <c r="F6073" s="18">
        <v>44226</v>
      </c>
      <c r="G6073" s="18">
        <v>44232</v>
      </c>
      <c r="H6073" s="17">
        <v>322</v>
      </c>
      <c r="I6073" t="s">
        <v>8</v>
      </c>
      <c r="J6073" t="s">
        <v>1277</v>
      </c>
      <c r="K6073" t="s">
        <v>1348</v>
      </c>
      <c r="L6073" t="s">
        <v>1279</v>
      </c>
      <c r="N6073" t="s">
        <v>1280</v>
      </c>
      <c r="O6073" t="s">
        <v>24</v>
      </c>
      <c r="P6073" t="s">
        <v>10</v>
      </c>
      <c r="Q6073" t="s">
        <v>910</v>
      </c>
      <c r="V6073" s="16">
        <v>2100</v>
      </c>
      <c r="W6073"/>
      <c r="X6073" t="s">
        <v>2626</v>
      </c>
      <c r="Y6073" t="s">
        <v>2616</v>
      </c>
    </row>
    <row r="6074" spans="1:25" x14ac:dyDescent="0.3">
      <c r="A6074" t="s">
        <v>24</v>
      </c>
      <c r="B6074" s="17">
        <v>2021</v>
      </c>
      <c r="C6074" s="17">
        <v>7</v>
      </c>
      <c r="D6074" t="s">
        <v>1275</v>
      </c>
      <c r="E6074" t="s">
        <v>2614</v>
      </c>
      <c r="F6074" s="18">
        <v>44226</v>
      </c>
      <c r="G6074" s="18">
        <v>44232</v>
      </c>
      <c r="H6074" s="17">
        <v>323</v>
      </c>
      <c r="I6074" t="s">
        <v>8</v>
      </c>
      <c r="J6074" t="s">
        <v>1277</v>
      </c>
      <c r="K6074" t="s">
        <v>1354</v>
      </c>
      <c r="L6074" t="s">
        <v>1279</v>
      </c>
      <c r="N6074" t="s">
        <v>1280</v>
      </c>
      <c r="O6074" t="s">
        <v>24</v>
      </c>
      <c r="P6074" t="s">
        <v>10</v>
      </c>
      <c r="Q6074" t="s">
        <v>910</v>
      </c>
      <c r="V6074" s="16">
        <v>23.52</v>
      </c>
      <c r="W6074"/>
      <c r="X6074" t="s">
        <v>2626</v>
      </c>
      <c r="Y6074" t="s">
        <v>2616</v>
      </c>
    </row>
    <row r="6075" spans="1:25" x14ac:dyDescent="0.3">
      <c r="A6075" t="s">
        <v>24</v>
      </c>
      <c r="B6075" s="17">
        <v>2021</v>
      </c>
      <c r="C6075" s="17">
        <v>7</v>
      </c>
      <c r="D6075" t="s">
        <v>1275</v>
      </c>
      <c r="E6075" t="s">
        <v>2614</v>
      </c>
      <c r="F6075" s="18">
        <v>44226</v>
      </c>
      <c r="G6075" s="18">
        <v>44232</v>
      </c>
      <c r="H6075" s="17">
        <v>324</v>
      </c>
      <c r="I6075" t="s">
        <v>8</v>
      </c>
      <c r="J6075" t="s">
        <v>1277</v>
      </c>
      <c r="K6075" t="s">
        <v>1351</v>
      </c>
      <c r="L6075" t="s">
        <v>1279</v>
      </c>
      <c r="N6075" t="s">
        <v>1280</v>
      </c>
      <c r="O6075" t="s">
        <v>24</v>
      </c>
      <c r="P6075" t="s">
        <v>10</v>
      </c>
      <c r="Q6075" t="s">
        <v>910</v>
      </c>
      <c r="V6075" s="16">
        <v>303.66000000000003</v>
      </c>
      <c r="W6075"/>
      <c r="X6075" t="s">
        <v>2626</v>
      </c>
      <c r="Y6075" t="s">
        <v>2616</v>
      </c>
    </row>
    <row r="6076" spans="1:25" x14ac:dyDescent="0.3">
      <c r="A6076" t="s">
        <v>24</v>
      </c>
      <c r="B6076" s="17">
        <v>2021</v>
      </c>
      <c r="C6076" s="17">
        <v>7</v>
      </c>
      <c r="D6076" t="s">
        <v>1275</v>
      </c>
      <c r="E6076" t="s">
        <v>2614</v>
      </c>
      <c r="F6076" s="18">
        <v>44226</v>
      </c>
      <c r="G6076" s="18">
        <v>44232</v>
      </c>
      <c r="H6076" s="17">
        <v>325</v>
      </c>
      <c r="I6076" t="s">
        <v>8</v>
      </c>
      <c r="J6076" t="s">
        <v>1277</v>
      </c>
      <c r="K6076" t="s">
        <v>1338</v>
      </c>
      <c r="L6076" t="s">
        <v>1279</v>
      </c>
      <c r="N6076" t="s">
        <v>1280</v>
      </c>
      <c r="O6076" t="s">
        <v>24</v>
      </c>
      <c r="P6076" t="s">
        <v>10</v>
      </c>
      <c r="Q6076" t="s">
        <v>910</v>
      </c>
      <c r="V6076" s="16">
        <v>145.35</v>
      </c>
      <c r="W6076"/>
      <c r="X6076" t="s">
        <v>2626</v>
      </c>
      <c r="Y6076" t="s">
        <v>2616</v>
      </c>
    </row>
    <row r="6077" spans="1:25" x14ac:dyDescent="0.3">
      <c r="A6077" t="s">
        <v>24</v>
      </c>
      <c r="B6077" s="17">
        <v>2021</v>
      </c>
      <c r="C6077" s="17">
        <v>7</v>
      </c>
      <c r="D6077" t="s">
        <v>1275</v>
      </c>
      <c r="E6077" t="s">
        <v>2614</v>
      </c>
      <c r="F6077" s="18">
        <v>44226</v>
      </c>
      <c r="G6077" s="18">
        <v>44232</v>
      </c>
      <c r="H6077" s="17">
        <v>326</v>
      </c>
      <c r="I6077" t="s">
        <v>8</v>
      </c>
      <c r="J6077" t="s">
        <v>1277</v>
      </c>
      <c r="K6077" t="s">
        <v>1352</v>
      </c>
      <c r="L6077" t="s">
        <v>1279</v>
      </c>
      <c r="N6077" t="s">
        <v>1280</v>
      </c>
      <c r="O6077" t="s">
        <v>24</v>
      </c>
      <c r="P6077" t="s">
        <v>10</v>
      </c>
      <c r="Q6077" t="s">
        <v>910</v>
      </c>
      <c r="V6077" s="16">
        <v>28.14</v>
      </c>
      <c r="W6077"/>
      <c r="X6077" t="s">
        <v>2626</v>
      </c>
      <c r="Y6077" t="s">
        <v>2616</v>
      </c>
    </row>
    <row r="6078" spans="1:25" x14ac:dyDescent="0.3">
      <c r="A6078" t="s">
        <v>24</v>
      </c>
      <c r="B6078" s="17">
        <v>2021</v>
      </c>
      <c r="C6078" s="17">
        <v>7</v>
      </c>
      <c r="D6078" t="s">
        <v>1275</v>
      </c>
      <c r="E6078" t="s">
        <v>2614</v>
      </c>
      <c r="F6078" s="18">
        <v>44226</v>
      </c>
      <c r="G6078" s="18">
        <v>44232</v>
      </c>
      <c r="H6078" s="17">
        <v>327</v>
      </c>
      <c r="I6078" t="s">
        <v>8</v>
      </c>
      <c r="J6078" t="s">
        <v>1277</v>
      </c>
      <c r="K6078" t="s">
        <v>1353</v>
      </c>
      <c r="L6078" t="s">
        <v>1279</v>
      </c>
      <c r="N6078" t="s">
        <v>1280</v>
      </c>
      <c r="O6078" t="s">
        <v>24</v>
      </c>
      <c r="P6078" t="s">
        <v>10</v>
      </c>
      <c r="Q6078" t="s">
        <v>910</v>
      </c>
      <c r="V6078" s="16">
        <v>756.84</v>
      </c>
      <c r="W6078"/>
      <c r="X6078" t="s">
        <v>2626</v>
      </c>
      <c r="Y6078" t="s">
        <v>2616</v>
      </c>
    </row>
    <row r="6079" spans="1:25" x14ac:dyDescent="0.3">
      <c r="A6079" t="s">
        <v>24</v>
      </c>
      <c r="B6079" s="17">
        <v>2021</v>
      </c>
      <c r="C6079" s="17">
        <v>7</v>
      </c>
      <c r="D6079" t="s">
        <v>1275</v>
      </c>
      <c r="E6079" t="s">
        <v>2614</v>
      </c>
      <c r="F6079" s="18">
        <v>44226</v>
      </c>
      <c r="G6079" s="18">
        <v>44232</v>
      </c>
      <c r="H6079" s="17">
        <v>328</v>
      </c>
      <c r="I6079" t="s">
        <v>8</v>
      </c>
      <c r="J6079" t="s">
        <v>1277</v>
      </c>
      <c r="K6079" t="s">
        <v>1355</v>
      </c>
      <c r="L6079" t="s">
        <v>1279</v>
      </c>
      <c r="N6079" t="s">
        <v>1280</v>
      </c>
      <c r="O6079" t="s">
        <v>24</v>
      </c>
      <c r="P6079" t="s">
        <v>10</v>
      </c>
      <c r="Q6079" t="s">
        <v>910</v>
      </c>
      <c r="V6079" s="16">
        <v>12.81</v>
      </c>
      <c r="W6079"/>
      <c r="X6079" t="s">
        <v>2626</v>
      </c>
      <c r="Y6079" t="s">
        <v>2616</v>
      </c>
    </row>
    <row r="6080" spans="1:25" x14ac:dyDescent="0.3">
      <c r="A6080" t="s">
        <v>24</v>
      </c>
      <c r="B6080" s="17">
        <v>2021</v>
      </c>
      <c r="C6080" s="17">
        <v>7</v>
      </c>
      <c r="D6080" t="s">
        <v>1275</v>
      </c>
      <c r="E6080" t="s">
        <v>2614</v>
      </c>
      <c r="F6080" s="18">
        <v>44226</v>
      </c>
      <c r="G6080" s="18">
        <v>44232</v>
      </c>
      <c r="H6080" s="17">
        <v>329</v>
      </c>
      <c r="I6080" t="s">
        <v>8</v>
      </c>
      <c r="J6080" t="s">
        <v>1277</v>
      </c>
      <c r="K6080" t="s">
        <v>1356</v>
      </c>
      <c r="L6080" t="s">
        <v>1279</v>
      </c>
      <c r="N6080" t="s">
        <v>1280</v>
      </c>
      <c r="O6080" t="s">
        <v>24</v>
      </c>
      <c r="P6080" t="s">
        <v>10</v>
      </c>
      <c r="Q6080" t="s">
        <v>910</v>
      </c>
      <c r="V6080" s="16">
        <v>0</v>
      </c>
      <c r="W6080"/>
      <c r="X6080" t="s">
        <v>2626</v>
      </c>
      <c r="Y6080" t="s">
        <v>2616</v>
      </c>
    </row>
    <row r="6081" spans="1:25" x14ac:dyDescent="0.3">
      <c r="A6081" t="s">
        <v>24</v>
      </c>
      <c r="B6081" s="17">
        <v>2021</v>
      </c>
      <c r="C6081" s="17">
        <v>7</v>
      </c>
      <c r="D6081" t="s">
        <v>1275</v>
      </c>
      <c r="E6081" t="s">
        <v>2614</v>
      </c>
      <c r="F6081" s="18">
        <v>44226</v>
      </c>
      <c r="G6081" s="18">
        <v>44232</v>
      </c>
      <c r="H6081" s="17">
        <v>330</v>
      </c>
      <c r="I6081" t="s">
        <v>8</v>
      </c>
      <c r="J6081" t="s">
        <v>1277</v>
      </c>
      <c r="K6081" t="s">
        <v>1387</v>
      </c>
      <c r="L6081" t="s">
        <v>1279</v>
      </c>
      <c r="N6081" t="s">
        <v>1280</v>
      </c>
      <c r="O6081" t="s">
        <v>24</v>
      </c>
      <c r="P6081" t="s">
        <v>10</v>
      </c>
      <c r="Q6081" t="s">
        <v>910</v>
      </c>
      <c r="V6081" s="16">
        <v>0</v>
      </c>
      <c r="W6081"/>
      <c r="X6081" t="s">
        <v>2626</v>
      </c>
      <c r="Y6081" t="s">
        <v>2616</v>
      </c>
    </row>
    <row r="6082" spans="1:25" x14ac:dyDescent="0.3">
      <c r="A6082" t="s">
        <v>24</v>
      </c>
      <c r="B6082" s="17">
        <v>2021</v>
      </c>
      <c r="C6082" s="17">
        <v>7</v>
      </c>
      <c r="D6082" t="s">
        <v>1275</v>
      </c>
      <c r="E6082" t="s">
        <v>2614</v>
      </c>
      <c r="F6082" s="18">
        <v>44226</v>
      </c>
      <c r="G6082" s="18">
        <v>44232</v>
      </c>
      <c r="H6082" s="17">
        <v>331</v>
      </c>
      <c r="I6082" t="s">
        <v>8</v>
      </c>
      <c r="J6082" t="s">
        <v>1277</v>
      </c>
      <c r="K6082" t="s">
        <v>1392</v>
      </c>
      <c r="L6082" t="s">
        <v>1279</v>
      </c>
      <c r="N6082" t="s">
        <v>1280</v>
      </c>
      <c r="O6082" t="s">
        <v>24</v>
      </c>
      <c r="P6082" t="s">
        <v>10</v>
      </c>
      <c r="Q6082" t="s">
        <v>910</v>
      </c>
      <c r="V6082" s="16">
        <v>0</v>
      </c>
      <c r="W6082"/>
      <c r="X6082" t="s">
        <v>2626</v>
      </c>
      <c r="Y6082" t="s">
        <v>2616</v>
      </c>
    </row>
    <row r="6083" spans="1:25" x14ac:dyDescent="0.3">
      <c r="A6083" t="s">
        <v>24</v>
      </c>
      <c r="B6083" s="17">
        <v>2021</v>
      </c>
      <c r="C6083" s="17">
        <v>7</v>
      </c>
      <c r="D6083" t="s">
        <v>1275</v>
      </c>
      <c r="E6083" t="s">
        <v>2614</v>
      </c>
      <c r="F6083" s="18">
        <v>44226</v>
      </c>
      <c r="G6083" s="18">
        <v>44232</v>
      </c>
      <c r="H6083" s="17">
        <v>382</v>
      </c>
      <c r="I6083" t="s">
        <v>8</v>
      </c>
      <c r="J6083" t="s">
        <v>1277</v>
      </c>
      <c r="K6083" t="s">
        <v>1348</v>
      </c>
      <c r="L6083" t="s">
        <v>1279</v>
      </c>
      <c r="N6083" t="s">
        <v>1280</v>
      </c>
      <c r="O6083" t="s">
        <v>24</v>
      </c>
      <c r="P6083" t="s">
        <v>10</v>
      </c>
      <c r="Q6083" t="s">
        <v>910</v>
      </c>
      <c r="V6083" s="16">
        <v>1925</v>
      </c>
      <c r="W6083"/>
      <c r="X6083" t="s">
        <v>2627</v>
      </c>
      <c r="Y6083" t="s">
        <v>2616</v>
      </c>
    </row>
    <row r="6084" spans="1:25" x14ac:dyDescent="0.3">
      <c r="A6084" t="s">
        <v>24</v>
      </c>
      <c r="B6084" s="17">
        <v>2021</v>
      </c>
      <c r="C6084" s="17">
        <v>7</v>
      </c>
      <c r="D6084" t="s">
        <v>1275</v>
      </c>
      <c r="E6084" t="s">
        <v>2614</v>
      </c>
      <c r="F6084" s="18">
        <v>44226</v>
      </c>
      <c r="G6084" s="18">
        <v>44232</v>
      </c>
      <c r="H6084" s="17">
        <v>383</v>
      </c>
      <c r="I6084" t="s">
        <v>8</v>
      </c>
      <c r="J6084" t="s">
        <v>1277</v>
      </c>
      <c r="K6084" t="s">
        <v>1354</v>
      </c>
      <c r="L6084" t="s">
        <v>1279</v>
      </c>
      <c r="N6084" t="s">
        <v>1280</v>
      </c>
      <c r="O6084" t="s">
        <v>24</v>
      </c>
      <c r="P6084" t="s">
        <v>10</v>
      </c>
      <c r="Q6084" t="s">
        <v>910</v>
      </c>
      <c r="V6084" s="16">
        <v>21.56</v>
      </c>
      <c r="W6084"/>
      <c r="X6084" t="s">
        <v>2627</v>
      </c>
      <c r="Y6084" t="s">
        <v>2616</v>
      </c>
    </row>
    <row r="6085" spans="1:25" x14ac:dyDescent="0.3">
      <c r="A6085" t="s">
        <v>24</v>
      </c>
      <c r="B6085" s="17">
        <v>2021</v>
      </c>
      <c r="C6085" s="17">
        <v>7</v>
      </c>
      <c r="D6085" t="s">
        <v>1275</v>
      </c>
      <c r="E6085" t="s">
        <v>2614</v>
      </c>
      <c r="F6085" s="18">
        <v>44226</v>
      </c>
      <c r="G6085" s="18">
        <v>44232</v>
      </c>
      <c r="H6085" s="17">
        <v>384</v>
      </c>
      <c r="I6085" t="s">
        <v>8</v>
      </c>
      <c r="J6085" t="s">
        <v>1277</v>
      </c>
      <c r="K6085" t="s">
        <v>1351</v>
      </c>
      <c r="L6085" t="s">
        <v>1279</v>
      </c>
      <c r="N6085" t="s">
        <v>1280</v>
      </c>
      <c r="O6085" t="s">
        <v>24</v>
      </c>
      <c r="P6085" t="s">
        <v>10</v>
      </c>
      <c r="Q6085" t="s">
        <v>910</v>
      </c>
      <c r="V6085" s="16">
        <v>259.11</v>
      </c>
      <c r="W6085"/>
      <c r="X6085" t="s">
        <v>2627</v>
      </c>
      <c r="Y6085" t="s">
        <v>2616</v>
      </c>
    </row>
    <row r="6086" spans="1:25" x14ac:dyDescent="0.3">
      <c r="A6086" t="s">
        <v>24</v>
      </c>
      <c r="B6086" s="17">
        <v>2021</v>
      </c>
      <c r="C6086" s="17">
        <v>7</v>
      </c>
      <c r="D6086" t="s">
        <v>1275</v>
      </c>
      <c r="E6086" t="s">
        <v>2614</v>
      </c>
      <c r="F6086" s="18">
        <v>44226</v>
      </c>
      <c r="G6086" s="18">
        <v>44232</v>
      </c>
      <c r="H6086" s="17">
        <v>385</v>
      </c>
      <c r="I6086" t="s">
        <v>8</v>
      </c>
      <c r="J6086" t="s">
        <v>1277</v>
      </c>
      <c r="K6086" t="s">
        <v>1338</v>
      </c>
      <c r="L6086" t="s">
        <v>1279</v>
      </c>
      <c r="N6086" t="s">
        <v>1280</v>
      </c>
      <c r="O6086" t="s">
        <v>24</v>
      </c>
      <c r="P6086" t="s">
        <v>10</v>
      </c>
      <c r="Q6086" t="s">
        <v>910</v>
      </c>
      <c r="V6086" s="16">
        <v>140.08000000000001</v>
      </c>
      <c r="W6086"/>
      <c r="X6086" t="s">
        <v>2627</v>
      </c>
      <c r="Y6086" t="s">
        <v>2616</v>
      </c>
    </row>
    <row r="6087" spans="1:25" x14ac:dyDescent="0.3">
      <c r="A6087" t="s">
        <v>24</v>
      </c>
      <c r="B6087" s="17">
        <v>2021</v>
      </c>
      <c r="C6087" s="17">
        <v>7</v>
      </c>
      <c r="D6087" t="s">
        <v>1275</v>
      </c>
      <c r="E6087" t="s">
        <v>2614</v>
      </c>
      <c r="F6087" s="18">
        <v>44226</v>
      </c>
      <c r="G6087" s="18">
        <v>44232</v>
      </c>
      <c r="H6087" s="17">
        <v>386</v>
      </c>
      <c r="I6087" t="s">
        <v>8</v>
      </c>
      <c r="J6087" t="s">
        <v>1277</v>
      </c>
      <c r="K6087" t="s">
        <v>1352</v>
      </c>
      <c r="L6087" t="s">
        <v>1279</v>
      </c>
      <c r="N6087" t="s">
        <v>1280</v>
      </c>
      <c r="O6087" t="s">
        <v>24</v>
      </c>
      <c r="P6087" t="s">
        <v>10</v>
      </c>
      <c r="Q6087" t="s">
        <v>910</v>
      </c>
      <c r="V6087" s="16">
        <v>25.8</v>
      </c>
      <c r="W6087"/>
      <c r="X6087" t="s">
        <v>2627</v>
      </c>
      <c r="Y6087" t="s">
        <v>2616</v>
      </c>
    </row>
    <row r="6088" spans="1:25" x14ac:dyDescent="0.3">
      <c r="A6088" t="s">
        <v>24</v>
      </c>
      <c r="B6088" s="17">
        <v>2021</v>
      </c>
      <c r="C6088" s="17">
        <v>7</v>
      </c>
      <c r="D6088" t="s">
        <v>1275</v>
      </c>
      <c r="E6088" t="s">
        <v>2614</v>
      </c>
      <c r="F6088" s="18">
        <v>44226</v>
      </c>
      <c r="G6088" s="18">
        <v>44232</v>
      </c>
      <c r="H6088" s="17">
        <v>387</v>
      </c>
      <c r="I6088" t="s">
        <v>8</v>
      </c>
      <c r="J6088" t="s">
        <v>1277</v>
      </c>
      <c r="K6088" t="s">
        <v>1353</v>
      </c>
      <c r="L6088" t="s">
        <v>1279</v>
      </c>
      <c r="N6088" t="s">
        <v>1280</v>
      </c>
      <c r="O6088" t="s">
        <v>24</v>
      </c>
      <c r="P6088" t="s">
        <v>10</v>
      </c>
      <c r="Q6088" t="s">
        <v>910</v>
      </c>
      <c r="V6088" s="16">
        <v>473.17</v>
      </c>
      <c r="W6088"/>
      <c r="X6088" t="s">
        <v>2627</v>
      </c>
      <c r="Y6088" t="s">
        <v>2616</v>
      </c>
    </row>
    <row r="6089" spans="1:25" x14ac:dyDescent="0.3">
      <c r="A6089" t="s">
        <v>24</v>
      </c>
      <c r="B6089" s="17">
        <v>2021</v>
      </c>
      <c r="C6089" s="17">
        <v>7</v>
      </c>
      <c r="D6089" t="s">
        <v>1275</v>
      </c>
      <c r="E6089" t="s">
        <v>2614</v>
      </c>
      <c r="F6089" s="18">
        <v>44226</v>
      </c>
      <c r="G6089" s="18">
        <v>44232</v>
      </c>
      <c r="H6089" s="17">
        <v>388</v>
      </c>
      <c r="I6089" t="s">
        <v>8</v>
      </c>
      <c r="J6089" t="s">
        <v>1277</v>
      </c>
      <c r="K6089" t="s">
        <v>1355</v>
      </c>
      <c r="L6089" t="s">
        <v>1279</v>
      </c>
      <c r="N6089" t="s">
        <v>1280</v>
      </c>
      <c r="O6089" t="s">
        <v>24</v>
      </c>
      <c r="P6089" t="s">
        <v>10</v>
      </c>
      <c r="Q6089" t="s">
        <v>910</v>
      </c>
      <c r="V6089" s="16">
        <v>11.74</v>
      </c>
      <c r="W6089"/>
      <c r="X6089" t="s">
        <v>2627</v>
      </c>
      <c r="Y6089" t="s">
        <v>2616</v>
      </c>
    </row>
    <row r="6090" spans="1:25" x14ac:dyDescent="0.3">
      <c r="A6090" t="s">
        <v>24</v>
      </c>
      <c r="B6090" s="17">
        <v>2021</v>
      </c>
      <c r="C6090" s="17">
        <v>7</v>
      </c>
      <c r="D6090" t="s">
        <v>1275</v>
      </c>
      <c r="E6090" t="s">
        <v>2614</v>
      </c>
      <c r="F6090" s="18">
        <v>44226</v>
      </c>
      <c r="G6090" s="18">
        <v>44232</v>
      </c>
      <c r="H6090" s="17">
        <v>389</v>
      </c>
      <c r="I6090" t="s">
        <v>8</v>
      </c>
      <c r="J6090" t="s">
        <v>1277</v>
      </c>
      <c r="K6090" t="s">
        <v>1356</v>
      </c>
      <c r="L6090" t="s">
        <v>1279</v>
      </c>
      <c r="N6090" t="s">
        <v>1280</v>
      </c>
      <c r="O6090" t="s">
        <v>24</v>
      </c>
      <c r="P6090" t="s">
        <v>10</v>
      </c>
      <c r="Q6090" t="s">
        <v>910</v>
      </c>
      <c r="V6090" s="16">
        <v>0</v>
      </c>
      <c r="W6090"/>
      <c r="X6090" t="s">
        <v>2627</v>
      </c>
      <c r="Y6090" t="s">
        <v>2616</v>
      </c>
    </row>
    <row r="6091" spans="1:25" x14ac:dyDescent="0.3">
      <c r="A6091" t="s">
        <v>24</v>
      </c>
      <c r="B6091" s="17">
        <v>2021</v>
      </c>
      <c r="C6091" s="17">
        <v>7</v>
      </c>
      <c r="D6091" t="s">
        <v>1275</v>
      </c>
      <c r="E6091" t="s">
        <v>2614</v>
      </c>
      <c r="F6091" s="18">
        <v>44226</v>
      </c>
      <c r="G6091" s="18">
        <v>44232</v>
      </c>
      <c r="H6091" s="17">
        <v>390</v>
      </c>
      <c r="I6091" t="s">
        <v>8</v>
      </c>
      <c r="J6091" t="s">
        <v>1277</v>
      </c>
      <c r="K6091" t="s">
        <v>1387</v>
      </c>
      <c r="L6091" t="s">
        <v>1279</v>
      </c>
      <c r="N6091" t="s">
        <v>1280</v>
      </c>
      <c r="O6091" t="s">
        <v>24</v>
      </c>
      <c r="P6091" t="s">
        <v>10</v>
      </c>
      <c r="Q6091" t="s">
        <v>910</v>
      </c>
      <c r="V6091" s="16">
        <v>19.25</v>
      </c>
      <c r="W6091"/>
      <c r="X6091" t="s">
        <v>2627</v>
      </c>
      <c r="Y6091" t="s">
        <v>2616</v>
      </c>
    </row>
    <row r="6092" spans="1:25" x14ac:dyDescent="0.3">
      <c r="A6092" t="s">
        <v>24</v>
      </c>
      <c r="B6092" s="17">
        <v>2021</v>
      </c>
      <c r="C6092" s="17">
        <v>7</v>
      </c>
      <c r="D6092" t="s">
        <v>1275</v>
      </c>
      <c r="E6092" t="s">
        <v>2614</v>
      </c>
      <c r="F6092" s="18">
        <v>44226</v>
      </c>
      <c r="G6092" s="18">
        <v>44232</v>
      </c>
      <c r="H6092" s="17">
        <v>391</v>
      </c>
      <c r="I6092" t="s">
        <v>8</v>
      </c>
      <c r="J6092" t="s">
        <v>1277</v>
      </c>
      <c r="K6092" t="s">
        <v>1392</v>
      </c>
      <c r="L6092" t="s">
        <v>1279</v>
      </c>
      <c r="N6092" t="s">
        <v>1280</v>
      </c>
      <c r="O6092" t="s">
        <v>24</v>
      </c>
      <c r="P6092" t="s">
        <v>10</v>
      </c>
      <c r="Q6092" t="s">
        <v>910</v>
      </c>
      <c r="V6092" s="16">
        <v>0</v>
      </c>
      <c r="W6092"/>
      <c r="X6092" t="s">
        <v>2627</v>
      </c>
      <c r="Y6092" t="s">
        <v>2616</v>
      </c>
    </row>
    <row r="6093" spans="1:25" x14ac:dyDescent="0.3">
      <c r="A6093" t="s">
        <v>24</v>
      </c>
      <c r="B6093" s="17">
        <v>2021</v>
      </c>
      <c r="C6093" s="17">
        <v>7</v>
      </c>
      <c r="D6093" t="s">
        <v>1275</v>
      </c>
      <c r="E6093" t="s">
        <v>2614</v>
      </c>
      <c r="F6093" s="18">
        <v>44226</v>
      </c>
      <c r="G6093" s="18">
        <v>44232</v>
      </c>
      <c r="H6093" s="17">
        <v>462</v>
      </c>
      <c r="I6093" t="s">
        <v>8</v>
      </c>
      <c r="J6093" t="s">
        <v>1277</v>
      </c>
      <c r="K6093" t="s">
        <v>1348</v>
      </c>
      <c r="L6093" t="s">
        <v>1279</v>
      </c>
      <c r="N6093" t="s">
        <v>1280</v>
      </c>
      <c r="O6093" t="s">
        <v>24</v>
      </c>
      <c r="P6093" t="s">
        <v>10</v>
      </c>
      <c r="Q6093" t="s">
        <v>910</v>
      </c>
      <c r="V6093" s="16">
        <v>2735.5</v>
      </c>
      <c r="W6093"/>
      <c r="X6093" t="s">
        <v>2628</v>
      </c>
      <c r="Y6093" t="s">
        <v>2616</v>
      </c>
    </row>
    <row r="6094" spans="1:25" x14ac:dyDescent="0.3">
      <c r="A6094" t="s">
        <v>24</v>
      </c>
      <c r="B6094" s="17">
        <v>2021</v>
      </c>
      <c r="C6094" s="17">
        <v>7</v>
      </c>
      <c r="D6094" t="s">
        <v>1275</v>
      </c>
      <c r="E6094" t="s">
        <v>2614</v>
      </c>
      <c r="F6094" s="18">
        <v>44226</v>
      </c>
      <c r="G6094" s="18">
        <v>44232</v>
      </c>
      <c r="H6094" s="17">
        <v>463</v>
      </c>
      <c r="I6094" t="s">
        <v>8</v>
      </c>
      <c r="J6094" t="s">
        <v>1277</v>
      </c>
      <c r="K6094" t="s">
        <v>1354</v>
      </c>
      <c r="L6094" t="s">
        <v>1279</v>
      </c>
      <c r="N6094" t="s">
        <v>1280</v>
      </c>
      <c r="O6094" t="s">
        <v>24</v>
      </c>
      <c r="P6094" t="s">
        <v>10</v>
      </c>
      <c r="Q6094" t="s">
        <v>910</v>
      </c>
      <c r="V6094" s="16">
        <v>30.64</v>
      </c>
      <c r="W6094"/>
      <c r="X6094" t="s">
        <v>2628</v>
      </c>
      <c r="Y6094" t="s">
        <v>2616</v>
      </c>
    </row>
    <row r="6095" spans="1:25" x14ac:dyDescent="0.3">
      <c r="A6095" t="s">
        <v>24</v>
      </c>
      <c r="B6095" s="17">
        <v>2021</v>
      </c>
      <c r="C6095" s="17">
        <v>7</v>
      </c>
      <c r="D6095" t="s">
        <v>1275</v>
      </c>
      <c r="E6095" t="s">
        <v>2614</v>
      </c>
      <c r="F6095" s="18">
        <v>44226</v>
      </c>
      <c r="G6095" s="18">
        <v>44232</v>
      </c>
      <c r="H6095" s="17">
        <v>464</v>
      </c>
      <c r="I6095" t="s">
        <v>8</v>
      </c>
      <c r="J6095" t="s">
        <v>1277</v>
      </c>
      <c r="K6095" t="s">
        <v>1351</v>
      </c>
      <c r="L6095" t="s">
        <v>1279</v>
      </c>
      <c r="N6095" t="s">
        <v>1280</v>
      </c>
      <c r="O6095" t="s">
        <v>24</v>
      </c>
      <c r="P6095" t="s">
        <v>10</v>
      </c>
      <c r="Q6095" t="s">
        <v>910</v>
      </c>
      <c r="V6095" s="16">
        <v>395.55</v>
      </c>
      <c r="W6095"/>
      <c r="X6095" t="s">
        <v>2628</v>
      </c>
      <c r="Y6095" t="s">
        <v>2616</v>
      </c>
    </row>
    <row r="6096" spans="1:25" x14ac:dyDescent="0.3">
      <c r="A6096" t="s">
        <v>24</v>
      </c>
      <c r="B6096" s="17">
        <v>2021</v>
      </c>
      <c r="C6096" s="17">
        <v>7</v>
      </c>
      <c r="D6096" t="s">
        <v>1275</v>
      </c>
      <c r="E6096" t="s">
        <v>2614</v>
      </c>
      <c r="F6096" s="18">
        <v>44226</v>
      </c>
      <c r="G6096" s="18">
        <v>44232</v>
      </c>
      <c r="H6096" s="17">
        <v>465</v>
      </c>
      <c r="I6096" t="s">
        <v>8</v>
      </c>
      <c r="J6096" t="s">
        <v>1277</v>
      </c>
      <c r="K6096" t="s">
        <v>1338</v>
      </c>
      <c r="L6096" t="s">
        <v>1279</v>
      </c>
      <c r="N6096" t="s">
        <v>1280</v>
      </c>
      <c r="O6096" t="s">
        <v>24</v>
      </c>
      <c r="P6096" t="s">
        <v>10</v>
      </c>
      <c r="Q6096" t="s">
        <v>910</v>
      </c>
      <c r="V6096" s="16">
        <v>180.85</v>
      </c>
      <c r="W6096"/>
      <c r="X6096" t="s">
        <v>2628</v>
      </c>
      <c r="Y6096" t="s">
        <v>2616</v>
      </c>
    </row>
    <row r="6097" spans="1:25" x14ac:dyDescent="0.3">
      <c r="A6097" t="s">
        <v>24</v>
      </c>
      <c r="B6097" s="17">
        <v>2021</v>
      </c>
      <c r="C6097" s="17">
        <v>7</v>
      </c>
      <c r="D6097" t="s">
        <v>1275</v>
      </c>
      <c r="E6097" t="s">
        <v>2614</v>
      </c>
      <c r="F6097" s="18">
        <v>44226</v>
      </c>
      <c r="G6097" s="18">
        <v>44232</v>
      </c>
      <c r="H6097" s="17">
        <v>466</v>
      </c>
      <c r="I6097" t="s">
        <v>8</v>
      </c>
      <c r="J6097" t="s">
        <v>1277</v>
      </c>
      <c r="K6097" t="s">
        <v>1352</v>
      </c>
      <c r="L6097" t="s">
        <v>1279</v>
      </c>
      <c r="N6097" t="s">
        <v>1280</v>
      </c>
      <c r="O6097" t="s">
        <v>24</v>
      </c>
      <c r="P6097" t="s">
        <v>10</v>
      </c>
      <c r="Q6097" t="s">
        <v>910</v>
      </c>
      <c r="V6097" s="16">
        <v>36.65</v>
      </c>
      <c r="W6097"/>
      <c r="X6097" t="s">
        <v>2628</v>
      </c>
      <c r="Y6097" t="s">
        <v>2616</v>
      </c>
    </row>
    <row r="6098" spans="1:25" x14ac:dyDescent="0.3">
      <c r="A6098" t="s">
        <v>24</v>
      </c>
      <c r="B6098" s="17">
        <v>2021</v>
      </c>
      <c r="C6098" s="17">
        <v>7</v>
      </c>
      <c r="D6098" t="s">
        <v>1275</v>
      </c>
      <c r="E6098" t="s">
        <v>2614</v>
      </c>
      <c r="F6098" s="18">
        <v>44226</v>
      </c>
      <c r="G6098" s="18">
        <v>44232</v>
      </c>
      <c r="H6098" s="17">
        <v>467</v>
      </c>
      <c r="I6098" t="s">
        <v>8</v>
      </c>
      <c r="J6098" t="s">
        <v>1277</v>
      </c>
      <c r="K6098" t="s">
        <v>1353</v>
      </c>
      <c r="L6098" t="s">
        <v>1279</v>
      </c>
      <c r="N6098" t="s">
        <v>1280</v>
      </c>
      <c r="O6098" t="s">
        <v>24</v>
      </c>
      <c r="P6098" t="s">
        <v>10</v>
      </c>
      <c r="Q6098" t="s">
        <v>910</v>
      </c>
      <c r="V6098" s="16">
        <v>783.87</v>
      </c>
      <c r="W6098"/>
      <c r="X6098" t="s">
        <v>2628</v>
      </c>
      <c r="Y6098" t="s">
        <v>2616</v>
      </c>
    </row>
    <row r="6099" spans="1:25" x14ac:dyDescent="0.3">
      <c r="A6099" t="s">
        <v>24</v>
      </c>
      <c r="B6099" s="17">
        <v>2021</v>
      </c>
      <c r="C6099" s="17">
        <v>7</v>
      </c>
      <c r="D6099" t="s">
        <v>1275</v>
      </c>
      <c r="E6099" t="s">
        <v>2614</v>
      </c>
      <c r="F6099" s="18">
        <v>44226</v>
      </c>
      <c r="G6099" s="18">
        <v>44232</v>
      </c>
      <c r="H6099" s="17">
        <v>468</v>
      </c>
      <c r="I6099" t="s">
        <v>8</v>
      </c>
      <c r="J6099" t="s">
        <v>1277</v>
      </c>
      <c r="K6099" t="s">
        <v>1355</v>
      </c>
      <c r="L6099" t="s">
        <v>1279</v>
      </c>
      <c r="N6099" t="s">
        <v>1280</v>
      </c>
      <c r="O6099" t="s">
        <v>24</v>
      </c>
      <c r="P6099" t="s">
        <v>10</v>
      </c>
      <c r="Q6099" t="s">
        <v>910</v>
      </c>
      <c r="V6099" s="16">
        <v>16.690000000000001</v>
      </c>
      <c r="W6099"/>
      <c r="X6099" t="s">
        <v>2628</v>
      </c>
      <c r="Y6099" t="s">
        <v>2616</v>
      </c>
    </row>
    <row r="6100" spans="1:25" x14ac:dyDescent="0.3">
      <c r="A6100" t="s">
        <v>24</v>
      </c>
      <c r="B6100" s="17">
        <v>2021</v>
      </c>
      <c r="C6100" s="17">
        <v>7</v>
      </c>
      <c r="D6100" t="s">
        <v>1275</v>
      </c>
      <c r="E6100" t="s">
        <v>2614</v>
      </c>
      <c r="F6100" s="18">
        <v>44226</v>
      </c>
      <c r="G6100" s="18">
        <v>44232</v>
      </c>
      <c r="H6100" s="17">
        <v>469</v>
      </c>
      <c r="I6100" t="s">
        <v>8</v>
      </c>
      <c r="J6100" t="s">
        <v>1277</v>
      </c>
      <c r="K6100" t="s">
        <v>1356</v>
      </c>
      <c r="L6100" t="s">
        <v>1279</v>
      </c>
      <c r="N6100" t="s">
        <v>1280</v>
      </c>
      <c r="O6100" t="s">
        <v>24</v>
      </c>
      <c r="P6100" t="s">
        <v>10</v>
      </c>
      <c r="Q6100" t="s">
        <v>910</v>
      </c>
      <c r="V6100" s="16">
        <v>17.399999999999999</v>
      </c>
      <c r="W6100"/>
      <c r="X6100" t="s">
        <v>2628</v>
      </c>
      <c r="Y6100" t="s">
        <v>2616</v>
      </c>
    </row>
    <row r="6101" spans="1:25" x14ac:dyDescent="0.3">
      <c r="A6101" t="s">
        <v>24</v>
      </c>
      <c r="B6101" s="17">
        <v>2021</v>
      </c>
      <c r="C6101" s="17">
        <v>7</v>
      </c>
      <c r="D6101" t="s">
        <v>1275</v>
      </c>
      <c r="E6101" t="s">
        <v>2614</v>
      </c>
      <c r="F6101" s="18">
        <v>44226</v>
      </c>
      <c r="G6101" s="18">
        <v>44232</v>
      </c>
      <c r="H6101" s="17">
        <v>470</v>
      </c>
      <c r="I6101" t="s">
        <v>8</v>
      </c>
      <c r="J6101" t="s">
        <v>1277</v>
      </c>
      <c r="K6101" t="s">
        <v>1387</v>
      </c>
      <c r="L6101" t="s">
        <v>1279</v>
      </c>
      <c r="N6101" t="s">
        <v>1280</v>
      </c>
      <c r="O6101" t="s">
        <v>24</v>
      </c>
      <c r="P6101" t="s">
        <v>10</v>
      </c>
      <c r="Q6101" t="s">
        <v>910</v>
      </c>
      <c r="V6101" s="16">
        <v>0</v>
      </c>
      <c r="W6101"/>
      <c r="X6101" t="s">
        <v>2628</v>
      </c>
      <c r="Y6101" t="s">
        <v>2616</v>
      </c>
    </row>
    <row r="6102" spans="1:25" x14ac:dyDescent="0.3">
      <c r="A6102" t="s">
        <v>24</v>
      </c>
      <c r="B6102" s="17">
        <v>2021</v>
      </c>
      <c r="C6102" s="17">
        <v>7</v>
      </c>
      <c r="D6102" t="s">
        <v>1275</v>
      </c>
      <c r="E6102" t="s">
        <v>2614</v>
      </c>
      <c r="F6102" s="18">
        <v>44226</v>
      </c>
      <c r="G6102" s="18">
        <v>44232</v>
      </c>
      <c r="H6102" s="17">
        <v>471</v>
      </c>
      <c r="I6102" t="s">
        <v>8</v>
      </c>
      <c r="J6102" t="s">
        <v>1277</v>
      </c>
      <c r="K6102" t="s">
        <v>1392</v>
      </c>
      <c r="L6102" t="s">
        <v>1279</v>
      </c>
      <c r="N6102" t="s">
        <v>1280</v>
      </c>
      <c r="O6102" t="s">
        <v>24</v>
      </c>
      <c r="P6102" t="s">
        <v>10</v>
      </c>
      <c r="Q6102" t="s">
        <v>910</v>
      </c>
      <c r="V6102" s="16">
        <v>0</v>
      </c>
      <c r="W6102"/>
      <c r="X6102" t="s">
        <v>2628</v>
      </c>
      <c r="Y6102" t="s">
        <v>2616</v>
      </c>
    </row>
    <row r="6103" spans="1:25" x14ac:dyDescent="0.3">
      <c r="A6103" t="s">
        <v>24</v>
      </c>
      <c r="B6103" s="17">
        <v>2021</v>
      </c>
      <c r="C6103" s="17">
        <v>7</v>
      </c>
      <c r="D6103" t="s">
        <v>1275</v>
      </c>
      <c r="E6103" t="s">
        <v>2614</v>
      </c>
      <c r="F6103" s="18">
        <v>44226</v>
      </c>
      <c r="G6103" s="18">
        <v>44232</v>
      </c>
      <c r="H6103" s="17">
        <v>492</v>
      </c>
      <c r="I6103" t="s">
        <v>8</v>
      </c>
      <c r="J6103" t="s">
        <v>1277</v>
      </c>
      <c r="K6103" t="s">
        <v>1348</v>
      </c>
      <c r="L6103" t="s">
        <v>1385</v>
      </c>
      <c r="N6103" t="s">
        <v>1280</v>
      </c>
      <c r="O6103" t="s">
        <v>24</v>
      </c>
      <c r="P6103" t="s">
        <v>10</v>
      </c>
      <c r="Q6103" t="s">
        <v>910</v>
      </c>
      <c r="V6103" s="16">
        <v>1875</v>
      </c>
      <c r="W6103"/>
      <c r="X6103" t="s">
        <v>2629</v>
      </c>
      <c r="Y6103" t="s">
        <v>2616</v>
      </c>
    </row>
    <row r="6104" spans="1:25" x14ac:dyDescent="0.3">
      <c r="A6104" t="s">
        <v>24</v>
      </c>
      <c r="B6104" s="17">
        <v>2021</v>
      </c>
      <c r="C6104" s="17">
        <v>7</v>
      </c>
      <c r="D6104" t="s">
        <v>1275</v>
      </c>
      <c r="E6104" t="s">
        <v>2614</v>
      </c>
      <c r="F6104" s="18">
        <v>44226</v>
      </c>
      <c r="G6104" s="18">
        <v>44232</v>
      </c>
      <c r="H6104" s="17">
        <v>493</v>
      </c>
      <c r="I6104" t="s">
        <v>8</v>
      </c>
      <c r="J6104" t="s">
        <v>1277</v>
      </c>
      <c r="K6104" t="s">
        <v>1354</v>
      </c>
      <c r="L6104" t="s">
        <v>1385</v>
      </c>
      <c r="N6104" t="s">
        <v>1280</v>
      </c>
      <c r="O6104" t="s">
        <v>24</v>
      </c>
      <c r="P6104" t="s">
        <v>10</v>
      </c>
      <c r="Q6104" t="s">
        <v>910</v>
      </c>
      <c r="V6104" s="16">
        <v>21</v>
      </c>
      <c r="W6104"/>
      <c r="X6104" t="s">
        <v>2629</v>
      </c>
      <c r="Y6104" t="s">
        <v>2616</v>
      </c>
    </row>
    <row r="6105" spans="1:25" x14ac:dyDescent="0.3">
      <c r="A6105" t="s">
        <v>24</v>
      </c>
      <c r="B6105" s="17">
        <v>2021</v>
      </c>
      <c r="C6105" s="17">
        <v>7</v>
      </c>
      <c r="D6105" t="s">
        <v>1275</v>
      </c>
      <c r="E6105" t="s">
        <v>2614</v>
      </c>
      <c r="F6105" s="18">
        <v>44226</v>
      </c>
      <c r="G6105" s="18">
        <v>44232</v>
      </c>
      <c r="H6105" s="17">
        <v>494</v>
      </c>
      <c r="I6105" t="s">
        <v>8</v>
      </c>
      <c r="J6105" t="s">
        <v>1277</v>
      </c>
      <c r="K6105" t="s">
        <v>1351</v>
      </c>
      <c r="L6105" t="s">
        <v>1385</v>
      </c>
      <c r="N6105" t="s">
        <v>1280</v>
      </c>
      <c r="O6105" t="s">
        <v>24</v>
      </c>
      <c r="P6105" t="s">
        <v>10</v>
      </c>
      <c r="Q6105" t="s">
        <v>910</v>
      </c>
      <c r="V6105" s="16">
        <v>271.13</v>
      </c>
      <c r="W6105"/>
      <c r="X6105" t="s">
        <v>2629</v>
      </c>
      <c r="Y6105" t="s">
        <v>2616</v>
      </c>
    </row>
    <row r="6106" spans="1:25" x14ac:dyDescent="0.3">
      <c r="A6106" t="s">
        <v>24</v>
      </c>
      <c r="B6106" s="17">
        <v>2021</v>
      </c>
      <c r="C6106" s="17">
        <v>7</v>
      </c>
      <c r="D6106" t="s">
        <v>1275</v>
      </c>
      <c r="E6106" t="s">
        <v>2614</v>
      </c>
      <c r="F6106" s="18">
        <v>44226</v>
      </c>
      <c r="G6106" s="18">
        <v>44232</v>
      </c>
      <c r="H6106" s="17">
        <v>495</v>
      </c>
      <c r="I6106" t="s">
        <v>8</v>
      </c>
      <c r="J6106" t="s">
        <v>1277</v>
      </c>
      <c r="K6106" t="s">
        <v>1338</v>
      </c>
      <c r="L6106" t="s">
        <v>1385</v>
      </c>
      <c r="N6106" t="s">
        <v>1280</v>
      </c>
      <c r="O6106" t="s">
        <v>24</v>
      </c>
      <c r="P6106" t="s">
        <v>10</v>
      </c>
      <c r="Q6106" t="s">
        <v>910</v>
      </c>
      <c r="V6106" s="16">
        <v>123.71</v>
      </c>
      <c r="W6106"/>
      <c r="X6106" t="s">
        <v>2629</v>
      </c>
      <c r="Y6106" t="s">
        <v>2616</v>
      </c>
    </row>
    <row r="6107" spans="1:25" x14ac:dyDescent="0.3">
      <c r="A6107" t="s">
        <v>24</v>
      </c>
      <c r="B6107" s="17">
        <v>2021</v>
      </c>
      <c r="C6107" s="17">
        <v>7</v>
      </c>
      <c r="D6107" t="s">
        <v>1275</v>
      </c>
      <c r="E6107" t="s">
        <v>2614</v>
      </c>
      <c r="F6107" s="18">
        <v>44226</v>
      </c>
      <c r="G6107" s="18">
        <v>44232</v>
      </c>
      <c r="H6107" s="17">
        <v>496</v>
      </c>
      <c r="I6107" t="s">
        <v>8</v>
      </c>
      <c r="J6107" t="s">
        <v>1277</v>
      </c>
      <c r="K6107" t="s">
        <v>1352</v>
      </c>
      <c r="L6107" t="s">
        <v>1385</v>
      </c>
      <c r="N6107" t="s">
        <v>1280</v>
      </c>
      <c r="O6107" t="s">
        <v>24</v>
      </c>
      <c r="P6107" t="s">
        <v>10</v>
      </c>
      <c r="Q6107" t="s">
        <v>910</v>
      </c>
      <c r="V6107" s="16">
        <v>25.13</v>
      </c>
      <c r="W6107"/>
      <c r="X6107" t="s">
        <v>2629</v>
      </c>
      <c r="Y6107" t="s">
        <v>2616</v>
      </c>
    </row>
    <row r="6108" spans="1:25" x14ac:dyDescent="0.3">
      <c r="A6108" t="s">
        <v>24</v>
      </c>
      <c r="B6108" s="17">
        <v>2021</v>
      </c>
      <c r="C6108" s="17">
        <v>7</v>
      </c>
      <c r="D6108" t="s">
        <v>1275</v>
      </c>
      <c r="E6108" t="s">
        <v>2614</v>
      </c>
      <c r="F6108" s="18">
        <v>44226</v>
      </c>
      <c r="G6108" s="18">
        <v>44232</v>
      </c>
      <c r="H6108" s="17">
        <v>497</v>
      </c>
      <c r="I6108" t="s">
        <v>8</v>
      </c>
      <c r="J6108" t="s">
        <v>1277</v>
      </c>
      <c r="K6108" t="s">
        <v>1353</v>
      </c>
      <c r="L6108" t="s">
        <v>1385</v>
      </c>
      <c r="N6108" t="s">
        <v>1280</v>
      </c>
      <c r="O6108" t="s">
        <v>24</v>
      </c>
      <c r="P6108" t="s">
        <v>10</v>
      </c>
      <c r="Q6108" t="s">
        <v>910</v>
      </c>
      <c r="V6108" s="16">
        <v>614.5</v>
      </c>
      <c r="W6108"/>
      <c r="X6108" t="s">
        <v>2629</v>
      </c>
      <c r="Y6108" t="s">
        <v>2616</v>
      </c>
    </row>
    <row r="6109" spans="1:25" x14ac:dyDescent="0.3">
      <c r="A6109" t="s">
        <v>24</v>
      </c>
      <c r="B6109" s="17">
        <v>2021</v>
      </c>
      <c r="C6109" s="17">
        <v>7</v>
      </c>
      <c r="D6109" t="s">
        <v>1275</v>
      </c>
      <c r="E6109" t="s">
        <v>2614</v>
      </c>
      <c r="F6109" s="18">
        <v>44226</v>
      </c>
      <c r="G6109" s="18">
        <v>44232</v>
      </c>
      <c r="H6109" s="17">
        <v>498</v>
      </c>
      <c r="I6109" t="s">
        <v>8</v>
      </c>
      <c r="J6109" t="s">
        <v>1277</v>
      </c>
      <c r="K6109" t="s">
        <v>1355</v>
      </c>
      <c r="L6109" t="s">
        <v>1385</v>
      </c>
      <c r="N6109" t="s">
        <v>1280</v>
      </c>
      <c r="O6109" t="s">
        <v>24</v>
      </c>
      <c r="P6109" t="s">
        <v>10</v>
      </c>
      <c r="Q6109" t="s">
        <v>910</v>
      </c>
      <c r="V6109" s="16">
        <v>11.44</v>
      </c>
      <c r="W6109"/>
      <c r="X6109" t="s">
        <v>2629</v>
      </c>
      <c r="Y6109" t="s">
        <v>2616</v>
      </c>
    </row>
    <row r="6110" spans="1:25" x14ac:dyDescent="0.3">
      <c r="A6110" t="s">
        <v>24</v>
      </c>
      <c r="B6110" s="17">
        <v>2021</v>
      </c>
      <c r="C6110" s="17">
        <v>7</v>
      </c>
      <c r="D6110" t="s">
        <v>1275</v>
      </c>
      <c r="E6110" t="s">
        <v>2614</v>
      </c>
      <c r="F6110" s="18">
        <v>44226</v>
      </c>
      <c r="G6110" s="18">
        <v>44232</v>
      </c>
      <c r="H6110" s="17">
        <v>499</v>
      </c>
      <c r="I6110" t="s">
        <v>8</v>
      </c>
      <c r="J6110" t="s">
        <v>1277</v>
      </c>
      <c r="K6110" t="s">
        <v>1356</v>
      </c>
      <c r="L6110" t="s">
        <v>1385</v>
      </c>
      <c r="N6110" t="s">
        <v>1280</v>
      </c>
      <c r="O6110" t="s">
        <v>24</v>
      </c>
      <c r="P6110" t="s">
        <v>10</v>
      </c>
      <c r="Q6110" t="s">
        <v>910</v>
      </c>
      <c r="V6110" s="16">
        <v>0</v>
      </c>
      <c r="W6110"/>
      <c r="X6110" t="s">
        <v>2629</v>
      </c>
      <c r="Y6110" t="s">
        <v>2616</v>
      </c>
    </row>
    <row r="6111" spans="1:25" x14ac:dyDescent="0.3">
      <c r="A6111" t="s">
        <v>24</v>
      </c>
      <c r="B6111" s="17">
        <v>2021</v>
      </c>
      <c r="C6111" s="17">
        <v>7</v>
      </c>
      <c r="D6111" t="s">
        <v>1275</v>
      </c>
      <c r="E6111" t="s">
        <v>2614</v>
      </c>
      <c r="F6111" s="18">
        <v>44226</v>
      </c>
      <c r="G6111" s="18">
        <v>44232</v>
      </c>
      <c r="H6111" s="17">
        <v>500</v>
      </c>
      <c r="I6111" t="s">
        <v>8</v>
      </c>
      <c r="J6111" t="s">
        <v>1277</v>
      </c>
      <c r="K6111" t="s">
        <v>1387</v>
      </c>
      <c r="L6111" t="s">
        <v>1385</v>
      </c>
      <c r="N6111" t="s">
        <v>1280</v>
      </c>
      <c r="O6111" t="s">
        <v>24</v>
      </c>
      <c r="P6111" t="s">
        <v>10</v>
      </c>
      <c r="Q6111" t="s">
        <v>910</v>
      </c>
      <c r="V6111" s="16">
        <v>0</v>
      </c>
      <c r="W6111"/>
      <c r="X6111" t="s">
        <v>2629</v>
      </c>
      <c r="Y6111" t="s">
        <v>2616</v>
      </c>
    </row>
    <row r="6112" spans="1:25" x14ac:dyDescent="0.3">
      <c r="A6112" t="s">
        <v>24</v>
      </c>
      <c r="B6112" s="17">
        <v>2021</v>
      </c>
      <c r="C6112" s="17">
        <v>7</v>
      </c>
      <c r="D6112" t="s">
        <v>1275</v>
      </c>
      <c r="E6112" t="s">
        <v>2614</v>
      </c>
      <c r="F6112" s="18">
        <v>44226</v>
      </c>
      <c r="G6112" s="18">
        <v>44232</v>
      </c>
      <c r="H6112" s="17">
        <v>501</v>
      </c>
      <c r="I6112" t="s">
        <v>8</v>
      </c>
      <c r="J6112" t="s">
        <v>1277</v>
      </c>
      <c r="K6112" t="s">
        <v>1392</v>
      </c>
      <c r="L6112" t="s">
        <v>1385</v>
      </c>
      <c r="N6112" t="s">
        <v>1280</v>
      </c>
      <c r="O6112" t="s">
        <v>24</v>
      </c>
      <c r="P6112" t="s">
        <v>10</v>
      </c>
      <c r="Q6112" t="s">
        <v>910</v>
      </c>
      <c r="V6112" s="16">
        <v>0</v>
      </c>
      <c r="W6112"/>
      <c r="X6112" t="s">
        <v>2629</v>
      </c>
      <c r="Y6112" t="s">
        <v>2616</v>
      </c>
    </row>
    <row r="6113" spans="1:25" x14ac:dyDescent="0.3">
      <c r="A6113" t="s">
        <v>24</v>
      </c>
      <c r="B6113" s="17">
        <v>2021</v>
      </c>
      <c r="C6113" s="17">
        <v>7</v>
      </c>
      <c r="D6113" t="s">
        <v>1275</v>
      </c>
      <c r="E6113" t="s">
        <v>2614</v>
      </c>
      <c r="F6113" s="18">
        <v>44226</v>
      </c>
      <c r="G6113" s="18">
        <v>44232</v>
      </c>
      <c r="H6113" s="17">
        <v>502</v>
      </c>
      <c r="I6113" t="s">
        <v>8</v>
      </c>
      <c r="J6113" t="s">
        <v>1277</v>
      </c>
      <c r="K6113" t="s">
        <v>1348</v>
      </c>
      <c r="L6113" t="s">
        <v>1279</v>
      </c>
      <c r="N6113" t="s">
        <v>1280</v>
      </c>
      <c r="O6113" t="s">
        <v>24</v>
      </c>
      <c r="P6113" t="s">
        <v>10</v>
      </c>
      <c r="Q6113" t="s">
        <v>910</v>
      </c>
      <c r="V6113" s="16">
        <v>3331.36</v>
      </c>
      <c r="W6113"/>
      <c r="X6113" t="s">
        <v>2630</v>
      </c>
      <c r="Y6113" t="s">
        <v>2616</v>
      </c>
    </row>
    <row r="6114" spans="1:25" x14ac:dyDescent="0.3">
      <c r="A6114" t="s">
        <v>24</v>
      </c>
      <c r="B6114" s="17">
        <v>2021</v>
      </c>
      <c r="C6114" s="17">
        <v>7</v>
      </c>
      <c r="D6114" t="s">
        <v>1275</v>
      </c>
      <c r="E6114" t="s">
        <v>2614</v>
      </c>
      <c r="F6114" s="18">
        <v>44226</v>
      </c>
      <c r="G6114" s="18">
        <v>44232</v>
      </c>
      <c r="H6114" s="17">
        <v>503</v>
      </c>
      <c r="I6114" t="s">
        <v>8</v>
      </c>
      <c r="J6114" t="s">
        <v>1277</v>
      </c>
      <c r="K6114" t="s">
        <v>1354</v>
      </c>
      <c r="L6114" t="s">
        <v>1279</v>
      </c>
      <c r="N6114" t="s">
        <v>1280</v>
      </c>
      <c r="O6114" t="s">
        <v>24</v>
      </c>
      <c r="P6114" t="s">
        <v>10</v>
      </c>
      <c r="Q6114" t="s">
        <v>910</v>
      </c>
      <c r="V6114" s="16">
        <v>37.31</v>
      </c>
      <c r="W6114"/>
      <c r="X6114" t="s">
        <v>2630</v>
      </c>
      <c r="Y6114" t="s">
        <v>2616</v>
      </c>
    </row>
    <row r="6115" spans="1:25" x14ac:dyDescent="0.3">
      <c r="A6115" t="s">
        <v>24</v>
      </c>
      <c r="B6115" s="17">
        <v>2021</v>
      </c>
      <c r="C6115" s="17">
        <v>7</v>
      </c>
      <c r="D6115" t="s">
        <v>1275</v>
      </c>
      <c r="E6115" t="s">
        <v>2614</v>
      </c>
      <c r="F6115" s="18">
        <v>44226</v>
      </c>
      <c r="G6115" s="18">
        <v>44232</v>
      </c>
      <c r="H6115" s="17">
        <v>504</v>
      </c>
      <c r="I6115" t="s">
        <v>8</v>
      </c>
      <c r="J6115" t="s">
        <v>1277</v>
      </c>
      <c r="K6115" t="s">
        <v>1351</v>
      </c>
      <c r="L6115" t="s">
        <v>1279</v>
      </c>
      <c r="N6115" t="s">
        <v>1280</v>
      </c>
      <c r="O6115" t="s">
        <v>24</v>
      </c>
      <c r="P6115" t="s">
        <v>10</v>
      </c>
      <c r="Q6115" t="s">
        <v>910</v>
      </c>
      <c r="V6115" s="16">
        <v>481.71</v>
      </c>
      <c r="W6115"/>
      <c r="X6115" t="s">
        <v>2630</v>
      </c>
      <c r="Y6115" t="s">
        <v>2616</v>
      </c>
    </row>
    <row r="6116" spans="1:25" x14ac:dyDescent="0.3">
      <c r="A6116" t="s">
        <v>24</v>
      </c>
      <c r="B6116" s="17">
        <v>2021</v>
      </c>
      <c r="C6116" s="17">
        <v>7</v>
      </c>
      <c r="D6116" t="s">
        <v>1275</v>
      </c>
      <c r="E6116" t="s">
        <v>2614</v>
      </c>
      <c r="F6116" s="18">
        <v>44226</v>
      </c>
      <c r="G6116" s="18">
        <v>44232</v>
      </c>
      <c r="H6116" s="17">
        <v>505</v>
      </c>
      <c r="I6116" t="s">
        <v>8</v>
      </c>
      <c r="J6116" t="s">
        <v>1277</v>
      </c>
      <c r="K6116" t="s">
        <v>1338</v>
      </c>
      <c r="L6116" t="s">
        <v>1279</v>
      </c>
      <c r="N6116" t="s">
        <v>1280</v>
      </c>
      <c r="O6116" t="s">
        <v>24</v>
      </c>
      <c r="P6116" t="s">
        <v>10</v>
      </c>
      <c r="Q6116" t="s">
        <v>910</v>
      </c>
      <c r="V6116" s="16">
        <v>253.09</v>
      </c>
      <c r="W6116"/>
      <c r="X6116" t="s">
        <v>2630</v>
      </c>
      <c r="Y6116" t="s">
        <v>2616</v>
      </c>
    </row>
    <row r="6117" spans="1:25" x14ac:dyDescent="0.3">
      <c r="A6117" t="s">
        <v>24</v>
      </c>
      <c r="B6117" s="17">
        <v>2021</v>
      </c>
      <c r="C6117" s="17">
        <v>7</v>
      </c>
      <c r="D6117" t="s">
        <v>1275</v>
      </c>
      <c r="E6117" t="s">
        <v>2614</v>
      </c>
      <c r="F6117" s="18">
        <v>44226</v>
      </c>
      <c r="G6117" s="18">
        <v>44232</v>
      </c>
      <c r="H6117" s="17">
        <v>506</v>
      </c>
      <c r="I6117" t="s">
        <v>8</v>
      </c>
      <c r="J6117" t="s">
        <v>1277</v>
      </c>
      <c r="K6117" t="s">
        <v>1352</v>
      </c>
      <c r="L6117" t="s">
        <v>1279</v>
      </c>
      <c r="N6117" t="s">
        <v>1280</v>
      </c>
      <c r="O6117" t="s">
        <v>24</v>
      </c>
      <c r="P6117" t="s">
        <v>10</v>
      </c>
      <c r="Q6117" t="s">
        <v>910</v>
      </c>
      <c r="V6117" s="16">
        <v>44.64</v>
      </c>
      <c r="W6117"/>
      <c r="X6117" t="s">
        <v>2630</v>
      </c>
      <c r="Y6117" t="s">
        <v>2616</v>
      </c>
    </row>
    <row r="6118" spans="1:25" x14ac:dyDescent="0.3">
      <c r="A6118" t="s">
        <v>24</v>
      </c>
      <c r="B6118" s="17">
        <v>2021</v>
      </c>
      <c r="C6118" s="17">
        <v>7</v>
      </c>
      <c r="D6118" t="s">
        <v>1275</v>
      </c>
      <c r="E6118" t="s">
        <v>2614</v>
      </c>
      <c r="F6118" s="18">
        <v>44226</v>
      </c>
      <c r="G6118" s="18">
        <v>44232</v>
      </c>
      <c r="H6118" s="17">
        <v>507</v>
      </c>
      <c r="I6118" t="s">
        <v>8</v>
      </c>
      <c r="J6118" t="s">
        <v>1277</v>
      </c>
      <c r="K6118" t="s">
        <v>1353</v>
      </c>
      <c r="L6118" t="s">
        <v>1279</v>
      </c>
      <c r="N6118" t="s">
        <v>1280</v>
      </c>
      <c r="O6118" t="s">
        <v>24</v>
      </c>
      <c r="P6118" t="s">
        <v>10</v>
      </c>
      <c r="Q6118" t="s">
        <v>910</v>
      </c>
      <c r="V6118" s="16">
        <v>510.42</v>
      </c>
      <c r="W6118"/>
      <c r="X6118" t="s">
        <v>2630</v>
      </c>
      <c r="Y6118" t="s">
        <v>2616</v>
      </c>
    </row>
    <row r="6119" spans="1:25" x14ac:dyDescent="0.3">
      <c r="A6119" t="s">
        <v>24</v>
      </c>
      <c r="B6119" s="17">
        <v>2021</v>
      </c>
      <c r="C6119" s="17">
        <v>7</v>
      </c>
      <c r="D6119" t="s">
        <v>1275</v>
      </c>
      <c r="E6119" t="s">
        <v>2614</v>
      </c>
      <c r="F6119" s="18">
        <v>44226</v>
      </c>
      <c r="G6119" s="18">
        <v>44232</v>
      </c>
      <c r="H6119" s="17">
        <v>508</v>
      </c>
      <c r="I6119" t="s">
        <v>8</v>
      </c>
      <c r="J6119" t="s">
        <v>1277</v>
      </c>
      <c r="K6119" t="s">
        <v>1355</v>
      </c>
      <c r="L6119" t="s">
        <v>1279</v>
      </c>
      <c r="N6119" t="s">
        <v>1280</v>
      </c>
      <c r="O6119" t="s">
        <v>24</v>
      </c>
      <c r="P6119" t="s">
        <v>10</v>
      </c>
      <c r="Q6119" t="s">
        <v>910</v>
      </c>
      <c r="V6119" s="16">
        <v>20.32</v>
      </c>
      <c r="W6119"/>
      <c r="X6119" t="s">
        <v>2630</v>
      </c>
      <c r="Y6119" t="s">
        <v>2616</v>
      </c>
    </row>
    <row r="6120" spans="1:25" x14ac:dyDescent="0.3">
      <c r="A6120" t="s">
        <v>24</v>
      </c>
      <c r="B6120" s="17">
        <v>2021</v>
      </c>
      <c r="C6120" s="17">
        <v>7</v>
      </c>
      <c r="D6120" t="s">
        <v>1275</v>
      </c>
      <c r="E6120" t="s">
        <v>2614</v>
      </c>
      <c r="F6120" s="18">
        <v>44226</v>
      </c>
      <c r="G6120" s="18">
        <v>44232</v>
      </c>
      <c r="H6120" s="17">
        <v>509</v>
      </c>
      <c r="I6120" t="s">
        <v>8</v>
      </c>
      <c r="J6120" t="s">
        <v>1277</v>
      </c>
      <c r="K6120" t="s">
        <v>1356</v>
      </c>
      <c r="L6120" t="s">
        <v>1279</v>
      </c>
      <c r="N6120" t="s">
        <v>1280</v>
      </c>
      <c r="O6120" t="s">
        <v>24</v>
      </c>
      <c r="P6120" t="s">
        <v>10</v>
      </c>
      <c r="Q6120" t="s">
        <v>910</v>
      </c>
      <c r="V6120" s="16">
        <v>18.8</v>
      </c>
      <c r="W6120"/>
      <c r="X6120" t="s">
        <v>2630</v>
      </c>
      <c r="Y6120" t="s">
        <v>2616</v>
      </c>
    </row>
    <row r="6121" spans="1:25" x14ac:dyDescent="0.3">
      <c r="A6121" t="s">
        <v>24</v>
      </c>
      <c r="B6121" s="17">
        <v>2021</v>
      </c>
      <c r="C6121" s="17">
        <v>7</v>
      </c>
      <c r="D6121" t="s">
        <v>1275</v>
      </c>
      <c r="E6121" t="s">
        <v>2614</v>
      </c>
      <c r="F6121" s="18">
        <v>44226</v>
      </c>
      <c r="G6121" s="18">
        <v>44232</v>
      </c>
      <c r="H6121" s="17">
        <v>510</v>
      </c>
      <c r="I6121" t="s">
        <v>8</v>
      </c>
      <c r="J6121" t="s">
        <v>1277</v>
      </c>
      <c r="K6121" t="s">
        <v>1387</v>
      </c>
      <c r="L6121" t="s">
        <v>1279</v>
      </c>
      <c r="N6121" t="s">
        <v>1280</v>
      </c>
      <c r="O6121" t="s">
        <v>24</v>
      </c>
      <c r="P6121" t="s">
        <v>10</v>
      </c>
      <c r="Q6121" t="s">
        <v>910</v>
      </c>
      <c r="V6121" s="16">
        <v>0</v>
      </c>
      <c r="W6121"/>
      <c r="X6121" t="s">
        <v>2630</v>
      </c>
      <c r="Y6121" t="s">
        <v>2616</v>
      </c>
    </row>
    <row r="6122" spans="1:25" x14ac:dyDescent="0.3">
      <c r="A6122" t="s">
        <v>24</v>
      </c>
      <c r="B6122" s="17">
        <v>2021</v>
      </c>
      <c r="C6122" s="17">
        <v>7</v>
      </c>
      <c r="D6122" t="s">
        <v>1275</v>
      </c>
      <c r="E6122" t="s">
        <v>2614</v>
      </c>
      <c r="F6122" s="18">
        <v>44226</v>
      </c>
      <c r="G6122" s="18">
        <v>44232</v>
      </c>
      <c r="H6122" s="17">
        <v>511</v>
      </c>
      <c r="I6122" t="s">
        <v>8</v>
      </c>
      <c r="J6122" t="s">
        <v>1277</v>
      </c>
      <c r="K6122" t="s">
        <v>1392</v>
      </c>
      <c r="L6122" t="s">
        <v>1279</v>
      </c>
      <c r="N6122" t="s">
        <v>1280</v>
      </c>
      <c r="O6122" t="s">
        <v>24</v>
      </c>
      <c r="P6122" t="s">
        <v>10</v>
      </c>
      <c r="Q6122" t="s">
        <v>910</v>
      </c>
      <c r="V6122" s="16">
        <v>0</v>
      </c>
      <c r="W6122"/>
      <c r="X6122" t="s">
        <v>2630</v>
      </c>
      <c r="Y6122" t="s">
        <v>2616</v>
      </c>
    </row>
    <row r="6123" spans="1:25" x14ac:dyDescent="0.3">
      <c r="A6123" t="s">
        <v>24</v>
      </c>
      <c r="B6123" s="17">
        <v>2021</v>
      </c>
      <c r="C6123" s="17">
        <v>7</v>
      </c>
      <c r="D6123" t="s">
        <v>1275</v>
      </c>
      <c r="E6123" t="s">
        <v>2614</v>
      </c>
      <c r="F6123" s="18">
        <v>44226</v>
      </c>
      <c r="G6123" s="18">
        <v>44232</v>
      </c>
      <c r="H6123" s="17">
        <v>602</v>
      </c>
      <c r="I6123" t="s">
        <v>8</v>
      </c>
      <c r="J6123" t="s">
        <v>1277</v>
      </c>
      <c r="K6123" t="s">
        <v>1348</v>
      </c>
      <c r="L6123" t="s">
        <v>1385</v>
      </c>
      <c r="N6123" t="s">
        <v>1280</v>
      </c>
      <c r="O6123" t="s">
        <v>24</v>
      </c>
      <c r="P6123" t="s">
        <v>10</v>
      </c>
      <c r="Q6123" t="s">
        <v>910</v>
      </c>
      <c r="V6123" s="16">
        <v>-579.30999999999995</v>
      </c>
      <c r="W6123"/>
      <c r="X6123" t="s">
        <v>2631</v>
      </c>
      <c r="Y6123" t="s">
        <v>2616</v>
      </c>
    </row>
    <row r="6124" spans="1:25" x14ac:dyDescent="0.3">
      <c r="A6124" t="s">
        <v>24</v>
      </c>
      <c r="B6124" s="17">
        <v>2021</v>
      </c>
      <c r="C6124" s="17">
        <v>7</v>
      </c>
      <c r="D6124" t="s">
        <v>1275</v>
      </c>
      <c r="E6124" t="s">
        <v>2614</v>
      </c>
      <c r="F6124" s="18">
        <v>44226</v>
      </c>
      <c r="G6124" s="18">
        <v>44232</v>
      </c>
      <c r="H6124" s="17">
        <v>603</v>
      </c>
      <c r="I6124" t="s">
        <v>8</v>
      </c>
      <c r="J6124" t="s">
        <v>1277</v>
      </c>
      <c r="K6124" t="s">
        <v>1354</v>
      </c>
      <c r="L6124" t="s">
        <v>1385</v>
      </c>
      <c r="N6124" t="s">
        <v>1280</v>
      </c>
      <c r="O6124" t="s">
        <v>24</v>
      </c>
      <c r="P6124" t="s">
        <v>10</v>
      </c>
      <c r="Q6124" t="s">
        <v>910</v>
      </c>
      <c r="V6124" s="16">
        <v>42.48</v>
      </c>
      <c r="W6124"/>
      <c r="X6124" t="s">
        <v>2631</v>
      </c>
      <c r="Y6124" t="s">
        <v>2616</v>
      </c>
    </row>
    <row r="6125" spans="1:25" x14ac:dyDescent="0.3">
      <c r="A6125" t="s">
        <v>24</v>
      </c>
      <c r="B6125" s="17">
        <v>2021</v>
      </c>
      <c r="C6125" s="17">
        <v>7</v>
      </c>
      <c r="D6125" t="s">
        <v>1275</v>
      </c>
      <c r="E6125" t="s">
        <v>2614</v>
      </c>
      <c r="F6125" s="18">
        <v>44226</v>
      </c>
      <c r="G6125" s="18">
        <v>44232</v>
      </c>
      <c r="H6125" s="17">
        <v>604</v>
      </c>
      <c r="I6125" t="s">
        <v>8</v>
      </c>
      <c r="J6125" t="s">
        <v>1277</v>
      </c>
      <c r="K6125" t="s">
        <v>1351</v>
      </c>
      <c r="L6125" t="s">
        <v>1385</v>
      </c>
      <c r="N6125" t="s">
        <v>1280</v>
      </c>
      <c r="O6125" t="s">
        <v>24</v>
      </c>
      <c r="P6125" t="s">
        <v>10</v>
      </c>
      <c r="Q6125" t="s">
        <v>910</v>
      </c>
      <c r="V6125" s="16">
        <v>548.49</v>
      </c>
      <c r="W6125"/>
      <c r="X6125" t="s">
        <v>2631</v>
      </c>
      <c r="Y6125" t="s">
        <v>2616</v>
      </c>
    </row>
    <row r="6126" spans="1:25" x14ac:dyDescent="0.3">
      <c r="A6126" t="s">
        <v>24</v>
      </c>
      <c r="B6126" s="17">
        <v>2021</v>
      </c>
      <c r="C6126" s="17">
        <v>7</v>
      </c>
      <c r="D6126" t="s">
        <v>1275</v>
      </c>
      <c r="E6126" t="s">
        <v>2614</v>
      </c>
      <c r="F6126" s="18">
        <v>44226</v>
      </c>
      <c r="G6126" s="18">
        <v>44232</v>
      </c>
      <c r="H6126" s="17">
        <v>605</v>
      </c>
      <c r="I6126" t="s">
        <v>8</v>
      </c>
      <c r="J6126" t="s">
        <v>1277</v>
      </c>
      <c r="K6126" t="s">
        <v>1338</v>
      </c>
      <c r="L6126" t="s">
        <v>1385</v>
      </c>
      <c r="N6126" t="s">
        <v>1280</v>
      </c>
      <c r="O6126" t="s">
        <v>24</v>
      </c>
      <c r="P6126" t="s">
        <v>10</v>
      </c>
      <c r="Q6126" t="s">
        <v>910</v>
      </c>
      <c r="V6126" s="16">
        <v>273.92</v>
      </c>
      <c r="W6126"/>
      <c r="X6126" t="s">
        <v>2631</v>
      </c>
      <c r="Y6126" t="s">
        <v>2616</v>
      </c>
    </row>
    <row r="6127" spans="1:25" x14ac:dyDescent="0.3">
      <c r="A6127" t="s">
        <v>24</v>
      </c>
      <c r="B6127" s="17">
        <v>2021</v>
      </c>
      <c r="C6127" s="17">
        <v>7</v>
      </c>
      <c r="D6127" t="s">
        <v>1275</v>
      </c>
      <c r="E6127" t="s">
        <v>2614</v>
      </c>
      <c r="F6127" s="18">
        <v>44226</v>
      </c>
      <c r="G6127" s="18">
        <v>44232</v>
      </c>
      <c r="H6127" s="17">
        <v>606</v>
      </c>
      <c r="I6127" t="s">
        <v>8</v>
      </c>
      <c r="J6127" t="s">
        <v>1277</v>
      </c>
      <c r="K6127" t="s">
        <v>1352</v>
      </c>
      <c r="L6127" t="s">
        <v>1385</v>
      </c>
      <c r="N6127" t="s">
        <v>1280</v>
      </c>
      <c r="O6127" t="s">
        <v>24</v>
      </c>
      <c r="P6127" t="s">
        <v>10</v>
      </c>
      <c r="Q6127" t="s">
        <v>910</v>
      </c>
      <c r="V6127" s="16">
        <v>50.83</v>
      </c>
      <c r="W6127"/>
      <c r="X6127" t="s">
        <v>2631</v>
      </c>
      <c r="Y6127" t="s">
        <v>2616</v>
      </c>
    </row>
    <row r="6128" spans="1:25" x14ac:dyDescent="0.3">
      <c r="A6128" t="s">
        <v>24</v>
      </c>
      <c r="B6128" s="17">
        <v>2021</v>
      </c>
      <c r="C6128" s="17">
        <v>7</v>
      </c>
      <c r="D6128" t="s">
        <v>1275</v>
      </c>
      <c r="E6128" t="s">
        <v>2614</v>
      </c>
      <c r="F6128" s="18">
        <v>44226</v>
      </c>
      <c r="G6128" s="18">
        <v>44232</v>
      </c>
      <c r="H6128" s="17">
        <v>607</v>
      </c>
      <c r="I6128" t="s">
        <v>8</v>
      </c>
      <c r="J6128" t="s">
        <v>1277</v>
      </c>
      <c r="K6128" t="s">
        <v>1353</v>
      </c>
      <c r="L6128" t="s">
        <v>1385</v>
      </c>
      <c r="N6128" t="s">
        <v>1280</v>
      </c>
      <c r="O6128" t="s">
        <v>24</v>
      </c>
      <c r="P6128" t="s">
        <v>10</v>
      </c>
      <c r="Q6128" t="s">
        <v>910</v>
      </c>
      <c r="V6128" s="16">
        <v>901</v>
      </c>
      <c r="W6128"/>
      <c r="X6128" t="s">
        <v>2631</v>
      </c>
      <c r="Y6128" t="s">
        <v>2616</v>
      </c>
    </row>
    <row r="6129" spans="1:25" x14ac:dyDescent="0.3">
      <c r="A6129" t="s">
        <v>24</v>
      </c>
      <c r="B6129" s="17">
        <v>2021</v>
      </c>
      <c r="C6129" s="17">
        <v>7</v>
      </c>
      <c r="D6129" t="s">
        <v>1275</v>
      </c>
      <c r="E6129" t="s">
        <v>2614</v>
      </c>
      <c r="F6129" s="18">
        <v>44226</v>
      </c>
      <c r="G6129" s="18">
        <v>44232</v>
      </c>
      <c r="H6129" s="17">
        <v>608</v>
      </c>
      <c r="I6129" t="s">
        <v>8</v>
      </c>
      <c r="J6129" t="s">
        <v>1277</v>
      </c>
      <c r="K6129" t="s">
        <v>1355</v>
      </c>
      <c r="L6129" t="s">
        <v>1385</v>
      </c>
      <c r="N6129" t="s">
        <v>1280</v>
      </c>
      <c r="O6129" t="s">
        <v>24</v>
      </c>
      <c r="P6129" t="s">
        <v>10</v>
      </c>
      <c r="Q6129" t="s">
        <v>910</v>
      </c>
      <c r="V6129" s="16">
        <v>23.14</v>
      </c>
      <c r="W6129"/>
      <c r="X6129" t="s">
        <v>2631</v>
      </c>
      <c r="Y6129" t="s">
        <v>2616</v>
      </c>
    </row>
    <row r="6130" spans="1:25" x14ac:dyDescent="0.3">
      <c r="A6130" t="s">
        <v>24</v>
      </c>
      <c r="B6130" s="17">
        <v>2021</v>
      </c>
      <c r="C6130" s="17">
        <v>7</v>
      </c>
      <c r="D6130" t="s">
        <v>1275</v>
      </c>
      <c r="E6130" t="s">
        <v>2614</v>
      </c>
      <c r="F6130" s="18">
        <v>44226</v>
      </c>
      <c r="G6130" s="18">
        <v>44232</v>
      </c>
      <c r="H6130" s="17">
        <v>609</v>
      </c>
      <c r="I6130" t="s">
        <v>8</v>
      </c>
      <c r="J6130" t="s">
        <v>1277</v>
      </c>
      <c r="K6130" t="s">
        <v>1356</v>
      </c>
      <c r="L6130" t="s">
        <v>1385</v>
      </c>
      <c r="N6130" t="s">
        <v>1280</v>
      </c>
      <c r="O6130" t="s">
        <v>24</v>
      </c>
      <c r="P6130" t="s">
        <v>10</v>
      </c>
      <c r="Q6130" t="s">
        <v>910</v>
      </c>
      <c r="V6130" s="16">
        <v>10</v>
      </c>
      <c r="W6130"/>
      <c r="X6130" t="s">
        <v>2631</v>
      </c>
      <c r="Y6130" t="s">
        <v>2616</v>
      </c>
    </row>
    <row r="6131" spans="1:25" x14ac:dyDescent="0.3">
      <c r="A6131" t="s">
        <v>24</v>
      </c>
      <c r="B6131" s="17">
        <v>2021</v>
      </c>
      <c r="C6131" s="17">
        <v>7</v>
      </c>
      <c r="D6131" t="s">
        <v>1275</v>
      </c>
      <c r="E6131" t="s">
        <v>2614</v>
      </c>
      <c r="F6131" s="18">
        <v>44226</v>
      </c>
      <c r="G6131" s="18">
        <v>44232</v>
      </c>
      <c r="H6131" s="17">
        <v>610</v>
      </c>
      <c r="I6131" t="s">
        <v>8</v>
      </c>
      <c r="J6131" t="s">
        <v>1277</v>
      </c>
      <c r="K6131" t="s">
        <v>1387</v>
      </c>
      <c r="L6131" t="s">
        <v>1385</v>
      </c>
      <c r="N6131" t="s">
        <v>1280</v>
      </c>
      <c r="O6131" t="s">
        <v>24</v>
      </c>
      <c r="P6131" t="s">
        <v>10</v>
      </c>
      <c r="Q6131" t="s">
        <v>910</v>
      </c>
      <c r="V6131" s="16">
        <v>0</v>
      </c>
      <c r="W6131"/>
      <c r="X6131" t="s">
        <v>2631</v>
      </c>
      <c r="Y6131" t="s">
        <v>2616</v>
      </c>
    </row>
    <row r="6132" spans="1:25" x14ac:dyDescent="0.3">
      <c r="A6132" t="s">
        <v>24</v>
      </c>
      <c r="B6132" s="17">
        <v>2021</v>
      </c>
      <c r="C6132" s="17">
        <v>7</v>
      </c>
      <c r="D6132" t="s">
        <v>1275</v>
      </c>
      <c r="E6132" t="s">
        <v>2614</v>
      </c>
      <c r="F6132" s="18">
        <v>44226</v>
      </c>
      <c r="G6132" s="18">
        <v>44232</v>
      </c>
      <c r="H6132" s="17">
        <v>611</v>
      </c>
      <c r="I6132" t="s">
        <v>8</v>
      </c>
      <c r="J6132" t="s">
        <v>1277</v>
      </c>
      <c r="K6132" t="s">
        <v>1392</v>
      </c>
      <c r="L6132" t="s">
        <v>1385</v>
      </c>
      <c r="N6132" t="s">
        <v>1280</v>
      </c>
      <c r="O6132" t="s">
        <v>24</v>
      </c>
      <c r="P6132" t="s">
        <v>10</v>
      </c>
      <c r="Q6132" t="s">
        <v>910</v>
      </c>
      <c r="V6132" s="16">
        <v>0</v>
      </c>
      <c r="W6132"/>
      <c r="X6132" t="s">
        <v>2631</v>
      </c>
      <c r="Y6132" t="s">
        <v>2616</v>
      </c>
    </row>
    <row r="6133" spans="1:25" x14ac:dyDescent="0.3">
      <c r="A6133" t="s">
        <v>24</v>
      </c>
      <c r="B6133" s="17">
        <v>2021</v>
      </c>
      <c r="C6133" s="17">
        <v>7</v>
      </c>
      <c r="D6133" t="s">
        <v>1275</v>
      </c>
      <c r="E6133" t="s">
        <v>2614</v>
      </c>
      <c r="F6133" s="18">
        <v>44226</v>
      </c>
      <c r="G6133" s="18">
        <v>44232</v>
      </c>
      <c r="H6133" s="17">
        <v>612</v>
      </c>
      <c r="I6133" t="s">
        <v>8</v>
      </c>
      <c r="J6133" t="s">
        <v>1277</v>
      </c>
      <c r="K6133" t="s">
        <v>2632</v>
      </c>
      <c r="L6133" t="s">
        <v>1385</v>
      </c>
      <c r="N6133" t="s">
        <v>1280</v>
      </c>
      <c r="O6133" t="s">
        <v>24</v>
      </c>
      <c r="P6133" t="s">
        <v>10</v>
      </c>
      <c r="Q6133" t="s">
        <v>910</v>
      </c>
      <c r="V6133" s="16">
        <v>4372.4399999999996</v>
      </c>
      <c r="W6133"/>
      <c r="X6133" t="s">
        <v>2631</v>
      </c>
      <c r="Y6133" t="s">
        <v>2616</v>
      </c>
    </row>
    <row r="6134" spans="1:25" x14ac:dyDescent="0.3">
      <c r="A6134" t="s">
        <v>24</v>
      </c>
      <c r="B6134" s="17">
        <v>2021</v>
      </c>
      <c r="C6134" s="17">
        <v>7</v>
      </c>
      <c r="D6134" t="s">
        <v>1275</v>
      </c>
      <c r="E6134" t="s">
        <v>2614</v>
      </c>
      <c r="F6134" s="18">
        <v>44226</v>
      </c>
      <c r="G6134" s="18">
        <v>44232</v>
      </c>
      <c r="H6134" s="17">
        <v>633</v>
      </c>
      <c r="I6134" t="s">
        <v>8</v>
      </c>
      <c r="J6134" t="s">
        <v>1277</v>
      </c>
      <c r="K6134" t="s">
        <v>1348</v>
      </c>
      <c r="L6134" t="s">
        <v>1279</v>
      </c>
      <c r="N6134" t="s">
        <v>1280</v>
      </c>
      <c r="O6134" t="s">
        <v>24</v>
      </c>
      <c r="P6134" t="s">
        <v>10</v>
      </c>
      <c r="Q6134" t="s">
        <v>910</v>
      </c>
      <c r="V6134" s="16">
        <v>904.97</v>
      </c>
      <c r="W6134"/>
      <c r="X6134" t="s">
        <v>2633</v>
      </c>
      <c r="Y6134" t="s">
        <v>2616</v>
      </c>
    </row>
    <row r="6135" spans="1:25" x14ac:dyDescent="0.3">
      <c r="A6135" t="s">
        <v>24</v>
      </c>
      <c r="B6135" s="17">
        <v>2021</v>
      </c>
      <c r="C6135" s="17">
        <v>7</v>
      </c>
      <c r="D6135" t="s">
        <v>1275</v>
      </c>
      <c r="E6135" t="s">
        <v>2614</v>
      </c>
      <c r="F6135" s="18">
        <v>44226</v>
      </c>
      <c r="G6135" s="18">
        <v>44232</v>
      </c>
      <c r="H6135" s="17">
        <v>634</v>
      </c>
      <c r="I6135" t="s">
        <v>8</v>
      </c>
      <c r="J6135" t="s">
        <v>1277</v>
      </c>
      <c r="K6135" t="s">
        <v>1354</v>
      </c>
      <c r="L6135" t="s">
        <v>1279</v>
      </c>
      <c r="N6135" t="s">
        <v>1280</v>
      </c>
      <c r="O6135" t="s">
        <v>24</v>
      </c>
      <c r="P6135" t="s">
        <v>10</v>
      </c>
      <c r="Q6135" t="s">
        <v>910</v>
      </c>
      <c r="V6135" s="16">
        <v>10.14</v>
      </c>
      <c r="W6135"/>
      <c r="X6135" t="s">
        <v>2633</v>
      </c>
      <c r="Y6135" t="s">
        <v>2616</v>
      </c>
    </row>
    <row r="6136" spans="1:25" x14ac:dyDescent="0.3">
      <c r="A6136" t="s">
        <v>24</v>
      </c>
      <c r="B6136" s="17">
        <v>2021</v>
      </c>
      <c r="C6136" s="17">
        <v>7</v>
      </c>
      <c r="D6136" t="s">
        <v>1275</v>
      </c>
      <c r="E6136" t="s">
        <v>2614</v>
      </c>
      <c r="F6136" s="18">
        <v>44226</v>
      </c>
      <c r="G6136" s="18">
        <v>44232</v>
      </c>
      <c r="H6136" s="17">
        <v>635</v>
      </c>
      <c r="I6136" t="s">
        <v>8</v>
      </c>
      <c r="J6136" t="s">
        <v>1277</v>
      </c>
      <c r="K6136" t="s">
        <v>1351</v>
      </c>
      <c r="L6136" t="s">
        <v>1279</v>
      </c>
      <c r="N6136" t="s">
        <v>1280</v>
      </c>
      <c r="O6136" t="s">
        <v>24</v>
      </c>
      <c r="P6136" t="s">
        <v>10</v>
      </c>
      <c r="Q6136" t="s">
        <v>910</v>
      </c>
      <c r="V6136" s="16">
        <v>130.86000000000001</v>
      </c>
      <c r="W6136"/>
      <c r="X6136" t="s">
        <v>2633</v>
      </c>
      <c r="Y6136" t="s">
        <v>2616</v>
      </c>
    </row>
    <row r="6137" spans="1:25" x14ac:dyDescent="0.3">
      <c r="A6137" t="s">
        <v>24</v>
      </c>
      <c r="B6137" s="17">
        <v>2021</v>
      </c>
      <c r="C6137" s="17">
        <v>7</v>
      </c>
      <c r="D6137" t="s">
        <v>1275</v>
      </c>
      <c r="E6137" t="s">
        <v>2614</v>
      </c>
      <c r="F6137" s="18">
        <v>44226</v>
      </c>
      <c r="G6137" s="18">
        <v>44232</v>
      </c>
      <c r="H6137" s="17">
        <v>636</v>
      </c>
      <c r="I6137" t="s">
        <v>8</v>
      </c>
      <c r="J6137" t="s">
        <v>1277</v>
      </c>
      <c r="K6137" t="s">
        <v>1338</v>
      </c>
      <c r="L6137" t="s">
        <v>1279</v>
      </c>
      <c r="N6137" t="s">
        <v>1280</v>
      </c>
      <c r="O6137" t="s">
        <v>24</v>
      </c>
      <c r="P6137" t="s">
        <v>10</v>
      </c>
      <c r="Q6137" t="s">
        <v>910</v>
      </c>
      <c r="V6137" s="16">
        <v>64.489999999999995</v>
      </c>
      <c r="W6137"/>
      <c r="X6137" t="s">
        <v>2633</v>
      </c>
      <c r="Y6137" t="s">
        <v>2616</v>
      </c>
    </row>
    <row r="6138" spans="1:25" x14ac:dyDescent="0.3">
      <c r="A6138" t="s">
        <v>24</v>
      </c>
      <c r="B6138" s="17">
        <v>2021</v>
      </c>
      <c r="C6138" s="17">
        <v>7</v>
      </c>
      <c r="D6138" t="s">
        <v>1275</v>
      </c>
      <c r="E6138" t="s">
        <v>2614</v>
      </c>
      <c r="F6138" s="18">
        <v>44226</v>
      </c>
      <c r="G6138" s="18">
        <v>44232</v>
      </c>
      <c r="H6138" s="17">
        <v>637</v>
      </c>
      <c r="I6138" t="s">
        <v>8</v>
      </c>
      <c r="J6138" t="s">
        <v>1277</v>
      </c>
      <c r="K6138" t="s">
        <v>1352</v>
      </c>
      <c r="L6138" t="s">
        <v>1279</v>
      </c>
      <c r="N6138" t="s">
        <v>1280</v>
      </c>
      <c r="O6138" t="s">
        <v>24</v>
      </c>
      <c r="P6138" t="s">
        <v>10</v>
      </c>
      <c r="Q6138" t="s">
        <v>910</v>
      </c>
      <c r="V6138" s="16">
        <v>12.13</v>
      </c>
      <c r="W6138"/>
      <c r="X6138" t="s">
        <v>2633</v>
      </c>
      <c r="Y6138" t="s">
        <v>2616</v>
      </c>
    </row>
    <row r="6139" spans="1:25" x14ac:dyDescent="0.3">
      <c r="A6139" t="s">
        <v>24</v>
      </c>
      <c r="B6139" s="17">
        <v>2021</v>
      </c>
      <c r="C6139" s="17">
        <v>7</v>
      </c>
      <c r="D6139" t="s">
        <v>1275</v>
      </c>
      <c r="E6139" t="s">
        <v>2614</v>
      </c>
      <c r="F6139" s="18">
        <v>44226</v>
      </c>
      <c r="G6139" s="18">
        <v>44232</v>
      </c>
      <c r="H6139" s="17">
        <v>638</v>
      </c>
      <c r="I6139" t="s">
        <v>8</v>
      </c>
      <c r="J6139" t="s">
        <v>1277</v>
      </c>
      <c r="K6139" t="s">
        <v>1353</v>
      </c>
      <c r="L6139" t="s">
        <v>1279</v>
      </c>
      <c r="N6139" t="s">
        <v>1280</v>
      </c>
      <c r="O6139" t="s">
        <v>24</v>
      </c>
      <c r="P6139" t="s">
        <v>10</v>
      </c>
      <c r="Q6139" t="s">
        <v>910</v>
      </c>
      <c r="V6139" s="16">
        <v>261.29000000000002</v>
      </c>
      <c r="W6139"/>
      <c r="X6139" t="s">
        <v>2633</v>
      </c>
      <c r="Y6139" t="s">
        <v>2616</v>
      </c>
    </row>
    <row r="6140" spans="1:25" x14ac:dyDescent="0.3">
      <c r="A6140" t="s">
        <v>24</v>
      </c>
      <c r="B6140" s="17">
        <v>2021</v>
      </c>
      <c r="C6140" s="17">
        <v>7</v>
      </c>
      <c r="D6140" t="s">
        <v>1275</v>
      </c>
      <c r="E6140" t="s">
        <v>2614</v>
      </c>
      <c r="F6140" s="18">
        <v>44226</v>
      </c>
      <c r="G6140" s="18">
        <v>44232</v>
      </c>
      <c r="H6140" s="17">
        <v>639</v>
      </c>
      <c r="I6140" t="s">
        <v>8</v>
      </c>
      <c r="J6140" t="s">
        <v>1277</v>
      </c>
      <c r="K6140" t="s">
        <v>1355</v>
      </c>
      <c r="L6140" t="s">
        <v>1279</v>
      </c>
      <c r="N6140" t="s">
        <v>1280</v>
      </c>
      <c r="O6140" t="s">
        <v>24</v>
      </c>
      <c r="P6140" t="s">
        <v>10</v>
      </c>
      <c r="Q6140" t="s">
        <v>910</v>
      </c>
      <c r="V6140" s="16">
        <v>5.52</v>
      </c>
      <c r="W6140"/>
      <c r="X6140" t="s">
        <v>2633</v>
      </c>
      <c r="Y6140" t="s">
        <v>2616</v>
      </c>
    </row>
    <row r="6141" spans="1:25" x14ac:dyDescent="0.3">
      <c r="A6141" t="s">
        <v>24</v>
      </c>
      <c r="B6141" s="17">
        <v>2021</v>
      </c>
      <c r="C6141" s="17">
        <v>7</v>
      </c>
      <c r="D6141" t="s">
        <v>1275</v>
      </c>
      <c r="E6141" t="s">
        <v>2614</v>
      </c>
      <c r="F6141" s="18">
        <v>44226</v>
      </c>
      <c r="G6141" s="18">
        <v>44232</v>
      </c>
      <c r="H6141" s="17">
        <v>640</v>
      </c>
      <c r="I6141" t="s">
        <v>8</v>
      </c>
      <c r="J6141" t="s">
        <v>1277</v>
      </c>
      <c r="K6141" t="s">
        <v>1356</v>
      </c>
      <c r="L6141" t="s">
        <v>1279</v>
      </c>
      <c r="N6141" t="s">
        <v>1280</v>
      </c>
      <c r="O6141" t="s">
        <v>24</v>
      </c>
      <c r="P6141" t="s">
        <v>10</v>
      </c>
      <c r="Q6141" t="s">
        <v>910</v>
      </c>
      <c r="V6141" s="16">
        <v>2.9</v>
      </c>
      <c r="W6141"/>
      <c r="X6141" t="s">
        <v>2633</v>
      </c>
      <c r="Y6141" t="s">
        <v>2616</v>
      </c>
    </row>
    <row r="6142" spans="1:25" x14ac:dyDescent="0.3">
      <c r="A6142" t="s">
        <v>24</v>
      </c>
      <c r="B6142" s="17">
        <v>2021</v>
      </c>
      <c r="C6142" s="17">
        <v>7</v>
      </c>
      <c r="D6142" t="s">
        <v>1275</v>
      </c>
      <c r="E6142" t="s">
        <v>2614</v>
      </c>
      <c r="F6142" s="18">
        <v>44226</v>
      </c>
      <c r="G6142" s="18">
        <v>44232</v>
      </c>
      <c r="H6142" s="17">
        <v>641</v>
      </c>
      <c r="I6142" t="s">
        <v>8</v>
      </c>
      <c r="J6142" t="s">
        <v>1277</v>
      </c>
      <c r="K6142" t="s">
        <v>1387</v>
      </c>
      <c r="L6142" t="s">
        <v>1279</v>
      </c>
      <c r="N6142" t="s">
        <v>1280</v>
      </c>
      <c r="O6142" t="s">
        <v>24</v>
      </c>
      <c r="P6142" t="s">
        <v>10</v>
      </c>
      <c r="Q6142" t="s">
        <v>910</v>
      </c>
      <c r="V6142" s="16">
        <v>0</v>
      </c>
      <c r="W6142"/>
      <c r="X6142" t="s">
        <v>2633</v>
      </c>
      <c r="Y6142" t="s">
        <v>2616</v>
      </c>
    </row>
    <row r="6143" spans="1:25" x14ac:dyDescent="0.3">
      <c r="A6143" t="s">
        <v>24</v>
      </c>
      <c r="B6143" s="17">
        <v>2021</v>
      </c>
      <c r="C6143" s="17">
        <v>7</v>
      </c>
      <c r="D6143" t="s">
        <v>1275</v>
      </c>
      <c r="E6143" t="s">
        <v>2614</v>
      </c>
      <c r="F6143" s="18">
        <v>44226</v>
      </c>
      <c r="G6143" s="18">
        <v>44232</v>
      </c>
      <c r="H6143" s="17">
        <v>642</v>
      </c>
      <c r="I6143" t="s">
        <v>8</v>
      </c>
      <c r="J6143" t="s">
        <v>1277</v>
      </c>
      <c r="K6143" t="s">
        <v>1392</v>
      </c>
      <c r="L6143" t="s">
        <v>1279</v>
      </c>
      <c r="N6143" t="s">
        <v>1280</v>
      </c>
      <c r="O6143" t="s">
        <v>24</v>
      </c>
      <c r="P6143" t="s">
        <v>10</v>
      </c>
      <c r="Q6143" t="s">
        <v>910</v>
      </c>
      <c r="V6143" s="16">
        <v>0</v>
      </c>
      <c r="W6143"/>
      <c r="X6143" t="s">
        <v>2633</v>
      </c>
      <c r="Y6143" t="s">
        <v>2616</v>
      </c>
    </row>
    <row r="6144" spans="1:25" x14ac:dyDescent="0.3">
      <c r="A6144" t="s">
        <v>24</v>
      </c>
      <c r="B6144" s="17">
        <v>2021</v>
      </c>
      <c r="C6144" s="17">
        <v>7</v>
      </c>
      <c r="D6144" t="s">
        <v>1275</v>
      </c>
      <c r="E6144" t="s">
        <v>2614</v>
      </c>
      <c r="F6144" s="18">
        <v>44226</v>
      </c>
      <c r="G6144" s="18">
        <v>44232</v>
      </c>
      <c r="H6144" s="17">
        <v>663</v>
      </c>
      <c r="I6144" t="s">
        <v>8</v>
      </c>
      <c r="J6144" t="s">
        <v>1277</v>
      </c>
      <c r="K6144" t="s">
        <v>1348</v>
      </c>
      <c r="L6144" t="s">
        <v>1286</v>
      </c>
      <c r="N6144" t="s">
        <v>1415</v>
      </c>
      <c r="O6144" t="s">
        <v>24</v>
      </c>
      <c r="P6144" t="s">
        <v>10</v>
      </c>
      <c r="Q6144" t="s">
        <v>910</v>
      </c>
      <c r="V6144" s="16">
        <v>1996.04</v>
      </c>
      <c r="W6144"/>
      <c r="X6144" t="s">
        <v>2634</v>
      </c>
      <c r="Y6144" t="s">
        <v>2616</v>
      </c>
    </row>
    <row r="6145" spans="1:25" x14ac:dyDescent="0.3">
      <c r="A6145" t="s">
        <v>24</v>
      </c>
      <c r="B6145" s="17">
        <v>2021</v>
      </c>
      <c r="C6145" s="17">
        <v>7</v>
      </c>
      <c r="D6145" t="s">
        <v>1275</v>
      </c>
      <c r="E6145" t="s">
        <v>2614</v>
      </c>
      <c r="F6145" s="18">
        <v>44226</v>
      </c>
      <c r="G6145" s="18">
        <v>44232</v>
      </c>
      <c r="H6145" s="17">
        <v>664</v>
      </c>
      <c r="I6145" t="s">
        <v>8</v>
      </c>
      <c r="J6145" t="s">
        <v>1277</v>
      </c>
      <c r="K6145" t="s">
        <v>1354</v>
      </c>
      <c r="L6145" t="s">
        <v>1286</v>
      </c>
      <c r="N6145" t="s">
        <v>1415</v>
      </c>
      <c r="O6145" t="s">
        <v>24</v>
      </c>
      <c r="P6145" t="s">
        <v>10</v>
      </c>
      <c r="Q6145" t="s">
        <v>910</v>
      </c>
      <c r="V6145" s="16">
        <v>22.36</v>
      </c>
      <c r="W6145"/>
      <c r="X6145" t="s">
        <v>2634</v>
      </c>
      <c r="Y6145" t="s">
        <v>2616</v>
      </c>
    </row>
    <row r="6146" spans="1:25" x14ac:dyDescent="0.3">
      <c r="A6146" t="s">
        <v>24</v>
      </c>
      <c r="B6146" s="17">
        <v>2021</v>
      </c>
      <c r="C6146" s="17">
        <v>7</v>
      </c>
      <c r="D6146" t="s">
        <v>1275</v>
      </c>
      <c r="E6146" t="s">
        <v>2614</v>
      </c>
      <c r="F6146" s="18">
        <v>44226</v>
      </c>
      <c r="G6146" s="18">
        <v>44232</v>
      </c>
      <c r="H6146" s="17">
        <v>665</v>
      </c>
      <c r="I6146" t="s">
        <v>8</v>
      </c>
      <c r="J6146" t="s">
        <v>1277</v>
      </c>
      <c r="K6146" t="s">
        <v>1351</v>
      </c>
      <c r="L6146" t="s">
        <v>1286</v>
      </c>
      <c r="N6146" t="s">
        <v>1415</v>
      </c>
      <c r="O6146" t="s">
        <v>24</v>
      </c>
      <c r="P6146" t="s">
        <v>10</v>
      </c>
      <c r="Q6146" t="s">
        <v>910</v>
      </c>
      <c r="V6146" s="16">
        <v>258.69</v>
      </c>
      <c r="W6146"/>
      <c r="X6146" t="s">
        <v>2634</v>
      </c>
      <c r="Y6146" t="s">
        <v>2616</v>
      </c>
    </row>
    <row r="6147" spans="1:25" x14ac:dyDescent="0.3">
      <c r="A6147" t="s">
        <v>24</v>
      </c>
      <c r="B6147" s="17">
        <v>2021</v>
      </c>
      <c r="C6147" s="17">
        <v>7</v>
      </c>
      <c r="D6147" t="s">
        <v>1275</v>
      </c>
      <c r="E6147" t="s">
        <v>2614</v>
      </c>
      <c r="F6147" s="18">
        <v>44226</v>
      </c>
      <c r="G6147" s="18">
        <v>44232</v>
      </c>
      <c r="H6147" s="17">
        <v>666</v>
      </c>
      <c r="I6147" t="s">
        <v>8</v>
      </c>
      <c r="J6147" t="s">
        <v>1277</v>
      </c>
      <c r="K6147" t="s">
        <v>1338</v>
      </c>
      <c r="L6147" t="s">
        <v>1286</v>
      </c>
      <c r="N6147" t="s">
        <v>1415</v>
      </c>
      <c r="O6147" t="s">
        <v>24</v>
      </c>
      <c r="P6147" t="s">
        <v>10</v>
      </c>
      <c r="Q6147" t="s">
        <v>910</v>
      </c>
      <c r="V6147" s="16">
        <v>147.29</v>
      </c>
      <c r="W6147"/>
      <c r="X6147" t="s">
        <v>2634</v>
      </c>
      <c r="Y6147" t="s">
        <v>2616</v>
      </c>
    </row>
    <row r="6148" spans="1:25" x14ac:dyDescent="0.3">
      <c r="A6148" t="s">
        <v>24</v>
      </c>
      <c r="B6148" s="17">
        <v>2021</v>
      </c>
      <c r="C6148" s="17">
        <v>7</v>
      </c>
      <c r="D6148" t="s">
        <v>1275</v>
      </c>
      <c r="E6148" t="s">
        <v>2614</v>
      </c>
      <c r="F6148" s="18">
        <v>44226</v>
      </c>
      <c r="G6148" s="18">
        <v>44232</v>
      </c>
      <c r="H6148" s="17">
        <v>667</v>
      </c>
      <c r="I6148" t="s">
        <v>8</v>
      </c>
      <c r="J6148" t="s">
        <v>1277</v>
      </c>
      <c r="K6148" t="s">
        <v>1352</v>
      </c>
      <c r="L6148" t="s">
        <v>1286</v>
      </c>
      <c r="N6148" t="s">
        <v>1415</v>
      </c>
      <c r="O6148" t="s">
        <v>24</v>
      </c>
      <c r="P6148" t="s">
        <v>10</v>
      </c>
      <c r="Q6148" t="s">
        <v>910</v>
      </c>
      <c r="V6148" s="16">
        <v>26.75</v>
      </c>
      <c r="W6148"/>
      <c r="X6148" t="s">
        <v>2634</v>
      </c>
      <c r="Y6148" t="s">
        <v>2616</v>
      </c>
    </row>
    <row r="6149" spans="1:25" x14ac:dyDescent="0.3">
      <c r="A6149" t="s">
        <v>24</v>
      </c>
      <c r="B6149" s="17">
        <v>2021</v>
      </c>
      <c r="C6149" s="17">
        <v>7</v>
      </c>
      <c r="D6149" t="s">
        <v>1275</v>
      </c>
      <c r="E6149" t="s">
        <v>2614</v>
      </c>
      <c r="F6149" s="18">
        <v>44226</v>
      </c>
      <c r="G6149" s="18">
        <v>44232</v>
      </c>
      <c r="H6149" s="17">
        <v>668</v>
      </c>
      <c r="I6149" t="s">
        <v>8</v>
      </c>
      <c r="J6149" t="s">
        <v>1277</v>
      </c>
      <c r="K6149" t="s">
        <v>1353</v>
      </c>
      <c r="L6149" t="s">
        <v>1286</v>
      </c>
      <c r="N6149" t="s">
        <v>1415</v>
      </c>
      <c r="O6149" t="s">
        <v>24</v>
      </c>
      <c r="P6149" t="s">
        <v>10</v>
      </c>
      <c r="Q6149" t="s">
        <v>910</v>
      </c>
      <c r="V6149" s="16">
        <v>230.15</v>
      </c>
      <c r="W6149"/>
      <c r="X6149" t="s">
        <v>2634</v>
      </c>
      <c r="Y6149" t="s">
        <v>2616</v>
      </c>
    </row>
    <row r="6150" spans="1:25" x14ac:dyDescent="0.3">
      <c r="A6150" t="s">
        <v>24</v>
      </c>
      <c r="B6150" s="17">
        <v>2021</v>
      </c>
      <c r="C6150" s="17">
        <v>7</v>
      </c>
      <c r="D6150" t="s">
        <v>1275</v>
      </c>
      <c r="E6150" t="s">
        <v>2614</v>
      </c>
      <c r="F6150" s="18">
        <v>44226</v>
      </c>
      <c r="G6150" s="18">
        <v>44232</v>
      </c>
      <c r="H6150" s="17">
        <v>669</v>
      </c>
      <c r="I6150" t="s">
        <v>8</v>
      </c>
      <c r="J6150" t="s">
        <v>1277</v>
      </c>
      <c r="K6150" t="s">
        <v>1355</v>
      </c>
      <c r="L6150" t="s">
        <v>1286</v>
      </c>
      <c r="N6150" t="s">
        <v>1415</v>
      </c>
      <c r="O6150" t="s">
        <v>24</v>
      </c>
      <c r="P6150" t="s">
        <v>10</v>
      </c>
      <c r="Q6150" t="s">
        <v>910</v>
      </c>
      <c r="V6150" s="16">
        <v>12.17</v>
      </c>
      <c r="W6150"/>
      <c r="X6150" t="s">
        <v>2634</v>
      </c>
      <c r="Y6150" t="s">
        <v>2616</v>
      </c>
    </row>
    <row r="6151" spans="1:25" x14ac:dyDescent="0.3">
      <c r="A6151" t="s">
        <v>24</v>
      </c>
      <c r="B6151" s="17">
        <v>2021</v>
      </c>
      <c r="C6151" s="17">
        <v>7</v>
      </c>
      <c r="D6151" t="s">
        <v>1275</v>
      </c>
      <c r="E6151" t="s">
        <v>2614</v>
      </c>
      <c r="F6151" s="18">
        <v>44226</v>
      </c>
      <c r="G6151" s="18">
        <v>44232</v>
      </c>
      <c r="H6151" s="17">
        <v>670</v>
      </c>
      <c r="I6151" t="s">
        <v>8</v>
      </c>
      <c r="J6151" t="s">
        <v>1277</v>
      </c>
      <c r="K6151" t="s">
        <v>1356</v>
      </c>
      <c r="L6151" t="s">
        <v>1286</v>
      </c>
      <c r="N6151" t="s">
        <v>1415</v>
      </c>
      <c r="O6151" t="s">
        <v>24</v>
      </c>
      <c r="P6151" t="s">
        <v>10</v>
      </c>
      <c r="Q6151" t="s">
        <v>910</v>
      </c>
      <c r="V6151" s="16">
        <v>0</v>
      </c>
      <c r="W6151"/>
      <c r="X6151" t="s">
        <v>2634</v>
      </c>
      <c r="Y6151" t="s">
        <v>2616</v>
      </c>
    </row>
    <row r="6152" spans="1:25" x14ac:dyDescent="0.3">
      <c r="A6152" t="s">
        <v>24</v>
      </c>
      <c r="B6152" s="17">
        <v>2021</v>
      </c>
      <c r="C6152" s="17">
        <v>7</v>
      </c>
      <c r="D6152" t="s">
        <v>1275</v>
      </c>
      <c r="E6152" t="s">
        <v>2614</v>
      </c>
      <c r="F6152" s="18">
        <v>44226</v>
      </c>
      <c r="G6152" s="18">
        <v>44232</v>
      </c>
      <c r="H6152" s="17">
        <v>671</v>
      </c>
      <c r="I6152" t="s">
        <v>8</v>
      </c>
      <c r="J6152" t="s">
        <v>1277</v>
      </c>
      <c r="K6152" t="s">
        <v>1387</v>
      </c>
      <c r="L6152" t="s">
        <v>1286</v>
      </c>
      <c r="N6152" t="s">
        <v>1415</v>
      </c>
      <c r="O6152" t="s">
        <v>24</v>
      </c>
      <c r="P6152" t="s">
        <v>10</v>
      </c>
      <c r="Q6152" t="s">
        <v>910</v>
      </c>
      <c r="V6152" s="16">
        <v>29.94</v>
      </c>
      <c r="W6152"/>
      <c r="X6152" t="s">
        <v>2634</v>
      </c>
      <c r="Y6152" t="s">
        <v>2616</v>
      </c>
    </row>
    <row r="6153" spans="1:25" x14ac:dyDescent="0.3">
      <c r="A6153" t="s">
        <v>24</v>
      </c>
      <c r="B6153" s="17">
        <v>2021</v>
      </c>
      <c r="C6153" s="17">
        <v>7</v>
      </c>
      <c r="D6153" t="s">
        <v>1275</v>
      </c>
      <c r="E6153" t="s">
        <v>2614</v>
      </c>
      <c r="F6153" s="18">
        <v>44226</v>
      </c>
      <c r="G6153" s="18">
        <v>44232</v>
      </c>
      <c r="H6153" s="17">
        <v>672</v>
      </c>
      <c r="I6153" t="s">
        <v>8</v>
      </c>
      <c r="J6153" t="s">
        <v>1277</v>
      </c>
      <c r="K6153" t="s">
        <v>1392</v>
      </c>
      <c r="L6153" t="s">
        <v>1286</v>
      </c>
      <c r="N6153" t="s">
        <v>1415</v>
      </c>
      <c r="O6153" t="s">
        <v>24</v>
      </c>
      <c r="P6153" t="s">
        <v>10</v>
      </c>
      <c r="Q6153" t="s">
        <v>910</v>
      </c>
      <c r="V6153" s="16">
        <v>0</v>
      </c>
      <c r="W6153"/>
      <c r="X6153" t="s">
        <v>2634</v>
      </c>
      <c r="Y6153" t="s">
        <v>2616</v>
      </c>
    </row>
    <row r="6154" spans="1:25" x14ac:dyDescent="0.3">
      <c r="A6154" t="s">
        <v>24</v>
      </c>
      <c r="B6154" s="17">
        <v>2021</v>
      </c>
      <c r="C6154" s="17">
        <v>7</v>
      </c>
      <c r="D6154" t="s">
        <v>1275</v>
      </c>
      <c r="E6154" t="s">
        <v>2614</v>
      </c>
      <c r="F6154" s="18">
        <v>44226</v>
      </c>
      <c r="G6154" s="18">
        <v>44232</v>
      </c>
      <c r="H6154" s="17">
        <v>683</v>
      </c>
      <c r="I6154" t="s">
        <v>8</v>
      </c>
      <c r="J6154" t="s">
        <v>1277</v>
      </c>
      <c r="K6154" t="s">
        <v>1348</v>
      </c>
      <c r="L6154" t="s">
        <v>1390</v>
      </c>
      <c r="N6154" t="s">
        <v>1280</v>
      </c>
      <c r="O6154" t="s">
        <v>24</v>
      </c>
      <c r="P6154" t="s">
        <v>10</v>
      </c>
      <c r="Q6154" t="s">
        <v>910</v>
      </c>
      <c r="V6154" s="16">
        <v>1839.34</v>
      </c>
      <c r="W6154"/>
      <c r="X6154" t="s">
        <v>2635</v>
      </c>
      <c r="Y6154" t="s">
        <v>2616</v>
      </c>
    </row>
    <row r="6155" spans="1:25" x14ac:dyDescent="0.3">
      <c r="A6155" t="s">
        <v>24</v>
      </c>
      <c r="B6155" s="17">
        <v>2021</v>
      </c>
      <c r="C6155" s="17">
        <v>7</v>
      </c>
      <c r="D6155" t="s">
        <v>1275</v>
      </c>
      <c r="E6155" t="s">
        <v>2614</v>
      </c>
      <c r="F6155" s="18">
        <v>44226</v>
      </c>
      <c r="G6155" s="18">
        <v>44232</v>
      </c>
      <c r="H6155" s="17">
        <v>684</v>
      </c>
      <c r="I6155" t="s">
        <v>8</v>
      </c>
      <c r="J6155" t="s">
        <v>1277</v>
      </c>
      <c r="K6155" t="s">
        <v>1354</v>
      </c>
      <c r="L6155" t="s">
        <v>1390</v>
      </c>
      <c r="N6155" t="s">
        <v>1280</v>
      </c>
      <c r="O6155" t="s">
        <v>24</v>
      </c>
      <c r="P6155" t="s">
        <v>10</v>
      </c>
      <c r="Q6155" t="s">
        <v>910</v>
      </c>
      <c r="V6155" s="16">
        <v>20.6</v>
      </c>
      <c r="W6155"/>
      <c r="X6155" t="s">
        <v>2635</v>
      </c>
      <c r="Y6155" t="s">
        <v>2616</v>
      </c>
    </row>
    <row r="6156" spans="1:25" x14ac:dyDescent="0.3">
      <c r="A6156" t="s">
        <v>24</v>
      </c>
      <c r="B6156" s="17">
        <v>2021</v>
      </c>
      <c r="C6156" s="17">
        <v>7</v>
      </c>
      <c r="D6156" t="s">
        <v>1275</v>
      </c>
      <c r="E6156" t="s">
        <v>2614</v>
      </c>
      <c r="F6156" s="18">
        <v>44226</v>
      </c>
      <c r="G6156" s="18">
        <v>44232</v>
      </c>
      <c r="H6156" s="17">
        <v>685</v>
      </c>
      <c r="I6156" t="s">
        <v>8</v>
      </c>
      <c r="J6156" t="s">
        <v>1277</v>
      </c>
      <c r="K6156" t="s">
        <v>1351</v>
      </c>
      <c r="L6156" t="s">
        <v>1390</v>
      </c>
      <c r="N6156" t="s">
        <v>1280</v>
      </c>
      <c r="O6156" t="s">
        <v>24</v>
      </c>
      <c r="P6156" t="s">
        <v>10</v>
      </c>
      <c r="Q6156" t="s">
        <v>910</v>
      </c>
      <c r="V6156" s="16">
        <v>265.97000000000003</v>
      </c>
      <c r="W6156"/>
      <c r="X6156" t="s">
        <v>2635</v>
      </c>
      <c r="Y6156" t="s">
        <v>2616</v>
      </c>
    </row>
    <row r="6157" spans="1:25" x14ac:dyDescent="0.3">
      <c r="A6157" t="s">
        <v>24</v>
      </c>
      <c r="B6157" s="17">
        <v>2021</v>
      </c>
      <c r="C6157" s="17">
        <v>7</v>
      </c>
      <c r="D6157" t="s">
        <v>1275</v>
      </c>
      <c r="E6157" t="s">
        <v>2614</v>
      </c>
      <c r="F6157" s="18">
        <v>44226</v>
      </c>
      <c r="G6157" s="18">
        <v>44232</v>
      </c>
      <c r="H6157" s="17">
        <v>686</v>
      </c>
      <c r="I6157" t="s">
        <v>8</v>
      </c>
      <c r="J6157" t="s">
        <v>1277</v>
      </c>
      <c r="K6157" t="s">
        <v>1338</v>
      </c>
      <c r="L6157" t="s">
        <v>1390</v>
      </c>
      <c r="N6157" t="s">
        <v>1280</v>
      </c>
      <c r="O6157" t="s">
        <v>24</v>
      </c>
      <c r="P6157" t="s">
        <v>10</v>
      </c>
      <c r="Q6157" t="s">
        <v>910</v>
      </c>
      <c r="V6157" s="16">
        <v>126.03</v>
      </c>
      <c r="W6157"/>
      <c r="X6157" t="s">
        <v>2635</v>
      </c>
      <c r="Y6157" t="s">
        <v>2616</v>
      </c>
    </row>
    <row r="6158" spans="1:25" x14ac:dyDescent="0.3">
      <c r="A6158" t="s">
        <v>24</v>
      </c>
      <c r="B6158" s="17">
        <v>2021</v>
      </c>
      <c r="C6158" s="17">
        <v>7</v>
      </c>
      <c r="D6158" t="s">
        <v>1275</v>
      </c>
      <c r="E6158" t="s">
        <v>2614</v>
      </c>
      <c r="F6158" s="18">
        <v>44226</v>
      </c>
      <c r="G6158" s="18">
        <v>44232</v>
      </c>
      <c r="H6158" s="17">
        <v>687</v>
      </c>
      <c r="I6158" t="s">
        <v>8</v>
      </c>
      <c r="J6158" t="s">
        <v>1277</v>
      </c>
      <c r="K6158" t="s">
        <v>1352</v>
      </c>
      <c r="L6158" t="s">
        <v>1390</v>
      </c>
      <c r="N6158" t="s">
        <v>1280</v>
      </c>
      <c r="O6158" t="s">
        <v>24</v>
      </c>
      <c r="P6158" t="s">
        <v>10</v>
      </c>
      <c r="Q6158" t="s">
        <v>910</v>
      </c>
      <c r="V6158" s="16">
        <v>24.65</v>
      </c>
      <c r="W6158"/>
      <c r="X6158" t="s">
        <v>2635</v>
      </c>
      <c r="Y6158" t="s">
        <v>2616</v>
      </c>
    </row>
    <row r="6159" spans="1:25" x14ac:dyDescent="0.3">
      <c r="A6159" t="s">
        <v>24</v>
      </c>
      <c r="B6159" s="17">
        <v>2021</v>
      </c>
      <c r="C6159" s="17">
        <v>7</v>
      </c>
      <c r="D6159" t="s">
        <v>1275</v>
      </c>
      <c r="E6159" t="s">
        <v>2614</v>
      </c>
      <c r="F6159" s="18">
        <v>44226</v>
      </c>
      <c r="G6159" s="18">
        <v>44232</v>
      </c>
      <c r="H6159" s="17">
        <v>688</v>
      </c>
      <c r="I6159" t="s">
        <v>8</v>
      </c>
      <c r="J6159" t="s">
        <v>1277</v>
      </c>
      <c r="K6159" t="s">
        <v>1353</v>
      </c>
      <c r="L6159" t="s">
        <v>1390</v>
      </c>
      <c r="N6159" t="s">
        <v>1280</v>
      </c>
      <c r="O6159" t="s">
        <v>24</v>
      </c>
      <c r="P6159" t="s">
        <v>10</v>
      </c>
      <c r="Q6159" t="s">
        <v>910</v>
      </c>
      <c r="V6159" s="16">
        <v>378.42</v>
      </c>
      <c r="W6159"/>
      <c r="X6159" t="s">
        <v>2635</v>
      </c>
      <c r="Y6159" t="s">
        <v>2616</v>
      </c>
    </row>
    <row r="6160" spans="1:25" x14ac:dyDescent="0.3">
      <c r="A6160" t="s">
        <v>24</v>
      </c>
      <c r="B6160" s="17">
        <v>2021</v>
      </c>
      <c r="C6160" s="17">
        <v>7</v>
      </c>
      <c r="D6160" t="s">
        <v>1275</v>
      </c>
      <c r="E6160" t="s">
        <v>2614</v>
      </c>
      <c r="F6160" s="18">
        <v>44226</v>
      </c>
      <c r="G6160" s="18">
        <v>44232</v>
      </c>
      <c r="H6160" s="17">
        <v>689</v>
      </c>
      <c r="I6160" t="s">
        <v>8</v>
      </c>
      <c r="J6160" t="s">
        <v>1277</v>
      </c>
      <c r="K6160" t="s">
        <v>1355</v>
      </c>
      <c r="L6160" t="s">
        <v>1390</v>
      </c>
      <c r="N6160" t="s">
        <v>1280</v>
      </c>
      <c r="O6160" t="s">
        <v>24</v>
      </c>
      <c r="P6160" t="s">
        <v>10</v>
      </c>
      <c r="Q6160" t="s">
        <v>910</v>
      </c>
      <c r="V6160" s="16">
        <v>11.22</v>
      </c>
      <c r="W6160"/>
      <c r="X6160" t="s">
        <v>2635</v>
      </c>
      <c r="Y6160" t="s">
        <v>2616</v>
      </c>
    </row>
    <row r="6161" spans="1:25" x14ac:dyDescent="0.3">
      <c r="A6161" t="s">
        <v>24</v>
      </c>
      <c r="B6161" s="17">
        <v>2021</v>
      </c>
      <c r="C6161" s="17">
        <v>7</v>
      </c>
      <c r="D6161" t="s">
        <v>1275</v>
      </c>
      <c r="E6161" t="s">
        <v>2614</v>
      </c>
      <c r="F6161" s="18">
        <v>44226</v>
      </c>
      <c r="G6161" s="18">
        <v>44232</v>
      </c>
      <c r="H6161" s="17">
        <v>690</v>
      </c>
      <c r="I6161" t="s">
        <v>8</v>
      </c>
      <c r="J6161" t="s">
        <v>1277</v>
      </c>
      <c r="K6161" t="s">
        <v>1356</v>
      </c>
      <c r="L6161" t="s">
        <v>1390</v>
      </c>
      <c r="N6161" t="s">
        <v>1280</v>
      </c>
      <c r="O6161" t="s">
        <v>24</v>
      </c>
      <c r="P6161" t="s">
        <v>10</v>
      </c>
      <c r="Q6161" t="s">
        <v>910</v>
      </c>
      <c r="V6161" s="16">
        <v>8.4</v>
      </c>
      <c r="W6161"/>
      <c r="X6161" t="s">
        <v>2635</v>
      </c>
      <c r="Y6161" t="s">
        <v>2616</v>
      </c>
    </row>
    <row r="6162" spans="1:25" x14ac:dyDescent="0.3">
      <c r="A6162" t="s">
        <v>24</v>
      </c>
      <c r="B6162" s="17">
        <v>2021</v>
      </c>
      <c r="C6162" s="17">
        <v>7</v>
      </c>
      <c r="D6162" t="s">
        <v>1275</v>
      </c>
      <c r="E6162" t="s">
        <v>2614</v>
      </c>
      <c r="F6162" s="18">
        <v>44226</v>
      </c>
      <c r="G6162" s="18">
        <v>44232</v>
      </c>
      <c r="H6162" s="17">
        <v>691</v>
      </c>
      <c r="I6162" t="s">
        <v>8</v>
      </c>
      <c r="J6162" t="s">
        <v>1277</v>
      </c>
      <c r="K6162" t="s">
        <v>1387</v>
      </c>
      <c r="L6162" t="s">
        <v>1390</v>
      </c>
      <c r="N6162" t="s">
        <v>1280</v>
      </c>
      <c r="O6162" t="s">
        <v>24</v>
      </c>
      <c r="P6162" t="s">
        <v>10</v>
      </c>
      <c r="Q6162" t="s">
        <v>910</v>
      </c>
      <c r="V6162" s="16">
        <v>0</v>
      </c>
      <c r="W6162"/>
      <c r="X6162" t="s">
        <v>2635</v>
      </c>
      <c r="Y6162" t="s">
        <v>2616</v>
      </c>
    </row>
    <row r="6163" spans="1:25" x14ac:dyDescent="0.3">
      <c r="A6163" t="s">
        <v>24</v>
      </c>
      <c r="B6163" s="17">
        <v>2021</v>
      </c>
      <c r="C6163" s="17">
        <v>7</v>
      </c>
      <c r="D6163" t="s">
        <v>1275</v>
      </c>
      <c r="E6163" t="s">
        <v>2614</v>
      </c>
      <c r="F6163" s="18">
        <v>44226</v>
      </c>
      <c r="G6163" s="18">
        <v>44232</v>
      </c>
      <c r="H6163" s="17">
        <v>692</v>
      </c>
      <c r="I6163" t="s">
        <v>8</v>
      </c>
      <c r="J6163" t="s">
        <v>1277</v>
      </c>
      <c r="K6163" t="s">
        <v>1392</v>
      </c>
      <c r="L6163" t="s">
        <v>1390</v>
      </c>
      <c r="N6163" t="s">
        <v>1280</v>
      </c>
      <c r="O6163" t="s">
        <v>24</v>
      </c>
      <c r="P6163" t="s">
        <v>10</v>
      </c>
      <c r="Q6163" t="s">
        <v>910</v>
      </c>
      <c r="V6163" s="16">
        <v>0</v>
      </c>
      <c r="W6163"/>
      <c r="X6163" t="s">
        <v>2635</v>
      </c>
      <c r="Y6163" t="s">
        <v>2616</v>
      </c>
    </row>
    <row r="6164" spans="1:25" x14ac:dyDescent="0.3">
      <c r="A6164" t="s">
        <v>24</v>
      </c>
      <c r="B6164" s="17">
        <v>2021</v>
      </c>
      <c r="C6164" s="17">
        <v>7</v>
      </c>
      <c r="D6164" t="s">
        <v>1275</v>
      </c>
      <c r="E6164" t="s">
        <v>2614</v>
      </c>
      <c r="F6164" s="18">
        <v>44226</v>
      </c>
      <c r="G6164" s="18">
        <v>44232</v>
      </c>
      <c r="H6164" s="17">
        <v>733</v>
      </c>
      <c r="I6164" t="s">
        <v>8</v>
      </c>
      <c r="J6164" t="s">
        <v>1277</v>
      </c>
      <c r="K6164" t="s">
        <v>1348</v>
      </c>
      <c r="L6164" t="s">
        <v>1279</v>
      </c>
      <c r="N6164" t="s">
        <v>1280</v>
      </c>
      <c r="O6164" t="s">
        <v>24</v>
      </c>
      <c r="P6164" t="s">
        <v>10</v>
      </c>
      <c r="Q6164" t="s">
        <v>910</v>
      </c>
      <c r="V6164" s="16">
        <v>216.5</v>
      </c>
      <c r="W6164"/>
      <c r="X6164" t="s">
        <v>2636</v>
      </c>
      <c r="Y6164" t="s">
        <v>2616</v>
      </c>
    </row>
    <row r="6165" spans="1:25" x14ac:dyDescent="0.3">
      <c r="A6165" t="s">
        <v>24</v>
      </c>
      <c r="B6165" s="17">
        <v>2021</v>
      </c>
      <c r="C6165" s="17">
        <v>7</v>
      </c>
      <c r="D6165" t="s">
        <v>1275</v>
      </c>
      <c r="E6165" t="s">
        <v>2614</v>
      </c>
      <c r="F6165" s="18">
        <v>44226</v>
      </c>
      <c r="G6165" s="18">
        <v>44232</v>
      </c>
      <c r="H6165" s="17">
        <v>734</v>
      </c>
      <c r="I6165" t="s">
        <v>8</v>
      </c>
      <c r="J6165" t="s">
        <v>1277</v>
      </c>
      <c r="K6165" t="s">
        <v>1354</v>
      </c>
      <c r="L6165" t="s">
        <v>1279</v>
      </c>
      <c r="N6165" t="s">
        <v>1280</v>
      </c>
      <c r="O6165" t="s">
        <v>24</v>
      </c>
      <c r="P6165" t="s">
        <v>10</v>
      </c>
      <c r="Q6165" t="s">
        <v>910</v>
      </c>
      <c r="V6165" s="16">
        <v>2.42</v>
      </c>
      <c r="W6165"/>
      <c r="X6165" t="s">
        <v>2636</v>
      </c>
      <c r="Y6165" t="s">
        <v>2616</v>
      </c>
    </row>
    <row r="6166" spans="1:25" x14ac:dyDescent="0.3">
      <c r="A6166" t="s">
        <v>24</v>
      </c>
      <c r="B6166" s="17">
        <v>2021</v>
      </c>
      <c r="C6166" s="17">
        <v>7</v>
      </c>
      <c r="D6166" t="s">
        <v>1275</v>
      </c>
      <c r="E6166" t="s">
        <v>2614</v>
      </c>
      <c r="F6166" s="18">
        <v>44226</v>
      </c>
      <c r="G6166" s="18">
        <v>44232</v>
      </c>
      <c r="H6166" s="17">
        <v>735</v>
      </c>
      <c r="I6166" t="s">
        <v>8</v>
      </c>
      <c r="J6166" t="s">
        <v>1277</v>
      </c>
      <c r="K6166" t="s">
        <v>1351</v>
      </c>
      <c r="L6166" t="s">
        <v>1279</v>
      </c>
      <c r="N6166" t="s">
        <v>1280</v>
      </c>
      <c r="O6166" t="s">
        <v>24</v>
      </c>
      <c r="P6166" t="s">
        <v>10</v>
      </c>
      <c r="Q6166" t="s">
        <v>910</v>
      </c>
      <c r="V6166" s="16">
        <v>28.06</v>
      </c>
      <c r="W6166"/>
      <c r="X6166" t="s">
        <v>2636</v>
      </c>
      <c r="Y6166" t="s">
        <v>2616</v>
      </c>
    </row>
    <row r="6167" spans="1:25" x14ac:dyDescent="0.3">
      <c r="A6167" t="s">
        <v>24</v>
      </c>
      <c r="B6167" s="17">
        <v>2021</v>
      </c>
      <c r="C6167" s="17">
        <v>7</v>
      </c>
      <c r="D6167" t="s">
        <v>1275</v>
      </c>
      <c r="E6167" t="s">
        <v>2614</v>
      </c>
      <c r="F6167" s="18">
        <v>44226</v>
      </c>
      <c r="G6167" s="18">
        <v>44232</v>
      </c>
      <c r="H6167" s="17">
        <v>736</v>
      </c>
      <c r="I6167" t="s">
        <v>8</v>
      </c>
      <c r="J6167" t="s">
        <v>1277</v>
      </c>
      <c r="K6167" t="s">
        <v>1338</v>
      </c>
      <c r="L6167" t="s">
        <v>1279</v>
      </c>
      <c r="N6167" t="s">
        <v>1280</v>
      </c>
      <c r="O6167" t="s">
        <v>24</v>
      </c>
      <c r="P6167" t="s">
        <v>10</v>
      </c>
      <c r="Q6167" t="s">
        <v>910</v>
      </c>
      <c r="V6167" s="16">
        <v>16.079999999999998</v>
      </c>
      <c r="W6167"/>
      <c r="X6167" t="s">
        <v>2636</v>
      </c>
      <c r="Y6167" t="s">
        <v>2616</v>
      </c>
    </row>
    <row r="6168" spans="1:25" x14ac:dyDescent="0.3">
      <c r="A6168" t="s">
        <v>24</v>
      </c>
      <c r="B6168" s="17">
        <v>2021</v>
      </c>
      <c r="C6168" s="17">
        <v>7</v>
      </c>
      <c r="D6168" t="s">
        <v>1275</v>
      </c>
      <c r="E6168" t="s">
        <v>2614</v>
      </c>
      <c r="F6168" s="18">
        <v>44226</v>
      </c>
      <c r="G6168" s="18">
        <v>44232</v>
      </c>
      <c r="H6168" s="17">
        <v>737</v>
      </c>
      <c r="I6168" t="s">
        <v>8</v>
      </c>
      <c r="J6168" t="s">
        <v>1277</v>
      </c>
      <c r="K6168" t="s">
        <v>1352</v>
      </c>
      <c r="L6168" t="s">
        <v>1279</v>
      </c>
      <c r="N6168" t="s">
        <v>1280</v>
      </c>
      <c r="O6168" t="s">
        <v>24</v>
      </c>
      <c r="P6168" t="s">
        <v>10</v>
      </c>
      <c r="Q6168" t="s">
        <v>910</v>
      </c>
      <c r="V6168" s="16">
        <v>2.9</v>
      </c>
      <c r="W6168"/>
      <c r="X6168" t="s">
        <v>2636</v>
      </c>
      <c r="Y6168" t="s">
        <v>2616</v>
      </c>
    </row>
    <row r="6169" spans="1:25" x14ac:dyDescent="0.3">
      <c r="A6169" t="s">
        <v>24</v>
      </c>
      <c r="B6169" s="17">
        <v>2021</v>
      </c>
      <c r="C6169" s="17">
        <v>7</v>
      </c>
      <c r="D6169" t="s">
        <v>1275</v>
      </c>
      <c r="E6169" t="s">
        <v>2614</v>
      </c>
      <c r="F6169" s="18">
        <v>44226</v>
      </c>
      <c r="G6169" s="18">
        <v>44232</v>
      </c>
      <c r="H6169" s="17">
        <v>738</v>
      </c>
      <c r="I6169" t="s">
        <v>8</v>
      </c>
      <c r="J6169" t="s">
        <v>1277</v>
      </c>
      <c r="K6169" t="s">
        <v>1353</v>
      </c>
      <c r="L6169" t="s">
        <v>1279</v>
      </c>
      <c r="N6169" t="s">
        <v>1280</v>
      </c>
      <c r="O6169" t="s">
        <v>24</v>
      </c>
      <c r="P6169" t="s">
        <v>10</v>
      </c>
      <c r="Q6169" t="s">
        <v>910</v>
      </c>
      <c r="V6169" s="16">
        <v>27.48</v>
      </c>
      <c r="W6169"/>
      <c r="X6169" t="s">
        <v>2636</v>
      </c>
      <c r="Y6169" t="s">
        <v>2616</v>
      </c>
    </row>
    <row r="6170" spans="1:25" x14ac:dyDescent="0.3">
      <c r="A6170" t="s">
        <v>24</v>
      </c>
      <c r="B6170" s="17">
        <v>2021</v>
      </c>
      <c r="C6170" s="17">
        <v>7</v>
      </c>
      <c r="D6170" t="s">
        <v>1275</v>
      </c>
      <c r="E6170" t="s">
        <v>2614</v>
      </c>
      <c r="F6170" s="18">
        <v>44226</v>
      </c>
      <c r="G6170" s="18">
        <v>44232</v>
      </c>
      <c r="H6170" s="17">
        <v>739</v>
      </c>
      <c r="I6170" t="s">
        <v>8</v>
      </c>
      <c r="J6170" t="s">
        <v>1277</v>
      </c>
      <c r="K6170" t="s">
        <v>1355</v>
      </c>
      <c r="L6170" t="s">
        <v>1279</v>
      </c>
      <c r="N6170" t="s">
        <v>1280</v>
      </c>
      <c r="O6170" t="s">
        <v>24</v>
      </c>
      <c r="P6170" t="s">
        <v>10</v>
      </c>
      <c r="Q6170" t="s">
        <v>910</v>
      </c>
      <c r="V6170" s="16">
        <v>1.32</v>
      </c>
      <c r="W6170"/>
      <c r="X6170" t="s">
        <v>2636</v>
      </c>
      <c r="Y6170" t="s">
        <v>2616</v>
      </c>
    </row>
    <row r="6171" spans="1:25" x14ac:dyDescent="0.3">
      <c r="A6171" t="s">
        <v>24</v>
      </c>
      <c r="B6171" s="17">
        <v>2021</v>
      </c>
      <c r="C6171" s="17">
        <v>7</v>
      </c>
      <c r="D6171" t="s">
        <v>1275</v>
      </c>
      <c r="E6171" t="s">
        <v>2614</v>
      </c>
      <c r="F6171" s="18">
        <v>44226</v>
      </c>
      <c r="G6171" s="18">
        <v>44232</v>
      </c>
      <c r="H6171" s="17">
        <v>740</v>
      </c>
      <c r="I6171" t="s">
        <v>8</v>
      </c>
      <c r="J6171" t="s">
        <v>1277</v>
      </c>
      <c r="K6171" t="s">
        <v>1356</v>
      </c>
      <c r="L6171" t="s">
        <v>1279</v>
      </c>
      <c r="N6171" t="s">
        <v>1280</v>
      </c>
      <c r="O6171" t="s">
        <v>24</v>
      </c>
      <c r="P6171" t="s">
        <v>10</v>
      </c>
      <c r="Q6171" t="s">
        <v>910</v>
      </c>
      <c r="V6171" s="16">
        <v>0</v>
      </c>
      <c r="W6171"/>
      <c r="X6171" t="s">
        <v>2636</v>
      </c>
      <c r="Y6171" t="s">
        <v>2616</v>
      </c>
    </row>
    <row r="6172" spans="1:25" x14ac:dyDescent="0.3">
      <c r="A6172" t="s">
        <v>24</v>
      </c>
      <c r="B6172" s="17">
        <v>2021</v>
      </c>
      <c r="C6172" s="17">
        <v>7</v>
      </c>
      <c r="D6172" t="s">
        <v>1275</v>
      </c>
      <c r="E6172" t="s">
        <v>2614</v>
      </c>
      <c r="F6172" s="18">
        <v>44226</v>
      </c>
      <c r="G6172" s="18">
        <v>44232</v>
      </c>
      <c r="H6172" s="17">
        <v>741</v>
      </c>
      <c r="I6172" t="s">
        <v>8</v>
      </c>
      <c r="J6172" t="s">
        <v>1277</v>
      </c>
      <c r="K6172" t="s">
        <v>1387</v>
      </c>
      <c r="L6172" t="s">
        <v>1279</v>
      </c>
      <c r="N6172" t="s">
        <v>1280</v>
      </c>
      <c r="O6172" t="s">
        <v>24</v>
      </c>
      <c r="P6172" t="s">
        <v>10</v>
      </c>
      <c r="Q6172" t="s">
        <v>910</v>
      </c>
      <c r="V6172" s="16">
        <v>3.25</v>
      </c>
      <c r="W6172"/>
      <c r="X6172" t="s">
        <v>2636</v>
      </c>
      <c r="Y6172" t="s">
        <v>2616</v>
      </c>
    </row>
    <row r="6173" spans="1:25" x14ac:dyDescent="0.3">
      <c r="A6173" t="s">
        <v>24</v>
      </c>
      <c r="B6173" s="17">
        <v>2021</v>
      </c>
      <c r="C6173" s="17">
        <v>7</v>
      </c>
      <c r="D6173" t="s">
        <v>1275</v>
      </c>
      <c r="E6173" t="s">
        <v>2614</v>
      </c>
      <c r="F6173" s="18">
        <v>44226</v>
      </c>
      <c r="G6173" s="18">
        <v>44232</v>
      </c>
      <c r="H6173" s="17">
        <v>742</v>
      </c>
      <c r="I6173" t="s">
        <v>8</v>
      </c>
      <c r="J6173" t="s">
        <v>1277</v>
      </c>
      <c r="K6173" t="s">
        <v>1392</v>
      </c>
      <c r="L6173" t="s">
        <v>1279</v>
      </c>
      <c r="N6173" t="s">
        <v>1280</v>
      </c>
      <c r="O6173" t="s">
        <v>24</v>
      </c>
      <c r="P6173" t="s">
        <v>10</v>
      </c>
      <c r="Q6173" t="s">
        <v>910</v>
      </c>
      <c r="V6173" s="16">
        <v>0</v>
      </c>
      <c r="W6173"/>
      <c r="X6173" t="s">
        <v>2636</v>
      </c>
      <c r="Y6173" t="s">
        <v>2616</v>
      </c>
    </row>
    <row r="6174" spans="1:25" x14ac:dyDescent="0.3">
      <c r="A6174" t="s">
        <v>24</v>
      </c>
      <c r="B6174" s="17">
        <v>2021</v>
      </c>
      <c r="C6174" s="17">
        <v>7</v>
      </c>
      <c r="D6174" t="s">
        <v>1275</v>
      </c>
      <c r="E6174" t="s">
        <v>2614</v>
      </c>
      <c r="F6174" s="18">
        <v>44226</v>
      </c>
      <c r="G6174" s="18">
        <v>44232</v>
      </c>
      <c r="H6174" s="17">
        <v>763</v>
      </c>
      <c r="I6174" t="s">
        <v>8</v>
      </c>
      <c r="J6174" t="s">
        <v>1277</v>
      </c>
      <c r="K6174" t="s">
        <v>1348</v>
      </c>
      <c r="L6174" t="s">
        <v>1279</v>
      </c>
      <c r="N6174" t="s">
        <v>1280</v>
      </c>
      <c r="O6174" t="s">
        <v>24</v>
      </c>
      <c r="P6174" t="s">
        <v>10</v>
      </c>
      <c r="Q6174" t="s">
        <v>910</v>
      </c>
      <c r="V6174" s="16">
        <v>2707.92</v>
      </c>
      <c r="W6174"/>
      <c r="X6174" t="s">
        <v>2637</v>
      </c>
      <c r="Y6174" t="s">
        <v>2616</v>
      </c>
    </row>
    <row r="6175" spans="1:25" x14ac:dyDescent="0.3">
      <c r="A6175" t="s">
        <v>24</v>
      </c>
      <c r="B6175" s="17">
        <v>2021</v>
      </c>
      <c r="C6175" s="17">
        <v>7</v>
      </c>
      <c r="D6175" t="s">
        <v>1275</v>
      </c>
      <c r="E6175" t="s">
        <v>2614</v>
      </c>
      <c r="F6175" s="18">
        <v>44226</v>
      </c>
      <c r="G6175" s="18">
        <v>44232</v>
      </c>
      <c r="H6175" s="17">
        <v>764</v>
      </c>
      <c r="I6175" t="s">
        <v>8</v>
      </c>
      <c r="J6175" t="s">
        <v>1277</v>
      </c>
      <c r="K6175" t="s">
        <v>1354</v>
      </c>
      <c r="L6175" t="s">
        <v>1279</v>
      </c>
      <c r="N6175" t="s">
        <v>1280</v>
      </c>
      <c r="O6175" t="s">
        <v>24</v>
      </c>
      <c r="P6175" t="s">
        <v>10</v>
      </c>
      <c r="Q6175" t="s">
        <v>910</v>
      </c>
      <c r="V6175" s="16">
        <v>30.33</v>
      </c>
      <c r="W6175"/>
      <c r="X6175" t="s">
        <v>2637</v>
      </c>
      <c r="Y6175" t="s">
        <v>2616</v>
      </c>
    </row>
    <row r="6176" spans="1:25" x14ac:dyDescent="0.3">
      <c r="A6176" t="s">
        <v>24</v>
      </c>
      <c r="B6176" s="17">
        <v>2021</v>
      </c>
      <c r="C6176" s="17">
        <v>7</v>
      </c>
      <c r="D6176" t="s">
        <v>1275</v>
      </c>
      <c r="E6176" t="s">
        <v>2614</v>
      </c>
      <c r="F6176" s="18">
        <v>44226</v>
      </c>
      <c r="G6176" s="18">
        <v>44232</v>
      </c>
      <c r="H6176" s="17">
        <v>765</v>
      </c>
      <c r="I6176" t="s">
        <v>8</v>
      </c>
      <c r="J6176" t="s">
        <v>1277</v>
      </c>
      <c r="K6176" t="s">
        <v>1351</v>
      </c>
      <c r="L6176" t="s">
        <v>1279</v>
      </c>
      <c r="N6176" t="s">
        <v>1280</v>
      </c>
      <c r="O6176" t="s">
        <v>24</v>
      </c>
      <c r="P6176" t="s">
        <v>10</v>
      </c>
      <c r="Q6176" t="s">
        <v>910</v>
      </c>
      <c r="V6176" s="16">
        <v>391.57</v>
      </c>
      <c r="W6176"/>
      <c r="X6176" t="s">
        <v>2637</v>
      </c>
      <c r="Y6176" t="s">
        <v>2616</v>
      </c>
    </row>
    <row r="6177" spans="1:25" x14ac:dyDescent="0.3">
      <c r="A6177" t="s">
        <v>24</v>
      </c>
      <c r="B6177" s="17">
        <v>2021</v>
      </c>
      <c r="C6177" s="17">
        <v>7</v>
      </c>
      <c r="D6177" t="s">
        <v>1275</v>
      </c>
      <c r="E6177" t="s">
        <v>2614</v>
      </c>
      <c r="F6177" s="18">
        <v>44226</v>
      </c>
      <c r="G6177" s="18">
        <v>44232</v>
      </c>
      <c r="H6177" s="17">
        <v>766</v>
      </c>
      <c r="I6177" t="s">
        <v>8</v>
      </c>
      <c r="J6177" t="s">
        <v>1277</v>
      </c>
      <c r="K6177" t="s">
        <v>1338</v>
      </c>
      <c r="L6177" t="s">
        <v>1279</v>
      </c>
      <c r="N6177" t="s">
        <v>1280</v>
      </c>
      <c r="O6177" t="s">
        <v>24</v>
      </c>
      <c r="P6177" t="s">
        <v>10</v>
      </c>
      <c r="Q6177" t="s">
        <v>910</v>
      </c>
      <c r="V6177" s="16">
        <v>185.92</v>
      </c>
      <c r="W6177"/>
      <c r="X6177" t="s">
        <v>2637</v>
      </c>
      <c r="Y6177" t="s">
        <v>2616</v>
      </c>
    </row>
    <row r="6178" spans="1:25" x14ac:dyDescent="0.3">
      <c r="A6178" t="s">
        <v>24</v>
      </c>
      <c r="B6178" s="17">
        <v>2021</v>
      </c>
      <c r="C6178" s="17">
        <v>7</v>
      </c>
      <c r="D6178" t="s">
        <v>1275</v>
      </c>
      <c r="E6178" t="s">
        <v>2614</v>
      </c>
      <c r="F6178" s="18">
        <v>44226</v>
      </c>
      <c r="G6178" s="18">
        <v>44232</v>
      </c>
      <c r="H6178" s="17">
        <v>767</v>
      </c>
      <c r="I6178" t="s">
        <v>8</v>
      </c>
      <c r="J6178" t="s">
        <v>1277</v>
      </c>
      <c r="K6178" t="s">
        <v>1352</v>
      </c>
      <c r="L6178" t="s">
        <v>1279</v>
      </c>
      <c r="N6178" t="s">
        <v>1280</v>
      </c>
      <c r="O6178" t="s">
        <v>24</v>
      </c>
      <c r="P6178" t="s">
        <v>10</v>
      </c>
      <c r="Q6178" t="s">
        <v>910</v>
      </c>
      <c r="V6178" s="16">
        <v>36.29</v>
      </c>
      <c r="W6178"/>
      <c r="X6178" t="s">
        <v>2637</v>
      </c>
      <c r="Y6178" t="s">
        <v>2616</v>
      </c>
    </row>
    <row r="6179" spans="1:25" x14ac:dyDescent="0.3">
      <c r="A6179" t="s">
        <v>24</v>
      </c>
      <c r="B6179" s="17">
        <v>2021</v>
      </c>
      <c r="C6179" s="17">
        <v>7</v>
      </c>
      <c r="D6179" t="s">
        <v>1275</v>
      </c>
      <c r="E6179" t="s">
        <v>2614</v>
      </c>
      <c r="F6179" s="18">
        <v>44226</v>
      </c>
      <c r="G6179" s="18">
        <v>44232</v>
      </c>
      <c r="H6179" s="17">
        <v>768</v>
      </c>
      <c r="I6179" t="s">
        <v>8</v>
      </c>
      <c r="J6179" t="s">
        <v>1277</v>
      </c>
      <c r="K6179" t="s">
        <v>1353</v>
      </c>
      <c r="L6179" t="s">
        <v>1279</v>
      </c>
      <c r="N6179" t="s">
        <v>1280</v>
      </c>
      <c r="O6179" t="s">
        <v>24</v>
      </c>
      <c r="P6179" t="s">
        <v>10</v>
      </c>
      <c r="Q6179" t="s">
        <v>910</v>
      </c>
      <c r="V6179" s="16">
        <v>614.5</v>
      </c>
      <c r="W6179"/>
      <c r="X6179" t="s">
        <v>2637</v>
      </c>
      <c r="Y6179" t="s">
        <v>2616</v>
      </c>
    </row>
    <row r="6180" spans="1:25" x14ac:dyDescent="0.3">
      <c r="A6180" t="s">
        <v>24</v>
      </c>
      <c r="B6180" s="17">
        <v>2021</v>
      </c>
      <c r="C6180" s="17">
        <v>7</v>
      </c>
      <c r="D6180" t="s">
        <v>1275</v>
      </c>
      <c r="E6180" t="s">
        <v>2614</v>
      </c>
      <c r="F6180" s="18">
        <v>44226</v>
      </c>
      <c r="G6180" s="18">
        <v>44232</v>
      </c>
      <c r="H6180" s="17">
        <v>769</v>
      </c>
      <c r="I6180" t="s">
        <v>8</v>
      </c>
      <c r="J6180" t="s">
        <v>1277</v>
      </c>
      <c r="K6180" t="s">
        <v>1355</v>
      </c>
      <c r="L6180" t="s">
        <v>1279</v>
      </c>
      <c r="N6180" t="s">
        <v>1280</v>
      </c>
      <c r="O6180" t="s">
        <v>24</v>
      </c>
      <c r="P6180" t="s">
        <v>10</v>
      </c>
      <c r="Q6180" t="s">
        <v>910</v>
      </c>
      <c r="V6180" s="16">
        <v>16.52</v>
      </c>
      <c r="W6180"/>
      <c r="X6180" t="s">
        <v>2637</v>
      </c>
      <c r="Y6180" t="s">
        <v>2616</v>
      </c>
    </row>
    <row r="6181" spans="1:25" x14ac:dyDescent="0.3">
      <c r="A6181" t="s">
        <v>24</v>
      </c>
      <c r="B6181" s="17">
        <v>2021</v>
      </c>
      <c r="C6181" s="17">
        <v>7</v>
      </c>
      <c r="D6181" t="s">
        <v>1275</v>
      </c>
      <c r="E6181" t="s">
        <v>2614</v>
      </c>
      <c r="F6181" s="18">
        <v>44226</v>
      </c>
      <c r="G6181" s="18">
        <v>44232</v>
      </c>
      <c r="H6181" s="17">
        <v>770</v>
      </c>
      <c r="I6181" t="s">
        <v>8</v>
      </c>
      <c r="J6181" t="s">
        <v>1277</v>
      </c>
      <c r="K6181" t="s">
        <v>1356</v>
      </c>
      <c r="L6181" t="s">
        <v>1279</v>
      </c>
      <c r="N6181" t="s">
        <v>1280</v>
      </c>
      <c r="O6181" t="s">
        <v>24</v>
      </c>
      <c r="P6181" t="s">
        <v>10</v>
      </c>
      <c r="Q6181" t="s">
        <v>910</v>
      </c>
      <c r="V6181" s="16">
        <v>20</v>
      </c>
      <c r="W6181"/>
      <c r="X6181" t="s">
        <v>2637</v>
      </c>
      <c r="Y6181" t="s">
        <v>2616</v>
      </c>
    </row>
    <row r="6182" spans="1:25" x14ac:dyDescent="0.3">
      <c r="A6182" t="s">
        <v>24</v>
      </c>
      <c r="B6182" s="17">
        <v>2021</v>
      </c>
      <c r="C6182" s="17">
        <v>7</v>
      </c>
      <c r="D6182" t="s">
        <v>1275</v>
      </c>
      <c r="E6182" t="s">
        <v>2614</v>
      </c>
      <c r="F6182" s="18">
        <v>44226</v>
      </c>
      <c r="G6182" s="18">
        <v>44232</v>
      </c>
      <c r="H6182" s="17">
        <v>771</v>
      </c>
      <c r="I6182" t="s">
        <v>8</v>
      </c>
      <c r="J6182" t="s">
        <v>1277</v>
      </c>
      <c r="K6182" t="s">
        <v>1387</v>
      </c>
      <c r="L6182" t="s">
        <v>1279</v>
      </c>
      <c r="N6182" t="s">
        <v>1280</v>
      </c>
      <c r="O6182" t="s">
        <v>24</v>
      </c>
      <c r="P6182" t="s">
        <v>10</v>
      </c>
      <c r="Q6182" t="s">
        <v>910</v>
      </c>
      <c r="V6182" s="16">
        <v>0</v>
      </c>
      <c r="W6182"/>
      <c r="X6182" t="s">
        <v>2637</v>
      </c>
      <c r="Y6182" t="s">
        <v>2616</v>
      </c>
    </row>
    <row r="6183" spans="1:25" x14ac:dyDescent="0.3">
      <c r="A6183" t="s">
        <v>24</v>
      </c>
      <c r="B6183" s="17">
        <v>2021</v>
      </c>
      <c r="C6183" s="17">
        <v>7</v>
      </c>
      <c r="D6183" t="s">
        <v>1275</v>
      </c>
      <c r="E6183" t="s">
        <v>2614</v>
      </c>
      <c r="F6183" s="18">
        <v>44226</v>
      </c>
      <c r="G6183" s="18">
        <v>44232</v>
      </c>
      <c r="H6183" s="17">
        <v>772</v>
      </c>
      <c r="I6183" t="s">
        <v>8</v>
      </c>
      <c r="J6183" t="s">
        <v>1277</v>
      </c>
      <c r="K6183" t="s">
        <v>1392</v>
      </c>
      <c r="L6183" t="s">
        <v>1279</v>
      </c>
      <c r="N6183" t="s">
        <v>1280</v>
      </c>
      <c r="O6183" t="s">
        <v>24</v>
      </c>
      <c r="P6183" t="s">
        <v>10</v>
      </c>
      <c r="Q6183" t="s">
        <v>910</v>
      </c>
      <c r="V6183" s="16">
        <v>0</v>
      </c>
      <c r="W6183"/>
      <c r="X6183" t="s">
        <v>2637</v>
      </c>
      <c r="Y6183" t="s">
        <v>2616</v>
      </c>
    </row>
    <row r="6184" spans="1:25" x14ac:dyDescent="0.3">
      <c r="A6184" t="s">
        <v>24</v>
      </c>
      <c r="B6184" s="17">
        <v>2021</v>
      </c>
      <c r="C6184" s="17">
        <v>7</v>
      </c>
      <c r="D6184" t="s">
        <v>1275</v>
      </c>
      <c r="E6184" t="s">
        <v>2614</v>
      </c>
      <c r="F6184" s="18">
        <v>44226</v>
      </c>
      <c r="G6184" s="18">
        <v>44232</v>
      </c>
      <c r="H6184" s="17">
        <v>784</v>
      </c>
      <c r="I6184" t="s">
        <v>8</v>
      </c>
      <c r="K6184" t="s">
        <v>9</v>
      </c>
      <c r="L6184" t="s">
        <v>15</v>
      </c>
      <c r="P6184" t="s">
        <v>10</v>
      </c>
      <c r="V6184" s="16">
        <v>-61748.22</v>
      </c>
      <c r="W6184"/>
      <c r="X6184" t="s">
        <v>12</v>
      </c>
      <c r="Y6184" t="s">
        <v>2616</v>
      </c>
    </row>
    <row r="6185" spans="1:25" x14ac:dyDescent="0.3">
      <c r="A6185" t="s">
        <v>24</v>
      </c>
      <c r="B6185" s="17">
        <v>2021</v>
      </c>
      <c r="C6185" s="17">
        <v>7</v>
      </c>
      <c r="D6185" t="s">
        <v>704</v>
      </c>
      <c r="E6185" t="s">
        <v>2638</v>
      </c>
      <c r="F6185" s="18">
        <v>44226</v>
      </c>
      <c r="G6185" s="18">
        <v>44232</v>
      </c>
      <c r="H6185" s="17">
        <v>20</v>
      </c>
      <c r="I6185" t="s">
        <v>8</v>
      </c>
      <c r="J6185" t="s">
        <v>1277</v>
      </c>
      <c r="K6185" t="s">
        <v>1768</v>
      </c>
      <c r="L6185" t="s">
        <v>1279</v>
      </c>
      <c r="N6185" t="s">
        <v>1280</v>
      </c>
      <c r="O6185" t="s">
        <v>24</v>
      </c>
      <c r="P6185" t="s">
        <v>10</v>
      </c>
      <c r="Q6185" t="s">
        <v>910</v>
      </c>
      <c r="V6185" s="16">
        <v>235313.86</v>
      </c>
      <c r="W6185"/>
      <c r="X6185" t="s">
        <v>2639</v>
      </c>
      <c r="Y6185" t="s">
        <v>2640</v>
      </c>
    </row>
    <row r="6186" spans="1:25" x14ac:dyDescent="0.3">
      <c r="A6186" t="s">
        <v>24</v>
      </c>
      <c r="B6186" s="17">
        <v>2021</v>
      </c>
      <c r="C6186" s="17">
        <v>7</v>
      </c>
      <c r="D6186" t="s">
        <v>704</v>
      </c>
      <c r="E6186" t="s">
        <v>2638</v>
      </c>
      <c r="F6186" s="18">
        <v>44226</v>
      </c>
      <c r="G6186" s="18">
        <v>44232</v>
      </c>
      <c r="H6186" s="17">
        <v>21</v>
      </c>
      <c r="I6186" t="s">
        <v>8</v>
      </c>
      <c r="J6186" t="s">
        <v>1277</v>
      </c>
      <c r="K6186" t="s">
        <v>1771</v>
      </c>
      <c r="L6186" t="s">
        <v>1279</v>
      </c>
      <c r="N6186" t="s">
        <v>1280</v>
      </c>
      <c r="O6186" t="s">
        <v>24</v>
      </c>
      <c r="P6186" t="s">
        <v>10</v>
      </c>
      <c r="Q6186" t="s">
        <v>910</v>
      </c>
      <c r="V6186" s="16">
        <v>43791.65</v>
      </c>
      <c r="W6186"/>
      <c r="X6186" t="s">
        <v>2639</v>
      </c>
      <c r="Y6186" t="s">
        <v>2640</v>
      </c>
    </row>
    <row r="6187" spans="1:25" x14ac:dyDescent="0.3">
      <c r="A6187" t="s">
        <v>24</v>
      </c>
      <c r="B6187" s="17">
        <v>2021</v>
      </c>
      <c r="C6187" s="17">
        <v>7</v>
      </c>
      <c r="D6187" t="s">
        <v>704</v>
      </c>
      <c r="E6187" t="s">
        <v>2638</v>
      </c>
      <c r="F6187" s="18">
        <v>44226</v>
      </c>
      <c r="G6187" s="18">
        <v>44232</v>
      </c>
      <c r="H6187" s="17">
        <v>22</v>
      </c>
      <c r="I6187" t="s">
        <v>1772</v>
      </c>
      <c r="K6187" t="s">
        <v>1773</v>
      </c>
      <c r="L6187" t="s">
        <v>1279</v>
      </c>
      <c r="O6187" t="s">
        <v>24</v>
      </c>
      <c r="P6187" t="s">
        <v>10</v>
      </c>
      <c r="Q6187" t="s">
        <v>910</v>
      </c>
      <c r="V6187" s="16">
        <v>-235313.86</v>
      </c>
      <c r="W6187"/>
      <c r="X6187" t="s">
        <v>2639</v>
      </c>
      <c r="Y6187" t="s">
        <v>2640</v>
      </c>
    </row>
    <row r="6188" spans="1:25" x14ac:dyDescent="0.3">
      <c r="A6188" t="s">
        <v>24</v>
      </c>
      <c r="B6188" s="17">
        <v>2021</v>
      </c>
      <c r="C6188" s="17">
        <v>7</v>
      </c>
      <c r="D6188" t="s">
        <v>704</v>
      </c>
      <c r="E6188" t="s">
        <v>2638</v>
      </c>
      <c r="F6188" s="18">
        <v>44226</v>
      </c>
      <c r="G6188" s="18">
        <v>44232</v>
      </c>
      <c r="H6188" s="17">
        <v>23</v>
      </c>
      <c r="I6188" t="s">
        <v>1774</v>
      </c>
      <c r="K6188" t="s">
        <v>1775</v>
      </c>
      <c r="L6188" t="s">
        <v>1279</v>
      </c>
      <c r="O6188" t="s">
        <v>24</v>
      </c>
      <c r="P6188" t="s">
        <v>10</v>
      </c>
      <c r="Q6188" t="s">
        <v>910</v>
      </c>
      <c r="V6188" s="16">
        <v>-43791.65</v>
      </c>
      <c r="W6188"/>
      <c r="X6188" t="s">
        <v>2639</v>
      </c>
      <c r="Y6188" t="s">
        <v>2640</v>
      </c>
    </row>
    <row r="6189" spans="1:25" x14ac:dyDescent="0.3">
      <c r="A6189" t="s">
        <v>24</v>
      </c>
      <c r="B6189" s="17">
        <v>2021</v>
      </c>
      <c r="C6189" s="17">
        <v>7</v>
      </c>
      <c r="D6189" t="s">
        <v>704</v>
      </c>
      <c r="E6189" t="s">
        <v>2638</v>
      </c>
      <c r="F6189" s="18">
        <v>44226</v>
      </c>
      <c r="G6189" s="18">
        <v>44232</v>
      </c>
      <c r="H6189" s="17">
        <v>41</v>
      </c>
      <c r="I6189" t="s">
        <v>8</v>
      </c>
      <c r="K6189" t="s">
        <v>9</v>
      </c>
      <c r="L6189" t="s">
        <v>15</v>
      </c>
      <c r="P6189" t="s">
        <v>10</v>
      </c>
      <c r="V6189" s="16">
        <v>-279105.51</v>
      </c>
      <c r="W6189"/>
      <c r="X6189" t="s">
        <v>12</v>
      </c>
      <c r="Y6189" t="s">
        <v>2640</v>
      </c>
    </row>
    <row r="6190" spans="1:25" x14ac:dyDescent="0.3">
      <c r="A6190" t="s">
        <v>24</v>
      </c>
      <c r="B6190" s="17">
        <v>2021</v>
      </c>
      <c r="C6190" s="17">
        <v>7</v>
      </c>
      <c r="D6190" t="s">
        <v>704</v>
      </c>
      <c r="E6190" t="s">
        <v>2638</v>
      </c>
      <c r="F6190" s="18">
        <v>44226</v>
      </c>
      <c r="G6190" s="18">
        <v>44232</v>
      </c>
      <c r="H6190" s="17">
        <v>43</v>
      </c>
      <c r="I6190" t="s">
        <v>1772</v>
      </c>
      <c r="K6190" t="s">
        <v>9</v>
      </c>
      <c r="L6190" t="s">
        <v>15</v>
      </c>
      <c r="P6190" t="s">
        <v>10</v>
      </c>
      <c r="V6190" s="16">
        <v>235313.86</v>
      </c>
      <c r="W6190"/>
      <c r="X6190" t="s">
        <v>12</v>
      </c>
      <c r="Y6190" t="s">
        <v>2640</v>
      </c>
    </row>
    <row r="6191" spans="1:25" x14ac:dyDescent="0.3">
      <c r="A6191" t="s">
        <v>24</v>
      </c>
      <c r="B6191" s="17">
        <v>2021</v>
      </c>
      <c r="C6191" s="17">
        <v>7</v>
      </c>
      <c r="D6191" t="s">
        <v>704</v>
      </c>
      <c r="E6191" t="s">
        <v>2638</v>
      </c>
      <c r="F6191" s="18">
        <v>44226</v>
      </c>
      <c r="G6191" s="18">
        <v>44232</v>
      </c>
      <c r="H6191" s="17">
        <v>45</v>
      </c>
      <c r="I6191" t="s">
        <v>1774</v>
      </c>
      <c r="K6191" t="s">
        <v>9</v>
      </c>
      <c r="L6191" t="s">
        <v>15</v>
      </c>
      <c r="P6191" t="s">
        <v>10</v>
      </c>
      <c r="V6191" s="16">
        <v>43791.65</v>
      </c>
      <c r="W6191"/>
      <c r="X6191" t="s">
        <v>12</v>
      </c>
      <c r="Y6191" t="s">
        <v>2640</v>
      </c>
    </row>
    <row r="6192" spans="1:25" x14ac:dyDescent="0.3">
      <c r="A6192" t="s">
        <v>24</v>
      </c>
      <c r="B6192" s="17">
        <v>2021</v>
      </c>
      <c r="C6192" s="17">
        <v>7</v>
      </c>
      <c r="D6192" t="s">
        <v>1275</v>
      </c>
      <c r="E6192" t="s">
        <v>2641</v>
      </c>
      <c r="F6192" s="18">
        <v>44226</v>
      </c>
      <c r="G6192" s="18">
        <v>44235</v>
      </c>
      <c r="H6192" s="17">
        <v>52</v>
      </c>
      <c r="I6192" t="s">
        <v>8</v>
      </c>
      <c r="J6192" t="s">
        <v>1277</v>
      </c>
      <c r="K6192" t="s">
        <v>1497</v>
      </c>
      <c r="L6192" t="s">
        <v>1385</v>
      </c>
      <c r="N6192" t="s">
        <v>1280</v>
      </c>
      <c r="O6192" t="s">
        <v>24</v>
      </c>
      <c r="P6192" t="s">
        <v>10</v>
      </c>
      <c r="Q6192" t="s">
        <v>910</v>
      </c>
      <c r="V6192" s="16">
        <v>130.96</v>
      </c>
      <c r="W6192"/>
      <c r="X6192" t="s">
        <v>2642</v>
      </c>
      <c r="Y6192" t="s">
        <v>2643</v>
      </c>
    </row>
    <row r="6193" spans="1:25" x14ac:dyDescent="0.3">
      <c r="A6193" t="s">
        <v>24</v>
      </c>
      <c r="B6193" s="17">
        <v>2021</v>
      </c>
      <c r="C6193" s="17">
        <v>7</v>
      </c>
      <c r="D6193" t="s">
        <v>1275</v>
      </c>
      <c r="E6193" t="s">
        <v>2641</v>
      </c>
      <c r="F6193" s="18">
        <v>44226</v>
      </c>
      <c r="G6193" s="18">
        <v>44235</v>
      </c>
      <c r="H6193" s="17">
        <v>53</v>
      </c>
      <c r="I6193" t="s">
        <v>8</v>
      </c>
      <c r="J6193" t="s">
        <v>1277</v>
      </c>
      <c r="K6193" t="s">
        <v>1497</v>
      </c>
      <c r="L6193" t="s">
        <v>1390</v>
      </c>
      <c r="N6193" t="s">
        <v>1280</v>
      </c>
      <c r="O6193" t="s">
        <v>24</v>
      </c>
      <c r="P6193" t="s">
        <v>10</v>
      </c>
      <c r="Q6193" t="s">
        <v>910</v>
      </c>
      <c r="V6193" s="16">
        <v>56.25</v>
      </c>
      <c r="W6193"/>
      <c r="X6193" t="s">
        <v>2642</v>
      </c>
      <c r="Y6193" t="s">
        <v>2643</v>
      </c>
    </row>
    <row r="6194" spans="1:25" x14ac:dyDescent="0.3">
      <c r="A6194" t="s">
        <v>24</v>
      </c>
      <c r="B6194" s="17">
        <v>2021</v>
      </c>
      <c r="C6194" s="17">
        <v>7</v>
      </c>
      <c r="D6194" t="s">
        <v>1275</v>
      </c>
      <c r="E6194" t="s">
        <v>2641</v>
      </c>
      <c r="F6194" s="18">
        <v>44226</v>
      </c>
      <c r="G6194" s="18">
        <v>44235</v>
      </c>
      <c r="H6194" s="17">
        <v>57</v>
      </c>
      <c r="I6194" t="s">
        <v>8</v>
      </c>
      <c r="J6194" t="s">
        <v>1277</v>
      </c>
      <c r="K6194" t="s">
        <v>1497</v>
      </c>
      <c r="L6194" t="s">
        <v>1286</v>
      </c>
      <c r="N6194" t="s">
        <v>1280</v>
      </c>
      <c r="O6194" t="s">
        <v>24</v>
      </c>
      <c r="P6194" t="s">
        <v>10</v>
      </c>
      <c r="Q6194" t="s">
        <v>910</v>
      </c>
      <c r="V6194" s="16">
        <v>38.729999999999997</v>
      </c>
      <c r="W6194"/>
      <c r="X6194" t="s">
        <v>2642</v>
      </c>
      <c r="Y6194" t="s">
        <v>2643</v>
      </c>
    </row>
    <row r="6195" spans="1:25" x14ac:dyDescent="0.3">
      <c r="A6195" t="s">
        <v>24</v>
      </c>
      <c r="B6195" s="17">
        <v>2021</v>
      </c>
      <c r="C6195" s="17">
        <v>7</v>
      </c>
      <c r="D6195" t="s">
        <v>1275</v>
      </c>
      <c r="E6195" t="s">
        <v>2641</v>
      </c>
      <c r="F6195" s="18">
        <v>44226</v>
      </c>
      <c r="G6195" s="18">
        <v>44235</v>
      </c>
      <c r="H6195" s="17">
        <v>59</v>
      </c>
      <c r="I6195" t="s">
        <v>8</v>
      </c>
      <c r="J6195" t="s">
        <v>1277</v>
      </c>
      <c r="K6195" t="s">
        <v>1497</v>
      </c>
      <c r="L6195" t="s">
        <v>1279</v>
      </c>
      <c r="N6195" t="s">
        <v>1280</v>
      </c>
      <c r="O6195" t="s">
        <v>24</v>
      </c>
      <c r="P6195" t="s">
        <v>10</v>
      </c>
      <c r="Q6195" t="s">
        <v>910</v>
      </c>
      <c r="V6195" s="16">
        <v>541.05999999999995</v>
      </c>
      <c r="W6195"/>
      <c r="X6195" t="s">
        <v>2642</v>
      </c>
      <c r="Y6195" t="s">
        <v>2643</v>
      </c>
    </row>
    <row r="6196" spans="1:25" x14ac:dyDescent="0.3">
      <c r="A6196" t="s">
        <v>24</v>
      </c>
      <c r="B6196" s="17">
        <v>2021</v>
      </c>
      <c r="C6196" s="17">
        <v>7</v>
      </c>
      <c r="D6196" t="s">
        <v>1275</v>
      </c>
      <c r="E6196" t="s">
        <v>2641</v>
      </c>
      <c r="F6196" s="18">
        <v>44226</v>
      </c>
      <c r="G6196" s="18">
        <v>44235</v>
      </c>
      <c r="H6196" s="17">
        <v>88</v>
      </c>
      <c r="I6196" t="s">
        <v>8</v>
      </c>
      <c r="K6196" t="s">
        <v>9</v>
      </c>
      <c r="L6196" t="s">
        <v>15</v>
      </c>
      <c r="P6196" t="s">
        <v>10</v>
      </c>
      <c r="V6196" s="16">
        <v>-767</v>
      </c>
      <c r="W6196"/>
      <c r="X6196" t="s">
        <v>12</v>
      </c>
      <c r="Y6196" t="s">
        <v>2643</v>
      </c>
    </row>
    <row r="6197" spans="1:25" x14ac:dyDescent="0.3">
      <c r="A6197" t="s">
        <v>24</v>
      </c>
      <c r="B6197" s="17">
        <v>2021</v>
      </c>
      <c r="C6197" s="17">
        <v>7</v>
      </c>
      <c r="D6197" t="s">
        <v>1275</v>
      </c>
      <c r="E6197" t="s">
        <v>2644</v>
      </c>
      <c r="F6197" s="18">
        <v>44226</v>
      </c>
      <c r="G6197" s="18">
        <v>44235</v>
      </c>
      <c r="H6197" s="17">
        <v>52</v>
      </c>
      <c r="I6197" t="s">
        <v>8</v>
      </c>
      <c r="J6197" t="s">
        <v>1277</v>
      </c>
      <c r="K6197" t="s">
        <v>1283</v>
      </c>
      <c r="L6197" t="s">
        <v>1385</v>
      </c>
      <c r="N6197" t="s">
        <v>1280</v>
      </c>
      <c r="O6197" t="s">
        <v>24</v>
      </c>
      <c r="P6197" t="s">
        <v>10</v>
      </c>
      <c r="Q6197" t="s">
        <v>910</v>
      </c>
      <c r="V6197" s="16">
        <v>25.75</v>
      </c>
      <c r="W6197"/>
      <c r="X6197" t="s">
        <v>2645</v>
      </c>
      <c r="Y6197" t="s">
        <v>2646</v>
      </c>
    </row>
    <row r="6198" spans="1:25" x14ac:dyDescent="0.3">
      <c r="A6198" t="s">
        <v>24</v>
      </c>
      <c r="B6198" s="17">
        <v>2021</v>
      </c>
      <c r="C6198" s="17">
        <v>7</v>
      </c>
      <c r="D6198" t="s">
        <v>1275</v>
      </c>
      <c r="E6198" t="s">
        <v>2644</v>
      </c>
      <c r="F6198" s="18">
        <v>44226</v>
      </c>
      <c r="G6198" s="18">
        <v>44235</v>
      </c>
      <c r="H6198" s="17">
        <v>53</v>
      </c>
      <c r="I6198" t="s">
        <v>8</v>
      </c>
      <c r="J6198" t="s">
        <v>1277</v>
      </c>
      <c r="K6198" t="s">
        <v>1283</v>
      </c>
      <c r="L6198" t="s">
        <v>1390</v>
      </c>
      <c r="N6198" t="s">
        <v>1280</v>
      </c>
      <c r="O6198" t="s">
        <v>24</v>
      </c>
      <c r="P6198" t="s">
        <v>10</v>
      </c>
      <c r="Q6198" t="s">
        <v>910</v>
      </c>
      <c r="V6198" s="16">
        <v>11.06</v>
      </c>
      <c r="W6198"/>
      <c r="X6198" t="s">
        <v>2645</v>
      </c>
      <c r="Y6198" t="s">
        <v>2646</v>
      </c>
    </row>
    <row r="6199" spans="1:25" x14ac:dyDescent="0.3">
      <c r="A6199" t="s">
        <v>24</v>
      </c>
      <c r="B6199" s="17">
        <v>2021</v>
      </c>
      <c r="C6199" s="17">
        <v>7</v>
      </c>
      <c r="D6199" t="s">
        <v>1275</v>
      </c>
      <c r="E6199" t="s">
        <v>2644</v>
      </c>
      <c r="F6199" s="18">
        <v>44226</v>
      </c>
      <c r="G6199" s="18">
        <v>44235</v>
      </c>
      <c r="H6199" s="17">
        <v>57</v>
      </c>
      <c r="I6199" t="s">
        <v>8</v>
      </c>
      <c r="J6199" t="s">
        <v>1277</v>
      </c>
      <c r="K6199" t="s">
        <v>1283</v>
      </c>
      <c r="L6199" t="s">
        <v>1286</v>
      </c>
      <c r="N6199" t="s">
        <v>1280</v>
      </c>
      <c r="O6199" t="s">
        <v>24</v>
      </c>
      <c r="P6199" t="s">
        <v>10</v>
      </c>
      <c r="Q6199" t="s">
        <v>910</v>
      </c>
      <c r="V6199" s="16">
        <v>7.61</v>
      </c>
      <c r="W6199"/>
      <c r="X6199" t="s">
        <v>2645</v>
      </c>
      <c r="Y6199" t="s">
        <v>2646</v>
      </c>
    </row>
    <row r="6200" spans="1:25" x14ac:dyDescent="0.3">
      <c r="A6200" t="s">
        <v>24</v>
      </c>
      <c r="B6200" s="17">
        <v>2021</v>
      </c>
      <c r="C6200" s="17">
        <v>7</v>
      </c>
      <c r="D6200" t="s">
        <v>1275</v>
      </c>
      <c r="E6200" t="s">
        <v>2644</v>
      </c>
      <c r="F6200" s="18">
        <v>44226</v>
      </c>
      <c r="G6200" s="18">
        <v>44235</v>
      </c>
      <c r="H6200" s="17">
        <v>59</v>
      </c>
      <c r="I6200" t="s">
        <v>8</v>
      </c>
      <c r="J6200" t="s">
        <v>1277</v>
      </c>
      <c r="K6200" t="s">
        <v>1283</v>
      </c>
      <c r="L6200" t="s">
        <v>1279</v>
      </c>
      <c r="N6200" t="s">
        <v>1280</v>
      </c>
      <c r="O6200" t="s">
        <v>24</v>
      </c>
      <c r="P6200" t="s">
        <v>10</v>
      </c>
      <c r="Q6200" t="s">
        <v>910</v>
      </c>
      <c r="V6200" s="16">
        <v>106.36</v>
      </c>
      <c r="W6200"/>
      <c r="X6200" t="s">
        <v>2645</v>
      </c>
      <c r="Y6200" t="s">
        <v>2646</v>
      </c>
    </row>
    <row r="6201" spans="1:25" x14ac:dyDescent="0.3">
      <c r="A6201" t="s">
        <v>24</v>
      </c>
      <c r="B6201" s="17">
        <v>2021</v>
      </c>
      <c r="C6201" s="17">
        <v>7</v>
      </c>
      <c r="D6201" t="s">
        <v>1275</v>
      </c>
      <c r="E6201" t="s">
        <v>2644</v>
      </c>
      <c r="F6201" s="18">
        <v>44226</v>
      </c>
      <c r="G6201" s="18">
        <v>44235</v>
      </c>
      <c r="H6201" s="17">
        <v>88</v>
      </c>
      <c r="I6201" t="s">
        <v>8</v>
      </c>
      <c r="K6201" t="s">
        <v>9</v>
      </c>
      <c r="L6201" t="s">
        <v>15</v>
      </c>
      <c r="P6201" t="s">
        <v>10</v>
      </c>
      <c r="V6201" s="16">
        <v>-150.78</v>
      </c>
      <c r="W6201"/>
      <c r="X6201" t="s">
        <v>12</v>
      </c>
      <c r="Y6201" t="s">
        <v>2646</v>
      </c>
    </row>
    <row r="6202" spans="1:25" x14ac:dyDescent="0.3">
      <c r="A6202" t="s">
        <v>24</v>
      </c>
      <c r="B6202" s="17">
        <v>2021</v>
      </c>
      <c r="C6202" s="17">
        <v>7</v>
      </c>
      <c r="D6202" t="s">
        <v>1275</v>
      </c>
      <c r="E6202" t="s">
        <v>2647</v>
      </c>
      <c r="F6202" s="18">
        <v>44226</v>
      </c>
      <c r="G6202" s="18">
        <v>44235</v>
      </c>
      <c r="H6202" s="17">
        <v>52</v>
      </c>
      <c r="I6202" t="s">
        <v>8</v>
      </c>
      <c r="J6202" t="s">
        <v>1277</v>
      </c>
      <c r="K6202" t="s">
        <v>2382</v>
      </c>
      <c r="L6202" t="s">
        <v>1385</v>
      </c>
      <c r="N6202" t="s">
        <v>1280</v>
      </c>
      <c r="O6202" t="s">
        <v>24</v>
      </c>
      <c r="P6202" t="s">
        <v>10</v>
      </c>
      <c r="Q6202" t="s">
        <v>910</v>
      </c>
      <c r="V6202" s="16">
        <v>931.63</v>
      </c>
      <c r="W6202"/>
      <c r="X6202" t="s">
        <v>2648</v>
      </c>
      <c r="Y6202" t="s">
        <v>2649</v>
      </c>
    </row>
    <row r="6203" spans="1:25" x14ac:dyDescent="0.3">
      <c r="A6203" t="s">
        <v>24</v>
      </c>
      <c r="B6203" s="17">
        <v>2021</v>
      </c>
      <c r="C6203" s="17">
        <v>7</v>
      </c>
      <c r="D6203" t="s">
        <v>1275</v>
      </c>
      <c r="E6203" t="s">
        <v>2647</v>
      </c>
      <c r="F6203" s="18">
        <v>44226</v>
      </c>
      <c r="G6203" s="18">
        <v>44235</v>
      </c>
      <c r="H6203" s="17">
        <v>53</v>
      </c>
      <c r="I6203" t="s">
        <v>8</v>
      </c>
      <c r="J6203" t="s">
        <v>1277</v>
      </c>
      <c r="K6203" t="s">
        <v>2382</v>
      </c>
      <c r="L6203" t="s">
        <v>1390</v>
      </c>
      <c r="N6203" t="s">
        <v>1280</v>
      </c>
      <c r="O6203" t="s">
        <v>24</v>
      </c>
      <c r="P6203" t="s">
        <v>10</v>
      </c>
      <c r="Q6203" t="s">
        <v>910</v>
      </c>
      <c r="V6203" s="16">
        <v>400.16</v>
      </c>
      <c r="W6203"/>
      <c r="X6203" t="s">
        <v>2648</v>
      </c>
      <c r="Y6203" t="s">
        <v>2649</v>
      </c>
    </row>
    <row r="6204" spans="1:25" x14ac:dyDescent="0.3">
      <c r="A6204" t="s">
        <v>24</v>
      </c>
      <c r="B6204" s="17">
        <v>2021</v>
      </c>
      <c r="C6204" s="17">
        <v>7</v>
      </c>
      <c r="D6204" t="s">
        <v>1275</v>
      </c>
      <c r="E6204" t="s">
        <v>2647</v>
      </c>
      <c r="F6204" s="18">
        <v>44226</v>
      </c>
      <c r="G6204" s="18">
        <v>44235</v>
      </c>
      <c r="H6204" s="17">
        <v>57</v>
      </c>
      <c r="I6204" t="s">
        <v>8</v>
      </c>
      <c r="J6204" t="s">
        <v>1277</v>
      </c>
      <c r="K6204" t="s">
        <v>2382</v>
      </c>
      <c r="L6204" t="s">
        <v>1286</v>
      </c>
      <c r="N6204" t="s">
        <v>1280</v>
      </c>
      <c r="O6204" t="s">
        <v>24</v>
      </c>
      <c r="P6204" t="s">
        <v>10</v>
      </c>
      <c r="Q6204" t="s">
        <v>910</v>
      </c>
      <c r="V6204" s="16">
        <v>275.48</v>
      </c>
      <c r="W6204"/>
      <c r="X6204" t="s">
        <v>2648</v>
      </c>
      <c r="Y6204" t="s">
        <v>2649</v>
      </c>
    </row>
    <row r="6205" spans="1:25" x14ac:dyDescent="0.3">
      <c r="A6205" t="s">
        <v>24</v>
      </c>
      <c r="B6205" s="17">
        <v>2021</v>
      </c>
      <c r="C6205" s="17">
        <v>7</v>
      </c>
      <c r="D6205" t="s">
        <v>1275</v>
      </c>
      <c r="E6205" t="s">
        <v>2647</v>
      </c>
      <c r="F6205" s="18">
        <v>44226</v>
      </c>
      <c r="G6205" s="18">
        <v>44235</v>
      </c>
      <c r="H6205" s="17">
        <v>59</v>
      </c>
      <c r="I6205" t="s">
        <v>8</v>
      </c>
      <c r="J6205" t="s">
        <v>1277</v>
      </c>
      <c r="K6205" t="s">
        <v>2382</v>
      </c>
      <c r="L6205" t="s">
        <v>1279</v>
      </c>
      <c r="N6205" t="s">
        <v>1280</v>
      </c>
      <c r="O6205" t="s">
        <v>24</v>
      </c>
      <c r="P6205" t="s">
        <v>10</v>
      </c>
      <c r="Q6205" t="s">
        <v>910</v>
      </c>
      <c r="V6205" s="16">
        <v>3848.85</v>
      </c>
      <c r="W6205"/>
      <c r="X6205" t="s">
        <v>2648</v>
      </c>
      <c r="Y6205" t="s">
        <v>2649</v>
      </c>
    </row>
    <row r="6206" spans="1:25" x14ac:dyDescent="0.3">
      <c r="A6206" t="s">
        <v>24</v>
      </c>
      <c r="B6206" s="17">
        <v>2021</v>
      </c>
      <c r="C6206" s="17">
        <v>7</v>
      </c>
      <c r="D6206" t="s">
        <v>1275</v>
      </c>
      <c r="E6206" t="s">
        <v>2647</v>
      </c>
      <c r="F6206" s="18">
        <v>44226</v>
      </c>
      <c r="G6206" s="18">
        <v>44235</v>
      </c>
      <c r="H6206" s="17">
        <v>88</v>
      </c>
      <c r="I6206" t="s">
        <v>8</v>
      </c>
      <c r="K6206" t="s">
        <v>9</v>
      </c>
      <c r="L6206" t="s">
        <v>15</v>
      </c>
      <c r="P6206" t="s">
        <v>10</v>
      </c>
      <c r="V6206" s="16">
        <v>-5456.12</v>
      </c>
      <c r="W6206"/>
      <c r="X6206" t="s">
        <v>12</v>
      </c>
      <c r="Y6206" t="s">
        <v>2649</v>
      </c>
    </row>
    <row r="6207" spans="1:25" x14ac:dyDescent="0.3">
      <c r="A6207" s="32" t="s">
        <v>24</v>
      </c>
      <c r="B6207" s="33">
        <v>2021</v>
      </c>
      <c r="C6207" s="33">
        <v>8</v>
      </c>
      <c r="D6207" s="32" t="s">
        <v>16</v>
      </c>
      <c r="E6207" s="32" t="s">
        <v>2650</v>
      </c>
      <c r="F6207" s="34">
        <v>44228</v>
      </c>
      <c r="G6207" s="34">
        <v>44228</v>
      </c>
      <c r="H6207" s="33">
        <v>1</v>
      </c>
      <c r="I6207" s="32" t="s">
        <v>8</v>
      </c>
      <c r="J6207" s="32"/>
      <c r="K6207" s="32" t="s">
        <v>9</v>
      </c>
      <c r="L6207" s="32" t="s">
        <v>15</v>
      </c>
      <c r="M6207" s="32"/>
      <c r="N6207" s="32"/>
      <c r="O6207" s="32" t="s">
        <v>24</v>
      </c>
      <c r="P6207" s="32" t="s">
        <v>10</v>
      </c>
      <c r="Q6207" s="32" t="s">
        <v>910</v>
      </c>
      <c r="R6207" s="32"/>
      <c r="S6207" s="32"/>
      <c r="T6207" s="32"/>
      <c r="U6207" s="32"/>
      <c r="V6207" s="35">
        <v>-43.65</v>
      </c>
      <c r="W6207" s="32" t="s">
        <v>2368</v>
      </c>
      <c r="X6207" s="32" t="s">
        <v>12</v>
      </c>
      <c r="Y6207" s="32" t="s">
        <v>11</v>
      </c>
    </row>
    <row r="6208" spans="1:25" x14ac:dyDescent="0.3">
      <c r="A6208" s="32" t="s">
        <v>24</v>
      </c>
      <c r="B6208" s="33">
        <v>2021</v>
      </c>
      <c r="C6208" s="33">
        <v>8</v>
      </c>
      <c r="D6208" s="32" t="s">
        <v>16</v>
      </c>
      <c r="E6208" s="32" t="s">
        <v>2650</v>
      </c>
      <c r="F6208" s="34">
        <v>44228</v>
      </c>
      <c r="G6208" s="34">
        <v>44228</v>
      </c>
      <c r="H6208" s="33">
        <v>2</v>
      </c>
      <c r="I6208" s="32" t="s">
        <v>8</v>
      </c>
      <c r="J6208" s="32"/>
      <c r="K6208" s="32" t="s">
        <v>27</v>
      </c>
      <c r="L6208" s="32" t="s">
        <v>15</v>
      </c>
      <c r="M6208" s="32"/>
      <c r="N6208" s="32"/>
      <c r="O6208" s="32" t="s">
        <v>24</v>
      </c>
      <c r="P6208" s="32" t="s">
        <v>10</v>
      </c>
      <c r="Q6208" s="32" t="s">
        <v>910</v>
      </c>
      <c r="R6208" s="32"/>
      <c r="S6208" s="32"/>
      <c r="T6208" s="32"/>
      <c r="U6208" s="32"/>
      <c r="V6208" s="35">
        <v>43.65</v>
      </c>
      <c r="W6208" s="32" t="s">
        <v>2368</v>
      </c>
      <c r="X6208" s="32" t="s">
        <v>20</v>
      </c>
      <c r="Y6208" s="32" t="s">
        <v>11</v>
      </c>
    </row>
    <row r="6209" spans="1:25" x14ac:dyDescent="0.3">
      <c r="A6209" s="32" t="s">
        <v>24</v>
      </c>
      <c r="B6209" s="33">
        <v>2021</v>
      </c>
      <c r="C6209" s="33">
        <v>8</v>
      </c>
      <c r="D6209" s="32" t="s">
        <v>16</v>
      </c>
      <c r="E6209" s="32" t="s">
        <v>2651</v>
      </c>
      <c r="F6209" s="34">
        <v>44229</v>
      </c>
      <c r="G6209" s="34">
        <v>44229</v>
      </c>
      <c r="H6209" s="33">
        <v>14</v>
      </c>
      <c r="I6209" s="32" t="s">
        <v>8</v>
      </c>
      <c r="J6209" s="32"/>
      <c r="K6209" s="32" t="s">
        <v>27</v>
      </c>
      <c r="L6209" s="32" t="s">
        <v>15</v>
      </c>
      <c r="M6209" s="32"/>
      <c r="N6209" s="32"/>
      <c r="O6209" s="32" t="s">
        <v>24</v>
      </c>
      <c r="P6209" s="32" t="s">
        <v>10</v>
      </c>
      <c r="Q6209" s="32" t="s">
        <v>910</v>
      </c>
      <c r="R6209" s="32"/>
      <c r="S6209" s="32"/>
      <c r="T6209" s="32"/>
      <c r="U6209" s="32"/>
      <c r="V6209" s="35">
        <v>-11070.5</v>
      </c>
      <c r="W6209" s="32" t="s">
        <v>2652</v>
      </c>
      <c r="X6209" s="32" t="s">
        <v>20</v>
      </c>
      <c r="Y6209" s="32" t="s">
        <v>20</v>
      </c>
    </row>
    <row r="6210" spans="1:25" x14ac:dyDescent="0.3">
      <c r="A6210" s="32" t="s">
        <v>24</v>
      </c>
      <c r="B6210" s="33">
        <v>2021</v>
      </c>
      <c r="C6210" s="33">
        <v>8</v>
      </c>
      <c r="D6210" s="32" t="s">
        <v>16</v>
      </c>
      <c r="E6210" s="32" t="s">
        <v>2651</v>
      </c>
      <c r="F6210" s="34">
        <v>44229</v>
      </c>
      <c r="G6210" s="34">
        <v>44229</v>
      </c>
      <c r="H6210" s="33">
        <v>15</v>
      </c>
      <c r="I6210" s="32" t="s">
        <v>8</v>
      </c>
      <c r="J6210" s="32"/>
      <c r="K6210" s="32" t="s">
        <v>27</v>
      </c>
      <c r="L6210" s="32" t="s">
        <v>15</v>
      </c>
      <c r="M6210" s="32"/>
      <c r="N6210" s="32"/>
      <c r="O6210" s="32" t="s">
        <v>24</v>
      </c>
      <c r="P6210" s="32" t="s">
        <v>10</v>
      </c>
      <c r="Q6210" s="32" t="s">
        <v>910</v>
      </c>
      <c r="R6210" s="32"/>
      <c r="S6210" s="32"/>
      <c r="T6210" s="32"/>
      <c r="U6210" s="32"/>
      <c r="V6210" s="35">
        <v>-104365.59</v>
      </c>
      <c r="W6210" s="32" t="s">
        <v>2653</v>
      </c>
      <c r="X6210" s="32" t="s">
        <v>20</v>
      </c>
      <c r="Y6210" s="32" t="s">
        <v>20</v>
      </c>
    </row>
    <row r="6211" spans="1:25" x14ac:dyDescent="0.3">
      <c r="A6211" s="32" t="s">
        <v>24</v>
      </c>
      <c r="B6211" s="33">
        <v>2021</v>
      </c>
      <c r="C6211" s="33">
        <v>8</v>
      </c>
      <c r="D6211" s="32" t="s">
        <v>16</v>
      </c>
      <c r="E6211" s="32" t="s">
        <v>2651</v>
      </c>
      <c r="F6211" s="34">
        <v>44229</v>
      </c>
      <c r="G6211" s="34">
        <v>44229</v>
      </c>
      <c r="H6211" s="33">
        <v>17</v>
      </c>
      <c r="I6211" s="32" t="s">
        <v>8</v>
      </c>
      <c r="J6211" s="32"/>
      <c r="K6211" s="32" t="s">
        <v>27</v>
      </c>
      <c r="L6211" s="32" t="s">
        <v>15</v>
      </c>
      <c r="M6211" s="32"/>
      <c r="N6211" s="32"/>
      <c r="O6211" s="32" t="s">
        <v>24</v>
      </c>
      <c r="P6211" s="32" t="s">
        <v>10</v>
      </c>
      <c r="Q6211" s="32" t="s">
        <v>910</v>
      </c>
      <c r="R6211" s="32"/>
      <c r="S6211" s="32"/>
      <c r="T6211" s="32"/>
      <c r="U6211" s="32"/>
      <c r="V6211" s="35">
        <v>-31248.82</v>
      </c>
      <c r="W6211" s="32" t="s">
        <v>2654</v>
      </c>
      <c r="X6211" s="32" t="s">
        <v>20</v>
      </c>
      <c r="Y6211" s="32" t="s">
        <v>20</v>
      </c>
    </row>
    <row r="6212" spans="1:25" x14ac:dyDescent="0.3">
      <c r="A6212" s="32" t="s">
        <v>24</v>
      </c>
      <c r="B6212" s="33">
        <v>2021</v>
      </c>
      <c r="C6212" s="33">
        <v>8</v>
      </c>
      <c r="D6212" s="32" t="s">
        <v>16</v>
      </c>
      <c r="E6212" s="32" t="s">
        <v>2651</v>
      </c>
      <c r="F6212" s="34">
        <v>44229</v>
      </c>
      <c r="G6212" s="34">
        <v>44229</v>
      </c>
      <c r="H6212" s="33">
        <v>19</v>
      </c>
      <c r="I6212" s="32" t="s">
        <v>8</v>
      </c>
      <c r="J6212" s="32"/>
      <c r="K6212" s="32" t="s">
        <v>27</v>
      </c>
      <c r="L6212" s="32" t="s">
        <v>15</v>
      </c>
      <c r="M6212" s="32"/>
      <c r="N6212" s="32"/>
      <c r="O6212" s="32" t="s">
        <v>24</v>
      </c>
      <c r="P6212" s="32" t="s">
        <v>10</v>
      </c>
      <c r="Q6212" s="32" t="s">
        <v>910</v>
      </c>
      <c r="R6212" s="32"/>
      <c r="S6212" s="32"/>
      <c r="T6212" s="32"/>
      <c r="U6212" s="32"/>
      <c r="V6212" s="35">
        <v>-46072.51</v>
      </c>
      <c r="W6212" s="32" t="s">
        <v>2655</v>
      </c>
      <c r="X6212" s="32" t="s">
        <v>20</v>
      </c>
      <c r="Y6212" s="32" t="s">
        <v>20</v>
      </c>
    </row>
    <row r="6213" spans="1:25" x14ac:dyDescent="0.3">
      <c r="A6213" s="32" t="s">
        <v>24</v>
      </c>
      <c r="B6213" s="33">
        <v>2021</v>
      </c>
      <c r="C6213" s="33">
        <v>8</v>
      </c>
      <c r="D6213" s="32" t="s">
        <v>16</v>
      </c>
      <c r="E6213" s="32" t="s">
        <v>2651</v>
      </c>
      <c r="F6213" s="34">
        <v>44229</v>
      </c>
      <c r="G6213" s="34">
        <v>44229</v>
      </c>
      <c r="H6213" s="33">
        <v>21</v>
      </c>
      <c r="I6213" s="32" t="s">
        <v>8</v>
      </c>
      <c r="J6213" s="32"/>
      <c r="K6213" s="32" t="s">
        <v>27</v>
      </c>
      <c r="L6213" s="32" t="s">
        <v>15</v>
      </c>
      <c r="M6213" s="32"/>
      <c r="N6213" s="32"/>
      <c r="O6213" s="32" t="s">
        <v>24</v>
      </c>
      <c r="P6213" s="32" t="s">
        <v>10</v>
      </c>
      <c r="Q6213" s="32" t="s">
        <v>910</v>
      </c>
      <c r="R6213" s="32"/>
      <c r="S6213" s="32"/>
      <c r="T6213" s="32"/>
      <c r="U6213" s="32"/>
      <c r="V6213" s="35">
        <v>-18781.22</v>
      </c>
      <c r="W6213" s="32" t="s">
        <v>2656</v>
      </c>
      <c r="X6213" s="32" t="s">
        <v>20</v>
      </c>
      <c r="Y6213" s="32" t="s">
        <v>20</v>
      </c>
    </row>
    <row r="6214" spans="1:25" x14ac:dyDescent="0.3">
      <c r="A6214" s="32" t="s">
        <v>24</v>
      </c>
      <c r="B6214" s="33">
        <v>2021</v>
      </c>
      <c r="C6214" s="33">
        <v>8</v>
      </c>
      <c r="D6214" s="32" t="s">
        <v>16</v>
      </c>
      <c r="E6214" s="32" t="s">
        <v>2651</v>
      </c>
      <c r="F6214" s="34">
        <v>44229</v>
      </c>
      <c r="G6214" s="34">
        <v>44229</v>
      </c>
      <c r="H6214" s="33">
        <v>23</v>
      </c>
      <c r="I6214" s="32" t="s">
        <v>8</v>
      </c>
      <c r="J6214" s="32"/>
      <c r="K6214" s="32" t="s">
        <v>27</v>
      </c>
      <c r="L6214" s="32" t="s">
        <v>15</v>
      </c>
      <c r="M6214" s="32"/>
      <c r="N6214" s="32"/>
      <c r="O6214" s="32" t="s">
        <v>24</v>
      </c>
      <c r="P6214" s="32" t="s">
        <v>10</v>
      </c>
      <c r="Q6214" s="32" t="s">
        <v>910</v>
      </c>
      <c r="R6214" s="32"/>
      <c r="S6214" s="32"/>
      <c r="T6214" s="32"/>
      <c r="U6214" s="32"/>
      <c r="V6214" s="35">
        <v>-24632.98</v>
      </c>
      <c r="W6214" s="32" t="s">
        <v>2657</v>
      </c>
      <c r="X6214" s="32" t="s">
        <v>20</v>
      </c>
      <c r="Y6214" s="32" t="s">
        <v>20</v>
      </c>
    </row>
    <row r="6215" spans="1:25" x14ac:dyDescent="0.3">
      <c r="A6215" s="32" t="s">
        <v>24</v>
      </c>
      <c r="B6215" s="33">
        <v>2021</v>
      </c>
      <c r="C6215" s="33">
        <v>8</v>
      </c>
      <c r="D6215" s="32" t="s">
        <v>16</v>
      </c>
      <c r="E6215" s="32" t="s">
        <v>2651</v>
      </c>
      <c r="F6215" s="34">
        <v>44229</v>
      </c>
      <c r="G6215" s="34">
        <v>44229</v>
      </c>
      <c r="H6215" s="33">
        <v>25</v>
      </c>
      <c r="I6215" s="32" t="s">
        <v>8</v>
      </c>
      <c r="J6215" s="32"/>
      <c r="K6215" s="32" t="s">
        <v>27</v>
      </c>
      <c r="L6215" s="32" t="s">
        <v>15</v>
      </c>
      <c r="M6215" s="32"/>
      <c r="N6215" s="32"/>
      <c r="O6215" s="32" t="s">
        <v>24</v>
      </c>
      <c r="P6215" s="32" t="s">
        <v>10</v>
      </c>
      <c r="Q6215" s="32" t="s">
        <v>910</v>
      </c>
      <c r="R6215" s="32"/>
      <c r="S6215" s="32"/>
      <c r="T6215" s="32"/>
      <c r="U6215" s="32"/>
      <c r="V6215" s="35">
        <v>-53998.26</v>
      </c>
      <c r="W6215" s="32" t="s">
        <v>2658</v>
      </c>
      <c r="X6215" s="32" t="s">
        <v>20</v>
      </c>
      <c r="Y6215" s="32" t="s">
        <v>20</v>
      </c>
    </row>
    <row r="6216" spans="1:25" x14ac:dyDescent="0.3">
      <c r="A6216" s="32" t="s">
        <v>24</v>
      </c>
      <c r="B6216" s="33">
        <v>2021</v>
      </c>
      <c r="C6216" s="33">
        <v>8</v>
      </c>
      <c r="D6216" s="32" t="s">
        <v>16</v>
      </c>
      <c r="E6216" s="32" t="s">
        <v>2651</v>
      </c>
      <c r="F6216" s="34">
        <v>44229</v>
      </c>
      <c r="G6216" s="34">
        <v>44229</v>
      </c>
      <c r="H6216" s="33">
        <v>27</v>
      </c>
      <c r="I6216" s="32" t="s">
        <v>8</v>
      </c>
      <c r="J6216" s="32"/>
      <c r="K6216" s="32" t="s">
        <v>27</v>
      </c>
      <c r="L6216" s="32" t="s">
        <v>15</v>
      </c>
      <c r="M6216" s="32"/>
      <c r="N6216" s="32"/>
      <c r="O6216" s="32" t="s">
        <v>24</v>
      </c>
      <c r="P6216" s="32" t="s">
        <v>10</v>
      </c>
      <c r="Q6216" s="32" t="s">
        <v>910</v>
      </c>
      <c r="R6216" s="32"/>
      <c r="S6216" s="32"/>
      <c r="T6216" s="32"/>
      <c r="U6216" s="32"/>
      <c r="V6216" s="35">
        <v>-38705.919999999998</v>
      </c>
      <c r="W6216" s="32" t="s">
        <v>2659</v>
      </c>
      <c r="X6216" s="32" t="s">
        <v>20</v>
      </c>
      <c r="Y6216" s="32" t="s">
        <v>20</v>
      </c>
    </row>
    <row r="6217" spans="1:25" x14ac:dyDescent="0.3">
      <c r="A6217" s="32" t="s">
        <v>24</v>
      </c>
      <c r="B6217" s="33">
        <v>2021</v>
      </c>
      <c r="C6217" s="33">
        <v>8</v>
      </c>
      <c r="D6217" s="32" t="s">
        <v>16</v>
      </c>
      <c r="E6217" s="32" t="s">
        <v>2651</v>
      </c>
      <c r="F6217" s="34">
        <v>44229</v>
      </c>
      <c r="G6217" s="34">
        <v>44229</v>
      </c>
      <c r="H6217" s="33">
        <v>28</v>
      </c>
      <c r="I6217" s="32" t="s">
        <v>8</v>
      </c>
      <c r="J6217" s="32"/>
      <c r="K6217" s="32" t="s">
        <v>27</v>
      </c>
      <c r="L6217" s="32" t="s">
        <v>15</v>
      </c>
      <c r="M6217" s="32"/>
      <c r="N6217" s="32"/>
      <c r="O6217" s="32" t="s">
        <v>24</v>
      </c>
      <c r="P6217" s="32" t="s">
        <v>10</v>
      </c>
      <c r="Q6217" s="32" t="s">
        <v>910</v>
      </c>
      <c r="R6217" s="32"/>
      <c r="S6217" s="32"/>
      <c r="T6217" s="32"/>
      <c r="U6217" s="32"/>
      <c r="V6217" s="35">
        <v>-326025.03999999998</v>
      </c>
      <c r="W6217" s="32" t="s">
        <v>2660</v>
      </c>
      <c r="X6217" s="32" t="s">
        <v>20</v>
      </c>
      <c r="Y6217" s="32" t="s">
        <v>20</v>
      </c>
    </row>
    <row r="6218" spans="1:25" x14ac:dyDescent="0.3">
      <c r="A6218" s="32" t="s">
        <v>24</v>
      </c>
      <c r="B6218" s="33">
        <v>2021</v>
      </c>
      <c r="C6218" s="33">
        <v>8</v>
      </c>
      <c r="D6218" s="32" t="s">
        <v>16</v>
      </c>
      <c r="E6218" s="32" t="s">
        <v>2651</v>
      </c>
      <c r="F6218" s="34">
        <v>44229</v>
      </c>
      <c r="G6218" s="34">
        <v>44229</v>
      </c>
      <c r="H6218" s="33">
        <v>30</v>
      </c>
      <c r="I6218" s="32" t="s">
        <v>8</v>
      </c>
      <c r="J6218" s="32"/>
      <c r="K6218" s="32" t="s">
        <v>27</v>
      </c>
      <c r="L6218" s="32" t="s">
        <v>15</v>
      </c>
      <c r="M6218" s="32"/>
      <c r="N6218" s="32"/>
      <c r="O6218" s="32" t="s">
        <v>24</v>
      </c>
      <c r="P6218" s="32" t="s">
        <v>10</v>
      </c>
      <c r="Q6218" s="32" t="s">
        <v>910</v>
      </c>
      <c r="R6218" s="32"/>
      <c r="S6218" s="32"/>
      <c r="T6218" s="32"/>
      <c r="U6218" s="32"/>
      <c r="V6218" s="35">
        <v>-133952.01</v>
      </c>
      <c r="W6218" s="32" t="s">
        <v>2661</v>
      </c>
      <c r="X6218" s="32" t="s">
        <v>20</v>
      </c>
      <c r="Y6218" s="32" t="s">
        <v>20</v>
      </c>
    </row>
    <row r="6219" spans="1:25" x14ac:dyDescent="0.3">
      <c r="A6219" s="32" t="s">
        <v>24</v>
      </c>
      <c r="B6219" s="33">
        <v>2021</v>
      </c>
      <c r="C6219" s="33">
        <v>8</v>
      </c>
      <c r="D6219" s="32" t="s">
        <v>16</v>
      </c>
      <c r="E6219" s="32" t="s">
        <v>2651</v>
      </c>
      <c r="F6219" s="34">
        <v>44229</v>
      </c>
      <c r="G6219" s="34">
        <v>44229</v>
      </c>
      <c r="H6219" s="33">
        <v>31</v>
      </c>
      <c r="I6219" s="32" t="s">
        <v>8</v>
      </c>
      <c r="J6219" s="32"/>
      <c r="K6219" s="32" t="s">
        <v>27</v>
      </c>
      <c r="L6219" s="32" t="s">
        <v>15</v>
      </c>
      <c r="M6219" s="32"/>
      <c r="N6219" s="32"/>
      <c r="O6219" s="32" t="s">
        <v>24</v>
      </c>
      <c r="P6219" s="32" t="s">
        <v>10</v>
      </c>
      <c r="Q6219" s="32" t="s">
        <v>910</v>
      </c>
      <c r="R6219" s="32"/>
      <c r="S6219" s="32"/>
      <c r="T6219" s="32"/>
      <c r="U6219" s="32"/>
      <c r="V6219" s="35">
        <v>-88349</v>
      </c>
      <c r="W6219" s="32" t="s">
        <v>2662</v>
      </c>
      <c r="X6219" s="32" t="s">
        <v>20</v>
      </c>
      <c r="Y6219" s="32" t="s">
        <v>20</v>
      </c>
    </row>
    <row r="6220" spans="1:25" x14ac:dyDescent="0.3">
      <c r="A6220" s="32" t="s">
        <v>24</v>
      </c>
      <c r="B6220" s="33">
        <v>2021</v>
      </c>
      <c r="C6220" s="33">
        <v>8</v>
      </c>
      <c r="D6220" s="32" t="s">
        <v>16</v>
      </c>
      <c r="E6220" s="32" t="s">
        <v>2651</v>
      </c>
      <c r="F6220" s="34">
        <v>44229</v>
      </c>
      <c r="G6220" s="34">
        <v>44229</v>
      </c>
      <c r="H6220" s="33">
        <v>33</v>
      </c>
      <c r="I6220" s="32" t="s">
        <v>8</v>
      </c>
      <c r="J6220" s="32"/>
      <c r="K6220" s="32" t="s">
        <v>27</v>
      </c>
      <c r="L6220" s="32" t="s">
        <v>15</v>
      </c>
      <c r="M6220" s="32"/>
      <c r="N6220" s="32"/>
      <c r="O6220" s="32" t="s">
        <v>24</v>
      </c>
      <c r="P6220" s="32" t="s">
        <v>10</v>
      </c>
      <c r="Q6220" s="32" t="s">
        <v>910</v>
      </c>
      <c r="R6220" s="32"/>
      <c r="S6220" s="32"/>
      <c r="T6220" s="32"/>
      <c r="U6220" s="32"/>
      <c r="V6220" s="35">
        <v>-58029.52</v>
      </c>
      <c r="W6220" s="32" t="s">
        <v>2663</v>
      </c>
      <c r="X6220" s="32" t="s">
        <v>20</v>
      </c>
      <c r="Y6220" s="32" t="s">
        <v>20</v>
      </c>
    </row>
    <row r="6221" spans="1:25" x14ac:dyDescent="0.3">
      <c r="A6221" s="32" t="s">
        <v>24</v>
      </c>
      <c r="B6221" s="33">
        <v>2021</v>
      </c>
      <c r="C6221" s="33">
        <v>8</v>
      </c>
      <c r="D6221" s="32" t="s">
        <v>16</v>
      </c>
      <c r="E6221" s="32" t="s">
        <v>2651</v>
      </c>
      <c r="F6221" s="34">
        <v>44229</v>
      </c>
      <c r="G6221" s="34">
        <v>44229</v>
      </c>
      <c r="H6221" s="33">
        <v>35</v>
      </c>
      <c r="I6221" s="32" t="s">
        <v>8</v>
      </c>
      <c r="J6221" s="32"/>
      <c r="K6221" s="32" t="s">
        <v>27</v>
      </c>
      <c r="L6221" s="32" t="s">
        <v>15</v>
      </c>
      <c r="M6221" s="32"/>
      <c r="N6221" s="32"/>
      <c r="O6221" s="32" t="s">
        <v>24</v>
      </c>
      <c r="P6221" s="32" t="s">
        <v>10</v>
      </c>
      <c r="Q6221" s="32" t="s">
        <v>910</v>
      </c>
      <c r="R6221" s="32"/>
      <c r="S6221" s="32"/>
      <c r="T6221" s="32"/>
      <c r="U6221" s="32"/>
      <c r="V6221" s="35">
        <v>-103441.33</v>
      </c>
      <c r="W6221" s="32" t="s">
        <v>2664</v>
      </c>
      <c r="X6221" s="32" t="s">
        <v>20</v>
      </c>
      <c r="Y6221" s="32" t="s">
        <v>20</v>
      </c>
    </row>
    <row r="6222" spans="1:25" x14ac:dyDescent="0.3">
      <c r="A6222" s="32" t="s">
        <v>24</v>
      </c>
      <c r="B6222" s="33">
        <v>2021</v>
      </c>
      <c r="C6222" s="33">
        <v>8</v>
      </c>
      <c r="D6222" s="32" t="s">
        <v>16</v>
      </c>
      <c r="E6222" s="32" t="s">
        <v>2651</v>
      </c>
      <c r="F6222" s="34">
        <v>44229</v>
      </c>
      <c r="G6222" s="34">
        <v>44229</v>
      </c>
      <c r="H6222" s="33">
        <v>37</v>
      </c>
      <c r="I6222" s="32" t="s">
        <v>8</v>
      </c>
      <c r="J6222" s="32"/>
      <c r="K6222" s="32" t="s">
        <v>27</v>
      </c>
      <c r="L6222" s="32" t="s">
        <v>15</v>
      </c>
      <c r="M6222" s="32"/>
      <c r="N6222" s="32"/>
      <c r="O6222" s="32" t="s">
        <v>24</v>
      </c>
      <c r="P6222" s="32" t="s">
        <v>10</v>
      </c>
      <c r="Q6222" s="32" t="s">
        <v>910</v>
      </c>
      <c r="R6222" s="32"/>
      <c r="S6222" s="32"/>
      <c r="T6222" s="32"/>
      <c r="U6222" s="32"/>
      <c r="V6222" s="35">
        <v>-91344.24</v>
      </c>
      <c r="W6222" s="32" t="s">
        <v>2665</v>
      </c>
      <c r="X6222" s="32" t="s">
        <v>20</v>
      </c>
      <c r="Y6222" s="32" t="s">
        <v>20</v>
      </c>
    </row>
    <row r="6223" spans="1:25" x14ac:dyDescent="0.3">
      <c r="A6223" s="32" t="s">
        <v>24</v>
      </c>
      <c r="B6223" s="33">
        <v>2021</v>
      </c>
      <c r="C6223" s="33">
        <v>8</v>
      </c>
      <c r="D6223" s="32" t="s">
        <v>16</v>
      </c>
      <c r="E6223" s="32" t="s">
        <v>2651</v>
      </c>
      <c r="F6223" s="34">
        <v>44229</v>
      </c>
      <c r="G6223" s="34">
        <v>44229</v>
      </c>
      <c r="H6223" s="33">
        <v>38</v>
      </c>
      <c r="I6223" s="32" t="s">
        <v>8</v>
      </c>
      <c r="J6223" s="32"/>
      <c r="K6223" s="32" t="s">
        <v>27</v>
      </c>
      <c r="L6223" s="32" t="s">
        <v>15</v>
      </c>
      <c r="M6223" s="32"/>
      <c r="N6223" s="32"/>
      <c r="O6223" s="32" t="s">
        <v>24</v>
      </c>
      <c r="P6223" s="32" t="s">
        <v>10</v>
      </c>
      <c r="Q6223" s="32" t="s">
        <v>910</v>
      </c>
      <c r="R6223" s="32"/>
      <c r="S6223" s="32"/>
      <c r="T6223" s="32"/>
      <c r="U6223" s="32"/>
      <c r="V6223" s="35">
        <v>-33653.93</v>
      </c>
      <c r="W6223" s="32" t="s">
        <v>2666</v>
      </c>
      <c r="X6223" s="32" t="s">
        <v>20</v>
      </c>
      <c r="Y6223" s="32" t="s">
        <v>20</v>
      </c>
    </row>
    <row r="6224" spans="1:25" x14ac:dyDescent="0.3">
      <c r="A6224" s="32" t="s">
        <v>24</v>
      </c>
      <c r="B6224" s="33">
        <v>2021</v>
      </c>
      <c r="C6224" s="33">
        <v>8</v>
      </c>
      <c r="D6224" s="32" t="s">
        <v>16</v>
      </c>
      <c r="E6224" s="32" t="s">
        <v>2651</v>
      </c>
      <c r="F6224" s="34">
        <v>44229</v>
      </c>
      <c r="G6224" s="34">
        <v>44229</v>
      </c>
      <c r="H6224" s="33">
        <v>39</v>
      </c>
      <c r="I6224" s="32" t="s">
        <v>8</v>
      </c>
      <c r="J6224" s="32"/>
      <c r="K6224" s="32" t="s">
        <v>27</v>
      </c>
      <c r="L6224" s="32" t="s">
        <v>15</v>
      </c>
      <c r="M6224" s="32"/>
      <c r="N6224" s="32"/>
      <c r="O6224" s="32" t="s">
        <v>24</v>
      </c>
      <c r="P6224" s="32" t="s">
        <v>10</v>
      </c>
      <c r="Q6224" s="32" t="s">
        <v>910</v>
      </c>
      <c r="R6224" s="32"/>
      <c r="S6224" s="32"/>
      <c r="T6224" s="32"/>
      <c r="U6224" s="32"/>
      <c r="V6224" s="35">
        <v>-37378.720000000001</v>
      </c>
      <c r="W6224" s="32" t="s">
        <v>2667</v>
      </c>
      <c r="X6224" s="32" t="s">
        <v>20</v>
      </c>
      <c r="Y6224" s="32" t="s">
        <v>20</v>
      </c>
    </row>
    <row r="6225" spans="1:25" x14ac:dyDescent="0.3">
      <c r="A6225" s="32" t="s">
        <v>24</v>
      </c>
      <c r="B6225" s="33">
        <v>2021</v>
      </c>
      <c r="C6225" s="33">
        <v>8</v>
      </c>
      <c r="D6225" s="32" t="s">
        <v>16</v>
      </c>
      <c r="E6225" s="32" t="s">
        <v>2651</v>
      </c>
      <c r="F6225" s="34">
        <v>44229</v>
      </c>
      <c r="G6225" s="34">
        <v>44229</v>
      </c>
      <c r="H6225" s="33">
        <v>41</v>
      </c>
      <c r="I6225" s="32" t="s">
        <v>8</v>
      </c>
      <c r="J6225" s="32"/>
      <c r="K6225" s="32" t="s">
        <v>27</v>
      </c>
      <c r="L6225" s="32" t="s">
        <v>15</v>
      </c>
      <c r="M6225" s="32"/>
      <c r="N6225" s="32"/>
      <c r="O6225" s="32" t="s">
        <v>24</v>
      </c>
      <c r="P6225" s="32" t="s">
        <v>10</v>
      </c>
      <c r="Q6225" s="32" t="s">
        <v>910</v>
      </c>
      <c r="R6225" s="32"/>
      <c r="S6225" s="32"/>
      <c r="T6225" s="32"/>
      <c r="U6225" s="32"/>
      <c r="V6225" s="35">
        <v>-17664.78</v>
      </c>
      <c r="W6225" s="32" t="s">
        <v>2668</v>
      </c>
      <c r="X6225" s="32" t="s">
        <v>20</v>
      </c>
      <c r="Y6225" s="32" t="s">
        <v>20</v>
      </c>
    </row>
    <row r="6226" spans="1:25" x14ac:dyDescent="0.3">
      <c r="A6226" s="32" t="s">
        <v>24</v>
      </c>
      <c r="B6226" s="33">
        <v>2021</v>
      </c>
      <c r="C6226" s="33">
        <v>8</v>
      </c>
      <c r="D6226" s="32" t="s">
        <v>16</v>
      </c>
      <c r="E6226" s="32" t="s">
        <v>2651</v>
      </c>
      <c r="F6226" s="34">
        <v>44229</v>
      </c>
      <c r="G6226" s="34">
        <v>44229</v>
      </c>
      <c r="H6226" s="33">
        <v>42</v>
      </c>
      <c r="I6226" s="32" t="s">
        <v>8</v>
      </c>
      <c r="J6226" s="32"/>
      <c r="K6226" s="32" t="s">
        <v>27</v>
      </c>
      <c r="L6226" s="32" t="s">
        <v>15</v>
      </c>
      <c r="M6226" s="32"/>
      <c r="N6226" s="32"/>
      <c r="O6226" s="32" t="s">
        <v>24</v>
      </c>
      <c r="P6226" s="32" t="s">
        <v>10</v>
      </c>
      <c r="Q6226" s="32" t="s">
        <v>910</v>
      </c>
      <c r="R6226" s="32"/>
      <c r="S6226" s="32"/>
      <c r="T6226" s="32"/>
      <c r="U6226" s="32"/>
      <c r="V6226" s="35">
        <v>-115081.16</v>
      </c>
      <c r="W6226" s="32" t="s">
        <v>2669</v>
      </c>
      <c r="X6226" s="32" t="s">
        <v>20</v>
      </c>
      <c r="Y6226" s="32" t="s">
        <v>20</v>
      </c>
    </row>
    <row r="6227" spans="1:25" x14ac:dyDescent="0.3">
      <c r="A6227" s="32" t="s">
        <v>24</v>
      </c>
      <c r="B6227" s="33">
        <v>2021</v>
      </c>
      <c r="C6227" s="33">
        <v>8</v>
      </c>
      <c r="D6227" s="32" t="s">
        <v>16</v>
      </c>
      <c r="E6227" s="32" t="s">
        <v>2651</v>
      </c>
      <c r="F6227" s="34">
        <v>44229</v>
      </c>
      <c r="G6227" s="34">
        <v>44229</v>
      </c>
      <c r="H6227" s="33">
        <v>44</v>
      </c>
      <c r="I6227" s="32" t="s">
        <v>8</v>
      </c>
      <c r="J6227" s="32"/>
      <c r="K6227" s="32" t="s">
        <v>27</v>
      </c>
      <c r="L6227" s="32" t="s">
        <v>15</v>
      </c>
      <c r="M6227" s="32"/>
      <c r="N6227" s="32"/>
      <c r="O6227" s="32" t="s">
        <v>24</v>
      </c>
      <c r="P6227" s="32" t="s">
        <v>10</v>
      </c>
      <c r="Q6227" s="32" t="s">
        <v>910</v>
      </c>
      <c r="R6227" s="32"/>
      <c r="S6227" s="32"/>
      <c r="T6227" s="32"/>
      <c r="U6227" s="32"/>
      <c r="V6227" s="35">
        <v>-66479.28</v>
      </c>
      <c r="W6227" s="32" t="s">
        <v>2670</v>
      </c>
      <c r="X6227" s="32" t="s">
        <v>20</v>
      </c>
      <c r="Y6227" s="32" t="s">
        <v>20</v>
      </c>
    </row>
    <row r="6228" spans="1:25" x14ac:dyDescent="0.3">
      <c r="A6228" s="32" t="s">
        <v>24</v>
      </c>
      <c r="B6228" s="33">
        <v>2021</v>
      </c>
      <c r="C6228" s="33">
        <v>8</v>
      </c>
      <c r="D6228" s="32" t="s">
        <v>16</v>
      </c>
      <c r="E6228" s="32" t="s">
        <v>2651</v>
      </c>
      <c r="F6228" s="34">
        <v>44229</v>
      </c>
      <c r="G6228" s="34">
        <v>44229</v>
      </c>
      <c r="H6228" s="33">
        <v>46</v>
      </c>
      <c r="I6228" s="32" t="s">
        <v>8</v>
      </c>
      <c r="J6228" s="32"/>
      <c r="K6228" s="32" t="s">
        <v>27</v>
      </c>
      <c r="L6228" s="32" t="s">
        <v>15</v>
      </c>
      <c r="M6228" s="32"/>
      <c r="N6228" s="32"/>
      <c r="O6228" s="32" t="s">
        <v>24</v>
      </c>
      <c r="P6228" s="32" t="s">
        <v>10</v>
      </c>
      <c r="Q6228" s="32" t="s">
        <v>910</v>
      </c>
      <c r="R6228" s="32"/>
      <c r="S6228" s="32"/>
      <c r="T6228" s="32"/>
      <c r="U6228" s="32"/>
      <c r="V6228" s="35">
        <v>-114666.36</v>
      </c>
      <c r="W6228" s="32" t="s">
        <v>2671</v>
      </c>
      <c r="X6228" s="32" t="s">
        <v>20</v>
      </c>
      <c r="Y6228" s="32" t="s">
        <v>20</v>
      </c>
    </row>
    <row r="6229" spans="1:25" x14ac:dyDescent="0.3">
      <c r="A6229" s="32" t="s">
        <v>24</v>
      </c>
      <c r="B6229" s="33">
        <v>2021</v>
      </c>
      <c r="C6229" s="33">
        <v>8</v>
      </c>
      <c r="D6229" s="32" t="s">
        <v>16</v>
      </c>
      <c r="E6229" s="32" t="s">
        <v>2651</v>
      </c>
      <c r="F6229" s="34">
        <v>44229</v>
      </c>
      <c r="G6229" s="34">
        <v>44229</v>
      </c>
      <c r="H6229" s="33">
        <v>53</v>
      </c>
      <c r="I6229" s="32" t="s">
        <v>8</v>
      </c>
      <c r="J6229" s="32"/>
      <c r="K6229" s="32" t="s">
        <v>27</v>
      </c>
      <c r="L6229" s="32" t="s">
        <v>15</v>
      </c>
      <c r="M6229" s="32"/>
      <c r="N6229" s="32"/>
      <c r="O6229" s="32" t="s">
        <v>24</v>
      </c>
      <c r="P6229" s="32" t="s">
        <v>10</v>
      </c>
      <c r="Q6229" s="32" t="s">
        <v>910</v>
      </c>
      <c r="R6229" s="32"/>
      <c r="S6229" s="32"/>
      <c r="T6229" s="32"/>
      <c r="U6229" s="32"/>
      <c r="V6229" s="35">
        <v>-12898.34</v>
      </c>
      <c r="W6229" s="32" t="s">
        <v>2672</v>
      </c>
      <c r="X6229" s="32" t="s">
        <v>20</v>
      </c>
      <c r="Y6229" s="32" t="s">
        <v>20</v>
      </c>
    </row>
    <row r="6230" spans="1:25" x14ac:dyDescent="0.3">
      <c r="A6230" s="32" t="s">
        <v>24</v>
      </c>
      <c r="B6230" s="33">
        <v>2021</v>
      </c>
      <c r="C6230" s="33">
        <v>8</v>
      </c>
      <c r="D6230" s="32" t="s">
        <v>16</v>
      </c>
      <c r="E6230" s="32" t="s">
        <v>2651</v>
      </c>
      <c r="F6230" s="34">
        <v>44229</v>
      </c>
      <c r="G6230" s="34">
        <v>44229</v>
      </c>
      <c r="H6230" s="33">
        <v>56</v>
      </c>
      <c r="I6230" s="32" t="s">
        <v>8</v>
      </c>
      <c r="J6230" s="32"/>
      <c r="K6230" s="32" t="s">
        <v>27</v>
      </c>
      <c r="L6230" s="32" t="s">
        <v>15</v>
      </c>
      <c r="M6230" s="32"/>
      <c r="N6230" s="32"/>
      <c r="O6230" s="32" t="s">
        <v>24</v>
      </c>
      <c r="P6230" s="32" t="s">
        <v>10</v>
      </c>
      <c r="Q6230" s="32" t="s">
        <v>910</v>
      </c>
      <c r="R6230" s="32"/>
      <c r="S6230" s="32"/>
      <c r="T6230" s="32"/>
      <c r="U6230" s="32"/>
      <c r="V6230" s="35">
        <v>-71923.759999999995</v>
      </c>
      <c r="W6230" s="32" t="s">
        <v>2673</v>
      </c>
      <c r="X6230" s="32" t="s">
        <v>20</v>
      </c>
      <c r="Y6230" s="32" t="s">
        <v>20</v>
      </c>
    </row>
    <row r="6231" spans="1:25" x14ac:dyDescent="0.3">
      <c r="A6231" s="32" t="s">
        <v>24</v>
      </c>
      <c r="B6231" s="33">
        <v>2021</v>
      </c>
      <c r="C6231" s="33">
        <v>8</v>
      </c>
      <c r="D6231" s="32" t="s">
        <v>16</v>
      </c>
      <c r="E6231" s="32" t="s">
        <v>2651</v>
      </c>
      <c r="F6231" s="34">
        <v>44229</v>
      </c>
      <c r="G6231" s="34">
        <v>44229</v>
      </c>
      <c r="H6231" s="33">
        <v>60</v>
      </c>
      <c r="I6231" s="32" t="s">
        <v>8</v>
      </c>
      <c r="J6231" s="32"/>
      <c r="K6231" s="32" t="s">
        <v>27</v>
      </c>
      <c r="L6231" s="32" t="s">
        <v>15</v>
      </c>
      <c r="M6231" s="32"/>
      <c r="N6231" s="32"/>
      <c r="O6231" s="32" t="s">
        <v>24</v>
      </c>
      <c r="P6231" s="32" t="s">
        <v>10</v>
      </c>
      <c r="Q6231" s="32" t="s">
        <v>910</v>
      </c>
      <c r="R6231" s="32"/>
      <c r="S6231" s="32"/>
      <c r="T6231" s="32"/>
      <c r="U6231" s="32"/>
      <c r="V6231" s="35">
        <v>-11846</v>
      </c>
      <c r="W6231" s="32" t="s">
        <v>2674</v>
      </c>
      <c r="X6231" s="32" t="s">
        <v>20</v>
      </c>
      <c r="Y6231" s="32" t="s">
        <v>20</v>
      </c>
    </row>
    <row r="6232" spans="1:25" x14ac:dyDescent="0.3">
      <c r="A6232" s="32" t="s">
        <v>24</v>
      </c>
      <c r="B6232" s="33">
        <v>2021</v>
      </c>
      <c r="C6232" s="33">
        <v>8</v>
      </c>
      <c r="D6232" s="32" t="s">
        <v>16</v>
      </c>
      <c r="E6232" s="32" t="s">
        <v>2651</v>
      </c>
      <c r="F6232" s="34">
        <v>44229</v>
      </c>
      <c r="G6232" s="34">
        <v>44229</v>
      </c>
      <c r="H6232" s="33">
        <v>62</v>
      </c>
      <c r="I6232" s="32" t="s">
        <v>8</v>
      </c>
      <c r="J6232" s="32"/>
      <c r="K6232" s="32" t="s">
        <v>27</v>
      </c>
      <c r="L6232" s="32" t="s">
        <v>15</v>
      </c>
      <c r="M6232" s="32"/>
      <c r="N6232" s="32"/>
      <c r="O6232" s="32" t="s">
        <v>24</v>
      </c>
      <c r="P6232" s="32" t="s">
        <v>10</v>
      </c>
      <c r="Q6232" s="32" t="s">
        <v>910</v>
      </c>
      <c r="R6232" s="32"/>
      <c r="S6232" s="32"/>
      <c r="T6232" s="32"/>
      <c r="U6232" s="32"/>
      <c r="V6232" s="35">
        <v>-14800.75</v>
      </c>
      <c r="W6232" s="32" t="s">
        <v>2675</v>
      </c>
      <c r="X6232" s="32" t="s">
        <v>20</v>
      </c>
      <c r="Y6232" s="32" t="s">
        <v>20</v>
      </c>
    </row>
    <row r="6233" spans="1:25" x14ac:dyDescent="0.3">
      <c r="A6233" s="32" t="s">
        <v>24</v>
      </c>
      <c r="B6233" s="33">
        <v>2021</v>
      </c>
      <c r="C6233" s="33">
        <v>8</v>
      </c>
      <c r="D6233" s="32" t="s">
        <v>16</v>
      </c>
      <c r="E6233" s="32" t="s">
        <v>2651</v>
      </c>
      <c r="F6233" s="34">
        <v>44229</v>
      </c>
      <c r="G6233" s="34">
        <v>44229</v>
      </c>
      <c r="H6233" s="33">
        <v>63</v>
      </c>
      <c r="I6233" s="32" t="s">
        <v>8</v>
      </c>
      <c r="J6233" s="32"/>
      <c r="K6233" s="32" t="s">
        <v>27</v>
      </c>
      <c r="L6233" s="32" t="s">
        <v>15</v>
      </c>
      <c r="M6233" s="32"/>
      <c r="N6233" s="32"/>
      <c r="O6233" s="32" t="s">
        <v>24</v>
      </c>
      <c r="P6233" s="32" t="s">
        <v>10</v>
      </c>
      <c r="Q6233" s="32" t="s">
        <v>910</v>
      </c>
      <c r="R6233" s="32"/>
      <c r="S6233" s="32"/>
      <c r="T6233" s="32"/>
      <c r="U6233" s="32"/>
      <c r="V6233" s="35">
        <v>-42823.62</v>
      </c>
      <c r="W6233" s="32" t="s">
        <v>2676</v>
      </c>
      <c r="X6233" s="32" t="s">
        <v>20</v>
      </c>
      <c r="Y6233" s="32" t="s">
        <v>20</v>
      </c>
    </row>
    <row r="6234" spans="1:25" x14ac:dyDescent="0.3">
      <c r="A6234" s="32" t="s">
        <v>24</v>
      </c>
      <c r="B6234" s="33">
        <v>2021</v>
      </c>
      <c r="C6234" s="33">
        <v>8</v>
      </c>
      <c r="D6234" s="32" t="s">
        <v>16</v>
      </c>
      <c r="E6234" s="32" t="s">
        <v>2651</v>
      </c>
      <c r="F6234" s="34">
        <v>44229</v>
      </c>
      <c r="G6234" s="34">
        <v>44229</v>
      </c>
      <c r="H6234" s="33">
        <v>64</v>
      </c>
      <c r="I6234" s="32" t="s">
        <v>8</v>
      </c>
      <c r="J6234" s="32"/>
      <c r="K6234" s="32" t="s">
        <v>27</v>
      </c>
      <c r="L6234" s="32" t="s">
        <v>15</v>
      </c>
      <c r="M6234" s="32"/>
      <c r="N6234" s="32"/>
      <c r="O6234" s="32" t="s">
        <v>24</v>
      </c>
      <c r="P6234" s="32" t="s">
        <v>10</v>
      </c>
      <c r="Q6234" s="32" t="s">
        <v>910</v>
      </c>
      <c r="R6234" s="32"/>
      <c r="S6234" s="32"/>
      <c r="T6234" s="32"/>
      <c r="U6234" s="32"/>
      <c r="V6234" s="35">
        <v>-109717.56</v>
      </c>
      <c r="W6234" s="32" t="s">
        <v>2677</v>
      </c>
      <c r="X6234" s="32" t="s">
        <v>20</v>
      </c>
      <c r="Y6234" s="32" t="s">
        <v>20</v>
      </c>
    </row>
    <row r="6235" spans="1:25" x14ac:dyDescent="0.3">
      <c r="A6235" s="32" t="s">
        <v>24</v>
      </c>
      <c r="B6235" s="33">
        <v>2021</v>
      </c>
      <c r="C6235" s="33">
        <v>8</v>
      </c>
      <c r="D6235" s="32" t="s">
        <v>16</v>
      </c>
      <c r="E6235" s="32" t="s">
        <v>2651</v>
      </c>
      <c r="F6235" s="34">
        <v>44229</v>
      </c>
      <c r="G6235" s="34">
        <v>44229</v>
      </c>
      <c r="H6235" s="33">
        <v>65</v>
      </c>
      <c r="I6235" s="32" t="s">
        <v>8</v>
      </c>
      <c r="J6235" s="32"/>
      <c r="K6235" s="32" t="s">
        <v>27</v>
      </c>
      <c r="L6235" s="32" t="s">
        <v>15</v>
      </c>
      <c r="M6235" s="32"/>
      <c r="N6235" s="32"/>
      <c r="O6235" s="32" t="s">
        <v>24</v>
      </c>
      <c r="P6235" s="32" t="s">
        <v>10</v>
      </c>
      <c r="Q6235" s="32" t="s">
        <v>910</v>
      </c>
      <c r="R6235" s="32"/>
      <c r="S6235" s="32"/>
      <c r="T6235" s="32"/>
      <c r="U6235" s="32"/>
      <c r="V6235" s="35">
        <v>-194128.86</v>
      </c>
      <c r="W6235" s="32" t="s">
        <v>2678</v>
      </c>
      <c r="X6235" s="32" t="s">
        <v>20</v>
      </c>
      <c r="Y6235" s="32" t="s">
        <v>20</v>
      </c>
    </row>
    <row r="6236" spans="1:25" x14ac:dyDescent="0.3">
      <c r="A6236" s="32" t="s">
        <v>24</v>
      </c>
      <c r="B6236" s="33">
        <v>2021</v>
      </c>
      <c r="C6236" s="33">
        <v>8</v>
      </c>
      <c r="D6236" s="32" t="s">
        <v>16</v>
      </c>
      <c r="E6236" s="32" t="s">
        <v>2651</v>
      </c>
      <c r="F6236" s="34">
        <v>44229</v>
      </c>
      <c r="G6236" s="34">
        <v>44229</v>
      </c>
      <c r="H6236" s="33">
        <v>66</v>
      </c>
      <c r="I6236" s="32" t="s">
        <v>8</v>
      </c>
      <c r="J6236" s="32"/>
      <c r="K6236" s="32" t="s">
        <v>27</v>
      </c>
      <c r="L6236" s="32" t="s">
        <v>15</v>
      </c>
      <c r="M6236" s="32"/>
      <c r="N6236" s="32"/>
      <c r="O6236" s="32" t="s">
        <v>24</v>
      </c>
      <c r="P6236" s="32" t="s">
        <v>10</v>
      </c>
      <c r="Q6236" s="32" t="s">
        <v>910</v>
      </c>
      <c r="R6236" s="32"/>
      <c r="S6236" s="32"/>
      <c r="T6236" s="32"/>
      <c r="U6236" s="32"/>
      <c r="V6236" s="35">
        <v>-79936.92</v>
      </c>
      <c r="W6236" s="32" t="s">
        <v>2679</v>
      </c>
      <c r="X6236" s="32" t="s">
        <v>20</v>
      </c>
      <c r="Y6236" s="32" t="s">
        <v>20</v>
      </c>
    </row>
    <row r="6237" spans="1:25" x14ac:dyDescent="0.3">
      <c r="A6237" s="32" t="s">
        <v>24</v>
      </c>
      <c r="B6237" s="33">
        <v>2021</v>
      </c>
      <c r="C6237" s="33">
        <v>8</v>
      </c>
      <c r="D6237" s="32" t="s">
        <v>16</v>
      </c>
      <c r="E6237" s="32" t="s">
        <v>2651</v>
      </c>
      <c r="F6237" s="34">
        <v>44229</v>
      </c>
      <c r="G6237" s="34">
        <v>44229</v>
      </c>
      <c r="H6237" s="33">
        <v>70</v>
      </c>
      <c r="I6237" s="32" t="s">
        <v>8</v>
      </c>
      <c r="J6237" s="32"/>
      <c r="K6237" s="32" t="s">
        <v>27</v>
      </c>
      <c r="L6237" s="32" t="s">
        <v>15</v>
      </c>
      <c r="M6237" s="32"/>
      <c r="N6237" s="32"/>
      <c r="O6237" s="32" t="s">
        <v>24</v>
      </c>
      <c r="P6237" s="32" t="s">
        <v>10</v>
      </c>
      <c r="Q6237" s="32" t="s">
        <v>910</v>
      </c>
      <c r="R6237" s="32"/>
      <c r="S6237" s="32"/>
      <c r="T6237" s="32"/>
      <c r="U6237" s="32"/>
      <c r="V6237" s="35">
        <v>-8888.27</v>
      </c>
      <c r="W6237" s="32" t="s">
        <v>2680</v>
      </c>
      <c r="X6237" s="32" t="s">
        <v>20</v>
      </c>
      <c r="Y6237" s="32" t="s">
        <v>20</v>
      </c>
    </row>
    <row r="6238" spans="1:25" x14ac:dyDescent="0.3">
      <c r="A6238" s="32" t="s">
        <v>24</v>
      </c>
      <c r="B6238" s="33">
        <v>2021</v>
      </c>
      <c r="C6238" s="33">
        <v>8</v>
      </c>
      <c r="D6238" s="32" t="s">
        <v>16</v>
      </c>
      <c r="E6238" s="32" t="s">
        <v>2651</v>
      </c>
      <c r="F6238" s="34">
        <v>44229</v>
      </c>
      <c r="G6238" s="34">
        <v>44229</v>
      </c>
      <c r="H6238" s="33">
        <v>71</v>
      </c>
      <c r="I6238" s="32" t="s">
        <v>8</v>
      </c>
      <c r="J6238" s="32"/>
      <c r="K6238" s="32" t="s">
        <v>27</v>
      </c>
      <c r="L6238" s="32" t="s">
        <v>15</v>
      </c>
      <c r="M6238" s="32"/>
      <c r="N6238" s="32"/>
      <c r="O6238" s="32" t="s">
        <v>24</v>
      </c>
      <c r="P6238" s="32" t="s">
        <v>10</v>
      </c>
      <c r="Q6238" s="32" t="s">
        <v>910</v>
      </c>
      <c r="R6238" s="32"/>
      <c r="S6238" s="32"/>
      <c r="T6238" s="32"/>
      <c r="U6238" s="32"/>
      <c r="V6238" s="35">
        <v>-125094.68</v>
      </c>
      <c r="W6238" s="32" t="s">
        <v>2681</v>
      </c>
      <c r="X6238" s="32" t="s">
        <v>20</v>
      </c>
      <c r="Y6238" s="32" t="s">
        <v>20</v>
      </c>
    </row>
    <row r="6239" spans="1:25" x14ac:dyDescent="0.3">
      <c r="A6239" s="32" t="s">
        <v>24</v>
      </c>
      <c r="B6239" s="33">
        <v>2021</v>
      </c>
      <c r="C6239" s="33">
        <v>8</v>
      </c>
      <c r="D6239" s="32" t="s">
        <v>16</v>
      </c>
      <c r="E6239" s="32" t="s">
        <v>2651</v>
      </c>
      <c r="F6239" s="34">
        <v>44229</v>
      </c>
      <c r="G6239" s="34">
        <v>44229</v>
      </c>
      <c r="H6239" s="33">
        <v>72</v>
      </c>
      <c r="I6239" s="32" t="s">
        <v>8</v>
      </c>
      <c r="J6239" s="32"/>
      <c r="K6239" s="32" t="s">
        <v>27</v>
      </c>
      <c r="L6239" s="32" t="s">
        <v>15</v>
      </c>
      <c r="M6239" s="32"/>
      <c r="N6239" s="32"/>
      <c r="O6239" s="32" t="s">
        <v>24</v>
      </c>
      <c r="P6239" s="32" t="s">
        <v>10</v>
      </c>
      <c r="Q6239" s="32" t="s">
        <v>910</v>
      </c>
      <c r="R6239" s="32"/>
      <c r="S6239" s="32"/>
      <c r="T6239" s="32"/>
      <c r="U6239" s="32"/>
      <c r="V6239" s="35">
        <v>-496472.71</v>
      </c>
      <c r="W6239" s="32" t="s">
        <v>2682</v>
      </c>
      <c r="X6239" s="32" t="s">
        <v>20</v>
      </c>
      <c r="Y6239" s="32" t="s">
        <v>20</v>
      </c>
    </row>
    <row r="6240" spans="1:25" x14ac:dyDescent="0.3">
      <c r="A6240" s="32" t="s">
        <v>24</v>
      </c>
      <c r="B6240" s="33">
        <v>2021</v>
      </c>
      <c r="C6240" s="33">
        <v>8</v>
      </c>
      <c r="D6240" s="32" t="s">
        <v>16</v>
      </c>
      <c r="E6240" s="32" t="s">
        <v>2651</v>
      </c>
      <c r="F6240" s="34">
        <v>44229</v>
      </c>
      <c r="G6240" s="34">
        <v>44229</v>
      </c>
      <c r="H6240" s="33">
        <v>74</v>
      </c>
      <c r="I6240" s="32" t="s">
        <v>8</v>
      </c>
      <c r="J6240" s="32"/>
      <c r="K6240" s="32" t="s">
        <v>27</v>
      </c>
      <c r="L6240" s="32" t="s">
        <v>15</v>
      </c>
      <c r="M6240" s="32"/>
      <c r="N6240" s="32"/>
      <c r="O6240" s="32" t="s">
        <v>24</v>
      </c>
      <c r="P6240" s="32" t="s">
        <v>10</v>
      </c>
      <c r="Q6240" s="32" t="s">
        <v>910</v>
      </c>
      <c r="R6240" s="32"/>
      <c r="S6240" s="32"/>
      <c r="T6240" s="32"/>
      <c r="U6240" s="32"/>
      <c r="V6240" s="35">
        <v>-11509.79</v>
      </c>
      <c r="W6240" s="32" t="s">
        <v>2683</v>
      </c>
      <c r="X6240" s="32" t="s">
        <v>20</v>
      </c>
      <c r="Y6240" s="32" t="s">
        <v>20</v>
      </c>
    </row>
    <row r="6241" spans="1:25" x14ac:dyDescent="0.3">
      <c r="A6241" s="32" t="s">
        <v>24</v>
      </c>
      <c r="B6241" s="33">
        <v>2021</v>
      </c>
      <c r="C6241" s="33">
        <v>8</v>
      </c>
      <c r="D6241" s="32" t="s">
        <v>16</v>
      </c>
      <c r="E6241" s="32" t="s">
        <v>2651</v>
      </c>
      <c r="F6241" s="34">
        <v>44229</v>
      </c>
      <c r="G6241" s="34">
        <v>44229</v>
      </c>
      <c r="H6241" s="33">
        <v>75</v>
      </c>
      <c r="I6241" s="32" t="s">
        <v>8</v>
      </c>
      <c r="J6241" s="32"/>
      <c r="K6241" s="32" t="s">
        <v>27</v>
      </c>
      <c r="L6241" s="32" t="s">
        <v>15</v>
      </c>
      <c r="M6241" s="32"/>
      <c r="N6241" s="32"/>
      <c r="O6241" s="32" t="s">
        <v>24</v>
      </c>
      <c r="P6241" s="32" t="s">
        <v>10</v>
      </c>
      <c r="Q6241" s="32" t="s">
        <v>910</v>
      </c>
      <c r="R6241" s="32"/>
      <c r="S6241" s="32"/>
      <c r="T6241" s="32"/>
      <c r="U6241" s="32"/>
      <c r="V6241" s="35">
        <v>-11128.59</v>
      </c>
      <c r="W6241" s="32" t="s">
        <v>2684</v>
      </c>
      <c r="X6241" s="32" t="s">
        <v>20</v>
      </c>
      <c r="Y6241" s="32" t="s">
        <v>20</v>
      </c>
    </row>
    <row r="6242" spans="1:25" x14ac:dyDescent="0.3">
      <c r="A6242" s="32" t="s">
        <v>24</v>
      </c>
      <c r="B6242" s="33">
        <v>2021</v>
      </c>
      <c r="C6242" s="33">
        <v>8</v>
      </c>
      <c r="D6242" s="32" t="s">
        <v>16</v>
      </c>
      <c r="E6242" s="32" t="s">
        <v>2651</v>
      </c>
      <c r="F6242" s="34">
        <v>44229</v>
      </c>
      <c r="G6242" s="34">
        <v>44229</v>
      </c>
      <c r="H6242" s="33">
        <v>77</v>
      </c>
      <c r="I6242" s="32" t="s">
        <v>8</v>
      </c>
      <c r="J6242" s="32"/>
      <c r="K6242" s="32" t="s">
        <v>27</v>
      </c>
      <c r="L6242" s="32" t="s">
        <v>15</v>
      </c>
      <c r="M6242" s="32"/>
      <c r="N6242" s="32"/>
      <c r="O6242" s="32" t="s">
        <v>24</v>
      </c>
      <c r="P6242" s="32" t="s">
        <v>10</v>
      </c>
      <c r="Q6242" s="32" t="s">
        <v>910</v>
      </c>
      <c r="R6242" s="32"/>
      <c r="S6242" s="32"/>
      <c r="T6242" s="32"/>
      <c r="U6242" s="32"/>
      <c r="V6242" s="35">
        <v>-14116.1</v>
      </c>
      <c r="W6242" s="32" t="s">
        <v>2685</v>
      </c>
      <c r="X6242" s="32" t="s">
        <v>20</v>
      </c>
      <c r="Y6242" s="32" t="s">
        <v>20</v>
      </c>
    </row>
    <row r="6243" spans="1:25" x14ac:dyDescent="0.3">
      <c r="A6243" s="32" t="s">
        <v>24</v>
      </c>
      <c r="B6243" s="33">
        <v>2021</v>
      </c>
      <c r="C6243" s="33">
        <v>8</v>
      </c>
      <c r="D6243" s="32" t="s">
        <v>16</v>
      </c>
      <c r="E6243" s="32" t="s">
        <v>2651</v>
      </c>
      <c r="F6243" s="34">
        <v>44229</v>
      </c>
      <c r="G6243" s="34">
        <v>44229</v>
      </c>
      <c r="H6243" s="33">
        <v>79</v>
      </c>
      <c r="I6243" s="32" t="s">
        <v>8</v>
      </c>
      <c r="J6243" s="32"/>
      <c r="K6243" s="32" t="s">
        <v>27</v>
      </c>
      <c r="L6243" s="32" t="s">
        <v>15</v>
      </c>
      <c r="M6243" s="32"/>
      <c r="N6243" s="32"/>
      <c r="O6243" s="32" t="s">
        <v>24</v>
      </c>
      <c r="P6243" s="32" t="s">
        <v>10</v>
      </c>
      <c r="Q6243" s="32" t="s">
        <v>910</v>
      </c>
      <c r="R6243" s="32"/>
      <c r="S6243" s="32"/>
      <c r="T6243" s="32"/>
      <c r="U6243" s="32"/>
      <c r="V6243" s="35">
        <v>-19059.759999999998</v>
      </c>
      <c r="W6243" s="32" t="s">
        <v>2686</v>
      </c>
      <c r="X6243" s="32" t="s">
        <v>20</v>
      </c>
      <c r="Y6243" s="32" t="s">
        <v>20</v>
      </c>
    </row>
    <row r="6244" spans="1:25" x14ac:dyDescent="0.3">
      <c r="A6244" s="32" t="s">
        <v>24</v>
      </c>
      <c r="B6244" s="33">
        <v>2021</v>
      </c>
      <c r="C6244" s="33">
        <v>8</v>
      </c>
      <c r="D6244" s="32" t="s">
        <v>16</v>
      </c>
      <c r="E6244" s="32" t="s">
        <v>2651</v>
      </c>
      <c r="F6244" s="34">
        <v>44229</v>
      </c>
      <c r="G6244" s="34">
        <v>44229</v>
      </c>
      <c r="H6244" s="33">
        <v>81</v>
      </c>
      <c r="I6244" s="32" t="s">
        <v>8</v>
      </c>
      <c r="J6244" s="32"/>
      <c r="K6244" s="32" t="s">
        <v>27</v>
      </c>
      <c r="L6244" s="32" t="s">
        <v>15</v>
      </c>
      <c r="M6244" s="32"/>
      <c r="N6244" s="32"/>
      <c r="O6244" s="32" t="s">
        <v>24</v>
      </c>
      <c r="P6244" s="32" t="s">
        <v>10</v>
      </c>
      <c r="Q6244" s="32" t="s">
        <v>910</v>
      </c>
      <c r="R6244" s="32"/>
      <c r="S6244" s="32"/>
      <c r="T6244" s="32"/>
      <c r="U6244" s="32"/>
      <c r="V6244" s="35">
        <v>-108305.64</v>
      </c>
      <c r="W6244" s="32" t="s">
        <v>2687</v>
      </c>
      <c r="X6244" s="32" t="s">
        <v>20</v>
      </c>
      <c r="Y6244" s="32" t="s">
        <v>20</v>
      </c>
    </row>
    <row r="6245" spans="1:25" x14ac:dyDescent="0.3">
      <c r="A6245" s="32" t="s">
        <v>24</v>
      </c>
      <c r="B6245" s="33">
        <v>2021</v>
      </c>
      <c r="C6245" s="33">
        <v>8</v>
      </c>
      <c r="D6245" s="32" t="s">
        <v>16</v>
      </c>
      <c r="E6245" s="32" t="s">
        <v>2651</v>
      </c>
      <c r="F6245" s="34">
        <v>44229</v>
      </c>
      <c r="G6245" s="34">
        <v>44229</v>
      </c>
      <c r="H6245" s="33">
        <v>83</v>
      </c>
      <c r="I6245" s="32" t="s">
        <v>8</v>
      </c>
      <c r="J6245" s="32"/>
      <c r="K6245" s="32" t="s">
        <v>27</v>
      </c>
      <c r="L6245" s="32" t="s">
        <v>15</v>
      </c>
      <c r="M6245" s="32"/>
      <c r="N6245" s="32"/>
      <c r="O6245" s="32" t="s">
        <v>24</v>
      </c>
      <c r="P6245" s="32" t="s">
        <v>10</v>
      </c>
      <c r="Q6245" s="32" t="s">
        <v>910</v>
      </c>
      <c r="R6245" s="32"/>
      <c r="S6245" s="32"/>
      <c r="T6245" s="32"/>
      <c r="U6245" s="32"/>
      <c r="V6245" s="35">
        <v>-15237.06</v>
      </c>
      <c r="W6245" s="32" t="s">
        <v>2688</v>
      </c>
      <c r="X6245" s="32" t="s">
        <v>20</v>
      </c>
      <c r="Y6245" s="32" t="s">
        <v>20</v>
      </c>
    </row>
    <row r="6246" spans="1:25" x14ac:dyDescent="0.3">
      <c r="A6246" s="32" t="s">
        <v>24</v>
      </c>
      <c r="B6246" s="33">
        <v>2021</v>
      </c>
      <c r="C6246" s="33">
        <v>8</v>
      </c>
      <c r="D6246" s="32" t="s">
        <v>16</v>
      </c>
      <c r="E6246" s="32" t="s">
        <v>2651</v>
      </c>
      <c r="F6246" s="34">
        <v>44229</v>
      </c>
      <c r="G6246" s="34">
        <v>44229</v>
      </c>
      <c r="H6246" s="33">
        <v>86</v>
      </c>
      <c r="I6246" s="32" t="s">
        <v>8</v>
      </c>
      <c r="J6246" s="32"/>
      <c r="K6246" s="32" t="s">
        <v>27</v>
      </c>
      <c r="L6246" s="32" t="s">
        <v>15</v>
      </c>
      <c r="M6246" s="32"/>
      <c r="N6246" s="32"/>
      <c r="O6246" s="32" t="s">
        <v>24</v>
      </c>
      <c r="P6246" s="32" t="s">
        <v>10</v>
      </c>
      <c r="Q6246" s="32" t="s">
        <v>910</v>
      </c>
      <c r="R6246" s="32"/>
      <c r="S6246" s="32"/>
      <c r="T6246" s="32"/>
      <c r="U6246" s="32"/>
      <c r="V6246" s="35">
        <v>-194771.64</v>
      </c>
      <c r="W6246" s="32" t="s">
        <v>2689</v>
      </c>
      <c r="X6246" s="32" t="s">
        <v>20</v>
      </c>
      <c r="Y6246" s="32" t="s">
        <v>20</v>
      </c>
    </row>
    <row r="6247" spans="1:25" x14ac:dyDescent="0.3">
      <c r="A6247" s="32" t="s">
        <v>24</v>
      </c>
      <c r="B6247" s="33">
        <v>2021</v>
      </c>
      <c r="C6247" s="33">
        <v>8</v>
      </c>
      <c r="D6247" s="32" t="s">
        <v>16</v>
      </c>
      <c r="E6247" s="32" t="s">
        <v>2651</v>
      </c>
      <c r="F6247" s="34">
        <v>44229</v>
      </c>
      <c r="G6247" s="34">
        <v>44229</v>
      </c>
      <c r="H6247" s="33">
        <v>88</v>
      </c>
      <c r="I6247" s="32" t="s">
        <v>8</v>
      </c>
      <c r="J6247" s="32"/>
      <c r="K6247" s="32" t="s">
        <v>27</v>
      </c>
      <c r="L6247" s="32" t="s">
        <v>15</v>
      </c>
      <c r="M6247" s="32"/>
      <c r="N6247" s="32"/>
      <c r="O6247" s="32" t="s">
        <v>24</v>
      </c>
      <c r="P6247" s="32" t="s">
        <v>10</v>
      </c>
      <c r="Q6247" s="32" t="s">
        <v>910</v>
      </c>
      <c r="R6247" s="32"/>
      <c r="S6247" s="32"/>
      <c r="T6247" s="32"/>
      <c r="U6247" s="32"/>
      <c r="V6247" s="35">
        <v>-40980.269999999997</v>
      </c>
      <c r="W6247" s="32" t="s">
        <v>2690</v>
      </c>
      <c r="X6247" s="32" t="s">
        <v>20</v>
      </c>
      <c r="Y6247" s="32" t="s">
        <v>20</v>
      </c>
    </row>
    <row r="6248" spans="1:25" x14ac:dyDescent="0.3">
      <c r="A6248" s="32" t="s">
        <v>24</v>
      </c>
      <c r="B6248" s="33">
        <v>2021</v>
      </c>
      <c r="C6248" s="33">
        <v>8</v>
      </c>
      <c r="D6248" s="32" t="s">
        <v>16</v>
      </c>
      <c r="E6248" s="32" t="s">
        <v>2651</v>
      </c>
      <c r="F6248" s="34">
        <v>44229</v>
      </c>
      <c r="G6248" s="34">
        <v>44229</v>
      </c>
      <c r="H6248" s="33">
        <v>90</v>
      </c>
      <c r="I6248" s="32" t="s">
        <v>8</v>
      </c>
      <c r="J6248" s="32"/>
      <c r="K6248" s="32" t="s">
        <v>27</v>
      </c>
      <c r="L6248" s="32" t="s">
        <v>15</v>
      </c>
      <c r="M6248" s="32"/>
      <c r="N6248" s="32"/>
      <c r="O6248" s="32" t="s">
        <v>24</v>
      </c>
      <c r="P6248" s="32" t="s">
        <v>10</v>
      </c>
      <c r="Q6248" s="32" t="s">
        <v>910</v>
      </c>
      <c r="R6248" s="32"/>
      <c r="S6248" s="32"/>
      <c r="T6248" s="32"/>
      <c r="U6248" s="32"/>
      <c r="V6248" s="35">
        <v>-34843.99</v>
      </c>
      <c r="W6248" s="32" t="s">
        <v>2691</v>
      </c>
      <c r="X6248" s="32" t="s">
        <v>20</v>
      </c>
      <c r="Y6248" s="32" t="s">
        <v>20</v>
      </c>
    </row>
    <row r="6249" spans="1:25" x14ac:dyDescent="0.3">
      <c r="A6249" s="32" t="s">
        <v>24</v>
      </c>
      <c r="B6249" s="33">
        <v>2021</v>
      </c>
      <c r="C6249" s="33">
        <v>8</v>
      </c>
      <c r="D6249" s="32" t="s">
        <v>16</v>
      </c>
      <c r="E6249" s="32" t="s">
        <v>2651</v>
      </c>
      <c r="F6249" s="34">
        <v>44229</v>
      </c>
      <c r="G6249" s="34">
        <v>44229</v>
      </c>
      <c r="H6249" s="33">
        <v>92</v>
      </c>
      <c r="I6249" s="32" t="s">
        <v>8</v>
      </c>
      <c r="J6249" s="32"/>
      <c r="K6249" s="32" t="s">
        <v>27</v>
      </c>
      <c r="L6249" s="32" t="s">
        <v>15</v>
      </c>
      <c r="M6249" s="32"/>
      <c r="N6249" s="32"/>
      <c r="O6249" s="32" t="s">
        <v>24</v>
      </c>
      <c r="P6249" s="32" t="s">
        <v>10</v>
      </c>
      <c r="Q6249" s="32" t="s">
        <v>910</v>
      </c>
      <c r="R6249" s="32"/>
      <c r="S6249" s="32"/>
      <c r="T6249" s="32"/>
      <c r="U6249" s="32"/>
      <c r="V6249" s="35">
        <v>-19997.900000000001</v>
      </c>
      <c r="W6249" s="32" t="s">
        <v>2692</v>
      </c>
      <c r="X6249" s="32" t="s">
        <v>20</v>
      </c>
      <c r="Y6249" s="32" t="s">
        <v>20</v>
      </c>
    </row>
    <row r="6250" spans="1:25" x14ac:dyDescent="0.3">
      <c r="A6250" s="32" t="s">
        <v>24</v>
      </c>
      <c r="B6250" s="33">
        <v>2021</v>
      </c>
      <c r="C6250" s="33">
        <v>8</v>
      </c>
      <c r="D6250" s="32" t="s">
        <v>16</v>
      </c>
      <c r="E6250" s="32" t="s">
        <v>2651</v>
      </c>
      <c r="F6250" s="34">
        <v>44229</v>
      </c>
      <c r="G6250" s="34">
        <v>44229</v>
      </c>
      <c r="H6250" s="33">
        <v>93</v>
      </c>
      <c r="I6250" s="32" t="s">
        <v>8</v>
      </c>
      <c r="J6250" s="32"/>
      <c r="K6250" s="32" t="s">
        <v>27</v>
      </c>
      <c r="L6250" s="32" t="s">
        <v>15</v>
      </c>
      <c r="M6250" s="32"/>
      <c r="N6250" s="32"/>
      <c r="O6250" s="32" t="s">
        <v>24</v>
      </c>
      <c r="P6250" s="32" t="s">
        <v>10</v>
      </c>
      <c r="Q6250" s="32" t="s">
        <v>910</v>
      </c>
      <c r="R6250" s="32"/>
      <c r="S6250" s="32"/>
      <c r="T6250" s="32"/>
      <c r="U6250" s="32"/>
      <c r="V6250" s="35">
        <v>-41172.949999999997</v>
      </c>
      <c r="W6250" s="32" t="s">
        <v>2693</v>
      </c>
      <c r="X6250" s="32" t="s">
        <v>20</v>
      </c>
      <c r="Y6250" s="32" t="s">
        <v>20</v>
      </c>
    </row>
    <row r="6251" spans="1:25" x14ac:dyDescent="0.3">
      <c r="A6251" s="32" t="s">
        <v>24</v>
      </c>
      <c r="B6251" s="33">
        <v>2021</v>
      </c>
      <c r="C6251" s="33">
        <v>8</v>
      </c>
      <c r="D6251" s="32" t="s">
        <v>16</v>
      </c>
      <c r="E6251" s="32" t="s">
        <v>2651</v>
      </c>
      <c r="F6251" s="34">
        <v>44229</v>
      </c>
      <c r="G6251" s="34">
        <v>44229</v>
      </c>
      <c r="H6251" s="33">
        <v>94</v>
      </c>
      <c r="I6251" s="32" t="s">
        <v>8</v>
      </c>
      <c r="J6251" s="32"/>
      <c r="K6251" s="32" t="s">
        <v>27</v>
      </c>
      <c r="L6251" s="32" t="s">
        <v>15</v>
      </c>
      <c r="M6251" s="32"/>
      <c r="N6251" s="32"/>
      <c r="O6251" s="32" t="s">
        <v>24</v>
      </c>
      <c r="P6251" s="32" t="s">
        <v>10</v>
      </c>
      <c r="Q6251" s="32" t="s">
        <v>910</v>
      </c>
      <c r="R6251" s="32"/>
      <c r="S6251" s="32"/>
      <c r="T6251" s="32"/>
      <c r="U6251" s="32"/>
      <c r="V6251" s="35">
        <v>-18827.560000000001</v>
      </c>
      <c r="W6251" s="32" t="s">
        <v>2694</v>
      </c>
      <c r="X6251" s="32" t="s">
        <v>20</v>
      </c>
      <c r="Y6251" s="32" t="s">
        <v>20</v>
      </c>
    </row>
    <row r="6252" spans="1:25" x14ac:dyDescent="0.3">
      <c r="A6252" s="32" t="s">
        <v>24</v>
      </c>
      <c r="B6252" s="33">
        <v>2021</v>
      </c>
      <c r="C6252" s="33">
        <v>8</v>
      </c>
      <c r="D6252" s="32" t="s">
        <v>16</v>
      </c>
      <c r="E6252" s="32" t="s">
        <v>2651</v>
      </c>
      <c r="F6252" s="34">
        <v>44229</v>
      </c>
      <c r="G6252" s="34">
        <v>44229</v>
      </c>
      <c r="H6252" s="33">
        <v>95</v>
      </c>
      <c r="I6252" s="32" t="s">
        <v>8</v>
      </c>
      <c r="J6252" s="32"/>
      <c r="K6252" s="32" t="s">
        <v>27</v>
      </c>
      <c r="L6252" s="32" t="s">
        <v>15</v>
      </c>
      <c r="M6252" s="32"/>
      <c r="N6252" s="32"/>
      <c r="O6252" s="32" t="s">
        <v>24</v>
      </c>
      <c r="P6252" s="32" t="s">
        <v>10</v>
      </c>
      <c r="Q6252" s="32" t="s">
        <v>910</v>
      </c>
      <c r="R6252" s="32"/>
      <c r="S6252" s="32"/>
      <c r="T6252" s="32"/>
      <c r="U6252" s="32"/>
      <c r="V6252" s="35">
        <v>-13114</v>
      </c>
      <c r="W6252" s="32" t="s">
        <v>2695</v>
      </c>
      <c r="X6252" s="32" t="s">
        <v>20</v>
      </c>
      <c r="Y6252" s="32" t="s">
        <v>20</v>
      </c>
    </row>
    <row r="6253" spans="1:25" x14ac:dyDescent="0.3">
      <c r="A6253" s="32" t="s">
        <v>24</v>
      </c>
      <c r="B6253" s="33">
        <v>2021</v>
      </c>
      <c r="C6253" s="33">
        <v>8</v>
      </c>
      <c r="D6253" s="32" t="s">
        <v>16</v>
      </c>
      <c r="E6253" s="32" t="s">
        <v>2651</v>
      </c>
      <c r="F6253" s="34">
        <v>44229</v>
      </c>
      <c r="G6253" s="34">
        <v>44229</v>
      </c>
      <c r="H6253" s="33">
        <v>97</v>
      </c>
      <c r="I6253" s="32" t="s">
        <v>8</v>
      </c>
      <c r="J6253" s="32"/>
      <c r="K6253" s="32" t="s">
        <v>27</v>
      </c>
      <c r="L6253" s="32" t="s">
        <v>15</v>
      </c>
      <c r="M6253" s="32"/>
      <c r="N6253" s="32"/>
      <c r="O6253" s="32" t="s">
        <v>24</v>
      </c>
      <c r="P6253" s="32" t="s">
        <v>10</v>
      </c>
      <c r="Q6253" s="32" t="s">
        <v>910</v>
      </c>
      <c r="R6253" s="32"/>
      <c r="S6253" s="32"/>
      <c r="T6253" s="32"/>
      <c r="U6253" s="32"/>
      <c r="V6253" s="35">
        <v>-37272.85</v>
      </c>
      <c r="W6253" s="32" t="s">
        <v>2696</v>
      </c>
      <c r="X6253" s="32" t="s">
        <v>20</v>
      </c>
      <c r="Y6253" s="32" t="s">
        <v>20</v>
      </c>
    </row>
    <row r="6254" spans="1:25" x14ac:dyDescent="0.3">
      <c r="A6254" s="32" t="s">
        <v>24</v>
      </c>
      <c r="B6254" s="33">
        <v>2021</v>
      </c>
      <c r="C6254" s="33">
        <v>8</v>
      </c>
      <c r="D6254" s="32" t="s">
        <v>16</v>
      </c>
      <c r="E6254" s="32" t="s">
        <v>2651</v>
      </c>
      <c r="F6254" s="34">
        <v>44229</v>
      </c>
      <c r="G6254" s="34">
        <v>44229</v>
      </c>
      <c r="H6254" s="33">
        <v>99</v>
      </c>
      <c r="I6254" s="32" t="s">
        <v>8</v>
      </c>
      <c r="J6254" s="32"/>
      <c r="K6254" s="32" t="s">
        <v>27</v>
      </c>
      <c r="L6254" s="32" t="s">
        <v>15</v>
      </c>
      <c r="M6254" s="32"/>
      <c r="N6254" s="32"/>
      <c r="O6254" s="32" t="s">
        <v>24</v>
      </c>
      <c r="P6254" s="32" t="s">
        <v>10</v>
      </c>
      <c r="Q6254" s="32" t="s">
        <v>910</v>
      </c>
      <c r="R6254" s="32"/>
      <c r="S6254" s="32"/>
      <c r="T6254" s="32"/>
      <c r="U6254" s="32"/>
      <c r="V6254" s="35">
        <v>-13131.86</v>
      </c>
      <c r="W6254" s="32" t="s">
        <v>2697</v>
      </c>
      <c r="X6254" s="32" t="s">
        <v>20</v>
      </c>
      <c r="Y6254" s="32" t="s">
        <v>20</v>
      </c>
    </row>
    <row r="6255" spans="1:25" x14ac:dyDescent="0.3">
      <c r="A6255" s="32" t="s">
        <v>24</v>
      </c>
      <c r="B6255" s="33">
        <v>2021</v>
      </c>
      <c r="C6255" s="33">
        <v>8</v>
      </c>
      <c r="D6255" s="32" t="s">
        <v>16</v>
      </c>
      <c r="E6255" s="32" t="s">
        <v>2651</v>
      </c>
      <c r="F6255" s="34">
        <v>44229</v>
      </c>
      <c r="G6255" s="34">
        <v>44229</v>
      </c>
      <c r="H6255" s="33">
        <v>101</v>
      </c>
      <c r="I6255" s="32" t="s">
        <v>8</v>
      </c>
      <c r="J6255" s="32"/>
      <c r="K6255" s="32" t="s">
        <v>27</v>
      </c>
      <c r="L6255" s="32" t="s">
        <v>15</v>
      </c>
      <c r="M6255" s="32"/>
      <c r="N6255" s="32"/>
      <c r="O6255" s="32" t="s">
        <v>24</v>
      </c>
      <c r="P6255" s="32" t="s">
        <v>10</v>
      </c>
      <c r="Q6255" s="32" t="s">
        <v>910</v>
      </c>
      <c r="R6255" s="32"/>
      <c r="S6255" s="32"/>
      <c r="T6255" s="32"/>
      <c r="U6255" s="32"/>
      <c r="V6255" s="35">
        <v>-16688.84</v>
      </c>
      <c r="W6255" s="32" t="s">
        <v>2698</v>
      </c>
      <c r="X6255" s="32" t="s">
        <v>20</v>
      </c>
      <c r="Y6255" s="32" t="s">
        <v>20</v>
      </c>
    </row>
    <row r="6256" spans="1:25" x14ac:dyDescent="0.3">
      <c r="A6256" s="32" t="s">
        <v>24</v>
      </c>
      <c r="B6256" s="33">
        <v>2021</v>
      </c>
      <c r="C6256" s="33">
        <v>8</v>
      </c>
      <c r="D6256" s="32" t="s">
        <v>16</v>
      </c>
      <c r="E6256" s="32" t="s">
        <v>2651</v>
      </c>
      <c r="F6256" s="34">
        <v>44229</v>
      </c>
      <c r="G6256" s="34">
        <v>44229</v>
      </c>
      <c r="H6256" s="33">
        <v>103</v>
      </c>
      <c r="I6256" s="32" t="s">
        <v>8</v>
      </c>
      <c r="J6256" s="32"/>
      <c r="K6256" s="32" t="s">
        <v>27</v>
      </c>
      <c r="L6256" s="32" t="s">
        <v>15</v>
      </c>
      <c r="M6256" s="32"/>
      <c r="N6256" s="32"/>
      <c r="O6256" s="32" t="s">
        <v>24</v>
      </c>
      <c r="P6256" s="32" t="s">
        <v>10</v>
      </c>
      <c r="Q6256" s="32" t="s">
        <v>910</v>
      </c>
      <c r="R6256" s="32"/>
      <c r="S6256" s="32"/>
      <c r="T6256" s="32"/>
      <c r="U6256" s="32"/>
      <c r="V6256" s="35">
        <v>-14700.87</v>
      </c>
      <c r="W6256" s="32" t="s">
        <v>2699</v>
      </c>
      <c r="X6256" s="32" t="s">
        <v>20</v>
      </c>
      <c r="Y6256" s="32" t="s">
        <v>20</v>
      </c>
    </row>
    <row r="6257" spans="1:25" x14ac:dyDescent="0.3">
      <c r="A6257" s="32" t="s">
        <v>24</v>
      </c>
      <c r="B6257" s="33">
        <v>2021</v>
      </c>
      <c r="C6257" s="33">
        <v>8</v>
      </c>
      <c r="D6257" s="32" t="s">
        <v>16</v>
      </c>
      <c r="E6257" s="32" t="s">
        <v>2651</v>
      </c>
      <c r="F6257" s="34">
        <v>44229</v>
      </c>
      <c r="G6257" s="34">
        <v>44229</v>
      </c>
      <c r="H6257" s="33">
        <v>104</v>
      </c>
      <c r="I6257" s="32" t="s">
        <v>8</v>
      </c>
      <c r="J6257" s="32"/>
      <c r="K6257" s="32" t="s">
        <v>27</v>
      </c>
      <c r="L6257" s="32" t="s">
        <v>15</v>
      </c>
      <c r="M6257" s="32"/>
      <c r="N6257" s="32"/>
      <c r="O6257" s="32" t="s">
        <v>24</v>
      </c>
      <c r="P6257" s="32" t="s">
        <v>10</v>
      </c>
      <c r="Q6257" s="32" t="s">
        <v>910</v>
      </c>
      <c r="R6257" s="32"/>
      <c r="S6257" s="32"/>
      <c r="T6257" s="32"/>
      <c r="U6257" s="32"/>
      <c r="V6257" s="35">
        <v>-12860.34</v>
      </c>
      <c r="W6257" s="32" t="s">
        <v>2700</v>
      </c>
      <c r="X6257" s="32" t="s">
        <v>20</v>
      </c>
      <c r="Y6257" s="32" t="s">
        <v>20</v>
      </c>
    </row>
    <row r="6258" spans="1:25" x14ac:dyDescent="0.3">
      <c r="A6258" s="32" t="s">
        <v>24</v>
      </c>
      <c r="B6258" s="33">
        <v>2021</v>
      </c>
      <c r="C6258" s="33">
        <v>8</v>
      </c>
      <c r="D6258" s="32" t="s">
        <v>16</v>
      </c>
      <c r="E6258" s="32" t="s">
        <v>2651</v>
      </c>
      <c r="F6258" s="34">
        <v>44229</v>
      </c>
      <c r="G6258" s="34">
        <v>44229</v>
      </c>
      <c r="H6258" s="33">
        <v>106</v>
      </c>
      <c r="I6258" s="32" t="s">
        <v>8</v>
      </c>
      <c r="J6258" s="32"/>
      <c r="K6258" s="32" t="s">
        <v>27</v>
      </c>
      <c r="L6258" s="32" t="s">
        <v>15</v>
      </c>
      <c r="M6258" s="32"/>
      <c r="N6258" s="32"/>
      <c r="O6258" s="32" t="s">
        <v>24</v>
      </c>
      <c r="P6258" s="32" t="s">
        <v>10</v>
      </c>
      <c r="Q6258" s="32" t="s">
        <v>910</v>
      </c>
      <c r="R6258" s="32"/>
      <c r="S6258" s="32"/>
      <c r="T6258" s="32"/>
      <c r="U6258" s="32"/>
      <c r="V6258" s="35">
        <v>-10640</v>
      </c>
      <c r="W6258" s="32" t="s">
        <v>2701</v>
      </c>
      <c r="X6258" s="32" t="s">
        <v>20</v>
      </c>
      <c r="Y6258" s="32" t="s">
        <v>20</v>
      </c>
    </row>
    <row r="6259" spans="1:25" x14ac:dyDescent="0.3">
      <c r="A6259" s="32" t="s">
        <v>24</v>
      </c>
      <c r="B6259" s="33">
        <v>2021</v>
      </c>
      <c r="C6259" s="33">
        <v>8</v>
      </c>
      <c r="D6259" s="32" t="s">
        <v>16</v>
      </c>
      <c r="E6259" s="32" t="s">
        <v>2651</v>
      </c>
      <c r="F6259" s="34">
        <v>44229</v>
      </c>
      <c r="G6259" s="34">
        <v>44229</v>
      </c>
      <c r="H6259" s="33">
        <v>109</v>
      </c>
      <c r="I6259" s="32" t="s">
        <v>8</v>
      </c>
      <c r="J6259" s="32"/>
      <c r="K6259" s="32" t="s">
        <v>27</v>
      </c>
      <c r="L6259" s="32" t="s">
        <v>15</v>
      </c>
      <c r="M6259" s="32"/>
      <c r="N6259" s="32"/>
      <c r="O6259" s="32" t="s">
        <v>24</v>
      </c>
      <c r="P6259" s="32" t="s">
        <v>10</v>
      </c>
      <c r="Q6259" s="32" t="s">
        <v>910</v>
      </c>
      <c r="R6259" s="32"/>
      <c r="S6259" s="32"/>
      <c r="T6259" s="32"/>
      <c r="U6259" s="32"/>
      <c r="V6259" s="35">
        <v>-13443.36</v>
      </c>
      <c r="W6259" s="32" t="s">
        <v>2702</v>
      </c>
      <c r="X6259" s="32" t="s">
        <v>20</v>
      </c>
      <c r="Y6259" s="32" t="s">
        <v>20</v>
      </c>
    </row>
    <row r="6260" spans="1:25" x14ac:dyDescent="0.3">
      <c r="A6260" s="32" t="s">
        <v>24</v>
      </c>
      <c r="B6260" s="33">
        <v>2021</v>
      </c>
      <c r="C6260" s="33">
        <v>8</v>
      </c>
      <c r="D6260" s="32" t="s">
        <v>16</v>
      </c>
      <c r="E6260" s="32" t="s">
        <v>2651</v>
      </c>
      <c r="F6260" s="34">
        <v>44229</v>
      </c>
      <c r="G6260" s="34">
        <v>44229</v>
      </c>
      <c r="H6260" s="33">
        <v>111</v>
      </c>
      <c r="I6260" s="32" t="s">
        <v>8</v>
      </c>
      <c r="J6260" s="32"/>
      <c r="K6260" s="32" t="s">
        <v>27</v>
      </c>
      <c r="L6260" s="32" t="s">
        <v>15</v>
      </c>
      <c r="M6260" s="32"/>
      <c r="N6260" s="32"/>
      <c r="O6260" s="32" t="s">
        <v>24</v>
      </c>
      <c r="P6260" s="32" t="s">
        <v>10</v>
      </c>
      <c r="Q6260" s="32" t="s">
        <v>910</v>
      </c>
      <c r="R6260" s="32"/>
      <c r="S6260" s="32"/>
      <c r="T6260" s="32"/>
      <c r="U6260" s="32"/>
      <c r="V6260" s="35">
        <v>-121570.61</v>
      </c>
      <c r="W6260" s="32" t="s">
        <v>2703</v>
      </c>
      <c r="X6260" s="32" t="s">
        <v>20</v>
      </c>
      <c r="Y6260" s="32" t="s">
        <v>20</v>
      </c>
    </row>
    <row r="6261" spans="1:25" x14ac:dyDescent="0.3">
      <c r="A6261" s="32" t="s">
        <v>24</v>
      </c>
      <c r="B6261" s="33">
        <v>2021</v>
      </c>
      <c r="C6261" s="33">
        <v>8</v>
      </c>
      <c r="D6261" s="32" t="s">
        <v>16</v>
      </c>
      <c r="E6261" s="32" t="s">
        <v>2651</v>
      </c>
      <c r="F6261" s="34">
        <v>44229</v>
      </c>
      <c r="G6261" s="34">
        <v>44229</v>
      </c>
      <c r="H6261" s="33">
        <v>114</v>
      </c>
      <c r="I6261" s="32" t="s">
        <v>8</v>
      </c>
      <c r="J6261" s="32"/>
      <c r="K6261" s="32" t="s">
        <v>27</v>
      </c>
      <c r="L6261" s="32" t="s">
        <v>15</v>
      </c>
      <c r="M6261" s="32"/>
      <c r="N6261" s="32"/>
      <c r="O6261" s="32" t="s">
        <v>24</v>
      </c>
      <c r="P6261" s="32" t="s">
        <v>10</v>
      </c>
      <c r="Q6261" s="32" t="s">
        <v>910</v>
      </c>
      <c r="R6261" s="32"/>
      <c r="S6261" s="32"/>
      <c r="T6261" s="32"/>
      <c r="U6261" s="32"/>
      <c r="V6261" s="35">
        <v>-18054.75</v>
      </c>
      <c r="W6261" s="32" t="s">
        <v>2704</v>
      </c>
      <c r="X6261" s="32" t="s">
        <v>20</v>
      </c>
      <c r="Y6261" s="32" t="s">
        <v>20</v>
      </c>
    </row>
    <row r="6262" spans="1:25" x14ac:dyDescent="0.3">
      <c r="A6262" s="32" t="s">
        <v>24</v>
      </c>
      <c r="B6262" s="33">
        <v>2021</v>
      </c>
      <c r="C6262" s="33">
        <v>8</v>
      </c>
      <c r="D6262" s="32" t="s">
        <v>16</v>
      </c>
      <c r="E6262" s="32" t="s">
        <v>2651</v>
      </c>
      <c r="F6262" s="34">
        <v>44229</v>
      </c>
      <c r="G6262" s="34">
        <v>44229</v>
      </c>
      <c r="H6262" s="33">
        <v>116</v>
      </c>
      <c r="I6262" s="32" t="s">
        <v>8</v>
      </c>
      <c r="J6262" s="32"/>
      <c r="K6262" s="32" t="s">
        <v>27</v>
      </c>
      <c r="L6262" s="32" t="s">
        <v>15</v>
      </c>
      <c r="M6262" s="32"/>
      <c r="N6262" s="32"/>
      <c r="O6262" s="32" t="s">
        <v>24</v>
      </c>
      <c r="P6262" s="32" t="s">
        <v>10</v>
      </c>
      <c r="Q6262" s="32" t="s">
        <v>910</v>
      </c>
      <c r="R6262" s="32"/>
      <c r="S6262" s="32"/>
      <c r="T6262" s="32"/>
      <c r="U6262" s="32"/>
      <c r="V6262" s="35">
        <v>-12956.75</v>
      </c>
      <c r="W6262" s="32" t="s">
        <v>2705</v>
      </c>
      <c r="X6262" s="32" t="s">
        <v>20</v>
      </c>
      <c r="Y6262" s="32" t="s">
        <v>20</v>
      </c>
    </row>
    <row r="6263" spans="1:25" x14ac:dyDescent="0.3">
      <c r="A6263" s="32" t="s">
        <v>24</v>
      </c>
      <c r="B6263" s="33">
        <v>2021</v>
      </c>
      <c r="C6263" s="33">
        <v>8</v>
      </c>
      <c r="D6263" s="32" t="s">
        <v>16</v>
      </c>
      <c r="E6263" s="32" t="s">
        <v>2651</v>
      </c>
      <c r="F6263" s="34">
        <v>44229</v>
      </c>
      <c r="G6263" s="34">
        <v>44229</v>
      </c>
      <c r="H6263" s="33">
        <v>117</v>
      </c>
      <c r="I6263" s="32" t="s">
        <v>8</v>
      </c>
      <c r="J6263" s="32"/>
      <c r="K6263" s="32" t="s">
        <v>27</v>
      </c>
      <c r="L6263" s="32" t="s">
        <v>15</v>
      </c>
      <c r="M6263" s="32"/>
      <c r="N6263" s="32"/>
      <c r="O6263" s="32" t="s">
        <v>24</v>
      </c>
      <c r="P6263" s="32" t="s">
        <v>10</v>
      </c>
      <c r="Q6263" s="32" t="s">
        <v>910</v>
      </c>
      <c r="R6263" s="32"/>
      <c r="S6263" s="32"/>
      <c r="T6263" s="32"/>
      <c r="U6263" s="32"/>
      <c r="V6263" s="35">
        <v>-53238.559999999998</v>
      </c>
      <c r="W6263" s="32" t="s">
        <v>2706</v>
      </c>
      <c r="X6263" s="32" t="s">
        <v>20</v>
      </c>
      <c r="Y6263" s="32" t="s">
        <v>20</v>
      </c>
    </row>
    <row r="6264" spans="1:25" x14ac:dyDescent="0.3">
      <c r="A6264" s="32" t="s">
        <v>24</v>
      </c>
      <c r="B6264" s="33">
        <v>2021</v>
      </c>
      <c r="C6264" s="33">
        <v>8</v>
      </c>
      <c r="D6264" s="32" t="s">
        <v>16</v>
      </c>
      <c r="E6264" s="32" t="s">
        <v>2651</v>
      </c>
      <c r="F6264" s="34">
        <v>44229</v>
      </c>
      <c r="G6264" s="34">
        <v>44229</v>
      </c>
      <c r="H6264" s="33">
        <v>118</v>
      </c>
      <c r="I6264" s="32" t="s">
        <v>8</v>
      </c>
      <c r="J6264" s="32"/>
      <c r="K6264" s="32" t="s">
        <v>27</v>
      </c>
      <c r="L6264" s="32" t="s">
        <v>15</v>
      </c>
      <c r="M6264" s="32"/>
      <c r="N6264" s="32"/>
      <c r="O6264" s="32" t="s">
        <v>24</v>
      </c>
      <c r="P6264" s="32" t="s">
        <v>10</v>
      </c>
      <c r="Q6264" s="32" t="s">
        <v>910</v>
      </c>
      <c r="R6264" s="32"/>
      <c r="S6264" s="32"/>
      <c r="T6264" s="32"/>
      <c r="U6264" s="32"/>
      <c r="V6264" s="35">
        <v>-11266.67</v>
      </c>
      <c r="W6264" s="32" t="s">
        <v>2707</v>
      </c>
      <c r="X6264" s="32" t="s">
        <v>20</v>
      </c>
      <c r="Y6264" s="32" t="s">
        <v>20</v>
      </c>
    </row>
    <row r="6265" spans="1:25" x14ac:dyDescent="0.3">
      <c r="A6265" s="32" t="s">
        <v>24</v>
      </c>
      <c r="B6265" s="33">
        <v>2021</v>
      </c>
      <c r="C6265" s="33">
        <v>8</v>
      </c>
      <c r="D6265" s="32" t="s">
        <v>16</v>
      </c>
      <c r="E6265" s="32" t="s">
        <v>2651</v>
      </c>
      <c r="F6265" s="34">
        <v>44229</v>
      </c>
      <c r="G6265" s="34">
        <v>44229</v>
      </c>
      <c r="H6265" s="33">
        <v>140</v>
      </c>
      <c r="I6265" s="32" t="s">
        <v>8</v>
      </c>
      <c r="J6265" s="32"/>
      <c r="K6265" s="32" t="s">
        <v>27</v>
      </c>
      <c r="L6265" s="32" t="s">
        <v>15</v>
      </c>
      <c r="M6265" s="32"/>
      <c r="N6265" s="32"/>
      <c r="O6265" s="32" t="s">
        <v>24</v>
      </c>
      <c r="P6265" s="32" t="s">
        <v>10</v>
      </c>
      <c r="Q6265" s="32" t="s">
        <v>910</v>
      </c>
      <c r="R6265" s="32"/>
      <c r="S6265" s="32"/>
      <c r="T6265" s="32"/>
      <c r="U6265" s="32"/>
      <c r="V6265" s="35">
        <v>-16002.69</v>
      </c>
      <c r="W6265" s="32" t="s">
        <v>2708</v>
      </c>
      <c r="X6265" s="32" t="s">
        <v>20</v>
      </c>
      <c r="Y6265" s="32" t="s">
        <v>20</v>
      </c>
    </row>
    <row r="6266" spans="1:25" x14ac:dyDescent="0.3">
      <c r="A6266" s="32" t="s">
        <v>24</v>
      </c>
      <c r="B6266" s="33">
        <v>2021</v>
      </c>
      <c r="C6266" s="33">
        <v>8</v>
      </c>
      <c r="D6266" s="32" t="s">
        <v>16</v>
      </c>
      <c r="E6266" s="32" t="s">
        <v>2651</v>
      </c>
      <c r="F6266" s="34">
        <v>44229</v>
      </c>
      <c r="G6266" s="34">
        <v>44229</v>
      </c>
      <c r="H6266" s="33">
        <v>141</v>
      </c>
      <c r="I6266" s="32" t="s">
        <v>8</v>
      </c>
      <c r="J6266" s="32"/>
      <c r="K6266" s="32" t="s">
        <v>27</v>
      </c>
      <c r="L6266" s="32" t="s">
        <v>15</v>
      </c>
      <c r="M6266" s="32"/>
      <c r="N6266" s="32"/>
      <c r="O6266" s="32" t="s">
        <v>24</v>
      </c>
      <c r="P6266" s="32" t="s">
        <v>10</v>
      </c>
      <c r="Q6266" s="32" t="s">
        <v>910</v>
      </c>
      <c r="R6266" s="32"/>
      <c r="S6266" s="32"/>
      <c r="T6266" s="32"/>
      <c r="U6266" s="32"/>
      <c r="V6266" s="35">
        <v>-38303</v>
      </c>
      <c r="W6266" s="32" t="s">
        <v>2709</v>
      </c>
      <c r="X6266" s="32" t="s">
        <v>20</v>
      </c>
      <c r="Y6266" s="32" t="s">
        <v>20</v>
      </c>
    </row>
    <row r="6267" spans="1:25" x14ac:dyDescent="0.3">
      <c r="A6267" s="32" t="s">
        <v>24</v>
      </c>
      <c r="B6267" s="33">
        <v>2021</v>
      </c>
      <c r="C6267" s="33">
        <v>8</v>
      </c>
      <c r="D6267" s="32" t="s">
        <v>16</v>
      </c>
      <c r="E6267" s="32" t="s">
        <v>2651</v>
      </c>
      <c r="F6267" s="34">
        <v>44229</v>
      </c>
      <c r="G6267" s="34">
        <v>44229</v>
      </c>
      <c r="H6267" s="33">
        <v>143</v>
      </c>
      <c r="I6267" s="32" t="s">
        <v>8</v>
      </c>
      <c r="J6267" s="32"/>
      <c r="K6267" s="32" t="s">
        <v>27</v>
      </c>
      <c r="L6267" s="32" t="s">
        <v>15</v>
      </c>
      <c r="M6267" s="32"/>
      <c r="N6267" s="32"/>
      <c r="O6267" s="32" t="s">
        <v>24</v>
      </c>
      <c r="P6267" s="32" t="s">
        <v>10</v>
      </c>
      <c r="Q6267" s="32" t="s">
        <v>910</v>
      </c>
      <c r="R6267" s="32"/>
      <c r="S6267" s="32"/>
      <c r="T6267" s="32"/>
      <c r="U6267" s="32"/>
      <c r="V6267" s="35">
        <v>-44736.14</v>
      </c>
      <c r="W6267" s="32" t="s">
        <v>2710</v>
      </c>
      <c r="X6267" s="32" t="s">
        <v>20</v>
      </c>
      <c r="Y6267" s="32" t="s">
        <v>20</v>
      </c>
    </row>
    <row r="6268" spans="1:25" x14ac:dyDescent="0.3">
      <c r="A6268" s="32" t="s">
        <v>24</v>
      </c>
      <c r="B6268" s="33">
        <v>2021</v>
      </c>
      <c r="C6268" s="33">
        <v>8</v>
      </c>
      <c r="D6268" s="32" t="s">
        <v>16</v>
      </c>
      <c r="E6268" s="32" t="s">
        <v>2651</v>
      </c>
      <c r="F6268" s="34">
        <v>44229</v>
      </c>
      <c r="G6268" s="34">
        <v>44229</v>
      </c>
      <c r="H6268" s="33">
        <v>145</v>
      </c>
      <c r="I6268" s="32" t="s">
        <v>8</v>
      </c>
      <c r="J6268" s="32"/>
      <c r="K6268" s="32" t="s">
        <v>27</v>
      </c>
      <c r="L6268" s="32" t="s">
        <v>15</v>
      </c>
      <c r="M6268" s="32"/>
      <c r="N6268" s="32"/>
      <c r="O6268" s="32" t="s">
        <v>24</v>
      </c>
      <c r="P6268" s="32" t="s">
        <v>10</v>
      </c>
      <c r="Q6268" s="32" t="s">
        <v>910</v>
      </c>
      <c r="R6268" s="32"/>
      <c r="S6268" s="32"/>
      <c r="T6268" s="32"/>
      <c r="U6268" s="32"/>
      <c r="V6268" s="35">
        <v>-82425</v>
      </c>
      <c r="W6268" s="32" t="s">
        <v>2711</v>
      </c>
      <c r="X6268" s="32" t="s">
        <v>20</v>
      </c>
      <c r="Y6268" s="32" t="s">
        <v>20</v>
      </c>
    </row>
    <row r="6269" spans="1:25" x14ac:dyDescent="0.3">
      <c r="A6269" s="32" t="s">
        <v>24</v>
      </c>
      <c r="B6269" s="33">
        <v>2021</v>
      </c>
      <c r="C6269" s="33">
        <v>8</v>
      </c>
      <c r="D6269" s="32" t="s">
        <v>16</v>
      </c>
      <c r="E6269" s="32" t="s">
        <v>2651</v>
      </c>
      <c r="F6269" s="34">
        <v>44229</v>
      </c>
      <c r="G6269" s="34">
        <v>44229</v>
      </c>
      <c r="H6269" s="33">
        <v>163</v>
      </c>
      <c r="I6269" s="32" t="s">
        <v>8</v>
      </c>
      <c r="J6269" s="32" t="s">
        <v>18</v>
      </c>
      <c r="K6269" s="32" t="s">
        <v>432</v>
      </c>
      <c r="L6269" s="32" t="s">
        <v>25</v>
      </c>
      <c r="M6269" s="32"/>
      <c r="N6269" s="32"/>
      <c r="O6269" s="32" t="s">
        <v>24</v>
      </c>
      <c r="P6269" s="32" t="s">
        <v>10</v>
      </c>
      <c r="Q6269" s="32" t="s">
        <v>910</v>
      </c>
      <c r="R6269" s="32" t="s">
        <v>639</v>
      </c>
      <c r="S6269" s="32"/>
      <c r="T6269" s="32"/>
      <c r="U6269" s="32"/>
      <c r="V6269" s="35">
        <v>31248.82</v>
      </c>
      <c r="W6269" s="32" t="s">
        <v>2654</v>
      </c>
      <c r="X6269" s="32" t="s">
        <v>2712</v>
      </c>
      <c r="Y6269" s="32" t="s">
        <v>20</v>
      </c>
    </row>
    <row r="6270" spans="1:25" x14ac:dyDescent="0.3">
      <c r="A6270" s="32" t="s">
        <v>24</v>
      </c>
      <c r="B6270" s="33">
        <v>2021</v>
      </c>
      <c r="C6270" s="33">
        <v>8</v>
      </c>
      <c r="D6270" s="32" t="s">
        <v>16</v>
      </c>
      <c r="E6270" s="32" t="s">
        <v>2651</v>
      </c>
      <c r="F6270" s="34">
        <v>44229</v>
      </c>
      <c r="G6270" s="34">
        <v>44229</v>
      </c>
      <c r="H6270" s="33">
        <v>165</v>
      </c>
      <c r="I6270" s="32" t="s">
        <v>8</v>
      </c>
      <c r="J6270" s="32" t="s">
        <v>18</v>
      </c>
      <c r="K6270" s="32" t="s">
        <v>432</v>
      </c>
      <c r="L6270" s="32" t="s">
        <v>25</v>
      </c>
      <c r="M6270" s="32"/>
      <c r="N6270" s="32"/>
      <c r="O6270" s="32" t="s">
        <v>24</v>
      </c>
      <c r="P6270" s="32" t="s">
        <v>10</v>
      </c>
      <c r="Q6270" s="32" t="s">
        <v>910</v>
      </c>
      <c r="R6270" s="32" t="s">
        <v>296</v>
      </c>
      <c r="S6270" s="32"/>
      <c r="T6270" s="32"/>
      <c r="U6270" s="32"/>
      <c r="V6270" s="35">
        <v>46072.51</v>
      </c>
      <c r="W6270" s="32" t="s">
        <v>2655</v>
      </c>
      <c r="X6270" s="32" t="s">
        <v>2713</v>
      </c>
      <c r="Y6270" s="32" t="s">
        <v>20</v>
      </c>
    </row>
    <row r="6271" spans="1:25" x14ac:dyDescent="0.3">
      <c r="A6271" s="32" t="s">
        <v>24</v>
      </c>
      <c r="B6271" s="33">
        <v>2021</v>
      </c>
      <c r="C6271" s="33">
        <v>8</v>
      </c>
      <c r="D6271" s="32" t="s">
        <v>16</v>
      </c>
      <c r="E6271" s="32" t="s">
        <v>2651</v>
      </c>
      <c r="F6271" s="34">
        <v>44229</v>
      </c>
      <c r="G6271" s="34">
        <v>44229</v>
      </c>
      <c r="H6271" s="33">
        <v>166</v>
      </c>
      <c r="I6271" s="32" t="s">
        <v>8</v>
      </c>
      <c r="J6271" s="32" t="s">
        <v>18</v>
      </c>
      <c r="K6271" s="32" t="s">
        <v>432</v>
      </c>
      <c r="L6271" s="32" t="s">
        <v>25</v>
      </c>
      <c r="M6271" s="32"/>
      <c r="N6271" s="32"/>
      <c r="O6271" s="32" t="s">
        <v>24</v>
      </c>
      <c r="P6271" s="32" t="s">
        <v>10</v>
      </c>
      <c r="Q6271" s="32" t="s">
        <v>910</v>
      </c>
      <c r="R6271" s="32" t="s">
        <v>146</v>
      </c>
      <c r="S6271" s="32"/>
      <c r="T6271" s="32"/>
      <c r="U6271" s="32"/>
      <c r="V6271" s="35">
        <v>18781.22</v>
      </c>
      <c r="W6271" s="32" t="s">
        <v>2656</v>
      </c>
      <c r="X6271" s="32" t="s">
        <v>2714</v>
      </c>
      <c r="Y6271" s="32" t="s">
        <v>20</v>
      </c>
    </row>
    <row r="6272" spans="1:25" x14ac:dyDescent="0.3">
      <c r="A6272" s="32" t="s">
        <v>24</v>
      </c>
      <c r="B6272" s="33">
        <v>2021</v>
      </c>
      <c r="C6272" s="33">
        <v>8</v>
      </c>
      <c r="D6272" s="32" t="s">
        <v>16</v>
      </c>
      <c r="E6272" s="32" t="s">
        <v>2651</v>
      </c>
      <c r="F6272" s="34">
        <v>44229</v>
      </c>
      <c r="G6272" s="34">
        <v>44229</v>
      </c>
      <c r="H6272" s="33">
        <v>168</v>
      </c>
      <c r="I6272" s="32" t="s">
        <v>8</v>
      </c>
      <c r="J6272" s="32" t="s">
        <v>18</v>
      </c>
      <c r="K6272" s="32" t="s">
        <v>432</v>
      </c>
      <c r="L6272" s="32" t="s">
        <v>25</v>
      </c>
      <c r="M6272" s="32"/>
      <c r="N6272" s="32"/>
      <c r="O6272" s="32" t="s">
        <v>24</v>
      </c>
      <c r="P6272" s="32" t="s">
        <v>10</v>
      </c>
      <c r="Q6272" s="32" t="s">
        <v>910</v>
      </c>
      <c r="R6272" s="32" t="s">
        <v>1611</v>
      </c>
      <c r="S6272" s="32"/>
      <c r="T6272" s="32"/>
      <c r="U6272" s="32"/>
      <c r="V6272" s="35">
        <v>24632.98</v>
      </c>
      <c r="W6272" s="32" t="s">
        <v>2657</v>
      </c>
      <c r="X6272" s="32" t="s">
        <v>2715</v>
      </c>
      <c r="Y6272" s="32" t="s">
        <v>20</v>
      </c>
    </row>
    <row r="6273" spans="1:25" x14ac:dyDescent="0.3">
      <c r="A6273" s="32" t="s">
        <v>24</v>
      </c>
      <c r="B6273" s="33">
        <v>2021</v>
      </c>
      <c r="C6273" s="33">
        <v>8</v>
      </c>
      <c r="D6273" s="32" t="s">
        <v>16</v>
      </c>
      <c r="E6273" s="32" t="s">
        <v>2651</v>
      </c>
      <c r="F6273" s="34">
        <v>44229</v>
      </c>
      <c r="G6273" s="34">
        <v>44229</v>
      </c>
      <c r="H6273" s="33">
        <v>169</v>
      </c>
      <c r="I6273" s="32" t="s">
        <v>8</v>
      </c>
      <c r="J6273" s="32" t="s">
        <v>18</v>
      </c>
      <c r="K6273" s="32" t="s">
        <v>432</v>
      </c>
      <c r="L6273" s="32" t="s">
        <v>25</v>
      </c>
      <c r="M6273" s="32"/>
      <c r="N6273" s="32"/>
      <c r="O6273" s="32" t="s">
        <v>24</v>
      </c>
      <c r="P6273" s="32" t="s">
        <v>10</v>
      </c>
      <c r="Q6273" s="32" t="s">
        <v>910</v>
      </c>
      <c r="R6273" s="32" t="s">
        <v>119</v>
      </c>
      <c r="S6273" s="32"/>
      <c r="T6273" s="32"/>
      <c r="U6273" s="32"/>
      <c r="V6273" s="35">
        <v>53998.26</v>
      </c>
      <c r="W6273" s="32" t="s">
        <v>2658</v>
      </c>
      <c r="X6273" s="32" t="s">
        <v>2716</v>
      </c>
      <c r="Y6273" s="32" t="s">
        <v>20</v>
      </c>
    </row>
    <row r="6274" spans="1:25" x14ac:dyDescent="0.3">
      <c r="A6274" s="32" t="s">
        <v>24</v>
      </c>
      <c r="B6274" s="33">
        <v>2021</v>
      </c>
      <c r="C6274" s="33">
        <v>8</v>
      </c>
      <c r="D6274" s="32" t="s">
        <v>16</v>
      </c>
      <c r="E6274" s="32" t="s">
        <v>2651</v>
      </c>
      <c r="F6274" s="34">
        <v>44229</v>
      </c>
      <c r="G6274" s="34">
        <v>44229</v>
      </c>
      <c r="H6274" s="33">
        <v>172</v>
      </c>
      <c r="I6274" s="32" t="s">
        <v>8</v>
      </c>
      <c r="J6274" s="32" t="s">
        <v>18</v>
      </c>
      <c r="K6274" s="32" t="s">
        <v>432</v>
      </c>
      <c r="L6274" s="32" t="s">
        <v>25</v>
      </c>
      <c r="M6274" s="32"/>
      <c r="N6274" s="32"/>
      <c r="O6274" s="32" t="s">
        <v>24</v>
      </c>
      <c r="P6274" s="32" t="s">
        <v>10</v>
      </c>
      <c r="Q6274" s="32" t="s">
        <v>910</v>
      </c>
      <c r="R6274" s="32" t="s">
        <v>1933</v>
      </c>
      <c r="S6274" s="32"/>
      <c r="T6274" s="32"/>
      <c r="U6274" s="32"/>
      <c r="V6274" s="35">
        <v>33653.93</v>
      </c>
      <c r="W6274" s="32" t="s">
        <v>2666</v>
      </c>
      <c r="X6274" s="32" t="s">
        <v>2717</v>
      </c>
      <c r="Y6274" s="32" t="s">
        <v>20</v>
      </c>
    </row>
    <row r="6275" spans="1:25" x14ac:dyDescent="0.3">
      <c r="A6275" s="32" t="s">
        <v>24</v>
      </c>
      <c r="B6275" s="33">
        <v>2021</v>
      </c>
      <c r="C6275" s="33">
        <v>8</v>
      </c>
      <c r="D6275" s="32" t="s">
        <v>16</v>
      </c>
      <c r="E6275" s="32" t="s">
        <v>2651</v>
      </c>
      <c r="F6275" s="34">
        <v>44229</v>
      </c>
      <c r="G6275" s="34">
        <v>44229</v>
      </c>
      <c r="H6275" s="33">
        <v>173</v>
      </c>
      <c r="I6275" s="32" t="s">
        <v>8</v>
      </c>
      <c r="J6275" s="32" t="s">
        <v>18</v>
      </c>
      <c r="K6275" s="32" t="s">
        <v>432</v>
      </c>
      <c r="L6275" s="32" t="s">
        <v>25</v>
      </c>
      <c r="M6275" s="32"/>
      <c r="N6275" s="32"/>
      <c r="O6275" s="32" t="s">
        <v>24</v>
      </c>
      <c r="P6275" s="32" t="s">
        <v>10</v>
      </c>
      <c r="Q6275" s="32" t="s">
        <v>910</v>
      </c>
      <c r="R6275" s="32" t="s">
        <v>1938</v>
      </c>
      <c r="S6275" s="32"/>
      <c r="T6275" s="32"/>
      <c r="U6275" s="32"/>
      <c r="V6275" s="35">
        <v>37378.720000000001</v>
      </c>
      <c r="W6275" s="32" t="s">
        <v>2667</v>
      </c>
      <c r="X6275" s="32" t="s">
        <v>2718</v>
      </c>
      <c r="Y6275" s="32" t="s">
        <v>20</v>
      </c>
    </row>
    <row r="6276" spans="1:25" x14ac:dyDescent="0.3">
      <c r="A6276" s="32" t="s">
        <v>24</v>
      </c>
      <c r="B6276" s="33">
        <v>2021</v>
      </c>
      <c r="C6276" s="33">
        <v>8</v>
      </c>
      <c r="D6276" s="32" t="s">
        <v>16</v>
      </c>
      <c r="E6276" s="32" t="s">
        <v>2651</v>
      </c>
      <c r="F6276" s="34">
        <v>44229</v>
      </c>
      <c r="G6276" s="34">
        <v>44229</v>
      </c>
      <c r="H6276" s="33">
        <v>175</v>
      </c>
      <c r="I6276" s="32" t="s">
        <v>8</v>
      </c>
      <c r="J6276" s="32" t="s">
        <v>18</v>
      </c>
      <c r="K6276" s="32" t="s">
        <v>432</v>
      </c>
      <c r="L6276" s="32" t="s">
        <v>25</v>
      </c>
      <c r="M6276" s="32"/>
      <c r="N6276" s="32"/>
      <c r="O6276" s="32" t="s">
        <v>24</v>
      </c>
      <c r="P6276" s="32" t="s">
        <v>10</v>
      </c>
      <c r="Q6276" s="32" t="s">
        <v>910</v>
      </c>
      <c r="R6276" s="32" t="s">
        <v>1801</v>
      </c>
      <c r="S6276" s="32"/>
      <c r="T6276" s="32"/>
      <c r="U6276" s="32"/>
      <c r="V6276" s="35">
        <v>17664.78</v>
      </c>
      <c r="W6276" s="32" t="s">
        <v>2668</v>
      </c>
      <c r="X6276" s="32" t="s">
        <v>2719</v>
      </c>
      <c r="Y6276" s="32" t="s">
        <v>20</v>
      </c>
    </row>
    <row r="6277" spans="1:25" x14ac:dyDescent="0.3">
      <c r="A6277" s="32" t="s">
        <v>24</v>
      </c>
      <c r="B6277" s="33">
        <v>2021</v>
      </c>
      <c r="C6277" s="33">
        <v>8</v>
      </c>
      <c r="D6277" s="32" t="s">
        <v>16</v>
      </c>
      <c r="E6277" s="32" t="s">
        <v>2651</v>
      </c>
      <c r="F6277" s="34">
        <v>44229</v>
      </c>
      <c r="G6277" s="34">
        <v>44229</v>
      </c>
      <c r="H6277" s="33">
        <v>177</v>
      </c>
      <c r="I6277" s="32" t="s">
        <v>8</v>
      </c>
      <c r="J6277" s="32" t="s">
        <v>18</v>
      </c>
      <c r="K6277" s="32" t="s">
        <v>432</v>
      </c>
      <c r="L6277" s="32" t="s">
        <v>25</v>
      </c>
      <c r="M6277" s="32"/>
      <c r="N6277" s="32"/>
      <c r="O6277" s="32" t="s">
        <v>24</v>
      </c>
      <c r="P6277" s="32" t="s">
        <v>10</v>
      </c>
      <c r="Q6277" s="32" t="s">
        <v>910</v>
      </c>
      <c r="R6277" s="32" t="s">
        <v>150</v>
      </c>
      <c r="S6277" s="32"/>
      <c r="T6277" s="32"/>
      <c r="U6277" s="32"/>
      <c r="V6277" s="35">
        <v>19997.900000000001</v>
      </c>
      <c r="W6277" s="32" t="s">
        <v>2692</v>
      </c>
      <c r="X6277" s="32" t="s">
        <v>2720</v>
      </c>
      <c r="Y6277" s="32" t="s">
        <v>20</v>
      </c>
    </row>
    <row r="6278" spans="1:25" x14ac:dyDescent="0.3">
      <c r="A6278" s="32" t="s">
        <v>24</v>
      </c>
      <c r="B6278" s="33">
        <v>2021</v>
      </c>
      <c r="C6278" s="33">
        <v>8</v>
      </c>
      <c r="D6278" s="32" t="s">
        <v>16</v>
      </c>
      <c r="E6278" s="32" t="s">
        <v>2651</v>
      </c>
      <c r="F6278" s="34">
        <v>44229</v>
      </c>
      <c r="G6278" s="34">
        <v>44229</v>
      </c>
      <c r="H6278" s="33">
        <v>187</v>
      </c>
      <c r="I6278" s="32" t="s">
        <v>8</v>
      </c>
      <c r="J6278" s="32" t="s">
        <v>18</v>
      </c>
      <c r="K6278" s="32" t="s">
        <v>432</v>
      </c>
      <c r="L6278" s="32" t="s">
        <v>25</v>
      </c>
      <c r="M6278" s="32"/>
      <c r="N6278" s="32"/>
      <c r="O6278" s="32" t="s">
        <v>24</v>
      </c>
      <c r="P6278" s="32" t="s">
        <v>10</v>
      </c>
      <c r="Q6278" s="32" t="s">
        <v>910</v>
      </c>
      <c r="R6278" s="32" t="s">
        <v>188</v>
      </c>
      <c r="S6278" s="32"/>
      <c r="T6278" s="32"/>
      <c r="U6278" s="32"/>
      <c r="V6278" s="35">
        <v>11128.59</v>
      </c>
      <c r="W6278" s="32" t="s">
        <v>2684</v>
      </c>
      <c r="X6278" s="32" t="s">
        <v>2721</v>
      </c>
      <c r="Y6278" s="32" t="s">
        <v>20</v>
      </c>
    </row>
    <row r="6279" spans="1:25" x14ac:dyDescent="0.3">
      <c r="A6279" s="32" t="s">
        <v>24</v>
      </c>
      <c r="B6279" s="33">
        <v>2021</v>
      </c>
      <c r="C6279" s="33">
        <v>8</v>
      </c>
      <c r="D6279" s="32" t="s">
        <v>16</v>
      </c>
      <c r="E6279" s="32" t="s">
        <v>2651</v>
      </c>
      <c r="F6279" s="34">
        <v>44229</v>
      </c>
      <c r="G6279" s="34">
        <v>44229</v>
      </c>
      <c r="H6279" s="33">
        <v>188</v>
      </c>
      <c r="I6279" s="32" t="s">
        <v>8</v>
      </c>
      <c r="J6279" s="32" t="s">
        <v>18</v>
      </c>
      <c r="K6279" s="32" t="s">
        <v>432</v>
      </c>
      <c r="L6279" s="32" t="s">
        <v>25</v>
      </c>
      <c r="M6279" s="32"/>
      <c r="N6279" s="32"/>
      <c r="O6279" s="32" t="s">
        <v>24</v>
      </c>
      <c r="P6279" s="32" t="s">
        <v>10</v>
      </c>
      <c r="Q6279" s="32" t="s">
        <v>910</v>
      </c>
      <c r="R6279" s="32" t="s">
        <v>1811</v>
      </c>
      <c r="S6279" s="32"/>
      <c r="T6279" s="32"/>
      <c r="U6279" s="32"/>
      <c r="V6279" s="35">
        <v>11509.79</v>
      </c>
      <c r="W6279" s="32" t="s">
        <v>2683</v>
      </c>
      <c r="X6279" s="32" t="s">
        <v>2722</v>
      </c>
      <c r="Y6279" s="32" t="s">
        <v>20</v>
      </c>
    </row>
    <row r="6280" spans="1:25" x14ac:dyDescent="0.3">
      <c r="A6280" s="32" t="s">
        <v>24</v>
      </c>
      <c r="B6280" s="33">
        <v>2021</v>
      </c>
      <c r="C6280" s="33">
        <v>8</v>
      </c>
      <c r="D6280" s="32" t="s">
        <v>16</v>
      </c>
      <c r="E6280" s="32" t="s">
        <v>2651</v>
      </c>
      <c r="F6280" s="34">
        <v>44229</v>
      </c>
      <c r="G6280" s="34">
        <v>44229</v>
      </c>
      <c r="H6280" s="33">
        <v>190</v>
      </c>
      <c r="I6280" s="32" t="s">
        <v>8</v>
      </c>
      <c r="J6280" s="32" t="s">
        <v>18</v>
      </c>
      <c r="K6280" s="32" t="s">
        <v>432</v>
      </c>
      <c r="L6280" s="32" t="s">
        <v>25</v>
      </c>
      <c r="M6280" s="32"/>
      <c r="N6280" s="32"/>
      <c r="O6280" s="32" t="s">
        <v>24</v>
      </c>
      <c r="P6280" s="32" t="s">
        <v>10</v>
      </c>
      <c r="Q6280" s="32" t="s">
        <v>910</v>
      </c>
      <c r="R6280" s="32" t="s">
        <v>1911</v>
      </c>
      <c r="S6280" s="32"/>
      <c r="T6280" s="32"/>
      <c r="U6280" s="32"/>
      <c r="V6280" s="35">
        <v>14116.1</v>
      </c>
      <c r="W6280" s="32" t="s">
        <v>2685</v>
      </c>
      <c r="X6280" s="32" t="s">
        <v>2723</v>
      </c>
      <c r="Y6280" s="32" t="s">
        <v>20</v>
      </c>
    </row>
    <row r="6281" spans="1:25" x14ac:dyDescent="0.3">
      <c r="A6281" s="32" t="s">
        <v>24</v>
      </c>
      <c r="B6281" s="33">
        <v>2021</v>
      </c>
      <c r="C6281" s="33">
        <v>8</v>
      </c>
      <c r="D6281" s="32" t="s">
        <v>16</v>
      </c>
      <c r="E6281" s="32" t="s">
        <v>2651</v>
      </c>
      <c r="F6281" s="34">
        <v>44229</v>
      </c>
      <c r="G6281" s="34">
        <v>44229</v>
      </c>
      <c r="H6281" s="33">
        <v>192</v>
      </c>
      <c r="I6281" s="32" t="s">
        <v>8</v>
      </c>
      <c r="J6281" s="32" t="s">
        <v>18</v>
      </c>
      <c r="K6281" s="32" t="s">
        <v>432</v>
      </c>
      <c r="L6281" s="32" t="s">
        <v>25</v>
      </c>
      <c r="M6281" s="32"/>
      <c r="N6281" s="32"/>
      <c r="O6281" s="32" t="s">
        <v>24</v>
      </c>
      <c r="P6281" s="32" t="s">
        <v>10</v>
      </c>
      <c r="Q6281" s="32" t="s">
        <v>910</v>
      </c>
      <c r="R6281" s="32" t="s">
        <v>1914</v>
      </c>
      <c r="S6281" s="32"/>
      <c r="T6281" s="32"/>
      <c r="U6281" s="32"/>
      <c r="V6281" s="35">
        <v>19059.759999999998</v>
      </c>
      <c r="W6281" s="32" t="s">
        <v>2686</v>
      </c>
      <c r="X6281" s="32" t="s">
        <v>2724</v>
      </c>
      <c r="Y6281" s="32" t="s">
        <v>20</v>
      </c>
    </row>
    <row r="6282" spans="1:25" x14ac:dyDescent="0.3">
      <c r="A6282" s="32" t="s">
        <v>24</v>
      </c>
      <c r="B6282" s="33">
        <v>2021</v>
      </c>
      <c r="C6282" s="33">
        <v>8</v>
      </c>
      <c r="D6282" s="32" t="s">
        <v>16</v>
      </c>
      <c r="E6282" s="32" t="s">
        <v>2651</v>
      </c>
      <c r="F6282" s="34">
        <v>44229</v>
      </c>
      <c r="G6282" s="34">
        <v>44229</v>
      </c>
      <c r="H6282" s="33">
        <v>194</v>
      </c>
      <c r="I6282" s="32" t="s">
        <v>8</v>
      </c>
      <c r="J6282" s="32" t="s">
        <v>18</v>
      </c>
      <c r="K6282" s="32" t="s">
        <v>432</v>
      </c>
      <c r="L6282" s="32" t="s">
        <v>25</v>
      </c>
      <c r="M6282" s="32"/>
      <c r="N6282" s="32"/>
      <c r="O6282" s="32" t="s">
        <v>24</v>
      </c>
      <c r="P6282" s="32" t="s">
        <v>10</v>
      </c>
      <c r="Q6282" s="32" t="s">
        <v>910</v>
      </c>
      <c r="R6282" s="32" t="s">
        <v>1656</v>
      </c>
      <c r="S6282" s="32"/>
      <c r="T6282" s="32"/>
      <c r="U6282" s="32"/>
      <c r="V6282" s="35">
        <v>11070.5</v>
      </c>
      <c r="W6282" s="32" t="s">
        <v>2652</v>
      </c>
      <c r="X6282" s="32" t="s">
        <v>2725</v>
      </c>
      <c r="Y6282" s="32" t="s">
        <v>20</v>
      </c>
    </row>
    <row r="6283" spans="1:25" x14ac:dyDescent="0.3">
      <c r="A6283" s="32" t="s">
        <v>24</v>
      </c>
      <c r="B6283" s="33">
        <v>2021</v>
      </c>
      <c r="C6283" s="33">
        <v>8</v>
      </c>
      <c r="D6283" s="32" t="s">
        <v>16</v>
      </c>
      <c r="E6283" s="32" t="s">
        <v>2651</v>
      </c>
      <c r="F6283" s="34">
        <v>44229</v>
      </c>
      <c r="G6283" s="34">
        <v>44229</v>
      </c>
      <c r="H6283" s="33">
        <v>196</v>
      </c>
      <c r="I6283" s="32" t="s">
        <v>8</v>
      </c>
      <c r="J6283" s="32" t="s">
        <v>18</v>
      </c>
      <c r="K6283" s="32" t="s">
        <v>432</v>
      </c>
      <c r="L6283" s="32" t="s">
        <v>25</v>
      </c>
      <c r="M6283" s="32"/>
      <c r="N6283" s="32"/>
      <c r="O6283" s="32" t="s">
        <v>24</v>
      </c>
      <c r="P6283" s="32" t="s">
        <v>10</v>
      </c>
      <c r="Q6283" s="32" t="s">
        <v>910</v>
      </c>
      <c r="R6283" s="32" t="s">
        <v>1310</v>
      </c>
      <c r="S6283" s="32"/>
      <c r="T6283" s="32"/>
      <c r="U6283" s="32"/>
      <c r="V6283" s="35">
        <v>15237.06</v>
      </c>
      <c r="W6283" s="32" t="s">
        <v>2688</v>
      </c>
      <c r="X6283" s="32" t="s">
        <v>2726</v>
      </c>
      <c r="Y6283" s="32" t="s">
        <v>20</v>
      </c>
    </row>
    <row r="6284" spans="1:25" x14ac:dyDescent="0.3">
      <c r="A6284" s="32" t="s">
        <v>24</v>
      </c>
      <c r="B6284" s="33">
        <v>2021</v>
      </c>
      <c r="C6284" s="33">
        <v>8</v>
      </c>
      <c r="D6284" s="32" t="s">
        <v>16</v>
      </c>
      <c r="E6284" s="32" t="s">
        <v>2651</v>
      </c>
      <c r="F6284" s="34">
        <v>44229</v>
      </c>
      <c r="G6284" s="34">
        <v>44229</v>
      </c>
      <c r="H6284" s="33">
        <v>198</v>
      </c>
      <c r="I6284" s="32" t="s">
        <v>8</v>
      </c>
      <c r="J6284" s="32" t="s">
        <v>18</v>
      </c>
      <c r="K6284" s="32" t="s">
        <v>432</v>
      </c>
      <c r="L6284" s="32" t="s">
        <v>25</v>
      </c>
      <c r="M6284" s="32"/>
      <c r="N6284" s="32"/>
      <c r="O6284" s="32" t="s">
        <v>24</v>
      </c>
      <c r="P6284" s="32" t="s">
        <v>10</v>
      </c>
      <c r="Q6284" s="32" t="s">
        <v>910</v>
      </c>
      <c r="R6284" s="32" t="s">
        <v>1315</v>
      </c>
      <c r="S6284" s="32"/>
      <c r="T6284" s="32"/>
      <c r="U6284" s="32"/>
      <c r="V6284" s="35">
        <v>34843.99</v>
      </c>
      <c r="W6284" s="32" t="s">
        <v>2691</v>
      </c>
      <c r="X6284" s="32" t="s">
        <v>2727</v>
      </c>
      <c r="Y6284" s="32" t="s">
        <v>20</v>
      </c>
    </row>
    <row r="6285" spans="1:25" x14ac:dyDescent="0.3">
      <c r="A6285" s="32" t="s">
        <v>24</v>
      </c>
      <c r="B6285" s="33">
        <v>2021</v>
      </c>
      <c r="C6285" s="33">
        <v>8</v>
      </c>
      <c r="D6285" s="32" t="s">
        <v>16</v>
      </c>
      <c r="E6285" s="32" t="s">
        <v>2651</v>
      </c>
      <c r="F6285" s="34">
        <v>44229</v>
      </c>
      <c r="G6285" s="34">
        <v>44229</v>
      </c>
      <c r="H6285" s="33">
        <v>200</v>
      </c>
      <c r="I6285" s="32" t="s">
        <v>8</v>
      </c>
      <c r="J6285" s="32" t="s">
        <v>18</v>
      </c>
      <c r="K6285" s="32" t="s">
        <v>432</v>
      </c>
      <c r="L6285" s="32" t="s">
        <v>25</v>
      </c>
      <c r="M6285" s="32"/>
      <c r="N6285" s="32"/>
      <c r="O6285" s="32" t="s">
        <v>24</v>
      </c>
      <c r="P6285" s="32" t="s">
        <v>10</v>
      </c>
      <c r="Q6285" s="32" t="s">
        <v>910</v>
      </c>
      <c r="R6285" s="32" t="s">
        <v>1930</v>
      </c>
      <c r="S6285" s="32"/>
      <c r="T6285" s="32"/>
      <c r="U6285" s="32"/>
      <c r="V6285" s="35">
        <v>44736.14</v>
      </c>
      <c r="W6285" s="32" t="s">
        <v>2710</v>
      </c>
      <c r="X6285" s="32" t="s">
        <v>2728</v>
      </c>
      <c r="Y6285" s="32" t="s">
        <v>20</v>
      </c>
    </row>
    <row r="6286" spans="1:25" x14ac:dyDescent="0.3">
      <c r="A6286" s="32" t="s">
        <v>24</v>
      </c>
      <c r="B6286" s="33">
        <v>2021</v>
      </c>
      <c r="C6286" s="33">
        <v>8</v>
      </c>
      <c r="D6286" s="32" t="s">
        <v>16</v>
      </c>
      <c r="E6286" s="32" t="s">
        <v>2651</v>
      </c>
      <c r="F6286" s="34">
        <v>44229</v>
      </c>
      <c r="G6286" s="34">
        <v>44229</v>
      </c>
      <c r="H6286" s="33">
        <v>202</v>
      </c>
      <c r="I6286" s="32" t="s">
        <v>8</v>
      </c>
      <c r="J6286" s="32" t="s">
        <v>18</v>
      </c>
      <c r="K6286" s="32" t="s">
        <v>432</v>
      </c>
      <c r="L6286" s="32" t="s">
        <v>25</v>
      </c>
      <c r="M6286" s="32"/>
      <c r="N6286" s="32"/>
      <c r="O6286" s="32" t="s">
        <v>24</v>
      </c>
      <c r="P6286" s="32" t="s">
        <v>10</v>
      </c>
      <c r="Q6286" s="32" t="s">
        <v>910</v>
      </c>
      <c r="R6286" s="32" t="s">
        <v>112</v>
      </c>
      <c r="S6286" s="32"/>
      <c r="T6286" s="32"/>
      <c r="U6286" s="32"/>
      <c r="V6286" s="35">
        <v>40980.269999999997</v>
      </c>
      <c r="W6286" s="32" t="s">
        <v>2690</v>
      </c>
      <c r="X6286" s="32" t="s">
        <v>2729</v>
      </c>
      <c r="Y6286" s="32" t="s">
        <v>20</v>
      </c>
    </row>
    <row r="6287" spans="1:25" x14ac:dyDescent="0.3">
      <c r="A6287" s="32" t="s">
        <v>24</v>
      </c>
      <c r="B6287" s="33">
        <v>2021</v>
      </c>
      <c r="C6287" s="33">
        <v>8</v>
      </c>
      <c r="D6287" s="32" t="s">
        <v>16</v>
      </c>
      <c r="E6287" s="32" t="s">
        <v>2651</v>
      </c>
      <c r="F6287" s="34">
        <v>44229</v>
      </c>
      <c r="G6287" s="34">
        <v>44229</v>
      </c>
      <c r="H6287" s="33">
        <v>203</v>
      </c>
      <c r="I6287" s="32" t="s">
        <v>8</v>
      </c>
      <c r="J6287" s="32" t="s">
        <v>18</v>
      </c>
      <c r="K6287" s="32" t="s">
        <v>432</v>
      </c>
      <c r="L6287" s="32" t="s">
        <v>25</v>
      </c>
      <c r="M6287" s="32"/>
      <c r="N6287" s="32"/>
      <c r="O6287" s="32" t="s">
        <v>24</v>
      </c>
      <c r="P6287" s="32" t="s">
        <v>10</v>
      </c>
      <c r="Q6287" s="32" t="s">
        <v>910</v>
      </c>
      <c r="R6287" s="32" t="s">
        <v>1457</v>
      </c>
      <c r="S6287" s="32"/>
      <c r="T6287" s="32"/>
      <c r="U6287" s="32"/>
      <c r="V6287" s="35">
        <v>108305.64</v>
      </c>
      <c r="W6287" s="32" t="s">
        <v>2687</v>
      </c>
      <c r="X6287" s="32" t="s">
        <v>2730</v>
      </c>
      <c r="Y6287" s="32" t="s">
        <v>20</v>
      </c>
    </row>
    <row r="6288" spans="1:25" x14ac:dyDescent="0.3">
      <c r="A6288" s="32" t="s">
        <v>24</v>
      </c>
      <c r="B6288" s="33">
        <v>2021</v>
      </c>
      <c r="C6288" s="33">
        <v>8</v>
      </c>
      <c r="D6288" s="32" t="s">
        <v>16</v>
      </c>
      <c r="E6288" s="32" t="s">
        <v>2651</v>
      </c>
      <c r="F6288" s="34">
        <v>44229</v>
      </c>
      <c r="G6288" s="34">
        <v>44229</v>
      </c>
      <c r="H6288" s="33">
        <v>206</v>
      </c>
      <c r="I6288" s="32" t="s">
        <v>8</v>
      </c>
      <c r="J6288" s="32" t="s">
        <v>18</v>
      </c>
      <c r="K6288" s="32" t="s">
        <v>432</v>
      </c>
      <c r="L6288" s="32" t="s">
        <v>25</v>
      </c>
      <c r="M6288" s="32"/>
      <c r="N6288" s="32"/>
      <c r="O6288" s="32" t="s">
        <v>24</v>
      </c>
      <c r="P6288" s="32" t="s">
        <v>10</v>
      </c>
      <c r="Q6288" s="32" t="s">
        <v>910</v>
      </c>
      <c r="R6288" s="32" t="s">
        <v>1804</v>
      </c>
      <c r="S6288" s="32"/>
      <c r="T6288" s="32"/>
      <c r="U6288" s="32"/>
      <c r="V6288" s="35">
        <v>41172.949999999997</v>
      </c>
      <c r="W6288" s="32" t="s">
        <v>2693</v>
      </c>
      <c r="X6288" s="32" t="s">
        <v>2731</v>
      </c>
      <c r="Y6288" s="32" t="s">
        <v>20</v>
      </c>
    </row>
    <row r="6289" spans="1:25" x14ac:dyDescent="0.3">
      <c r="A6289" s="32" t="s">
        <v>24</v>
      </c>
      <c r="B6289" s="33">
        <v>2021</v>
      </c>
      <c r="C6289" s="33">
        <v>8</v>
      </c>
      <c r="D6289" s="32" t="s">
        <v>16</v>
      </c>
      <c r="E6289" s="32" t="s">
        <v>2651</v>
      </c>
      <c r="F6289" s="34">
        <v>44229</v>
      </c>
      <c r="G6289" s="34">
        <v>44229</v>
      </c>
      <c r="H6289" s="33">
        <v>207</v>
      </c>
      <c r="I6289" s="32" t="s">
        <v>8</v>
      </c>
      <c r="J6289" s="32" t="s">
        <v>18</v>
      </c>
      <c r="K6289" s="32" t="s">
        <v>432</v>
      </c>
      <c r="L6289" s="32" t="s">
        <v>25</v>
      </c>
      <c r="M6289" s="32"/>
      <c r="N6289" s="32"/>
      <c r="O6289" s="32" t="s">
        <v>24</v>
      </c>
      <c r="P6289" s="32" t="s">
        <v>10</v>
      </c>
      <c r="Q6289" s="32" t="s">
        <v>910</v>
      </c>
      <c r="R6289" s="32" t="s">
        <v>1577</v>
      </c>
      <c r="S6289" s="32"/>
      <c r="T6289" s="32"/>
      <c r="U6289" s="32"/>
      <c r="V6289" s="35">
        <v>18827.560000000001</v>
      </c>
      <c r="W6289" s="32" t="s">
        <v>2694</v>
      </c>
      <c r="X6289" s="32" t="s">
        <v>2732</v>
      </c>
      <c r="Y6289" s="32" t="s">
        <v>20</v>
      </c>
    </row>
    <row r="6290" spans="1:25" x14ac:dyDescent="0.3">
      <c r="A6290" s="32" t="s">
        <v>24</v>
      </c>
      <c r="B6290" s="33">
        <v>2021</v>
      </c>
      <c r="C6290" s="33">
        <v>8</v>
      </c>
      <c r="D6290" s="32" t="s">
        <v>16</v>
      </c>
      <c r="E6290" s="32" t="s">
        <v>2651</v>
      </c>
      <c r="F6290" s="34">
        <v>44229</v>
      </c>
      <c r="G6290" s="34">
        <v>44229</v>
      </c>
      <c r="H6290" s="33">
        <v>208</v>
      </c>
      <c r="I6290" s="32" t="s">
        <v>8</v>
      </c>
      <c r="J6290" s="32" t="s">
        <v>18</v>
      </c>
      <c r="K6290" s="32" t="s">
        <v>432</v>
      </c>
      <c r="L6290" s="32" t="s">
        <v>25</v>
      </c>
      <c r="M6290" s="32"/>
      <c r="N6290" s="32"/>
      <c r="O6290" s="32" t="s">
        <v>24</v>
      </c>
      <c r="P6290" s="32" t="s">
        <v>10</v>
      </c>
      <c r="Q6290" s="32" t="s">
        <v>910</v>
      </c>
      <c r="R6290" s="32" t="s">
        <v>398</v>
      </c>
      <c r="S6290" s="32"/>
      <c r="T6290" s="32"/>
      <c r="U6290" s="32"/>
      <c r="V6290" s="35">
        <v>13114</v>
      </c>
      <c r="W6290" s="32" t="s">
        <v>2695</v>
      </c>
      <c r="X6290" s="32" t="s">
        <v>2733</v>
      </c>
      <c r="Y6290" s="32" t="s">
        <v>20</v>
      </c>
    </row>
    <row r="6291" spans="1:25" x14ac:dyDescent="0.3">
      <c r="A6291" s="32" t="s">
        <v>24</v>
      </c>
      <c r="B6291" s="33">
        <v>2021</v>
      </c>
      <c r="C6291" s="33">
        <v>8</v>
      </c>
      <c r="D6291" s="32" t="s">
        <v>16</v>
      </c>
      <c r="E6291" s="32" t="s">
        <v>2651</v>
      </c>
      <c r="F6291" s="34">
        <v>44229</v>
      </c>
      <c r="G6291" s="34">
        <v>44229</v>
      </c>
      <c r="H6291" s="33">
        <v>210</v>
      </c>
      <c r="I6291" s="32" t="s">
        <v>8</v>
      </c>
      <c r="J6291" s="32" t="s">
        <v>18</v>
      </c>
      <c r="K6291" s="32" t="s">
        <v>432</v>
      </c>
      <c r="L6291" s="32" t="s">
        <v>25</v>
      </c>
      <c r="M6291" s="32"/>
      <c r="N6291" s="32"/>
      <c r="O6291" s="32" t="s">
        <v>24</v>
      </c>
      <c r="P6291" s="32" t="s">
        <v>10</v>
      </c>
      <c r="Q6291" s="32" t="s">
        <v>910</v>
      </c>
      <c r="R6291" s="32" t="s">
        <v>182</v>
      </c>
      <c r="S6291" s="32"/>
      <c r="T6291" s="32"/>
      <c r="U6291" s="32"/>
      <c r="V6291" s="35">
        <v>37272.85</v>
      </c>
      <c r="W6291" s="32" t="s">
        <v>2696</v>
      </c>
      <c r="X6291" s="32" t="s">
        <v>2734</v>
      </c>
      <c r="Y6291" s="32" t="s">
        <v>20</v>
      </c>
    </row>
    <row r="6292" spans="1:25" x14ac:dyDescent="0.3">
      <c r="A6292" s="32" t="s">
        <v>24</v>
      </c>
      <c r="B6292" s="33">
        <v>2021</v>
      </c>
      <c r="C6292" s="33">
        <v>8</v>
      </c>
      <c r="D6292" s="32" t="s">
        <v>16</v>
      </c>
      <c r="E6292" s="32" t="s">
        <v>2651</v>
      </c>
      <c r="F6292" s="34">
        <v>44229</v>
      </c>
      <c r="G6292" s="34">
        <v>44229</v>
      </c>
      <c r="H6292" s="33">
        <v>212</v>
      </c>
      <c r="I6292" s="32" t="s">
        <v>8</v>
      </c>
      <c r="J6292" s="32" t="s">
        <v>18</v>
      </c>
      <c r="K6292" s="32" t="s">
        <v>432</v>
      </c>
      <c r="L6292" s="32" t="s">
        <v>25</v>
      </c>
      <c r="M6292" s="32"/>
      <c r="N6292" s="32"/>
      <c r="O6292" s="32" t="s">
        <v>24</v>
      </c>
      <c r="P6292" s="32" t="s">
        <v>10</v>
      </c>
      <c r="Q6292" s="32" t="s">
        <v>910</v>
      </c>
      <c r="R6292" s="32" t="s">
        <v>219</v>
      </c>
      <c r="S6292" s="32"/>
      <c r="T6292" s="32"/>
      <c r="U6292" s="32"/>
      <c r="V6292" s="35">
        <v>13131.86</v>
      </c>
      <c r="W6292" s="32" t="s">
        <v>2697</v>
      </c>
      <c r="X6292" s="32" t="s">
        <v>2735</v>
      </c>
      <c r="Y6292" s="32" t="s">
        <v>20</v>
      </c>
    </row>
    <row r="6293" spans="1:25" x14ac:dyDescent="0.3">
      <c r="A6293" s="32" t="s">
        <v>24</v>
      </c>
      <c r="B6293" s="33">
        <v>2021</v>
      </c>
      <c r="C6293" s="33">
        <v>8</v>
      </c>
      <c r="D6293" s="32" t="s">
        <v>16</v>
      </c>
      <c r="E6293" s="32" t="s">
        <v>2651</v>
      </c>
      <c r="F6293" s="34">
        <v>44229</v>
      </c>
      <c r="G6293" s="34">
        <v>44229</v>
      </c>
      <c r="H6293" s="33">
        <v>214</v>
      </c>
      <c r="I6293" s="32" t="s">
        <v>8</v>
      </c>
      <c r="J6293" s="32" t="s">
        <v>18</v>
      </c>
      <c r="K6293" s="32" t="s">
        <v>432</v>
      </c>
      <c r="L6293" s="32" t="s">
        <v>25</v>
      </c>
      <c r="M6293" s="32"/>
      <c r="N6293" s="32"/>
      <c r="O6293" s="32" t="s">
        <v>24</v>
      </c>
      <c r="P6293" s="32" t="s">
        <v>10</v>
      </c>
      <c r="Q6293" s="32" t="s">
        <v>910</v>
      </c>
      <c r="R6293" s="32" t="s">
        <v>809</v>
      </c>
      <c r="S6293" s="32"/>
      <c r="T6293" s="32"/>
      <c r="U6293" s="32"/>
      <c r="V6293" s="35">
        <v>16688.84</v>
      </c>
      <c r="W6293" s="32" t="s">
        <v>2698</v>
      </c>
      <c r="X6293" s="32" t="s">
        <v>2736</v>
      </c>
      <c r="Y6293" s="32" t="s">
        <v>20</v>
      </c>
    </row>
    <row r="6294" spans="1:25" x14ac:dyDescent="0.3">
      <c r="A6294" s="32" t="s">
        <v>24</v>
      </c>
      <c r="B6294" s="33">
        <v>2021</v>
      </c>
      <c r="C6294" s="33">
        <v>8</v>
      </c>
      <c r="D6294" s="32" t="s">
        <v>16</v>
      </c>
      <c r="E6294" s="32" t="s">
        <v>2651</v>
      </c>
      <c r="F6294" s="34">
        <v>44229</v>
      </c>
      <c r="G6294" s="34">
        <v>44229</v>
      </c>
      <c r="H6294" s="33">
        <v>217</v>
      </c>
      <c r="I6294" s="32" t="s">
        <v>8</v>
      </c>
      <c r="J6294" s="32" t="s">
        <v>18</v>
      </c>
      <c r="K6294" s="32" t="s">
        <v>432</v>
      </c>
      <c r="L6294" s="32" t="s">
        <v>25</v>
      </c>
      <c r="M6294" s="32"/>
      <c r="N6294" s="32"/>
      <c r="O6294" s="32" t="s">
        <v>24</v>
      </c>
      <c r="P6294" s="32" t="s">
        <v>10</v>
      </c>
      <c r="Q6294" s="32" t="s">
        <v>910</v>
      </c>
      <c r="R6294" s="32" t="s">
        <v>1461</v>
      </c>
      <c r="S6294" s="32"/>
      <c r="T6294" s="32"/>
      <c r="U6294" s="32"/>
      <c r="V6294" s="35">
        <v>13443.36</v>
      </c>
      <c r="W6294" s="32" t="s">
        <v>2702</v>
      </c>
      <c r="X6294" s="32" t="s">
        <v>2737</v>
      </c>
      <c r="Y6294" s="32" t="s">
        <v>20</v>
      </c>
    </row>
    <row r="6295" spans="1:25" x14ac:dyDescent="0.3">
      <c r="A6295" s="32" t="s">
        <v>24</v>
      </c>
      <c r="B6295" s="33">
        <v>2021</v>
      </c>
      <c r="C6295" s="33">
        <v>8</v>
      </c>
      <c r="D6295" s="32" t="s">
        <v>16</v>
      </c>
      <c r="E6295" s="32" t="s">
        <v>2651</v>
      </c>
      <c r="F6295" s="34">
        <v>44229</v>
      </c>
      <c r="G6295" s="34">
        <v>44229</v>
      </c>
      <c r="H6295" s="33">
        <v>220</v>
      </c>
      <c r="I6295" s="32" t="s">
        <v>8</v>
      </c>
      <c r="J6295" s="32" t="s">
        <v>18</v>
      </c>
      <c r="K6295" s="32" t="s">
        <v>432</v>
      </c>
      <c r="L6295" s="32" t="s">
        <v>25</v>
      </c>
      <c r="M6295" s="32"/>
      <c r="N6295" s="32"/>
      <c r="O6295" s="32" t="s">
        <v>24</v>
      </c>
      <c r="P6295" s="32" t="s">
        <v>10</v>
      </c>
      <c r="Q6295" s="32" t="s">
        <v>910</v>
      </c>
      <c r="R6295" s="32" t="s">
        <v>320</v>
      </c>
      <c r="S6295" s="32"/>
      <c r="T6295" s="32"/>
      <c r="U6295" s="32"/>
      <c r="V6295" s="35">
        <v>14700.87</v>
      </c>
      <c r="W6295" s="32" t="s">
        <v>2699</v>
      </c>
      <c r="X6295" s="32" t="s">
        <v>2738</v>
      </c>
      <c r="Y6295" s="32" t="s">
        <v>20</v>
      </c>
    </row>
    <row r="6296" spans="1:25" x14ac:dyDescent="0.3">
      <c r="A6296" s="32" t="s">
        <v>24</v>
      </c>
      <c r="B6296" s="33">
        <v>2021</v>
      </c>
      <c r="C6296" s="33">
        <v>8</v>
      </c>
      <c r="D6296" s="32" t="s">
        <v>16</v>
      </c>
      <c r="E6296" s="32" t="s">
        <v>2651</v>
      </c>
      <c r="F6296" s="34">
        <v>44229</v>
      </c>
      <c r="G6296" s="34">
        <v>44229</v>
      </c>
      <c r="H6296" s="33">
        <v>222</v>
      </c>
      <c r="I6296" s="32" t="s">
        <v>8</v>
      </c>
      <c r="J6296" s="32" t="s">
        <v>18</v>
      </c>
      <c r="K6296" s="32" t="s">
        <v>432</v>
      </c>
      <c r="L6296" s="32" t="s">
        <v>25</v>
      </c>
      <c r="M6296" s="32"/>
      <c r="N6296" s="32"/>
      <c r="O6296" s="32" t="s">
        <v>24</v>
      </c>
      <c r="P6296" s="32" t="s">
        <v>10</v>
      </c>
      <c r="Q6296" s="32" t="s">
        <v>910</v>
      </c>
      <c r="R6296" s="32" t="s">
        <v>1592</v>
      </c>
      <c r="S6296" s="32"/>
      <c r="T6296" s="32"/>
      <c r="U6296" s="32"/>
      <c r="V6296" s="35">
        <v>18054.75</v>
      </c>
      <c r="W6296" s="32" t="s">
        <v>2704</v>
      </c>
      <c r="X6296" s="32" t="s">
        <v>2739</v>
      </c>
      <c r="Y6296" s="32" t="s">
        <v>20</v>
      </c>
    </row>
    <row r="6297" spans="1:25" x14ac:dyDescent="0.3">
      <c r="A6297" s="32" t="s">
        <v>24</v>
      </c>
      <c r="B6297" s="33">
        <v>2021</v>
      </c>
      <c r="C6297" s="33">
        <v>8</v>
      </c>
      <c r="D6297" s="32" t="s">
        <v>16</v>
      </c>
      <c r="E6297" s="32" t="s">
        <v>2651</v>
      </c>
      <c r="F6297" s="34">
        <v>44229</v>
      </c>
      <c r="G6297" s="34">
        <v>44229</v>
      </c>
      <c r="H6297" s="33">
        <v>228</v>
      </c>
      <c r="I6297" s="32" t="s">
        <v>8</v>
      </c>
      <c r="J6297" s="32" t="s">
        <v>18</v>
      </c>
      <c r="K6297" s="32" t="s">
        <v>432</v>
      </c>
      <c r="L6297" s="32" t="s">
        <v>25</v>
      </c>
      <c r="M6297" s="32"/>
      <c r="N6297" s="32"/>
      <c r="O6297" s="32" t="s">
        <v>24</v>
      </c>
      <c r="P6297" s="32" t="s">
        <v>10</v>
      </c>
      <c r="Q6297" s="32" t="s">
        <v>910</v>
      </c>
      <c r="R6297" s="32" t="s">
        <v>148</v>
      </c>
      <c r="S6297" s="32"/>
      <c r="T6297" s="32"/>
      <c r="U6297" s="32"/>
      <c r="V6297" s="35">
        <v>194771.64</v>
      </c>
      <c r="W6297" s="32" t="s">
        <v>2689</v>
      </c>
      <c r="X6297" s="32" t="s">
        <v>2740</v>
      </c>
      <c r="Y6297" s="32" t="s">
        <v>20</v>
      </c>
    </row>
    <row r="6298" spans="1:25" x14ac:dyDescent="0.3">
      <c r="A6298" s="32" t="s">
        <v>24</v>
      </c>
      <c r="B6298" s="33">
        <v>2021</v>
      </c>
      <c r="C6298" s="33">
        <v>8</v>
      </c>
      <c r="D6298" s="32" t="s">
        <v>16</v>
      </c>
      <c r="E6298" s="32" t="s">
        <v>2651</v>
      </c>
      <c r="F6298" s="34">
        <v>44229</v>
      </c>
      <c r="G6298" s="34">
        <v>44229</v>
      </c>
      <c r="H6298" s="33">
        <v>239</v>
      </c>
      <c r="I6298" s="32" t="s">
        <v>8</v>
      </c>
      <c r="J6298" s="32" t="s">
        <v>18</v>
      </c>
      <c r="K6298" s="32" t="s">
        <v>432</v>
      </c>
      <c r="L6298" s="32" t="s">
        <v>25</v>
      </c>
      <c r="M6298" s="32"/>
      <c r="N6298" s="32"/>
      <c r="O6298" s="32" t="s">
        <v>24</v>
      </c>
      <c r="P6298" s="32" t="s">
        <v>10</v>
      </c>
      <c r="Q6298" s="32" t="s">
        <v>910</v>
      </c>
      <c r="R6298" s="32" t="s">
        <v>227</v>
      </c>
      <c r="S6298" s="32"/>
      <c r="T6298" s="32"/>
      <c r="U6298" s="32"/>
      <c r="V6298" s="35">
        <v>38303</v>
      </c>
      <c r="W6298" s="32" t="s">
        <v>2709</v>
      </c>
      <c r="X6298" s="32" t="s">
        <v>2741</v>
      </c>
      <c r="Y6298" s="32" t="s">
        <v>20</v>
      </c>
    </row>
    <row r="6299" spans="1:25" x14ac:dyDescent="0.3">
      <c r="A6299" s="32" t="s">
        <v>24</v>
      </c>
      <c r="B6299" s="33">
        <v>2021</v>
      </c>
      <c r="C6299" s="33">
        <v>8</v>
      </c>
      <c r="D6299" s="32" t="s">
        <v>16</v>
      </c>
      <c r="E6299" s="32" t="s">
        <v>2651</v>
      </c>
      <c r="F6299" s="34">
        <v>44229</v>
      </c>
      <c r="G6299" s="34">
        <v>44229</v>
      </c>
      <c r="H6299" s="33">
        <v>241</v>
      </c>
      <c r="I6299" s="32" t="s">
        <v>8</v>
      </c>
      <c r="J6299" s="32" t="s">
        <v>18</v>
      </c>
      <c r="K6299" s="32" t="s">
        <v>432</v>
      </c>
      <c r="L6299" s="32" t="s">
        <v>25</v>
      </c>
      <c r="M6299" s="32"/>
      <c r="N6299" s="32"/>
      <c r="O6299" s="32" t="s">
        <v>24</v>
      </c>
      <c r="P6299" s="32" t="s">
        <v>10</v>
      </c>
      <c r="Q6299" s="32" t="s">
        <v>910</v>
      </c>
      <c r="R6299" s="32" t="s">
        <v>26</v>
      </c>
      <c r="S6299" s="32"/>
      <c r="T6299" s="32"/>
      <c r="U6299" s="32"/>
      <c r="V6299" s="35">
        <v>121570.61</v>
      </c>
      <c r="W6299" s="32" t="s">
        <v>2703</v>
      </c>
      <c r="X6299" s="32" t="s">
        <v>2742</v>
      </c>
      <c r="Y6299" s="32" t="s">
        <v>20</v>
      </c>
    </row>
    <row r="6300" spans="1:25" x14ac:dyDescent="0.3">
      <c r="A6300" s="32" t="s">
        <v>24</v>
      </c>
      <c r="B6300" s="33">
        <v>2021</v>
      </c>
      <c r="C6300" s="33">
        <v>8</v>
      </c>
      <c r="D6300" s="32" t="s">
        <v>16</v>
      </c>
      <c r="E6300" s="32" t="s">
        <v>2651</v>
      </c>
      <c r="F6300" s="34">
        <v>44229</v>
      </c>
      <c r="G6300" s="34">
        <v>44229</v>
      </c>
      <c r="H6300" s="33">
        <v>242</v>
      </c>
      <c r="I6300" s="32" t="s">
        <v>8</v>
      </c>
      <c r="J6300" s="32" t="s">
        <v>18</v>
      </c>
      <c r="K6300" s="32" t="s">
        <v>406</v>
      </c>
      <c r="L6300" s="32" t="s">
        <v>25</v>
      </c>
      <c r="M6300" s="32"/>
      <c r="N6300" s="32"/>
      <c r="O6300" s="32" t="s">
        <v>24</v>
      </c>
      <c r="P6300" s="32" t="s">
        <v>10</v>
      </c>
      <c r="Q6300" s="32" t="s">
        <v>910</v>
      </c>
      <c r="R6300" s="32" t="s">
        <v>259</v>
      </c>
      <c r="S6300" s="32"/>
      <c r="T6300" s="32"/>
      <c r="U6300" s="32"/>
      <c r="V6300" s="35">
        <v>496472.71</v>
      </c>
      <c r="W6300" s="32" t="s">
        <v>2682</v>
      </c>
      <c r="X6300" s="32" t="s">
        <v>1672</v>
      </c>
      <c r="Y6300" s="32" t="s">
        <v>20</v>
      </c>
    </row>
    <row r="6301" spans="1:25" x14ac:dyDescent="0.3">
      <c r="A6301" s="32" t="s">
        <v>24</v>
      </c>
      <c r="B6301" s="33">
        <v>2021</v>
      </c>
      <c r="C6301" s="33">
        <v>8</v>
      </c>
      <c r="D6301" s="32" t="s">
        <v>16</v>
      </c>
      <c r="E6301" s="32" t="s">
        <v>2651</v>
      </c>
      <c r="F6301" s="34">
        <v>44229</v>
      </c>
      <c r="G6301" s="34">
        <v>44229</v>
      </c>
      <c r="H6301" s="33">
        <v>248</v>
      </c>
      <c r="I6301" s="32" t="s">
        <v>8</v>
      </c>
      <c r="J6301" s="32" t="s">
        <v>18</v>
      </c>
      <c r="K6301" s="32" t="s">
        <v>406</v>
      </c>
      <c r="L6301" s="32" t="s">
        <v>25</v>
      </c>
      <c r="M6301" s="32"/>
      <c r="N6301" s="32"/>
      <c r="O6301" s="32" t="s">
        <v>24</v>
      </c>
      <c r="P6301" s="32" t="s">
        <v>10</v>
      </c>
      <c r="Q6301" s="32" t="s">
        <v>910</v>
      </c>
      <c r="R6301" s="32" t="s">
        <v>78</v>
      </c>
      <c r="S6301" s="32"/>
      <c r="T6301" s="32"/>
      <c r="U6301" s="32"/>
      <c r="V6301" s="35">
        <v>104365.59</v>
      </c>
      <c r="W6301" s="32" t="s">
        <v>2653</v>
      </c>
      <c r="X6301" s="32" t="s">
        <v>2743</v>
      </c>
      <c r="Y6301" s="32" t="s">
        <v>20</v>
      </c>
    </row>
    <row r="6302" spans="1:25" x14ac:dyDescent="0.3">
      <c r="A6302" s="32" t="s">
        <v>24</v>
      </c>
      <c r="B6302" s="33">
        <v>2021</v>
      </c>
      <c r="C6302" s="33">
        <v>8</v>
      </c>
      <c r="D6302" s="32" t="s">
        <v>16</v>
      </c>
      <c r="E6302" s="32" t="s">
        <v>2651</v>
      </c>
      <c r="F6302" s="34">
        <v>44229</v>
      </c>
      <c r="G6302" s="34">
        <v>44229</v>
      </c>
      <c r="H6302" s="33">
        <v>249</v>
      </c>
      <c r="I6302" s="32" t="s">
        <v>8</v>
      </c>
      <c r="J6302" s="32" t="s">
        <v>18</v>
      </c>
      <c r="K6302" s="32" t="s">
        <v>406</v>
      </c>
      <c r="L6302" s="32" t="s">
        <v>25</v>
      </c>
      <c r="M6302" s="32"/>
      <c r="N6302" s="32"/>
      <c r="O6302" s="32" t="s">
        <v>24</v>
      </c>
      <c r="P6302" s="32" t="s">
        <v>10</v>
      </c>
      <c r="Q6302" s="32" t="s">
        <v>910</v>
      </c>
      <c r="R6302" s="32" t="s">
        <v>227</v>
      </c>
      <c r="S6302" s="32"/>
      <c r="T6302" s="32"/>
      <c r="U6302" s="32"/>
      <c r="V6302" s="35">
        <v>38705.919999999998</v>
      </c>
      <c r="W6302" s="32" t="s">
        <v>2659</v>
      </c>
      <c r="X6302" s="32" t="s">
        <v>2744</v>
      </c>
      <c r="Y6302" s="32" t="s">
        <v>20</v>
      </c>
    </row>
    <row r="6303" spans="1:25" x14ac:dyDescent="0.3">
      <c r="A6303" s="32" t="s">
        <v>24</v>
      </c>
      <c r="B6303" s="33">
        <v>2021</v>
      </c>
      <c r="C6303" s="33">
        <v>8</v>
      </c>
      <c r="D6303" s="32" t="s">
        <v>16</v>
      </c>
      <c r="E6303" s="32" t="s">
        <v>2651</v>
      </c>
      <c r="F6303" s="34">
        <v>44229</v>
      </c>
      <c r="G6303" s="34">
        <v>44229</v>
      </c>
      <c r="H6303" s="33">
        <v>250</v>
      </c>
      <c r="I6303" s="32" t="s">
        <v>8</v>
      </c>
      <c r="J6303" s="32" t="s">
        <v>18</v>
      </c>
      <c r="K6303" s="32" t="s">
        <v>406</v>
      </c>
      <c r="L6303" s="32" t="s">
        <v>25</v>
      </c>
      <c r="M6303" s="32"/>
      <c r="N6303" s="32"/>
      <c r="O6303" s="32" t="s">
        <v>24</v>
      </c>
      <c r="P6303" s="32" t="s">
        <v>10</v>
      </c>
      <c r="Q6303" s="32" t="s">
        <v>910</v>
      </c>
      <c r="R6303" s="32" t="s">
        <v>121</v>
      </c>
      <c r="S6303" s="32"/>
      <c r="T6303" s="32"/>
      <c r="U6303" s="32"/>
      <c r="V6303" s="35">
        <v>326025.03999999998</v>
      </c>
      <c r="W6303" s="32" t="s">
        <v>2660</v>
      </c>
      <c r="X6303" s="32" t="s">
        <v>2745</v>
      </c>
      <c r="Y6303" s="32" t="s">
        <v>20</v>
      </c>
    </row>
    <row r="6304" spans="1:25" x14ac:dyDescent="0.3">
      <c r="A6304" s="32" t="s">
        <v>24</v>
      </c>
      <c r="B6304" s="33">
        <v>2021</v>
      </c>
      <c r="C6304" s="33">
        <v>8</v>
      </c>
      <c r="D6304" s="32" t="s">
        <v>16</v>
      </c>
      <c r="E6304" s="32" t="s">
        <v>2651</v>
      </c>
      <c r="F6304" s="34">
        <v>44229</v>
      </c>
      <c r="G6304" s="34">
        <v>44229</v>
      </c>
      <c r="H6304" s="33">
        <v>252</v>
      </c>
      <c r="I6304" s="32" t="s">
        <v>8</v>
      </c>
      <c r="J6304" s="32" t="s">
        <v>18</v>
      </c>
      <c r="K6304" s="32" t="s">
        <v>406</v>
      </c>
      <c r="L6304" s="32" t="s">
        <v>25</v>
      </c>
      <c r="M6304" s="32"/>
      <c r="N6304" s="32"/>
      <c r="O6304" s="32" t="s">
        <v>24</v>
      </c>
      <c r="P6304" s="32" t="s">
        <v>10</v>
      </c>
      <c r="Q6304" s="32" t="s">
        <v>910</v>
      </c>
      <c r="R6304" s="32" t="s">
        <v>31</v>
      </c>
      <c r="S6304" s="32"/>
      <c r="T6304" s="32"/>
      <c r="U6304" s="32"/>
      <c r="V6304" s="35">
        <v>133952.01</v>
      </c>
      <c r="W6304" s="32" t="s">
        <v>2661</v>
      </c>
      <c r="X6304" s="32" t="s">
        <v>2746</v>
      </c>
      <c r="Y6304" s="32" t="s">
        <v>20</v>
      </c>
    </row>
    <row r="6305" spans="1:25" x14ac:dyDescent="0.3">
      <c r="A6305" s="32" t="s">
        <v>24</v>
      </c>
      <c r="B6305" s="33">
        <v>2021</v>
      </c>
      <c r="C6305" s="33">
        <v>8</v>
      </c>
      <c r="D6305" s="32" t="s">
        <v>16</v>
      </c>
      <c r="E6305" s="32" t="s">
        <v>2651</v>
      </c>
      <c r="F6305" s="34">
        <v>44229</v>
      </c>
      <c r="G6305" s="34">
        <v>44229</v>
      </c>
      <c r="H6305" s="33">
        <v>254</v>
      </c>
      <c r="I6305" s="32" t="s">
        <v>8</v>
      </c>
      <c r="J6305" s="32" t="s">
        <v>18</v>
      </c>
      <c r="K6305" s="32" t="s">
        <v>406</v>
      </c>
      <c r="L6305" s="32" t="s">
        <v>25</v>
      </c>
      <c r="M6305" s="32"/>
      <c r="N6305" s="32"/>
      <c r="O6305" s="32" t="s">
        <v>24</v>
      </c>
      <c r="P6305" s="32" t="s">
        <v>10</v>
      </c>
      <c r="Q6305" s="32" t="s">
        <v>910</v>
      </c>
      <c r="R6305" s="32" t="s">
        <v>225</v>
      </c>
      <c r="S6305" s="32"/>
      <c r="T6305" s="32"/>
      <c r="U6305" s="32"/>
      <c r="V6305" s="35">
        <v>88349</v>
      </c>
      <c r="W6305" s="32" t="s">
        <v>2662</v>
      </c>
      <c r="X6305" s="32" t="s">
        <v>2747</v>
      </c>
      <c r="Y6305" s="32" t="s">
        <v>20</v>
      </c>
    </row>
    <row r="6306" spans="1:25" x14ac:dyDescent="0.3">
      <c r="A6306" s="32" t="s">
        <v>24</v>
      </c>
      <c r="B6306" s="33">
        <v>2021</v>
      </c>
      <c r="C6306" s="33">
        <v>8</v>
      </c>
      <c r="D6306" s="32" t="s">
        <v>16</v>
      </c>
      <c r="E6306" s="32" t="s">
        <v>2651</v>
      </c>
      <c r="F6306" s="34">
        <v>44229</v>
      </c>
      <c r="G6306" s="34">
        <v>44229</v>
      </c>
      <c r="H6306" s="33">
        <v>256</v>
      </c>
      <c r="I6306" s="32" t="s">
        <v>8</v>
      </c>
      <c r="J6306" s="32" t="s">
        <v>18</v>
      </c>
      <c r="K6306" s="32" t="s">
        <v>406</v>
      </c>
      <c r="L6306" s="32" t="s">
        <v>25</v>
      </c>
      <c r="M6306" s="32"/>
      <c r="N6306" s="32"/>
      <c r="O6306" s="32" t="s">
        <v>24</v>
      </c>
      <c r="P6306" s="32" t="s">
        <v>10</v>
      </c>
      <c r="Q6306" s="32" t="s">
        <v>910</v>
      </c>
      <c r="R6306" s="32" t="s">
        <v>263</v>
      </c>
      <c r="S6306" s="32"/>
      <c r="T6306" s="32"/>
      <c r="U6306" s="32"/>
      <c r="V6306" s="35">
        <v>58029.52</v>
      </c>
      <c r="W6306" s="32" t="s">
        <v>2663</v>
      </c>
      <c r="X6306" s="32" t="s">
        <v>2748</v>
      </c>
      <c r="Y6306" s="32" t="s">
        <v>20</v>
      </c>
    </row>
    <row r="6307" spans="1:25" x14ac:dyDescent="0.3">
      <c r="A6307" s="32" t="s">
        <v>24</v>
      </c>
      <c r="B6307" s="33">
        <v>2021</v>
      </c>
      <c r="C6307" s="33">
        <v>8</v>
      </c>
      <c r="D6307" s="32" t="s">
        <v>16</v>
      </c>
      <c r="E6307" s="32" t="s">
        <v>2651</v>
      </c>
      <c r="F6307" s="34">
        <v>44229</v>
      </c>
      <c r="G6307" s="34">
        <v>44229</v>
      </c>
      <c r="H6307" s="33">
        <v>258</v>
      </c>
      <c r="I6307" s="32" t="s">
        <v>8</v>
      </c>
      <c r="J6307" s="32" t="s">
        <v>18</v>
      </c>
      <c r="K6307" s="32" t="s">
        <v>406</v>
      </c>
      <c r="L6307" s="32" t="s">
        <v>25</v>
      </c>
      <c r="M6307" s="32"/>
      <c r="N6307" s="32"/>
      <c r="O6307" s="32" t="s">
        <v>24</v>
      </c>
      <c r="P6307" s="32" t="s">
        <v>10</v>
      </c>
      <c r="Q6307" s="32" t="s">
        <v>910</v>
      </c>
      <c r="R6307" s="32" t="s">
        <v>152</v>
      </c>
      <c r="S6307" s="32"/>
      <c r="T6307" s="32"/>
      <c r="U6307" s="32"/>
      <c r="V6307" s="35">
        <v>103441.33</v>
      </c>
      <c r="W6307" s="32" t="s">
        <v>2664</v>
      </c>
      <c r="X6307" s="32" t="s">
        <v>2749</v>
      </c>
      <c r="Y6307" s="32" t="s">
        <v>20</v>
      </c>
    </row>
    <row r="6308" spans="1:25" x14ac:dyDescent="0.3">
      <c r="A6308" s="32" t="s">
        <v>24</v>
      </c>
      <c r="B6308" s="33">
        <v>2021</v>
      </c>
      <c r="C6308" s="33">
        <v>8</v>
      </c>
      <c r="D6308" s="32" t="s">
        <v>16</v>
      </c>
      <c r="E6308" s="32" t="s">
        <v>2651</v>
      </c>
      <c r="F6308" s="34">
        <v>44229</v>
      </c>
      <c r="G6308" s="34">
        <v>44229</v>
      </c>
      <c r="H6308" s="33">
        <v>259</v>
      </c>
      <c r="I6308" s="32" t="s">
        <v>8</v>
      </c>
      <c r="J6308" s="32" t="s">
        <v>18</v>
      </c>
      <c r="K6308" s="32" t="s">
        <v>406</v>
      </c>
      <c r="L6308" s="32" t="s">
        <v>25</v>
      </c>
      <c r="M6308" s="32"/>
      <c r="N6308" s="32"/>
      <c r="O6308" s="32" t="s">
        <v>24</v>
      </c>
      <c r="P6308" s="32" t="s">
        <v>10</v>
      </c>
      <c r="Q6308" s="32" t="s">
        <v>910</v>
      </c>
      <c r="R6308" s="32" t="s">
        <v>144</v>
      </c>
      <c r="S6308" s="32"/>
      <c r="T6308" s="32"/>
      <c r="U6308" s="32"/>
      <c r="V6308" s="35">
        <v>91344.24</v>
      </c>
      <c r="W6308" s="32" t="s">
        <v>2665</v>
      </c>
      <c r="X6308" s="32" t="s">
        <v>2750</v>
      </c>
      <c r="Y6308" s="32" t="s">
        <v>20</v>
      </c>
    </row>
    <row r="6309" spans="1:25" x14ac:dyDescent="0.3">
      <c r="A6309" s="32" t="s">
        <v>24</v>
      </c>
      <c r="B6309" s="33">
        <v>2021</v>
      </c>
      <c r="C6309" s="33">
        <v>8</v>
      </c>
      <c r="D6309" s="32" t="s">
        <v>16</v>
      </c>
      <c r="E6309" s="32" t="s">
        <v>2651</v>
      </c>
      <c r="F6309" s="34">
        <v>44229</v>
      </c>
      <c r="G6309" s="34">
        <v>44229</v>
      </c>
      <c r="H6309" s="33">
        <v>261</v>
      </c>
      <c r="I6309" s="32" t="s">
        <v>8</v>
      </c>
      <c r="J6309" s="32" t="s">
        <v>18</v>
      </c>
      <c r="K6309" s="32" t="s">
        <v>406</v>
      </c>
      <c r="L6309" s="32" t="s">
        <v>25</v>
      </c>
      <c r="M6309" s="32"/>
      <c r="N6309" s="32"/>
      <c r="O6309" s="32" t="s">
        <v>24</v>
      </c>
      <c r="P6309" s="32" t="s">
        <v>10</v>
      </c>
      <c r="Q6309" s="32" t="s">
        <v>910</v>
      </c>
      <c r="R6309" s="32" t="s">
        <v>256</v>
      </c>
      <c r="S6309" s="32"/>
      <c r="T6309" s="32"/>
      <c r="U6309" s="32"/>
      <c r="V6309" s="35">
        <v>115081.16</v>
      </c>
      <c r="W6309" s="32" t="s">
        <v>2669</v>
      </c>
      <c r="X6309" s="32" t="s">
        <v>2751</v>
      </c>
      <c r="Y6309" s="32" t="s">
        <v>20</v>
      </c>
    </row>
    <row r="6310" spans="1:25" x14ac:dyDescent="0.3">
      <c r="A6310" s="32" t="s">
        <v>24</v>
      </c>
      <c r="B6310" s="33">
        <v>2021</v>
      </c>
      <c r="C6310" s="33">
        <v>8</v>
      </c>
      <c r="D6310" s="32" t="s">
        <v>16</v>
      </c>
      <c r="E6310" s="32" t="s">
        <v>2651</v>
      </c>
      <c r="F6310" s="34">
        <v>44229</v>
      </c>
      <c r="G6310" s="34">
        <v>44229</v>
      </c>
      <c r="H6310" s="33">
        <v>263</v>
      </c>
      <c r="I6310" s="32" t="s">
        <v>8</v>
      </c>
      <c r="J6310" s="32" t="s">
        <v>18</v>
      </c>
      <c r="K6310" s="32" t="s">
        <v>406</v>
      </c>
      <c r="L6310" s="32" t="s">
        <v>25</v>
      </c>
      <c r="M6310" s="32"/>
      <c r="N6310" s="32"/>
      <c r="O6310" s="32" t="s">
        <v>24</v>
      </c>
      <c r="P6310" s="32" t="s">
        <v>10</v>
      </c>
      <c r="Q6310" s="32" t="s">
        <v>910</v>
      </c>
      <c r="R6310" s="32" t="s">
        <v>320</v>
      </c>
      <c r="S6310" s="32"/>
      <c r="T6310" s="32"/>
      <c r="U6310" s="32"/>
      <c r="V6310" s="35">
        <v>66479.28</v>
      </c>
      <c r="W6310" s="32" t="s">
        <v>2670</v>
      </c>
      <c r="X6310" s="32" t="s">
        <v>2752</v>
      </c>
      <c r="Y6310" s="32" t="s">
        <v>20</v>
      </c>
    </row>
    <row r="6311" spans="1:25" x14ac:dyDescent="0.3">
      <c r="A6311" s="32" t="s">
        <v>24</v>
      </c>
      <c r="B6311" s="33">
        <v>2021</v>
      </c>
      <c r="C6311" s="33">
        <v>8</v>
      </c>
      <c r="D6311" s="32" t="s">
        <v>16</v>
      </c>
      <c r="E6311" s="32" t="s">
        <v>2651</v>
      </c>
      <c r="F6311" s="34">
        <v>44229</v>
      </c>
      <c r="G6311" s="34">
        <v>44229</v>
      </c>
      <c r="H6311" s="33">
        <v>265</v>
      </c>
      <c r="I6311" s="32" t="s">
        <v>8</v>
      </c>
      <c r="J6311" s="32" t="s">
        <v>18</v>
      </c>
      <c r="K6311" s="32" t="s">
        <v>406</v>
      </c>
      <c r="L6311" s="32" t="s">
        <v>25</v>
      </c>
      <c r="M6311" s="32"/>
      <c r="N6311" s="32"/>
      <c r="O6311" s="32" t="s">
        <v>24</v>
      </c>
      <c r="P6311" s="32" t="s">
        <v>10</v>
      </c>
      <c r="Q6311" s="32" t="s">
        <v>910</v>
      </c>
      <c r="R6311" s="32" t="s">
        <v>65</v>
      </c>
      <c r="S6311" s="32"/>
      <c r="T6311" s="32"/>
      <c r="U6311" s="32"/>
      <c r="V6311" s="35">
        <v>114666.36</v>
      </c>
      <c r="W6311" s="32" t="s">
        <v>2671</v>
      </c>
      <c r="X6311" s="32" t="s">
        <v>2753</v>
      </c>
      <c r="Y6311" s="32" t="s">
        <v>20</v>
      </c>
    </row>
    <row r="6312" spans="1:25" x14ac:dyDescent="0.3">
      <c r="A6312" s="32" t="s">
        <v>24</v>
      </c>
      <c r="B6312" s="33">
        <v>2021</v>
      </c>
      <c r="C6312" s="33">
        <v>8</v>
      </c>
      <c r="D6312" s="32" t="s">
        <v>16</v>
      </c>
      <c r="E6312" s="32" t="s">
        <v>2651</v>
      </c>
      <c r="F6312" s="34">
        <v>44229</v>
      </c>
      <c r="G6312" s="34">
        <v>44229</v>
      </c>
      <c r="H6312" s="33">
        <v>267</v>
      </c>
      <c r="I6312" s="32" t="s">
        <v>8</v>
      </c>
      <c r="J6312" s="32" t="s">
        <v>18</v>
      </c>
      <c r="K6312" s="32" t="s">
        <v>406</v>
      </c>
      <c r="L6312" s="32" t="s">
        <v>25</v>
      </c>
      <c r="M6312" s="32"/>
      <c r="N6312" s="32"/>
      <c r="O6312" s="32" t="s">
        <v>24</v>
      </c>
      <c r="P6312" s="32" t="s">
        <v>10</v>
      </c>
      <c r="Q6312" s="32" t="s">
        <v>910</v>
      </c>
      <c r="R6312" s="32" t="s">
        <v>342</v>
      </c>
      <c r="S6312" s="32"/>
      <c r="T6312" s="32"/>
      <c r="U6312" s="32"/>
      <c r="V6312" s="35">
        <v>12898.34</v>
      </c>
      <c r="W6312" s="32" t="s">
        <v>2672</v>
      </c>
      <c r="X6312" s="32" t="s">
        <v>2754</v>
      </c>
      <c r="Y6312" s="32" t="s">
        <v>20</v>
      </c>
    </row>
    <row r="6313" spans="1:25" x14ac:dyDescent="0.3">
      <c r="A6313" s="32" t="s">
        <v>24</v>
      </c>
      <c r="B6313" s="33">
        <v>2021</v>
      </c>
      <c r="C6313" s="33">
        <v>8</v>
      </c>
      <c r="D6313" s="32" t="s">
        <v>16</v>
      </c>
      <c r="E6313" s="32" t="s">
        <v>2651</v>
      </c>
      <c r="F6313" s="34">
        <v>44229</v>
      </c>
      <c r="G6313" s="34">
        <v>44229</v>
      </c>
      <c r="H6313" s="33">
        <v>269</v>
      </c>
      <c r="I6313" s="32" t="s">
        <v>8</v>
      </c>
      <c r="J6313" s="32" t="s">
        <v>18</v>
      </c>
      <c r="K6313" s="32" t="s">
        <v>406</v>
      </c>
      <c r="L6313" s="32" t="s">
        <v>25</v>
      </c>
      <c r="M6313" s="32"/>
      <c r="N6313" s="32"/>
      <c r="O6313" s="32" t="s">
        <v>24</v>
      </c>
      <c r="P6313" s="32" t="s">
        <v>10</v>
      </c>
      <c r="Q6313" s="32" t="s">
        <v>910</v>
      </c>
      <c r="R6313" s="32" t="s">
        <v>809</v>
      </c>
      <c r="S6313" s="32"/>
      <c r="T6313" s="32"/>
      <c r="U6313" s="32"/>
      <c r="V6313" s="35">
        <v>71923.759999999995</v>
      </c>
      <c r="W6313" s="32" t="s">
        <v>2673</v>
      </c>
      <c r="X6313" s="32" t="s">
        <v>2755</v>
      </c>
      <c r="Y6313" s="32" t="s">
        <v>20</v>
      </c>
    </row>
    <row r="6314" spans="1:25" x14ac:dyDescent="0.3">
      <c r="A6314" s="32" t="s">
        <v>24</v>
      </c>
      <c r="B6314" s="33">
        <v>2021</v>
      </c>
      <c r="C6314" s="33">
        <v>8</v>
      </c>
      <c r="D6314" s="32" t="s">
        <v>16</v>
      </c>
      <c r="E6314" s="32" t="s">
        <v>2651</v>
      </c>
      <c r="F6314" s="34">
        <v>44229</v>
      </c>
      <c r="G6314" s="34">
        <v>44229</v>
      </c>
      <c r="H6314" s="33">
        <v>271</v>
      </c>
      <c r="I6314" s="32" t="s">
        <v>8</v>
      </c>
      <c r="J6314" s="32" t="s">
        <v>18</v>
      </c>
      <c r="K6314" s="32" t="s">
        <v>406</v>
      </c>
      <c r="L6314" s="32" t="s">
        <v>25</v>
      </c>
      <c r="M6314" s="32"/>
      <c r="N6314" s="32"/>
      <c r="O6314" s="32" t="s">
        <v>24</v>
      </c>
      <c r="P6314" s="32" t="s">
        <v>10</v>
      </c>
      <c r="Q6314" s="32" t="s">
        <v>910</v>
      </c>
      <c r="R6314" s="32" t="s">
        <v>31</v>
      </c>
      <c r="S6314" s="32"/>
      <c r="T6314" s="32"/>
      <c r="U6314" s="32"/>
      <c r="V6314" s="35">
        <v>11846</v>
      </c>
      <c r="W6314" s="32" t="s">
        <v>2674</v>
      </c>
      <c r="X6314" s="32" t="s">
        <v>2756</v>
      </c>
      <c r="Y6314" s="32" t="s">
        <v>20</v>
      </c>
    </row>
    <row r="6315" spans="1:25" x14ac:dyDescent="0.3">
      <c r="A6315" s="32" t="s">
        <v>24</v>
      </c>
      <c r="B6315" s="33">
        <v>2021</v>
      </c>
      <c r="C6315" s="33">
        <v>8</v>
      </c>
      <c r="D6315" s="32" t="s">
        <v>16</v>
      </c>
      <c r="E6315" s="32" t="s">
        <v>2651</v>
      </c>
      <c r="F6315" s="34">
        <v>44229</v>
      </c>
      <c r="G6315" s="34">
        <v>44229</v>
      </c>
      <c r="H6315" s="33">
        <v>273</v>
      </c>
      <c r="I6315" s="32" t="s">
        <v>8</v>
      </c>
      <c r="J6315" s="32" t="s">
        <v>18</v>
      </c>
      <c r="K6315" s="32" t="s">
        <v>406</v>
      </c>
      <c r="L6315" s="32" t="s">
        <v>25</v>
      </c>
      <c r="M6315" s="32"/>
      <c r="N6315" s="32"/>
      <c r="O6315" s="32" t="s">
        <v>24</v>
      </c>
      <c r="P6315" s="32" t="s">
        <v>10</v>
      </c>
      <c r="Q6315" s="32" t="s">
        <v>910</v>
      </c>
      <c r="R6315" s="32" t="s">
        <v>26</v>
      </c>
      <c r="S6315" s="32"/>
      <c r="T6315" s="32"/>
      <c r="U6315" s="32"/>
      <c r="V6315" s="35">
        <v>14800.75</v>
      </c>
      <c r="W6315" s="32" t="s">
        <v>2675</v>
      </c>
      <c r="X6315" s="32" t="s">
        <v>1705</v>
      </c>
      <c r="Y6315" s="32" t="s">
        <v>20</v>
      </c>
    </row>
    <row r="6316" spans="1:25" x14ac:dyDescent="0.3">
      <c r="A6316" s="32" t="s">
        <v>24</v>
      </c>
      <c r="B6316" s="33">
        <v>2021</v>
      </c>
      <c r="C6316" s="33">
        <v>8</v>
      </c>
      <c r="D6316" s="32" t="s">
        <v>16</v>
      </c>
      <c r="E6316" s="32" t="s">
        <v>2651</v>
      </c>
      <c r="F6316" s="34">
        <v>44229</v>
      </c>
      <c r="G6316" s="34">
        <v>44229</v>
      </c>
      <c r="H6316" s="33">
        <v>274</v>
      </c>
      <c r="I6316" s="32" t="s">
        <v>8</v>
      </c>
      <c r="J6316" s="32" t="s">
        <v>18</v>
      </c>
      <c r="K6316" s="32" t="s">
        <v>406</v>
      </c>
      <c r="L6316" s="32" t="s">
        <v>25</v>
      </c>
      <c r="M6316" s="32"/>
      <c r="N6316" s="32"/>
      <c r="O6316" s="32" t="s">
        <v>24</v>
      </c>
      <c r="P6316" s="32" t="s">
        <v>10</v>
      </c>
      <c r="Q6316" s="32" t="s">
        <v>910</v>
      </c>
      <c r="R6316" s="32" t="s">
        <v>388</v>
      </c>
      <c r="S6316" s="32"/>
      <c r="T6316" s="32"/>
      <c r="U6316" s="32"/>
      <c r="V6316" s="35">
        <v>42823.62</v>
      </c>
      <c r="W6316" s="32" t="s">
        <v>2676</v>
      </c>
      <c r="X6316" s="32" t="s">
        <v>2757</v>
      </c>
      <c r="Y6316" s="32" t="s">
        <v>20</v>
      </c>
    </row>
    <row r="6317" spans="1:25" x14ac:dyDescent="0.3">
      <c r="A6317" s="32" t="s">
        <v>24</v>
      </c>
      <c r="B6317" s="33">
        <v>2021</v>
      </c>
      <c r="C6317" s="33">
        <v>8</v>
      </c>
      <c r="D6317" s="32" t="s">
        <v>16</v>
      </c>
      <c r="E6317" s="32" t="s">
        <v>2651</v>
      </c>
      <c r="F6317" s="34">
        <v>44229</v>
      </c>
      <c r="G6317" s="34">
        <v>44229</v>
      </c>
      <c r="H6317" s="33">
        <v>275</v>
      </c>
      <c r="I6317" s="32" t="s">
        <v>8</v>
      </c>
      <c r="J6317" s="32" t="s">
        <v>18</v>
      </c>
      <c r="K6317" s="32" t="s">
        <v>406</v>
      </c>
      <c r="L6317" s="32" t="s">
        <v>25</v>
      </c>
      <c r="M6317" s="32"/>
      <c r="N6317" s="32"/>
      <c r="O6317" s="32" t="s">
        <v>24</v>
      </c>
      <c r="P6317" s="32" t="s">
        <v>10</v>
      </c>
      <c r="Q6317" s="32" t="s">
        <v>910</v>
      </c>
      <c r="R6317" s="32" t="s">
        <v>225</v>
      </c>
      <c r="S6317" s="32"/>
      <c r="T6317" s="32"/>
      <c r="U6317" s="32"/>
      <c r="V6317" s="35">
        <v>109717.56</v>
      </c>
      <c r="W6317" s="32" t="s">
        <v>2677</v>
      </c>
      <c r="X6317" s="32" t="s">
        <v>2758</v>
      </c>
      <c r="Y6317" s="32" t="s">
        <v>20</v>
      </c>
    </row>
    <row r="6318" spans="1:25" x14ac:dyDescent="0.3">
      <c r="A6318" s="32" t="s">
        <v>24</v>
      </c>
      <c r="B6318" s="33">
        <v>2021</v>
      </c>
      <c r="C6318" s="33">
        <v>8</v>
      </c>
      <c r="D6318" s="32" t="s">
        <v>16</v>
      </c>
      <c r="E6318" s="32" t="s">
        <v>2651</v>
      </c>
      <c r="F6318" s="34">
        <v>44229</v>
      </c>
      <c r="G6318" s="34">
        <v>44229</v>
      </c>
      <c r="H6318" s="33">
        <v>276</v>
      </c>
      <c r="I6318" s="32" t="s">
        <v>8</v>
      </c>
      <c r="J6318" s="32" t="s">
        <v>18</v>
      </c>
      <c r="K6318" s="32" t="s">
        <v>406</v>
      </c>
      <c r="L6318" s="32" t="s">
        <v>25</v>
      </c>
      <c r="M6318" s="32"/>
      <c r="N6318" s="32"/>
      <c r="O6318" s="32" t="s">
        <v>24</v>
      </c>
      <c r="P6318" s="32" t="s">
        <v>10</v>
      </c>
      <c r="Q6318" s="32" t="s">
        <v>910</v>
      </c>
      <c r="R6318" s="32" t="s">
        <v>269</v>
      </c>
      <c r="S6318" s="32"/>
      <c r="T6318" s="32"/>
      <c r="U6318" s="32"/>
      <c r="V6318" s="35">
        <v>194128.86</v>
      </c>
      <c r="W6318" s="32" t="s">
        <v>2678</v>
      </c>
      <c r="X6318" s="32" t="s">
        <v>2759</v>
      </c>
      <c r="Y6318" s="32" t="s">
        <v>20</v>
      </c>
    </row>
    <row r="6319" spans="1:25" x14ac:dyDescent="0.3">
      <c r="A6319" s="32" t="s">
        <v>24</v>
      </c>
      <c r="B6319" s="33">
        <v>2021</v>
      </c>
      <c r="C6319" s="33">
        <v>8</v>
      </c>
      <c r="D6319" s="32" t="s">
        <v>16</v>
      </c>
      <c r="E6319" s="32" t="s">
        <v>2651</v>
      </c>
      <c r="F6319" s="34">
        <v>44229</v>
      </c>
      <c r="G6319" s="34">
        <v>44229</v>
      </c>
      <c r="H6319" s="33">
        <v>277</v>
      </c>
      <c r="I6319" s="32" t="s">
        <v>8</v>
      </c>
      <c r="J6319" s="32" t="s">
        <v>18</v>
      </c>
      <c r="K6319" s="32" t="s">
        <v>406</v>
      </c>
      <c r="L6319" s="32" t="s">
        <v>25</v>
      </c>
      <c r="M6319" s="32"/>
      <c r="N6319" s="32"/>
      <c r="O6319" s="32" t="s">
        <v>24</v>
      </c>
      <c r="P6319" s="32" t="s">
        <v>10</v>
      </c>
      <c r="Q6319" s="32" t="s">
        <v>910</v>
      </c>
      <c r="R6319" s="32" t="s">
        <v>116</v>
      </c>
      <c r="S6319" s="32"/>
      <c r="T6319" s="32"/>
      <c r="U6319" s="32"/>
      <c r="V6319" s="35">
        <v>79936.92</v>
      </c>
      <c r="W6319" s="32" t="s">
        <v>2679</v>
      </c>
      <c r="X6319" s="32" t="s">
        <v>2760</v>
      </c>
      <c r="Y6319" s="32" t="s">
        <v>20</v>
      </c>
    </row>
    <row r="6320" spans="1:25" x14ac:dyDescent="0.3">
      <c r="A6320" s="32" t="s">
        <v>24</v>
      </c>
      <c r="B6320" s="33">
        <v>2021</v>
      </c>
      <c r="C6320" s="33">
        <v>8</v>
      </c>
      <c r="D6320" s="32" t="s">
        <v>16</v>
      </c>
      <c r="E6320" s="32" t="s">
        <v>2651</v>
      </c>
      <c r="F6320" s="34">
        <v>44229</v>
      </c>
      <c r="G6320" s="34">
        <v>44229</v>
      </c>
      <c r="H6320" s="33">
        <v>278</v>
      </c>
      <c r="I6320" s="32" t="s">
        <v>8</v>
      </c>
      <c r="J6320" s="32" t="s">
        <v>18</v>
      </c>
      <c r="K6320" s="32" t="s">
        <v>406</v>
      </c>
      <c r="L6320" s="32" t="s">
        <v>25</v>
      </c>
      <c r="M6320" s="32"/>
      <c r="N6320" s="32"/>
      <c r="O6320" s="32" t="s">
        <v>24</v>
      </c>
      <c r="P6320" s="32" t="s">
        <v>10</v>
      </c>
      <c r="Q6320" s="32" t="s">
        <v>910</v>
      </c>
      <c r="R6320" s="32" t="s">
        <v>43</v>
      </c>
      <c r="S6320" s="32"/>
      <c r="T6320" s="32"/>
      <c r="U6320" s="32"/>
      <c r="V6320" s="35">
        <v>8888.27</v>
      </c>
      <c r="W6320" s="32" t="s">
        <v>2680</v>
      </c>
      <c r="X6320" s="32" t="s">
        <v>2761</v>
      </c>
      <c r="Y6320" s="32" t="s">
        <v>20</v>
      </c>
    </row>
    <row r="6321" spans="1:25" x14ac:dyDescent="0.3">
      <c r="A6321" s="32" t="s">
        <v>24</v>
      </c>
      <c r="B6321" s="33">
        <v>2021</v>
      </c>
      <c r="C6321" s="33">
        <v>8</v>
      </c>
      <c r="D6321" s="32" t="s">
        <v>16</v>
      </c>
      <c r="E6321" s="32" t="s">
        <v>2651</v>
      </c>
      <c r="F6321" s="34">
        <v>44229</v>
      </c>
      <c r="G6321" s="34">
        <v>44229</v>
      </c>
      <c r="H6321" s="33">
        <v>279</v>
      </c>
      <c r="I6321" s="32" t="s">
        <v>8</v>
      </c>
      <c r="J6321" s="32" t="s">
        <v>18</v>
      </c>
      <c r="K6321" s="32" t="s">
        <v>406</v>
      </c>
      <c r="L6321" s="32" t="s">
        <v>25</v>
      </c>
      <c r="M6321" s="32"/>
      <c r="N6321" s="32"/>
      <c r="O6321" s="32" t="s">
        <v>24</v>
      </c>
      <c r="P6321" s="32" t="s">
        <v>10</v>
      </c>
      <c r="Q6321" s="32" t="s">
        <v>910</v>
      </c>
      <c r="R6321" s="32" t="s">
        <v>78</v>
      </c>
      <c r="S6321" s="32"/>
      <c r="T6321" s="32"/>
      <c r="U6321" s="32"/>
      <c r="V6321" s="35">
        <v>125094.68</v>
      </c>
      <c r="W6321" s="32" t="s">
        <v>2681</v>
      </c>
      <c r="X6321" s="32" t="s">
        <v>2762</v>
      </c>
      <c r="Y6321" s="32" t="s">
        <v>20</v>
      </c>
    </row>
    <row r="6322" spans="1:25" x14ac:dyDescent="0.3">
      <c r="A6322" s="32" t="s">
        <v>24</v>
      </c>
      <c r="B6322" s="33">
        <v>2021</v>
      </c>
      <c r="C6322" s="33">
        <v>8</v>
      </c>
      <c r="D6322" s="32" t="s">
        <v>16</v>
      </c>
      <c r="E6322" s="32" t="s">
        <v>2651</v>
      </c>
      <c r="F6322" s="34">
        <v>44229</v>
      </c>
      <c r="G6322" s="34">
        <v>44229</v>
      </c>
      <c r="H6322" s="33">
        <v>282</v>
      </c>
      <c r="I6322" s="32" t="s">
        <v>8</v>
      </c>
      <c r="J6322" s="32" t="s">
        <v>18</v>
      </c>
      <c r="K6322" s="32" t="s">
        <v>406</v>
      </c>
      <c r="L6322" s="32" t="s">
        <v>25</v>
      </c>
      <c r="M6322" s="32"/>
      <c r="N6322" s="32"/>
      <c r="O6322" s="32" t="s">
        <v>24</v>
      </c>
      <c r="P6322" s="32" t="s">
        <v>10</v>
      </c>
      <c r="Q6322" s="32" t="s">
        <v>910</v>
      </c>
      <c r="R6322" s="32" t="s">
        <v>154</v>
      </c>
      <c r="S6322" s="32"/>
      <c r="T6322" s="32"/>
      <c r="U6322" s="32"/>
      <c r="V6322" s="35">
        <v>12860.34</v>
      </c>
      <c r="W6322" s="32" t="s">
        <v>2700</v>
      </c>
      <c r="X6322" s="32" t="s">
        <v>2763</v>
      </c>
      <c r="Y6322" s="32" t="s">
        <v>20</v>
      </c>
    </row>
    <row r="6323" spans="1:25" x14ac:dyDescent="0.3">
      <c r="A6323" s="32" t="s">
        <v>24</v>
      </c>
      <c r="B6323" s="33">
        <v>2021</v>
      </c>
      <c r="C6323" s="33">
        <v>8</v>
      </c>
      <c r="D6323" s="32" t="s">
        <v>16</v>
      </c>
      <c r="E6323" s="32" t="s">
        <v>2651</v>
      </c>
      <c r="F6323" s="34">
        <v>44229</v>
      </c>
      <c r="G6323" s="34">
        <v>44229</v>
      </c>
      <c r="H6323" s="33">
        <v>284</v>
      </c>
      <c r="I6323" s="32" t="s">
        <v>8</v>
      </c>
      <c r="J6323" s="32" t="s">
        <v>18</v>
      </c>
      <c r="K6323" s="32" t="s">
        <v>406</v>
      </c>
      <c r="L6323" s="32" t="s">
        <v>25</v>
      </c>
      <c r="M6323" s="32"/>
      <c r="N6323" s="32"/>
      <c r="O6323" s="32" t="s">
        <v>24</v>
      </c>
      <c r="P6323" s="32" t="s">
        <v>10</v>
      </c>
      <c r="Q6323" s="32" t="s">
        <v>910</v>
      </c>
      <c r="R6323" s="32" t="s">
        <v>148</v>
      </c>
      <c r="S6323" s="32"/>
      <c r="T6323" s="32"/>
      <c r="U6323" s="32"/>
      <c r="V6323" s="35">
        <v>10640</v>
      </c>
      <c r="W6323" s="32" t="s">
        <v>2701</v>
      </c>
      <c r="X6323" s="32" t="s">
        <v>2764</v>
      </c>
      <c r="Y6323" s="32" t="s">
        <v>20</v>
      </c>
    </row>
    <row r="6324" spans="1:25" x14ac:dyDescent="0.3">
      <c r="A6324" s="32" t="s">
        <v>24</v>
      </c>
      <c r="B6324" s="33">
        <v>2021</v>
      </c>
      <c r="C6324" s="33">
        <v>8</v>
      </c>
      <c r="D6324" s="32" t="s">
        <v>16</v>
      </c>
      <c r="E6324" s="32" t="s">
        <v>2651</v>
      </c>
      <c r="F6324" s="34">
        <v>44229</v>
      </c>
      <c r="G6324" s="34">
        <v>44229</v>
      </c>
      <c r="H6324" s="33">
        <v>285</v>
      </c>
      <c r="I6324" s="32" t="s">
        <v>8</v>
      </c>
      <c r="J6324" s="32" t="s">
        <v>18</v>
      </c>
      <c r="K6324" s="32" t="s">
        <v>406</v>
      </c>
      <c r="L6324" s="32" t="s">
        <v>25</v>
      </c>
      <c r="M6324" s="32"/>
      <c r="N6324" s="32"/>
      <c r="O6324" s="32" t="s">
        <v>24</v>
      </c>
      <c r="P6324" s="32" t="s">
        <v>10</v>
      </c>
      <c r="Q6324" s="32" t="s">
        <v>910</v>
      </c>
      <c r="R6324" s="32" t="s">
        <v>227</v>
      </c>
      <c r="S6324" s="32"/>
      <c r="T6324" s="32"/>
      <c r="U6324" s="32"/>
      <c r="V6324" s="35">
        <v>12956.75</v>
      </c>
      <c r="W6324" s="32" t="s">
        <v>2705</v>
      </c>
      <c r="X6324" s="32" t="s">
        <v>2765</v>
      </c>
      <c r="Y6324" s="32" t="s">
        <v>20</v>
      </c>
    </row>
    <row r="6325" spans="1:25" x14ac:dyDescent="0.3">
      <c r="A6325" s="32" t="s">
        <v>24</v>
      </c>
      <c r="B6325" s="33">
        <v>2021</v>
      </c>
      <c r="C6325" s="33">
        <v>8</v>
      </c>
      <c r="D6325" s="32" t="s">
        <v>16</v>
      </c>
      <c r="E6325" s="32" t="s">
        <v>2651</v>
      </c>
      <c r="F6325" s="34">
        <v>44229</v>
      </c>
      <c r="G6325" s="34">
        <v>44229</v>
      </c>
      <c r="H6325" s="33">
        <v>286</v>
      </c>
      <c r="I6325" s="32" t="s">
        <v>8</v>
      </c>
      <c r="J6325" s="32" t="s">
        <v>18</v>
      </c>
      <c r="K6325" s="32" t="s">
        <v>406</v>
      </c>
      <c r="L6325" s="32" t="s">
        <v>25</v>
      </c>
      <c r="M6325" s="32"/>
      <c r="N6325" s="32"/>
      <c r="O6325" s="32" t="s">
        <v>24</v>
      </c>
      <c r="P6325" s="32" t="s">
        <v>10</v>
      </c>
      <c r="Q6325" s="32" t="s">
        <v>910</v>
      </c>
      <c r="R6325" s="32" t="s">
        <v>116</v>
      </c>
      <c r="S6325" s="32"/>
      <c r="T6325" s="32"/>
      <c r="U6325" s="32"/>
      <c r="V6325" s="35">
        <v>53238.559999999998</v>
      </c>
      <c r="W6325" s="32" t="s">
        <v>2706</v>
      </c>
      <c r="X6325" s="32" t="s">
        <v>2766</v>
      </c>
      <c r="Y6325" s="32" t="s">
        <v>20</v>
      </c>
    </row>
    <row r="6326" spans="1:25" x14ac:dyDescent="0.3">
      <c r="A6326" s="32" t="s">
        <v>24</v>
      </c>
      <c r="B6326" s="33">
        <v>2021</v>
      </c>
      <c r="C6326" s="33">
        <v>8</v>
      </c>
      <c r="D6326" s="32" t="s">
        <v>16</v>
      </c>
      <c r="E6326" s="32" t="s">
        <v>2651</v>
      </c>
      <c r="F6326" s="34">
        <v>44229</v>
      </c>
      <c r="G6326" s="34">
        <v>44229</v>
      </c>
      <c r="H6326" s="33">
        <v>287</v>
      </c>
      <c r="I6326" s="32" t="s">
        <v>8</v>
      </c>
      <c r="J6326" s="32" t="s">
        <v>18</v>
      </c>
      <c r="K6326" s="32" t="s">
        <v>406</v>
      </c>
      <c r="L6326" s="32" t="s">
        <v>25</v>
      </c>
      <c r="M6326" s="32"/>
      <c r="N6326" s="32"/>
      <c r="O6326" s="32" t="s">
        <v>24</v>
      </c>
      <c r="P6326" s="32" t="s">
        <v>10</v>
      </c>
      <c r="Q6326" s="32" t="s">
        <v>910</v>
      </c>
      <c r="R6326" s="32" t="s">
        <v>256</v>
      </c>
      <c r="S6326" s="32"/>
      <c r="T6326" s="32"/>
      <c r="U6326" s="32"/>
      <c r="V6326" s="35">
        <v>11266.67</v>
      </c>
      <c r="W6326" s="32" t="s">
        <v>2707</v>
      </c>
      <c r="X6326" s="32" t="s">
        <v>2767</v>
      </c>
      <c r="Y6326" s="32" t="s">
        <v>20</v>
      </c>
    </row>
    <row r="6327" spans="1:25" x14ac:dyDescent="0.3">
      <c r="A6327" s="32" t="s">
        <v>24</v>
      </c>
      <c r="B6327" s="33">
        <v>2021</v>
      </c>
      <c r="C6327" s="33">
        <v>8</v>
      </c>
      <c r="D6327" s="32" t="s">
        <v>16</v>
      </c>
      <c r="E6327" s="32" t="s">
        <v>2651</v>
      </c>
      <c r="F6327" s="34">
        <v>44229</v>
      </c>
      <c r="G6327" s="34">
        <v>44229</v>
      </c>
      <c r="H6327" s="33">
        <v>294</v>
      </c>
      <c r="I6327" s="32" t="s">
        <v>8</v>
      </c>
      <c r="J6327" s="32" t="s">
        <v>18</v>
      </c>
      <c r="K6327" s="32" t="s">
        <v>406</v>
      </c>
      <c r="L6327" s="32" t="s">
        <v>25</v>
      </c>
      <c r="M6327" s="32"/>
      <c r="N6327" s="32"/>
      <c r="O6327" s="32" t="s">
        <v>24</v>
      </c>
      <c r="P6327" s="32" t="s">
        <v>10</v>
      </c>
      <c r="Q6327" s="32" t="s">
        <v>910</v>
      </c>
      <c r="R6327" s="32" t="s">
        <v>108</v>
      </c>
      <c r="S6327" s="32"/>
      <c r="T6327" s="32"/>
      <c r="U6327" s="32"/>
      <c r="V6327" s="35">
        <v>16002.69</v>
      </c>
      <c r="W6327" s="32" t="s">
        <v>2708</v>
      </c>
      <c r="X6327" s="32" t="s">
        <v>2768</v>
      </c>
      <c r="Y6327" s="32" t="s">
        <v>20</v>
      </c>
    </row>
    <row r="6328" spans="1:25" x14ac:dyDescent="0.3">
      <c r="A6328" s="32" t="s">
        <v>24</v>
      </c>
      <c r="B6328" s="33">
        <v>2021</v>
      </c>
      <c r="C6328" s="33">
        <v>8</v>
      </c>
      <c r="D6328" s="32" t="s">
        <v>16</v>
      </c>
      <c r="E6328" s="32" t="s">
        <v>2651</v>
      </c>
      <c r="F6328" s="34">
        <v>44229</v>
      </c>
      <c r="G6328" s="34">
        <v>44229</v>
      </c>
      <c r="H6328" s="33">
        <v>296</v>
      </c>
      <c r="I6328" s="32" t="s">
        <v>8</v>
      </c>
      <c r="J6328" s="32" t="s">
        <v>18</v>
      </c>
      <c r="K6328" s="32" t="s">
        <v>406</v>
      </c>
      <c r="L6328" s="32" t="s">
        <v>25</v>
      </c>
      <c r="M6328" s="32"/>
      <c r="N6328" s="32"/>
      <c r="O6328" s="32" t="s">
        <v>24</v>
      </c>
      <c r="P6328" s="32" t="s">
        <v>10</v>
      </c>
      <c r="Q6328" s="32" t="s">
        <v>910</v>
      </c>
      <c r="R6328" s="32" t="s">
        <v>80</v>
      </c>
      <c r="S6328" s="32"/>
      <c r="T6328" s="32"/>
      <c r="U6328" s="32"/>
      <c r="V6328" s="35">
        <v>82425</v>
      </c>
      <c r="W6328" s="32" t="s">
        <v>2711</v>
      </c>
      <c r="X6328" s="32" t="s">
        <v>2769</v>
      </c>
      <c r="Y6328" s="32" t="s">
        <v>20</v>
      </c>
    </row>
    <row r="6329" spans="1:25" x14ac:dyDescent="0.3">
      <c r="A6329" s="32" t="s">
        <v>24</v>
      </c>
      <c r="B6329" s="33">
        <v>2021</v>
      </c>
      <c r="C6329" s="33">
        <v>8</v>
      </c>
      <c r="D6329" s="32" t="s">
        <v>324</v>
      </c>
      <c r="E6329" s="32" t="s">
        <v>2770</v>
      </c>
      <c r="F6329" s="34">
        <v>44230</v>
      </c>
      <c r="G6329" s="34">
        <v>44237</v>
      </c>
      <c r="H6329" s="33">
        <v>5</v>
      </c>
      <c r="I6329" s="32" t="s">
        <v>8</v>
      </c>
      <c r="J6329" s="32" t="s">
        <v>18</v>
      </c>
      <c r="K6329" s="32" t="s">
        <v>325</v>
      </c>
      <c r="L6329" s="32" t="s">
        <v>25</v>
      </c>
      <c r="M6329" s="32"/>
      <c r="N6329" s="32"/>
      <c r="O6329" s="32" t="s">
        <v>24</v>
      </c>
      <c r="P6329" s="32" t="s">
        <v>10</v>
      </c>
      <c r="Q6329" s="32" t="s">
        <v>910</v>
      </c>
      <c r="R6329" s="32"/>
      <c r="S6329" s="32"/>
      <c r="T6329" s="32"/>
      <c r="U6329" s="32"/>
      <c r="V6329" s="35">
        <v>1021556.1</v>
      </c>
      <c r="W6329" s="32" t="s">
        <v>1712</v>
      </c>
      <c r="X6329" s="32" t="s">
        <v>326</v>
      </c>
      <c r="Y6329" s="32" t="s">
        <v>322</v>
      </c>
    </row>
    <row r="6330" spans="1:25" x14ac:dyDescent="0.3">
      <c r="A6330" s="32" t="s">
        <v>24</v>
      </c>
      <c r="B6330" s="33">
        <v>2021</v>
      </c>
      <c r="C6330" s="33">
        <v>8</v>
      </c>
      <c r="D6330" s="32" t="s">
        <v>324</v>
      </c>
      <c r="E6330" s="32" t="s">
        <v>2770</v>
      </c>
      <c r="F6330" s="34">
        <v>44230</v>
      </c>
      <c r="G6330" s="34">
        <v>44237</v>
      </c>
      <c r="H6330" s="33">
        <v>7</v>
      </c>
      <c r="I6330" s="32" t="s">
        <v>8</v>
      </c>
      <c r="J6330" s="32"/>
      <c r="K6330" s="32" t="s">
        <v>9</v>
      </c>
      <c r="L6330" s="32" t="s">
        <v>15</v>
      </c>
      <c r="M6330" s="32"/>
      <c r="N6330" s="32"/>
      <c r="O6330" s="32" t="s">
        <v>24</v>
      </c>
      <c r="P6330" s="32" t="s">
        <v>10</v>
      </c>
      <c r="Q6330" s="32" t="s">
        <v>910</v>
      </c>
      <c r="R6330" s="32"/>
      <c r="S6330" s="32"/>
      <c r="T6330" s="32"/>
      <c r="U6330" s="32"/>
      <c r="V6330" s="35">
        <v>-1021556.1</v>
      </c>
      <c r="W6330" s="32"/>
      <c r="X6330" s="32" t="s">
        <v>12</v>
      </c>
      <c r="Y6330" s="32" t="s">
        <v>322</v>
      </c>
    </row>
    <row r="6331" spans="1:25" x14ac:dyDescent="0.3">
      <c r="A6331" s="32" t="s">
        <v>24</v>
      </c>
      <c r="B6331" s="33">
        <v>2021</v>
      </c>
      <c r="C6331" s="33">
        <v>8</v>
      </c>
      <c r="D6331" s="32" t="s">
        <v>324</v>
      </c>
      <c r="E6331" s="32" t="s">
        <v>2770</v>
      </c>
      <c r="F6331" s="34">
        <v>44230</v>
      </c>
      <c r="G6331" s="34">
        <v>44237</v>
      </c>
      <c r="H6331" s="33">
        <v>9</v>
      </c>
      <c r="I6331" s="32" t="s">
        <v>8</v>
      </c>
      <c r="J6331" s="32" t="s">
        <v>18</v>
      </c>
      <c r="K6331" s="32" t="s">
        <v>325</v>
      </c>
      <c r="L6331" s="32" t="s">
        <v>25</v>
      </c>
      <c r="M6331" s="32"/>
      <c r="N6331" s="32"/>
      <c r="O6331" s="32" t="s">
        <v>24</v>
      </c>
      <c r="P6331" s="32" t="s">
        <v>10</v>
      </c>
      <c r="Q6331" s="32" t="s">
        <v>910</v>
      </c>
      <c r="R6331" s="32"/>
      <c r="S6331" s="32"/>
      <c r="T6331" s="32"/>
      <c r="U6331" s="32"/>
      <c r="V6331" s="35">
        <v>69215.47</v>
      </c>
      <c r="W6331" s="32" t="s">
        <v>1836</v>
      </c>
      <c r="X6331" s="32" t="s">
        <v>326</v>
      </c>
      <c r="Y6331" s="32" t="s">
        <v>322</v>
      </c>
    </row>
    <row r="6332" spans="1:25" x14ac:dyDescent="0.3">
      <c r="A6332" s="32" t="s">
        <v>24</v>
      </c>
      <c r="B6332" s="33">
        <v>2021</v>
      </c>
      <c r="C6332" s="33">
        <v>8</v>
      </c>
      <c r="D6332" s="32" t="s">
        <v>324</v>
      </c>
      <c r="E6332" s="32" t="s">
        <v>2770</v>
      </c>
      <c r="F6332" s="34">
        <v>44230</v>
      </c>
      <c r="G6332" s="34">
        <v>44237</v>
      </c>
      <c r="H6332" s="33">
        <v>11</v>
      </c>
      <c r="I6332" s="32" t="s">
        <v>8</v>
      </c>
      <c r="J6332" s="32"/>
      <c r="K6332" s="32" t="s">
        <v>9</v>
      </c>
      <c r="L6332" s="32" t="s">
        <v>15</v>
      </c>
      <c r="M6332" s="32"/>
      <c r="N6332" s="32"/>
      <c r="O6332" s="32" t="s">
        <v>24</v>
      </c>
      <c r="P6332" s="32" t="s">
        <v>10</v>
      </c>
      <c r="Q6332" s="32" t="s">
        <v>910</v>
      </c>
      <c r="R6332" s="32"/>
      <c r="S6332" s="32"/>
      <c r="T6332" s="32"/>
      <c r="U6332" s="32"/>
      <c r="V6332" s="35">
        <v>-69215.47</v>
      </c>
      <c r="W6332" s="32"/>
      <c r="X6332" s="32" t="s">
        <v>12</v>
      </c>
      <c r="Y6332" s="32" t="s">
        <v>322</v>
      </c>
    </row>
    <row r="6333" spans="1:25" x14ac:dyDescent="0.3">
      <c r="A6333" s="32" t="s">
        <v>24</v>
      </c>
      <c r="B6333" s="33">
        <v>2021</v>
      </c>
      <c r="C6333" s="33">
        <v>8</v>
      </c>
      <c r="D6333" s="32" t="s">
        <v>324</v>
      </c>
      <c r="E6333" s="32" t="s">
        <v>2770</v>
      </c>
      <c r="F6333" s="34">
        <v>44230</v>
      </c>
      <c r="G6333" s="34">
        <v>44237</v>
      </c>
      <c r="H6333" s="33">
        <v>17</v>
      </c>
      <c r="I6333" s="32" t="s">
        <v>8</v>
      </c>
      <c r="J6333" s="32" t="s">
        <v>18</v>
      </c>
      <c r="K6333" s="32" t="s">
        <v>325</v>
      </c>
      <c r="L6333" s="32" t="s">
        <v>25</v>
      </c>
      <c r="M6333" s="32"/>
      <c r="N6333" s="32"/>
      <c r="O6333" s="32" t="s">
        <v>24</v>
      </c>
      <c r="P6333" s="32" t="s">
        <v>10</v>
      </c>
      <c r="Q6333" s="32" t="s">
        <v>910</v>
      </c>
      <c r="R6333" s="32"/>
      <c r="S6333" s="32"/>
      <c r="T6333" s="32"/>
      <c r="U6333" s="32"/>
      <c r="V6333" s="35">
        <v>16398.66</v>
      </c>
      <c r="W6333" s="32" t="s">
        <v>1864</v>
      </c>
      <c r="X6333" s="32" t="s">
        <v>326</v>
      </c>
      <c r="Y6333" s="32" t="s">
        <v>322</v>
      </c>
    </row>
    <row r="6334" spans="1:25" x14ac:dyDescent="0.3">
      <c r="A6334" s="32" t="s">
        <v>24</v>
      </c>
      <c r="B6334" s="33">
        <v>2021</v>
      </c>
      <c r="C6334" s="33">
        <v>8</v>
      </c>
      <c r="D6334" s="32" t="s">
        <v>324</v>
      </c>
      <c r="E6334" s="32" t="s">
        <v>2770</v>
      </c>
      <c r="F6334" s="34">
        <v>44230</v>
      </c>
      <c r="G6334" s="34">
        <v>44237</v>
      </c>
      <c r="H6334" s="33">
        <v>19</v>
      </c>
      <c r="I6334" s="32" t="s">
        <v>8</v>
      </c>
      <c r="J6334" s="32"/>
      <c r="K6334" s="32" t="s">
        <v>9</v>
      </c>
      <c r="L6334" s="32" t="s">
        <v>15</v>
      </c>
      <c r="M6334" s="32"/>
      <c r="N6334" s="32"/>
      <c r="O6334" s="32" t="s">
        <v>24</v>
      </c>
      <c r="P6334" s="32" t="s">
        <v>10</v>
      </c>
      <c r="Q6334" s="32" t="s">
        <v>910</v>
      </c>
      <c r="R6334" s="32"/>
      <c r="S6334" s="32"/>
      <c r="T6334" s="32"/>
      <c r="U6334" s="32"/>
      <c r="V6334" s="35">
        <v>-16398.66</v>
      </c>
      <c r="W6334" s="32"/>
      <c r="X6334" s="32" t="s">
        <v>12</v>
      </c>
      <c r="Y6334" s="32" t="s">
        <v>322</v>
      </c>
    </row>
    <row r="6335" spans="1:25" x14ac:dyDescent="0.3">
      <c r="A6335" s="32" t="s">
        <v>24</v>
      </c>
      <c r="B6335" s="33">
        <v>2021</v>
      </c>
      <c r="C6335" s="33">
        <v>8</v>
      </c>
      <c r="D6335" s="32" t="s">
        <v>324</v>
      </c>
      <c r="E6335" s="32" t="s">
        <v>2770</v>
      </c>
      <c r="F6335" s="34">
        <v>44230</v>
      </c>
      <c r="G6335" s="34">
        <v>44237</v>
      </c>
      <c r="H6335" s="33">
        <v>21</v>
      </c>
      <c r="I6335" s="32" t="s">
        <v>8</v>
      </c>
      <c r="J6335" s="32" t="s">
        <v>18</v>
      </c>
      <c r="K6335" s="32" t="s">
        <v>325</v>
      </c>
      <c r="L6335" s="32" t="s">
        <v>25</v>
      </c>
      <c r="M6335" s="32"/>
      <c r="N6335" s="32"/>
      <c r="O6335" s="32" t="s">
        <v>24</v>
      </c>
      <c r="P6335" s="32" t="s">
        <v>10</v>
      </c>
      <c r="Q6335" s="32" t="s">
        <v>910</v>
      </c>
      <c r="R6335" s="32"/>
      <c r="S6335" s="32"/>
      <c r="T6335" s="32"/>
      <c r="U6335" s="32"/>
      <c r="V6335" s="35">
        <v>25100.53</v>
      </c>
      <c r="W6335" s="32" t="s">
        <v>1863</v>
      </c>
      <c r="X6335" s="32" t="s">
        <v>326</v>
      </c>
      <c r="Y6335" s="32" t="s">
        <v>322</v>
      </c>
    </row>
    <row r="6336" spans="1:25" x14ac:dyDescent="0.3">
      <c r="A6336" s="32" t="s">
        <v>24</v>
      </c>
      <c r="B6336" s="33">
        <v>2021</v>
      </c>
      <c r="C6336" s="33">
        <v>8</v>
      </c>
      <c r="D6336" s="32" t="s">
        <v>324</v>
      </c>
      <c r="E6336" s="32" t="s">
        <v>2770</v>
      </c>
      <c r="F6336" s="34">
        <v>44230</v>
      </c>
      <c r="G6336" s="34">
        <v>44237</v>
      </c>
      <c r="H6336" s="33">
        <v>23</v>
      </c>
      <c r="I6336" s="32" t="s">
        <v>8</v>
      </c>
      <c r="J6336" s="32"/>
      <c r="K6336" s="32" t="s">
        <v>9</v>
      </c>
      <c r="L6336" s="32" t="s">
        <v>15</v>
      </c>
      <c r="M6336" s="32"/>
      <c r="N6336" s="32"/>
      <c r="O6336" s="32" t="s">
        <v>24</v>
      </c>
      <c r="P6336" s="32" t="s">
        <v>10</v>
      </c>
      <c r="Q6336" s="32" t="s">
        <v>910</v>
      </c>
      <c r="R6336" s="32"/>
      <c r="S6336" s="32"/>
      <c r="T6336" s="32"/>
      <c r="U6336" s="32"/>
      <c r="V6336" s="35">
        <v>-25100.53</v>
      </c>
      <c r="W6336" s="32"/>
      <c r="X6336" s="32" t="s">
        <v>12</v>
      </c>
      <c r="Y6336" s="32" t="s">
        <v>322</v>
      </c>
    </row>
    <row r="6337" spans="1:25" x14ac:dyDescent="0.3">
      <c r="A6337" s="32" t="s">
        <v>24</v>
      </c>
      <c r="B6337" s="33">
        <v>2021</v>
      </c>
      <c r="C6337" s="33">
        <v>8</v>
      </c>
      <c r="D6337" s="32" t="s">
        <v>16</v>
      </c>
      <c r="E6337" s="32" t="s">
        <v>2771</v>
      </c>
      <c r="F6337" s="34">
        <v>44230</v>
      </c>
      <c r="G6337" s="34">
        <v>44230</v>
      </c>
      <c r="H6337" s="33">
        <v>45</v>
      </c>
      <c r="I6337" s="32" t="s">
        <v>8</v>
      </c>
      <c r="J6337" s="32"/>
      <c r="K6337" s="32" t="s">
        <v>9</v>
      </c>
      <c r="L6337" s="32" t="s">
        <v>15</v>
      </c>
      <c r="M6337" s="32"/>
      <c r="N6337" s="32"/>
      <c r="O6337" s="32" t="s">
        <v>24</v>
      </c>
      <c r="P6337" s="32" t="s">
        <v>10</v>
      </c>
      <c r="Q6337" s="32" t="s">
        <v>910</v>
      </c>
      <c r="R6337" s="32"/>
      <c r="S6337" s="32"/>
      <c r="T6337" s="32"/>
      <c r="U6337" s="32"/>
      <c r="V6337" s="35">
        <v>-104.14</v>
      </c>
      <c r="W6337" s="32" t="s">
        <v>2458</v>
      </c>
      <c r="X6337" s="32" t="s">
        <v>12</v>
      </c>
      <c r="Y6337" s="32" t="s">
        <v>11</v>
      </c>
    </row>
    <row r="6338" spans="1:25" x14ac:dyDescent="0.3">
      <c r="A6338" s="32" t="s">
        <v>24</v>
      </c>
      <c r="B6338" s="33">
        <v>2021</v>
      </c>
      <c r="C6338" s="33">
        <v>8</v>
      </c>
      <c r="D6338" s="32" t="s">
        <v>16</v>
      </c>
      <c r="E6338" s="32" t="s">
        <v>2771</v>
      </c>
      <c r="F6338" s="34">
        <v>44230</v>
      </c>
      <c r="G6338" s="34">
        <v>44230</v>
      </c>
      <c r="H6338" s="33">
        <v>46</v>
      </c>
      <c r="I6338" s="32" t="s">
        <v>8</v>
      </c>
      <c r="J6338" s="32"/>
      <c r="K6338" s="32" t="s">
        <v>9</v>
      </c>
      <c r="L6338" s="32" t="s">
        <v>15</v>
      </c>
      <c r="M6338" s="32"/>
      <c r="N6338" s="32"/>
      <c r="O6338" s="32" t="s">
        <v>24</v>
      </c>
      <c r="P6338" s="32" t="s">
        <v>10</v>
      </c>
      <c r="Q6338" s="32" t="s">
        <v>910</v>
      </c>
      <c r="R6338" s="32"/>
      <c r="S6338" s="32"/>
      <c r="T6338" s="32"/>
      <c r="U6338" s="32"/>
      <c r="V6338" s="35">
        <v>-46.45</v>
      </c>
      <c r="W6338" s="32" t="s">
        <v>2458</v>
      </c>
      <c r="X6338" s="32" t="s">
        <v>12</v>
      </c>
      <c r="Y6338" s="32" t="s">
        <v>11</v>
      </c>
    </row>
    <row r="6339" spans="1:25" x14ac:dyDescent="0.3">
      <c r="A6339" s="32" t="s">
        <v>24</v>
      </c>
      <c r="B6339" s="33">
        <v>2021</v>
      </c>
      <c r="C6339" s="33">
        <v>8</v>
      </c>
      <c r="D6339" s="32" t="s">
        <v>16</v>
      </c>
      <c r="E6339" s="32" t="s">
        <v>2771</v>
      </c>
      <c r="F6339" s="34">
        <v>44230</v>
      </c>
      <c r="G6339" s="34">
        <v>44230</v>
      </c>
      <c r="H6339" s="33">
        <v>47</v>
      </c>
      <c r="I6339" s="32" t="s">
        <v>8</v>
      </c>
      <c r="J6339" s="32"/>
      <c r="K6339" s="32" t="s">
        <v>9</v>
      </c>
      <c r="L6339" s="32" t="s">
        <v>15</v>
      </c>
      <c r="M6339" s="32"/>
      <c r="N6339" s="32"/>
      <c r="O6339" s="32" t="s">
        <v>24</v>
      </c>
      <c r="P6339" s="32" t="s">
        <v>10</v>
      </c>
      <c r="Q6339" s="32" t="s">
        <v>910</v>
      </c>
      <c r="R6339" s="32"/>
      <c r="S6339" s="32"/>
      <c r="T6339" s="32"/>
      <c r="U6339" s="32"/>
      <c r="V6339" s="35">
        <v>-58.81</v>
      </c>
      <c r="W6339" s="32" t="s">
        <v>2458</v>
      </c>
      <c r="X6339" s="32" t="s">
        <v>12</v>
      </c>
      <c r="Y6339" s="32" t="s">
        <v>11</v>
      </c>
    </row>
    <row r="6340" spans="1:25" x14ac:dyDescent="0.3">
      <c r="A6340" s="32" t="s">
        <v>24</v>
      </c>
      <c r="B6340" s="33">
        <v>2021</v>
      </c>
      <c r="C6340" s="33">
        <v>8</v>
      </c>
      <c r="D6340" s="32" t="s">
        <v>16</v>
      </c>
      <c r="E6340" s="32" t="s">
        <v>2771</v>
      </c>
      <c r="F6340" s="34">
        <v>44230</v>
      </c>
      <c r="G6340" s="34">
        <v>44230</v>
      </c>
      <c r="H6340" s="33">
        <v>48</v>
      </c>
      <c r="I6340" s="32" t="s">
        <v>8</v>
      </c>
      <c r="J6340" s="32"/>
      <c r="K6340" s="32" t="s">
        <v>9</v>
      </c>
      <c r="L6340" s="32" t="s">
        <v>15</v>
      </c>
      <c r="M6340" s="32"/>
      <c r="N6340" s="32"/>
      <c r="O6340" s="32" t="s">
        <v>24</v>
      </c>
      <c r="P6340" s="32" t="s">
        <v>10</v>
      </c>
      <c r="Q6340" s="32" t="s">
        <v>910</v>
      </c>
      <c r="R6340" s="32"/>
      <c r="S6340" s="32"/>
      <c r="T6340" s="32"/>
      <c r="U6340" s="32"/>
      <c r="V6340" s="35">
        <v>-1150.28</v>
      </c>
      <c r="W6340" s="32" t="s">
        <v>2458</v>
      </c>
      <c r="X6340" s="32" t="s">
        <v>12</v>
      </c>
      <c r="Y6340" s="32" t="s">
        <v>11</v>
      </c>
    </row>
    <row r="6341" spans="1:25" x14ac:dyDescent="0.3">
      <c r="A6341" s="32" t="s">
        <v>24</v>
      </c>
      <c r="B6341" s="33">
        <v>2021</v>
      </c>
      <c r="C6341" s="33">
        <v>8</v>
      </c>
      <c r="D6341" s="32" t="s">
        <v>16</v>
      </c>
      <c r="E6341" s="32" t="s">
        <v>2771</v>
      </c>
      <c r="F6341" s="34">
        <v>44230</v>
      </c>
      <c r="G6341" s="34">
        <v>44230</v>
      </c>
      <c r="H6341" s="33">
        <v>97</v>
      </c>
      <c r="I6341" s="32" t="s">
        <v>8</v>
      </c>
      <c r="J6341" s="32"/>
      <c r="K6341" s="32" t="s">
        <v>27</v>
      </c>
      <c r="L6341" s="32" t="s">
        <v>15</v>
      </c>
      <c r="M6341" s="32"/>
      <c r="N6341" s="32"/>
      <c r="O6341" s="32" t="s">
        <v>24</v>
      </c>
      <c r="P6341" s="32" t="s">
        <v>10</v>
      </c>
      <c r="Q6341" s="32" t="s">
        <v>910</v>
      </c>
      <c r="R6341" s="32"/>
      <c r="S6341" s="32"/>
      <c r="T6341" s="32"/>
      <c r="U6341" s="32"/>
      <c r="V6341" s="35">
        <v>104.14</v>
      </c>
      <c r="W6341" s="32" t="s">
        <v>2458</v>
      </c>
      <c r="X6341" s="32" t="s">
        <v>20</v>
      </c>
      <c r="Y6341" s="32" t="s">
        <v>11</v>
      </c>
    </row>
    <row r="6342" spans="1:25" x14ac:dyDescent="0.3">
      <c r="A6342" s="32" t="s">
        <v>24</v>
      </c>
      <c r="B6342" s="33">
        <v>2021</v>
      </c>
      <c r="C6342" s="33">
        <v>8</v>
      </c>
      <c r="D6342" s="32" t="s">
        <v>16</v>
      </c>
      <c r="E6342" s="32" t="s">
        <v>2771</v>
      </c>
      <c r="F6342" s="34">
        <v>44230</v>
      </c>
      <c r="G6342" s="34">
        <v>44230</v>
      </c>
      <c r="H6342" s="33">
        <v>98</v>
      </c>
      <c r="I6342" s="32" t="s">
        <v>8</v>
      </c>
      <c r="J6342" s="32"/>
      <c r="K6342" s="32" t="s">
        <v>27</v>
      </c>
      <c r="L6342" s="32" t="s">
        <v>15</v>
      </c>
      <c r="M6342" s="32"/>
      <c r="N6342" s="32"/>
      <c r="O6342" s="32" t="s">
        <v>24</v>
      </c>
      <c r="P6342" s="32" t="s">
        <v>10</v>
      </c>
      <c r="Q6342" s="32" t="s">
        <v>910</v>
      </c>
      <c r="R6342" s="32"/>
      <c r="S6342" s="32"/>
      <c r="T6342" s="32"/>
      <c r="U6342" s="32"/>
      <c r="V6342" s="35">
        <v>46.45</v>
      </c>
      <c r="W6342" s="32" t="s">
        <v>2458</v>
      </c>
      <c r="X6342" s="32" t="s">
        <v>20</v>
      </c>
      <c r="Y6342" s="32" t="s">
        <v>11</v>
      </c>
    </row>
    <row r="6343" spans="1:25" x14ac:dyDescent="0.3">
      <c r="A6343" s="32" t="s">
        <v>24</v>
      </c>
      <c r="B6343" s="33">
        <v>2021</v>
      </c>
      <c r="C6343" s="33">
        <v>8</v>
      </c>
      <c r="D6343" s="32" t="s">
        <v>16</v>
      </c>
      <c r="E6343" s="32" t="s">
        <v>2771</v>
      </c>
      <c r="F6343" s="34">
        <v>44230</v>
      </c>
      <c r="G6343" s="34">
        <v>44230</v>
      </c>
      <c r="H6343" s="33">
        <v>99</v>
      </c>
      <c r="I6343" s="32" t="s">
        <v>8</v>
      </c>
      <c r="J6343" s="32"/>
      <c r="K6343" s="32" t="s">
        <v>27</v>
      </c>
      <c r="L6343" s="32" t="s">
        <v>15</v>
      </c>
      <c r="M6343" s="32"/>
      <c r="N6343" s="32"/>
      <c r="O6343" s="32" t="s">
        <v>24</v>
      </c>
      <c r="P6343" s="32" t="s">
        <v>10</v>
      </c>
      <c r="Q6343" s="32" t="s">
        <v>910</v>
      </c>
      <c r="R6343" s="32"/>
      <c r="S6343" s="32"/>
      <c r="T6343" s="32"/>
      <c r="U6343" s="32"/>
      <c r="V6343" s="35">
        <v>58.81</v>
      </c>
      <c r="W6343" s="32" t="s">
        <v>2458</v>
      </c>
      <c r="X6343" s="32" t="s">
        <v>20</v>
      </c>
      <c r="Y6343" s="32" t="s">
        <v>11</v>
      </c>
    </row>
    <row r="6344" spans="1:25" x14ac:dyDescent="0.3">
      <c r="A6344" s="32" t="s">
        <v>24</v>
      </c>
      <c r="B6344" s="33">
        <v>2021</v>
      </c>
      <c r="C6344" s="33">
        <v>8</v>
      </c>
      <c r="D6344" s="32" t="s">
        <v>16</v>
      </c>
      <c r="E6344" s="32" t="s">
        <v>2771</v>
      </c>
      <c r="F6344" s="34">
        <v>44230</v>
      </c>
      <c r="G6344" s="34">
        <v>44230</v>
      </c>
      <c r="H6344" s="33">
        <v>100</v>
      </c>
      <c r="I6344" s="32" t="s">
        <v>8</v>
      </c>
      <c r="J6344" s="32"/>
      <c r="K6344" s="32" t="s">
        <v>27</v>
      </c>
      <c r="L6344" s="32" t="s">
        <v>15</v>
      </c>
      <c r="M6344" s="32"/>
      <c r="N6344" s="32"/>
      <c r="O6344" s="32" t="s">
        <v>24</v>
      </c>
      <c r="P6344" s="32" t="s">
        <v>10</v>
      </c>
      <c r="Q6344" s="32" t="s">
        <v>910</v>
      </c>
      <c r="R6344" s="32"/>
      <c r="S6344" s="32"/>
      <c r="T6344" s="32"/>
      <c r="U6344" s="32"/>
      <c r="V6344" s="35">
        <v>1150.28</v>
      </c>
      <c r="W6344" s="32" t="s">
        <v>2458</v>
      </c>
      <c r="X6344" s="32" t="s">
        <v>20</v>
      </c>
      <c r="Y6344" s="32" t="s">
        <v>11</v>
      </c>
    </row>
    <row r="6345" spans="1:25" x14ac:dyDescent="0.3">
      <c r="A6345" s="32" t="s">
        <v>24</v>
      </c>
      <c r="B6345" s="33">
        <v>2021</v>
      </c>
      <c r="C6345" s="33">
        <v>8</v>
      </c>
      <c r="D6345" s="32" t="s">
        <v>16</v>
      </c>
      <c r="E6345" s="32" t="s">
        <v>2772</v>
      </c>
      <c r="F6345" s="34">
        <v>44230</v>
      </c>
      <c r="G6345" s="34">
        <v>44231</v>
      </c>
      <c r="H6345" s="33">
        <v>5</v>
      </c>
      <c r="I6345" s="32" t="s">
        <v>8</v>
      </c>
      <c r="J6345" s="32"/>
      <c r="K6345" s="32" t="s">
        <v>9</v>
      </c>
      <c r="L6345" s="32" t="s">
        <v>15</v>
      </c>
      <c r="M6345" s="32"/>
      <c r="N6345" s="32"/>
      <c r="O6345" s="32" t="s">
        <v>24</v>
      </c>
      <c r="P6345" s="32" t="s">
        <v>10</v>
      </c>
      <c r="Q6345" s="32" t="s">
        <v>910</v>
      </c>
      <c r="R6345" s="32"/>
      <c r="S6345" s="32"/>
      <c r="T6345" s="32"/>
      <c r="U6345" s="32"/>
      <c r="V6345" s="35">
        <v>-17664.78</v>
      </c>
      <c r="W6345" s="32" t="s">
        <v>2668</v>
      </c>
      <c r="X6345" s="32" t="s">
        <v>12</v>
      </c>
      <c r="Y6345" s="32" t="s">
        <v>11</v>
      </c>
    </row>
    <row r="6346" spans="1:25" x14ac:dyDescent="0.3">
      <c r="A6346" s="32" t="s">
        <v>24</v>
      </c>
      <c r="B6346" s="33">
        <v>2021</v>
      </c>
      <c r="C6346" s="33">
        <v>8</v>
      </c>
      <c r="D6346" s="32" t="s">
        <v>16</v>
      </c>
      <c r="E6346" s="32" t="s">
        <v>2772</v>
      </c>
      <c r="F6346" s="34">
        <v>44230</v>
      </c>
      <c r="G6346" s="34">
        <v>44231</v>
      </c>
      <c r="H6346" s="33">
        <v>7</v>
      </c>
      <c r="I6346" s="32" t="s">
        <v>8</v>
      </c>
      <c r="J6346" s="32"/>
      <c r="K6346" s="32" t="s">
        <v>9</v>
      </c>
      <c r="L6346" s="32" t="s">
        <v>15</v>
      </c>
      <c r="M6346" s="32"/>
      <c r="N6346" s="32"/>
      <c r="O6346" s="32" t="s">
        <v>24</v>
      </c>
      <c r="P6346" s="32" t="s">
        <v>10</v>
      </c>
      <c r="Q6346" s="32" t="s">
        <v>910</v>
      </c>
      <c r="R6346" s="32"/>
      <c r="S6346" s="32"/>
      <c r="T6346" s="32"/>
      <c r="U6346" s="32"/>
      <c r="V6346" s="35">
        <v>-11509.79</v>
      </c>
      <c r="W6346" s="32" t="s">
        <v>2683</v>
      </c>
      <c r="X6346" s="32" t="s">
        <v>12</v>
      </c>
      <c r="Y6346" s="32" t="s">
        <v>11</v>
      </c>
    </row>
    <row r="6347" spans="1:25" x14ac:dyDescent="0.3">
      <c r="A6347" s="32" t="s">
        <v>24</v>
      </c>
      <c r="B6347" s="33">
        <v>2021</v>
      </c>
      <c r="C6347" s="33">
        <v>8</v>
      </c>
      <c r="D6347" s="32" t="s">
        <v>16</v>
      </c>
      <c r="E6347" s="32" t="s">
        <v>2772</v>
      </c>
      <c r="F6347" s="34">
        <v>44230</v>
      </c>
      <c r="G6347" s="34">
        <v>44231</v>
      </c>
      <c r="H6347" s="33">
        <v>9</v>
      </c>
      <c r="I6347" s="32" t="s">
        <v>8</v>
      </c>
      <c r="J6347" s="32"/>
      <c r="K6347" s="32" t="s">
        <v>9</v>
      </c>
      <c r="L6347" s="32" t="s">
        <v>15</v>
      </c>
      <c r="M6347" s="32"/>
      <c r="N6347" s="32"/>
      <c r="O6347" s="32" t="s">
        <v>24</v>
      </c>
      <c r="P6347" s="32" t="s">
        <v>10</v>
      </c>
      <c r="Q6347" s="32" t="s">
        <v>910</v>
      </c>
      <c r="R6347" s="32"/>
      <c r="S6347" s="32"/>
      <c r="T6347" s="32"/>
      <c r="U6347" s="32"/>
      <c r="V6347" s="35">
        <v>-14116.1</v>
      </c>
      <c r="W6347" s="32" t="s">
        <v>2685</v>
      </c>
      <c r="X6347" s="32" t="s">
        <v>12</v>
      </c>
      <c r="Y6347" s="32" t="s">
        <v>11</v>
      </c>
    </row>
    <row r="6348" spans="1:25" x14ac:dyDescent="0.3">
      <c r="A6348" s="32" t="s">
        <v>24</v>
      </c>
      <c r="B6348" s="33">
        <v>2021</v>
      </c>
      <c r="C6348" s="33">
        <v>8</v>
      </c>
      <c r="D6348" s="32" t="s">
        <v>16</v>
      </c>
      <c r="E6348" s="32" t="s">
        <v>2772</v>
      </c>
      <c r="F6348" s="34">
        <v>44230</v>
      </c>
      <c r="G6348" s="34">
        <v>44231</v>
      </c>
      <c r="H6348" s="33">
        <v>11</v>
      </c>
      <c r="I6348" s="32" t="s">
        <v>8</v>
      </c>
      <c r="J6348" s="32"/>
      <c r="K6348" s="32" t="s">
        <v>9</v>
      </c>
      <c r="L6348" s="32" t="s">
        <v>15</v>
      </c>
      <c r="M6348" s="32"/>
      <c r="N6348" s="32"/>
      <c r="O6348" s="32" t="s">
        <v>24</v>
      </c>
      <c r="P6348" s="32" t="s">
        <v>10</v>
      </c>
      <c r="Q6348" s="32" t="s">
        <v>910</v>
      </c>
      <c r="R6348" s="32"/>
      <c r="S6348" s="32"/>
      <c r="T6348" s="32"/>
      <c r="U6348" s="32"/>
      <c r="V6348" s="35">
        <v>-114666.36</v>
      </c>
      <c r="W6348" s="32" t="s">
        <v>2671</v>
      </c>
      <c r="X6348" s="32" t="s">
        <v>12</v>
      </c>
      <c r="Y6348" s="32" t="s">
        <v>11</v>
      </c>
    </row>
    <row r="6349" spans="1:25" x14ac:dyDescent="0.3">
      <c r="A6349" s="32" t="s">
        <v>24</v>
      </c>
      <c r="B6349" s="33">
        <v>2021</v>
      </c>
      <c r="C6349" s="33">
        <v>8</v>
      </c>
      <c r="D6349" s="32" t="s">
        <v>16</v>
      </c>
      <c r="E6349" s="32" t="s">
        <v>2772</v>
      </c>
      <c r="F6349" s="34">
        <v>44230</v>
      </c>
      <c r="G6349" s="34">
        <v>44231</v>
      </c>
      <c r="H6349" s="33">
        <v>13</v>
      </c>
      <c r="I6349" s="32" t="s">
        <v>8</v>
      </c>
      <c r="J6349" s="32"/>
      <c r="K6349" s="32" t="s">
        <v>9</v>
      </c>
      <c r="L6349" s="32" t="s">
        <v>15</v>
      </c>
      <c r="M6349" s="32"/>
      <c r="N6349" s="32"/>
      <c r="O6349" s="32" t="s">
        <v>24</v>
      </c>
      <c r="P6349" s="32" t="s">
        <v>10</v>
      </c>
      <c r="Q6349" s="32" t="s">
        <v>910</v>
      </c>
      <c r="R6349" s="32"/>
      <c r="S6349" s="32"/>
      <c r="T6349" s="32"/>
      <c r="U6349" s="32"/>
      <c r="V6349" s="35">
        <v>-71923.759999999995</v>
      </c>
      <c r="W6349" s="32" t="s">
        <v>2673</v>
      </c>
      <c r="X6349" s="32" t="s">
        <v>12</v>
      </c>
      <c r="Y6349" s="32" t="s">
        <v>11</v>
      </c>
    </row>
    <row r="6350" spans="1:25" x14ac:dyDescent="0.3">
      <c r="A6350" s="32" t="s">
        <v>24</v>
      </c>
      <c r="B6350" s="33">
        <v>2021</v>
      </c>
      <c r="C6350" s="33">
        <v>8</v>
      </c>
      <c r="D6350" s="32" t="s">
        <v>16</v>
      </c>
      <c r="E6350" s="32" t="s">
        <v>2772</v>
      </c>
      <c r="F6350" s="34">
        <v>44230</v>
      </c>
      <c r="G6350" s="34">
        <v>44231</v>
      </c>
      <c r="H6350" s="33">
        <v>15</v>
      </c>
      <c r="I6350" s="32" t="s">
        <v>8</v>
      </c>
      <c r="J6350" s="32"/>
      <c r="K6350" s="32" t="s">
        <v>9</v>
      </c>
      <c r="L6350" s="32" t="s">
        <v>15</v>
      </c>
      <c r="M6350" s="32"/>
      <c r="N6350" s="32"/>
      <c r="O6350" s="32" t="s">
        <v>24</v>
      </c>
      <c r="P6350" s="32" t="s">
        <v>10</v>
      </c>
      <c r="Q6350" s="32" t="s">
        <v>910</v>
      </c>
      <c r="R6350" s="32"/>
      <c r="S6350" s="32"/>
      <c r="T6350" s="32"/>
      <c r="U6350" s="32"/>
      <c r="V6350" s="35">
        <v>-82425</v>
      </c>
      <c r="W6350" s="32" t="s">
        <v>2711</v>
      </c>
      <c r="X6350" s="32" t="s">
        <v>12</v>
      </c>
      <c r="Y6350" s="32" t="s">
        <v>11</v>
      </c>
    </row>
    <row r="6351" spans="1:25" x14ac:dyDescent="0.3">
      <c r="A6351" s="32" t="s">
        <v>24</v>
      </c>
      <c r="B6351" s="33">
        <v>2021</v>
      </c>
      <c r="C6351" s="33">
        <v>8</v>
      </c>
      <c r="D6351" s="32" t="s">
        <v>16</v>
      </c>
      <c r="E6351" s="32" t="s">
        <v>2772</v>
      </c>
      <c r="F6351" s="34">
        <v>44230</v>
      </c>
      <c r="G6351" s="34">
        <v>44231</v>
      </c>
      <c r="H6351" s="33">
        <v>17</v>
      </c>
      <c r="I6351" s="32" t="s">
        <v>8</v>
      </c>
      <c r="J6351" s="32"/>
      <c r="K6351" s="32" t="s">
        <v>9</v>
      </c>
      <c r="L6351" s="32" t="s">
        <v>15</v>
      </c>
      <c r="M6351" s="32"/>
      <c r="N6351" s="32"/>
      <c r="O6351" s="32" t="s">
        <v>24</v>
      </c>
      <c r="P6351" s="32" t="s">
        <v>10</v>
      </c>
      <c r="Q6351" s="32" t="s">
        <v>910</v>
      </c>
      <c r="R6351" s="32"/>
      <c r="S6351" s="32"/>
      <c r="T6351" s="32"/>
      <c r="U6351" s="32"/>
      <c r="V6351" s="35">
        <v>-194771.64</v>
      </c>
      <c r="W6351" s="32" t="s">
        <v>2689</v>
      </c>
      <c r="X6351" s="32" t="s">
        <v>12</v>
      </c>
      <c r="Y6351" s="32" t="s">
        <v>11</v>
      </c>
    </row>
    <row r="6352" spans="1:25" x14ac:dyDescent="0.3">
      <c r="A6352" s="32" t="s">
        <v>24</v>
      </c>
      <c r="B6352" s="33">
        <v>2021</v>
      </c>
      <c r="C6352" s="33">
        <v>8</v>
      </c>
      <c r="D6352" s="32" t="s">
        <v>16</v>
      </c>
      <c r="E6352" s="32" t="s">
        <v>2772</v>
      </c>
      <c r="F6352" s="34">
        <v>44230</v>
      </c>
      <c r="G6352" s="34">
        <v>44231</v>
      </c>
      <c r="H6352" s="33">
        <v>19</v>
      </c>
      <c r="I6352" s="32" t="s">
        <v>8</v>
      </c>
      <c r="J6352" s="32"/>
      <c r="K6352" s="32" t="s">
        <v>9</v>
      </c>
      <c r="L6352" s="32" t="s">
        <v>15</v>
      </c>
      <c r="M6352" s="32"/>
      <c r="N6352" s="32"/>
      <c r="O6352" s="32" t="s">
        <v>24</v>
      </c>
      <c r="P6352" s="32" t="s">
        <v>10</v>
      </c>
      <c r="Q6352" s="32" t="s">
        <v>910</v>
      </c>
      <c r="R6352" s="32"/>
      <c r="S6352" s="32"/>
      <c r="T6352" s="32"/>
      <c r="U6352" s="32"/>
      <c r="V6352" s="35">
        <v>-11070.5</v>
      </c>
      <c r="W6352" s="32" t="s">
        <v>2652</v>
      </c>
      <c r="X6352" s="32" t="s">
        <v>12</v>
      </c>
      <c r="Y6352" s="32" t="s">
        <v>11</v>
      </c>
    </row>
    <row r="6353" spans="1:25" x14ac:dyDescent="0.3">
      <c r="A6353" s="32" t="s">
        <v>24</v>
      </c>
      <c r="B6353" s="33">
        <v>2021</v>
      </c>
      <c r="C6353" s="33">
        <v>8</v>
      </c>
      <c r="D6353" s="32" t="s">
        <v>16</v>
      </c>
      <c r="E6353" s="32" t="s">
        <v>2772</v>
      </c>
      <c r="F6353" s="34">
        <v>44230</v>
      </c>
      <c r="G6353" s="34">
        <v>44231</v>
      </c>
      <c r="H6353" s="33">
        <v>21</v>
      </c>
      <c r="I6353" s="32" t="s">
        <v>8</v>
      </c>
      <c r="J6353" s="32"/>
      <c r="K6353" s="32" t="s">
        <v>9</v>
      </c>
      <c r="L6353" s="32" t="s">
        <v>15</v>
      </c>
      <c r="M6353" s="32"/>
      <c r="N6353" s="32"/>
      <c r="O6353" s="32" t="s">
        <v>24</v>
      </c>
      <c r="P6353" s="32" t="s">
        <v>10</v>
      </c>
      <c r="Q6353" s="32" t="s">
        <v>910</v>
      </c>
      <c r="R6353" s="32"/>
      <c r="S6353" s="32"/>
      <c r="T6353" s="32"/>
      <c r="U6353" s="32"/>
      <c r="V6353" s="35">
        <v>-15237.06</v>
      </c>
      <c r="W6353" s="32" t="s">
        <v>2688</v>
      </c>
      <c r="X6353" s="32" t="s">
        <v>12</v>
      </c>
      <c r="Y6353" s="32" t="s">
        <v>11</v>
      </c>
    </row>
    <row r="6354" spans="1:25" x14ac:dyDescent="0.3">
      <c r="A6354" s="32" t="s">
        <v>24</v>
      </c>
      <c r="B6354" s="33">
        <v>2021</v>
      </c>
      <c r="C6354" s="33">
        <v>8</v>
      </c>
      <c r="D6354" s="32" t="s">
        <v>16</v>
      </c>
      <c r="E6354" s="32" t="s">
        <v>2772</v>
      </c>
      <c r="F6354" s="34">
        <v>44230</v>
      </c>
      <c r="G6354" s="34">
        <v>44231</v>
      </c>
      <c r="H6354" s="33">
        <v>23</v>
      </c>
      <c r="I6354" s="32" t="s">
        <v>8</v>
      </c>
      <c r="J6354" s="32"/>
      <c r="K6354" s="32" t="s">
        <v>9</v>
      </c>
      <c r="L6354" s="32" t="s">
        <v>15</v>
      </c>
      <c r="M6354" s="32"/>
      <c r="N6354" s="32"/>
      <c r="O6354" s="32" t="s">
        <v>24</v>
      </c>
      <c r="P6354" s="32" t="s">
        <v>10</v>
      </c>
      <c r="Q6354" s="32" t="s">
        <v>910</v>
      </c>
      <c r="R6354" s="32"/>
      <c r="S6354" s="32"/>
      <c r="T6354" s="32"/>
      <c r="U6354" s="32"/>
      <c r="V6354" s="35">
        <v>-31248.82</v>
      </c>
      <c r="W6354" s="32" t="s">
        <v>2654</v>
      </c>
      <c r="X6354" s="32" t="s">
        <v>12</v>
      </c>
      <c r="Y6354" s="32" t="s">
        <v>11</v>
      </c>
    </row>
    <row r="6355" spans="1:25" x14ac:dyDescent="0.3">
      <c r="A6355" s="32" t="s">
        <v>24</v>
      </c>
      <c r="B6355" s="33">
        <v>2021</v>
      </c>
      <c r="C6355" s="33">
        <v>8</v>
      </c>
      <c r="D6355" s="32" t="s">
        <v>16</v>
      </c>
      <c r="E6355" s="32" t="s">
        <v>2772</v>
      </c>
      <c r="F6355" s="34">
        <v>44230</v>
      </c>
      <c r="G6355" s="34">
        <v>44231</v>
      </c>
      <c r="H6355" s="33">
        <v>25</v>
      </c>
      <c r="I6355" s="32" t="s">
        <v>8</v>
      </c>
      <c r="J6355" s="32"/>
      <c r="K6355" s="32" t="s">
        <v>9</v>
      </c>
      <c r="L6355" s="32" t="s">
        <v>15</v>
      </c>
      <c r="M6355" s="32"/>
      <c r="N6355" s="32"/>
      <c r="O6355" s="32" t="s">
        <v>24</v>
      </c>
      <c r="P6355" s="32" t="s">
        <v>10</v>
      </c>
      <c r="Q6355" s="32" t="s">
        <v>910</v>
      </c>
      <c r="R6355" s="32"/>
      <c r="S6355" s="32"/>
      <c r="T6355" s="32"/>
      <c r="U6355" s="32"/>
      <c r="V6355" s="35">
        <v>-46072.51</v>
      </c>
      <c r="W6355" s="32" t="s">
        <v>2655</v>
      </c>
      <c r="X6355" s="32" t="s">
        <v>12</v>
      </c>
      <c r="Y6355" s="32" t="s">
        <v>11</v>
      </c>
    </row>
    <row r="6356" spans="1:25" x14ac:dyDescent="0.3">
      <c r="A6356" s="32" t="s">
        <v>24</v>
      </c>
      <c r="B6356" s="33">
        <v>2021</v>
      </c>
      <c r="C6356" s="33">
        <v>8</v>
      </c>
      <c r="D6356" s="32" t="s">
        <v>16</v>
      </c>
      <c r="E6356" s="32" t="s">
        <v>2772</v>
      </c>
      <c r="F6356" s="34">
        <v>44230</v>
      </c>
      <c r="G6356" s="34">
        <v>44231</v>
      </c>
      <c r="H6356" s="33">
        <v>28</v>
      </c>
      <c r="I6356" s="32" t="s">
        <v>8</v>
      </c>
      <c r="J6356" s="32"/>
      <c r="K6356" s="32" t="s">
        <v>9</v>
      </c>
      <c r="L6356" s="32" t="s">
        <v>15</v>
      </c>
      <c r="M6356" s="32"/>
      <c r="N6356" s="32"/>
      <c r="O6356" s="32" t="s">
        <v>24</v>
      </c>
      <c r="P6356" s="32" t="s">
        <v>10</v>
      </c>
      <c r="Q6356" s="32" t="s">
        <v>910</v>
      </c>
      <c r="R6356" s="32"/>
      <c r="S6356" s="32"/>
      <c r="T6356" s="32"/>
      <c r="U6356" s="32"/>
      <c r="V6356" s="35">
        <v>-11128.59</v>
      </c>
      <c r="W6356" s="32" t="s">
        <v>2684</v>
      </c>
      <c r="X6356" s="32" t="s">
        <v>12</v>
      </c>
      <c r="Y6356" s="32" t="s">
        <v>11</v>
      </c>
    </row>
    <row r="6357" spans="1:25" x14ac:dyDescent="0.3">
      <c r="A6357" s="32" t="s">
        <v>24</v>
      </c>
      <c r="B6357" s="33">
        <v>2021</v>
      </c>
      <c r="C6357" s="33">
        <v>8</v>
      </c>
      <c r="D6357" s="32" t="s">
        <v>16</v>
      </c>
      <c r="E6357" s="32" t="s">
        <v>2772</v>
      </c>
      <c r="F6357" s="34">
        <v>44230</v>
      </c>
      <c r="G6357" s="34">
        <v>44231</v>
      </c>
      <c r="H6357" s="33">
        <v>30</v>
      </c>
      <c r="I6357" s="32" t="s">
        <v>8</v>
      </c>
      <c r="J6357" s="32"/>
      <c r="K6357" s="32" t="s">
        <v>9</v>
      </c>
      <c r="L6357" s="32" t="s">
        <v>15</v>
      </c>
      <c r="M6357" s="32"/>
      <c r="N6357" s="32"/>
      <c r="O6357" s="32" t="s">
        <v>24</v>
      </c>
      <c r="P6357" s="32" t="s">
        <v>10</v>
      </c>
      <c r="Q6357" s="32" t="s">
        <v>910</v>
      </c>
      <c r="R6357" s="32"/>
      <c r="S6357" s="32"/>
      <c r="T6357" s="32"/>
      <c r="U6357" s="32"/>
      <c r="V6357" s="35">
        <v>-88349</v>
      </c>
      <c r="W6357" s="32" t="s">
        <v>2662</v>
      </c>
      <c r="X6357" s="32" t="s">
        <v>12</v>
      </c>
      <c r="Y6357" s="32" t="s">
        <v>11</v>
      </c>
    </row>
    <row r="6358" spans="1:25" x14ac:dyDescent="0.3">
      <c r="A6358" s="32" t="s">
        <v>24</v>
      </c>
      <c r="B6358" s="33">
        <v>2021</v>
      </c>
      <c r="C6358" s="33">
        <v>8</v>
      </c>
      <c r="D6358" s="32" t="s">
        <v>16</v>
      </c>
      <c r="E6358" s="32" t="s">
        <v>2772</v>
      </c>
      <c r="F6358" s="34">
        <v>44230</v>
      </c>
      <c r="G6358" s="34">
        <v>44231</v>
      </c>
      <c r="H6358" s="33">
        <v>35</v>
      </c>
      <c r="I6358" s="32" t="s">
        <v>8</v>
      </c>
      <c r="J6358" s="32"/>
      <c r="K6358" s="32" t="s">
        <v>9</v>
      </c>
      <c r="L6358" s="32" t="s">
        <v>15</v>
      </c>
      <c r="M6358" s="32"/>
      <c r="N6358" s="32"/>
      <c r="O6358" s="32" t="s">
        <v>24</v>
      </c>
      <c r="P6358" s="32" t="s">
        <v>10</v>
      </c>
      <c r="Q6358" s="32" t="s">
        <v>910</v>
      </c>
      <c r="R6358" s="32"/>
      <c r="S6358" s="32"/>
      <c r="T6358" s="32"/>
      <c r="U6358" s="32"/>
      <c r="V6358" s="35">
        <v>-496472.71</v>
      </c>
      <c r="W6358" s="32" t="s">
        <v>2682</v>
      </c>
      <c r="X6358" s="32" t="s">
        <v>12</v>
      </c>
      <c r="Y6358" s="32" t="s">
        <v>11</v>
      </c>
    </row>
    <row r="6359" spans="1:25" x14ac:dyDescent="0.3">
      <c r="A6359" s="32" t="s">
        <v>24</v>
      </c>
      <c r="B6359" s="33">
        <v>2021</v>
      </c>
      <c r="C6359" s="33">
        <v>8</v>
      </c>
      <c r="D6359" s="32" t="s">
        <v>16</v>
      </c>
      <c r="E6359" s="32" t="s">
        <v>2772</v>
      </c>
      <c r="F6359" s="34">
        <v>44230</v>
      </c>
      <c r="G6359" s="34">
        <v>44231</v>
      </c>
      <c r="H6359" s="33">
        <v>47</v>
      </c>
      <c r="I6359" s="32" t="s">
        <v>8</v>
      </c>
      <c r="J6359" s="32"/>
      <c r="K6359" s="32" t="s">
        <v>9</v>
      </c>
      <c r="L6359" s="32" t="s">
        <v>15</v>
      </c>
      <c r="M6359" s="32"/>
      <c r="N6359" s="32"/>
      <c r="O6359" s="32" t="s">
        <v>24</v>
      </c>
      <c r="P6359" s="32" t="s">
        <v>10</v>
      </c>
      <c r="Q6359" s="32" t="s">
        <v>910</v>
      </c>
      <c r="R6359" s="32"/>
      <c r="S6359" s="32"/>
      <c r="T6359" s="32"/>
      <c r="U6359" s="32"/>
      <c r="V6359" s="35">
        <v>-13131.86</v>
      </c>
      <c r="W6359" s="32" t="s">
        <v>2697</v>
      </c>
      <c r="X6359" s="32" t="s">
        <v>12</v>
      </c>
      <c r="Y6359" s="32" t="s">
        <v>11</v>
      </c>
    </row>
    <row r="6360" spans="1:25" x14ac:dyDescent="0.3">
      <c r="A6360" s="32" t="s">
        <v>24</v>
      </c>
      <c r="B6360" s="33">
        <v>2021</v>
      </c>
      <c r="C6360" s="33">
        <v>8</v>
      </c>
      <c r="D6360" s="32" t="s">
        <v>16</v>
      </c>
      <c r="E6360" s="32" t="s">
        <v>2772</v>
      </c>
      <c r="F6360" s="34">
        <v>44230</v>
      </c>
      <c r="G6360" s="34">
        <v>44231</v>
      </c>
      <c r="H6360" s="33">
        <v>49</v>
      </c>
      <c r="I6360" s="32" t="s">
        <v>8</v>
      </c>
      <c r="J6360" s="32"/>
      <c r="K6360" s="32" t="s">
        <v>9</v>
      </c>
      <c r="L6360" s="32" t="s">
        <v>15</v>
      </c>
      <c r="M6360" s="32"/>
      <c r="N6360" s="32"/>
      <c r="O6360" s="32" t="s">
        <v>24</v>
      </c>
      <c r="P6360" s="32" t="s">
        <v>10</v>
      </c>
      <c r="Q6360" s="32" t="s">
        <v>910</v>
      </c>
      <c r="R6360" s="32"/>
      <c r="S6360" s="32"/>
      <c r="T6360" s="32"/>
      <c r="U6360" s="32"/>
      <c r="V6360" s="35">
        <v>-16688.84</v>
      </c>
      <c r="W6360" s="32" t="s">
        <v>2698</v>
      </c>
      <c r="X6360" s="32" t="s">
        <v>12</v>
      </c>
      <c r="Y6360" s="32" t="s">
        <v>11</v>
      </c>
    </row>
    <row r="6361" spans="1:25" x14ac:dyDescent="0.3">
      <c r="A6361" s="32" t="s">
        <v>24</v>
      </c>
      <c r="B6361" s="33">
        <v>2021</v>
      </c>
      <c r="C6361" s="33">
        <v>8</v>
      </c>
      <c r="D6361" s="32" t="s">
        <v>16</v>
      </c>
      <c r="E6361" s="32" t="s">
        <v>2772</v>
      </c>
      <c r="F6361" s="34">
        <v>44230</v>
      </c>
      <c r="G6361" s="34">
        <v>44231</v>
      </c>
      <c r="H6361" s="33">
        <v>51</v>
      </c>
      <c r="I6361" s="32" t="s">
        <v>8</v>
      </c>
      <c r="J6361" s="32"/>
      <c r="K6361" s="32" t="s">
        <v>9</v>
      </c>
      <c r="L6361" s="32" t="s">
        <v>15</v>
      </c>
      <c r="M6361" s="32"/>
      <c r="N6361" s="32"/>
      <c r="O6361" s="32" t="s">
        <v>24</v>
      </c>
      <c r="P6361" s="32" t="s">
        <v>10</v>
      </c>
      <c r="Q6361" s="32" t="s">
        <v>910</v>
      </c>
      <c r="R6361" s="32"/>
      <c r="S6361" s="32"/>
      <c r="T6361" s="32"/>
      <c r="U6361" s="32"/>
      <c r="V6361" s="35">
        <v>-14700.87</v>
      </c>
      <c r="W6361" s="32" t="s">
        <v>2699</v>
      </c>
      <c r="X6361" s="32" t="s">
        <v>12</v>
      </c>
      <c r="Y6361" s="32" t="s">
        <v>11</v>
      </c>
    </row>
    <row r="6362" spans="1:25" x14ac:dyDescent="0.3">
      <c r="A6362" s="32" t="s">
        <v>24</v>
      </c>
      <c r="B6362" s="33">
        <v>2021</v>
      </c>
      <c r="C6362" s="33">
        <v>8</v>
      </c>
      <c r="D6362" s="32" t="s">
        <v>16</v>
      </c>
      <c r="E6362" s="32" t="s">
        <v>2772</v>
      </c>
      <c r="F6362" s="34">
        <v>44230</v>
      </c>
      <c r="G6362" s="34">
        <v>44231</v>
      </c>
      <c r="H6362" s="33">
        <v>53</v>
      </c>
      <c r="I6362" s="32" t="s">
        <v>8</v>
      </c>
      <c r="J6362" s="32"/>
      <c r="K6362" s="32" t="s">
        <v>9</v>
      </c>
      <c r="L6362" s="32" t="s">
        <v>15</v>
      </c>
      <c r="M6362" s="32"/>
      <c r="N6362" s="32"/>
      <c r="O6362" s="32" t="s">
        <v>24</v>
      </c>
      <c r="P6362" s="32" t="s">
        <v>10</v>
      </c>
      <c r="Q6362" s="32" t="s">
        <v>910</v>
      </c>
      <c r="R6362" s="32"/>
      <c r="S6362" s="32"/>
      <c r="T6362" s="32"/>
      <c r="U6362" s="32"/>
      <c r="V6362" s="35">
        <v>-12956.75</v>
      </c>
      <c r="W6362" s="32" t="s">
        <v>2705</v>
      </c>
      <c r="X6362" s="32" t="s">
        <v>12</v>
      </c>
      <c r="Y6362" s="32" t="s">
        <v>11</v>
      </c>
    </row>
    <row r="6363" spans="1:25" x14ac:dyDescent="0.3">
      <c r="A6363" s="32" t="s">
        <v>24</v>
      </c>
      <c r="B6363" s="33">
        <v>2021</v>
      </c>
      <c r="C6363" s="33">
        <v>8</v>
      </c>
      <c r="D6363" s="32" t="s">
        <v>16</v>
      </c>
      <c r="E6363" s="32" t="s">
        <v>2772</v>
      </c>
      <c r="F6363" s="34">
        <v>44230</v>
      </c>
      <c r="G6363" s="34">
        <v>44231</v>
      </c>
      <c r="H6363" s="33">
        <v>54</v>
      </c>
      <c r="I6363" s="32" t="s">
        <v>8</v>
      </c>
      <c r="J6363" s="32"/>
      <c r="K6363" s="32" t="s">
        <v>9</v>
      </c>
      <c r="L6363" s="32" t="s">
        <v>15</v>
      </c>
      <c r="M6363" s="32"/>
      <c r="N6363" s="32"/>
      <c r="O6363" s="32" t="s">
        <v>24</v>
      </c>
      <c r="P6363" s="32" t="s">
        <v>10</v>
      </c>
      <c r="Q6363" s="32" t="s">
        <v>910</v>
      </c>
      <c r="R6363" s="32"/>
      <c r="S6363" s="32"/>
      <c r="T6363" s="32"/>
      <c r="U6363" s="32"/>
      <c r="V6363" s="35">
        <v>-53238.559999999998</v>
      </c>
      <c r="W6363" s="32" t="s">
        <v>2706</v>
      </c>
      <c r="X6363" s="32" t="s">
        <v>12</v>
      </c>
      <c r="Y6363" s="32" t="s">
        <v>11</v>
      </c>
    </row>
    <row r="6364" spans="1:25" x14ac:dyDescent="0.3">
      <c r="A6364" s="32" t="s">
        <v>24</v>
      </c>
      <c r="B6364" s="33">
        <v>2021</v>
      </c>
      <c r="C6364" s="33">
        <v>8</v>
      </c>
      <c r="D6364" s="32" t="s">
        <v>16</v>
      </c>
      <c r="E6364" s="32" t="s">
        <v>2772</v>
      </c>
      <c r="F6364" s="34">
        <v>44230</v>
      </c>
      <c r="G6364" s="34">
        <v>44231</v>
      </c>
      <c r="H6364" s="33">
        <v>55</v>
      </c>
      <c r="I6364" s="32" t="s">
        <v>8</v>
      </c>
      <c r="J6364" s="32"/>
      <c r="K6364" s="32" t="s">
        <v>9</v>
      </c>
      <c r="L6364" s="32" t="s">
        <v>15</v>
      </c>
      <c r="M6364" s="32"/>
      <c r="N6364" s="32"/>
      <c r="O6364" s="32" t="s">
        <v>24</v>
      </c>
      <c r="P6364" s="32" t="s">
        <v>10</v>
      </c>
      <c r="Q6364" s="32" t="s">
        <v>910</v>
      </c>
      <c r="R6364" s="32"/>
      <c r="S6364" s="32"/>
      <c r="T6364" s="32"/>
      <c r="U6364" s="32"/>
      <c r="V6364" s="35">
        <v>-11266.67</v>
      </c>
      <c r="W6364" s="32" t="s">
        <v>2707</v>
      </c>
      <c r="X6364" s="32" t="s">
        <v>12</v>
      </c>
      <c r="Y6364" s="32" t="s">
        <v>11</v>
      </c>
    </row>
    <row r="6365" spans="1:25" x14ac:dyDescent="0.3">
      <c r="A6365" s="32" t="s">
        <v>24</v>
      </c>
      <c r="B6365" s="33">
        <v>2021</v>
      </c>
      <c r="C6365" s="33">
        <v>8</v>
      </c>
      <c r="D6365" s="32" t="s">
        <v>16</v>
      </c>
      <c r="E6365" s="32" t="s">
        <v>2772</v>
      </c>
      <c r="F6365" s="34">
        <v>44230</v>
      </c>
      <c r="G6365" s="34">
        <v>44231</v>
      </c>
      <c r="H6365" s="33">
        <v>57</v>
      </c>
      <c r="I6365" s="32" t="s">
        <v>8</v>
      </c>
      <c r="J6365" s="32"/>
      <c r="K6365" s="32" t="s">
        <v>9</v>
      </c>
      <c r="L6365" s="32" t="s">
        <v>15</v>
      </c>
      <c r="M6365" s="32"/>
      <c r="N6365" s="32"/>
      <c r="O6365" s="32" t="s">
        <v>24</v>
      </c>
      <c r="P6365" s="32" t="s">
        <v>10</v>
      </c>
      <c r="Q6365" s="32" t="s">
        <v>910</v>
      </c>
      <c r="R6365" s="32"/>
      <c r="S6365" s="32"/>
      <c r="T6365" s="32"/>
      <c r="U6365" s="32"/>
      <c r="V6365" s="35">
        <v>-14800.75</v>
      </c>
      <c r="W6365" s="32" t="s">
        <v>2675</v>
      </c>
      <c r="X6365" s="32" t="s">
        <v>12</v>
      </c>
      <c r="Y6365" s="32" t="s">
        <v>11</v>
      </c>
    </row>
    <row r="6366" spans="1:25" x14ac:dyDescent="0.3">
      <c r="A6366" s="32" t="s">
        <v>24</v>
      </c>
      <c r="B6366" s="33">
        <v>2021</v>
      </c>
      <c r="C6366" s="33">
        <v>8</v>
      </c>
      <c r="D6366" s="32" t="s">
        <v>16</v>
      </c>
      <c r="E6366" s="32" t="s">
        <v>2772</v>
      </c>
      <c r="F6366" s="34">
        <v>44230</v>
      </c>
      <c r="G6366" s="34">
        <v>44231</v>
      </c>
      <c r="H6366" s="33">
        <v>58</v>
      </c>
      <c r="I6366" s="32" t="s">
        <v>8</v>
      </c>
      <c r="J6366" s="32"/>
      <c r="K6366" s="32" t="s">
        <v>9</v>
      </c>
      <c r="L6366" s="32" t="s">
        <v>15</v>
      </c>
      <c r="M6366" s="32"/>
      <c r="N6366" s="32"/>
      <c r="O6366" s="32" t="s">
        <v>24</v>
      </c>
      <c r="P6366" s="32" t="s">
        <v>10</v>
      </c>
      <c r="Q6366" s="32" t="s">
        <v>910</v>
      </c>
      <c r="R6366" s="32"/>
      <c r="S6366" s="32"/>
      <c r="T6366" s="32"/>
      <c r="U6366" s="32"/>
      <c r="V6366" s="35">
        <v>-37378.720000000001</v>
      </c>
      <c r="W6366" s="32" t="s">
        <v>2667</v>
      </c>
      <c r="X6366" s="32" t="s">
        <v>12</v>
      </c>
      <c r="Y6366" s="32" t="s">
        <v>11</v>
      </c>
    </row>
    <row r="6367" spans="1:25" x14ac:dyDescent="0.3">
      <c r="A6367" s="32" t="s">
        <v>24</v>
      </c>
      <c r="B6367" s="33">
        <v>2021</v>
      </c>
      <c r="C6367" s="33">
        <v>8</v>
      </c>
      <c r="D6367" s="32" t="s">
        <v>16</v>
      </c>
      <c r="E6367" s="32" t="s">
        <v>2772</v>
      </c>
      <c r="F6367" s="34">
        <v>44230</v>
      </c>
      <c r="G6367" s="34">
        <v>44231</v>
      </c>
      <c r="H6367" s="33">
        <v>60</v>
      </c>
      <c r="I6367" s="32" t="s">
        <v>8</v>
      </c>
      <c r="J6367" s="32"/>
      <c r="K6367" s="32" t="s">
        <v>9</v>
      </c>
      <c r="L6367" s="32" t="s">
        <v>15</v>
      </c>
      <c r="M6367" s="32"/>
      <c r="N6367" s="32"/>
      <c r="O6367" s="32" t="s">
        <v>24</v>
      </c>
      <c r="P6367" s="32" t="s">
        <v>10</v>
      </c>
      <c r="Q6367" s="32" t="s">
        <v>910</v>
      </c>
      <c r="R6367" s="32"/>
      <c r="S6367" s="32"/>
      <c r="T6367" s="32"/>
      <c r="U6367" s="32"/>
      <c r="V6367" s="35">
        <v>-53998.26</v>
      </c>
      <c r="W6367" s="32" t="s">
        <v>2658</v>
      </c>
      <c r="X6367" s="32" t="s">
        <v>12</v>
      </c>
      <c r="Y6367" s="32" t="s">
        <v>11</v>
      </c>
    </row>
    <row r="6368" spans="1:25" x14ac:dyDescent="0.3">
      <c r="A6368" s="32" t="s">
        <v>24</v>
      </c>
      <c r="B6368" s="33">
        <v>2021</v>
      </c>
      <c r="C6368" s="33">
        <v>8</v>
      </c>
      <c r="D6368" s="32" t="s">
        <v>16</v>
      </c>
      <c r="E6368" s="32" t="s">
        <v>2772</v>
      </c>
      <c r="F6368" s="34">
        <v>44230</v>
      </c>
      <c r="G6368" s="34">
        <v>44231</v>
      </c>
      <c r="H6368" s="33">
        <v>62</v>
      </c>
      <c r="I6368" s="32" t="s">
        <v>8</v>
      </c>
      <c r="J6368" s="32"/>
      <c r="K6368" s="32" t="s">
        <v>9</v>
      </c>
      <c r="L6368" s="32" t="s">
        <v>15</v>
      </c>
      <c r="M6368" s="32"/>
      <c r="N6368" s="32"/>
      <c r="O6368" s="32" t="s">
        <v>24</v>
      </c>
      <c r="P6368" s="32" t="s">
        <v>10</v>
      </c>
      <c r="Q6368" s="32" t="s">
        <v>910</v>
      </c>
      <c r="R6368" s="32"/>
      <c r="S6368" s="32"/>
      <c r="T6368" s="32"/>
      <c r="U6368" s="32"/>
      <c r="V6368" s="35">
        <v>-12860.34</v>
      </c>
      <c r="W6368" s="32" t="s">
        <v>2700</v>
      </c>
      <c r="X6368" s="32" t="s">
        <v>12</v>
      </c>
      <c r="Y6368" s="32" t="s">
        <v>11</v>
      </c>
    </row>
    <row r="6369" spans="1:25" x14ac:dyDescent="0.3">
      <c r="A6369" s="32" t="s">
        <v>24</v>
      </c>
      <c r="B6369" s="33">
        <v>2021</v>
      </c>
      <c r="C6369" s="33">
        <v>8</v>
      </c>
      <c r="D6369" s="32" t="s">
        <v>16</v>
      </c>
      <c r="E6369" s="32" t="s">
        <v>2772</v>
      </c>
      <c r="F6369" s="34">
        <v>44230</v>
      </c>
      <c r="G6369" s="34">
        <v>44231</v>
      </c>
      <c r="H6369" s="33">
        <v>64</v>
      </c>
      <c r="I6369" s="32" t="s">
        <v>8</v>
      </c>
      <c r="J6369" s="32"/>
      <c r="K6369" s="32" t="s">
        <v>9</v>
      </c>
      <c r="L6369" s="32" t="s">
        <v>15</v>
      </c>
      <c r="M6369" s="32"/>
      <c r="N6369" s="32"/>
      <c r="O6369" s="32" t="s">
        <v>24</v>
      </c>
      <c r="P6369" s="32" t="s">
        <v>10</v>
      </c>
      <c r="Q6369" s="32" t="s">
        <v>910</v>
      </c>
      <c r="R6369" s="32"/>
      <c r="S6369" s="32"/>
      <c r="T6369" s="32"/>
      <c r="U6369" s="32"/>
      <c r="V6369" s="35">
        <v>-38705.919999999998</v>
      </c>
      <c r="W6369" s="32" t="s">
        <v>2659</v>
      </c>
      <c r="X6369" s="32" t="s">
        <v>12</v>
      </c>
      <c r="Y6369" s="32" t="s">
        <v>11</v>
      </c>
    </row>
    <row r="6370" spans="1:25" x14ac:dyDescent="0.3">
      <c r="A6370" s="32" t="s">
        <v>24</v>
      </c>
      <c r="B6370" s="33">
        <v>2021</v>
      </c>
      <c r="C6370" s="33">
        <v>8</v>
      </c>
      <c r="D6370" s="32" t="s">
        <v>16</v>
      </c>
      <c r="E6370" s="32" t="s">
        <v>2772</v>
      </c>
      <c r="F6370" s="34">
        <v>44230</v>
      </c>
      <c r="G6370" s="34">
        <v>44231</v>
      </c>
      <c r="H6370" s="33">
        <v>65</v>
      </c>
      <c r="I6370" s="32" t="s">
        <v>8</v>
      </c>
      <c r="J6370" s="32"/>
      <c r="K6370" s="32" t="s">
        <v>9</v>
      </c>
      <c r="L6370" s="32" t="s">
        <v>15</v>
      </c>
      <c r="M6370" s="32"/>
      <c r="N6370" s="32"/>
      <c r="O6370" s="32" t="s">
        <v>24</v>
      </c>
      <c r="P6370" s="32" t="s">
        <v>10</v>
      </c>
      <c r="Q6370" s="32" t="s">
        <v>910</v>
      </c>
      <c r="R6370" s="32"/>
      <c r="S6370" s="32"/>
      <c r="T6370" s="32"/>
      <c r="U6370" s="32"/>
      <c r="V6370" s="35">
        <v>-326025.03999999998</v>
      </c>
      <c r="W6370" s="32" t="s">
        <v>2660</v>
      </c>
      <c r="X6370" s="32" t="s">
        <v>12</v>
      </c>
      <c r="Y6370" s="32" t="s">
        <v>11</v>
      </c>
    </row>
    <row r="6371" spans="1:25" x14ac:dyDescent="0.3">
      <c r="A6371" s="32" t="s">
        <v>24</v>
      </c>
      <c r="B6371" s="33">
        <v>2021</v>
      </c>
      <c r="C6371" s="33">
        <v>8</v>
      </c>
      <c r="D6371" s="32" t="s">
        <v>16</v>
      </c>
      <c r="E6371" s="32" t="s">
        <v>2772</v>
      </c>
      <c r="F6371" s="34">
        <v>44230</v>
      </c>
      <c r="G6371" s="34">
        <v>44231</v>
      </c>
      <c r="H6371" s="33">
        <v>68</v>
      </c>
      <c r="I6371" s="32" t="s">
        <v>8</v>
      </c>
      <c r="J6371" s="32"/>
      <c r="K6371" s="32" t="s">
        <v>9</v>
      </c>
      <c r="L6371" s="32" t="s">
        <v>15</v>
      </c>
      <c r="M6371" s="32"/>
      <c r="N6371" s="32"/>
      <c r="O6371" s="32" t="s">
        <v>24</v>
      </c>
      <c r="P6371" s="32" t="s">
        <v>10</v>
      </c>
      <c r="Q6371" s="32" t="s">
        <v>910</v>
      </c>
      <c r="R6371" s="32"/>
      <c r="S6371" s="32"/>
      <c r="T6371" s="32"/>
      <c r="U6371" s="32"/>
      <c r="V6371" s="35">
        <v>-1950</v>
      </c>
      <c r="W6371" s="32" t="s">
        <v>2360</v>
      </c>
      <c r="X6371" s="32" t="s">
        <v>12</v>
      </c>
      <c r="Y6371" s="32" t="s">
        <v>11</v>
      </c>
    </row>
    <row r="6372" spans="1:25" x14ac:dyDescent="0.3">
      <c r="A6372" s="32" t="s">
        <v>24</v>
      </c>
      <c r="B6372" s="33">
        <v>2021</v>
      </c>
      <c r="C6372" s="33">
        <v>8</v>
      </c>
      <c r="D6372" s="32" t="s">
        <v>16</v>
      </c>
      <c r="E6372" s="32" t="s">
        <v>2772</v>
      </c>
      <c r="F6372" s="34">
        <v>44230</v>
      </c>
      <c r="G6372" s="34">
        <v>44231</v>
      </c>
      <c r="H6372" s="33">
        <v>70</v>
      </c>
      <c r="I6372" s="32" t="s">
        <v>8</v>
      </c>
      <c r="J6372" s="32"/>
      <c r="K6372" s="32" t="s">
        <v>9</v>
      </c>
      <c r="L6372" s="32" t="s">
        <v>15</v>
      </c>
      <c r="M6372" s="32"/>
      <c r="N6372" s="32"/>
      <c r="O6372" s="32" t="s">
        <v>24</v>
      </c>
      <c r="P6372" s="32" t="s">
        <v>10</v>
      </c>
      <c r="Q6372" s="32" t="s">
        <v>910</v>
      </c>
      <c r="R6372" s="32"/>
      <c r="S6372" s="32"/>
      <c r="T6372" s="32"/>
      <c r="U6372" s="32"/>
      <c r="V6372" s="35">
        <v>-40980.269999999997</v>
      </c>
      <c r="W6372" s="32" t="s">
        <v>2690</v>
      </c>
      <c r="X6372" s="32" t="s">
        <v>12</v>
      </c>
      <c r="Y6372" s="32" t="s">
        <v>11</v>
      </c>
    </row>
    <row r="6373" spans="1:25" x14ac:dyDescent="0.3">
      <c r="A6373" s="32" t="s">
        <v>24</v>
      </c>
      <c r="B6373" s="33">
        <v>2021</v>
      </c>
      <c r="C6373" s="33">
        <v>8</v>
      </c>
      <c r="D6373" s="32" t="s">
        <v>16</v>
      </c>
      <c r="E6373" s="32" t="s">
        <v>2772</v>
      </c>
      <c r="F6373" s="34">
        <v>44230</v>
      </c>
      <c r="G6373" s="34">
        <v>44231</v>
      </c>
      <c r="H6373" s="33">
        <v>72</v>
      </c>
      <c r="I6373" s="32" t="s">
        <v>8</v>
      </c>
      <c r="J6373" s="32"/>
      <c r="K6373" s="32" t="s">
        <v>9</v>
      </c>
      <c r="L6373" s="32" t="s">
        <v>15</v>
      </c>
      <c r="M6373" s="32"/>
      <c r="N6373" s="32"/>
      <c r="O6373" s="32" t="s">
        <v>24</v>
      </c>
      <c r="P6373" s="32" t="s">
        <v>10</v>
      </c>
      <c r="Q6373" s="32" t="s">
        <v>910</v>
      </c>
      <c r="R6373" s="32"/>
      <c r="S6373" s="32"/>
      <c r="T6373" s="32"/>
      <c r="U6373" s="32"/>
      <c r="V6373" s="35">
        <v>-13443.36</v>
      </c>
      <c r="W6373" s="32" t="s">
        <v>2702</v>
      </c>
      <c r="X6373" s="32" t="s">
        <v>12</v>
      </c>
      <c r="Y6373" s="32" t="s">
        <v>11</v>
      </c>
    </row>
    <row r="6374" spans="1:25" x14ac:dyDescent="0.3">
      <c r="A6374" s="32" t="s">
        <v>24</v>
      </c>
      <c r="B6374" s="33">
        <v>2021</v>
      </c>
      <c r="C6374" s="33">
        <v>8</v>
      </c>
      <c r="D6374" s="32" t="s">
        <v>16</v>
      </c>
      <c r="E6374" s="32" t="s">
        <v>2772</v>
      </c>
      <c r="F6374" s="34">
        <v>44230</v>
      </c>
      <c r="G6374" s="34">
        <v>44231</v>
      </c>
      <c r="H6374" s="33">
        <v>74</v>
      </c>
      <c r="I6374" s="32" t="s">
        <v>8</v>
      </c>
      <c r="J6374" s="32"/>
      <c r="K6374" s="32" t="s">
        <v>9</v>
      </c>
      <c r="L6374" s="32" t="s">
        <v>15</v>
      </c>
      <c r="M6374" s="32"/>
      <c r="N6374" s="32"/>
      <c r="O6374" s="32" t="s">
        <v>24</v>
      </c>
      <c r="P6374" s="32" t="s">
        <v>10</v>
      </c>
      <c r="Q6374" s="32" t="s">
        <v>910</v>
      </c>
      <c r="R6374" s="32"/>
      <c r="S6374" s="32"/>
      <c r="T6374" s="32"/>
      <c r="U6374" s="32"/>
      <c r="V6374" s="35">
        <v>-121570.61</v>
      </c>
      <c r="W6374" s="32" t="s">
        <v>2703</v>
      </c>
      <c r="X6374" s="32" t="s">
        <v>12</v>
      </c>
      <c r="Y6374" s="32" t="s">
        <v>11</v>
      </c>
    </row>
    <row r="6375" spans="1:25" x14ac:dyDescent="0.3">
      <c r="A6375" s="32" t="s">
        <v>24</v>
      </c>
      <c r="B6375" s="33">
        <v>2021</v>
      </c>
      <c r="C6375" s="33">
        <v>8</v>
      </c>
      <c r="D6375" s="32" t="s">
        <v>16</v>
      </c>
      <c r="E6375" s="32" t="s">
        <v>2772</v>
      </c>
      <c r="F6375" s="34">
        <v>44230</v>
      </c>
      <c r="G6375" s="34">
        <v>44231</v>
      </c>
      <c r="H6375" s="33">
        <v>76</v>
      </c>
      <c r="I6375" s="32" t="s">
        <v>8</v>
      </c>
      <c r="J6375" s="32"/>
      <c r="K6375" s="32" t="s">
        <v>9</v>
      </c>
      <c r="L6375" s="32" t="s">
        <v>15</v>
      </c>
      <c r="M6375" s="32"/>
      <c r="N6375" s="32"/>
      <c r="O6375" s="32" t="s">
        <v>24</v>
      </c>
      <c r="P6375" s="32" t="s">
        <v>10</v>
      </c>
      <c r="Q6375" s="32" t="s">
        <v>910</v>
      </c>
      <c r="R6375" s="32"/>
      <c r="S6375" s="32"/>
      <c r="T6375" s="32"/>
      <c r="U6375" s="32"/>
      <c r="V6375" s="35">
        <v>-104365.59</v>
      </c>
      <c r="W6375" s="32" t="s">
        <v>2653</v>
      </c>
      <c r="X6375" s="32" t="s">
        <v>12</v>
      </c>
      <c r="Y6375" s="32" t="s">
        <v>11</v>
      </c>
    </row>
    <row r="6376" spans="1:25" x14ac:dyDescent="0.3">
      <c r="A6376" s="32" t="s">
        <v>24</v>
      </c>
      <c r="B6376" s="33">
        <v>2021</v>
      </c>
      <c r="C6376" s="33">
        <v>8</v>
      </c>
      <c r="D6376" s="32" t="s">
        <v>16</v>
      </c>
      <c r="E6376" s="32" t="s">
        <v>2772</v>
      </c>
      <c r="F6376" s="34">
        <v>44230</v>
      </c>
      <c r="G6376" s="34">
        <v>44231</v>
      </c>
      <c r="H6376" s="33">
        <v>77</v>
      </c>
      <c r="I6376" s="32" t="s">
        <v>8</v>
      </c>
      <c r="J6376" s="32"/>
      <c r="K6376" s="32" t="s">
        <v>9</v>
      </c>
      <c r="L6376" s="32" t="s">
        <v>15</v>
      </c>
      <c r="M6376" s="32"/>
      <c r="N6376" s="32"/>
      <c r="O6376" s="32" t="s">
        <v>24</v>
      </c>
      <c r="P6376" s="32" t="s">
        <v>10</v>
      </c>
      <c r="Q6376" s="32" t="s">
        <v>910</v>
      </c>
      <c r="R6376" s="32"/>
      <c r="S6376" s="32"/>
      <c r="T6376" s="32"/>
      <c r="U6376" s="32"/>
      <c r="V6376" s="35">
        <v>-19059.759999999998</v>
      </c>
      <c r="W6376" s="32" t="s">
        <v>2686</v>
      </c>
      <c r="X6376" s="32" t="s">
        <v>12</v>
      </c>
      <c r="Y6376" s="32" t="s">
        <v>11</v>
      </c>
    </row>
    <row r="6377" spans="1:25" x14ac:dyDescent="0.3">
      <c r="A6377" s="32" t="s">
        <v>24</v>
      </c>
      <c r="B6377" s="33">
        <v>2021</v>
      </c>
      <c r="C6377" s="33">
        <v>8</v>
      </c>
      <c r="D6377" s="32" t="s">
        <v>16</v>
      </c>
      <c r="E6377" s="32" t="s">
        <v>2772</v>
      </c>
      <c r="F6377" s="34">
        <v>44230</v>
      </c>
      <c r="G6377" s="34">
        <v>44231</v>
      </c>
      <c r="H6377" s="33">
        <v>79</v>
      </c>
      <c r="I6377" s="32" t="s">
        <v>8</v>
      </c>
      <c r="J6377" s="32"/>
      <c r="K6377" s="32" t="s">
        <v>9</v>
      </c>
      <c r="L6377" s="32" t="s">
        <v>15</v>
      </c>
      <c r="M6377" s="32"/>
      <c r="N6377" s="32"/>
      <c r="O6377" s="32" t="s">
        <v>24</v>
      </c>
      <c r="P6377" s="32" t="s">
        <v>10</v>
      </c>
      <c r="Q6377" s="32" t="s">
        <v>910</v>
      </c>
      <c r="R6377" s="32"/>
      <c r="S6377" s="32"/>
      <c r="T6377" s="32"/>
      <c r="U6377" s="32"/>
      <c r="V6377" s="35">
        <v>-108305.64</v>
      </c>
      <c r="W6377" s="32" t="s">
        <v>2687</v>
      </c>
      <c r="X6377" s="32" t="s">
        <v>12</v>
      </c>
      <c r="Y6377" s="32" t="s">
        <v>11</v>
      </c>
    </row>
    <row r="6378" spans="1:25" x14ac:dyDescent="0.3">
      <c r="A6378" s="32" t="s">
        <v>24</v>
      </c>
      <c r="B6378" s="33">
        <v>2021</v>
      </c>
      <c r="C6378" s="33">
        <v>8</v>
      </c>
      <c r="D6378" s="32" t="s">
        <v>16</v>
      </c>
      <c r="E6378" s="32" t="s">
        <v>2772</v>
      </c>
      <c r="F6378" s="34">
        <v>44230</v>
      </c>
      <c r="G6378" s="34">
        <v>44231</v>
      </c>
      <c r="H6378" s="33">
        <v>81</v>
      </c>
      <c r="I6378" s="32" t="s">
        <v>8</v>
      </c>
      <c r="J6378" s="32"/>
      <c r="K6378" s="32" t="s">
        <v>9</v>
      </c>
      <c r="L6378" s="32" t="s">
        <v>15</v>
      </c>
      <c r="M6378" s="32"/>
      <c r="N6378" s="32"/>
      <c r="O6378" s="32" t="s">
        <v>24</v>
      </c>
      <c r="P6378" s="32" t="s">
        <v>10</v>
      </c>
      <c r="Q6378" s="32" t="s">
        <v>910</v>
      </c>
      <c r="R6378" s="32"/>
      <c r="S6378" s="32"/>
      <c r="T6378" s="32"/>
      <c r="U6378" s="32"/>
      <c r="V6378" s="35">
        <v>-34843.99</v>
      </c>
      <c r="W6378" s="32" t="s">
        <v>2691</v>
      </c>
      <c r="X6378" s="32" t="s">
        <v>12</v>
      </c>
      <c r="Y6378" s="32" t="s">
        <v>11</v>
      </c>
    </row>
    <row r="6379" spans="1:25" x14ac:dyDescent="0.3">
      <c r="A6379" s="32" t="s">
        <v>24</v>
      </c>
      <c r="B6379" s="33">
        <v>2021</v>
      </c>
      <c r="C6379" s="33">
        <v>8</v>
      </c>
      <c r="D6379" s="32" t="s">
        <v>16</v>
      </c>
      <c r="E6379" s="32" t="s">
        <v>2772</v>
      </c>
      <c r="F6379" s="34">
        <v>44230</v>
      </c>
      <c r="G6379" s="34">
        <v>44231</v>
      </c>
      <c r="H6379" s="33">
        <v>82</v>
      </c>
      <c r="I6379" s="32" t="s">
        <v>8</v>
      </c>
      <c r="J6379" s="32"/>
      <c r="K6379" s="32" t="s">
        <v>9</v>
      </c>
      <c r="L6379" s="32" t="s">
        <v>15</v>
      </c>
      <c r="M6379" s="32"/>
      <c r="N6379" s="32"/>
      <c r="O6379" s="32" t="s">
        <v>24</v>
      </c>
      <c r="P6379" s="32" t="s">
        <v>10</v>
      </c>
      <c r="Q6379" s="32" t="s">
        <v>910</v>
      </c>
      <c r="R6379" s="32"/>
      <c r="S6379" s="32"/>
      <c r="T6379" s="32"/>
      <c r="U6379" s="32"/>
      <c r="V6379" s="35">
        <v>-91344.24</v>
      </c>
      <c r="W6379" s="32" t="s">
        <v>2665</v>
      </c>
      <c r="X6379" s="32" t="s">
        <v>12</v>
      </c>
      <c r="Y6379" s="32" t="s">
        <v>11</v>
      </c>
    </row>
    <row r="6380" spans="1:25" x14ac:dyDescent="0.3">
      <c r="A6380" s="32" t="s">
        <v>24</v>
      </c>
      <c r="B6380" s="33">
        <v>2021</v>
      </c>
      <c r="C6380" s="33">
        <v>8</v>
      </c>
      <c r="D6380" s="32" t="s">
        <v>16</v>
      </c>
      <c r="E6380" s="32" t="s">
        <v>2772</v>
      </c>
      <c r="F6380" s="34">
        <v>44230</v>
      </c>
      <c r="G6380" s="34">
        <v>44231</v>
      </c>
      <c r="H6380" s="33">
        <v>83</v>
      </c>
      <c r="I6380" s="32" t="s">
        <v>8</v>
      </c>
      <c r="J6380" s="32"/>
      <c r="K6380" s="32" t="s">
        <v>9</v>
      </c>
      <c r="L6380" s="32" t="s">
        <v>15</v>
      </c>
      <c r="M6380" s="32"/>
      <c r="N6380" s="32"/>
      <c r="O6380" s="32" t="s">
        <v>24</v>
      </c>
      <c r="P6380" s="32" t="s">
        <v>10</v>
      </c>
      <c r="Q6380" s="32" t="s">
        <v>910</v>
      </c>
      <c r="R6380" s="32"/>
      <c r="S6380" s="32"/>
      <c r="T6380" s="32"/>
      <c r="U6380" s="32"/>
      <c r="V6380" s="35">
        <v>-42823.62</v>
      </c>
      <c r="W6380" s="32" t="s">
        <v>2676</v>
      </c>
      <c r="X6380" s="32" t="s">
        <v>12</v>
      </c>
      <c r="Y6380" s="32" t="s">
        <v>11</v>
      </c>
    </row>
    <row r="6381" spans="1:25" x14ac:dyDescent="0.3">
      <c r="A6381" s="32" t="s">
        <v>24</v>
      </c>
      <c r="B6381" s="33">
        <v>2021</v>
      </c>
      <c r="C6381" s="33">
        <v>8</v>
      </c>
      <c r="D6381" s="32" t="s">
        <v>16</v>
      </c>
      <c r="E6381" s="32" t="s">
        <v>2772</v>
      </c>
      <c r="F6381" s="34">
        <v>44230</v>
      </c>
      <c r="G6381" s="34">
        <v>44231</v>
      </c>
      <c r="H6381" s="33">
        <v>84</v>
      </c>
      <c r="I6381" s="32" t="s">
        <v>8</v>
      </c>
      <c r="J6381" s="32"/>
      <c r="K6381" s="32" t="s">
        <v>9</v>
      </c>
      <c r="L6381" s="32" t="s">
        <v>15</v>
      </c>
      <c r="M6381" s="32"/>
      <c r="N6381" s="32"/>
      <c r="O6381" s="32" t="s">
        <v>24</v>
      </c>
      <c r="P6381" s="32" t="s">
        <v>10</v>
      </c>
      <c r="Q6381" s="32" t="s">
        <v>910</v>
      </c>
      <c r="R6381" s="32"/>
      <c r="S6381" s="32"/>
      <c r="T6381" s="32"/>
      <c r="U6381" s="32"/>
      <c r="V6381" s="35">
        <v>-109717.56</v>
      </c>
      <c r="W6381" s="32" t="s">
        <v>2677</v>
      </c>
      <c r="X6381" s="32" t="s">
        <v>12</v>
      </c>
      <c r="Y6381" s="32" t="s">
        <v>11</v>
      </c>
    </row>
    <row r="6382" spans="1:25" x14ac:dyDescent="0.3">
      <c r="A6382" s="32" t="s">
        <v>24</v>
      </c>
      <c r="B6382" s="33">
        <v>2021</v>
      </c>
      <c r="C6382" s="33">
        <v>8</v>
      </c>
      <c r="D6382" s="32" t="s">
        <v>16</v>
      </c>
      <c r="E6382" s="32" t="s">
        <v>2772</v>
      </c>
      <c r="F6382" s="34">
        <v>44230</v>
      </c>
      <c r="G6382" s="34">
        <v>44231</v>
      </c>
      <c r="H6382" s="33">
        <v>85</v>
      </c>
      <c r="I6382" s="32" t="s">
        <v>8</v>
      </c>
      <c r="J6382" s="32"/>
      <c r="K6382" s="32" t="s">
        <v>9</v>
      </c>
      <c r="L6382" s="32" t="s">
        <v>15</v>
      </c>
      <c r="M6382" s="32"/>
      <c r="N6382" s="32"/>
      <c r="O6382" s="32" t="s">
        <v>24</v>
      </c>
      <c r="P6382" s="32" t="s">
        <v>10</v>
      </c>
      <c r="Q6382" s="32" t="s">
        <v>910</v>
      </c>
      <c r="R6382" s="32"/>
      <c r="S6382" s="32"/>
      <c r="T6382" s="32"/>
      <c r="U6382" s="32"/>
      <c r="V6382" s="35">
        <v>-194128.86</v>
      </c>
      <c r="W6382" s="32" t="s">
        <v>2678</v>
      </c>
      <c r="X6382" s="32" t="s">
        <v>12</v>
      </c>
      <c r="Y6382" s="32" t="s">
        <v>11</v>
      </c>
    </row>
    <row r="6383" spans="1:25" x14ac:dyDescent="0.3">
      <c r="A6383" s="32" t="s">
        <v>24</v>
      </c>
      <c r="B6383" s="33">
        <v>2021</v>
      </c>
      <c r="C6383" s="33">
        <v>8</v>
      </c>
      <c r="D6383" s="32" t="s">
        <v>16</v>
      </c>
      <c r="E6383" s="32" t="s">
        <v>2772</v>
      </c>
      <c r="F6383" s="34">
        <v>44230</v>
      </c>
      <c r="G6383" s="34">
        <v>44231</v>
      </c>
      <c r="H6383" s="33">
        <v>86</v>
      </c>
      <c r="I6383" s="32" t="s">
        <v>8</v>
      </c>
      <c r="J6383" s="32"/>
      <c r="K6383" s="32" t="s">
        <v>9</v>
      </c>
      <c r="L6383" s="32" t="s">
        <v>15</v>
      </c>
      <c r="M6383" s="32"/>
      <c r="N6383" s="32"/>
      <c r="O6383" s="32" t="s">
        <v>24</v>
      </c>
      <c r="P6383" s="32" t="s">
        <v>10</v>
      </c>
      <c r="Q6383" s="32" t="s">
        <v>910</v>
      </c>
      <c r="R6383" s="32"/>
      <c r="S6383" s="32"/>
      <c r="T6383" s="32"/>
      <c r="U6383" s="32"/>
      <c r="V6383" s="35">
        <v>-79936.92</v>
      </c>
      <c r="W6383" s="32" t="s">
        <v>2679</v>
      </c>
      <c r="X6383" s="32" t="s">
        <v>12</v>
      </c>
      <c r="Y6383" s="32" t="s">
        <v>11</v>
      </c>
    </row>
    <row r="6384" spans="1:25" x14ac:dyDescent="0.3">
      <c r="A6384" s="32" t="s">
        <v>24</v>
      </c>
      <c r="B6384" s="33">
        <v>2021</v>
      </c>
      <c r="C6384" s="33">
        <v>8</v>
      </c>
      <c r="D6384" s="32" t="s">
        <v>16</v>
      </c>
      <c r="E6384" s="32" t="s">
        <v>2772</v>
      </c>
      <c r="F6384" s="34">
        <v>44230</v>
      </c>
      <c r="G6384" s="34">
        <v>44231</v>
      </c>
      <c r="H6384" s="33">
        <v>88</v>
      </c>
      <c r="I6384" s="32" t="s">
        <v>8</v>
      </c>
      <c r="J6384" s="32"/>
      <c r="K6384" s="32" t="s">
        <v>9</v>
      </c>
      <c r="L6384" s="32" t="s">
        <v>15</v>
      </c>
      <c r="M6384" s="32"/>
      <c r="N6384" s="32"/>
      <c r="O6384" s="32" t="s">
        <v>24</v>
      </c>
      <c r="P6384" s="32" t="s">
        <v>10</v>
      </c>
      <c r="Q6384" s="32" t="s">
        <v>910</v>
      </c>
      <c r="R6384" s="32"/>
      <c r="S6384" s="32"/>
      <c r="T6384" s="32"/>
      <c r="U6384" s="32"/>
      <c r="V6384" s="35">
        <v>-41172.949999999997</v>
      </c>
      <c r="W6384" s="32" t="s">
        <v>2693</v>
      </c>
      <c r="X6384" s="32" t="s">
        <v>12</v>
      </c>
      <c r="Y6384" s="32" t="s">
        <v>11</v>
      </c>
    </row>
    <row r="6385" spans="1:25" x14ac:dyDescent="0.3">
      <c r="A6385" s="32" t="s">
        <v>24</v>
      </c>
      <c r="B6385" s="33">
        <v>2021</v>
      </c>
      <c r="C6385" s="33">
        <v>8</v>
      </c>
      <c r="D6385" s="32" t="s">
        <v>16</v>
      </c>
      <c r="E6385" s="32" t="s">
        <v>2772</v>
      </c>
      <c r="F6385" s="34">
        <v>44230</v>
      </c>
      <c r="G6385" s="34">
        <v>44231</v>
      </c>
      <c r="H6385" s="33">
        <v>91</v>
      </c>
      <c r="I6385" s="32" t="s">
        <v>8</v>
      </c>
      <c r="J6385" s="32"/>
      <c r="K6385" s="32" t="s">
        <v>9</v>
      </c>
      <c r="L6385" s="32" t="s">
        <v>15</v>
      </c>
      <c r="M6385" s="32"/>
      <c r="N6385" s="32"/>
      <c r="O6385" s="32" t="s">
        <v>24</v>
      </c>
      <c r="P6385" s="32" t="s">
        <v>10</v>
      </c>
      <c r="Q6385" s="32" t="s">
        <v>910</v>
      </c>
      <c r="R6385" s="32"/>
      <c r="S6385" s="32"/>
      <c r="T6385" s="32"/>
      <c r="U6385" s="32"/>
      <c r="V6385" s="35">
        <v>-19997.900000000001</v>
      </c>
      <c r="W6385" s="32" t="s">
        <v>2692</v>
      </c>
      <c r="X6385" s="32" t="s">
        <v>12</v>
      </c>
      <c r="Y6385" s="32" t="s">
        <v>11</v>
      </c>
    </row>
    <row r="6386" spans="1:25" x14ac:dyDescent="0.3">
      <c r="A6386" s="32" t="s">
        <v>24</v>
      </c>
      <c r="B6386" s="33">
        <v>2021</v>
      </c>
      <c r="C6386" s="33">
        <v>8</v>
      </c>
      <c r="D6386" s="32" t="s">
        <v>16</v>
      </c>
      <c r="E6386" s="32" t="s">
        <v>2772</v>
      </c>
      <c r="F6386" s="34">
        <v>44230</v>
      </c>
      <c r="G6386" s="34">
        <v>44231</v>
      </c>
      <c r="H6386" s="33">
        <v>92</v>
      </c>
      <c r="I6386" s="32" t="s">
        <v>8</v>
      </c>
      <c r="J6386" s="32"/>
      <c r="K6386" s="32" t="s">
        <v>9</v>
      </c>
      <c r="L6386" s="32" t="s">
        <v>15</v>
      </c>
      <c r="M6386" s="32"/>
      <c r="N6386" s="32"/>
      <c r="O6386" s="32" t="s">
        <v>24</v>
      </c>
      <c r="P6386" s="32" t="s">
        <v>10</v>
      </c>
      <c r="Q6386" s="32" t="s">
        <v>910</v>
      </c>
      <c r="R6386" s="32"/>
      <c r="S6386" s="32"/>
      <c r="T6386" s="32"/>
      <c r="U6386" s="32"/>
      <c r="V6386" s="35">
        <v>-58029.52</v>
      </c>
      <c r="W6386" s="32" t="s">
        <v>2663</v>
      </c>
      <c r="X6386" s="32" t="s">
        <v>12</v>
      </c>
      <c r="Y6386" s="32" t="s">
        <v>11</v>
      </c>
    </row>
    <row r="6387" spans="1:25" x14ac:dyDescent="0.3">
      <c r="A6387" s="32" t="s">
        <v>24</v>
      </c>
      <c r="B6387" s="33">
        <v>2021</v>
      </c>
      <c r="C6387" s="33">
        <v>8</v>
      </c>
      <c r="D6387" s="32" t="s">
        <v>16</v>
      </c>
      <c r="E6387" s="32" t="s">
        <v>2772</v>
      </c>
      <c r="F6387" s="34">
        <v>44230</v>
      </c>
      <c r="G6387" s="34">
        <v>44231</v>
      </c>
      <c r="H6387" s="33">
        <v>94</v>
      </c>
      <c r="I6387" s="32" t="s">
        <v>8</v>
      </c>
      <c r="J6387" s="32"/>
      <c r="K6387" s="32" t="s">
        <v>9</v>
      </c>
      <c r="L6387" s="32" t="s">
        <v>15</v>
      </c>
      <c r="M6387" s="32"/>
      <c r="N6387" s="32"/>
      <c r="O6387" s="32" t="s">
        <v>24</v>
      </c>
      <c r="P6387" s="32" t="s">
        <v>10</v>
      </c>
      <c r="Q6387" s="32" t="s">
        <v>910</v>
      </c>
      <c r="R6387" s="32"/>
      <c r="S6387" s="32"/>
      <c r="T6387" s="32"/>
      <c r="U6387" s="32"/>
      <c r="V6387" s="35">
        <v>-8888.27</v>
      </c>
      <c r="W6387" s="32" t="s">
        <v>2680</v>
      </c>
      <c r="X6387" s="32" t="s">
        <v>12</v>
      </c>
      <c r="Y6387" s="32" t="s">
        <v>11</v>
      </c>
    </row>
    <row r="6388" spans="1:25" x14ac:dyDescent="0.3">
      <c r="A6388" s="32" t="s">
        <v>24</v>
      </c>
      <c r="B6388" s="33">
        <v>2021</v>
      </c>
      <c r="C6388" s="33">
        <v>8</v>
      </c>
      <c r="D6388" s="32" t="s">
        <v>16</v>
      </c>
      <c r="E6388" s="32" t="s">
        <v>2772</v>
      </c>
      <c r="F6388" s="34">
        <v>44230</v>
      </c>
      <c r="G6388" s="34">
        <v>44231</v>
      </c>
      <c r="H6388" s="33">
        <v>95</v>
      </c>
      <c r="I6388" s="32" t="s">
        <v>8</v>
      </c>
      <c r="J6388" s="32"/>
      <c r="K6388" s="32" t="s">
        <v>9</v>
      </c>
      <c r="L6388" s="32" t="s">
        <v>15</v>
      </c>
      <c r="M6388" s="32"/>
      <c r="N6388" s="32"/>
      <c r="O6388" s="32" t="s">
        <v>24</v>
      </c>
      <c r="P6388" s="32" t="s">
        <v>10</v>
      </c>
      <c r="Q6388" s="32" t="s">
        <v>910</v>
      </c>
      <c r="R6388" s="32"/>
      <c r="S6388" s="32"/>
      <c r="T6388" s="32"/>
      <c r="U6388" s="32"/>
      <c r="V6388" s="35">
        <v>-125094.68</v>
      </c>
      <c r="W6388" s="32" t="s">
        <v>2681</v>
      </c>
      <c r="X6388" s="32" t="s">
        <v>12</v>
      </c>
      <c r="Y6388" s="32" t="s">
        <v>11</v>
      </c>
    </row>
    <row r="6389" spans="1:25" x14ac:dyDescent="0.3">
      <c r="A6389" s="32" t="s">
        <v>24</v>
      </c>
      <c r="B6389" s="33">
        <v>2021</v>
      </c>
      <c r="C6389" s="33">
        <v>8</v>
      </c>
      <c r="D6389" s="32" t="s">
        <v>16</v>
      </c>
      <c r="E6389" s="32" t="s">
        <v>2772</v>
      </c>
      <c r="F6389" s="34">
        <v>44230</v>
      </c>
      <c r="G6389" s="34">
        <v>44231</v>
      </c>
      <c r="H6389" s="33">
        <v>96</v>
      </c>
      <c r="I6389" s="32" t="s">
        <v>8</v>
      </c>
      <c r="J6389" s="32"/>
      <c r="K6389" s="32" t="s">
        <v>9</v>
      </c>
      <c r="L6389" s="32" t="s">
        <v>15</v>
      </c>
      <c r="M6389" s="32"/>
      <c r="N6389" s="32"/>
      <c r="O6389" s="32" t="s">
        <v>24</v>
      </c>
      <c r="P6389" s="32" t="s">
        <v>10</v>
      </c>
      <c r="Q6389" s="32" t="s">
        <v>910</v>
      </c>
      <c r="R6389" s="32"/>
      <c r="S6389" s="32"/>
      <c r="T6389" s="32"/>
      <c r="U6389" s="32"/>
      <c r="V6389" s="35">
        <v>-18827.560000000001</v>
      </c>
      <c r="W6389" s="32" t="s">
        <v>2694</v>
      </c>
      <c r="X6389" s="32" t="s">
        <v>12</v>
      </c>
      <c r="Y6389" s="32" t="s">
        <v>11</v>
      </c>
    </row>
    <row r="6390" spans="1:25" x14ac:dyDescent="0.3">
      <c r="A6390" s="32" t="s">
        <v>24</v>
      </c>
      <c r="B6390" s="33">
        <v>2021</v>
      </c>
      <c r="C6390" s="33">
        <v>8</v>
      </c>
      <c r="D6390" s="32" t="s">
        <v>16</v>
      </c>
      <c r="E6390" s="32" t="s">
        <v>2772</v>
      </c>
      <c r="F6390" s="34">
        <v>44230</v>
      </c>
      <c r="G6390" s="34">
        <v>44231</v>
      </c>
      <c r="H6390" s="33">
        <v>97</v>
      </c>
      <c r="I6390" s="32" t="s">
        <v>8</v>
      </c>
      <c r="J6390" s="32"/>
      <c r="K6390" s="32" t="s">
        <v>9</v>
      </c>
      <c r="L6390" s="32" t="s">
        <v>15</v>
      </c>
      <c r="M6390" s="32"/>
      <c r="N6390" s="32"/>
      <c r="O6390" s="32" t="s">
        <v>24</v>
      </c>
      <c r="P6390" s="32" t="s">
        <v>10</v>
      </c>
      <c r="Q6390" s="32" t="s">
        <v>910</v>
      </c>
      <c r="R6390" s="32"/>
      <c r="S6390" s="32"/>
      <c r="T6390" s="32"/>
      <c r="U6390" s="32"/>
      <c r="V6390" s="35">
        <v>-13114</v>
      </c>
      <c r="W6390" s="32" t="s">
        <v>2695</v>
      </c>
      <c r="X6390" s="32" t="s">
        <v>12</v>
      </c>
      <c r="Y6390" s="32" t="s">
        <v>11</v>
      </c>
    </row>
    <row r="6391" spans="1:25" x14ac:dyDescent="0.3">
      <c r="A6391" s="32" t="s">
        <v>24</v>
      </c>
      <c r="B6391" s="33">
        <v>2021</v>
      </c>
      <c r="C6391" s="33">
        <v>8</v>
      </c>
      <c r="D6391" s="32" t="s">
        <v>16</v>
      </c>
      <c r="E6391" s="32" t="s">
        <v>2772</v>
      </c>
      <c r="F6391" s="34">
        <v>44230</v>
      </c>
      <c r="G6391" s="34">
        <v>44231</v>
      </c>
      <c r="H6391" s="33">
        <v>99</v>
      </c>
      <c r="I6391" s="32" t="s">
        <v>8</v>
      </c>
      <c r="J6391" s="32"/>
      <c r="K6391" s="32" t="s">
        <v>9</v>
      </c>
      <c r="L6391" s="32" t="s">
        <v>15</v>
      </c>
      <c r="M6391" s="32"/>
      <c r="N6391" s="32"/>
      <c r="O6391" s="32" t="s">
        <v>24</v>
      </c>
      <c r="P6391" s="32" t="s">
        <v>10</v>
      </c>
      <c r="Q6391" s="32" t="s">
        <v>910</v>
      </c>
      <c r="R6391" s="32"/>
      <c r="S6391" s="32"/>
      <c r="T6391" s="32"/>
      <c r="U6391" s="32"/>
      <c r="V6391" s="35">
        <v>-37272.85</v>
      </c>
      <c r="W6391" s="32" t="s">
        <v>2696</v>
      </c>
      <c r="X6391" s="32" t="s">
        <v>12</v>
      </c>
      <c r="Y6391" s="32" t="s">
        <v>11</v>
      </c>
    </row>
    <row r="6392" spans="1:25" x14ac:dyDescent="0.3">
      <c r="A6392" s="32" t="s">
        <v>24</v>
      </c>
      <c r="B6392" s="33">
        <v>2021</v>
      </c>
      <c r="C6392" s="33">
        <v>8</v>
      </c>
      <c r="D6392" s="32" t="s">
        <v>16</v>
      </c>
      <c r="E6392" s="32" t="s">
        <v>2772</v>
      </c>
      <c r="F6392" s="34">
        <v>44230</v>
      </c>
      <c r="G6392" s="34">
        <v>44231</v>
      </c>
      <c r="H6392" s="33">
        <v>100</v>
      </c>
      <c r="I6392" s="32" t="s">
        <v>8</v>
      </c>
      <c r="J6392" s="32"/>
      <c r="K6392" s="32" t="s">
        <v>9</v>
      </c>
      <c r="L6392" s="32" t="s">
        <v>15</v>
      </c>
      <c r="M6392" s="32"/>
      <c r="N6392" s="32"/>
      <c r="O6392" s="32" t="s">
        <v>24</v>
      </c>
      <c r="P6392" s="32" t="s">
        <v>10</v>
      </c>
      <c r="Q6392" s="32" t="s">
        <v>910</v>
      </c>
      <c r="R6392" s="32"/>
      <c r="S6392" s="32"/>
      <c r="T6392" s="32"/>
      <c r="U6392" s="32"/>
      <c r="V6392" s="35">
        <v>-103441.33</v>
      </c>
      <c r="W6392" s="32" t="s">
        <v>2664</v>
      </c>
      <c r="X6392" s="32" t="s">
        <v>12</v>
      </c>
      <c r="Y6392" s="32" t="s">
        <v>11</v>
      </c>
    </row>
    <row r="6393" spans="1:25" x14ac:dyDescent="0.3">
      <c r="A6393" s="32" t="s">
        <v>24</v>
      </c>
      <c r="B6393" s="33">
        <v>2021</v>
      </c>
      <c r="C6393" s="33">
        <v>8</v>
      </c>
      <c r="D6393" s="32" t="s">
        <v>16</v>
      </c>
      <c r="E6393" s="32" t="s">
        <v>2772</v>
      </c>
      <c r="F6393" s="34">
        <v>44230</v>
      </c>
      <c r="G6393" s="34">
        <v>44231</v>
      </c>
      <c r="H6393" s="33">
        <v>102</v>
      </c>
      <c r="I6393" s="32" t="s">
        <v>8</v>
      </c>
      <c r="J6393" s="32"/>
      <c r="K6393" s="32" t="s">
        <v>9</v>
      </c>
      <c r="L6393" s="32" t="s">
        <v>15</v>
      </c>
      <c r="M6393" s="32"/>
      <c r="N6393" s="32"/>
      <c r="O6393" s="32" t="s">
        <v>24</v>
      </c>
      <c r="P6393" s="32" t="s">
        <v>10</v>
      </c>
      <c r="Q6393" s="32" t="s">
        <v>910</v>
      </c>
      <c r="R6393" s="32"/>
      <c r="S6393" s="32"/>
      <c r="T6393" s="32"/>
      <c r="U6393" s="32"/>
      <c r="V6393" s="35">
        <v>-115081.16</v>
      </c>
      <c r="W6393" s="32" t="s">
        <v>2669</v>
      </c>
      <c r="X6393" s="32" t="s">
        <v>12</v>
      </c>
      <c r="Y6393" s="32" t="s">
        <v>11</v>
      </c>
    </row>
    <row r="6394" spans="1:25" x14ac:dyDescent="0.3">
      <c r="A6394" s="32" t="s">
        <v>24</v>
      </c>
      <c r="B6394" s="33">
        <v>2021</v>
      </c>
      <c r="C6394" s="33">
        <v>8</v>
      </c>
      <c r="D6394" s="32" t="s">
        <v>16</v>
      </c>
      <c r="E6394" s="32" t="s">
        <v>2772</v>
      </c>
      <c r="F6394" s="34">
        <v>44230</v>
      </c>
      <c r="G6394" s="34">
        <v>44231</v>
      </c>
      <c r="H6394" s="33">
        <v>104</v>
      </c>
      <c r="I6394" s="32" t="s">
        <v>8</v>
      </c>
      <c r="J6394" s="32"/>
      <c r="K6394" s="32" t="s">
        <v>9</v>
      </c>
      <c r="L6394" s="32" t="s">
        <v>15</v>
      </c>
      <c r="M6394" s="32"/>
      <c r="N6394" s="32"/>
      <c r="O6394" s="32" t="s">
        <v>24</v>
      </c>
      <c r="P6394" s="32" t="s">
        <v>10</v>
      </c>
      <c r="Q6394" s="32" t="s">
        <v>910</v>
      </c>
      <c r="R6394" s="32"/>
      <c r="S6394" s="32"/>
      <c r="T6394" s="32"/>
      <c r="U6394" s="32"/>
      <c r="V6394" s="35">
        <v>-66479.28</v>
      </c>
      <c r="W6394" s="32" t="s">
        <v>2670</v>
      </c>
      <c r="X6394" s="32" t="s">
        <v>12</v>
      </c>
      <c r="Y6394" s="32" t="s">
        <v>11</v>
      </c>
    </row>
    <row r="6395" spans="1:25" x14ac:dyDescent="0.3">
      <c r="A6395" s="32" t="s">
        <v>24</v>
      </c>
      <c r="B6395" s="33">
        <v>2021</v>
      </c>
      <c r="C6395" s="33">
        <v>8</v>
      </c>
      <c r="D6395" s="32" t="s">
        <v>16</v>
      </c>
      <c r="E6395" s="32" t="s">
        <v>2772</v>
      </c>
      <c r="F6395" s="34">
        <v>44230</v>
      </c>
      <c r="G6395" s="34">
        <v>44231</v>
      </c>
      <c r="H6395" s="33">
        <v>107</v>
      </c>
      <c r="I6395" s="32" t="s">
        <v>8</v>
      </c>
      <c r="J6395" s="32"/>
      <c r="K6395" s="32" t="s">
        <v>9</v>
      </c>
      <c r="L6395" s="32" t="s">
        <v>15</v>
      </c>
      <c r="M6395" s="32"/>
      <c r="N6395" s="32"/>
      <c r="O6395" s="32" t="s">
        <v>24</v>
      </c>
      <c r="P6395" s="32" t="s">
        <v>10</v>
      </c>
      <c r="Q6395" s="32" t="s">
        <v>910</v>
      </c>
      <c r="R6395" s="32"/>
      <c r="S6395" s="32"/>
      <c r="T6395" s="32"/>
      <c r="U6395" s="32"/>
      <c r="V6395" s="35">
        <v>-12898.34</v>
      </c>
      <c r="W6395" s="32" t="s">
        <v>2672</v>
      </c>
      <c r="X6395" s="32" t="s">
        <v>12</v>
      </c>
      <c r="Y6395" s="32" t="s">
        <v>11</v>
      </c>
    </row>
    <row r="6396" spans="1:25" x14ac:dyDescent="0.3">
      <c r="A6396" s="32" t="s">
        <v>24</v>
      </c>
      <c r="B6396" s="33">
        <v>2021</v>
      </c>
      <c r="C6396" s="33">
        <v>8</v>
      </c>
      <c r="D6396" s="32" t="s">
        <v>16</v>
      </c>
      <c r="E6396" s="32" t="s">
        <v>2772</v>
      </c>
      <c r="F6396" s="34">
        <v>44230</v>
      </c>
      <c r="G6396" s="34">
        <v>44231</v>
      </c>
      <c r="H6396" s="33">
        <v>109</v>
      </c>
      <c r="I6396" s="32" t="s">
        <v>8</v>
      </c>
      <c r="J6396" s="32"/>
      <c r="K6396" s="32" t="s">
        <v>9</v>
      </c>
      <c r="L6396" s="32" t="s">
        <v>15</v>
      </c>
      <c r="M6396" s="32"/>
      <c r="N6396" s="32"/>
      <c r="O6396" s="32" t="s">
        <v>24</v>
      </c>
      <c r="P6396" s="32" t="s">
        <v>10</v>
      </c>
      <c r="Q6396" s="32" t="s">
        <v>910</v>
      </c>
      <c r="R6396" s="32"/>
      <c r="S6396" s="32"/>
      <c r="T6396" s="32"/>
      <c r="U6396" s="32"/>
      <c r="V6396" s="35">
        <v>-11846</v>
      </c>
      <c r="W6396" s="32" t="s">
        <v>2674</v>
      </c>
      <c r="X6396" s="32" t="s">
        <v>12</v>
      </c>
      <c r="Y6396" s="32" t="s">
        <v>11</v>
      </c>
    </row>
    <row r="6397" spans="1:25" x14ac:dyDescent="0.3">
      <c r="A6397" s="32" t="s">
        <v>24</v>
      </c>
      <c r="B6397" s="33">
        <v>2021</v>
      </c>
      <c r="C6397" s="33">
        <v>8</v>
      </c>
      <c r="D6397" s="32" t="s">
        <v>16</v>
      </c>
      <c r="E6397" s="32" t="s">
        <v>2772</v>
      </c>
      <c r="F6397" s="34">
        <v>44230</v>
      </c>
      <c r="G6397" s="34">
        <v>44231</v>
      </c>
      <c r="H6397" s="33">
        <v>119</v>
      </c>
      <c r="I6397" s="32" t="s">
        <v>8</v>
      </c>
      <c r="J6397" s="32"/>
      <c r="K6397" s="32" t="s">
        <v>9</v>
      </c>
      <c r="L6397" s="32" t="s">
        <v>15</v>
      </c>
      <c r="M6397" s="32"/>
      <c r="N6397" s="32"/>
      <c r="O6397" s="32" t="s">
        <v>24</v>
      </c>
      <c r="P6397" s="32" t="s">
        <v>10</v>
      </c>
      <c r="Q6397" s="32" t="s">
        <v>910</v>
      </c>
      <c r="R6397" s="32"/>
      <c r="S6397" s="32"/>
      <c r="T6397" s="32"/>
      <c r="U6397" s="32"/>
      <c r="V6397" s="35">
        <v>-18054.75</v>
      </c>
      <c r="W6397" s="32" t="s">
        <v>2704</v>
      </c>
      <c r="X6397" s="32" t="s">
        <v>12</v>
      </c>
      <c r="Y6397" s="32" t="s">
        <v>11</v>
      </c>
    </row>
    <row r="6398" spans="1:25" x14ac:dyDescent="0.3">
      <c r="A6398" s="32" t="s">
        <v>24</v>
      </c>
      <c r="B6398" s="33">
        <v>2021</v>
      </c>
      <c r="C6398" s="33">
        <v>8</v>
      </c>
      <c r="D6398" s="32" t="s">
        <v>16</v>
      </c>
      <c r="E6398" s="32" t="s">
        <v>2772</v>
      </c>
      <c r="F6398" s="34">
        <v>44230</v>
      </c>
      <c r="G6398" s="34">
        <v>44231</v>
      </c>
      <c r="H6398" s="33">
        <v>121</v>
      </c>
      <c r="I6398" s="32" t="s">
        <v>8</v>
      </c>
      <c r="J6398" s="32"/>
      <c r="K6398" s="32" t="s">
        <v>9</v>
      </c>
      <c r="L6398" s="32" t="s">
        <v>15</v>
      </c>
      <c r="M6398" s="32"/>
      <c r="N6398" s="32"/>
      <c r="O6398" s="32" t="s">
        <v>24</v>
      </c>
      <c r="P6398" s="32" t="s">
        <v>10</v>
      </c>
      <c r="Q6398" s="32" t="s">
        <v>910</v>
      </c>
      <c r="R6398" s="32"/>
      <c r="S6398" s="32"/>
      <c r="T6398" s="32"/>
      <c r="U6398" s="32"/>
      <c r="V6398" s="35">
        <v>-18781.22</v>
      </c>
      <c r="W6398" s="32" t="s">
        <v>2656</v>
      </c>
      <c r="X6398" s="32" t="s">
        <v>12</v>
      </c>
      <c r="Y6398" s="32" t="s">
        <v>11</v>
      </c>
    </row>
    <row r="6399" spans="1:25" x14ac:dyDescent="0.3">
      <c r="A6399" s="32" t="s">
        <v>24</v>
      </c>
      <c r="B6399" s="33">
        <v>2021</v>
      </c>
      <c r="C6399" s="33">
        <v>8</v>
      </c>
      <c r="D6399" s="32" t="s">
        <v>16</v>
      </c>
      <c r="E6399" s="32" t="s">
        <v>2772</v>
      </c>
      <c r="F6399" s="34">
        <v>44230</v>
      </c>
      <c r="G6399" s="34">
        <v>44231</v>
      </c>
      <c r="H6399" s="33">
        <v>123</v>
      </c>
      <c r="I6399" s="32" t="s">
        <v>8</v>
      </c>
      <c r="J6399" s="32"/>
      <c r="K6399" s="32" t="s">
        <v>9</v>
      </c>
      <c r="L6399" s="32" t="s">
        <v>15</v>
      </c>
      <c r="M6399" s="32"/>
      <c r="N6399" s="32"/>
      <c r="O6399" s="32" t="s">
        <v>24</v>
      </c>
      <c r="P6399" s="32" t="s">
        <v>10</v>
      </c>
      <c r="Q6399" s="32" t="s">
        <v>910</v>
      </c>
      <c r="R6399" s="32"/>
      <c r="S6399" s="32"/>
      <c r="T6399" s="32"/>
      <c r="U6399" s="32"/>
      <c r="V6399" s="35">
        <v>-24632.98</v>
      </c>
      <c r="W6399" s="32" t="s">
        <v>2657</v>
      </c>
      <c r="X6399" s="32" t="s">
        <v>12</v>
      </c>
      <c r="Y6399" s="32" t="s">
        <v>11</v>
      </c>
    </row>
    <row r="6400" spans="1:25" x14ac:dyDescent="0.3">
      <c r="A6400" s="32" t="s">
        <v>24</v>
      </c>
      <c r="B6400" s="33">
        <v>2021</v>
      </c>
      <c r="C6400" s="33">
        <v>8</v>
      </c>
      <c r="D6400" s="32" t="s">
        <v>16</v>
      </c>
      <c r="E6400" s="32" t="s">
        <v>2772</v>
      </c>
      <c r="F6400" s="34">
        <v>44230</v>
      </c>
      <c r="G6400" s="34">
        <v>44231</v>
      </c>
      <c r="H6400" s="33">
        <v>125</v>
      </c>
      <c r="I6400" s="32" t="s">
        <v>8</v>
      </c>
      <c r="J6400" s="32"/>
      <c r="K6400" s="32" t="s">
        <v>9</v>
      </c>
      <c r="L6400" s="32" t="s">
        <v>15</v>
      </c>
      <c r="M6400" s="32"/>
      <c r="N6400" s="32"/>
      <c r="O6400" s="32" t="s">
        <v>24</v>
      </c>
      <c r="P6400" s="32" t="s">
        <v>10</v>
      </c>
      <c r="Q6400" s="32" t="s">
        <v>910</v>
      </c>
      <c r="R6400" s="32"/>
      <c r="S6400" s="32"/>
      <c r="T6400" s="32"/>
      <c r="U6400" s="32"/>
      <c r="V6400" s="35">
        <v>-33653.93</v>
      </c>
      <c r="W6400" s="32" t="s">
        <v>2666</v>
      </c>
      <c r="X6400" s="32" t="s">
        <v>12</v>
      </c>
      <c r="Y6400" s="32" t="s">
        <v>11</v>
      </c>
    </row>
    <row r="6401" spans="1:25" x14ac:dyDescent="0.3">
      <c r="A6401" s="32" t="s">
        <v>24</v>
      </c>
      <c r="B6401" s="33">
        <v>2021</v>
      </c>
      <c r="C6401" s="33">
        <v>8</v>
      </c>
      <c r="D6401" s="32" t="s">
        <v>16</v>
      </c>
      <c r="E6401" s="32" t="s">
        <v>2772</v>
      </c>
      <c r="F6401" s="34">
        <v>44230</v>
      </c>
      <c r="G6401" s="34">
        <v>44231</v>
      </c>
      <c r="H6401" s="33">
        <v>127</v>
      </c>
      <c r="I6401" s="32" t="s">
        <v>8</v>
      </c>
      <c r="J6401" s="32"/>
      <c r="K6401" s="32" t="s">
        <v>9</v>
      </c>
      <c r="L6401" s="32" t="s">
        <v>15</v>
      </c>
      <c r="M6401" s="32"/>
      <c r="N6401" s="32"/>
      <c r="O6401" s="32" t="s">
        <v>24</v>
      </c>
      <c r="P6401" s="32" t="s">
        <v>10</v>
      </c>
      <c r="Q6401" s="32" t="s">
        <v>910</v>
      </c>
      <c r="R6401" s="32"/>
      <c r="S6401" s="32"/>
      <c r="T6401" s="32"/>
      <c r="U6401" s="32"/>
      <c r="V6401" s="35">
        <v>-10640</v>
      </c>
      <c r="W6401" s="32" t="s">
        <v>2701</v>
      </c>
      <c r="X6401" s="32" t="s">
        <v>12</v>
      </c>
      <c r="Y6401" s="32" t="s">
        <v>11</v>
      </c>
    </row>
    <row r="6402" spans="1:25" x14ac:dyDescent="0.3">
      <c r="A6402" s="32" t="s">
        <v>24</v>
      </c>
      <c r="B6402" s="33">
        <v>2021</v>
      </c>
      <c r="C6402" s="33">
        <v>8</v>
      </c>
      <c r="D6402" s="32" t="s">
        <v>16</v>
      </c>
      <c r="E6402" s="32" t="s">
        <v>2772</v>
      </c>
      <c r="F6402" s="34">
        <v>44230</v>
      </c>
      <c r="G6402" s="34">
        <v>44231</v>
      </c>
      <c r="H6402" s="33">
        <v>129</v>
      </c>
      <c r="I6402" s="32" t="s">
        <v>8</v>
      </c>
      <c r="J6402" s="32"/>
      <c r="K6402" s="32" t="s">
        <v>9</v>
      </c>
      <c r="L6402" s="32" t="s">
        <v>15</v>
      </c>
      <c r="M6402" s="32"/>
      <c r="N6402" s="32"/>
      <c r="O6402" s="32" t="s">
        <v>24</v>
      </c>
      <c r="P6402" s="32" t="s">
        <v>10</v>
      </c>
      <c r="Q6402" s="32" t="s">
        <v>910</v>
      </c>
      <c r="R6402" s="32"/>
      <c r="S6402" s="32"/>
      <c r="T6402" s="32"/>
      <c r="U6402" s="32"/>
      <c r="V6402" s="35">
        <v>-133952.01</v>
      </c>
      <c r="W6402" s="32" t="s">
        <v>2661</v>
      </c>
      <c r="X6402" s="32" t="s">
        <v>12</v>
      </c>
      <c r="Y6402" s="32" t="s">
        <v>11</v>
      </c>
    </row>
    <row r="6403" spans="1:25" x14ac:dyDescent="0.3">
      <c r="A6403" s="32" t="s">
        <v>24</v>
      </c>
      <c r="B6403" s="33">
        <v>2021</v>
      </c>
      <c r="C6403" s="33">
        <v>8</v>
      </c>
      <c r="D6403" s="32" t="s">
        <v>16</v>
      </c>
      <c r="E6403" s="32" t="s">
        <v>2772</v>
      </c>
      <c r="F6403" s="34">
        <v>44230</v>
      </c>
      <c r="G6403" s="34">
        <v>44231</v>
      </c>
      <c r="H6403" s="33">
        <v>131</v>
      </c>
      <c r="I6403" s="32" t="s">
        <v>8</v>
      </c>
      <c r="J6403" s="32"/>
      <c r="K6403" s="32" t="s">
        <v>9</v>
      </c>
      <c r="L6403" s="32" t="s">
        <v>15</v>
      </c>
      <c r="M6403" s="32"/>
      <c r="N6403" s="32"/>
      <c r="O6403" s="32" t="s">
        <v>24</v>
      </c>
      <c r="P6403" s="32" t="s">
        <v>10</v>
      </c>
      <c r="Q6403" s="32" t="s">
        <v>910</v>
      </c>
      <c r="R6403" s="32"/>
      <c r="S6403" s="32"/>
      <c r="T6403" s="32"/>
      <c r="U6403" s="32"/>
      <c r="V6403" s="35">
        <v>-16002.69</v>
      </c>
      <c r="W6403" s="32" t="s">
        <v>2708</v>
      </c>
      <c r="X6403" s="32" t="s">
        <v>12</v>
      </c>
      <c r="Y6403" s="32" t="s">
        <v>11</v>
      </c>
    </row>
    <row r="6404" spans="1:25" x14ac:dyDescent="0.3">
      <c r="A6404" s="32" t="s">
        <v>24</v>
      </c>
      <c r="B6404" s="33">
        <v>2021</v>
      </c>
      <c r="C6404" s="33">
        <v>8</v>
      </c>
      <c r="D6404" s="32" t="s">
        <v>16</v>
      </c>
      <c r="E6404" s="32" t="s">
        <v>2772</v>
      </c>
      <c r="F6404" s="34">
        <v>44230</v>
      </c>
      <c r="G6404" s="34">
        <v>44231</v>
      </c>
      <c r="H6404" s="33">
        <v>132</v>
      </c>
      <c r="I6404" s="32" t="s">
        <v>8</v>
      </c>
      <c r="J6404" s="32"/>
      <c r="K6404" s="32" t="s">
        <v>9</v>
      </c>
      <c r="L6404" s="32" t="s">
        <v>15</v>
      </c>
      <c r="M6404" s="32"/>
      <c r="N6404" s="32"/>
      <c r="O6404" s="32" t="s">
        <v>24</v>
      </c>
      <c r="P6404" s="32" t="s">
        <v>10</v>
      </c>
      <c r="Q6404" s="32" t="s">
        <v>910</v>
      </c>
      <c r="R6404" s="32"/>
      <c r="S6404" s="32"/>
      <c r="T6404" s="32"/>
      <c r="U6404" s="32"/>
      <c r="V6404" s="35">
        <v>-38303</v>
      </c>
      <c r="W6404" s="32" t="s">
        <v>2709</v>
      </c>
      <c r="X6404" s="32" t="s">
        <v>12</v>
      </c>
      <c r="Y6404" s="32" t="s">
        <v>11</v>
      </c>
    </row>
    <row r="6405" spans="1:25" x14ac:dyDescent="0.3">
      <c r="A6405" s="32" t="s">
        <v>24</v>
      </c>
      <c r="B6405" s="33">
        <v>2021</v>
      </c>
      <c r="C6405" s="33">
        <v>8</v>
      </c>
      <c r="D6405" s="32" t="s">
        <v>16</v>
      </c>
      <c r="E6405" s="32" t="s">
        <v>2772</v>
      </c>
      <c r="F6405" s="34">
        <v>44230</v>
      </c>
      <c r="G6405" s="34">
        <v>44231</v>
      </c>
      <c r="H6405" s="33">
        <v>134</v>
      </c>
      <c r="I6405" s="32" t="s">
        <v>8</v>
      </c>
      <c r="J6405" s="32"/>
      <c r="K6405" s="32" t="s">
        <v>9</v>
      </c>
      <c r="L6405" s="32" t="s">
        <v>15</v>
      </c>
      <c r="M6405" s="32"/>
      <c r="N6405" s="32"/>
      <c r="O6405" s="32" t="s">
        <v>24</v>
      </c>
      <c r="P6405" s="32" t="s">
        <v>10</v>
      </c>
      <c r="Q6405" s="32" t="s">
        <v>910</v>
      </c>
      <c r="R6405" s="32"/>
      <c r="S6405" s="32"/>
      <c r="T6405" s="32"/>
      <c r="U6405" s="32"/>
      <c r="V6405" s="35">
        <v>-44736.14</v>
      </c>
      <c r="W6405" s="32" t="s">
        <v>2710</v>
      </c>
      <c r="X6405" s="32" t="s">
        <v>12</v>
      </c>
      <c r="Y6405" s="32" t="s">
        <v>11</v>
      </c>
    </row>
    <row r="6406" spans="1:25" x14ac:dyDescent="0.3">
      <c r="A6406" s="32" t="s">
        <v>24</v>
      </c>
      <c r="B6406" s="33">
        <v>2021</v>
      </c>
      <c r="C6406" s="33">
        <v>8</v>
      </c>
      <c r="D6406" s="32" t="s">
        <v>16</v>
      </c>
      <c r="E6406" s="32" t="s">
        <v>2772</v>
      </c>
      <c r="F6406" s="34">
        <v>44230</v>
      </c>
      <c r="G6406" s="34">
        <v>44231</v>
      </c>
      <c r="H6406" s="33">
        <v>139</v>
      </c>
      <c r="I6406" s="32" t="s">
        <v>8</v>
      </c>
      <c r="J6406" s="32"/>
      <c r="K6406" s="32" t="s">
        <v>27</v>
      </c>
      <c r="L6406" s="32" t="s">
        <v>15</v>
      </c>
      <c r="M6406" s="32"/>
      <c r="N6406" s="32"/>
      <c r="O6406" s="32" t="s">
        <v>24</v>
      </c>
      <c r="P6406" s="32" t="s">
        <v>10</v>
      </c>
      <c r="Q6406" s="32" t="s">
        <v>910</v>
      </c>
      <c r="R6406" s="32"/>
      <c r="S6406" s="32"/>
      <c r="T6406" s="32"/>
      <c r="U6406" s="32"/>
      <c r="V6406" s="35">
        <v>17664.78</v>
      </c>
      <c r="W6406" s="32" t="s">
        <v>2668</v>
      </c>
      <c r="X6406" s="32" t="s">
        <v>20</v>
      </c>
      <c r="Y6406" s="32" t="s">
        <v>11</v>
      </c>
    </row>
    <row r="6407" spans="1:25" x14ac:dyDescent="0.3">
      <c r="A6407" s="32" t="s">
        <v>24</v>
      </c>
      <c r="B6407" s="33">
        <v>2021</v>
      </c>
      <c r="C6407" s="33">
        <v>8</v>
      </c>
      <c r="D6407" s="32" t="s">
        <v>16</v>
      </c>
      <c r="E6407" s="32" t="s">
        <v>2772</v>
      </c>
      <c r="F6407" s="34">
        <v>44230</v>
      </c>
      <c r="G6407" s="34">
        <v>44231</v>
      </c>
      <c r="H6407" s="33">
        <v>141</v>
      </c>
      <c r="I6407" s="32" t="s">
        <v>8</v>
      </c>
      <c r="J6407" s="32"/>
      <c r="K6407" s="32" t="s">
        <v>27</v>
      </c>
      <c r="L6407" s="32" t="s">
        <v>15</v>
      </c>
      <c r="M6407" s="32"/>
      <c r="N6407" s="32"/>
      <c r="O6407" s="32" t="s">
        <v>24</v>
      </c>
      <c r="P6407" s="32" t="s">
        <v>10</v>
      </c>
      <c r="Q6407" s="32" t="s">
        <v>910</v>
      </c>
      <c r="R6407" s="32"/>
      <c r="S6407" s="32"/>
      <c r="T6407" s="32"/>
      <c r="U6407" s="32"/>
      <c r="V6407" s="35">
        <v>11509.79</v>
      </c>
      <c r="W6407" s="32" t="s">
        <v>2683</v>
      </c>
      <c r="X6407" s="32" t="s">
        <v>20</v>
      </c>
      <c r="Y6407" s="32" t="s">
        <v>11</v>
      </c>
    </row>
    <row r="6408" spans="1:25" x14ac:dyDescent="0.3">
      <c r="A6408" s="32" t="s">
        <v>24</v>
      </c>
      <c r="B6408" s="33">
        <v>2021</v>
      </c>
      <c r="C6408" s="33">
        <v>8</v>
      </c>
      <c r="D6408" s="32" t="s">
        <v>16</v>
      </c>
      <c r="E6408" s="32" t="s">
        <v>2772</v>
      </c>
      <c r="F6408" s="34">
        <v>44230</v>
      </c>
      <c r="G6408" s="34">
        <v>44231</v>
      </c>
      <c r="H6408" s="33">
        <v>143</v>
      </c>
      <c r="I6408" s="32" t="s">
        <v>8</v>
      </c>
      <c r="J6408" s="32"/>
      <c r="K6408" s="32" t="s">
        <v>27</v>
      </c>
      <c r="L6408" s="32" t="s">
        <v>15</v>
      </c>
      <c r="M6408" s="32"/>
      <c r="N6408" s="32"/>
      <c r="O6408" s="32" t="s">
        <v>24</v>
      </c>
      <c r="P6408" s="32" t="s">
        <v>10</v>
      </c>
      <c r="Q6408" s="32" t="s">
        <v>910</v>
      </c>
      <c r="R6408" s="32"/>
      <c r="S6408" s="32"/>
      <c r="T6408" s="32"/>
      <c r="U6408" s="32"/>
      <c r="V6408" s="35">
        <v>14116.1</v>
      </c>
      <c r="W6408" s="32" t="s">
        <v>2685</v>
      </c>
      <c r="X6408" s="32" t="s">
        <v>20</v>
      </c>
      <c r="Y6408" s="32" t="s">
        <v>11</v>
      </c>
    </row>
    <row r="6409" spans="1:25" x14ac:dyDescent="0.3">
      <c r="A6409" s="32" t="s">
        <v>24</v>
      </c>
      <c r="B6409" s="33">
        <v>2021</v>
      </c>
      <c r="C6409" s="33">
        <v>8</v>
      </c>
      <c r="D6409" s="32" t="s">
        <v>16</v>
      </c>
      <c r="E6409" s="32" t="s">
        <v>2772</v>
      </c>
      <c r="F6409" s="34">
        <v>44230</v>
      </c>
      <c r="G6409" s="34">
        <v>44231</v>
      </c>
      <c r="H6409" s="33">
        <v>145</v>
      </c>
      <c r="I6409" s="32" t="s">
        <v>8</v>
      </c>
      <c r="J6409" s="32"/>
      <c r="K6409" s="32" t="s">
        <v>27</v>
      </c>
      <c r="L6409" s="32" t="s">
        <v>15</v>
      </c>
      <c r="M6409" s="32"/>
      <c r="N6409" s="32"/>
      <c r="O6409" s="32" t="s">
        <v>24</v>
      </c>
      <c r="P6409" s="32" t="s">
        <v>10</v>
      </c>
      <c r="Q6409" s="32" t="s">
        <v>910</v>
      </c>
      <c r="R6409" s="32"/>
      <c r="S6409" s="32"/>
      <c r="T6409" s="32"/>
      <c r="U6409" s="32"/>
      <c r="V6409" s="35">
        <v>114666.36</v>
      </c>
      <c r="W6409" s="32" t="s">
        <v>2671</v>
      </c>
      <c r="X6409" s="32" t="s">
        <v>20</v>
      </c>
      <c r="Y6409" s="32" t="s">
        <v>11</v>
      </c>
    </row>
    <row r="6410" spans="1:25" x14ac:dyDescent="0.3">
      <c r="A6410" s="32" t="s">
        <v>24</v>
      </c>
      <c r="B6410" s="33">
        <v>2021</v>
      </c>
      <c r="C6410" s="33">
        <v>8</v>
      </c>
      <c r="D6410" s="32" t="s">
        <v>16</v>
      </c>
      <c r="E6410" s="32" t="s">
        <v>2772</v>
      </c>
      <c r="F6410" s="34">
        <v>44230</v>
      </c>
      <c r="G6410" s="34">
        <v>44231</v>
      </c>
      <c r="H6410" s="33">
        <v>147</v>
      </c>
      <c r="I6410" s="32" t="s">
        <v>8</v>
      </c>
      <c r="J6410" s="32"/>
      <c r="K6410" s="32" t="s">
        <v>27</v>
      </c>
      <c r="L6410" s="32" t="s">
        <v>15</v>
      </c>
      <c r="M6410" s="32"/>
      <c r="N6410" s="32"/>
      <c r="O6410" s="32" t="s">
        <v>24</v>
      </c>
      <c r="P6410" s="32" t="s">
        <v>10</v>
      </c>
      <c r="Q6410" s="32" t="s">
        <v>910</v>
      </c>
      <c r="R6410" s="32"/>
      <c r="S6410" s="32"/>
      <c r="T6410" s="32"/>
      <c r="U6410" s="32"/>
      <c r="V6410" s="35">
        <v>71923.759999999995</v>
      </c>
      <c r="W6410" s="32" t="s">
        <v>2673</v>
      </c>
      <c r="X6410" s="32" t="s">
        <v>20</v>
      </c>
      <c r="Y6410" s="32" t="s">
        <v>11</v>
      </c>
    </row>
    <row r="6411" spans="1:25" x14ac:dyDescent="0.3">
      <c r="A6411" s="32" t="s">
        <v>24</v>
      </c>
      <c r="B6411" s="33">
        <v>2021</v>
      </c>
      <c r="C6411" s="33">
        <v>8</v>
      </c>
      <c r="D6411" s="32" t="s">
        <v>16</v>
      </c>
      <c r="E6411" s="32" t="s">
        <v>2772</v>
      </c>
      <c r="F6411" s="34">
        <v>44230</v>
      </c>
      <c r="G6411" s="34">
        <v>44231</v>
      </c>
      <c r="H6411" s="33">
        <v>149</v>
      </c>
      <c r="I6411" s="32" t="s">
        <v>8</v>
      </c>
      <c r="J6411" s="32"/>
      <c r="K6411" s="32" t="s">
        <v>27</v>
      </c>
      <c r="L6411" s="32" t="s">
        <v>15</v>
      </c>
      <c r="M6411" s="32"/>
      <c r="N6411" s="32"/>
      <c r="O6411" s="32" t="s">
        <v>24</v>
      </c>
      <c r="P6411" s="32" t="s">
        <v>10</v>
      </c>
      <c r="Q6411" s="32" t="s">
        <v>910</v>
      </c>
      <c r="R6411" s="32"/>
      <c r="S6411" s="32"/>
      <c r="T6411" s="32"/>
      <c r="U6411" s="32"/>
      <c r="V6411" s="35">
        <v>82425</v>
      </c>
      <c r="W6411" s="32" t="s">
        <v>2711</v>
      </c>
      <c r="X6411" s="32" t="s">
        <v>20</v>
      </c>
      <c r="Y6411" s="32" t="s">
        <v>11</v>
      </c>
    </row>
    <row r="6412" spans="1:25" x14ac:dyDescent="0.3">
      <c r="A6412" s="32" t="s">
        <v>24</v>
      </c>
      <c r="B6412" s="33">
        <v>2021</v>
      </c>
      <c r="C6412" s="33">
        <v>8</v>
      </c>
      <c r="D6412" s="32" t="s">
        <v>16</v>
      </c>
      <c r="E6412" s="32" t="s">
        <v>2772</v>
      </c>
      <c r="F6412" s="34">
        <v>44230</v>
      </c>
      <c r="G6412" s="34">
        <v>44231</v>
      </c>
      <c r="H6412" s="33">
        <v>151</v>
      </c>
      <c r="I6412" s="32" t="s">
        <v>8</v>
      </c>
      <c r="J6412" s="32"/>
      <c r="K6412" s="32" t="s">
        <v>27</v>
      </c>
      <c r="L6412" s="32" t="s">
        <v>15</v>
      </c>
      <c r="M6412" s="32"/>
      <c r="N6412" s="32"/>
      <c r="O6412" s="32" t="s">
        <v>24</v>
      </c>
      <c r="P6412" s="32" t="s">
        <v>10</v>
      </c>
      <c r="Q6412" s="32" t="s">
        <v>910</v>
      </c>
      <c r="R6412" s="32"/>
      <c r="S6412" s="32"/>
      <c r="T6412" s="32"/>
      <c r="U6412" s="32"/>
      <c r="V6412" s="35">
        <v>194771.64</v>
      </c>
      <c r="W6412" s="32" t="s">
        <v>2689</v>
      </c>
      <c r="X6412" s="32" t="s">
        <v>20</v>
      </c>
      <c r="Y6412" s="32" t="s">
        <v>11</v>
      </c>
    </row>
    <row r="6413" spans="1:25" x14ac:dyDescent="0.3">
      <c r="A6413" s="32" t="s">
        <v>24</v>
      </c>
      <c r="B6413" s="33">
        <v>2021</v>
      </c>
      <c r="C6413" s="33">
        <v>8</v>
      </c>
      <c r="D6413" s="32" t="s">
        <v>16</v>
      </c>
      <c r="E6413" s="32" t="s">
        <v>2772</v>
      </c>
      <c r="F6413" s="34">
        <v>44230</v>
      </c>
      <c r="G6413" s="34">
        <v>44231</v>
      </c>
      <c r="H6413" s="33">
        <v>153</v>
      </c>
      <c r="I6413" s="32" t="s">
        <v>8</v>
      </c>
      <c r="J6413" s="32"/>
      <c r="K6413" s="32" t="s">
        <v>27</v>
      </c>
      <c r="L6413" s="32" t="s">
        <v>15</v>
      </c>
      <c r="M6413" s="32"/>
      <c r="N6413" s="32"/>
      <c r="O6413" s="32" t="s">
        <v>24</v>
      </c>
      <c r="P6413" s="32" t="s">
        <v>10</v>
      </c>
      <c r="Q6413" s="32" t="s">
        <v>910</v>
      </c>
      <c r="R6413" s="32"/>
      <c r="S6413" s="32"/>
      <c r="T6413" s="32"/>
      <c r="U6413" s="32"/>
      <c r="V6413" s="35">
        <v>11070.5</v>
      </c>
      <c r="W6413" s="32" t="s">
        <v>2652</v>
      </c>
      <c r="X6413" s="32" t="s">
        <v>20</v>
      </c>
      <c r="Y6413" s="32" t="s">
        <v>11</v>
      </c>
    </row>
    <row r="6414" spans="1:25" x14ac:dyDescent="0.3">
      <c r="A6414" s="32" t="s">
        <v>24</v>
      </c>
      <c r="B6414" s="33">
        <v>2021</v>
      </c>
      <c r="C6414" s="33">
        <v>8</v>
      </c>
      <c r="D6414" s="32" t="s">
        <v>16</v>
      </c>
      <c r="E6414" s="32" t="s">
        <v>2772</v>
      </c>
      <c r="F6414" s="34">
        <v>44230</v>
      </c>
      <c r="G6414" s="34">
        <v>44231</v>
      </c>
      <c r="H6414" s="33">
        <v>155</v>
      </c>
      <c r="I6414" s="32" t="s">
        <v>8</v>
      </c>
      <c r="J6414" s="32"/>
      <c r="K6414" s="32" t="s">
        <v>27</v>
      </c>
      <c r="L6414" s="32" t="s">
        <v>15</v>
      </c>
      <c r="M6414" s="32"/>
      <c r="N6414" s="32"/>
      <c r="O6414" s="32" t="s">
        <v>24</v>
      </c>
      <c r="P6414" s="32" t="s">
        <v>10</v>
      </c>
      <c r="Q6414" s="32" t="s">
        <v>910</v>
      </c>
      <c r="R6414" s="32"/>
      <c r="S6414" s="32"/>
      <c r="T6414" s="32"/>
      <c r="U6414" s="32"/>
      <c r="V6414" s="35">
        <v>15237.06</v>
      </c>
      <c r="W6414" s="32" t="s">
        <v>2688</v>
      </c>
      <c r="X6414" s="32" t="s">
        <v>20</v>
      </c>
      <c r="Y6414" s="32" t="s">
        <v>11</v>
      </c>
    </row>
    <row r="6415" spans="1:25" x14ac:dyDescent="0.3">
      <c r="A6415" s="32" t="s">
        <v>24</v>
      </c>
      <c r="B6415" s="33">
        <v>2021</v>
      </c>
      <c r="C6415" s="33">
        <v>8</v>
      </c>
      <c r="D6415" s="32" t="s">
        <v>16</v>
      </c>
      <c r="E6415" s="32" t="s">
        <v>2772</v>
      </c>
      <c r="F6415" s="34">
        <v>44230</v>
      </c>
      <c r="G6415" s="34">
        <v>44231</v>
      </c>
      <c r="H6415" s="33">
        <v>157</v>
      </c>
      <c r="I6415" s="32" t="s">
        <v>8</v>
      </c>
      <c r="J6415" s="32"/>
      <c r="K6415" s="32" t="s">
        <v>27</v>
      </c>
      <c r="L6415" s="32" t="s">
        <v>15</v>
      </c>
      <c r="M6415" s="32"/>
      <c r="N6415" s="32"/>
      <c r="O6415" s="32" t="s">
        <v>24</v>
      </c>
      <c r="P6415" s="32" t="s">
        <v>10</v>
      </c>
      <c r="Q6415" s="32" t="s">
        <v>910</v>
      </c>
      <c r="R6415" s="32"/>
      <c r="S6415" s="32"/>
      <c r="T6415" s="32"/>
      <c r="U6415" s="32"/>
      <c r="V6415" s="35">
        <v>31248.82</v>
      </c>
      <c r="W6415" s="32" t="s">
        <v>2654</v>
      </c>
      <c r="X6415" s="32" t="s">
        <v>20</v>
      </c>
      <c r="Y6415" s="32" t="s">
        <v>11</v>
      </c>
    </row>
    <row r="6416" spans="1:25" x14ac:dyDescent="0.3">
      <c r="A6416" s="32" t="s">
        <v>24</v>
      </c>
      <c r="B6416" s="33">
        <v>2021</v>
      </c>
      <c r="C6416" s="33">
        <v>8</v>
      </c>
      <c r="D6416" s="32" t="s">
        <v>16</v>
      </c>
      <c r="E6416" s="32" t="s">
        <v>2772</v>
      </c>
      <c r="F6416" s="34">
        <v>44230</v>
      </c>
      <c r="G6416" s="34">
        <v>44231</v>
      </c>
      <c r="H6416" s="33">
        <v>159</v>
      </c>
      <c r="I6416" s="32" t="s">
        <v>8</v>
      </c>
      <c r="J6416" s="32"/>
      <c r="K6416" s="32" t="s">
        <v>27</v>
      </c>
      <c r="L6416" s="32" t="s">
        <v>15</v>
      </c>
      <c r="M6416" s="32"/>
      <c r="N6416" s="32"/>
      <c r="O6416" s="32" t="s">
        <v>24</v>
      </c>
      <c r="P6416" s="32" t="s">
        <v>10</v>
      </c>
      <c r="Q6416" s="32" t="s">
        <v>910</v>
      </c>
      <c r="R6416" s="32"/>
      <c r="S6416" s="32"/>
      <c r="T6416" s="32"/>
      <c r="U6416" s="32"/>
      <c r="V6416" s="35">
        <v>46072.51</v>
      </c>
      <c r="W6416" s="32" t="s">
        <v>2655</v>
      </c>
      <c r="X6416" s="32" t="s">
        <v>20</v>
      </c>
      <c r="Y6416" s="32" t="s">
        <v>11</v>
      </c>
    </row>
    <row r="6417" spans="1:25" x14ac:dyDescent="0.3">
      <c r="A6417" s="32" t="s">
        <v>24</v>
      </c>
      <c r="B6417" s="33">
        <v>2021</v>
      </c>
      <c r="C6417" s="33">
        <v>8</v>
      </c>
      <c r="D6417" s="32" t="s">
        <v>16</v>
      </c>
      <c r="E6417" s="32" t="s">
        <v>2772</v>
      </c>
      <c r="F6417" s="34">
        <v>44230</v>
      </c>
      <c r="G6417" s="34">
        <v>44231</v>
      </c>
      <c r="H6417" s="33">
        <v>162</v>
      </c>
      <c r="I6417" s="32" t="s">
        <v>8</v>
      </c>
      <c r="J6417" s="32"/>
      <c r="K6417" s="32" t="s">
        <v>27</v>
      </c>
      <c r="L6417" s="32" t="s">
        <v>15</v>
      </c>
      <c r="M6417" s="32"/>
      <c r="N6417" s="32"/>
      <c r="O6417" s="32" t="s">
        <v>24</v>
      </c>
      <c r="P6417" s="32" t="s">
        <v>10</v>
      </c>
      <c r="Q6417" s="32" t="s">
        <v>910</v>
      </c>
      <c r="R6417" s="32"/>
      <c r="S6417" s="32"/>
      <c r="T6417" s="32"/>
      <c r="U6417" s="32"/>
      <c r="V6417" s="35">
        <v>11128.59</v>
      </c>
      <c r="W6417" s="32" t="s">
        <v>2684</v>
      </c>
      <c r="X6417" s="32" t="s">
        <v>20</v>
      </c>
      <c r="Y6417" s="32" t="s">
        <v>11</v>
      </c>
    </row>
    <row r="6418" spans="1:25" x14ac:dyDescent="0.3">
      <c r="A6418" s="32" t="s">
        <v>24</v>
      </c>
      <c r="B6418" s="33">
        <v>2021</v>
      </c>
      <c r="C6418" s="33">
        <v>8</v>
      </c>
      <c r="D6418" s="32" t="s">
        <v>16</v>
      </c>
      <c r="E6418" s="32" t="s">
        <v>2772</v>
      </c>
      <c r="F6418" s="34">
        <v>44230</v>
      </c>
      <c r="G6418" s="34">
        <v>44231</v>
      </c>
      <c r="H6418" s="33">
        <v>164</v>
      </c>
      <c r="I6418" s="32" t="s">
        <v>8</v>
      </c>
      <c r="J6418" s="32"/>
      <c r="K6418" s="32" t="s">
        <v>27</v>
      </c>
      <c r="L6418" s="32" t="s">
        <v>15</v>
      </c>
      <c r="M6418" s="32"/>
      <c r="N6418" s="32"/>
      <c r="O6418" s="32" t="s">
        <v>24</v>
      </c>
      <c r="P6418" s="32" t="s">
        <v>10</v>
      </c>
      <c r="Q6418" s="32" t="s">
        <v>910</v>
      </c>
      <c r="R6418" s="32"/>
      <c r="S6418" s="32"/>
      <c r="T6418" s="32"/>
      <c r="U6418" s="32"/>
      <c r="V6418" s="35">
        <v>88349</v>
      </c>
      <c r="W6418" s="32" t="s">
        <v>2662</v>
      </c>
      <c r="X6418" s="32" t="s">
        <v>20</v>
      </c>
      <c r="Y6418" s="32" t="s">
        <v>11</v>
      </c>
    </row>
    <row r="6419" spans="1:25" x14ac:dyDescent="0.3">
      <c r="A6419" s="32" t="s">
        <v>24</v>
      </c>
      <c r="B6419" s="33">
        <v>2021</v>
      </c>
      <c r="C6419" s="33">
        <v>8</v>
      </c>
      <c r="D6419" s="32" t="s">
        <v>16</v>
      </c>
      <c r="E6419" s="32" t="s">
        <v>2772</v>
      </c>
      <c r="F6419" s="34">
        <v>44230</v>
      </c>
      <c r="G6419" s="34">
        <v>44231</v>
      </c>
      <c r="H6419" s="33">
        <v>169</v>
      </c>
      <c r="I6419" s="32" t="s">
        <v>8</v>
      </c>
      <c r="J6419" s="32"/>
      <c r="K6419" s="32" t="s">
        <v>27</v>
      </c>
      <c r="L6419" s="32" t="s">
        <v>15</v>
      </c>
      <c r="M6419" s="32"/>
      <c r="N6419" s="32"/>
      <c r="O6419" s="32" t="s">
        <v>24</v>
      </c>
      <c r="P6419" s="32" t="s">
        <v>10</v>
      </c>
      <c r="Q6419" s="32" t="s">
        <v>910</v>
      </c>
      <c r="R6419" s="32"/>
      <c r="S6419" s="32"/>
      <c r="T6419" s="32"/>
      <c r="U6419" s="32"/>
      <c r="V6419" s="35">
        <v>496472.71</v>
      </c>
      <c r="W6419" s="32" t="s">
        <v>2682</v>
      </c>
      <c r="X6419" s="32" t="s">
        <v>20</v>
      </c>
      <c r="Y6419" s="32" t="s">
        <v>11</v>
      </c>
    </row>
    <row r="6420" spans="1:25" x14ac:dyDescent="0.3">
      <c r="A6420" s="32" t="s">
        <v>24</v>
      </c>
      <c r="B6420" s="33">
        <v>2021</v>
      </c>
      <c r="C6420" s="33">
        <v>8</v>
      </c>
      <c r="D6420" s="32" t="s">
        <v>16</v>
      </c>
      <c r="E6420" s="32" t="s">
        <v>2772</v>
      </c>
      <c r="F6420" s="34">
        <v>44230</v>
      </c>
      <c r="G6420" s="34">
        <v>44231</v>
      </c>
      <c r="H6420" s="33">
        <v>181</v>
      </c>
      <c r="I6420" s="32" t="s">
        <v>8</v>
      </c>
      <c r="J6420" s="32"/>
      <c r="K6420" s="32" t="s">
        <v>27</v>
      </c>
      <c r="L6420" s="32" t="s">
        <v>15</v>
      </c>
      <c r="M6420" s="32"/>
      <c r="N6420" s="32"/>
      <c r="O6420" s="32" t="s">
        <v>24</v>
      </c>
      <c r="P6420" s="32" t="s">
        <v>10</v>
      </c>
      <c r="Q6420" s="32" t="s">
        <v>910</v>
      </c>
      <c r="R6420" s="32"/>
      <c r="S6420" s="32"/>
      <c r="T6420" s="32"/>
      <c r="U6420" s="32"/>
      <c r="V6420" s="35">
        <v>13131.86</v>
      </c>
      <c r="W6420" s="32" t="s">
        <v>2697</v>
      </c>
      <c r="X6420" s="32" t="s">
        <v>20</v>
      </c>
      <c r="Y6420" s="32" t="s">
        <v>11</v>
      </c>
    </row>
    <row r="6421" spans="1:25" x14ac:dyDescent="0.3">
      <c r="A6421" s="32" t="s">
        <v>24</v>
      </c>
      <c r="B6421" s="33">
        <v>2021</v>
      </c>
      <c r="C6421" s="33">
        <v>8</v>
      </c>
      <c r="D6421" s="32" t="s">
        <v>16</v>
      </c>
      <c r="E6421" s="32" t="s">
        <v>2772</v>
      </c>
      <c r="F6421" s="34">
        <v>44230</v>
      </c>
      <c r="G6421" s="34">
        <v>44231</v>
      </c>
      <c r="H6421" s="33">
        <v>183</v>
      </c>
      <c r="I6421" s="32" t="s">
        <v>8</v>
      </c>
      <c r="J6421" s="32"/>
      <c r="K6421" s="32" t="s">
        <v>27</v>
      </c>
      <c r="L6421" s="32" t="s">
        <v>15</v>
      </c>
      <c r="M6421" s="32"/>
      <c r="N6421" s="32"/>
      <c r="O6421" s="32" t="s">
        <v>24</v>
      </c>
      <c r="P6421" s="32" t="s">
        <v>10</v>
      </c>
      <c r="Q6421" s="32" t="s">
        <v>910</v>
      </c>
      <c r="R6421" s="32"/>
      <c r="S6421" s="32"/>
      <c r="T6421" s="32"/>
      <c r="U6421" s="32"/>
      <c r="V6421" s="35">
        <v>16688.84</v>
      </c>
      <c r="W6421" s="32" t="s">
        <v>2698</v>
      </c>
      <c r="X6421" s="32" t="s">
        <v>20</v>
      </c>
      <c r="Y6421" s="32" t="s">
        <v>11</v>
      </c>
    </row>
    <row r="6422" spans="1:25" x14ac:dyDescent="0.3">
      <c r="A6422" s="32" t="s">
        <v>24</v>
      </c>
      <c r="B6422" s="33">
        <v>2021</v>
      </c>
      <c r="C6422" s="33">
        <v>8</v>
      </c>
      <c r="D6422" s="32" t="s">
        <v>16</v>
      </c>
      <c r="E6422" s="32" t="s">
        <v>2772</v>
      </c>
      <c r="F6422" s="34">
        <v>44230</v>
      </c>
      <c r="G6422" s="34">
        <v>44231</v>
      </c>
      <c r="H6422" s="33">
        <v>185</v>
      </c>
      <c r="I6422" s="32" t="s">
        <v>8</v>
      </c>
      <c r="J6422" s="32"/>
      <c r="K6422" s="32" t="s">
        <v>27</v>
      </c>
      <c r="L6422" s="32" t="s">
        <v>15</v>
      </c>
      <c r="M6422" s="32"/>
      <c r="N6422" s="32"/>
      <c r="O6422" s="32" t="s">
        <v>24</v>
      </c>
      <c r="P6422" s="32" t="s">
        <v>10</v>
      </c>
      <c r="Q6422" s="32" t="s">
        <v>910</v>
      </c>
      <c r="R6422" s="32"/>
      <c r="S6422" s="32"/>
      <c r="T6422" s="32"/>
      <c r="U6422" s="32"/>
      <c r="V6422" s="35">
        <v>14700.87</v>
      </c>
      <c r="W6422" s="32" t="s">
        <v>2699</v>
      </c>
      <c r="X6422" s="32" t="s">
        <v>20</v>
      </c>
      <c r="Y6422" s="32" t="s">
        <v>11</v>
      </c>
    </row>
    <row r="6423" spans="1:25" x14ac:dyDescent="0.3">
      <c r="A6423" s="32" t="s">
        <v>24</v>
      </c>
      <c r="B6423" s="33">
        <v>2021</v>
      </c>
      <c r="C6423" s="33">
        <v>8</v>
      </c>
      <c r="D6423" s="32" t="s">
        <v>16</v>
      </c>
      <c r="E6423" s="32" t="s">
        <v>2772</v>
      </c>
      <c r="F6423" s="34">
        <v>44230</v>
      </c>
      <c r="G6423" s="34">
        <v>44231</v>
      </c>
      <c r="H6423" s="33">
        <v>187</v>
      </c>
      <c r="I6423" s="32" t="s">
        <v>8</v>
      </c>
      <c r="J6423" s="32"/>
      <c r="K6423" s="32" t="s">
        <v>27</v>
      </c>
      <c r="L6423" s="32" t="s">
        <v>15</v>
      </c>
      <c r="M6423" s="32"/>
      <c r="N6423" s="32"/>
      <c r="O6423" s="32" t="s">
        <v>24</v>
      </c>
      <c r="P6423" s="32" t="s">
        <v>10</v>
      </c>
      <c r="Q6423" s="32" t="s">
        <v>910</v>
      </c>
      <c r="R6423" s="32"/>
      <c r="S6423" s="32"/>
      <c r="T6423" s="32"/>
      <c r="U6423" s="32"/>
      <c r="V6423" s="35">
        <v>12956.75</v>
      </c>
      <c r="W6423" s="32" t="s">
        <v>2705</v>
      </c>
      <c r="X6423" s="32" t="s">
        <v>20</v>
      </c>
      <c r="Y6423" s="32" t="s">
        <v>11</v>
      </c>
    </row>
    <row r="6424" spans="1:25" x14ac:dyDescent="0.3">
      <c r="A6424" s="32" t="s">
        <v>24</v>
      </c>
      <c r="B6424" s="33">
        <v>2021</v>
      </c>
      <c r="C6424" s="33">
        <v>8</v>
      </c>
      <c r="D6424" s="32" t="s">
        <v>16</v>
      </c>
      <c r="E6424" s="32" t="s">
        <v>2772</v>
      </c>
      <c r="F6424" s="34">
        <v>44230</v>
      </c>
      <c r="G6424" s="34">
        <v>44231</v>
      </c>
      <c r="H6424" s="33">
        <v>188</v>
      </c>
      <c r="I6424" s="32" t="s">
        <v>8</v>
      </c>
      <c r="J6424" s="32"/>
      <c r="K6424" s="32" t="s">
        <v>27</v>
      </c>
      <c r="L6424" s="32" t="s">
        <v>15</v>
      </c>
      <c r="M6424" s="32"/>
      <c r="N6424" s="32"/>
      <c r="O6424" s="32" t="s">
        <v>24</v>
      </c>
      <c r="P6424" s="32" t="s">
        <v>10</v>
      </c>
      <c r="Q6424" s="32" t="s">
        <v>910</v>
      </c>
      <c r="R6424" s="32"/>
      <c r="S6424" s="32"/>
      <c r="T6424" s="32"/>
      <c r="U6424" s="32"/>
      <c r="V6424" s="35">
        <v>53238.559999999998</v>
      </c>
      <c r="W6424" s="32" t="s">
        <v>2706</v>
      </c>
      <c r="X6424" s="32" t="s">
        <v>20</v>
      </c>
      <c r="Y6424" s="32" t="s">
        <v>11</v>
      </c>
    </row>
    <row r="6425" spans="1:25" x14ac:dyDescent="0.3">
      <c r="A6425" s="32" t="s">
        <v>24</v>
      </c>
      <c r="B6425" s="33">
        <v>2021</v>
      </c>
      <c r="C6425" s="33">
        <v>8</v>
      </c>
      <c r="D6425" s="32" t="s">
        <v>16</v>
      </c>
      <c r="E6425" s="32" t="s">
        <v>2772</v>
      </c>
      <c r="F6425" s="34">
        <v>44230</v>
      </c>
      <c r="G6425" s="34">
        <v>44231</v>
      </c>
      <c r="H6425" s="33">
        <v>189</v>
      </c>
      <c r="I6425" s="32" t="s">
        <v>8</v>
      </c>
      <c r="J6425" s="32"/>
      <c r="K6425" s="32" t="s">
        <v>27</v>
      </c>
      <c r="L6425" s="32" t="s">
        <v>15</v>
      </c>
      <c r="M6425" s="32"/>
      <c r="N6425" s="32"/>
      <c r="O6425" s="32" t="s">
        <v>24</v>
      </c>
      <c r="P6425" s="32" t="s">
        <v>10</v>
      </c>
      <c r="Q6425" s="32" t="s">
        <v>910</v>
      </c>
      <c r="R6425" s="32"/>
      <c r="S6425" s="32"/>
      <c r="T6425" s="32"/>
      <c r="U6425" s="32"/>
      <c r="V6425" s="35">
        <v>11266.67</v>
      </c>
      <c r="W6425" s="32" t="s">
        <v>2707</v>
      </c>
      <c r="X6425" s="32" t="s">
        <v>20</v>
      </c>
      <c r="Y6425" s="32" t="s">
        <v>11</v>
      </c>
    </row>
    <row r="6426" spans="1:25" x14ac:dyDescent="0.3">
      <c r="A6426" s="32" t="s">
        <v>24</v>
      </c>
      <c r="B6426" s="33">
        <v>2021</v>
      </c>
      <c r="C6426" s="33">
        <v>8</v>
      </c>
      <c r="D6426" s="32" t="s">
        <v>16</v>
      </c>
      <c r="E6426" s="32" t="s">
        <v>2772</v>
      </c>
      <c r="F6426" s="34">
        <v>44230</v>
      </c>
      <c r="G6426" s="34">
        <v>44231</v>
      </c>
      <c r="H6426" s="33">
        <v>191</v>
      </c>
      <c r="I6426" s="32" t="s">
        <v>8</v>
      </c>
      <c r="J6426" s="32"/>
      <c r="K6426" s="32" t="s">
        <v>27</v>
      </c>
      <c r="L6426" s="32" t="s">
        <v>15</v>
      </c>
      <c r="M6426" s="32"/>
      <c r="N6426" s="32"/>
      <c r="O6426" s="32" t="s">
        <v>24</v>
      </c>
      <c r="P6426" s="32" t="s">
        <v>10</v>
      </c>
      <c r="Q6426" s="32" t="s">
        <v>910</v>
      </c>
      <c r="R6426" s="32"/>
      <c r="S6426" s="32"/>
      <c r="T6426" s="32"/>
      <c r="U6426" s="32"/>
      <c r="V6426" s="35">
        <v>14800.75</v>
      </c>
      <c r="W6426" s="32" t="s">
        <v>2675</v>
      </c>
      <c r="X6426" s="32" t="s">
        <v>20</v>
      </c>
      <c r="Y6426" s="32" t="s">
        <v>11</v>
      </c>
    </row>
    <row r="6427" spans="1:25" x14ac:dyDescent="0.3">
      <c r="A6427" s="32" t="s">
        <v>24</v>
      </c>
      <c r="B6427" s="33">
        <v>2021</v>
      </c>
      <c r="C6427" s="33">
        <v>8</v>
      </c>
      <c r="D6427" s="32" t="s">
        <v>16</v>
      </c>
      <c r="E6427" s="32" t="s">
        <v>2772</v>
      </c>
      <c r="F6427" s="34">
        <v>44230</v>
      </c>
      <c r="G6427" s="34">
        <v>44231</v>
      </c>
      <c r="H6427" s="33">
        <v>192</v>
      </c>
      <c r="I6427" s="32" t="s">
        <v>8</v>
      </c>
      <c r="J6427" s="32"/>
      <c r="K6427" s="32" t="s">
        <v>27</v>
      </c>
      <c r="L6427" s="32" t="s">
        <v>15</v>
      </c>
      <c r="M6427" s="32"/>
      <c r="N6427" s="32"/>
      <c r="O6427" s="32" t="s">
        <v>24</v>
      </c>
      <c r="P6427" s="32" t="s">
        <v>10</v>
      </c>
      <c r="Q6427" s="32" t="s">
        <v>910</v>
      </c>
      <c r="R6427" s="32"/>
      <c r="S6427" s="32"/>
      <c r="T6427" s="32"/>
      <c r="U6427" s="32"/>
      <c r="V6427" s="35">
        <v>37378.720000000001</v>
      </c>
      <c r="W6427" s="32" t="s">
        <v>2667</v>
      </c>
      <c r="X6427" s="32" t="s">
        <v>20</v>
      </c>
      <c r="Y6427" s="32" t="s">
        <v>11</v>
      </c>
    </row>
    <row r="6428" spans="1:25" x14ac:dyDescent="0.3">
      <c r="A6428" s="32" t="s">
        <v>24</v>
      </c>
      <c r="B6428" s="33">
        <v>2021</v>
      </c>
      <c r="C6428" s="33">
        <v>8</v>
      </c>
      <c r="D6428" s="32" t="s">
        <v>16</v>
      </c>
      <c r="E6428" s="32" t="s">
        <v>2772</v>
      </c>
      <c r="F6428" s="34">
        <v>44230</v>
      </c>
      <c r="G6428" s="34">
        <v>44231</v>
      </c>
      <c r="H6428" s="33">
        <v>194</v>
      </c>
      <c r="I6428" s="32" t="s">
        <v>8</v>
      </c>
      <c r="J6428" s="32"/>
      <c r="K6428" s="32" t="s">
        <v>27</v>
      </c>
      <c r="L6428" s="32" t="s">
        <v>15</v>
      </c>
      <c r="M6428" s="32"/>
      <c r="N6428" s="32"/>
      <c r="O6428" s="32" t="s">
        <v>24</v>
      </c>
      <c r="P6428" s="32" t="s">
        <v>10</v>
      </c>
      <c r="Q6428" s="32" t="s">
        <v>910</v>
      </c>
      <c r="R6428" s="32"/>
      <c r="S6428" s="32"/>
      <c r="T6428" s="32"/>
      <c r="U6428" s="32"/>
      <c r="V6428" s="35">
        <v>53998.26</v>
      </c>
      <c r="W6428" s="32" t="s">
        <v>2658</v>
      </c>
      <c r="X6428" s="32" t="s">
        <v>20</v>
      </c>
      <c r="Y6428" s="32" t="s">
        <v>11</v>
      </c>
    </row>
    <row r="6429" spans="1:25" x14ac:dyDescent="0.3">
      <c r="A6429" s="32" t="s">
        <v>24</v>
      </c>
      <c r="B6429" s="33">
        <v>2021</v>
      </c>
      <c r="C6429" s="33">
        <v>8</v>
      </c>
      <c r="D6429" s="32" t="s">
        <v>16</v>
      </c>
      <c r="E6429" s="32" t="s">
        <v>2772</v>
      </c>
      <c r="F6429" s="34">
        <v>44230</v>
      </c>
      <c r="G6429" s="34">
        <v>44231</v>
      </c>
      <c r="H6429" s="33">
        <v>196</v>
      </c>
      <c r="I6429" s="32" t="s">
        <v>8</v>
      </c>
      <c r="J6429" s="32"/>
      <c r="K6429" s="32" t="s">
        <v>27</v>
      </c>
      <c r="L6429" s="32" t="s">
        <v>15</v>
      </c>
      <c r="M6429" s="32"/>
      <c r="N6429" s="32"/>
      <c r="O6429" s="32" t="s">
        <v>24</v>
      </c>
      <c r="P6429" s="32" t="s">
        <v>10</v>
      </c>
      <c r="Q6429" s="32" t="s">
        <v>910</v>
      </c>
      <c r="R6429" s="32"/>
      <c r="S6429" s="32"/>
      <c r="T6429" s="32"/>
      <c r="U6429" s="32"/>
      <c r="V6429" s="35">
        <v>12860.34</v>
      </c>
      <c r="W6429" s="32" t="s">
        <v>2700</v>
      </c>
      <c r="X6429" s="32" t="s">
        <v>20</v>
      </c>
      <c r="Y6429" s="32" t="s">
        <v>11</v>
      </c>
    </row>
    <row r="6430" spans="1:25" x14ac:dyDescent="0.3">
      <c r="A6430" s="32" t="s">
        <v>24</v>
      </c>
      <c r="B6430" s="33">
        <v>2021</v>
      </c>
      <c r="C6430" s="33">
        <v>8</v>
      </c>
      <c r="D6430" s="32" t="s">
        <v>16</v>
      </c>
      <c r="E6430" s="32" t="s">
        <v>2772</v>
      </c>
      <c r="F6430" s="34">
        <v>44230</v>
      </c>
      <c r="G6430" s="34">
        <v>44231</v>
      </c>
      <c r="H6430" s="33">
        <v>198</v>
      </c>
      <c r="I6430" s="32" t="s">
        <v>8</v>
      </c>
      <c r="J6430" s="32"/>
      <c r="K6430" s="32" t="s">
        <v>27</v>
      </c>
      <c r="L6430" s="32" t="s">
        <v>15</v>
      </c>
      <c r="M6430" s="32"/>
      <c r="N6430" s="32"/>
      <c r="O6430" s="32" t="s">
        <v>24</v>
      </c>
      <c r="P6430" s="32" t="s">
        <v>10</v>
      </c>
      <c r="Q6430" s="32" t="s">
        <v>910</v>
      </c>
      <c r="R6430" s="32"/>
      <c r="S6430" s="32"/>
      <c r="T6430" s="32"/>
      <c r="U6430" s="32"/>
      <c r="V6430" s="35">
        <v>38705.919999999998</v>
      </c>
      <c r="W6430" s="32" t="s">
        <v>2659</v>
      </c>
      <c r="X6430" s="32" t="s">
        <v>20</v>
      </c>
      <c r="Y6430" s="32" t="s">
        <v>11</v>
      </c>
    </row>
    <row r="6431" spans="1:25" x14ac:dyDescent="0.3">
      <c r="A6431" s="32" t="s">
        <v>24</v>
      </c>
      <c r="B6431" s="33">
        <v>2021</v>
      </c>
      <c r="C6431" s="33">
        <v>8</v>
      </c>
      <c r="D6431" s="32" t="s">
        <v>16</v>
      </c>
      <c r="E6431" s="32" t="s">
        <v>2772</v>
      </c>
      <c r="F6431" s="34">
        <v>44230</v>
      </c>
      <c r="G6431" s="34">
        <v>44231</v>
      </c>
      <c r="H6431" s="33">
        <v>199</v>
      </c>
      <c r="I6431" s="32" t="s">
        <v>8</v>
      </c>
      <c r="J6431" s="32"/>
      <c r="K6431" s="32" t="s">
        <v>27</v>
      </c>
      <c r="L6431" s="32" t="s">
        <v>15</v>
      </c>
      <c r="M6431" s="32"/>
      <c r="N6431" s="32"/>
      <c r="O6431" s="32" t="s">
        <v>24</v>
      </c>
      <c r="P6431" s="32" t="s">
        <v>10</v>
      </c>
      <c r="Q6431" s="32" t="s">
        <v>910</v>
      </c>
      <c r="R6431" s="32"/>
      <c r="S6431" s="32"/>
      <c r="T6431" s="32"/>
      <c r="U6431" s="32"/>
      <c r="V6431" s="35">
        <v>326025.03999999998</v>
      </c>
      <c r="W6431" s="32" t="s">
        <v>2660</v>
      </c>
      <c r="X6431" s="32" t="s">
        <v>20</v>
      </c>
      <c r="Y6431" s="32" t="s">
        <v>11</v>
      </c>
    </row>
    <row r="6432" spans="1:25" x14ac:dyDescent="0.3">
      <c r="A6432" s="32" t="s">
        <v>24</v>
      </c>
      <c r="B6432" s="33">
        <v>2021</v>
      </c>
      <c r="C6432" s="33">
        <v>8</v>
      </c>
      <c r="D6432" s="32" t="s">
        <v>16</v>
      </c>
      <c r="E6432" s="32" t="s">
        <v>2772</v>
      </c>
      <c r="F6432" s="34">
        <v>44230</v>
      </c>
      <c r="G6432" s="34">
        <v>44231</v>
      </c>
      <c r="H6432" s="33">
        <v>202</v>
      </c>
      <c r="I6432" s="32" t="s">
        <v>8</v>
      </c>
      <c r="J6432" s="32"/>
      <c r="K6432" s="32" t="s">
        <v>27</v>
      </c>
      <c r="L6432" s="32" t="s">
        <v>15</v>
      </c>
      <c r="M6432" s="32"/>
      <c r="N6432" s="32"/>
      <c r="O6432" s="32" t="s">
        <v>24</v>
      </c>
      <c r="P6432" s="32" t="s">
        <v>10</v>
      </c>
      <c r="Q6432" s="32" t="s">
        <v>910</v>
      </c>
      <c r="R6432" s="32"/>
      <c r="S6432" s="32"/>
      <c r="T6432" s="32"/>
      <c r="U6432" s="32"/>
      <c r="V6432" s="35">
        <v>1950</v>
      </c>
      <c r="W6432" s="32" t="s">
        <v>2360</v>
      </c>
      <c r="X6432" s="32" t="s">
        <v>20</v>
      </c>
      <c r="Y6432" s="32" t="s">
        <v>11</v>
      </c>
    </row>
    <row r="6433" spans="1:25" x14ac:dyDescent="0.3">
      <c r="A6433" s="32" t="s">
        <v>24</v>
      </c>
      <c r="B6433" s="33">
        <v>2021</v>
      </c>
      <c r="C6433" s="33">
        <v>8</v>
      </c>
      <c r="D6433" s="32" t="s">
        <v>16</v>
      </c>
      <c r="E6433" s="32" t="s">
        <v>2772</v>
      </c>
      <c r="F6433" s="34">
        <v>44230</v>
      </c>
      <c r="G6433" s="34">
        <v>44231</v>
      </c>
      <c r="H6433" s="33">
        <v>204</v>
      </c>
      <c r="I6433" s="32" t="s">
        <v>8</v>
      </c>
      <c r="J6433" s="32"/>
      <c r="K6433" s="32" t="s">
        <v>27</v>
      </c>
      <c r="L6433" s="32" t="s">
        <v>15</v>
      </c>
      <c r="M6433" s="32"/>
      <c r="N6433" s="32"/>
      <c r="O6433" s="32" t="s">
        <v>24</v>
      </c>
      <c r="P6433" s="32" t="s">
        <v>10</v>
      </c>
      <c r="Q6433" s="32" t="s">
        <v>910</v>
      </c>
      <c r="R6433" s="32"/>
      <c r="S6433" s="32"/>
      <c r="T6433" s="32"/>
      <c r="U6433" s="32"/>
      <c r="V6433" s="35">
        <v>40980.269999999997</v>
      </c>
      <c r="W6433" s="32" t="s">
        <v>2690</v>
      </c>
      <c r="X6433" s="32" t="s">
        <v>20</v>
      </c>
      <c r="Y6433" s="32" t="s">
        <v>11</v>
      </c>
    </row>
    <row r="6434" spans="1:25" x14ac:dyDescent="0.3">
      <c r="A6434" s="32" t="s">
        <v>24</v>
      </c>
      <c r="B6434" s="33">
        <v>2021</v>
      </c>
      <c r="C6434" s="33">
        <v>8</v>
      </c>
      <c r="D6434" s="32" t="s">
        <v>16</v>
      </c>
      <c r="E6434" s="32" t="s">
        <v>2772</v>
      </c>
      <c r="F6434" s="34">
        <v>44230</v>
      </c>
      <c r="G6434" s="34">
        <v>44231</v>
      </c>
      <c r="H6434" s="33">
        <v>206</v>
      </c>
      <c r="I6434" s="32" t="s">
        <v>8</v>
      </c>
      <c r="J6434" s="32"/>
      <c r="K6434" s="32" t="s">
        <v>27</v>
      </c>
      <c r="L6434" s="32" t="s">
        <v>15</v>
      </c>
      <c r="M6434" s="32"/>
      <c r="N6434" s="32"/>
      <c r="O6434" s="32" t="s">
        <v>24</v>
      </c>
      <c r="P6434" s="32" t="s">
        <v>10</v>
      </c>
      <c r="Q6434" s="32" t="s">
        <v>910</v>
      </c>
      <c r="R6434" s="32"/>
      <c r="S6434" s="32"/>
      <c r="T6434" s="32"/>
      <c r="U6434" s="32"/>
      <c r="V6434" s="35">
        <v>13443.36</v>
      </c>
      <c r="W6434" s="32" t="s">
        <v>2702</v>
      </c>
      <c r="X6434" s="32" t="s">
        <v>20</v>
      </c>
      <c r="Y6434" s="32" t="s">
        <v>11</v>
      </c>
    </row>
    <row r="6435" spans="1:25" x14ac:dyDescent="0.3">
      <c r="A6435" s="32" t="s">
        <v>24</v>
      </c>
      <c r="B6435" s="33">
        <v>2021</v>
      </c>
      <c r="C6435" s="33">
        <v>8</v>
      </c>
      <c r="D6435" s="32" t="s">
        <v>16</v>
      </c>
      <c r="E6435" s="32" t="s">
        <v>2772</v>
      </c>
      <c r="F6435" s="34">
        <v>44230</v>
      </c>
      <c r="G6435" s="34">
        <v>44231</v>
      </c>
      <c r="H6435" s="33">
        <v>208</v>
      </c>
      <c r="I6435" s="32" t="s">
        <v>8</v>
      </c>
      <c r="J6435" s="32"/>
      <c r="K6435" s="32" t="s">
        <v>27</v>
      </c>
      <c r="L6435" s="32" t="s">
        <v>15</v>
      </c>
      <c r="M6435" s="32"/>
      <c r="N6435" s="32"/>
      <c r="O6435" s="32" t="s">
        <v>24</v>
      </c>
      <c r="P6435" s="32" t="s">
        <v>10</v>
      </c>
      <c r="Q6435" s="32" t="s">
        <v>910</v>
      </c>
      <c r="R6435" s="32"/>
      <c r="S6435" s="32"/>
      <c r="T6435" s="32"/>
      <c r="U6435" s="32"/>
      <c r="V6435" s="35">
        <v>121570.61</v>
      </c>
      <c r="W6435" s="32" t="s">
        <v>2703</v>
      </c>
      <c r="X6435" s="32" t="s">
        <v>20</v>
      </c>
      <c r="Y6435" s="32" t="s">
        <v>11</v>
      </c>
    </row>
    <row r="6436" spans="1:25" x14ac:dyDescent="0.3">
      <c r="A6436" s="32" t="s">
        <v>24</v>
      </c>
      <c r="B6436" s="33">
        <v>2021</v>
      </c>
      <c r="C6436" s="33">
        <v>8</v>
      </c>
      <c r="D6436" s="32" t="s">
        <v>16</v>
      </c>
      <c r="E6436" s="32" t="s">
        <v>2772</v>
      </c>
      <c r="F6436" s="34">
        <v>44230</v>
      </c>
      <c r="G6436" s="34">
        <v>44231</v>
      </c>
      <c r="H6436" s="33">
        <v>210</v>
      </c>
      <c r="I6436" s="32" t="s">
        <v>8</v>
      </c>
      <c r="J6436" s="32"/>
      <c r="K6436" s="32" t="s">
        <v>27</v>
      </c>
      <c r="L6436" s="32" t="s">
        <v>15</v>
      </c>
      <c r="M6436" s="32"/>
      <c r="N6436" s="32"/>
      <c r="O6436" s="32" t="s">
        <v>24</v>
      </c>
      <c r="P6436" s="32" t="s">
        <v>10</v>
      </c>
      <c r="Q6436" s="32" t="s">
        <v>910</v>
      </c>
      <c r="R6436" s="32"/>
      <c r="S6436" s="32"/>
      <c r="T6436" s="32"/>
      <c r="U6436" s="32"/>
      <c r="V6436" s="35">
        <v>104365.59</v>
      </c>
      <c r="W6436" s="32" t="s">
        <v>2653</v>
      </c>
      <c r="X6436" s="32" t="s">
        <v>20</v>
      </c>
      <c r="Y6436" s="32" t="s">
        <v>11</v>
      </c>
    </row>
    <row r="6437" spans="1:25" x14ac:dyDescent="0.3">
      <c r="A6437" s="32" t="s">
        <v>24</v>
      </c>
      <c r="B6437" s="33">
        <v>2021</v>
      </c>
      <c r="C6437" s="33">
        <v>8</v>
      </c>
      <c r="D6437" s="32" t="s">
        <v>16</v>
      </c>
      <c r="E6437" s="32" t="s">
        <v>2772</v>
      </c>
      <c r="F6437" s="34">
        <v>44230</v>
      </c>
      <c r="G6437" s="34">
        <v>44231</v>
      </c>
      <c r="H6437" s="33">
        <v>211</v>
      </c>
      <c r="I6437" s="32" t="s">
        <v>8</v>
      </c>
      <c r="J6437" s="32"/>
      <c r="K6437" s="32" t="s">
        <v>27</v>
      </c>
      <c r="L6437" s="32" t="s">
        <v>15</v>
      </c>
      <c r="M6437" s="32"/>
      <c r="N6437" s="32"/>
      <c r="O6437" s="32" t="s">
        <v>24</v>
      </c>
      <c r="P6437" s="32" t="s">
        <v>10</v>
      </c>
      <c r="Q6437" s="32" t="s">
        <v>910</v>
      </c>
      <c r="R6437" s="32"/>
      <c r="S6437" s="32"/>
      <c r="T6437" s="32"/>
      <c r="U6437" s="32"/>
      <c r="V6437" s="35">
        <v>19059.759999999998</v>
      </c>
      <c r="W6437" s="32" t="s">
        <v>2686</v>
      </c>
      <c r="X6437" s="32" t="s">
        <v>20</v>
      </c>
      <c r="Y6437" s="32" t="s">
        <v>11</v>
      </c>
    </row>
    <row r="6438" spans="1:25" x14ac:dyDescent="0.3">
      <c r="A6438" s="32" t="s">
        <v>24</v>
      </c>
      <c r="B6438" s="33">
        <v>2021</v>
      </c>
      <c r="C6438" s="33">
        <v>8</v>
      </c>
      <c r="D6438" s="32" t="s">
        <v>16</v>
      </c>
      <c r="E6438" s="32" t="s">
        <v>2772</v>
      </c>
      <c r="F6438" s="34">
        <v>44230</v>
      </c>
      <c r="G6438" s="34">
        <v>44231</v>
      </c>
      <c r="H6438" s="33">
        <v>213</v>
      </c>
      <c r="I6438" s="32" t="s">
        <v>8</v>
      </c>
      <c r="J6438" s="32"/>
      <c r="K6438" s="32" t="s">
        <v>27</v>
      </c>
      <c r="L6438" s="32" t="s">
        <v>15</v>
      </c>
      <c r="M6438" s="32"/>
      <c r="N6438" s="32"/>
      <c r="O6438" s="32" t="s">
        <v>24</v>
      </c>
      <c r="P6438" s="32" t="s">
        <v>10</v>
      </c>
      <c r="Q6438" s="32" t="s">
        <v>910</v>
      </c>
      <c r="R6438" s="32"/>
      <c r="S6438" s="32"/>
      <c r="T6438" s="32"/>
      <c r="U6438" s="32"/>
      <c r="V6438" s="35">
        <v>108305.64</v>
      </c>
      <c r="W6438" s="32" t="s">
        <v>2687</v>
      </c>
      <c r="X6438" s="32" t="s">
        <v>20</v>
      </c>
      <c r="Y6438" s="32" t="s">
        <v>11</v>
      </c>
    </row>
    <row r="6439" spans="1:25" x14ac:dyDescent="0.3">
      <c r="A6439" s="32" t="s">
        <v>24</v>
      </c>
      <c r="B6439" s="33">
        <v>2021</v>
      </c>
      <c r="C6439" s="33">
        <v>8</v>
      </c>
      <c r="D6439" s="32" t="s">
        <v>16</v>
      </c>
      <c r="E6439" s="32" t="s">
        <v>2772</v>
      </c>
      <c r="F6439" s="34">
        <v>44230</v>
      </c>
      <c r="G6439" s="34">
        <v>44231</v>
      </c>
      <c r="H6439" s="33">
        <v>215</v>
      </c>
      <c r="I6439" s="32" t="s">
        <v>8</v>
      </c>
      <c r="J6439" s="32"/>
      <c r="K6439" s="32" t="s">
        <v>27</v>
      </c>
      <c r="L6439" s="32" t="s">
        <v>15</v>
      </c>
      <c r="M6439" s="32"/>
      <c r="N6439" s="32"/>
      <c r="O6439" s="32" t="s">
        <v>24</v>
      </c>
      <c r="P6439" s="32" t="s">
        <v>10</v>
      </c>
      <c r="Q6439" s="32" t="s">
        <v>910</v>
      </c>
      <c r="R6439" s="32"/>
      <c r="S6439" s="32"/>
      <c r="T6439" s="32"/>
      <c r="U6439" s="32"/>
      <c r="V6439" s="35">
        <v>34843.99</v>
      </c>
      <c r="W6439" s="32" t="s">
        <v>2691</v>
      </c>
      <c r="X6439" s="32" t="s">
        <v>20</v>
      </c>
      <c r="Y6439" s="32" t="s">
        <v>11</v>
      </c>
    </row>
    <row r="6440" spans="1:25" x14ac:dyDescent="0.3">
      <c r="A6440" s="32" t="s">
        <v>24</v>
      </c>
      <c r="B6440" s="33">
        <v>2021</v>
      </c>
      <c r="C6440" s="33">
        <v>8</v>
      </c>
      <c r="D6440" s="32" t="s">
        <v>16</v>
      </c>
      <c r="E6440" s="32" t="s">
        <v>2772</v>
      </c>
      <c r="F6440" s="34">
        <v>44230</v>
      </c>
      <c r="G6440" s="34">
        <v>44231</v>
      </c>
      <c r="H6440" s="33">
        <v>216</v>
      </c>
      <c r="I6440" s="32" t="s">
        <v>8</v>
      </c>
      <c r="J6440" s="32"/>
      <c r="K6440" s="32" t="s">
        <v>27</v>
      </c>
      <c r="L6440" s="32" t="s">
        <v>15</v>
      </c>
      <c r="M6440" s="32"/>
      <c r="N6440" s="32"/>
      <c r="O6440" s="32" t="s">
        <v>24</v>
      </c>
      <c r="P6440" s="32" t="s">
        <v>10</v>
      </c>
      <c r="Q6440" s="32" t="s">
        <v>910</v>
      </c>
      <c r="R6440" s="32"/>
      <c r="S6440" s="32"/>
      <c r="T6440" s="32"/>
      <c r="U6440" s="32"/>
      <c r="V6440" s="35">
        <v>91344.24</v>
      </c>
      <c r="W6440" s="32" t="s">
        <v>2665</v>
      </c>
      <c r="X6440" s="32" t="s">
        <v>20</v>
      </c>
      <c r="Y6440" s="32" t="s">
        <v>11</v>
      </c>
    </row>
    <row r="6441" spans="1:25" x14ac:dyDescent="0.3">
      <c r="A6441" s="32" t="s">
        <v>24</v>
      </c>
      <c r="B6441" s="33">
        <v>2021</v>
      </c>
      <c r="C6441" s="33">
        <v>8</v>
      </c>
      <c r="D6441" s="32" t="s">
        <v>16</v>
      </c>
      <c r="E6441" s="32" t="s">
        <v>2772</v>
      </c>
      <c r="F6441" s="34">
        <v>44230</v>
      </c>
      <c r="G6441" s="34">
        <v>44231</v>
      </c>
      <c r="H6441" s="33">
        <v>217</v>
      </c>
      <c r="I6441" s="32" t="s">
        <v>8</v>
      </c>
      <c r="J6441" s="32"/>
      <c r="K6441" s="32" t="s">
        <v>27</v>
      </c>
      <c r="L6441" s="32" t="s">
        <v>15</v>
      </c>
      <c r="M6441" s="32"/>
      <c r="N6441" s="32"/>
      <c r="O6441" s="32" t="s">
        <v>24</v>
      </c>
      <c r="P6441" s="32" t="s">
        <v>10</v>
      </c>
      <c r="Q6441" s="32" t="s">
        <v>910</v>
      </c>
      <c r="R6441" s="32"/>
      <c r="S6441" s="32"/>
      <c r="T6441" s="32"/>
      <c r="U6441" s="32"/>
      <c r="V6441" s="35">
        <v>42823.62</v>
      </c>
      <c r="W6441" s="32" t="s">
        <v>2676</v>
      </c>
      <c r="X6441" s="32" t="s">
        <v>20</v>
      </c>
      <c r="Y6441" s="32" t="s">
        <v>11</v>
      </c>
    </row>
    <row r="6442" spans="1:25" x14ac:dyDescent="0.3">
      <c r="A6442" s="32" t="s">
        <v>24</v>
      </c>
      <c r="B6442" s="33">
        <v>2021</v>
      </c>
      <c r="C6442" s="33">
        <v>8</v>
      </c>
      <c r="D6442" s="32" t="s">
        <v>16</v>
      </c>
      <c r="E6442" s="32" t="s">
        <v>2772</v>
      </c>
      <c r="F6442" s="34">
        <v>44230</v>
      </c>
      <c r="G6442" s="34">
        <v>44231</v>
      </c>
      <c r="H6442" s="33">
        <v>218</v>
      </c>
      <c r="I6442" s="32" t="s">
        <v>8</v>
      </c>
      <c r="J6442" s="32"/>
      <c r="K6442" s="32" t="s">
        <v>27</v>
      </c>
      <c r="L6442" s="32" t="s">
        <v>15</v>
      </c>
      <c r="M6442" s="32"/>
      <c r="N6442" s="32"/>
      <c r="O6442" s="32" t="s">
        <v>24</v>
      </c>
      <c r="P6442" s="32" t="s">
        <v>10</v>
      </c>
      <c r="Q6442" s="32" t="s">
        <v>910</v>
      </c>
      <c r="R6442" s="32"/>
      <c r="S6442" s="32"/>
      <c r="T6442" s="32"/>
      <c r="U6442" s="32"/>
      <c r="V6442" s="35">
        <v>109717.56</v>
      </c>
      <c r="W6442" s="32" t="s">
        <v>2677</v>
      </c>
      <c r="X6442" s="32" t="s">
        <v>20</v>
      </c>
      <c r="Y6442" s="32" t="s">
        <v>11</v>
      </c>
    </row>
    <row r="6443" spans="1:25" x14ac:dyDescent="0.3">
      <c r="A6443" s="32" t="s">
        <v>24</v>
      </c>
      <c r="B6443" s="33">
        <v>2021</v>
      </c>
      <c r="C6443" s="33">
        <v>8</v>
      </c>
      <c r="D6443" s="32" t="s">
        <v>16</v>
      </c>
      <c r="E6443" s="32" t="s">
        <v>2772</v>
      </c>
      <c r="F6443" s="34">
        <v>44230</v>
      </c>
      <c r="G6443" s="34">
        <v>44231</v>
      </c>
      <c r="H6443" s="33">
        <v>219</v>
      </c>
      <c r="I6443" s="32" t="s">
        <v>8</v>
      </c>
      <c r="J6443" s="32"/>
      <c r="K6443" s="32" t="s">
        <v>27</v>
      </c>
      <c r="L6443" s="32" t="s">
        <v>15</v>
      </c>
      <c r="M6443" s="32"/>
      <c r="N6443" s="32"/>
      <c r="O6443" s="32" t="s">
        <v>24</v>
      </c>
      <c r="P6443" s="32" t="s">
        <v>10</v>
      </c>
      <c r="Q6443" s="32" t="s">
        <v>910</v>
      </c>
      <c r="R6443" s="32"/>
      <c r="S6443" s="32"/>
      <c r="T6443" s="32"/>
      <c r="U6443" s="32"/>
      <c r="V6443" s="35">
        <v>194128.86</v>
      </c>
      <c r="W6443" s="32" t="s">
        <v>2678</v>
      </c>
      <c r="X6443" s="32" t="s">
        <v>20</v>
      </c>
      <c r="Y6443" s="32" t="s">
        <v>11</v>
      </c>
    </row>
    <row r="6444" spans="1:25" x14ac:dyDescent="0.3">
      <c r="A6444" s="32" t="s">
        <v>24</v>
      </c>
      <c r="B6444" s="33">
        <v>2021</v>
      </c>
      <c r="C6444" s="33">
        <v>8</v>
      </c>
      <c r="D6444" s="32" t="s">
        <v>16</v>
      </c>
      <c r="E6444" s="32" t="s">
        <v>2772</v>
      </c>
      <c r="F6444" s="34">
        <v>44230</v>
      </c>
      <c r="G6444" s="34">
        <v>44231</v>
      </c>
      <c r="H6444" s="33">
        <v>220</v>
      </c>
      <c r="I6444" s="32" t="s">
        <v>8</v>
      </c>
      <c r="J6444" s="32"/>
      <c r="K6444" s="32" t="s">
        <v>27</v>
      </c>
      <c r="L6444" s="32" t="s">
        <v>15</v>
      </c>
      <c r="M6444" s="32"/>
      <c r="N6444" s="32"/>
      <c r="O6444" s="32" t="s">
        <v>24</v>
      </c>
      <c r="P6444" s="32" t="s">
        <v>10</v>
      </c>
      <c r="Q6444" s="32" t="s">
        <v>910</v>
      </c>
      <c r="R6444" s="32"/>
      <c r="S6444" s="32"/>
      <c r="T6444" s="32"/>
      <c r="U6444" s="32"/>
      <c r="V6444" s="35">
        <v>79936.92</v>
      </c>
      <c r="W6444" s="32" t="s">
        <v>2679</v>
      </c>
      <c r="X6444" s="32" t="s">
        <v>20</v>
      </c>
      <c r="Y6444" s="32" t="s">
        <v>11</v>
      </c>
    </row>
    <row r="6445" spans="1:25" x14ac:dyDescent="0.3">
      <c r="A6445" s="32" t="s">
        <v>24</v>
      </c>
      <c r="B6445" s="33">
        <v>2021</v>
      </c>
      <c r="C6445" s="33">
        <v>8</v>
      </c>
      <c r="D6445" s="32" t="s">
        <v>16</v>
      </c>
      <c r="E6445" s="32" t="s">
        <v>2772</v>
      </c>
      <c r="F6445" s="34">
        <v>44230</v>
      </c>
      <c r="G6445" s="34">
        <v>44231</v>
      </c>
      <c r="H6445" s="33">
        <v>222</v>
      </c>
      <c r="I6445" s="32" t="s">
        <v>8</v>
      </c>
      <c r="J6445" s="32"/>
      <c r="K6445" s="32" t="s">
        <v>27</v>
      </c>
      <c r="L6445" s="32" t="s">
        <v>15</v>
      </c>
      <c r="M6445" s="32"/>
      <c r="N6445" s="32"/>
      <c r="O6445" s="32" t="s">
        <v>24</v>
      </c>
      <c r="P6445" s="32" t="s">
        <v>10</v>
      </c>
      <c r="Q6445" s="32" t="s">
        <v>910</v>
      </c>
      <c r="R6445" s="32"/>
      <c r="S6445" s="32"/>
      <c r="T6445" s="32"/>
      <c r="U6445" s="32"/>
      <c r="V6445" s="35">
        <v>41172.949999999997</v>
      </c>
      <c r="W6445" s="32" t="s">
        <v>2693</v>
      </c>
      <c r="X6445" s="32" t="s">
        <v>20</v>
      </c>
      <c r="Y6445" s="32" t="s">
        <v>11</v>
      </c>
    </row>
    <row r="6446" spans="1:25" x14ac:dyDescent="0.3">
      <c r="A6446" s="32" t="s">
        <v>24</v>
      </c>
      <c r="B6446" s="33">
        <v>2021</v>
      </c>
      <c r="C6446" s="33">
        <v>8</v>
      </c>
      <c r="D6446" s="32" t="s">
        <v>16</v>
      </c>
      <c r="E6446" s="32" t="s">
        <v>2772</v>
      </c>
      <c r="F6446" s="34">
        <v>44230</v>
      </c>
      <c r="G6446" s="34">
        <v>44231</v>
      </c>
      <c r="H6446" s="33">
        <v>225</v>
      </c>
      <c r="I6446" s="32" t="s">
        <v>8</v>
      </c>
      <c r="J6446" s="32"/>
      <c r="K6446" s="32" t="s">
        <v>27</v>
      </c>
      <c r="L6446" s="32" t="s">
        <v>15</v>
      </c>
      <c r="M6446" s="32"/>
      <c r="N6446" s="32"/>
      <c r="O6446" s="32" t="s">
        <v>24</v>
      </c>
      <c r="P6446" s="32" t="s">
        <v>10</v>
      </c>
      <c r="Q6446" s="32" t="s">
        <v>910</v>
      </c>
      <c r="R6446" s="32"/>
      <c r="S6446" s="32"/>
      <c r="T6446" s="32"/>
      <c r="U6446" s="32"/>
      <c r="V6446" s="35">
        <v>19997.900000000001</v>
      </c>
      <c r="W6446" s="32" t="s">
        <v>2692</v>
      </c>
      <c r="X6446" s="32" t="s">
        <v>20</v>
      </c>
      <c r="Y6446" s="32" t="s">
        <v>11</v>
      </c>
    </row>
    <row r="6447" spans="1:25" x14ac:dyDescent="0.3">
      <c r="A6447" s="32" t="s">
        <v>24</v>
      </c>
      <c r="B6447" s="33">
        <v>2021</v>
      </c>
      <c r="C6447" s="33">
        <v>8</v>
      </c>
      <c r="D6447" s="32" t="s">
        <v>16</v>
      </c>
      <c r="E6447" s="32" t="s">
        <v>2772</v>
      </c>
      <c r="F6447" s="34">
        <v>44230</v>
      </c>
      <c r="G6447" s="34">
        <v>44231</v>
      </c>
      <c r="H6447" s="33">
        <v>226</v>
      </c>
      <c r="I6447" s="32" t="s">
        <v>8</v>
      </c>
      <c r="J6447" s="32"/>
      <c r="K6447" s="32" t="s">
        <v>27</v>
      </c>
      <c r="L6447" s="32" t="s">
        <v>15</v>
      </c>
      <c r="M6447" s="32"/>
      <c r="N6447" s="32"/>
      <c r="O6447" s="32" t="s">
        <v>24</v>
      </c>
      <c r="P6447" s="32" t="s">
        <v>10</v>
      </c>
      <c r="Q6447" s="32" t="s">
        <v>910</v>
      </c>
      <c r="R6447" s="32"/>
      <c r="S6447" s="32"/>
      <c r="T6447" s="32"/>
      <c r="U6447" s="32"/>
      <c r="V6447" s="35">
        <v>58029.52</v>
      </c>
      <c r="W6447" s="32" t="s">
        <v>2663</v>
      </c>
      <c r="X6447" s="32" t="s">
        <v>20</v>
      </c>
      <c r="Y6447" s="32" t="s">
        <v>11</v>
      </c>
    </row>
    <row r="6448" spans="1:25" x14ac:dyDescent="0.3">
      <c r="A6448" s="32" t="s">
        <v>24</v>
      </c>
      <c r="B6448" s="33">
        <v>2021</v>
      </c>
      <c r="C6448" s="33">
        <v>8</v>
      </c>
      <c r="D6448" s="32" t="s">
        <v>16</v>
      </c>
      <c r="E6448" s="32" t="s">
        <v>2772</v>
      </c>
      <c r="F6448" s="34">
        <v>44230</v>
      </c>
      <c r="G6448" s="34">
        <v>44231</v>
      </c>
      <c r="H6448" s="33">
        <v>228</v>
      </c>
      <c r="I6448" s="32" t="s">
        <v>8</v>
      </c>
      <c r="J6448" s="32"/>
      <c r="K6448" s="32" t="s">
        <v>27</v>
      </c>
      <c r="L6448" s="32" t="s">
        <v>15</v>
      </c>
      <c r="M6448" s="32"/>
      <c r="N6448" s="32"/>
      <c r="O6448" s="32" t="s">
        <v>24</v>
      </c>
      <c r="P6448" s="32" t="s">
        <v>10</v>
      </c>
      <c r="Q6448" s="32" t="s">
        <v>910</v>
      </c>
      <c r="R6448" s="32"/>
      <c r="S6448" s="32"/>
      <c r="T6448" s="32"/>
      <c r="U6448" s="32"/>
      <c r="V6448" s="35">
        <v>8888.27</v>
      </c>
      <c r="W6448" s="32" t="s">
        <v>2680</v>
      </c>
      <c r="X6448" s="32" t="s">
        <v>20</v>
      </c>
      <c r="Y6448" s="32" t="s">
        <v>11</v>
      </c>
    </row>
    <row r="6449" spans="1:25" x14ac:dyDescent="0.3">
      <c r="A6449" s="32" t="s">
        <v>24</v>
      </c>
      <c r="B6449" s="33">
        <v>2021</v>
      </c>
      <c r="C6449" s="33">
        <v>8</v>
      </c>
      <c r="D6449" s="32" t="s">
        <v>16</v>
      </c>
      <c r="E6449" s="32" t="s">
        <v>2772</v>
      </c>
      <c r="F6449" s="34">
        <v>44230</v>
      </c>
      <c r="G6449" s="34">
        <v>44231</v>
      </c>
      <c r="H6449" s="33">
        <v>229</v>
      </c>
      <c r="I6449" s="32" t="s">
        <v>8</v>
      </c>
      <c r="J6449" s="32"/>
      <c r="K6449" s="32" t="s">
        <v>27</v>
      </c>
      <c r="L6449" s="32" t="s">
        <v>15</v>
      </c>
      <c r="M6449" s="32"/>
      <c r="N6449" s="32"/>
      <c r="O6449" s="32" t="s">
        <v>24</v>
      </c>
      <c r="P6449" s="32" t="s">
        <v>10</v>
      </c>
      <c r="Q6449" s="32" t="s">
        <v>910</v>
      </c>
      <c r="R6449" s="32"/>
      <c r="S6449" s="32"/>
      <c r="T6449" s="32"/>
      <c r="U6449" s="32"/>
      <c r="V6449" s="35">
        <v>125094.68</v>
      </c>
      <c r="W6449" s="32" t="s">
        <v>2681</v>
      </c>
      <c r="X6449" s="32" t="s">
        <v>20</v>
      </c>
      <c r="Y6449" s="32" t="s">
        <v>11</v>
      </c>
    </row>
    <row r="6450" spans="1:25" x14ac:dyDescent="0.3">
      <c r="A6450" s="32" t="s">
        <v>24</v>
      </c>
      <c r="B6450" s="33">
        <v>2021</v>
      </c>
      <c r="C6450" s="33">
        <v>8</v>
      </c>
      <c r="D6450" s="32" t="s">
        <v>16</v>
      </c>
      <c r="E6450" s="32" t="s">
        <v>2772</v>
      </c>
      <c r="F6450" s="34">
        <v>44230</v>
      </c>
      <c r="G6450" s="34">
        <v>44231</v>
      </c>
      <c r="H6450" s="33">
        <v>230</v>
      </c>
      <c r="I6450" s="32" t="s">
        <v>8</v>
      </c>
      <c r="J6450" s="32"/>
      <c r="K6450" s="32" t="s">
        <v>27</v>
      </c>
      <c r="L6450" s="32" t="s">
        <v>15</v>
      </c>
      <c r="M6450" s="32"/>
      <c r="N6450" s="32"/>
      <c r="O6450" s="32" t="s">
        <v>24</v>
      </c>
      <c r="P6450" s="32" t="s">
        <v>10</v>
      </c>
      <c r="Q6450" s="32" t="s">
        <v>910</v>
      </c>
      <c r="R6450" s="32"/>
      <c r="S6450" s="32"/>
      <c r="T6450" s="32"/>
      <c r="U6450" s="32"/>
      <c r="V6450" s="35">
        <v>18827.560000000001</v>
      </c>
      <c r="W6450" s="32" t="s">
        <v>2694</v>
      </c>
      <c r="X6450" s="32" t="s">
        <v>20</v>
      </c>
      <c r="Y6450" s="32" t="s">
        <v>11</v>
      </c>
    </row>
    <row r="6451" spans="1:25" x14ac:dyDescent="0.3">
      <c r="A6451" s="32" t="s">
        <v>24</v>
      </c>
      <c r="B6451" s="33">
        <v>2021</v>
      </c>
      <c r="C6451" s="33">
        <v>8</v>
      </c>
      <c r="D6451" s="32" t="s">
        <v>16</v>
      </c>
      <c r="E6451" s="32" t="s">
        <v>2772</v>
      </c>
      <c r="F6451" s="34">
        <v>44230</v>
      </c>
      <c r="G6451" s="34">
        <v>44231</v>
      </c>
      <c r="H6451" s="33">
        <v>231</v>
      </c>
      <c r="I6451" s="32" t="s">
        <v>8</v>
      </c>
      <c r="J6451" s="32"/>
      <c r="K6451" s="32" t="s">
        <v>27</v>
      </c>
      <c r="L6451" s="32" t="s">
        <v>15</v>
      </c>
      <c r="M6451" s="32"/>
      <c r="N6451" s="32"/>
      <c r="O6451" s="32" t="s">
        <v>24</v>
      </c>
      <c r="P6451" s="32" t="s">
        <v>10</v>
      </c>
      <c r="Q6451" s="32" t="s">
        <v>910</v>
      </c>
      <c r="R6451" s="32"/>
      <c r="S6451" s="32"/>
      <c r="T6451" s="32"/>
      <c r="U6451" s="32"/>
      <c r="V6451" s="35">
        <v>13114</v>
      </c>
      <c r="W6451" s="32" t="s">
        <v>2695</v>
      </c>
      <c r="X6451" s="32" t="s">
        <v>20</v>
      </c>
      <c r="Y6451" s="32" t="s">
        <v>11</v>
      </c>
    </row>
    <row r="6452" spans="1:25" x14ac:dyDescent="0.3">
      <c r="A6452" s="32" t="s">
        <v>24</v>
      </c>
      <c r="B6452" s="33">
        <v>2021</v>
      </c>
      <c r="C6452" s="33">
        <v>8</v>
      </c>
      <c r="D6452" s="32" t="s">
        <v>16</v>
      </c>
      <c r="E6452" s="32" t="s">
        <v>2772</v>
      </c>
      <c r="F6452" s="34">
        <v>44230</v>
      </c>
      <c r="G6452" s="34">
        <v>44231</v>
      </c>
      <c r="H6452" s="33">
        <v>233</v>
      </c>
      <c r="I6452" s="32" t="s">
        <v>8</v>
      </c>
      <c r="J6452" s="32"/>
      <c r="K6452" s="32" t="s">
        <v>27</v>
      </c>
      <c r="L6452" s="32" t="s">
        <v>15</v>
      </c>
      <c r="M6452" s="32"/>
      <c r="N6452" s="32"/>
      <c r="O6452" s="32" t="s">
        <v>24</v>
      </c>
      <c r="P6452" s="32" t="s">
        <v>10</v>
      </c>
      <c r="Q6452" s="32" t="s">
        <v>910</v>
      </c>
      <c r="R6452" s="32"/>
      <c r="S6452" s="32"/>
      <c r="T6452" s="32"/>
      <c r="U6452" s="32"/>
      <c r="V6452" s="35">
        <v>37272.85</v>
      </c>
      <c r="W6452" s="32" t="s">
        <v>2696</v>
      </c>
      <c r="X6452" s="32" t="s">
        <v>20</v>
      </c>
      <c r="Y6452" s="32" t="s">
        <v>11</v>
      </c>
    </row>
    <row r="6453" spans="1:25" x14ac:dyDescent="0.3">
      <c r="A6453" s="32" t="s">
        <v>24</v>
      </c>
      <c r="B6453" s="33">
        <v>2021</v>
      </c>
      <c r="C6453" s="33">
        <v>8</v>
      </c>
      <c r="D6453" s="32" t="s">
        <v>16</v>
      </c>
      <c r="E6453" s="32" t="s">
        <v>2772</v>
      </c>
      <c r="F6453" s="34">
        <v>44230</v>
      </c>
      <c r="G6453" s="34">
        <v>44231</v>
      </c>
      <c r="H6453" s="33">
        <v>234</v>
      </c>
      <c r="I6453" s="32" t="s">
        <v>8</v>
      </c>
      <c r="J6453" s="32"/>
      <c r="K6453" s="32" t="s">
        <v>27</v>
      </c>
      <c r="L6453" s="32" t="s">
        <v>15</v>
      </c>
      <c r="M6453" s="32"/>
      <c r="N6453" s="32"/>
      <c r="O6453" s="32" t="s">
        <v>24</v>
      </c>
      <c r="P6453" s="32" t="s">
        <v>10</v>
      </c>
      <c r="Q6453" s="32" t="s">
        <v>910</v>
      </c>
      <c r="R6453" s="32"/>
      <c r="S6453" s="32"/>
      <c r="T6453" s="32"/>
      <c r="U6453" s="32"/>
      <c r="V6453" s="35">
        <v>103441.33</v>
      </c>
      <c r="W6453" s="32" t="s">
        <v>2664</v>
      </c>
      <c r="X6453" s="32" t="s">
        <v>20</v>
      </c>
      <c r="Y6453" s="32" t="s">
        <v>11</v>
      </c>
    </row>
    <row r="6454" spans="1:25" x14ac:dyDescent="0.3">
      <c r="A6454" s="32" t="s">
        <v>24</v>
      </c>
      <c r="B6454" s="33">
        <v>2021</v>
      </c>
      <c r="C6454" s="33">
        <v>8</v>
      </c>
      <c r="D6454" s="32" t="s">
        <v>16</v>
      </c>
      <c r="E6454" s="32" t="s">
        <v>2772</v>
      </c>
      <c r="F6454" s="34">
        <v>44230</v>
      </c>
      <c r="G6454" s="34">
        <v>44231</v>
      </c>
      <c r="H6454" s="33">
        <v>236</v>
      </c>
      <c r="I6454" s="32" t="s">
        <v>8</v>
      </c>
      <c r="J6454" s="32"/>
      <c r="K6454" s="32" t="s">
        <v>27</v>
      </c>
      <c r="L6454" s="32" t="s">
        <v>15</v>
      </c>
      <c r="M6454" s="32"/>
      <c r="N6454" s="32"/>
      <c r="O6454" s="32" t="s">
        <v>24</v>
      </c>
      <c r="P6454" s="32" t="s">
        <v>10</v>
      </c>
      <c r="Q6454" s="32" t="s">
        <v>910</v>
      </c>
      <c r="R6454" s="32"/>
      <c r="S6454" s="32"/>
      <c r="T6454" s="32"/>
      <c r="U6454" s="32"/>
      <c r="V6454" s="35">
        <v>115081.16</v>
      </c>
      <c r="W6454" s="32" t="s">
        <v>2669</v>
      </c>
      <c r="X6454" s="32" t="s">
        <v>20</v>
      </c>
      <c r="Y6454" s="32" t="s">
        <v>11</v>
      </c>
    </row>
    <row r="6455" spans="1:25" x14ac:dyDescent="0.3">
      <c r="A6455" s="32" t="s">
        <v>24</v>
      </c>
      <c r="B6455" s="33">
        <v>2021</v>
      </c>
      <c r="C6455" s="33">
        <v>8</v>
      </c>
      <c r="D6455" s="32" t="s">
        <v>16</v>
      </c>
      <c r="E6455" s="32" t="s">
        <v>2772</v>
      </c>
      <c r="F6455" s="34">
        <v>44230</v>
      </c>
      <c r="G6455" s="34">
        <v>44231</v>
      </c>
      <c r="H6455" s="33">
        <v>238</v>
      </c>
      <c r="I6455" s="32" t="s">
        <v>8</v>
      </c>
      <c r="J6455" s="32"/>
      <c r="K6455" s="32" t="s">
        <v>27</v>
      </c>
      <c r="L6455" s="32" t="s">
        <v>15</v>
      </c>
      <c r="M6455" s="32"/>
      <c r="N6455" s="32"/>
      <c r="O6455" s="32" t="s">
        <v>24</v>
      </c>
      <c r="P6455" s="32" t="s">
        <v>10</v>
      </c>
      <c r="Q6455" s="32" t="s">
        <v>910</v>
      </c>
      <c r="R6455" s="32"/>
      <c r="S6455" s="32"/>
      <c r="T6455" s="32"/>
      <c r="U6455" s="32"/>
      <c r="V6455" s="35">
        <v>66479.28</v>
      </c>
      <c r="W6455" s="32" t="s">
        <v>2670</v>
      </c>
      <c r="X6455" s="32" t="s">
        <v>20</v>
      </c>
      <c r="Y6455" s="32" t="s">
        <v>11</v>
      </c>
    </row>
    <row r="6456" spans="1:25" x14ac:dyDescent="0.3">
      <c r="A6456" s="32" t="s">
        <v>24</v>
      </c>
      <c r="B6456" s="33">
        <v>2021</v>
      </c>
      <c r="C6456" s="33">
        <v>8</v>
      </c>
      <c r="D6456" s="32" t="s">
        <v>16</v>
      </c>
      <c r="E6456" s="32" t="s">
        <v>2772</v>
      </c>
      <c r="F6456" s="34">
        <v>44230</v>
      </c>
      <c r="G6456" s="34">
        <v>44231</v>
      </c>
      <c r="H6456" s="33">
        <v>241</v>
      </c>
      <c r="I6456" s="32" t="s">
        <v>8</v>
      </c>
      <c r="J6456" s="32"/>
      <c r="K6456" s="32" t="s">
        <v>27</v>
      </c>
      <c r="L6456" s="32" t="s">
        <v>15</v>
      </c>
      <c r="M6456" s="32"/>
      <c r="N6456" s="32"/>
      <c r="O6456" s="32" t="s">
        <v>24</v>
      </c>
      <c r="P6456" s="32" t="s">
        <v>10</v>
      </c>
      <c r="Q6456" s="32" t="s">
        <v>910</v>
      </c>
      <c r="R6456" s="32"/>
      <c r="S6456" s="32"/>
      <c r="T6456" s="32"/>
      <c r="U6456" s="32"/>
      <c r="V6456" s="35">
        <v>12898.34</v>
      </c>
      <c r="W6456" s="32" t="s">
        <v>2672</v>
      </c>
      <c r="X6456" s="32" t="s">
        <v>20</v>
      </c>
      <c r="Y6456" s="32" t="s">
        <v>11</v>
      </c>
    </row>
    <row r="6457" spans="1:25" x14ac:dyDescent="0.3">
      <c r="A6457" s="32" t="s">
        <v>24</v>
      </c>
      <c r="B6457" s="33">
        <v>2021</v>
      </c>
      <c r="C6457" s="33">
        <v>8</v>
      </c>
      <c r="D6457" s="32" t="s">
        <v>16</v>
      </c>
      <c r="E6457" s="32" t="s">
        <v>2772</v>
      </c>
      <c r="F6457" s="34">
        <v>44230</v>
      </c>
      <c r="G6457" s="34">
        <v>44231</v>
      </c>
      <c r="H6457" s="33">
        <v>243</v>
      </c>
      <c r="I6457" s="32" t="s">
        <v>8</v>
      </c>
      <c r="J6457" s="32"/>
      <c r="K6457" s="32" t="s">
        <v>27</v>
      </c>
      <c r="L6457" s="32" t="s">
        <v>15</v>
      </c>
      <c r="M6457" s="32"/>
      <c r="N6457" s="32"/>
      <c r="O6457" s="32" t="s">
        <v>24</v>
      </c>
      <c r="P6457" s="32" t="s">
        <v>10</v>
      </c>
      <c r="Q6457" s="32" t="s">
        <v>910</v>
      </c>
      <c r="R6457" s="32"/>
      <c r="S6457" s="32"/>
      <c r="T6457" s="32"/>
      <c r="U6457" s="32"/>
      <c r="V6457" s="35">
        <v>11846</v>
      </c>
      <c r="W6457" s="32" t="s">
        <v>2674</v>
      </c>
      <c r="X6457" s="32" t="s">
        <v>20</v>
      </c>
      <c r="Y6457" s="32" t="s">
        <v>11</v>
      </c>
    </row>
    <row r="6458" spans="1:25" x14ac:dyDescent="0.3">
      <c r="A6458" s="32" t="s">
        <v>24</v>
      </c>
      <c r="B6458" s="33">
        <v>2021</v>
      </c>
      <c r="C6458" s="33">
        <v>8</v>
      </c>
      <c r="D6458" s="32" t="s">
        <v>16</v>
      </c>
      <c r="E6458" s="32" t="s">
        <v>2772</v>
      </c>
      <c r="F6458" s="34">
        <v>44230</v>
      </c>
      <c r="G6458" s="34">
        <v>44231</v>
      </c>
      <c r="H6458" s="33">
        <v>253</v>
      </c>
      <c r="I6458" s="32" t="s">
        <v>8</v>
      </c>
      <c r="J6458" s="32"/>
      <c r="K6458" s="32" t="s">
        <v>27</v>
      </c>
      <c r="L6458" s="32" t="s">
        <v>15</v>
      </c>
      <c r="M6458" s="32"/>
      <c r="N6458" s="32"/>
      <c r="O6458" s="32" t="s">
        <v>24</v>
      </c>
      <c r="P6458" s="32" t="s">
        <v>10</v>
      </c>
      <c r="Q6458" s="32" t="s">
        <v>910</v>
      </c>
      <c r="R6458" s="32"/>
      <c r="S6458" s="32"/>
      <c r="T6458" s="32"/>
      <c r="U6458" s="32"/>
      <c r="V6458" s="35">
        <v>18054.75</v>
      </c>
      <c r="W6458" s="32" t="s">
        <v>2704</v>
      </c>
      <c r="X6458" s="32" t="s">
        <v>20</v>
      </c>
      <c r="Y6458" s="32" t="s">
        <v>11</v>
      </c>
    </row>
    <row r="6459" spans="1:25" x14ac:dyDescent="0.3">
      <c r="A6459" s="32" t="s">
        <v>24</v>
      </c>
      <c r="B6459" s="33">
        <v>2021</v>
      </c>
      <c r="C6459" s="33">
        <v>8</v>
      </c>
      <c r="D6459" s="32" t="s">
        <v>16</v>
      </c>
      <c r="E6459" s="32" t="s">
        <v>2772</v>
      </c>
      <c r="F6459" s="34">
        <v>44230</v>
      </c>
      <c r="G6459" s="34">
        <v>44231</v>
      </c>
      <c r="H6459" s="33">
        <v>255</v>
      </c>
      <c r="I6459" s="32" t="s">
        <v>8</v>
      </c>
      <c r="J6459" s="32"/>
      <c r="K6459" s="32" t="s">
        <v>27</v>
      </c>
      <c r="L6459" s="32" t="s">
        <v>15</v>
      </c>
      <c r="M6459" s="32"/>
      <c r="N6459" s="32"/>
      <c r="O6459" s="32" t="s">
        <v>24</v>
      </c>
      <c r="P6459" s="32" t="s">
        <v>10</v>
      </c>
      <c r="Q6459" s="32" t="s">
        <v>910</v>
      </c>
      <c r="R6459" s="32"/>
      <c r="S6459" s="32"/>
      <c r="T6459" s="32"/>
      <c r="U6459" s="32"/>
      <c r="V6459" s="35">
        <v>18781.22</v>
      </c>
      <c r="W6459" s="32" t="s">
        <v>2656</v>
      </c>
      <c r="X6459" s="32" t="s">
        <v>20</v>
      </c>
      <c r="Y6459" s="32" t="s">
        <v>11</v>
      </c>
    </row>
    <row r="6460" spans="1:25" x14ac:dyDescent="0.3">
      <c r="A6460" s="32" t="s">
        <v>24</v>
      </c>
      <c r="B6460" s="33">
        <v>2021</v>
      </c>
      <c r="C6460" s="33">
        <v>8</v>
      </c>
      <c r="D6460" s="32" t="s">
        <v>16</v>
      </c>
      <c r="E6460" s="32" t="s">
        <v>2772</v>
      </c>
      <c r="F6460" s="34">
        <v>44230</v>
      </c>
      <c r="G6460" s="34">
        <v>44231</v>
      </c>
      <c r="H6460" s="33">
        <v>257</v>
      </c>
      <c r="I6460" s="32" t="s">
        <v>8</v>
      </c>
      <c r="J6460" s="32"/>
      <c r="K6460" s="32" t="s">
        <v>27</v>
      </c>
      <c r="L6460" s="32" t="s">
        <v>15</v>
      </c>
      <c r="M6460" s="32"/>
      <c r="N6460" s="32"/>
      <c r="O6460" s="32" t="s">
        <v>24</v>
      </c>
      <c r="P6460" s="32" t="s">
        <v>10</v>
      </c>
      <c r="Q6460" s="32" t="s">
        <v>910</v>
      </c>
      <c r="R6460" s="32"/>
      <c r="S6460" s="32"/>
      <c r="T6460" s="32"/>
      <c r="U6460" s="32"/>
      <c r="V6460" s="35">
        <v>24632.98</v>
      </c>
      <c r="W6460" s="32" t="s">
        <v>2657</v>
      </c>
      <c r="X6460" s="32" t="s">
        <v>20</v>
      </c>
      <c r="Y6460" s="32" t="s">
        <v>11</v>
      </c>
    </row>
    <row r="6461" spans="1:25" x14ac:dyDescent="0.3">
      <c r="A6461" s="32" t="s">
        <v>24</v>
      </c>
      <c r="B6461" s="33">
        <v>2021</v>
      </c>
      <c r="C6461" s="33">
        <v>8</v>
      </c>
      <c r="D6461" s="32" t="s">
        <v>16</v>
      </c>
      <c r="E6461" s="32" t="s">
        <v>2772</v>
      </c>
      <c r="F6461" s="34">
        <v>44230</v>
      </c>
      <c r="G6461" s="34">
        <v>44231</v>
      </c>
      <c r="H6461" s="33">
        <v>259</v>
      </c>
      <c r="I6461" s="32" t="s">
        <v>8</v>
      </c>
      <c r="J6461" s="32"/>
      <c r="K6461" s="32" t="s">
        <v>27</v>
      </c>
      <c r="L6461" s="32" t="s">
        <v>15</v>
      </c>
      <c r="M6461" s="32"/>
      <c r="N6461" s="32"/>
      <c r="O6461" s="32" t="s">
        <v>24</v>
      </c>
      <c r="P6461" s="32" t="s">
        <v>10</v>
      </c>
      <c r="Q6461" s="32" t="s">
        <v>910</v>
      </c>
      <c r="R6461" s="32"/>
      <c r="S6461" s="32"/>
      <c r="T6461" s="32"/>
      <c r="U6461" s="32"/>
      <c r="V6461" s="35">
        <v>33653.93</v>
      </c>
      <c r="W6461" s="32" t="s">
        <v>2666</v>
      </c>
      <c r="X6461" s="32" t="s">
        <v>20</v>
      </c>
      <c r="Y6461" s="32" t="s">
        <v>11</v>
      </c>
    </row>
    <row r="6462" spans="1:25" x14ac:dyDescent="0.3">
      <c r="A6462" s="32" t="s">
        <v>24</v>
      </c>
      <c r="B6462" s="33">
        <v>2021</v>
      </c>
      <c r="C6462" s="33">
        <v>8</v>
      </c>
      <c r="D6462" s="32" t="s">
        <v>16</v>
      </c>
      <c r="E6462" s="32" t="s">
        <v>2772</v>
      </c>
      <c r="F6462" s="34">
        <v>44230</v>
      </c>
      <c r="G6462" s="34">
        <v>44231</v>
      </c>
      <c r="H6462" s="33">
        <v>261</v>
      </c>
      <c r="I6462" s="32" t="s">
        <v>8</v>
      </c>
      <c r="J6462" s="32"/>
      <c r="K6462" s="32" t="s">
        <v>27</v>
      </c>
      <c r="L6462" s="32" t="s">
        <v>15</v>
      </c>
      <c r="M6462" s="32"/>
      <c r="N6462" s="32"/>
      <c r="O6462" s="32" t="s">
        <v>24</v>
      </c>
      <c r="P6462" s="32" t="s">
        <v>10</v>
      </c>
      <c r="Q6462" s="32" t="s">
        <v>910</v>
      </c>
      <c r="R6462" s="32"/>
      <c r="S6462" s="32"/>
      <c r="T6462" s="32"/>
      <c r="U6462" s="32"/>
      <c r="V6462" s="35">
        <v>10640</v>
      </c>
      <c r="W6462" s="32" t="s">
        <v>2701</v>
      </c>
      <c r="X6462" s="32" t="s">
        <v>20</v>
      </c>
      <c r="Y6462" s="32" t="s">
        <v>11</v>
      </c>
    </row>
    <row r="6463" spans="1:25" x14ac:dyDescent="0.3">
      <c r="A6463" s="32" t="s">
        <v>24</v>
      </c>
      <c r="B6463" s="33">
        <v>2021</v>
      </c>
      <c r="C6463" s="33">
        <v>8</v>
      </c>
      <c r="D6463" s="32" t="s">
        <v>16</v>
      </c>
      <c r="E6463" s="32" t="s">
        <v>2772</v>
      </c>
      <c r="F6463" s="34">
        <v>44230</v>
      </c>
      <c r="G6463" s="34">
        <v>44231</v>
      </c>
      <c r="H6463" s="33">
        <v>263</v>
      </c>
      <c r="I6463" s="32" t="s">
        <v>8</v>
      </c>
      <c r="J6463" s="32"/>
      <c r="K6463" s="32" t="s">
        <v>27</v>
      </c>
      <c r="L6463" s="32" t="s">
        <v>15</v>
      </c>
      <c r="M6463" s="32"/>
      <c r="N6463" s="32"/>
      <c r="O6463" s="32" t="s">
        <v>24</v>
      </c>
      <c r="P6463" s="32" t="s">
        <v>10</v>
      </c>
      <c r="Q6463" s="32" t="s">
        <v>910</v>
      </c>
      <c r="R6463" s="32"/>
      <c r="S6463" s="32"/>
      <c r="T6463" s="32"/>
      <c r="U6463" s="32"/>
      <c r="V6463" s="35">
        <v>133952.01</v>
      </c>
      <c r="W6463" s="32" t="s">
        <v>2661</v>
      </c>
      <c r="X6463" s="32" t="s">
        <v>20</v>
      </c>
      <c r="Y6463" s="32" t="s">
        <v>11</v>
      </c>
    </row>
    <row r="6464" spans="1:25" x14ac:dyDescent="0.3">
      <c r="A6464" s="32" t="s">
        <v>24</v>
      </c>
      <c r="B6464" s="33">
        <v>2021</v>
      </c>
      <c r="C6464" s="33">
        <v>8</v>
      </c>
      <c r="D6464" s="32" t="s">
        <v>16</v>
      </c>
      <c r="E6464" s="32" t="s">
        <v>2772</v>
      </c>
      <c r="F6464" s="34">
        <v>44230</v>
      </c>
      <c r="G6464" s="34">
        <v>44231</v>
      </c>
      <c r="H6464" s="33">
        <v>265</v>
      </c>
      <c r="I6464" s="32" t="s">
        <v>8</v>
      </c>
      <c r="J6464" s="32"/>
      <c r="K6464" s="32" t="s">
        <v>27</v>
      </c>
      <c r="L6464" s="32" t="s">
        <v>15</v>
      </c>
      <c r="M6464" s="32"/>
      <c r="N6464" s="32"/>
      <c r="O6464" s="32" t="s">
        <v>24</v>
      </c>
      <c r="P6464" s="32" t="s">
        <v>10</v>
      </c>
      <c r="Q6464" s="32" t="s">
        <v>910</v>
      </c>
      <c r="R6464" s="32"/>
      <c r="S6464" s="32"/>
      <c r="T6464" s="32"/>
      <c r="U6464" s="32"/>
      <c r="V6464" s="35">
        <v>16002.69</v>
      </c>
      <c r="W6464" s="32" t="s">
        <v>2708</v>
      </c>
      <c r="X6464" s="32" t="s">
        <v>20</v>
      </c>
      <c r="Y6464" s="32" t="s">
        <v>11</v>
      </c>
    </row>
    <row r="6465" spans="1:25" x14ac:dyDescent="0.3">
      <c r="A6465" s="32" t="s">
        <v>24</v>
      </c>
      <c r="B6465" s="33">
        <v>2021</v>
      </c>
      <c r="C6465" s="33">
        <v>8</v>
      </c>
      <c r="D6465" s="32" t="s">
        <v>16</v>
      </c>
      <c r="E6465" s="32" t="s">
        <v>2772</v>
      </c>
      <c r="F6465" s="34">
        <v>44230</v>
      </c>
      <c r="G6465" s="34">
        <v>44231</v>
      </c>
      <c r="H6465" s="33">
        <v>266</v>
      </c>
      <c r="I6465" s="32" t="s">
        <v>8</v>
      </c>
      <c r="J6465" s="32"/>
      <c r="K6465" s="32" t="s">
        <v>27</v>
      </c>
      <c r="L6465" s="32" t="s">
        <v>15</v>
      </c>
      <c r="M6465" s="32"/>
      <c r="N6465" s="32"/>
      <c r="O6465" s="32" t="s">
        <v>24</v>
      </c>
      <c r="P6465" s="32" t="s">
        <v>10</v>
      </c>
      <c r="Q6465" s="32" t="s">
        <v>910</v>
      </c>
      <c r="R6465" s="32"/>
      <c r="S6465" s="32"/>
      <c r="T6465" s="32"/>
      <c r="U6465" s="32"/>
      <c r="V6465" s="35">
        <v>38303</v>
      </c>
      <c r="W6465" s="32" t="s">
        <v>2709</v>
      </c>
      <c r="X6465" s="32" t="s">
        <v>20</v>
      </c>
      <c r="Y6465" s="32" t="s">
        <v>11</v>
      </c>
    </row>
    <row r="6466" spans="1:25" x14ac:dyDescent="0.3">
      <c r="A6466" s="32" t="s">
        <v>24</v>
      </c>
      <c r="B6466" s="33">
        <v>2021</v>
      </c>
      <c r="C6466" s="33">
        <v>8</v>
      </c>
      <c r="D6466" s="32" t="s">
        <v>16</v>
      </c>
      <c r="E6466" s="32" t="s">
        <v>2772</v>
      </c>
      <c r="F6466" s="34">
        <v>44230</v>
      </c>
      <c r="G6466" s="34">
        <v>44231</v>
      </c>
      <c r="H6466" s="33">
        <v>268</v>
      </c>
      <c r="I6466" s="32" t="s">
        <v>8</v>
      </c>
      <c r="J6466" s="32"/>
      <c r="K6466" s="32" t="s">
        <v>27</v>
      </c>
      <c r="L6466" s="32" t="s">
        <v>15</v>
      </c>
      <c r="M6466" s="32"/>
      <c r="N6466" s="32"/>
      <c r="O6466" s="32" t="s">
        <v>24</v>
      </c>
      <c r="P6466" s="32" t="s">
        <v>10</v>
      </c>
      <c r="Q6466" s="32" t="s">
        <v>910</v>
      </c>
      <c r="R6466" s="32"/>
      <c r="S6466" s="32"/>
      <c r="T6466" s="32"/>
      <c r="U6466" s="32"/>
      <c r="V6466" s="35">
        <v>44736.14</v>
      </c>
      <c r="W6466" s="32" t="s">
        <v>2710</v>
      </c>
      <c r="X6466" s="32" t="s">
        <v>20</v>
      </c>
      <c r="Y6466" s="32" t="s">
        <v>11</v>
      </c>
    </row>
    <row r="6467" spans="1:25" x14ac:dyDescent="0.3">
      <c r="A6467" s="32" t="s">
        <v>24</v>
      </c>
      <c r="B6467" s="33">
        <v>2021</v>
      </c>
      <c r="C6467" s="33">
        <v>8</v>
      </c>
      <c r="D6467" s="32" t="s">
        <v>38</v>
      </c>
      <c r="E6467" s="32" t="s">
        <v>2773</v>
      </c>
      <c r="F6467" s="34">
        <v>44230</v>
      </c>
      <c r="G6467" s="34">
        <v>44230</v>
      </c>
      <c r="H6467" s="33">
        <v>11</v>
      </c>
      <c r="I6467" s="32" t="s">
        <v>8</v>
      </c>
      <c r="J6467" s="32"/>
      <c r="K6467" s="32" t="s">
        <v>33</v>
      </c>
      <c r="L6467" s="32" t="s">
        <v>25</v>
      </c>
      <c r="M6467" s="32"/>
      <c r="N6467" s="32"/>
      <c r="O6467" s="32" t="s">
        <v>24</v>
      </c>
      <c r="P6467" s="32" t="s">
        <v>10</v>
      </c>
      <c r="Q6467" s="32" t="s">
        <v>910</v>
      </c>
      <c r="R6467" s="32"/>
      <c r="S6467" s="32"/>
      <c r="T6467" s="32"/>
      <c r="U6467" s="32"/>
      <c r="V6467" s="35">
        <v>-3743830.18</v>
      </c>
      <c r="W6467" s="32" t="s">
        <v>2774</v>
      </c>
      <c r="X6467" s="32" t="s">
        <v>2775</v>
      </c>
      <c r="Y6467" s="32" t="s">
        <v>34</v>
      </c>
    </row>
    <row r="6468" spans="1:25" x14ac:dyDescent="0.3">
      <c r="A6468" s="32" t="s">
        <v>24</v>
      </c>
      <c r="B6468" s="33">
        <v>2021</v>
      </c>
      <c r="C6468" s="33">
        <v>8</v>
      </c>
      <c r="D6468" s="32" t="s">
        <v>38</v>
      </c>
      <c r="E6468" s="32" t="s">
        <v>2773</v>
      </c>
      <c r="F6468" s="34">
        <v>44230</v>
      </c>
      <c r="G6468" s="34">
        <v>44230</v>
      </c>
      <c r="H6468" s="33">
        <v>12</v>
      </c>
      <c r="I6468" s="32" t="s">
        <v>8</v>
      </c>
      <c r="J6468" s="32"/>
      <c r="K6468" s="32" t="s">
        <v>33</v>
      </c>
      <c r="L6468" s="32" t="s">
        <v>25</v>
      </c>
      <c r="M6468" s="32"/>
      <c r="N6468" s="32" t="s">
        <v>1280</v>
      </c>
      <c r="O6468" s="32" t="s">
        <v>24</v>
      </c>
      <c r="P6468" s="32" t="s">
        <v>10</v>
      </c>
      <c r="Q6468" s="32" t="s">
        <v>910</v>
      </c>
      <c r="R6468" s="32"/>
      <c r="S6468" s="32"/>
      <c r="T6468" s="32"/>
      <c r="U6468" s="32"/>
      <c r="V6468" s="35">
        <v>-13200.99</v>
      </c>
      <c r="W6468" s="32" t="s">
        <v>2774</v>
      </c>
      <c r="X6468" s="32" t="s">
        <v>2775</v>
      </c>
      <c r="Y6468" s="32" t="s">
        <v>34</v>
      </c>
    </row>
    <row r="6469" spans="1:25" x14ac:dyDescent="0.3">
      <c r="A6469" s="32" t="s">
        <v>24</v>
      </c>
      <c r="B6469" s="33">
        <v>2021</v>
      </c>
      <c r="C6469" s="33">
        <v>8</v>
      </c>
      <c r="D6469" s="32" t="s">
        <v>38</v>
      </c>
      <c r="E6469" s="32" t="s">
        <v>2773</v>
      </c>
      <c r="F6469" s="34">
        <v>44230</v>
      </c>
      <c r="G6469" s="34">
        <v>44230</v>
      </c>
      <c r="H6469" s="33">
        <v>27</v>
      </c>
      <c r="I6469" s="32" t="s">
        <v>8</v>
      </c>
      <c r="J6469" s="32"/>
      <c r="K6469" s="32" t="s">
        <v>9</v>
      </c>
      <c r="L6469" s="32" t="s">
        <v>15</v>
      </c>
      <c r="M6469" s="32"/>
      <c r="N6469" s="32"/>
      <c r="O6469" s="32"/>
      <c r="P6469" s="32" t="s">
        <v>10</v>
      </c>
      <c r="Q6469" s="32"/>
      <c r="R6469" s="32"/>
      <c r="S6469" s="32"/>
      <c r="T6469" s="32"/>
      <c r="U6469" s="32"/>
      <c r="V6469" s="35">
        <v>3743830.18</v>
      </c>
      <c r="W6469" s="32" t="s">
        <v>2774</v>
      </c>
      <c r="X6469" s="32" t="s">
        <v>2775</v>
      </c>
      <c r="Y6469" s="32" t="s">
        <v>34</v>
      </c>
    </row>
    <row r="6470" spans="1:25" x14ac:dyDescent="0.3">
      <c r="A6470" s="32" t="s">
        <v>24</v>
      </c>
      <c r="B6470" s="33">
        <v>2021</v>
      </c>
      <c r="C6470" s="33">
        <v>8</v>
      </c>
      <c r="D6470" s="32" t="s">
        <v>38</v>
      </c>
      <c r="E6470" s="32" t="s">
        <v>2773</v>
      </c>
      <c r="F6470" s="34">
        <v>44230</v>
      </c>
      <c r="G6470" s="34">
        <v>44230</v>
      </c>
      <c r="H6470" s="33">
        <v>28</v>
      </c>
      <c r="I6470" s="32" t="s">
        <v>8</v>
      </c>
      <c r="J6470" s="32"/>
      <c r="K6470" s="32" t="s">
        <v>9</v>
      </c>
      <c r="L6470" s="32" t="s">
        <v>15</v>
      </c>
      <c r="M6470" s="32"/>
      <c r="N6470" s="32"/>
      <c r="O6470" s="32"/>
      <c r="P6470" s="32" t="s">
        <v>10</v>
      </c>
      <c r="Q6470" s="32"/>
      <c r="R6470" s="32"/>
      <c r="S6470" s="32"/>
      <c r="T6470" s="32"/>
      <c r="U6470" s="32"/>
      <c r="V6470" s="35">
        <v>13200.99</v>
      </c>
      <c r="W6470" s="32" t="s">
        <v>2774</v>
      </c>
      <c r="X6470" s="32" t="s">
        <v>2775</v>
      </c>
      <c r="Y6470" s="32" t="s">
        <v>34</v>
      </c>
    </row>
    <row r="6471" spans="1:25" x14ac:dyDescent="0.3">
      <c r="A6471" s="32" t="s">
        <v>24</v>
      </c>
      <c r="B6471" s="33">
        <v>2021</v>
      </c>
      <c r="C6471" s="33">
        <v>8</v>
      </c>
      <c r="D6471" s="32" t="s">
        <v>16</v>
      </c>
      <c r="E6471" s="32" t="s">
        <v>2776</v>
      </c>
      <c r="F6471" s="34">
        <v>44231</v>
      </c>
      <c r="G6471" s="34">
        <v>44231</v>
      </c>
      <c r="H6471" s="33">
        <v>6</v>
      </c>
      <c r="I6471" s="32" t="s">
        <v>8</v>
      </c>
      <c r="J6471" s="32"/>
      <c r="K6471" s="32" t="s">
        <v>27</v>
      </c>
      <c r="L6471" s="32" t="s">
        <v>15</v>
      </c>
      <c r="M6471" s="32"/>
      <c r="N6471" s="32"/>
      <c r="O6471" s="32" t="s">
        <v>24</v>
      </c>
      <c r="P6471" s="32" t="s">
        <v>10</v>
      </c>
      <c r="Q6471" s="32" t="s">
        <v>910</v>
      </c>
      <c r="R6471" s="32"/>
      <c r="S6471" s="32"/>
      <c r="T6471" s="32"/>
      <c r="U6471" s="32"/>
      <c r="V6471" s="35">
        <v>-160</v>
      </c>
      <c r="W6471" s="32" t="s">
        <v>2777</v>
      </c>
      <c r="X6471" s="32" t="s">
        <v>20</v>
      </c>
      <c r="Y6471" s="32" t="s">
        <v>20</v>
      </c>
    </row>
    <row r="6472" spans="1:25" x14ac:dyDescent="0.3">
      <c r="A6472" s="32" t="s">
        <v>24</v>
      </c>
      <c r="B6472" s="33">
        <v>2021</v>
      </c>
      <c r="C6472" s="33">
        <v>8</v>
      </c>
      <c r="D6472" s="32" t="s">
        <v>16</v>
      </c>
      <c r="E6472" s="32" t="s">
        <v>2776</v>
      </c>
      <c r="F6472" s="34">
        <v>44231</v>
      </c>
      <c r="G6472" s="34">
        <v>44231</v>
      </c>
      <c r="H6472" s="33">
        <v>8</v>
      </c>
      <c r="I6472" s="32" t="s">
        <v>8</v>
      </c>
      <c r="J6472" s="32"/>
      <c r="K6472" s="32" t="s">
        <v>27</v>
      </c>
      <c r="L6472" s="32" t="s">
        <v>15</v>
      </c>
      <c r="M6472" s="32"/>
      <c r="N6472" s="32"/>
      <c r="O6472" s="32" t="s">
        <v>24</v>
      </c>
      <c r="P6472" s="32" t="s">
        <v>10</v>
      </c>
      <c r="Q6472" s="32" t="s">
        <v>910</v>
      </c>
      <c r="R6472" s="32"/>
      <c r="S6472" s="32"/>
      <c r="T6472" s="32"/>
      <c r="U6472" s="32"/>
      <c r="V6472" s="35">
        <v>-30</v>
      </c>
      <c r="W6472" s="32" t="s">
        <v>2778</v>
      </c>
      <c r="X6472" s="32" t="s">
        <v>20</v>
      </c>
      <c r="Y6472" s="32" t="s">
        <v>20</v>
      </c>
    </row>
    <row r="6473" spans="1:25" x14ac:dyDescent="0.3">
      <c r="A6473" s="32" t="s">
        <v>24</v>
      </c>
      <c r="B6473" s="33">
        <v>2021</v>
      </c>
      <c r="C6473" s="33">
        <v>8</v>
      </c>
      <c r="D6473" s="32" t="s">
        <v>16</v>
      </c>
      <c r="E6473" s="32" t="s">
        <v>2776</v>
      </c>
      <c r="F6473" s="34">
        <v>44231</v>
      </c>
      <c r="G6473" s="34">
        <v>44231</v>
      </c>
      <c r="H6473" s="33">
        <v>17</v>
      </c>
      <c r="I6473" s="32" t="s">
        <v>8</v>
      </c>
      <c r="J6473" s="32" t="s">
        <v>1277</v>
      </c>
      <c r="K6473" s="32" t="s">
        <v>1306</v>
      </c>
      <c r="L6473" s="32" t="s">
        <v>1279</v>
      </c>
      <c r="M6473" s="32"/>
      <c r="N6473" s="32" t="s">
        <v>1280</v>
      </c>
      <c r="O6473" s="32" t="s">
        <v>24</v>
      </c>
      <c r="P6473" s="32" t="s">
        <v>10</v>
      </c>
      <c r="Q6473" s="32" t="s">
        <v>910</v>
      </c>
      <c r="R6473" s="32"/>
      <c r="S6473" s="32"/>
      <c r="T6473" s="32"/>
      <c r="U6473" s="32"/>
      <c r="V6473" s="35">
        <v>160</v>
      </c>
      <c r="W6473" s="32" t="s">
        <v>2777</v>
      </c>
      <c r="X6473" s="32" t="s">
        <v>1957</v>
      </c>
      <c r="Y6473" s="32" t="s">
        <v>20</v>
      </c>
    </row>
    <row r="6474" spans="1:25" x14ac:dyDescent="0.3">
      <c r="A6474" s="32" t="s">
        <v>24</v>
      </c>
      <c r="B6474" s="33">
        <v>2021</v>
      </c>
      <c r="C6474" s="33">
        <v>8</v>
      </c>
      <c r="D6474" s="32" t="s">
        <v>16</v>
      </c>
      <c r="E6474" s="32" t="s">
        <v>2776</v>
      </c>
      <c r="F6474" s="34">
        <v>44231</v>
      </c>
      <c r="G6474" s="34">
        <v>44231</v>
      </c>
      <c r="H6474" s="33">
        <v>20</v>
      </c>
      <c r="I6474" s="32" t="s">
        <v>8</v>
      </c>
      <c r="J6474" s="32" t="s">
        <v>1277</v>
      </c>
      <c r="K6474" s="32" t="s">
        <v>1329</v>
      </c>
      <c r="L6474" s="32" t="s">
        <v>1279</v>
      </c>
      <c r="M6474" s="32"/>
      <c r="N6474" s="32" t="s">
        <v>1280</v>
      </c>
      <c r="O6474" s="32" t="s">
        <v>24</v>
      </c>
      <c r="P6474" s="32" t="s">
        <v>10</v>
      </c>
      <c r="Q6474" s="32" t="s">
        <v>910</v>
      </c>
      <c r="R6474" s="32"/>
      <c r="S6474" s="32"/>
      <c r="T6474" s="32"/>
      <c r="U6474" s="32"/>
      <c r="V6474" s="35">
        <v>30</v>
      </c>
      <c r="W6474" s="32" t="s">
        <v>2778</v>
      </c>
      <c r="X6474" s="32" t="s">
        <v>2237</v>
      </c>
      <c r="Y6474" s="32" t="s">
        <v>20</v>
      </c>
    </row>
    <row r="6475" spans="1:25" x14ac:dyDescent="0.3">
      <c r="A6475" s="32" t="s">
        <v>24</v>
      </c>
      <c r="B6475" s="33">
        <v>2021</v>
      </c>
      <c r="C6475" s="33">
        <v>8</v>
      </c>
      <c r="D6475" s="32" t="s">
        <v>16</v>
      </c>
      <c r="E6475" s="32" t="s">
        <v>2779</v>
      </c>
      <c r="F6475" s="34">
        <v>44231</v>
      </c>
      <c r="G6475" s="34">
        <v>44231</v>
      </c>
      <c r="H6475" s="33">
        <v>7</v>
      </c>
      <c r="I6475" s="32" t="s">
        <v>8</v>
      </c>
      <c r="J6475" s="32"/>
      <c r="K6475" s="32" t="s">
        <v>9</v>
      </c>
      <c r="L6475" s="32" t="s">
        <v>15</v>
      </c>
      <c r="M6475" s="32"/>
      <c r="N6475" s="32"/>
      <c r="O6475" s="32" t="s">
        <v>24</v>
      </c>
      <c r="P6475" s="32" t="s">
        <v>10</v>
      </c>
      <c r="Q6475" s="32" t="s">
        <v>910</v>
      </c>
      <c r="R6475" s="32"/>
      <c r="S6475" s="32"/>
      <c r="T6475" s="32"/>
      <c r="U6475" s="32"/>
      <c r="V6475" s="35">
        <v>-30</v>
      </c>
      <c r="W6475" s="32" t="s">
        <v>2778</v>
      </c>
      <c r="X6475" s="32" t="s">
        <v>12</v>
      </c>
      <c r="Y6475" s="32" t="s">
        <v>11</v>
      </c>
    </row>
    <row r="6476" spans="1:25" x14ac:dyDescent="0.3">
      <c r="A6476" s="32" t="s">
        <v>24</v>
      </c>
      <c r="B6476" s="33">
        <v>2021</v>
      </c>
      <c r="C6476" s="33">
        <v>8</v>
      </c>
      <c r="D6476" s="32" t="s">
        <v>16</v>
      </c>
      <c r="E6476" s="32" t="s">
        <v>2779</v>
      </c>
      <c r="F6476" s="34">
        <v>44231</v>
      </c>
      <c r="G6476" s="34">
        <v>44231</v>
      </c>
      <c r="H6476" s="33">
        <v>14</v>
      </c>
      <c r="I6476" s="32" t="s">
        <v>8</v>
      </c>
      <c r="J6476" s="32"/>
      <c r="K6476" s="32" t="s">
        <v>27</v>
      </c>
      <c r="L6476" s="32" t="s">
        <v>15</v>
      </c>
      <c r="M6476" s="32"/>
      <c r="N6476" s="32"/>
      <c r="O6476" s="32" t="s">
        <v>24</v>
      </c>
      <c r="P6476" s="32" t="s">
        <v>10</v>
      </c>
      <c r="Q6476" s="32" t="s">
        <v>910</v>
      </c>
      <c r="R6476" s="32"/>
      <c r="S6476" s="32"/>
      <c r="T6476" s="32"/>
      <c r="U6476" s="32"/>
      <c r="V6476" s="35">
        <v>30</v>
      </c>
      <c r="W6476" s="32" t="s">
        <v>2778</v>
      </c>
      <c r="X6476" s="32" t="s">
        <v>20</v>
      </c>
      <c r="Y6476" s="32" t="s">
        <v>11</v>
      </c>
    </row>
    <row r="6477" spans="1:25" x14ac:dyDescent="0.3">
      <c r="A6477" s="32" t="s">
        <v>24</v>
      </c>
      <c r="B6477" s="33">
        <v>2021</v>
      </c>
      <c r="C6477" s="33">
        <v>8</v>
      </c>
      <c r="D6477" s="32" t="s">
        <v>38</v>
      </c>
      <c r="E6477" s="32" t="s">
        <v>2780</v>
      </c>
      <c r="F6477" s="34">
        <v>44232</v>
      </c>
      <c r="G6477" s="34">
        <v>44232</v>
      </c>
      <c r="H6477" s="33">
        <v>7</v>
      </c>
      <c r="I6477" s="32" t="s">
        <v>8</v>
      </c>
      <c r="J6477" s="32"/>
      <c r="K6477" s="32" t="s">
        <v>33</v>
      </c>
      <c r="L6477" s="32" t="s">
        <v>25</v>
      </c>
      <c r="M6477" s="32"/>
      <c r="N6477" s="32"/>
      <c r="O6477" s="32" t="s">
        <v>24</v>
      </c>
      <c r="P6477" s="32" t="s">
        <v>10</v>
      </c>
      <c r="Q6477" s="32" t="s">
        <v>910</v>
      </c>
      <c r="R6477" s="32"/>
      <c r="S6477" s="32"/>
      <c r="T6477" s="32"/>
      <c r="U6477" s="32"/>
      <c r="V6477" s="35">
        <v>-1132270.76</v>
      </c>
      <c r="W6477" s="32" t="s">
        <v>2781</v>
      </c>
      <c r="X6477" s="32" t="s">
        <v>2782</v>
      </c>
      <c r="Y6477" s="32" t="s">
        <v>34</v>
      </c>
    </row>
    <row r="6478" spans="1:25" x14ac:dyDescent="0.3">
      <c r="A6478" s="32" t="s">
        <v>24</v>
      </c>
      <c r="B6478" s="33">
        <v>2021</v>
      </c>
      <c r="C6478" s="33">
        <v>8</v>
      </c>
      <c r="D6478" s="32" t="s">
        <v>38</v>
      </c>
      <c r="E6478" s="32" t="s">
        <v>2780</v>
      </c>
      <c r="F6478" s="34">
        <v>44232</v>
      </c>
      <c r="G6478" s="34">
        <v>44232</v>
      </c>
      <c r="H6478" s="33">
        <v>14</v>
      </c>
      <c r="I6478" s="32" t="s">
        <v>8</v>
      </c>
      <c r="J6478" s="32"/>
      <c r="K6478" s="32" t="s">
        <v>1773</v>
      </c>
      <c r="L6478" s="32" t="s">
        <v>25</v>
      </c>
      <c r="M6478" s="32"/>
      <c r="N6478" s="32" t="s">
        <v>1280</v>
      </c>
      <c r="O6478" s="32" t="s">
        <v>24</v>
      </c>
      <c r="P6478" s="32" t="s">
        <v>10</v>
      </c>
      <c r="Q6478" s="32" t="s">
        <v>910</v>
      </c>
      <c r="R6478" s="32"/>
      <c r="S6478" s="32"/>
      <c r="T6478" s="32"/>
      <c r="U6478" s="32"/>
      <c r="V6478" s="35">
        <v>-235313.86</v>
      </c>
      <c r="W6478" s="32" t="s">
        <v>2781</v>
      </c>
      <c r="X6478" s="32" t="s">
        <v>2782</v>
      </c>
      <c r="Y6478" s="32" t="s">
        <v>34</v>
      </c>
    </row>
    <row r="6479" spans="1:25" x14ac:dyDescent="0.3">
      <c r="A6479" s="32" t="s">
        <v>24</v>
      </c>
      <c r="B6479" s="33">
        <v>2021</v>
      </c>
      <c r="C6479" s="33">
        <v>8</v>
      </c>
      <c r="D6479" s="32" t="s">
        <v>38</v>
      </c>
      <c r="E6479" s="32" t="s">
        <v>2780</v>
      </c>
      <c r="F6479" s="34">
        <v>44232</v>
      </c>
      <c r="G6479" s="34">
        <v>44232</v>
      </c>
      <c r="H6479" s="33">
        <v>15</v>
      </c>
      <c r="I6479" s="32" t="s">
        <v>8</v>
      </c>
      <c r="J6479" s="32"/>
      <c r="K6479" s="32" t="s">
        <v>1775</v>
      </c>
      <c r="L6479" s="32" t="s">
        <v>25</v>
      </c>
      <c r="M6479" s="32"/>
      <c r="N6479" s="32" t="s">
        <v>1280</v>
      </c>
      <c r="O6479" s="32" t="s">
        <v>24</v>
      </c>
      <c r="P6479" s="32" t="s">
        <v>10</v>
      </c>
      <c r="Q6479" s="32" t="s">
        <v>910</v>
      </c>
      <c r="R6479" s="32"/>
      <c r="S6479" s="32"/>
      <c r="T6479" s="32"/>
      <c r="U6479" s="32"/>
      <c r="V6479" s="35">
        <v>-43791.65</v>
      </c>
      <c r="W6479" s="32" t="s">
        <v>2781</v>
      </c>
      <c r="X6479" s="32" t="s">
        <v>2782</v>
      </c>
      <c r="Y6479" s="32" t="s">
        <v>34</v>
      </c>
    </row>
    <row r="6480" spans="1:25" x14ac:dyDescent="0.3">
      <c r="A6480" s="32" t="s">
        <v>24</v>
      </c>
      <c r="B6480" s="33">
        <v>2021</v>
      </c>
      <c r="C6480" s="33">
        <v>8</v>
      </c>
      <c r="D6480" s="32" t="s">
        <v>38</v>
      </c>
      <c r="E6480" s="32" t="s">
        <v>2780</v>
      </c>
      <c r="F6480" s="34">
        <v>44232</v>
      </c>
      <c r="G6480" s="34">
        <v>44232</v>
      </c>
      <c r="H6480" s="33">
        <v>16</v>
      </c>
      <c r="I6480" s="32" t="s">
        <v>8</v>
      </c>
      <c r="J6480" s="32"/>
      <c r="K6480" s="32" t="s">
        <v>9</v>
      </c>
      <c r="L6480" s="32" t="s">
        <v>15</v>
      </c>
      <c r="M6480" s="32"/>
      <c r="N6480" s="32"/>
      <c r="O6480" s="32"/>
      <c r="P6480" s="32" t="s">
        <v>10</v>
      </c>
      <c r="Q6480" s="32"/>
      <c r="R6480" s="32"/>
      <c r="S6480" s="32"/>
      <c r="T6480" s="32"/>
      <c r="U6480" s="32"/>
      <c r="V6480" s="35">
        <v>1132270.76</v>
      </c>
      <c r="W6480" s="32" t="s">
        <v>2781</v>
      </c>
      <c r="X6480" s="32" t="s">
        <v>2782</v>
      </c>
      <c r="Y6480" s="32" t="s">
        <v>34</v>
      </c>
    </row>
    <row r="6481" spans="1:25" x14ac:dyDescent="0.3">
      <c r="A6481" s="32" t="s">
        <v>24</v>
      </c>
      <c r="B6481" s="33">
        <v>2021</v>
      </c>
      <c r="C6481" s="33">
        <v>8</v>
      </c>
      <c r="D6481" s="32" t="s">
        <v>38</v>
      </c>
      <c r="E6481" s="32" t="s">
        <v>2780</v>
      </c>
      <c r="F6481" s="34">
        <v>44232</v>
      </c>
      <c r="G6481" s="34">
        <v>44232</v>
      </c>
      <c r="H6481" s="33">
        <v>23</v>
      </c>
      <c r="I6481" s="32" t="s">
        <v>8</v>
      </c>
      <c r="J6481" s="32"/>
      <c r="K6481" s="32" t="s">
        <v>9</v>
      </c>
      <c r="L6481" s="32" t="s">
        <v>15</v>
      </c>
      <c r="M6481" s="32"/>
      <c r="N6481" s="32"/>
      <c r="O6481" s="32"/>
      <c r="P6481" s="32" t="s">
        <v>10</v>
      </c>
      <c r="Q6481" s="32"/>
      <c r="R6481" s="32"/>
      <c r="S6481" s="32"/>
      <c r="T6481" s="32"/>
      <c r="U6481" s="32"/>
      <c r="V6481" s="35">
        <v>235313.86</v>
      </c>
      <c r="W6481" s="32" t="s">
        <v>2781</v>
      </c>
      <c r="X6481" s="32" t="s">
        <v>2782</v>
      </c>
      <c r="Y6481" s="32" t="s">
        <v>34</v>
      </c>
    </row>
    <row r="6482" spans="1:25" x14ac:dyDescent="0.3">
      <c r="A6482" s="32" t="s">
        <v>24</v>
      </c>
      <c r="B6482" s="33">
        <v>2021</v>
      </c>
      <c r="C6482" s="33">
        <v>8</v>
      </c>
      <c r="D6482" s="32" t="s">
        <v>38</v>
      </c>
      <c r="E6482" s="32" t="s">
        <v>2780</v>
      </c>
      <c r="F6482" s="34">
        <v>44232</v>
      </c>
      <c r="G6482" s="34">
        <v>44232</v>
      </c>
      <c r="H6482" s="33">
        <v>24</v>
      </c>
      <c r="I6482" s="32" t="s">
        <v>8</v>
      </c>
      <c r="J6482" s="32"/>
      <c r="K6482" s="32" t="s">
        <v>9</v>
      </c>
      <c r="L6482" s="32" t="s">
        <v>15</v>
      </c>
      <c r="M6482" s="32"/>
      <c r="N6482" s="32"/>
      <c r="O6482" s="32"/>
      <c r="P6482" s="32" t="s">
        <v>10</v>
      </c>
      <c r="Q6482" s="32"/>
      <c r="R6482" s="32"/>
      <c r="S6482" s="32"/>
      <c r="T6482" s="32"/>
      <c r="U6482" s="32"/>
      <c r="V6482" s="35">
        <v>43791.65</v>
      </c>
      <c r="W6482" s="32" t="s">
        <v>2781</v>
      </c>
      <c r="X6482" s="32" t="s">
        <v>2782</v>
      </c>
      <c r="Y6482" s="32" t="s">
        <v>34</v>
      </c>
    </row>
    <row r="6483" spans="1:25" x14ac:dyDescent="0.3">
      <c r="A6483" s="32" t="s">
        <v>24</v>
      </c>
      <c r="B6483" s="33">
        <v>2021</v>
      </c>
      <c r="C6483" s="33">
        <v>8</v>
      </c>
      <c r="D6483" s="32" t="s">
        <v>38</v>
      </c>
      <c r="E6483" s="32" t="s">
        <v>2780</v>
      </c>
      <c r="F6483" s="34">
        <v>44232</v>
      </c>
      <c r="G6483" s="34">
        <v>44232</v>
      </c>
      <c r="H6483" s="33">
        <v>26</v>
      </c>
      <c r="I6483" s="32" t="s">
        <v>8</v>
      </c>
      <c r="J6483" s="32"/>
      <c r="K6483" s="32" t="s">
        <v>9</v>
      </c>
      <c r="L6483" s="32" t="s">
        <v>15</v>
      </c>
      <c r="M6483" s="32"/>
      <c r="N6483" s="32"/>
      <c r="O6483" s="32"/>
      <c r="P6483" s="32" t="s">
        <v>10</v>
      </c>
      <c r="Q6483" s="32"/>
      <c r="R6483" s="32"/>
      <c r="S6483" s="32"/>
      <c r="T6483" s="32"/>
      <c r="U6483" s="32"/>
      <c r="V6483" s="35">
        <v>127107.22</v>
      </c>
      <c r="W6483" s="32" t="s">
        <v>2781</v>
      </c>
      <c r="X6483" s="32" t="s">
        <v>2782</v>
      </c>
      <c r="Y6483" s="32" t="s">
        <v>34</v>
      </c>
    </row>
    <row r="6484" spans="1:25" x14ac:dyDescent="0.3">
      <c r="A6484" s="32" t="s">
        <v>24</v>
      </c>
      <c r="B6484" s="33">
        <v>2021</v>
      </c>
      <c r="C6484" s="33">
        <v>8</v>
      </c>
      <c r="D6484" s="32" t="s">
        <v>38</v>
      </c>
      <c r="E6484" s="32" t="s">
        <v>2780</v>
      </c>
      <c r="F6484" s="34">
        <v>44232</v>
      </c>
      <c r="G6484" s="34">
        <v>44232</v>
      </c>
      <c r="H6484" s="33">
        <v>34</v>
      </c>
      <c r="I6484" s="32" t="s">
        <v>8</v>
      </c>
      <c r="J6484" s="32"/>
      <c r="K6484" s="32" t="s">
        <v>33</v>
      </c>
      <c r="L6484" s="32" t="s">
        <v>25</v>
      </c>
      <c r="M6484" s="32"/>
      <c r="N6484" s="32" t="s">
        <v>1280</v>
      </c>
      <c r="O6484" s="32" t="s">
        <v>24</v>
      </c>
      <c r="P6484" s="32" t="s">
        <v>10</v>
      </c>
      <c r="Q6484" s="32" t="s">
        <v>910</v>
      </c>
      <c r="R6484" s="32"/>
      <c r="S6484" s="32"/>
      <c r="T6484" s="32"/>
      <c r="U6484" s="32"/>
      <c r="V6484" s="35">
        <v>-127107.22</v>
      </c>
      <c r="W6484" s="32" t="s">
        <v>2781</v>
      </c>
      <c r="X6484" s="32" t="s">
        <v>2782</v>
      </c>
      <c r="Y6484" s="32" t="s">
        <v>34</v>
      </c>
    </row>
    <row r="6485" spans="1:25" x14ac:dyDescent="0.3">
      <c r="A6485" s="32" t="s">
        <v>24</v>
      </c>
      <c r="B6485" s="33">
        <v>2021</v>
      </c>
      <c r="C6485" s="33">
        <v>8</v>
      </c>
      <c r="D6485" s="32" t="s">
        <v>704</v>
      </c>
      <c r="E6485" s="32" t="s">
        <v>2783</v>
      </c>
      <c r="F6485" s="34">
        <v>44235</v>
      </c>
      <c r="G6485" s="34">
        <v>44235</v>
      </c>
      <c r="H6485" s="33">
        <v>52</v>
      </c>
      <c r="I6485" s="32" t="s">
        <v>8</v>
      </c>
      <c r="J6485" s="32" t="s">
        <v>1277</v>
      </c>
      <c r="K6485" s="32" t="s">
        <v>1421</v>
      </c>
      <c r="L6485" s="32" t="s">
        <v>1385</v>
      </c>
      <c r="M6485" s="32"/>
      <c r="N6485" s="32" t="s">
        <v>1280</v>
      </c>
      <c r="O6485" s="32" t="s">
        <v>24</v>
      </c>
      <c r="P6485" s="32" t="s">
        <v>10</v>
      </c>
      <c r="Q6485" s="32" t="s">
        <v>910</v>
      </c>
      <c r="R6485" s="32"/>
      <c r="S6485" s="32"/>
      <c r="T6485" s="32"/>
      <c r="U6485" s="32"/>
      <c r="V6485" s="35">
        <v>4.3600000000000003</v>
      </c>
      <c r="W6485" s="32"/>
      <c r="X6485" s="32" t="s">
        <v>2784</v>
      </c>
      <c r="Y6485" s="32" t="s">
        <v>2785</v>
      </c>
    </row>
    <row r="6486" spans="1:25" x14ac:dyDescent="0.3">
      <c r="A6486" s="32" t="s">
        <v>24</v>
      </c>
      <c r="B6486" s="33">
        <v>2021</v>
      </c>
      <c r="C6486" s="33">
        <v>8</v>
      </c>
      <c r="D6486" s="32" t="s">
        <v>704</v>
      </c>
      <c r="E6486" s="32" t="s">
        <v>2783</v>
      </c>
      <c r="F6486" s="34">
        <v>44235</v>
      </c>
      <c r="G6486" s="34">
        <v>44235</v>
      </c>
      <c r="H6486" s="33">
        <v>53</v>
      </c>
      <c r="I6486" s="32" t="s">
        <v>8</v>
      </c>
      <c r="J6486" s="32" t="s">
        <v>1277</v>
      </c>
      <c r="K6486" s="32" t="s">
        <v>1421</v>
      </c>
      <c r="L6486" s="32" t="s">
        <v>1390</v>
      </c>
      <c r="M6486" s="32"/>
      <c r="N6486" s="32" t="s">
        <v>1280</v>
      </c>
      <c r="O6486" s="32" t="s">
        <v>24</v>
      </c>
      <c r="P6486" s="32" t="s">
        <v>10</v>
      </c>
      <c r="Q6486" s="32" t="s">
        <v>910</v>
      </c>
      <c r="R6486" s="32"/>
      <c r="S6486" s="32"/>
      <c r="T6486" s="32"/>
      <c r="U6486" s="32"/>
      <c r="V6486" s="35">
        <v>1.87</v>
      </c>
      <c r="W6486" s="32"/>
      <c r="X6486" s="32" t="s">
        <v>2784</v>
      </c>
      <c r="Y6486" s="32" t="s">
        <v>2785</v>
      </c>
    </row>
    <row r="6487" spans="1:25" x14ac:dyDescent="0.3">
      <c r="A6487" s="32" t="s">
        <v>24</v>
      </c>
      <c r="B6487" s="33">
        <v>2021</v>
      </c>
      <c r="C6487" s="33">
        <v>8</v>
      </c>
      <c r="D6487" s="32" t="s">
        <v>704</v>
      </c>
      <c r="E6487" s="32" t="s">
        <v>2783</v>
      </c>
      <c r="F6487" s="34">
        <v>44235</v>
      </c>
      <c r="G6487" s="34">
        <v>44235</v>
      </c>
      <c r="H6487" s="33">
        <v>57</v>
      </c>
      <c r="I6487" s="32" t="s">
        <v>8</v>
      </c>
      <c r="J6487" s="32" t="s">
        <v>1277</v>
      </c>
      <c r="K6487" s="32" t="s">
        <v>1421</v>
      </c>
      <c r="L6487" s="32" t="s">
        <v>1286</v>
      </c>
      <c r="M6487" s="32"/>
      <c r="N6487" s="32" t="s">
        <v>1280</v>
      </c>
      <c r="O6487" s="32" t="s">
        <v>24</v>
      </c>
      <c r="P6487" s="32" t="s">
        <v>10</v>
      </c>
      <c r="Q6487" s="32" t="s">
        <v>910</v>
      </c>
      <c r="R6487" s="32"/>
      <c r="S6487" s="32"/>
      <c r="T6487" s="32"/>
      <c r="U6487" s="32"/>
      <c r="V6487" s="35">
        <v>1.29</v>
      </c>
      <c r="W6487" s="32"/>
      <c r="X6487" s="32" t="s">
        <v>2784</v>
      </c>
      <c r="Y6487" s="32" t="s">
        <v>2785</v>
      </c>
    </row>
    <row r="6488" spans="1:25" x14ac:dyDescent="0.3">
      <c r="A6488" s="32" t="s">
        <v>24</v>
      </c>
      <c r="B6488" s="33">
        <v>2021</v>
      </c>
      <c r="C6488" s="33">
        <v>8</v>
      </c>
      <c r="D6488" s="32" t="s">
        <v>704</v>
      </c>
      <c r="E6488" s="32" t="s">
        <v>2783</v>
      </c>
      <c r="F6488" s="34">
        <v>44235</v>
      </c>
      <c r="G6488" s="34">
        <v>44235</v>
      </c>
      <c r="H6488" s="33">
        <v>59</v>
      </c>
      <c r="I6488" s="32" t="s">
        <v>8</v>
      </c>
      <c r="J6488" s="32" t="s">
        <v>1277</v>
      </c>
      <c r="K6488" s="32" t="s">
        <v>1421</v>
      </c>
      <c r="L6488" s="32" t="s">
        <v>1279</v>
      </c>
      <c r="M6488" s="32"/>
      <c r="N6488" s="32" t="s">
        <v>1280</v>
      </c>
      <c r="O6488" s="32" t="s">
        <v>24</v>
      </c>
      <c r="P6488" s="32" t="s">
        <v>10</v>
      </c>
      <c r="Q6488" s="32" t="s">
        <v>910</v>
      </c>
      <c r="R6488" s="32"/>
      <c r="S6488" s="32"/>
      <c r="T6488" s="32"/>
      <c r="U6488" s="32"/>
      <c r="V6488" s="35">
        <v>18.03</v>
      </c>
      <c r="W6488" s="32"/>
      <c r="X6488" s="32" t="s">
        <v>2784</v>
      </c>
      <c r="Y6488" s="32" t="s">
        <v>2785</v>
      </c>
    </row>
    <row r="6489" spans="1:25" x14ac:dyDescent="0.3">
      <c r="A6489" s="32" t="s">
        <v>24</v>
      </c>
      <c r="B6489" s="33">
        <v>2021</v>
      </c>
      <c r="C6489" s="33">
        <v>8</v>
      </c>
      <c r="D6489" s="32" t="s">
        <v>704</v>
      </c>
      <c r="E6489" s="32" t="s">
        <v>2783</v>
      </c>
      <c r="F6489" s="34">
        <v>44235</v>
      </c>
      <c r="G6489" s="34">
        <v>44235</v>
      </c>
      <c r="H6489" s="33">
        <v>88</v>
      </c>
      <c r="I6489" s="32" t="s">
        <v>8</v>
      </c>
      <c r="J6489" s="32"/>
      <c r="K6489" s="32" t="s">
        <v>9</v>
      </c>
      <c r="L6489" s="32" t="s">
        <v>15</v>
      </c>
      <c r="M6489" s="32"/>
      <c r="N6489" s="32"/>
      <c r="O6489" s="32"/>
      <c r="P6489" s="32" t="s">
        <v>10</v>
      </c>
      <c r="Q6489" s="32"/>
      <c r="R6489" s="32"/>
      <c r="S6489" s="32"/>
      <c r="T6489" s="32"/>
      <c r="U6489" s="32"/>
      <c r="V6489" s="35">
        <v>-25.55</v>
      </c>
      <c r="W6489" s="32"/>
      <c r="X6489" s="32" t="s">
        <v>12</v>
      </c>
      <c r="Y6489" s="32" t="s">
        <v>2785</v>
      </c>
    </row>
    <row r="6490" spans="1:25" x14ac:dyDescent="0.3">
      <c r="A6490" s="32" t="s">
        <v>24</v>
      </c>
      <c r="B6490" s="33">
        <v>2021</v>
      </c>
      <c r="C6490" s="33">
        <v>8</v>
      </c>
      <c r="D6490" s="32" t="s">
        <v>704</v>
      </c>
      <c r="E6490" s="32" t="s">
        <v>2786</v>
      </c>
      <c r="F6490" s="34">
        <v>44235</v>
      </c>
      <c r="G6490" s="34">
        <v>44236</v>
      </c>
      <c r="H6490" s="33">
        <v>52</v>
      </c>
      <c r="I6490" s="32" t="s">
        <v>8</v>
      </c>
      <c r="J6490" s="32" t="s">
        <v>1277</v>
      </c>
      <c r="K6490" s="32" t="s">
        <v>1425</v>
      </c>
      <c r="L6490" s="32" t="s">
        <v>1385</v>
      </c>
      <c r="M6490" s="32"/>
      <c r="N6490" s="32" t="s">
        <v>1280</v>
      </c>
      <c r="O6490" s="32" t="s">
        <v>24</v>
      </c>
      <c r="P6490" s="32" t="s">
        <v>10</v>
      </c>
      <c r="Q6490" s="32" t="s">
        <v>910</v>
      </c>
      <c r="R6490" s="32"/>
      <c r="S6490" s="32"/>
      <c r="T6490" s="32"/>
      <c r="U6490" s="32"/>
      <c r="V6490" s="35">
        <v>428.07</v>
      </c>
      <c r="W6490" s="32"/>
      <c r="X6490" s="32" t="s">
        <v>2787</v>
      </c>
      <c r="Y6490" s="32" t="s">
        <v>2788</v>
      </c>
    </row>
    <row r="6491" spans="1:25" x14ac:dyDescent="0.3">
      <c r="A6491" s="32" t="s">
        <v>24</v>
      </c>
      <c r="B6491" s="33">
        <v>2021</v>
      </c>
      <c r="C6491" s="33">
        <v>8</v>
      </c>
      <c r="D6491" s="32" t="s">
        <v>704</v>
      </c>
      <c r="E6491" s="32" t="s">
        <v>2786</v>
      </c>
      <c r="F6491" s="34">
        <v>44235</v>
      </c>
      <c r="G6491" s="34">
        <v>44236</v>
      </c>
      <c r="H6491" s="33">
        <v>53</v>
      </c>
      <c r="I6491" s="32" t="s">
        <v>8</v>
      </c>
      <c r="J6491" s="32" t="s">
        <v>1277</v>
      </c>
      <c r="K6491" s="32" t="s">
        <v>1425</v>
      </c>
      <c r="L6491" s="32" t="s">
        <v>1390</v>
      </c>
      <c r="M6491" s="32"/>
      <c r="N6491" s="32" t="s">
        <v>1280</v>
      </c>
      <c r="O6491" s="32" t="s">
        <v>24</v>
      </c>
      <c r="P6491" s="32" t="s">
        <v>10</v>
      </c>
      <c r="Q6491" s="32" t="s">
        <v>910</v>
      </c>
      <c r="R6491" s="32"/>
      <c r="S6491" s="32"/>
      <c r="T6491" s="32"/>
      <c r="U6491" s="32"/>
      <c r="V6491" s="35">
        <v>183.87</v>
      </c>
      <c r="W6491" s="32"/>
      <c r="X6491" s="32" t="s">
        <v>2787</v>
      </c>
      <c r="Y6491" s="32" t="s">
        <v>2788</v>
      </c>
    </row>
    <row r="6492" spans="1:25" x14ac:dyDescent="0.3">
      <c r="A6492" s="32" t="s">
        <v>24</v>
      </c>
      <c r="B6492" s="33">
        <v>2021</v>
      </c>
      <c r="C6492" s="33">
        <v>8</v>
      </c>
      <c r="D6492" s="32" t="s">
        <v>704</v>
      </c>
      <c r="E6492" s="32" t="s">
        <v>2786</v>
      </c>
      <c r="F6492" s="34">
        <v>44235</v>
      </c>
      <c r="G6492" s="34">
        <v>44236</v>
      </c>
      <c r="H6492" s="33">
        <v>57</v>
      </c>
      <c r="I6492" s="32" t="s">
        <v>8</v>
      </c>
      <c r="J6492" s="32" t="s">
        <v>1277</v>
      </c>
      <c r="K6492" s="32" t="s">
        <v>1425</v>
      </c>
      <c r="L6492" s="32" t="s">
        <v>1286</v>
      </c>
      <c r="M6492" s="32"/>
      <c r="N6492" s="32" t="s">
        <v>1280</v>
      </c>
      <c r="O6492" s="32" t="s">
        <v>24</v>
      </c>
      <c r="P6492" s="32" t="s">
        <v>10</v>
      </c>
      <c r="Q6492" s="32" t="s">
        <v>910</v>
      </c>
      <c r="R6492" s="32"/>
      <c r="S6492" s="32"/>
      <c r="T6492" s="32"/>
      <c r="U6492" s="32"/>
      <c r="V6492" s="35">
        <v>126.58</v>
      </c>
      <c r="W6492" s="32"/>
      <c r="X6492" s="32" t="s">
        <v>2787</v>
      </c>
      <c r="Y6492" s="32" t="s">
        <v>2788</v>
      </c>
    </row>
    <row r="6493" spans="1:25" x14ac:dyDescent="0.3">
      <c r="A6493" s="32" t="s">
        <v>24</v>
      </c>
      <c r="B6493" s="33">
        <v>2021</v>
      </c>
      <c r="C6493" s="33">
        <v>8</v>
      </c>
      <c r="D6493" s="32" t="s">
        <v>704</v>
      </c>
      <c r="E6493" s="32" t="s">
        <v>2786</v>
      </c>
      <c r="F6493" s="34">
        <v>44235</v>
      </c>
      <c r="G6493" s="34">
        <v>44236</v>
      </c>
      <c r="H6493" s="33">
        <v>59</v>
      </c>
      <c r="I6493" s="32" t="s">
        <v>8</v>
      </c>
      <c r="J6493" s="32" t="s">
        <v>1277</v>
      </c>
      <c r="K6493" s="32" t="s">
        <v>1425</v>
      </c>
      <c r="L6493" s="32" t="s">
        <v>1279</v>
      </c>
      <c r="M6493" s="32"/>
      <c r="N6493" s="32" t="s">
        <v>1280</v>
      </c>
      <c r="O6493" s="32" t="s">
        <v>24</v>
      </c>
      <c r="P6493" s="32" t="s">
        <v>10</v>
      </c>
      <c r="Q6493" s="32" t="s">
        <v>910</v>
      </c>
      <c r="R6493" s="32"/>
      <c r="S6493" s="32"/>
      <c r="T6493" s="32"/>
      <c r="U6493" s="32"/>
      <c r="V6493" s="35">
        <v>1768.48</v>
      </c>
      <c r="W6493" s="32"/>
      <c r="X6493" s="32" t="s">
        <v>2787</v>
      </c>
      <c r="Y6493" s="32" t="s">
        <v>2788</v>
      </c>
    </row>
    <row r="6494" spans="1:25" x14ac:dyDescent="0.3">
      <c r="A6494" s="32" t="s">
        <v>24</v>
      </c>
      <c r="B6494" s="33">
        <v>2021</v>
      </c>
      <c r="C6494" s="33">
        <v>8</v>
      </c>
      <c r="D6494" s="32" t="s">
        <v>704</v>
      </c>
      <c r="E6494" s="32" t="s">
        <v>2786</v>
      </c>
      <c r="F6494" s="34">
        <v>44235</v>
      </c>
      <c r="G6494" s="34">
        <v>44236</v>
      </c>
      <c r="H6494" s="33">
        <v>89</v>
      </c>
      <c r="I6494" s="32" t="s">
        <v>8</v>
      </c>
      <c r="J6494" s="32"/>
      <c r="K6494" s="32" t="s">
        <v>9</v>
      </c>
      <c r="L6494" s="32" t="s">
        <v>15</v>
      </c>
      <c r="M6494" s="32"/>
      <c r="N6494" s="32"/>
      <c r="O6494" s="32"/>
      <c r="P6494" s="32" t="s">
        <v>10</v>
      </c>
      <c r="Q6494" s="32"/>
      <c r="R6494" s="32"/>
      <c r="S6494" s="32"/>
      <c r="T6494" s="32"/>
      <c r="U6494" s="32"/>
      <c r="V6494" s="35">
        <v>-2507</v>
      </c>
      <c r="W6494" s="32"/>
      <c r="X6494" s="32" t="s">
        <v>12</v>
      </c>
      <c r="Y6494" s="32" t="s">
        <v>2788</v>
      </c>
    </row>
    <row r="6495" spans="1:25" x14ac:dyDescent="0.3">
      <c r="A6495" s="32" t="s">
        <v>24</v>
      </c>
      <c r="B6495" s="33">
        <v>2021</v>
      </c>
      <c r="C6495" s="33">
        <v>8</v>
      </c>
      <c r="D6495" s="32" t="s">
        <v>16</v>
      </c>
      <c r="E6495" s="32" t="s">
        <v>2789</v>
      </c>
      <c r="F6495" s="34">
        <v>44235</v>
      </c>
      <c r="G6495" s="34">
        <v>44235</v>
      </c>
      <c r="H6495" s="33">
        <v>4</v>
      </c>
      <c r="I6495" s="32" t="s">
        <v>8</v>
      </c>
      <c r="J6495" s="32"/>
      <c r="K6495" s="32" t="s">
        <v>27</v>
      </c>
      <c r="L6495" s="32" t="s">
        <v>15</v>
      </c>
      <c r="M6495" s="32"/>
      <c r="N6495" s="32"/>
      <c r="O6495" s="32" t="s">
        <v>24</v>
      </c>
      <c r="P6495" s="32" t="s">
        <v>10</v>
      </c>
      <c r="Q6495" s="32" t="s">
        <v>910</v>
      </c>
      <c r="R6495" s="32"/>
      <c r="S6495" s="32"/>
      <c r="T6495" s="32"/>
      <c r="U6495" s="32"/>
      <c r="V6495" s="35">
        <v>-52868.19</v>
      </c>
      <c r="W6495" s="32" t="s">
        <v>2790</v>
      </c>
      <c r="X6495" s="32" t="s">
        <v>20</v>
      </c>
      <c r="Y6495" s="32" t="s">
        <v>20</v>
      </c>
    </row>
    <row r="6496" spans="1:25" x14ac:dyDescent="0.3">
      <c r="A6496" s="32" t="s">
        <v>24</v>
      </c>
      <c r="B6496" s="33">
        <v>2021</v>
      </c>
      <c r="C6496" s="33">
        <v>8</v>
      </c>
      <c r="D6496" s="32" t="s">
        <v>16</v>
      </c>
      <c r="E6496" s="32" t="s">
        <v>2789</v>
      </c>
      <c r="F6496" s="34">
        <v>44235</v>
      </c>
      <c r="G6496" s="34">
        <v>44235</v>
      </c>
      <c r="H6496" s="33">
        <v>6</v>
      </c>
      <c r="I6496" s="32" t="s">
        <v>8</v>
      </c>
      <c r="J6496" s="32"/>
      <c r="K6496" s="32" t="s">
        <v>27</v>
      </c>
      <c r="L6496" s="32" t="s">
        <v>15</v>
      </c>
      <c r="M6496" s="32"/>
      <c r="N6496" s="32"/>
      <c r="O6496" s="32" t="s">
        <v>24</v>
      </c>
      <c r="P6496" s="32" t="s">
        <v>10</v>
      </c>
      <c r="Q6496" s="32" t="s">
        <v>910</v>
      </c>
      <c r="R6496" s="32"/>
      <c r="S6496" s="32"/>
      <c r="T6496" s="32"/>
      <c r="U6496" s="32"/>
      <c r="V6496" s="35">
        <v>-40721.83</v>
      </c>
      <c r="W6496" s="32" t="s">
        <v>2791</v>
      </c>
      <c r="X6496" s="32" t="s">
        <v>20</v>
      </c>
      <c r="Y6496" s="32" t="s">
        <v>20</v>
      </c>
    </row>
    <row r="6497" spans="1:25" x14ac:dyDescent="0.3">
      <c r="A6497" s="32" t="s">
        <v>24</v>
      </c>
      <c r="B6497" s="33">
        <v>2021</v>
      </c>
      <c r="C6497" s="33">
        <v>8</v>
      </c>
      <c r="D6497" s="32" t="s">
        <v>16</v>
      </c>
      <c r="E6497" s="32" t="s">
        <v>2789</v>
      </c>
      <c r="F6497" s="34">
        <v>44235</v>
      </c>
      <c r="G6497" s="34">
        <v>44235</v>
      </c>
      <c r="H6497" s="33">
        <v>14</v>
      </c>
      <c r="I6497" s="32" t="s">
        <v>8</v>
      </c>
      <c r="J6497" s="32"/>
      <c r="K6497" s="32" t="s">
        <v>27</v>
      </c>
      <c r="L6497" s="32" t="s">
        <v>15</v>
      </c>
      <c r="M6497" s="32"/>
      <c r="N6497" s="32"/>
      <c r="O6497" s="32" t="s">
        <v>24</v>
      </c>
      <c r="P6497" s="32" t="s">
        <v>10</v>
      </c>
      <c r="Q6497" s="32" t="s">
        <v>910</v>
      </c>
      <c r="R6497" s="32"/>
      <c r="S6497" s="32"/>
      <c r="T6497" s="32"/>
      <c r="U6497" s="32"/>
      <c r="V6497" s="35">
        <v>-9384</v>
      </c>
      <c r="W6497" s="32" t="s">
        <v>2792</v>
      </c>
      <c r="X6497" s="32" t="s">
        <v>20</v>
      </c>
      <c r="Y6497" s="32" t="s">
        <v>20</v>
      </c>
    </row>
    <row r="6498" spans="1:25" x14ac:dyDescent="0.3">
      <c r="A6498" s="32" t="s">
        <v>24</v>
      </c>
      <c r="B6498" s="33">
        <v>2021</v>
      </c>
      <c r="C6498" s="33">
        <v>8</v>
      </c>
      <c r="D6498" s="32" t="s">
        <v>16</v>
      </c>
      <c r="E6498" s="32" t="s">
        <v>2789</v>
      </c>
      <c r="F6498" s="34">
        <v>44235</v>
      </c>
      <c r="G6498" s="34">
        <v>44235</v>
      </c>
      <c r="H6498" s="33">
        <v>16</v>
      </c>
      <c r="I6498" s="32" t="s">
        <v>8</v>
      </c>
      <c r="J6498" s="32"/>
      <c r="K6498" s="32" t="s">
        <v>27</v>
      </c>
      <c r="L6498" s="32" t="s">
        <v>15</v>
      </c>
      <c r="M6498" s="32"/>
      <c r="N6498" s="32"/>
      <c r="O6498" s="32" t="s">
        <v>24</v>
      </c>
      <c r="P6498" s="32" t="s">
        <v>10</v>
      </c>
      <c r="Q6498" s="32" t="s">
        <v>910</v>
      </c>
      <c r="R6498" s="32"/>
      <c r="S6498" s="32"/>
      <c r="T6498" s="32"/>
      <c r="U6498" s="32"/>
      <c r="V6498" s="35">
        <v>-9652</v>
      </c>
      <c r="W6498" s="32" t="s">
        <v>2793</v>
      </c>
      <c r="X6498" s="32" t="s">
        <v>20</v>
      </c>
      <c r="Y6498" s="32" t="s">
        <v>20</v>
      </c>
    </row>
    <row r="6499" spans="1:25" x14ac:dyDescent="0.3">
      <c r="A6499" s="32" t="s">
        <v>24</v>
      </c>
      <c r="B6499" s="33">
        <v>2021</v>
      </c>
      <c r="C6499" s="33">
        <v>8</v>
      </c>
      <c r="D6499" s="32" t="s">
        <v>16</v>
      </c>
      <c r="E6499" s="32" t="s">
        <v>2789</v>
      </c>
      <c r="F6499" s="34">
        <v>44235</v>
      </c>
      <c r="G6499" s="34">
        <v>44235</v>
      </c>
      <c r="H6499" s="33">
        <v>52</v>
      </c>
      <c r="I6499" s="32" t="s">
        <v>8</v>
      </c>
      <c r="J6499" s="32"/>
      <c r="K6499" s="32" t="s">
        <v>27</v>
      </c>
      <c r="L6499" s="32" t="s">
        <v>15</v>
      </c>
      <c r="M6499" s="32"/>
      <c r="N6499" s="32"/>
      <c r="O6499" s="32" t="s">
        <v>24</v>
      </c>
      <c r="P6499" s="32" t="s">
        <v>10</v>
      </c>
      <c r="Q6499" s="32" t="s">
        <v>910</v>
      </c>
      <c r="R6499" s="32"/>
      <c r="S6499" s="32"/>
      <c r="T6499" s="32"/>
      <c r="U6499" s="32"/>
      <c r="V6499" s="35">
        <v>-23298.27</v>
      </c>
      <c r="W6499" s="32" t="s">
        <v>2794</v>
      </c>
      <c r="X6499" s="32" t="s">
        <v>20</v>
      </c>
      <c r="Y6499" s="32" t="s">
        <v>20</v>
      </c>
    </row>
    <row r="6500" spans="1:25" x14ac:dyDescent="0.3">
      <c r="A6500" s="32" t="s">
        <v>24</v>
      </c>
      <c r="B6500" s="33">
        <v>2021</v>
      </c>
      <c r="C6500" s="33">
        <v>8</v>
      </c>
      <c r="D6500" s="32" t="s">
        <v>16</v>
      </c>
      <c r="E6500" s="32" t="s">
        <v>2789</v>
      </c>
      <c r="F6500" s="34">
        <v>44235</v>
      </c>
      <c r="G6500" s="34">
        <v>44235</v>
      </c>
      <c r="H6500" s="33">
        <v>79</v>
      </c>
      <c r="I6500" s="32" t="s">
        <v>8</v>
      </c>
      <c r="J6500" s="32"/>
      <c r="K6500" s="32" t="s">
        <v>27</v>
      </c>
      <c r="L6500" s="32" t="s">
        <v>15</v>
      </c>
      <c r="M6500" s="32"/>
      <c r="N6500" s="32"/>
      <c r="O6500" s="32" t="s">
        <v>24</v>
      </c>
      <c r="P6500" s="32" t="s">
        <v>10</v>
      </c>
      <c r="Q6500" s="32" t="s">
        <v>910</v>
      </c>
      <c r="R6500" s="32"/>
      <c r="S6500" s="32"/>
      <c r="T6500" s="32"/>
      <c r="U6500" s="32"/>
      <c r="V6500" s="35">
        <v>-120377.41</v>
      </c>
      <c r="W6500" s="32" t="s">
        <v>2795</v>
      </c>
      <c r="X6500" s="32" t="s">
        <v>20</v>
      </c>
      <c r="Y6500" s="32" t="s">
        <v>20</v>
      </c>
    </row>
    <row r="6501" spans="1:25" x14ac:dyDescent="0.3">
      <c r="A6501" s="32" t="s">
        <v>24</v>
      </c>
      <c r="B6501" s="33">
        <v>2021</v>
      </c>
      <c r="C6501" s="33">
        <v>8</v>
      </c>
      <c r="D6501" s="32" t="s">
        <v>16</v>
      </c>
      <c r="E6501" s="32" t="s">
        <v>2789</v>
      </c>
      <c r="F6501" s="34">
        <v>44235</v>
      </c>
      <c r="G6501" s="34">
        <v>44235</v>
      </c>
      <c r="H6501" s="33">
        <v>81</v>
      </c>
      <c r="I6501" s="32" t="s">
        <v>8</v>
      </c>
      <c r="J6501" s="32"/>
      <c r="K6501" s="32" t="s">
        <v>27</v>
      </c>
      <c r="L6501" s="32" t="s">
        <v>15</v>
      </c>
      <c r="M6501" s="32"/>
      <c r="N6501" s="32"/>
      <c r="O6501" s="32" t="s">
        <v>24</v>
      </c>
      <c r="P6501" s="32" t="s">
        <v>10</v>
      </c>
      <c r="Q6501" s="32" t="s">
        <v>910</v>
      </c>
      <c r="R6501" s="32"/>
      <c r="S6501" s="32"/>
      <c r="T6501" s="32"/>
      <c r="U6501" s="32"/>
      <c r="V6501" s="35">
        <v>-26217.119999999999</v>
      </c>
      <c r="W6501" s="32" t="s">
        <v>2796</v>
      </c>
      <c r="X6501" s="32" t="s">
        <v>20</v>
      </c>
      <c r="Y6501" s="32" t="s">
        <v>20</v>
      </c>
    </row>
    <row r="6502" spans="1:25" x14ac:dyDescent="0.3">
      <c r="A6502" s="32" t="s">
        <v>24</v>
      </c>
      <c r="B6502" s="33">
        <v>2021</v>
      </c>
      <c r="C6502" s="33">
        <v>8</v>
      </c>
      <c r="D6502" s="32" t="s">
        <v>16</v>
      </c>
      <c r="E6502" s="32" t="s">
        <v>2789</v>
      </c>
      <c r="F6502" s="34">
        <v>44235</v>
      </c>
      <c r="G6502" s="34">
        <v>44235</v>
      </c>
      <c r="H6502" s="33">
        <v>83</v>
      </c>
      <c r="I6502" s="32" t="s">
        <v>8</v>
      </c>
      <c r="J6502" s="32"/>
      <c r="K6502" s="32" t="s">
        <v>27</v>
      </c>
      <c r="L6502" s="32" t="s">
        <v>15</v>
      </c>
      <c r="M6502" s="32"/>
      <c r="N6502" s="32"/>
      <c r="O6502" s="32" t="s">
        <v>24</v>
      </c>
      <c r="P6502" s="32" t="s">
        <v>10</v>
      </c>
      <c r="Q6502" s="32" t="s">
        <v>910</v>
      </c>
      <c r="R6502" s="32"/>
      <c r="S6502" s="32"/>
      <c r="T6502" s="32"/>
      <c r="U6502" s="32"/>
      <c r="V6502" s="35">
        <v>-50696</v>
      </c>
      <c r="W6502" s="32" t="s">
        <v>2797</v>
      </c>
      <c r="X6502" s="32" t="s">
        <v>20</v>
      </c>
      <c r="Y6502" s="32" t="s">
        <v>20</v>
      </c>
    </row>
    <row r="6503" spans="1:25" x14ac:dyDescent="0.3">
      <c r="A6503" s="32" t="s">
        <v>24</v>
      </c>
      <c r="B6503" s="33">
        <v>2021</v>
      </c>
      <c r="C6503" s="33">
        <v>8</v>
      </c>
      <c r="D6503" s="32" t="s">
        <v>16</v>
      </c>
      <c r="E6503" s="32" t="s">
        <v>2789</v>
      </c>
      <c r="F6503" s="34">
        <v>44235</v>
      </c>
      <c r="G6503" s="34">
        <v>44235</v>
      </c>
      <c r="H6503" s="33">
        <v>84</v>
      </c>
      <c r="I6503" s="32" t="s">
        <v>8</v>
      </c>
      <c r="J6503" s="32"/>
      <c r="K6503" s="32" t="s">
        <v>27</v>
      </c>
      <c r="L6503" s="32" t="s">
        <v>15</v>
      </c>
      <c r="M6503" s="32"/>
      <c r="N6503" s="32"/>
      <c r="O6503" s="32" t="s">
        <v>24</v>
      </c>
      <c r="P6503" s="32" t="s">
        <v>10</v>
      </c>
      <c r="Q6503" s="32" t="s">
        <v>910</v>
      </c>
      <c r="R6503" s="32"/>
      <c r="S6503" s="32"/>
      <c r="T6503" s="32"/>
      <c r="U6503" s="32"/>
      <c r="V6503" s="35">
        <v>-288739</v>
      </c>
      <c r="W6503" s="32" t="s">
        <v>2798</v>
      </c>
      <c r="X6503" s="32" t="s">
        <v>20</v>
      </c>
      <c r="Y6503" s="32" t="s">
        <v>20</v>
      </c>
    </row>
    <row r="6504" spans="1:25" x14ac:dyDescent="0.3">
      <c r="A6504" s="32" t="s">
        <v>24</v>
      </c>
      <c r="B6504" s="33">
        <v>2021</v>
      </c>
      <c r="C6504" s="33">
        <v>8</v>
      </c>
      <c r="D6504" s="32" t="s">
        <v>16</v>
      </c>
      <c r="E6504" s="32" t="s">
        <v>2789</v>
      </c>
      <c r="F6504" s="34">
        <v>44235</v>
      </c>
      <c r="G6504" s="34">
        <v>44235</v>
      </c>
      <c r="H6504" s="33">
        <v>85</v>
      </c>
      <c r="I6504" s="32" t="s">
        <v>8</v>
      </c>
      <c r="J6504" s="32"/>
      <c r="K6504" s="32" t="s">
        <v>27</v>
      </c>
      <c r="L6504" s="32" t="s">
        <v>15</v>
      </c>
      <c r="M6504" s="32"/>
      <c r="N6504" s="32"/>
      <c r="O6504" s="32" t="s">
        <v>24</v>
      </c>
      <c r="P6504" s="32" t="s">
        <v>10</v>
      </c>
      <c r="Q6504" s="32" t="s">
        <v>910</v>
      </c>
      <c r="R6504" s="32"/>
      <c r="S6504" s="32"/>
      <c r="T6504" s="32"/>
      <c r="U6504" s="32"/>
      <c r="V6504" s="35">
        <v>-82742.710000000006</v>
      </c>
      <c r="W6504" s="32" t="s">
        <v>2799</v>
      </c>
      <c r="X6504" s="32" t="s">
        <v>20</v>
      </c>
      <c r="Y6504" s="32" t="s">
        <v>20</v>
      </c>
    </row>
    <row r="6505" spans="1:25" x14ac:dyDescent="0.3">
      <c r="A6505" s="32" t="s">
        <v>24</v>
      </c>
      <c r="B6505" s="33">
        <v>2021</v>
      </c>
      <c r="C6505" s="33">
        <v>8</v>
      </c>
      <c r="D6505" s="32" t="s">
        <v>16</v>
      </c>
      <c r="E6505" s="32" t="s">
        <v>2789</v>
      </c>
      <c r="F6505" s="34">
        <v>44235</v>
      </c>
      <c r="G6505" s="34">
        <v>44235</v>
      </c>
      <c r="H6505" s="33">
        <v>86</v>
      </c>
      <c r="I6505" s="32" t="s">
        <v>8</v>
      </c>
      <c r="J6505" s="32"/>
      <c r="K6505" s="32" t="s">
        <v>27</v>
      </c>
      <c r="L6505" s="32" t="s">
        <v>15</v>
      </c>
      <c r="M6505" s="32"/>
      <c r="N6505" s="32"/>
      <c r="O6505" s="32" t="s">
        <v>24</v>
      </c>
      <c r="P6505" s="32" t="s">
        <v>10</v>
      </c>
      <c r="Q6505" s="32" t="s">
        <v>910</v>
      </c>
      <c r="R6505" s="32"/>
      <c r="S6505" s="32"/>
      <c r="T6505" s="32"/>
      <c r="U6505" s="32"/>
      <c r="V6505" s="35">
        <v>-154820.84</v>
      </c>
      <c r="W6505" s="32" t="s">
        <v>2800</v>
      </c>
      <c r="X6505" s="32" t="s">
        <v>20</v>
      </c>
      <c r="Y6505" s="32" t="s">
        <v>20</v>
      </c>
    </row>
    <row r="6506" spans="1:25" x14ac:dyDescent="0.3">
      <c r="A6506" s="32" t="s">
        <v>24</v>
      </c>
      <c r="B6506" s="33">
        <v>2021</v>
      </c>
      <c r="C6506" s="33">
        <v>8</v>
      </c>
      <c r="D6506" s="32" t="s">
        <v>16</v>
      </c>
      <c r="E6506" s="32" t="s">
        <v>2789</v>
      </c>
      <c r="F6506" s="34">
        <v>44235</v>
      </c>
      <c r="G6506" s="34">
        <v>44235</v>
      </c>
      <c r="H6506" s="33">
        <v>87</v>
      </c>
      <c r="I6506" s="32" t="s">
        <v>8</v>
      </c>
      <c r="J6506" s="32"/>
      <c r="K6506" s="32" t="s">
        <v>27</v>
      </c>
      <c r="L6506" s="32" t="s">
        <v>15</v>
      </c>
      <c r="M6506" s="32"/>
      <c r="N6506" s="32"/>
      <c r="O6506" s="32" t="s">
        <v>24</v>
      </c>
      <c r="P6506" s="32" t="s">
        <v>10</v>
      </c>
      <c r="Q6506" s="32" t="s">
        <v>910</v>
      </c>
      <c r="R6506" s="32"/>
      <c r="S6506" s="32"/>
      <c r="T6506" s="32"/>
      <c r="U6506" s="32"/>
      <c r="V6506" s="35">
        <v>-14091.34</v>
      </c>
      <c r="W6506" s="32" t="s">
        <v>2801</v>
      </c>
      <c r="X6506" s="32" t="s">
        <v>20</v>
      </c>
      <c r="Y6506" s="32" t="s">
        <v>20</v>
      </c>
    </row>
    <row r="6507" spans="1:25" x14ac:dyDescent="0.3">
      <c r="A6507" s="32" t="s">
        <v>24</v>
      </c>
      <c r="B6507" s="33">
        <v>2021</v>
      </c>
      <c r="C6507" s="33">
        <v>8</v>
      </c>
      <c r="D6507" s="32" t="s">
        <v>16</v>
      </c>
      <c r="E6507" s="32" t="s">
        <v>2789</v>
      </c>
      <c r="F6507" s="34">
        <v>44235</v>
      </c>
      <c r="G6507" s="34">
        <v>44235</v>
      </c>
      <c r="H6507" s="33">
        <v>88</v>
      </c>
      <c r="I6507" s="32" t="s">
        <v>8</v>
      </c>
      <c r="J6507" s="32"/>
      <c r="K6507" s="32" t="s">
        <v>27</v>
      </c>
      <c r="L6507" s="32" t="s">
        <v>15</v>
      </c>
      <c r="M6507" s="32"/>
      <c r="N6507" s="32"/>
      <c r="O6507" s="32" t="s">
        <v>24</v>
      </c>
      <c r="P6507" s="32" t="s">
        <v>10</v>
      </c>
      <c r="Q6507" s="32" t="s">
        <v>910</v>
      </c>
      <c r="R6507" s="32"/>
      <c r="S6507" s="32"/>
      <c r="T6507" s="32"/>
      <c r="U6507" s="32"/>
      <c r="V6507" s="35">
        <v>-18583.419999999998</v>
      </c>
      <c r="W6507" s="32" t="s">
        <v>2802</v>
      </c>
      <c r="X6507" s="32" t="s">
        <v>20</v>
      </c>
      <c r="Y6507" s="32" t="s">
        <v>20</v>
      </c>
    </row>
    <row r="6508" spans="1:25" x14ac:dyDescent="0.3">
      <c r="A6508" s="32" t="s">
        <v>24</v>
      </c>
      <c r="B6508" s="33">
        <v>2021</v>
      </c>
      <c r="C6508" s="33">
        <v>8</v>
      </c>
      <c r="D6508" s="32" t="s">
        <v>16</v>
      </c>
      <c r="E6508" s="32" t="s">
        <v>2789</v>
      </c>
      <c r="F6508" s="34">
        <v>44235</v>
      </c>
      <c r="G6508" s="34">
        <v>44235</v>
      </c>
      <c r="H6508" s="33">
        <v>90</v>
      </c>
      <c r="I6508" s="32" t="s">
        <v>8</v>
      </c>
      <c r="J6508" s="32"/>
      <c r="K6508" s="32" t="s">
        <v>27</v>
      </c>
      <c r="L6508" s="32" t="s">
        <v>15</v>
      </c>
      <c r="M6508" s="32"/>
      <c r="N6508" s="32"/>
      <c r="O6508" s="32" t="s">
        <v>24</v>
      </c>
      <c r="P6508" s="32" t="s">
        <v>10</v>
      </c>
      <c r="Q6508" s="32" t="s">
        <v>910</v>
      </c>
      <c r="R6508" s="32"/>
      <c r="S6508" s="32"/>
      <c r="T6508" s="32"/>
      <c r="U6508" s="32"/>
      <c r="V6508" s="35">
        <v>-12335</v>
      </c>
      <c r="W6508" s="32" t="s">
        <v>2803</v>
      </c>
      <c r="X6508" s="32" t="s">
        <v>20</v>
      </c>
      <c r="Y6508" s="32" t="s">
        <v>20</v>
      </c>
    </row>
    <row r="6509" spans="1:25" x14ac:dyDescent="0.3">
      <c r="A6509" s="32" t="s">
        <v>24</v>
      </c>
      <c r="B6509" s="33">
        <v>2021</v>
      </c>
      <c r="C6509" s="33">
        <v>8</v>
      </c>
      <c r="D6509" s="32" t="s">
        <v>16</v>
      </c>
      <c r="E6509" s="32" t="s">
        <v>2789</v>
      </c>
      <c r="F6509" s="34">
        <v>44235</v>
      </c>
      <c r="G6509" s="34">
        <v>44235</v>
      </c>
      <c r="H6509" s="33">
        <v>115</v>
      </c>
      <c r="I6509" s="32" t="s">
        <v>8</v>
      </c>
      <c r="J6509" s="32" t="s">
        <v>18</v>
      </c>
      <c r="K6509" s="32" t="s">
        <v>432</v>
      </c>
      <c r="L6509" s="32" t="s">
        <v>25</v>
      </c>
      <c r="M6509" s="32"/>
      <c r="N6509" s="32"/>
      <c r="O6509" s="32" t="s">
        <v>24</v>
      </c>
      <c r="P6509" s="32" t="s">
        <v>10</v>
      </c>
      <c r="Q6509" s="32" t="s">
        <v>910</v>
      </c>
      <c r="R6509" s="32" t="s">
        <v>2804</v>
      </c>
      <c r="S6509" s="32"/>
      <c r="T6509" s="32"/>
      <c r="U6509" s="32"/>
      <c r="V6509" s="35">
        <v>18583.419999999998</v>
      </c>
      <c r="W6509" s="32" t="s">
        <v>2802</v>
      </c>
      <c r="X6509" s="32" t="s">
        <v>2805</v>
      </c>
      <c r="Y6509" s="32" t="s">
        <v>20</v>
      </c>
    </row>
    <row r="6510" spans="1:25" x14ac:dyDescent="0.3">
      <c r="A6510" s="32" t="s">
        <v>24</v>
      </c>
      <c r="B6510" s="33">
        <v>2021</v>
      </c>
      <c r="C6510" s="33">
        <v>8</v>
      </c>
      <c r="D6510" s="32" t="s">
        <v>16</v>
      </c>
      <c r="E6510" s="32" t="s">
        <v>2789</v>
      </c>
      <c r="F6510" s="34">
        <v>44235</v>
      </c>
      <c r="G6510" s="34">
        <v>44235</v>
      </c>
      <c r="H6510" s="33">
        <v>117</v>
      </c>
      <c r="I6510" s="32" t="s">
        <v>8</v>
      </c>
      <c r="J6510" s="32" t="s">
        <v>18</v>
      </c>
      <c r="K6510" s="32" t="s">
        <v>432</v>
      </c>
      <c r="L6510" s="32" t="s">
        <v>25</v>
      </c>
      <c r="M6510" s="32"/>
      <c r="N6510" s="32"/>
      <c r="O6510" s="32" t="s">
        <v>24</v>
      </c>
      <c r="P6510" s="32" t="s">
        <v>10</v>
      </c>
      <c r="Q6510" s="32" t="s">
        <v>910</v>
      </c>
      <c r="R6510" s="32" t="s">
        <v>2065</v>
      </c>
      <c r="S6510" s="32"/>
      <c r="T6510" s="32"/>
      <c r="U6510" s="32"/>
      <c r="V6510" s="35">
        <v>12335</v>
      </c>
      <c r="W6510" s="32" t="s">
        <v>2803</v>
      </c>
      <c r="X6510" s="32" t="s">
        <v>2806</v>
      </c>
      <c r="Y6510" s="32" t="s">
        <v>20</v>
      </c>
    </row>
    <row r="6511" spans="1:25" x14ac:dyDescent="0.3">
      <c r="A6511" s="32" t="s">
        <v>24</v>
      </c>
      <c r="B6511" s="33">
        <v>2021</v>
      </c>
      <c r="C6511" s="33">
        <v>8</v>
      </c>
      <c r="D6511" s="32" t="s">
        <v>16</v>
      </c>
      <c r="E6511" s="32" t="s">
        <v>2789</v>
      </c>
      <c r="F6511" s="34">
        <v>44235</v>
      </c>
      <c r="G6511" s="34">
        <v>44235</v>
      </c>
      <c r="H6511" s="33">
        <v>119</v>
      </c>
      <c r="I6511" s="32" t="s">
        <v>8</v>
      </c>
      <c r="J6511" s="32" t="s">
        <v>18</v>
      </c>
      <c r="K6511" s="32" t="s">
        <v>432</v>
      </c>
      <c r="L6511" s="32" t="s">
        <v>25</v>
      </c>
      <c r="M6511" s="32"/>
      <c r="N6511" s="32"/>
      <c r="O6511" s="32" t="s">
        <v>24</v>
      </c>
      <c r="P6511" s="32" t="s">
        <v>10</v>
      </c>
      <c r="Q6511" s="32" t="s">
        <v>910</v>
      </c>
      <c r="R6511" s="32" t="s">
        <v>447</v>
      </c>
      <c r="S6511" s="32"/>
      <c r="T6511" s="32"/>
      <c r="U6511" s="32"/>
      <c r="V6511" s="35">
        <v>52868.19</v>
      </c>
      <c r="W6511" s="32" t="s">
        <v>2790</v>
      </c>
      <c r="X6511" s="32" t="s">
        <v>2807</v>
      </c>
      <c r="Y6511" s="32" t="s">
        <v>20</v>
      </c>
    </row>
    <row r="6512" spans="1:25" x14ac:dyDescent="0.3">
      <c r="A6512" s="32" t="s">
        <v>24</v>
      </c>
      <c r="B6512" s="33">
        <v>2021</v>
      </c>
      <c r="C6512" s="33">
        <v>8</v>
      </c>
      <c r="D6512" s="32" t="s">
        <v>16</v>
      </c>
      <c r="E6512" s="32" t="s">
        <v>2789</v>
      </c>
      <c r="F6512" s="34">
        <v>44235</v>
      </c>
      <c r="G6512" s="34">
        <v>44235</v>
      </c>
      <c r="H6512" s="33">
        <v>121</v>
      </c>
      <c r="I6512" s="32" t="s">
        <v>8</v>
      </c>
      <c r="J6512" s="32" t="s">
        <v>18</v>
      </c>
      <c r="K6512" s="32" t="s">
        <v>432</v>
      </c>
      <c r="L6512" s="32" t="s">
        <v>25</v>
      </c>
      <c r="M6512" s="32"/>
      <c r="N6512" s="32"/>
      <c r="O6512" s="32" t="s">
        <v>24</v>
      </c>
      <c r="P6512" s="32" t="s">
        <v>10</v>
      </c>
      <c r="Q6512" s="32" t="s">
        <v>910</v>
      </c>
      <c r="R6512" s="32" t="s">
        <v>2808</v>
      </c>
      <c r="S6512" s="32"/>
      <c r="T6512" s="32"/>
      <c r="U6512" s="32"/>
      <c r="V6512" s="35">
        <v>40721.83</v>
      </c>
      <c r="W6512" s="32" t="s">
        <v>2791</v>
      </c>
      <c r="X6512" s="32" t="s">
        <v>2809</v>
      </c>
      <c r="Y6512" s="32" t="s">
        <v>20</v>
      </c>
    </row>
    <row r="6513" spans="1:25" x14ac:dyDescent="0.3">
      <c r="A6513" s="32" t="s">
        <v>24</v>
      </c>
      <c r="B6513" s="33">
        <v>2021</v>
      </c>
      <c r="C6513" s="33">
        <v>8</v>
      </c>
      <c r="D6513" s="32" t="s">
        <v>16</v>
      </c>
      <c r="E6513" s="32" t="s">
        <v>2789</v>
      </c>
      <c r="F6513" s="34">
        <v>44235</v>
      </c>
      <c r="G6513" s="34">
        <v>44235</v>
      </c>
      <c r="H6513" s="33">
        <v>158</v>
      </c>
      <c r="I6513" s="32" t="s">
        <v>8</v>
      </c>
      <c r="J6513" s="32" t="s">
        <v>18</v>
      </c>
      <c r="K6513" s="32" t="s">
        <v>406</v>
      </c>
      <c r="L6513" s="32" t="s">
        <v>25</v>
      </c>
      <c r="M6513" s="32"/>
      <c r="N6513" s="32"/>
      <c r="O6513" s="32" t="s">
        <v>24</v>
      </c>
      <c r="P6513" s="32" t="s">
        <v>10</v>
      </c>
      <c r="Q6513" s="32" t="s">
        <v>910</v>
      </c>
      <c r="R6513" s="32" t="s">
        <v>299</v>
      </c>
      <c r="S6513" s="32"/>
      <c r="T6513" s="32"/>
      <c r="U6513" s="32"/>
      <c r="V6513" s="35">
        <v>120377.41</v>
      </c>
      <c r="W6513" s="32" t="s">
        <v>2795</v>
      </c>
      <c r="X6513" s="32" t="s">
        <v>2810</v>
      </c>
      <c r="Y6513" s="32" t="s">
        <v>20</v>
      </c>
    </row>
    <row r="6514" spans="1:25" x14ac:dyDescent="0.3">
      <c r="A6514" s="32" t="s">
        <v>24</v>
      </c>
      <c r="B6514" s="33">
        <v>2021</v>
      </c>
      <c r="C6514" s="33">
        <v>8</v>
      </c>
      <c r="D6514" s="32" t="s">
        <v>16</v>
      </c>
      <c r="E6514" s="32" t="s">
        <v>2789</v>
      </c>
      <c r="F6514" s="34">
        <v>44235</v>
      </c>
      <c r="G6514" s="34">
        <v>44235</v>
      </c>
      <c r="H6514" s="33">
        <v>160</v>
      </c>
      <c r="I6514" s="32" t="s">
        <v>8</v>
      </c>
      <c r="J6514" s="32" t="s">
        <v>18</v>
      </c>
      <c r="K6514" s="32" t="s">
        <v>406</v>
      </c>
      <c r="L6514" s="32" t="s">
        <v>25</v>
      </c>
      <c r="M6514" s="32"/>
      <c r="N6514" s="32"/>
      <c r="O6514" s="32" t="s">
        <v>24</v>
      </c>
      <c r="P6514" s="32" t="s">
        <v>10</v>
      </c>
      <c r="Q6514" s="32" t="s">
        <v>910</v>
      </c>
      <c r="R6514" s="32" t="s">
        <v>311</v>
      </c>
      <c r="S6514" s="32"/>
      <c r="T6514" s="32"/>
      <c r="U6514" s="32"/>
      <c r="V6514" s="35">
        <v>26217.119999999999</v>
      </c>
      <c r="W6514" s="32" t="s">
        <v>2796</v>
      </c>
      <c r="X6514" s="32" t="s">
        <v>2811</v>
      </c>
      <c r="Y6514" s="32" t="s">
        <v>20</v>
      </c>
    </row>
    <row r="6515" spans="1:25" x14ac:dyDescent="0.3">
      <c r="A6515" s="32" t="s">
        <v>24</v>
      </c>
      <c r="B6515" s="33">
        <v>2021</v>
      </c>
      <c r="C6515" s="33">
        <v>8</v>
      </c>
      <c r="D6515" s="32" t="s">
        <v>16</v>
      </c>
      <c r="E6515" s="32" t="s">
        <v>2789</v>
      </c>
      <c r="F6515" s="34">
        <v>44235</v>
      </c>
      <c r="G6515" s="34">
        <v>44235</v>
      </c>
      <c r="H6515" s="33">
        <v>162</v>
      </c>
      <c r="I6515" s="32" t="s">
        <v>8</v>
      </c>
      <c r="J6515" s="32" t="s">
        <v>18</v>
      </c>
      <c r="K6515" s="32" t="s">
        <v>406</v>
      </c>
      <c r="L6515" s="32" t="s">
        <v>25</v>
      </c>
      <c r="M6515" s="32"/>
      <c r="N6515" s="32"/>
      <c r="O6515" s="32" t="s">
        <v>24</v>
      </c>
      <c r="P6515" s="32" t="s">
        <v>10</v>
      </c>
      <c r="Q6515" s="32" t="s">
        <v>910</v>
      </c>
      <c r="R6515" s="32" t="s">
        <v>303</v>
      </c>
      <c r="S6515" s="32"/>
      <c r="T6515" s="32"/>
      <c r="U6515" s="32"/>
      <c r="V6515" s="35">
        <v>50696</v>
      </c>
      <c r="W6515" s="32" t="s">
        <v>2797</v>
      </c>
      <c r="X6515" s="32" t="s">
        <v>2812</v>
      </c>
      <c r="Y6515" s="32" t="s">
        <v>20</v>
      </c>
    </row>
    <row r="6516" spans="1:25" x14ac:dyDescent="0.3">
      <c r="A6516" s="32" t="s">
        <v>24</v>
      </c>
      <c r="B6516" s="33">
        <v>2021</v>
      </c>
      <c r="C6516" s="33">
        <v>8</v>
      </c>
      <c r="D6516" s="32" t="s">
        <v>16</v>
      </c>
      <c r="E6516" s="32" t="s">
        <v>2789</v>
      </c>
      <c r="F6516" s="34">
        <v>44235</v>
      </c>
      <c r="G6516" s="34">
        <v>44235</v>
      </c>
      <c r="H6516" s="33">
        <v>163</v>
      </c>
      <c r="I6516" s="32" t="s">
        <v>8</v>
      </c>
      <c r="J6516" s="32" t="s">
        <v>18</v>
      </c>
      <c r="K6516" s="32" t="s">
        <v>406</v>
      </c>
      <c r="L6516" s="32" t="s">
        <v>25</v>
      </c>
      <c r="M6516" s="32"/>
      <c r="N6516" s="32"/>
      <c r="O6516" s="32" t="s">
        <v>24</v>
      </c>
      <c r="P6516" s="32" t="s">
        <v>10</v>
      </c>
      <c r="Q6516" s="32" t="s">
        <v>910</v>
      </c>
      <c r="R6516" s="32" t="s">
        <v>43</v>
      </c>
      <c r="S6516" s="32"/>
      <c r="T6516" s="32"/>
      <c r="U6516" s="32"/>
      <c r="V6516" s="35">
        <v>288739</v>
      </c>
      <c r="W6516" s="32" t="s">
        <v>2798</v>
      </c>
      <c r="X6516" s="32" t="s">
        <v>2813</v>
      </c>
      <c r="Y6516" s="32" t="s">
        <v>20</v>
      </c>
    </row>
    <row r="6517" spans="1:25" x14ac:dyDescent="0.3">
      <c r="A6517" s="32" t="s">
        <v>24</v>
      </c>
      <c r="B6517" s="33">
        <v>2021</v>
      </c>
      <c r="C6517" s="33">
        <v>8</v>
      </c>
      <c r="D6517" s="32" t="s">
        <v>16</v>
      </c>
      <c r="E6517" s="32" t="s">
        <v>2789</v>
      </c>
      <c r="F6517" s="34">
        <v>44235</v>
      </c>
      <c r="G6517" s="34">
        <v>44235</v>
      </c>
      <c r="H6517" s="33">
        <v>164</v>
      </c>
      <c r="I6517" s="32" t="s">
        <v>8</v>
      </c>
      <c r="J6517" s="32" t="s">
        <v>18</v>
      </c>
      <c r="K6517" s="32" t="s">
        <v>406</v>
      </c>
      <c r="L6517" s="32" t="s">
        <v>25</v>
      </c>
      <c r="M6517" s="32"/>
      <c r="N6517" s="32"/>
      <c r="O6517" s="32" t="s">
        <v>24</v>
      </c>
      <c r="P6517" s="32" t="s">
        <v>10</v>
      </c>
      <c r="Q6517" s="32" t="s">
        <v>910</v>
      </c>
      <c r="R6517" s="32" t="s">
        <v>116</v>
      </c>
      <c r="S6517" s="32"/>
      <c r="T6517" s="32"/>
      <c r="U6517" s="32"/>
      <c r="V6517" s="35">
        <v>82742.710000000006</v>
      </c>
      <c r="W6517" s="32" t="s">
        <v>2799</v>
      </c>
      <c r="X6517" s="32" t="s">
        <v>2814</v>
      </c>
      <c r="Y6517" s="32" t="s">
        <v>20</v>
      </c>
    </row>
    <row r="6518" spans="1:25" x14ac:dyDescent="0.3">
      <c r="A6518" s="32" t="s">
        <v>24</v>
      </c>
      <c r="B6518" s="33">
        <v>2021</v>
      </c>
      <c r="C6518" s="33">
        <v>8</v>
      </c>
      <c r="D6518" s="32" t="s">
        <v>16</v>
      </c>
      <c r="E6518" s="32" t="s">
        <v>2789</v>
      </c>
      <c r="F6518" s="34">
        <v>44235</v>
      </c>
      <c r="G6518" s="34">
        <v>44235</v>
      </c>
      <c r="H6518" s="33">
        <v>165</v>
      </c>
      <c r="I6518" s="32" t="s">
        <v>8</v>
      </c>
      <c r="J6518" s="32" t="s">
        <v>18</v>
      </c>
      <c r="K6518" s="32" t="s">
        <v>406</v>
      </c>
      <c r="L6518" s="32" t="s">
        <v>25</v>
      </c>
      <c r="M6518" s="32"/>
      <c r="N6518" s="32"/>
      <c r="O6518" s="32" t="s">
        <v>24</v>
      </c>
      <c r="P6518" s="32" t="s">
        <v>10</v>
      </c>
      <c r="Q6518" s="32" t="s">
        <v>910</v>
      </c>
      <c r="R6518" s="32" t="s">
        <v>269</v>
      </c>
      <c r="S6518" s="32"/>
      <c r="T6518" s="32"/>
      <c r="U6518" s="32"/>
      <c r="V6518" s="35">
        <v>154820.84</v>
      </c>
      <c r="W6518" s="32" t="s">
        <v>2800</v>
      </c>
      <c r="X6518" s="32" t="s">
        <v>2815</v>
      </c>
      <c r="Y6518" s="32" t="s">
        <v>20</v>
      </c>
    </row>
    <row r="6519" spans="1:25" x14ac:dyDescent="0.3">
      <c r="A6519" s="32" t="s">
        <v>24</v>
      </c>
      <c r="B6519" s="33">
        <v>2021</v>
      </c>
      <c r="C6519" s="33">
        <v>8</v>
      </c>
      <c r="D6519" s="32" t="s">
        <v>16</v>
      </c>
      <c r="E6519" s="32" t="s">
        <v>2789</v>
      </c>
      <c r="F6519" s="34">
        <v>44235</v>
      </c>
      <c r="G6519" s="34">
        <v>44235</v>
      </c>
      <c r="H6519" s="33">
        <v>166</v>
      </c>
      <c r="I6519" s="32" t="s">
        <v>8</v>
      </c>
      <c r="J6519" s="32" t="s">
        <v>18</v>
      </c>
      <c r="K6519" s="32" t="s">
        <v>406</v>
      </c>
      <c r="L6519" s="32" t="s">
        <v>25</v>
      </c>
      <c r="M6519" s="32"/>
      <c r="N6519" s="32"/>
      <c r="O6519" s="32" t="s">
        <v>24</v>
      </c>
      <c r="P6519" s="32" t="s">
        <v>10</v>
      </c>
      <c r="Q6519" s="32" t="s">
        <v>910</v>
      </c>
      <c r="R6519" s="32" t="s">
        <v>227</v>
      </c>
      <c r="S6519" s="32"/>
      <c r="T6519" s="32"/>
      <c r="U6519" s="32"/>
      <c r="V6519" s="35">
        <v>14091.34</v>
      </c>
      <c r="W6519" s="32" t="s">
        <v>2801</v>
      </c>
      <c r="X6519" s="32" t="s">
        <v>2816</v>
      </c>
      <c r="Y6519" s="32" t="s">
        <v>20</v>
      </c>
    </row>
    <row r="6520" spans="1:25" x14ac:dyDescent="0.3">
      <c r="A6520" s="32" t="s">
        <v>24</v>
      </c>
      <c r="B6520" s="33">
        <v>2021</v>
      </c>
      <c r="C6520" s="33">
        <v>8</v>
      </c>
      <c r="D6520" s="32" t="s">
        <v>16</v>
      </c>
      <c r="E6520" s="32" t="s">
        <v>2789</v>
      </c>
      <c r="F6520" s="34">
        <v>44235</v>
      </c>
      <c r="G6520" s="34">
        <v>44235</v>
      </c>
      <c r="H6520" s="33">
        <v>172</v>
      </c>
      <c r="I6520" s="32" t="s">
        <v>8</v>
      </c>
      <c r="J6520" s="32" t="s">
        <v>18</v>
      </c>
      <c r="K6520" s="32" t="s">
        <v>406</v>
      </c>
      <c r="L6520" s="32" t="s">
        <v>25</v>
      </c>
      <c r="M6520" s="32"/>
      <c r="N6520" s="32"/>
      <c r="O6520" s="32" t="s">
        <v>24</v>
      </c>
      <c r="P6520" s="32" t="s">
        <v>10</v>
      </c>
      <c r="Q6520" s="32" t="s">
        <v>910</v>
      </c>
      <c r="R6520" s="32" t="s">
        <v>130</v>
      </c>
      <c r="S6520" s="32"/>
      <c r="T6520" s="32"/>
      <c r="U6520" s="32"/>
      <c r="V6520" s="35">
        <v>9384</v>
      </c>
      <c r="W6520" s="32" t="s">
        <v>2792</v>
      </c>
      <c r="X6520" s="32" t="s">
        <v>2817</v>
      </c>
      <c r="Y6520" s="32" t="s">
        <v>20</v>
      </c>
    </row>
    <row r="6521" spans="1:25" x14ac:dyDescent="0.3">
      <c r="A6521" s="32" t="s">
        <v>24</v>
      </c>
      <c r="B6521" s="33">
        <v>2021</v>
      </c>
      <c r="C6521" s="33">
        <v>8</v>
      </c>
      <c r="D6521" s="32" t="s">
        <v>16</v>
      </c>
      <c r="E6521" s="32" t="s">
        <v>2789</v>
      </c>
      <c r="F6521" s="34">
        <v>44235</v>
      </c>
      <c r="G6521" s="34">
        <v>44235</v>
      </c>
      <c r="H6521" s="33">
        <v>174</v>
      </c>
      <c r="I6521" s="32" t="s">
        <v>8</v>
      </c>
      <c r="J6521" s="32" t="s">
        <v>18</v>
      </c>
      <c r="K6521" s="32" t="s">
        <v>406</v>
      </c>
      <c r="L6521" s="32" t="s">
        <v>25</v>
      </c>
      <c r="M6521" s="32"/>
      <c r="N6521" s="32"/>
      <c r="O6521" s="32" t="s">
        <v>24</v>
      </c>
      <c r="P6521" s="32" t="s">
        <v>10</v>
      </c>
      <c r="Q6521" s="32" t="s">
        <v>910</v>
      </c>
      <c r="R6521" s="32" t="s">
        <v>180</v>
      </c>
      <c r="S6521" s="32"/>
      <c r="T6521" s="32"/>
      <c r="U6521" s="32"/>
      <c r="V6521" s="35">
        <v>9652</v>
      </c>
      <c r="W6521" s="32" t="s">
        <v>2793</v>
      </c>
      <c r="X6521" s="32" t="s">
        <v>2818</v>
      </c>
      <c r="Y6521" s="32" t="s">
        <v>20</v>
      </c>
    </row>
    <row r="6522" spans="1:25" x14ac:dyDescent="0.3">
      <c r="A6522" s="32" t="s">
        <v>24</v>
      </c>
      <c r="B6522" s="33">
        <v>2021</v>
      </c>
      <c r="C6522" s="33">
        <v>8</v>
      </c>
      <c r="D6522" s="32" t="s">
        <v>16</v>
      </c>
      <c r="E6522" s="32" t="s">
        <v>2789</v>
      </c>
      <c r="F6522" s="34">
        <v>44235</v>
      </c>
      <c r="G6522" s="34">
        <v>44235</v>
      </c>
      <c r="H6522" s="33">
        <v>181</v>
      </c>
      <c r="I6522" s="32" t="s">
        <v>8</v>
      </c>
      <c r="J6522" s="32" t="s">
        <v>18</v>
      </c>
      <c r="K6522" s="32" t="s">
        <v>564</v>
      </c>
      <c r="L6522" s="32" t="s">
        <v>25</v>
      </c>
      <c r="M6522" s="32"/>
      <c r="N6522" s="32"/>
      <c r="O6522" s="32" t="s">
        <v>24</v>
      </c>
      <c r="P6522" s="32" t="s">
        <v>10</v>
      </c>
      <c r="Q6522" s="32" t="s">
        <v>910</v>
      </c>
      <c r="R6522" s="32" t="s">
        <v>43</v>
      </c>
      <c r="S6522" s="32"/>
      <c r="T6522" s="32"/>
      <c r="U6522" s="32"/>
      <c r="V6522" s="35">
        <v>23298.27</v>
      </c>
      <c r="W6522" s="32" t="s">
        <v>2794</v>
      </c>
      <c r="X6522" s="32" t="s">
        <v>2819</v>
      </c>
      <c r="Y6522" s="32" t="s">
        <v>20</v>
      </c>
    </row>
    <row r="6523" spans="1:25" x14ac:dyDescent="0.3">
      <c r="A6523" s="32" t="s">
        <v>24</v>
      </c>
      <c r="B6523" s="33">
        <v>2021</v>
      </c>
      <c r="C6523" s="33">
        <v>8</v>
      </c>
      <c r="D6523" s="32" t="s">
        <v>16</v>
      </c>
      <c r="E6523" s="32" t="s">
        <v>2820</v>
      </c>
      <c r="F6523" s="34">
        <v>44236</v>
      </c>
      <c r="G6523" s="34">
        <v>44236</v>
      </c>
      <c r="H6523" s="33">
        <v>13</v>
      </c>
      <c r="I6523" s="32" t="s">
        <v>8</v>
      </c>
      <c r="J6523" s="32"/>
      <c r="K6523" s="32" t="s">
        <v>27</v>
      </c>
      <c r="L6523" s="32" t="s">
        <v>15</v>
      </c>
      <c r="M6523" s="32"/>
      <c r="N6523" s="32"/>
      <c r="O6523" s="32" t="s">
        <v>24</v>
      </c>
      <c r="P6523" s="32" t="s">
        <v>10</v>
      </c>
      <c r="Q6523" s="32" t="s">
        <v>910</v>
      </c>
      <c r="R6523" s="32"/>
      <c r="S6523" s="32"/>
      <c r="T6523" s="32"/>
      <c r="U6523" s="32"/>
      <c r="V6523" s="35">
        <v>-185.38</v>
      </c>
      <c r="W6523" s="32" t="s">
        <v>2821</v>
      </c>
      <c r="X6523" s="32" t="s">
        <v>20</v>
      </c>
      <c r="Y6523" s="32" t="s">
        <v>20</v>
      </c>
    </row>
    <row r="6524" spans="1:25" x14ac:dyDescent="0.3">
      <c r="A6524" s="32" t="s">
        <v>24</v>
      </c>
      <c r="B6524" s="33">
        <v>2021</v>
      </c>
      <c r="C6524" s="33">
        <v>8</v>
      </c>
      <c r="D6524" s="32" t="s">
        <v>16</v>
      </c>
      <c r="E6524" s="32" t="s">
        <v>2820</v>
      </c>
      <c r="F6524" s="34">
        <v>44236</v>
      </c>
      <c r="G6524" s="34">
        <v>44236</v>
      </c>
      <c r="H6524" s="33">
        <v>21</v>
      </c>
      <c r="I6524" s="32" t="s">
        <v>8</v>
      </c>
      <c r="J6524" s="32"/>
      <c r="K6524" s="32" t="s">
        <v>27</v>
      </c>
      <c r="L6524" s="32" t="s">
        <v>15</v>
      </c>
      <c r="M6524" s="32"/>
      <c r="N6524" s="32"/>
      <c r="O6524" s="32" t="s">
        <v>24</v>
      </c>
      <c r="P6524" s="32" t="s">
        <v>10</v>
      </c>
      <c r="Q6524" s="32" t="s">
        <v>910</v>
      </c>
      <c r="R6524" s="32"/>
      <c r="S6524" s="32"/>
      <c r="T6524" s="32"/>
      <c r="U6524" s="32"/>
      <c r="V6524" s="35">
        <v>-75.27</v>
      </c>
      <c r="W6524" s="32" t="s">
        <v>2821</v>
      </c>
      <c r="X6524" s="32" t="s">
        <v>20</v>
      </c>
      <c r="Y6524" s="32" t="s">
        <v>20</v>
      </c>
    </row>
    <row r="6525" spans="1:25" x14ac:dyDescent="0.3">
      <c r="A6525" s="32" t="s">
        <v>24</v>
      </c>
      <c r="B6525" s="33">
        <v>2021</v>
      </c>
      <c r="C6525" s="33">
        <v>8</v>
      </c>
      <c r="D6525" s="32" t="s">
        <v>16</v>
      </c>
      <c r="E6525" s="32" t="s">
        <v>2820</v>
      </c>
      <c r="F6525" s="34">
        <v>44236</v>
      </c>
      <c r="G6525" s="34">
        <v>44236</v>
      </c>
      <c r="H6525" s="33">
        <v>41</v>
      </c>
      <c r="I6525" s="32" t="s">
        <v>8</v>
      </c>
      <c r="J6525" s="32" t="s">
        <v>1277</v>
      </c>
      <c r="K6525" s="32" t="s">
        <v>1497</v>
      </c>
      <c r="L6525" s="32" t="s">
        <v>1279</v>
      </c>
      <c r="M6525" s="32"/>
      <c r="N6525" s="32" t="s">
        <v>1280</v>
      </c>
      <c r="O6525" s="32" t="s">
        <v>24</v>
      </c>
      <c r="P6525" s="32" t="s">
        <v>10</v>
      </c>
      <c r="Q6525" s="32" t="s">
        <v>910</v>
      </c>
      <c r="R6525" s="32"/>
      <c r="S6525" s="32"/>
      <c r="T6525" s="32"/>
      <c r="U6525" s="32"/>
      <c r="V6525" s="35">
        <v>185.38</v>
      </c>
      <c r="W6525" s="32" t="s">
        <v>2821</v>
      </c>
      <c r="X6525" s="32" t="s">
        <v>2822</v>
      </c>
      <c r="Y6525" s="32" t="s">
        <v>20</v>
      </c>
    </row>
    <row r="6526" spans="1:25" x14ac:dyDescent="0.3">
      <c r="A6526" s="32" t="s">
        <v>24</v>
      </c>
      <c r="B6526" s="33">
        <v>2021</v>
      </c>
      <c r="C6526" s="33">
        <v>8</v>
      </c>
      <c r="D6526" s="32" t="s">
        <v>16</v>
      </c>
      <c r="E6526" s="32" t="s">
        <v>2820</v>
      </c>
      <c r="F6526" s="34">
        <v>44236</v>
      </c>
      <c r="G6526" s="34">
        <v>44236</v>
      </c>
      <c r="H6526" s="33">
        <v>49</v>
      </c>
      <c r="I6526" s="32" t="s">
        <v>8</v>
      </c>
      <c r="J6526" s="32" t="s">
        <v>1277</v>
      </c>
      <c r="K6526" s="32" t="s">
        <v>1497</v>
      </c>
      <c r="L6526" s="32" t="s">
        <v>1279</v>
      </c>
      <c r="M6526" s="32"/>
      <c r="N6526" s="32" t="s">
        <v>1280</v>
      </c>
      <c r="O6526" s="32" t="s">
        <v>24</v>
      </c>
      <c r="P6526" s="32" t="s">
        <v>10</v>
      </c>
      <c r="Q6526" s="32" t="s">
        <v>910</v>
      </c>
      <c r="R6526" s="32"/>
      <c r="S6526" s="32"/>
      <c r="T6526" s="32"/>
      <c r="U6526" s="32"/>
      <c r="V6526" s="35">
        <v>75.27</v>
      </c>
      <c r="W6526" s="32" t="s">
        <v>2821</v>
      </c>
      <c r="X6526" s="32" t="s">
        <v>2822</v>
      </c>
      <c r="Y6526" s="32" t="s">
        <v>20</v>
      </c>
    </row>
    <row r="6527" spans="1:25" x14ac:dyDescent="0.3">
      <c r="A6527" s="32" t="s">
        <v>24</v>
      </c>
      <c r="B6527" s="33">
        <v>2021</v>
      </c>
      <c r="C6527" s="33">
        <v>8</v>
      </c>
      <c r="D6527" s="32" t="s">
        <v>1332</v>
      </c>
      <c r="E6527" s="32" t="s">
        <v>2823</v>
      </c>
      <c r="F6527" s="34">
        <v>44236</v>
      </c>
      <c r="G6527" s="34">
        <v>44237</v>
      </c>
      <c r="H6527" s="33">
        <v>407</v>
      </c>
      <c r="I6527" s="32" t="s">
        <v>8</v>
      </c>
      <c r="J6527" s="32" t="s">
        <v>1277</v>
      </c>
      <c r="K6527" s="32" t="s">
        <v>1348</v>
      </c>
      <c r="L6527" s="32" t="s">
        <v>1279</v>
      </c>
      <c r="M6527" s="32"/>
      <c r="N6527" s="32" t="s">
        <v>1280</v>
      </c>
      <c r="O6527" s="32" t="s">
        <v>24</v>
      </c>
      <c r="P6527" s="32" t="s">
        <v>10</v>
      </c>
      <c r="Q6527" s="32" t="s">
        <v>910</v>
      </c>
      <c r="R6527" s="32"/>
      <c r="S6527" s="32"/>
      <c r="T6527" s="32"/>
      <c r="U6527" s="32"/>
      <c r="V6527" s="35">
        <v>2767.21</v>
      </c>
      <c r="W6527" s="32" t="s">
        <v>1349</v>
      </c>
      <c r="X6527" s="32" t="s">
        <v>2824</v>
      </c>
      <c r="Y6527" s="32" t="s">
        <v>1337</v>
      </c>
    </row>
    <row r="6528" spans="1:25" x14ac:dyDescent="0.3">
      <c r="A6528" s="32" t="s">
        <v>24</v>
      </c>
      <c r="B6528" s="33">
        <v>2021</v>
      </c>
      <c r="C6528" s="33">
        <v>8</v>
      </c>
      <c r="D6528" s="32" t="s">
        <v>1332</v>
      </c>
      <c r="E6528" s="32" t="s">
        <v>2823</v>
      </c>
      <c r="F6528" s="34">
        <v>44236</v>
      </c>
      <c r="G6528" s="34">
        <v>44237</v>
      </c>
      <c r="H6528" s="33">
        <v>408</v>
      </c>
      <c r="I6528" s="32" t="s">
        <v>8</v>
      </c>
      <c r="J6528" s="32" t="s">
        <v>1277</v>
      </c>
      <c r="K6528" s="32" t="s">
        <v>1334</v>
      </c>
      <c r="L6528" s="32" t="s">
        <v>1279</v>
      </c>
      <c r="M6528" s="32"/>
      <c r="N6528" s="32" t="s">
        <v>1280</v>
      </c>
      <c r="O6528" s="32" t="s">
        <v>24</v>
      </c>
      <c r="P6528" s="32" t="s">
        <v>10</v>
      </c>
      <c r="Q6528" s="32" t="s">
        <v>910</v>
      </c>
      <c r="R6528" s="32"/>
      <c r="S6528" s="32"/>
      <c r="T6528" s="32"/>
      <c r="U6528" s="32"/>
      <c r="V6528" s="35">
        <v>720</v>
      </c>
      <c r="W6528" s="32" t="s">
        <v>1335</v>
      </c>
      <c r="X6528" s="32" t="s">
        <v>2825</v>
      </c>
      <c r="Y6528" s="32" t="s">
        <v>1337</v>
      </c>
    </row>
    <row r="6529" spans="1:25" x14ac:dyDescent="0.3">
      <c r="A6529" s="32" t="s">
        <v>24</v>
      </c>
      <c r="B6529" s="33">
        <v>2021</v>
      </c>
      <c r="C6529" s="33">
        <v>8</v>
      </c>
      <c r="D6529" s="32" t="s">
        <v>1332</v>
      </c>
      <c r="E6529" s="32" t="s">
        <v>2823</v>
      </c>
      <c r="F6529" s="34">
        <v>44236</v>
      </c>
      <c r="G6529" s="34">
        <v>44237</v>
      </c>
      <c r="H6529" s="33">
        <v>409</v>
      </c>
      <c r="I6529" s="32" t="s">
        <v>8</v>
      </c>
      <c r="J6529" s="32" t="s">
        <v>1277</v>
      </c>
      <c r="K6529" s="32" t="s">
        <v>1351</v>
      </c>
      <c r="L6529" s="32" t="s">
        <v>1279</v>
      </c>
      <c r="M6529" s="32"/>
      <c r="N6529" s="32" t="s">
        <v>1280</v>
      </c>
      <c r="O6529" s="32" t="s">
        <v>24</v>
      </c>
      <c r="P6529" s="32" t="s">
        <v>10</v>
      </c>
      <c r="Q6529" s="32" t="s">
        <v>910</v>
      </c>
      <c r="R6529" s="32"/>
      <c r="S6529" s="32"/>
      <c r="T6529" s="32"/>
      <c r="U6529" s="32"/>
      <c r="V6529" s="35">
        <v>400.14</v>
      </c>
      <c r="W6529" s="32" t="s">
        <v>1349</v>
      </c>
      <c r="X6529" s="32" t="s">
        <v>2824</v>
      </c>
      <c r="Y6529" s="32" t="s">
        <v>1337</v>
      </c>
    </row>
    <row r="6530" spans="1:25" x14ac:dyDescent="0.3">
      <c r="A6530" s="32" t="s">
        <v>24</v>
      </c>
      <c r="B6530" s="33">
        <v>2021</v>
      </c>
      <c r="C6530" s="33">
        <v>8</v>
      </c>
      <c r="D6530" s="32" t="s">
        <v>1332</v>
      </c>
      <c r="E6530" s="32" t="s">
        <v>2823</v>
      </c>
      <c r="F6530" s="34">
        <v>44236</v>
      </c>
      <c r="G6530" s="34">
        <v>44237</v>
      </c>
      <c r="H6530" s="33">
        <v>410</v>
      </c>
      <c r="I6530" s="32" t="s">
        <v>8</v>
      </c>
      <c r="J6530" s="32" t="s">
        <v>1277</v>
      </c>
      <c r="K6530" s="32" t="s">
        <v>1338</v>
      </c>
      <c r="L6530" s="32" t="s">
        <v>1279</v>
      </c>
      <c r="M6530" s="32"/>
      <c r="N6530" s="32" t="s">
        <v>1280</v>
      </c>
      <c r="O6530" s="32" t="s">
        <v>24</v>
      </c>
      <c r="P6530" s="32" t="s">
        <v>10</v>
      </c>
      <c r="Q6530" s="32" t="s">
        <v>910</v>
      </c>
      <c r="R6530" s="32"/>
      <c r="S6530" s="32"/>
      <c r="T6530" s="32"/>
      <c r="U6530" s="32"/>
      <c r="V6530" s="35">
        <v>53.2</v>
      </c>
      <c r="W6530" s="32" t="s">
        <v>1335</v>
      </c>
      <c r="X6530" s="32" t="s">
        <v>2825</v>
      </c>
      <c r="Y6530" s="32" t="s">
        <v>1337</v>
      </c>
    </row>
    <row r="6531" spans="1:25" x14ac:dyDescent="0.3">
      <c r="A6531" s="32" t="s">
        <v>24</v>
      </c>
      <c r="B6531" s="33">
        <v>2021</v>
      </c>
      <c r="C6531" s="33">
        <v>8</v>
      </c>
      <c r="D6531" s="32" t="s">
        <v>1332</v>
      </c>
      <c r="E6531" s="32" t="s">
        <v>2823</v>
      </c>
      <c r="F6531" s="34">
        <v>44236</v>
      </c>
      <c r="G6531" s="34">
        <v>44237</v>
      </c>
      <c r="H6531" s="33">
        <v>411</v>
      </c>
      <c r="I6531" s="32" t="s">
        <v>8</v>
      </c>
      <c r="J6531" s="32" t="s">
        <v>1277</v>
      </c>
      <c r="K6531" s="32" t="s">
        <v>1338</v>
      </c>
      <c r="L6531" s="32" t="s">
        <v>1279</v>
      </c>
      <c r="M6531" s="32"/>
      <c r="N6531" s="32" t="s">
        <v>1280</v>
      </c>
      <c r="O6531" s="32" t="s">
        <v>24</v>
      </c>
      <c r="P6531" s="32" t="s">
        <v>10</v>
      </c>
      <c r="Q6531" s="32" t="s">
        <v>910</v>
      </c>
      <c r="R6531" s="32"/>
      <c r="S6531" s="32"/>
      <c r="T6531" s="32"/>
      <c r="U6531" s="32"/>
      <c r="V6531" s="35">
        <v>196.01</v>
      </c>
      <c r="W6531" s="32" t="s">
        <v>1349</v>
      </c>
      <c r="X6531" s="32" t="s">
        <v>2824</v>
      </c>
      <c r="Y6531" s="32" t="s">
        <v>1337</v>
      </c>
    </row>
    <row r="6532" spans="1:25" x14ac:dyDescent="0.3">
      <c r="A6532" s="32" t="s">
        <v>24</v>
      </c>
      <c r="B6532" s="33">
        <v>2021</v>
      </c>
      <c r="C6532" s="33">
        <v>8</v>
      </c>
      <c r="D6532" s="32" t="s">
        <v>1332</v>
      </c>
      <c r="E6532" s="32" t="s">
        <v>2823</v>
      </c>
      <c r="F6532" s="34">
        <v>44236</v>
      </c>
      <c r="G6532" s="34">
        <v>44237</v>
      </c>
      <c r="H6532" s="33">
        <v>412</v>
      </c>
      <c r="I6532" s="32" t="s">
        <v>8</v>
      </c>
      <c r="J6532" s="32" t="s">
        <v>1277</v>
      </c>
      <c r="K6532" s="32" t="s">
        <v>1352</v>
      </c>
      <c r="L6532" s="32" t="s">
        <v>1279</v>
      </c>
      <c r="M6532" s="32"/>
      <c r="N6532" s="32" t="s">
        <v>1280</v>
      </c>
      <c r="O6532" s="32" t="s">
        <v>24</v>
      </c>
      <c r="P6532" s="32" t="s">
        <v>10</v>
      </c>
      <c r="Q6532" s="32" t="s">
        <v>910</v>
      </c>
      <c r="R6532" s="32"/>
      <c r="S6532" s="32"/>
      <c r="T6532" s="32"/>
      <c r="U6532" s="32"/>
      <c r="V6532" s="35">
        <v>37.08</v>
      </c>
      <c r="W6532" s="32" t="s">
        <v>1349</v>
      </c>
      <c r="X6532" s="32" t="s">
        <v>2824</v>
      </c>
      <c r="Y6532" s="32" t="s">
        <v>1337</v>
      </c>
    </row>
    <row r="6533" spans="1:25" x14ac:dyDescent="0.3">
      <c r="A6533" s="32" t="s">
        <v>24</v>
      </c>
      <c r="B6533" s="33">
        <v>2021</v>
      </c>
      <c r="C6533" s="33">
        <v>8</v>
      </c>
      <c r="D6533" s="32" t="s">
        <v>1332</v>
      </c>
      <c r="E6533" s="32" t="s">
        <v>2823</v>
      </c>
      <c r="F6533" s="34">
        <v>44236</v>
      </c>
      <c r="G6533" s="34">
        <v>44237</v>
      </c>
      <c r="H6533" s="33">
        <v>413</v>
      </c>
      <c r="I6533" s="32" t="s">
        <v>8</v>
      </c>
      <c r="J6533" s="32" t="s">
        <v>1277</v>
      </c>
      <c r="K6533" s="32" t="s">
        <v>1353</v>
      </c>
      <c r="L6533" s="32" t="s">
        <v>1279</v>
      </c>
      <c r="M6533" s="32"/>
      <c r="N6533" s="32" t="s">
        <v>1280</v>
      </c>
      <c r="O6533" s="32" t="s">
        <v>24</v>
      </c>
      <c r="P6533" s="32" t="s">
        <v>10</v>
      </c>
      <c r="Q6533" s="32" t="s">
        <v>910</v>
      </c>
      <c r="R6533" s="32"/>
      <c r="S6533" s="32"/>
      <c r="T6533" s="32"/>
      <c r="U6533" s="32"/>
      <c r="V6533" s="35">
        <v>901</v>
      </c>
      <c r="W6533" s="32" t="s">
        <v>1349</v>
      </c>
      <c r="X6533" s="32" t="s">
        <v>2824</v>
      </c>
      <c r="Y6533" s="32" t="s">
        <v>1337</v>
      </c>
    </row>
    <row r="6534" spans="1:25" x14ac:dyDescent="0.3">
      <c r="A6534" s="32" t="s">
        <v>24</v>
      </c>
      <c r="B6534" s="33">
        <v>2021</v>
      </c>
      <c r="C6534" s="33">
        <v>8</v>
      </c>
      <c r="D6534" s="32" t="s">
        <v>1332</v>
      </c>
      <c r="E6534" s="32" t="s">
        <v>2823</v>
      </c>
      <c r="F6534" s="34">
        <v>44236</v>
      </c>
      <c r="G6534" s="34">
        <v>44237</v>
      </c>
      <c r="H6534" s="33">
        <v>414</v>
      </c>
      <c r="I6534" s="32" t="s">
        <v>8</v>
      </c>
      <c r="J6534" s="32" t="s">
        <v>1277</v>
      </c>
      <c r="K6534" s="32" t="s">
        <v>1354</v>
      </c>
      <c r="L6534" s="32" t="s">
        <v>1279</v>
      </c>
      <c r="M6534" s="32"/>
      <c r="N6534" s="32" t="s">
        <v>1280</v>
      </c>
      <c r="O6534" s="32" t="s">
        <v>24</v>
      </c>
      <c r="P6534" s="32" t="s">
        <v>10</v>
      </c>
      <c r="Q6534" s="32" t="s">
        <v>910</v>
      </c>
      <c r="R6534" s="32"/>
      <c r="S6534" s="32"/>
      <c r="T6534" s="32"/>
      <c r="U6534" s="32"/>
      <c r="V6534" s="35">
        <v>30.99</v>
      </c>
      <c r="W6534" s="32" t="s">
        <v>1349</v>
      </c>
      <c r="X6534" s="32" t="s">
        <v>2824</v>
      </c>
      <c r="Y6534" s="32" t="s">
        <v>1337</v>
      </c>
    </row>
    <row r="6535" spans="1:25" x14ac:dyDescent="0.3">
      <c r="A6535" s="32" t="s">
        <v>24</v>
      </c>
      <c r="B6535" s="33">
        <v>2021</v>
      </c>
      <c r="C6535" s="33">
        <v>8</v>
      </c>
      <c r="D6535" s="32" t="s">
        <v>1332</v>
      </c>
      <c r="E6535" s="32" t="s">
        <v>2823</v>
      </c>
      <c r="F6535" s="34">
        <v>44236</v>
      </c>
      <c r="G6535" s="34">
        <v>44237</v>
      </c>
      <c r="H6535" s="33">
        <v>415</v>
      </c>
      <c r="I6535" s="32" t="s">
        <v>8</v>
      </c>
      <c r="J6535" s="32" t="s">
        <v>1277</v>
      </c>
      <c r="K6535" s="32" t="s">
        <v>1355</v>
      </c>
      <c r="L6535" s="32" t="s">
        <v>1279</v>
      </c>
      <c r="M6535" s="32"/>
      <c r="N6535" s="32" t="s">
        <v>1280</v>
      </c>
      <c r="O6535" s="32" t="s">
        <v>24</v>
      </c>
      <c r="P6535" s="32" t="s">
        <v>10</v>
      </c>
      <c r="Q6535" s="32" t="s">
        <v>910</v>
      </c>
      <c r="R6535" s="32"/>
      <c r="S6535" s="32"/>
      <c r="T6535" s="32"/>
      <c r="U6535" s="32"/>
      <c r="V6535" s="35">
        <v>16.88</v>
      </c>
      <c r="W6535" s="32" t="s">
        <v>1349</v>
      </c>
      <c r="X6535" s="32" t="s">
        <v>2824</v>
      </c>
      <c r="Y6535" s="32" t="s">
        <v>1337</v>
      </c>
    </row>
    <row r="6536" spans="1:25" x14ac:dyDescent="0.3">
      <c r="A6536" s="32" t="s">
        <v>24</v>
      </c>
      <c r="B6536" s="33">
        <v>2021</v>
      </c>
      <c r="C6536" s="33">
        <v>8</v>
      </c>
      <c r="D6536" s="32" t="s">
        <v>1332</v>
      </c>
      <c r="E6536" s="32" t="s">
        <v>2823</v>
      </c>
      <c r="F6536" s="34">
        <v>44236</v>
      </c>
      <c r="G6536" s="34">
        <v>44237</v>
      </c>
      <c r="H6536" s="33">
        <v>416</v>
      </c>
      <c r="I6536" s="32" t="s">
        <v>8</v>
      </c>
      <c r="J6536" s="32" t="s">
        <v>1277</v>
      </c>
      <c r="K6536" s="32" t="s">
        <v>1356</v>
      </c>
      <c r="L6536" s="32" t="s">
        <v>1279</v>
      </c>
      <c r="M6536" s="32"/>
      <c r="N6536" s="32" t="s">
        <v>1280</v>
      </c>
      <c r="O6536" s="32" t="s">
        <v>24</v>
      </c>
      <c r="P6536" s="32" t="s">
        <v>10</v>
      </c>
      <c r="Q6536" s="32" t="s">
        <v>910</v>
      </c>
      <c r="R6536" s="32"/>
      <c r="S6536" s="32"/>
      <c r="T6536" s="32"/>
      <c r="U6536" s="32"/>
      <c r="V6536" s="35">
        <v>20</v>
      </c>
      <c r="W6536" s="32" t="s">
        <v>1349</v>
      </c>
      <c r="X6536" s="32" t="s">
        <v>2824</v>
      </c>
      <c r="Y6536" s="32" t="s">
        <v>1337</v>
      </c>
    </row>
    <row r="6537" spans="1:25" x14ac:dyDescent="0.3">
      <c r="A6537" s="32" t="s">
        <v>24</v>
      </c>
      <c r="B6537" s="33">
        <v>2021</v>
      </c>
      <c r="C6537" s="33">
        <v>8</v>
      </c>
      <c r="D6537" s="32" t="s">
        <v>1332</v>
      </c>
      <c r="E6537" s="32" t="s">
        <v>2823</v>
      </c>
      <c r="F6537" s="34">
        <v>44236</v>
      </c>
      <c r="G6537" s="34">
        <v>44237</v>
      </c>
      <c r="H6537" s="33">
        <v>485</v>
      </c>
      <c r="I6537" s="32" t="s">
        <v>8</v>
      </c>
      <c r="J6537" s="32"/>
      <c r="K6537" s="32" t="s">
        <v>9</v>
      </c>
      <c r="L6537" s="32" t="s">
        <v>15</v>
      </c>
      <c r="M6537" s="32"/>
      <c r="N6537" s="32"/>
      <c r="O6537" s="32"/>
      <c r="P6537" s="32" t="s">
        <v>10</v>
      </c>
      <c r="Q6537" s="32"/>
      <c r="R6537" s="32"/>
      <c r="S6537" s="32"/>
      <c r="T6537" s="32"/>
      <c r="U6537" s="32"/>
      <c r="V6537" s="35">
        <v>-5142.51</v>
      </c>
      <c r="W6537" s="32"/>
      <c r="X6537" s="32" t="s">
        <v>12</v>
      </c>
      <c r="Y6537" s="32" t="s">
        <v>1337</v>
      </c>
    </row>
    <row r="6538" spans="1:25" x14ac:dyDescent="0.3">
      <c r="A6538" s="32" t="s">
        <v>24</v>
      </c>
      <c r="B6538" s="33">
        <v>2021</v>
      </c>
      <c r="C6538" s="33">
        <v>8</v>
      </c>
      <c r="D6538" s="32" t="s">
        <v>38</v>
      </c>
      <c r="E6538" s="32" t="s">
        <v>2826</v>
      </c>
      <c r="F6538" s="34">
        <v>44237</v>
      </c>
      <c r="G6538" s="34">
        <v>44237</v>
      </c>
      <c r="H6538" s="33">
        <v>3</v>
      </c>
      <c r="I6538" s="32" t="s">
        <v>8</v>
      </c>
      <c r="J6538" s="32"/>
      <c r="K6538" s="32" t="s">
        <v>33</v>
      </c>
      <c r="L6538" s="32" t="s">
        <v>25</v>
      </c>
      <c r="M6538" s="32"/>
      <c r="N6538" s="32"/>
      <c r="O6538" s="32" t="s">
        <v>24</v>
      </c>
      <c r="P6538" s="32" t="s">
        <v>10</v>
      </c>
      <c r="Q6538" s="32" t="s">
        <v>910</v>
      </c>
      <c r="R6538" s="32"/>
      <c r="S6538" s="32"/>
      <c r="T6538" s="32"/>
      <c r="U6538" s="32"/>
      <c r="V6538" s="35">
        <v>-904527.13</v>
      </c>
      <c r="W6538" s="32" t="s">
        <v>2827</v>
      </c>
      <c r="X6538" s="32" t="s">
        <v>2828</v>
      </c>
      <c r="Y6538" s="32" t="s">
        <v>34</v>
      </c>
    </row>
    <row r="6539" spans="1:25" x14ac:dyDescent="0.3">
      <c r="A6539" s="32" t="s">
        <v>24</v>
      </c>
      <c r="B6539" s="33">
        <v>2021</v>
      </c>
      <c r="C6539" s="33">
        <v>8</v>
      </c>
      <c r="D6539" s="32" t="s">
        <v>38</v>
      </c>
      <c r="E6539" s="32" t="s">
        <v>2826</v>
      </c>
      <c r="F6539" s="34">
        <v>44237</v>
      </c>
      <c r="G6539" s="34">
        <v>44237</v>
      </c>
      <c r="H6539" s="33">
        <v>4</v>
      </c>
      <c r="I6539" s="32" t="s">
        <v>8</v>
      </c>
      <c r="J6539" s="32"/>
      <c r="K6539" s="32" t="s">
        <v>33</v>
      </c>
      <c r="L6539" s="32" t="s">
        <v>25</v>
      </c>
      <c r="M6539" s="32"/>
      <c r="N6539" s="32" t="s">
        <v>1280</v>
      </c>
      <c r="O6539" s="32" t="s">
        <v>24</v>
      </c>
      <c r="P6539" s="32" t="s">
        <v>10</v>
      </c>
      <c r="Q6539" s="32" t="s">
        <v>910</v>
      </c>
      <c r="R6539" s="32"/>
      <c r="S6539" s="32"/>
      <c r="T6539" s="32"/>
      <c r="U6539" s="32"/>
      <c r="V6539" s="35">
        <v>-6589.45</v>
      </c>
      <c r="W6539" s="32" t="s">
        <v>2827</v>
      </c>
      <c r="X6539" s="32" t="s">
        <v>2828</v>
      </c>
      <c r="Y6539" s="32" t="s">
        <v>34</v>
      </c>
    </row>
    <row r="6540" spans="1:25" x14ac:dyDescent="0.3">
      <c r="A6540" s="32" t="s">
        <v>24</v>
      </c>
      <c r="B6540" s="33">
        <v>2021</v>
      </c>
      <c r="C6540" s="33">
        <v>8</v>
      </c>
      <c r="D6540" s="32" t="s">
        <v>38</v>
      </c>
      <c r="E6540" s="32" t="s">
        <v>2826</v>
      </c>
      <c r="F6540" s="34">
        <v>44237</v>
      </c>
      <c r="G6540" s="34">
        <v>44237</v>
      </c>
      <c r="H6540" s="33">
        <v>28</v>
      </c>
      <c r="I6540" s="32" t="s">
        <v>8</v>
      </c>
      <c r="J6540" s="32"/>
      <c r="K6540" s="32" t="s">
        <v>9</v>
      </c>
      <c r="L6540" s="32" t="s">
        <v>15</v>
      </c>
      <c r="M6540" s="32"/>
      <c r="N6540" s="32"/>
      <c r="O6540" s="32"/>
      <c r="P6540" s="32" t="s">
        <v>10</v>
      </c>
      <c r="Q6540" s="32"/>
      <c r="R6540" s="32"/>
      <c r="S6540" s="32"/>
      <c r="T6540" s="32"/>
      <c r="U6540" s="32"/>
      <c r="V6540" s="35">
        <v>904527.13</v>
      </c>
      <c r="W6540" s="32" t="s">
        <v>2827</v>
      </c>
      <c r="X6540" s="32" t="s">
        <v>2828</v>
      </c>
      <c r="Y6540" s="32" t="s">
        <v>34</v>
      </c>
    </row>
    <row r="6541" spans="1:25" x14ac:dyDescent="0.3">
      <c r="A6541" s="32" t="s">
        <v>24</v>
      </c>
      <c r="B6541" s="33">
        <v>2021</v>
      </c>
      <c r="C6541" s="33">
        <v>8</v>
      </c>
      <c r="D6541" s="32" t="s">
        <v>38</v>
      </c>
      <c r="E6541" s="32" t="s">
        <v>2826</v>
      </c>
      <c r="F6541" s="34">
        <v>44237</v>
      </c>
      <c r="G6541" s="34">
        <v>44237</v>
      </c>
      <c r="H6541" s="33">
        <v>29</v>
      </c>
      <c r="I6541" s="32" t="s">
        <v>8</v>
      </c>
      <c r="J6541" s="32"/>
      <c r="K6541" s="32" t="s">
        <v>9</v>
      </c>
      <c r="L6541" s="32" t="s">
        <v>15</v>
      </c>
      <c r="M6541" s="32"/>
      <c r="N6541" s="32"/>
      <c r="O6541" s="32"/>
      <c r="P6541" s="32" t="s">
        <v>10</v>
      </c>
      <c r="Q6541" s="32"/>
      <c r="R6541" s="32"/>
      <c r="S6541" s="32"/>
      <c r="T6541" s="32"/>
      <c r="U6541" s="32"/>
      <c r="V6541" s="35">
        <v>6589.45</v>
      </c>
      <c r="W6541" s="32" t="s">
        <v>2827</v>
      </c>
      <c r="X6541" s="32" t="s">
        <v>2828</v>
      </c>
      <c r="Y6541" s="32" t="s">
        <v>34</v>
      </c>
    </row>
    <row r="6542" spans="1:25" x14ac:dyDescent="0.3">
      <c r="A6542" s="32" t="s">
        <v>24</v>
      </c>
      <c r="B6542" s="33">
        <v>2021</v>
      </c>
      <c r="C6542" s="33">
        <v>8</v>
      </c>
      <c r="D6542" s="32" t="s">
        <v>16</v>
      </c>
      <c r="E6542" s="32" t="s">
        <v>2829</v>
      </c>
      <c r="F6542" s="34">
        <v>44238</v>
      </c>
      <c r="G6542" s="34">
        <v>44238</v>
      </c>
      <c r="H6542" s="33">
        <v>2</v>
      </c>
      <c r="I6542" s="32" t="s">
        <v>8</v>
      </c>
      <c r="J6542" s="32"/>
      <c r="K6542" s="32" t="s">
        <v>9</v>
      </c>
      <c r="L6542" s="32" t="s">
        <v>15</v>
      </c>
      <c r="M6542" s="32"/>
      <c r="N6542" s="32"/>
      <c r="O6542" s="32" t="s">
        <v>24</v>
      </c>
      <c r="P6542" s="32" t="s">
        <v>10</v>
      </c>
      <c r="Q6542" s="32" t="s">
        <v>910</v>
      </c>
      <c r="R6542" s="32"/>
      <c r="S6542" s="32"/>
      <c r="T6542" s="32"/>
      <c r="U6542" s="32"/>
      <c r="V6542" s="35">
        <v>-23298.27</v>
      </c>
      <c r="W6542" s="32" t="s">
        <v>2794</v>
      </c>
      <c r="X6542" s="32" t="s">
        <v>12</v>
      </c>
      <c r="Y6542" s="32" t="s">
        <v>11</v>
      </c>
    </row>
    <row r="6543" spans="1:25" x14ac:dyDescent="0.3">
      <c r="A6543" s="32" t="s">
        <v>24</v>
      </c>
      <c r="B6543" s="33">
        <v>2021</v>
      </c>
      <c r="C6543" s="33">
        <v>8</v>
      </c>
      <c r="D6543" s="32" t="s">
        <v>16</v>
      </c>
      <c r="E6543" s="32" t="s">
        <v>2829</v>
      </c>
      <c r="F6543" s="34">
        <v>44238</v>
      </c>
      <c r="G6543" s="34">
        <v>44238</v>
      </c>
      <c r="H6543" s="33">
        <v>5</v>
      </c>
      <c r="I6543" s="32" t="s">
        <v>8</v>
      </c>
      <c r="J6543" s="32"/>
      <c r="K6543" s="32" t="s">
        <v>9</v>
      </c>
      <c r="L6543" s="32" t="s">
        <v>15</v>
      </c>
      <c r="M6543" s="32"/>
      <c r="N6543" s="32"/>
      <c r="O6543" s="32" t="s">
        <v>24</v>
      </c>
      <c r="P6543" s="32" t="s">
        <v>10</v>
      </c>
      <c r="Q6543" s="32" t="s">
        <v>910</v>
      </c>
      <c r="R6543" s="32"/>
      <c r="S6543" s="32"/>
      <c r="T6543" s="32"/>
      <c r="U6543" s="32"/>
      <c r="V6543" s="35">
        <v>-120377.41</v>
      </c>
      <c r="W6543" s="32" t="s">
        <v>2795</v>
      </c>
      <c r="X6543" s="32" t="s">
        <v>12</v>
      </c>
      <c r="Y6543" s="32" t="s">
        <v>11</v>
      </c>
    </row>
    <row r="6544" spans="1:25" x14ac:dyDescent="0.3">
      <c r="A6544" s="32" t="s">
        <v>24</v>
      </c>
      <c r="B6544" s="33">
        <v>2021</v>
      </c>
      <c r="C6544" s="33">
        <v>8</v>
      </c>
      <c r="D6544" s="32" t="s">
        <v>16</v>
      </c>
      <c r="E6544" s="32" t="s">
        <v>2829</v>
      </c>
      <c r="F6544" s="34">
        <v>44238</v>
      </c>
      <c r="G6544" s="34">
        <v>44238</v>
      </c>
      <c r="H6544" s="33">
        <v>7</v>
      </c>
      <c r="I6544" s="32" t="s">
        <v>8</v>
      </c>
      <c r="J6544" s="32"/>
      <c r="K6544" s="32" t="s">
        <v>9</v>
      </c>
      <c r="L6544" s="32" t="s">
        <v>15</v>
      </c>
      <c r="M6544" s="32"/>
      <c r="N6544" s="32"/>
      <c r="O6544" s="32" t="s">
        <v>24</v>
      </c>
      <c r="P6544" s="32" t="s">
        <v>10</v>
      </c>
      <c r="Q6544" s="32" t="s">
        <v>910</v>
      </c>
      <c r="R6544" s="32"/>
      <c r="S6544" s="32"/>
      <c r="T6544" s="32"/>
      <c r="U6544" s="32"/>
      <c r="V6544" s="35">
        <v>-26217.119999999999</v>
      </c>
      <c r="W6544" s="32" t="s">
        <v>2796</v>
      </c>
      <c r="X6544" s="32" t="s">
        <v>12</v>
      </c>
      <c r="Y6544" s="32" t="s">
        <v>11</v>
      </c>
    </row>
    <row r="6545" spans="1:25" x14ac:dyDescent="0.3">
      <c r="A6545" s="32" t="s">
        <v>24</v>
      </c>
      <c r="B6545" s="33">
        <v>2021</v>
      </c>
      <c r="C6545" s="33">
        <v>8</v>
      </c>
      <c r="D6545" s="32" t="s">
        <v>16</v>
      </c>
      <c r="E6545" s="32" t="s">
        <v>2829</v>
      </c>
      <c r="F6545" s="34">
        <v>44238</v>
      </c>
      <c r="G6545" s="34">
        <v>44238</v>
      </c>
      <c r="H6545" s="33">
        <v>9</v>
      </c>
      <c r="I6545" s="32" t="s">
        <v>8</v>
      </c>
      <c r="J6545" s="32"/>
      <c r="K6545" s="32" t="s">
        <v>9</v>
      </c>
      <c r="L6545" s="32" t="s">
        <v>15</v>
      </c>
      <c r="M6545" s="32"/>
      <c r="N6545" s="32"/>
      <c r="O6545" s="32" t="s">
        <v>24</v>
      </c>
      <c r="P6545" s="32" t="s">
        <v>10</v>
      </c>
      <c r="Q6545" s="32" t="s">
        <v>910</v>
      </c>
      <c r="R6545" s="32"/>
      <c r="S6545" s="32"/>
      <c r="T6545" s="32"/>
      <c r="U6545" s="32"/>
      <c r="V6545" s="35">
        <v>-50696</v>
      </c>
      <c r="W6545" s="32" t="s">
        <v>2797</v>
      </c>
      <c r="X6545" s="32" t="s">
        <v>12</v>
      </c>
      <c r="Y6545" s="32" t="s">
        <v>11</v>
      </c>
    </row>
    <row r="6546" spans="1:25" x14ac:dyDescent="0.3">
      <c r="A6546" s="32" t="s">
        <v>24</v>
      </c>
      <c r="B6546" s="33">
        <v>2021</v>
      </c>
      <c r="C6546" s="33">
        <v>8</v>
      </c>
      <c r="D6546" s="32" t="s">
        <v>16</v>
      </c>
      <c r="E6546" s="32" t="s">
        <v>2829</v>
      </c>
      <c r="F6546" s="34">
        <v>44238</v>
      </c>
      <c r="G6546" s="34">
        <v>44238</v>
      </c>
      <c r="H6546" s="33">
        <v>10</v>
      </c>
      <c r="I6546" s="32" t="s">
        <v>8</v>
      </c>
      <c r="J6546" s="32"/>
      <c r="K6546" s="32" t="s">
        <v>9</v>
      </c>
      <c r="L6546" s="32" t="s">
        <v>15</v>
      </c>
      <c r="M6546" s="32"/>
      <c r="N6546" s="32"/>
      <c r="O6546" s="32" t="s">
        <v>24</v>
      </c>
      <c r="P6546" s="32" t="s">
        <v>10</v>
      </c>
      <c r="Q6546" s="32" t="s">
        <v>910</v>
      </c>
      <c r="R6546" s="32"/>
      <c r="S6546" s="32"/>
      <c r="T6546" s="32"/>
      <c r="U6546" s="32"/>
      <c r="V6546" s="35">
        <v>-288739</v>
      </c>
      <c r="W6546" s="32" t="s">
        <v>2798</v>
      </c>
      <c r="X6546" s="32" t="s">
        <v>12</v>
      </c>
      <c r="Y6546" s="32" t="s">
        <v>11</v>
      </c>
    </row>
    <row r="6547" spans="1:25" x14ac:dyDescent="0.3">
      <c r="A6547" s="32" t="s">
        <v>24</v>
      </c>
      <c r="B6547" s="33">
        <v>2021</v>
      </c>
      <c r="C6547" s="33">
        <v>8</v>
      </c>
      <c r="D6547" s="32" t="s">
        <v>16</v>
      </c>
      <c r="E6547" s="32" t="s">
        <v>2829</v>
      </c>
      <c r="F6547" s="34">
        <v>44238</v>
      </c>
      <c r="G6547" s="34">
        <v>44238</v>
      </c>
      <c r="H6547" s="33">
        <v>11</v>
      </c>
      <c r="I6547" s="32" t="s">
        <v>8</v>
      </c>
      <c r="J6547" s="32"/>
      <c r="K6547" s="32" t="s">
        <v>9</v>
      </c>
      <c r="L6547" s="32" t="s">
        <v>15</v>
      </c>
      <c r="M6547" s="32"/>
      <c r="N6547" s="32"/>
      <c r="O6547" s="32" t="s">
        <v>24</v>
      </c>
      <c r="P6547" s="32" t="s">
        <v>10</v>
      </c>
      <c r="Q6547" s="32" t="s">
        <v>910</v>
      </c>
      <c r="R6547" s="32"/>
      <c r="S6547" s="32"/>
      <c r="T6547" s="32"/>
      <c r="U6547" s="32"/>
      <c r="V6547" s="35">
        <v>-82742.710000000006</v>
      </c>
      <c r="W6547" s="32" t="s">
        <v>2799</v>
      </c>
      <c r="X6547" s="32" t="s">
        <v>12</v>
      </c>
      <c r="Y6547" s="32" t="s">
        <v>11</v>
      </c>
    </row>
    <row r="6548" spans="1:25" x14ac:dyDescent="0.3">
      <c r="A6548" s="32" t="s">
        <v>24</v>
      </c>
      <c r="B6548" s="33">
        <v>2021</v>
      </c>
      <c r="C6548" s="33">
        <v>8</v>
      </c>
      <c r="D6548" s="32" t="s">
        <v>16</v>
      </c>
      <c r="E6548" s="32" t="s">
        <v>2829</v>
      </c>
      <c r="F6548" s="34">
        <v>44238</v>
      </c>
      <c r="G6548" s="34">
        <v>44238</v>
      </c>
      <c r="H6548" s="33">
        <v>12</v>
      </c>
      <c r="I6548" s="32" t="s">
        <v>8</v>
      </c>
      <c r="J6548" s="32"/>
      <c r="K6548" s="32" t="s">
        <v>9</v>
      </c>
      <c r="L6548" s="32" t="s">
        <v>15</v>
      </c>
      <c r="M6548" s="32"/>
      <c r="N6548" s="32"/>
      <c r="O6548" s="32" t="s">
        <v>24</v>
      </c>
      <c r="P6548" s="32" t="s">
        <v>10</v>
      </c>
      <c r="Q6548" s="32" t="s">
        <v>910</v>
      </c>
      <c r="R6548" s="32"/>
      <c r="S6548" s="32"/>
      <c r="T6548" s="32"/>
      <c r="U6548" s="32"/>
      <c r="V6548" s="35">
        <v>-154820.84</v>
      </c>
      <c r="W6548" s="32" t="s">
        <v>2800</v>
      </c>
      <c r="X6548" s="32" t="s">
        <v>12</v>
      </c>
      <c r="Y6548" s="32" t="s">
        <v>11</v>
      </c>
    </row>
    <row r="6549" spans="1:25" x14ac:dyDescent="0.3">
      <c r="A6549" s="32" t="s">
        <v>24</v>
      </c>
      <c r="B6549" s="33">
        <v>2021</v>
      </c>
      <c r="C6549" s="33">
        <v>8</v>
      </c>
      <c r="D6549" s="32" t="s">
        <v>16</v>
      </c>
      <c r="E6549" s="32" t="s">
        <v>2829</v>
      </c>
      <c r="F6549" s="34">
        <v>44238</v>
      </c>
      <c r="G6549" s="34">
        <v>44238</v>
      </c>
      <c r="H6549" s="33">
        <v>13</v>
      </c>
      <c r="I6549" s="32" t="s">
        <v>8</v>
      </c>
      <c r="J6549" s="32"/>
      <c r="K6549" s="32" t="s">
        <v>9</v>
      </c>
      <c r="L6549" s="32" t="s">
        <v>15</v>
      </c>
      <c r="M6549" s="32"/>
      <c r="N6549" s="32"/>
      <c r="O6549" s="32" t="s">
        <v>24</v>
      </c>
      <c r="P6549" s="32" t="s">
        <v>10</v>
      </c>
      <c r="Q6549" s="32" t="s">
        <v>910</v>
      </c>
      <c r="R6549" s="32"/>
      <c r="S6549" s="32"/>
      <c r="T6549" s="32"/>
      <c r="U6549" s="32"/>
      <c r="V6549" s="35">
        <v>-14091.34</v>
      </c>
      <c r="W6549" s="32" t="s">
        <v>2801</v>
      </c>
      <c r="X6549" s="32" t="s">
        <v>12</v>
      </c>
      <c r="Y6549" s="32" t="s">
        <v>11</v>
      </c>
    </row>
    <row r="6550" spans="1:25" x14ac:dyDescent="0.3">
      <c r="A6550" s="32" t="s">
        <v>24</v>
      </c>
      <c r="B6550" s="33">
        <v>2021</v>
      </c>
      <c r="C6550" s="33">
        <v>8</v>
      </c>
      <c r="D6550" s="32" t="s">
        <v>16</v>
      </c>
      <c r="E6550" s="32" t="s">
        <v>2829</v>
      </c>
      <c r="F6550" s="34">
        <v>44238</v>
      </c>
      <c r="G6550" s="34">
        <v>44238</v>
      </c>
      <c r="H6550" s="33">
        <v>14</v>
      </c>
      <c r="I6550" s="32" t="s">
        <v>8</v>
      </c>
      <c r="J6550" s="32"/>
      <c r="K6550" s="32" t="s">
        <v>9</v>
      </c>
      <c r="L6550" s="32" t="s">
        <v>15</v>
      </c>
      <c r="M6550" s="32"/>
      <c r="N6550" s="32"/>
      <c r="O6550" s="32" t="s">
        <v>24</v>
      </c>
      <c r="P6550" s="32" t="s">
        <v>10</v>
      </c>
      <c r="Q6550" s="32" t="s">
        <v>910</v>
      </c>
      <c r="R6550" s="32"/>
      <c r="S6550" s="32"/>
      <c r="T6550" s="32"/>
      <c r="U6550" s="32"/>
      <c r="V6550" s="35">
        <v>-18583.419999999998</v>
      </c>
      <c r="W6550" s="32" t="s">
        <v>2802</v>
      </c>
      <c r="X6550" s="32" t="s">
        <v>12</v>
      </c>
      <c r="Y6550" s="32" t="s">
        <v>11</v>
      </c>
    </row>
    <row r="6551" spans="1:25" x14ac:dyDescent="0.3">
      <c r="A6551" s="32" t="s">
        <v>24</v>
      </c>
      <c r="B6551" s="33">
        <v>2021</v>
      </c>
      <c r="C6551" s="33">
        <v>8</v>
      </c>
      <c r="D6551" s="32" t="s">
        <v>16</v>
      </c>
      <c r="E6551" s="32" t="s">
        <v>2829</v>
      </c>
      <c r="F6551" s="34">
        <v>44238</v>
      </c>
      <c r="G6551" s="34">
        <v>44238</v>
      </c>
      <c r="H6551" s="33">
        <v>24</v>
      </c>
      <c r="I6551" s="32" t="s">
        <v>8</v>
      </c>
      <c r="J6551" s="32"/>
      <c r="K6551" s="32" t="s">
        <v>9</v>
      </c>
      <c r="L6551" s="32" t="s">
        <v>15</v>
      </c>
      <c r="M6551" s="32"/>
      <c r="N6551" s="32"/>
      <c r="O6551" s="32" t="s">
        <v>24</v>
      </c>
      <c r="P6551" s="32" t="s">
        <v>10</v>
      </c>
      <c r="Q6551" s="32" t="s">
        <v>910</v>
      </c>
      <c r="R6551" s="32"/>
      <c r="S6551" s="32"/>
      <c r="T6551" s="32"/>
      <c r="U6551" s="32"/>
      <c r="V6551" s="35">
        <v>-9652</v>
      </c>
      <c r="W6551" s="32" t="s">
        <v>2793</v>
      </c>
      <c r="X6551" s="32" t="s">
        <v>12</v>
      </c>
      <c r="Y6551" s="32" t="s">
        <v>11</v>
      </c>
    </row>
    <row r="6552" spans="1:25" x14ac:dyDescent="0.3">
      <c r="A6552" s="32" t="s">
        <v>24</v>
      </c>
      <c r="B6552" s="33">
        <v>2021</v>
      </c>
      <c r="C6552" s="33">
        <v>8</v>
      </c>
      <c r="D6552" s="32" t="s">
        <v>16</v>
      </c>
      <c r="E6552" s="32" t="s">
        <v>2829</v>
      </c>
      <c r="F6552" s="34">
        <v>44238</v>
      </c>
      <c r="G6552" s="34">
        <v>44238</v>
      </c>
      <c r="H6552" s="33">
        <v>26</v>
      </c>
      <c r="I6552" s="32" t="s">
        <v>8</v>
      </c>
      <c r="J6552" s="32"/>
      <c r="K6552" s="32" t="s">
        <v>9</v>
      </c>
      <c r="L6552" s="32" t="s">
        <v>15</v>
      </c>
      <c r="M6552" s="32"/>
      <c r="N6552" s="32"/>
      <c r="O6552" s="32" t="s">
        <v>24</v>
      </c>
      <c r="P6552" s="32" t="s">
        <v>10</v>
      </c>
      <c r="Q6552" s="32" t="s">
        <v>910</v>
      </c>
      <c r="R6552" s="32"/>
      <c r="S6552" s="32"/>
      <c r="T6552" s="32"/>
      <c r="U6552" s="32"/>
      <c r="V6552" s="35">
        <v>-12335</v>
      </c>
      <c r="W6552" s="32" t="s">
        <v>2803</v>
      </c>
      <c r="X6552" s="32" t="s">
        <v>12</v>
      </c>
      <c r="Y6552" s="32" t="s">
        <v>11</v>
      </c>
    </row>
    <row r="6553" spans="1:25" x14ac:dyDescent="0.3">
      <c r="A6553" s="32" t="s">
        <v>24</v>
      </c>
      <c r="B6553" s="33">
        <v>2021</v>
      </c>
      <c r="C6553" s="33">
        <v>8</v>
      </c>
      <c r="D6553" s="32" t="s">
        <v>16</v>
      </c>
      <c r="E6553" s="32" t="s">
        <v>2829</v>
      </c>
      <c r="F6553" s="34">
        <v>44238</v>
      </c>
      <c r="G6553" s="34">
        <v>44238</v>
      </c>
      <c r="H6553" s="33">
        <v>28</v>
      </c>
      <c r="I6553" s="32" t="s">
        <v>8</v>
      </c>
      <c r="J6553" s="32"/>
      <c r="K6553" s="32" t="s">
        <v>9</v>
      </c>
      <c r="L6553" s="32" t="s">
        <v>15</v>
      </c>
      <c r="M6553" s="32"/>
      <c r="N6553" s="32"/>
      <c r="O6553" s="32" t="s">
        <v>24</v>
      </c>
      <c r="P6553" s="32" t="s">
        <v>10</v>
      </c>
      <c r="Q6553" s="32" t="s">
        <v>910</v>
      </c>
      <c r="R6553" s="32"/>
      <c r="S6553" s="32"/>
      <c r="T6553" s="32"/>
      <c r="U6553" s="32"/>
      <c r="V6553" s="35">
        <v>-52868.19</v>
      </c>
      <c r="W6553" s="32" t="s">
        <v>2790</v>
      </c>
      <c r="X6553" s="32" t="s">
        <v>12</v>
      </c>
      <c r="Y6553" s="32" t="s">
        <v>11</v>
      </c>
    </row>
    <row r="6554" spans="1:25" x14ac:dyDescent="0.3">
      <c r="A6554" s="32" t="s">
        <v>24</v>
      </c>
      <c r="B6554" s="33">
        <v>2021</v>
      </c>
      <c r="C6554" s="33">
        <v>8</v>
      </c>
      <c r="D6554" s="32" t="s">
        <v>16</v>
      </c>
      <c r="E6554" s="32" t="s">
        <v>2829</v>
      </c>
      <c r="F6554" s="34">
        <v>44238</v>
      </c>
      <c r="G6554" s="34">
        <v>44238</v>
      </c>
      <c r="H6554" s="33">
        <v>34</v>
      </c>
      <c r="I6554" s="32" t="s">
        <v>8</v>
      </c>
      <c r="J6554" s="32"/>
      <c r="K6554" s="32" t="s">
        <v>9</v>
      </c>
      <c r="L6554" s="32" t="s">
        <v>15</v>
      </c>
      <c r="M6554" s="32"/>
      <c r="N6554" s="32"/>
      <c r="O6554" s="32" t="s">
        <v>24</v>
      </c>
      <c r="P6554" s="32" t="s">
        <v>10</v>
      </c>
      <c r="Q6554" s="32" t="s">
        <v>910</v>
      </c>
      <c r="R6554" s="32"/>
      <c r="S6554" s="32"/>
      <c r="T6554" s="32"/>
      <c r="U6554" s="32"/>
      <c r="V6554" s="35">
        <v>-9384</v>
      </c>
      <c r="W6554" s="32" t="s">
        <v>2792</v>
      </c>
      <c r="X6554" s="32" t="s">
        <v>12</v>
      </c>
      <c r="Y6554" s="32" t="s">
        <v>11</v>
      </c>
    </row>
    <row r="6555" spans="1:25" x14ac:dyDescent="0.3">
      <c r="A6555" s="32" t="s">
        <v>24</v>
      </c>
      <c r="B6555" s="33">
        <v>2021</v>
      </c>
      <c r="C6555" s="33">
        <v>8</v>
      </c>
      <c r="D6555" s="32" t="s">
        <v>16</v>
      </c>
      <c r="E6555" s="32" t="s">
        <v>2829</v>
      </c>
      <c r="F6555" s="34">
        <v>44238</v>
      </c>
      <c r="G6555" s="34">
        <v>44238</v>
      </c>
      <c r="H6555" s="33">
        <v>37</v>
      </c>
      <c r="I6555" s="32" t="s">
        <v>8</v>
      </c>
      <c r="J6555" s="32"/>
      <c r="K6555" s="32" t="s">
        <v>9</v>
      </c>
      <c r="L6555" s="32" t="s">
        <v>15</v>
      </c>
      <c r="M6555" s="32"/>
      <c r="N6555" s="32"/>
      <c r="O6555" s="32" t="s">
        <v>24</v>
      </c>
      <c r="P6555" s="32" t="s">
        <v>10</v>
      </c>
      <c r="Q6555" s="32" t="s">
        <v>910</v>
      </c>
      <c r="R6555" s="32"/>
      <c r="S6555" s="32"/>
      <c r="T6555" s="32"/>
      <c r="U6555" s="32"/>
      <c r="V6555" s="35">
        <v>-40721.83</v>
      </c>
      <c r="W6555" s="32" t="s">
        <v>2791</v>
      </c>
      <c r="X6555" s="32" t="s">
        <v>12</v>
      </c>
      <c r="Y6555" s="32" t="s">
        <v>11</v>
      </c>
    </row>
    <row r="6556" spans="1:25" x14ac:dyDescent="0.3">
      <c r="A6556" s="32" t="s">
        <v>24</v>
      </c>
      <c r="B6556" s="33">
        <v>2021</v>
      </c>
      <c r="C6556" s="33">
        <v>8</v>
      </c>
      <c r="D6556" s="32" t="s">
        <v>16</v>
      </c>
      <c r="E6556" s="32" t="s">
        <v>2829</v>
      </c>
      <c r="F6556" s="34">
        <v>44238</v>
      </c>
      <c r="G6556" s="34">
        <v>44238</v>
      </c>
      <c r="H6556" s="33">
        <v>39</v>
      </c>
      <c r="I6556" s="32" t="s">
        <v>8</v>
      </c>
      <c r="J6556" s="32"/>
      <c r="K6556" s="32" t="s">
        <v>27</v>
      </c>
      <c r="L6556" s="32" t="s">
        <v>15</v>
      </c>
      <c r="M6556" s="32"/>
      <c r="N6556" s="32"/>
      <c r="O6556" s="32" t="s">
        <v>24</v>
      </c>
      <c r="P6556" s="32" t="s">
        <v>10</v>
      </c>
      <c r="Q6556" s="32" t="s">
        <v>910</v>
      </c>
      <c r="R6556" s="32"/>
      <c r="S6556" s="32"/>
      <c r="T6556" s="32"/>
      <c r="U6556" s="32"/>
      <c r="V6556" s="35">
        <v>23298.27</v>
      </c>
      <c r="W6556" s="32" t="s">
        <v>2794</v>
      </c>
      <c r="X6556" s="32" t="s">
        <v>20</v>
      </c>
      <c r="Y6556" s="32" t="s">
        <v>11</v>
      </c>
    </row>
    <row r="6557" spans="1:25" x14ac:dyDescent="0.3">
      <c r="A6557" s="32" t="s">
        <v>24</v>
      </c>
      <c r="B6557" s="33">
        <v>2021</v>
      </c>
      <c r="C6557" s="33">
        <v>8</v>
      </c>
      <c r="D6557" s="32" t="s">
        <v>16</v>
      </c>
      <c r="E6557" s="32" t="s">
        <v>2829</v>
      </c>
      <c r="F6557" s="34">
        <v>44238</v>
      </c>
      <c r="G6557" s="34">
        <v>44238</v>
      </c>
      <c r="H6557" s="33">
        <v>42</v>
      </c>
      <c r="I6557" s="32" t="s">
        <v>8</v>
      </c>
      <c r="J6557" s="32"/>
      <c r="K6557" s="32" t="s">
        <v>27</v>
      </c>
      <c r="L6557" s="32" t="s">
        <v>15</v>
      </c>
      <c r="M6557" s="32"/>
      <c r="N6557" s="32"/>
      <c r="O6557" s="32" t="s">
        <v>24</v>
      </c>
      <c r="P6557" s="32" t="s">
        <v>10</v>
      </c>
      <c r="Q6557" s="32" t="s">
        <v>910</v>
      </c>
      <c r="R6557" s="32"/>
      <c r="S6557" s="32"/>
      <c r="T6557" s="32"/>
      <c r="U6557" s="32"/>
      <c r="V6557" s="35">
        <v>120377.41</v>
      </c>
      <c r="W6557" s="32" t="s">
        <v>2795</v>
      </c>
      <c r="X6557" s="32" t="s">
        <v>20</v>
      </c>
      <c r="Y6557" s="32" t="s">
        <v>11</v>
      </c>
    </row>
    <row r="6558" spans="1:25" x14ac:dyDescent="0.3">
      <c r="A6558" s="32" t="s">
        <v>24</v>
      </c>
      <c r="B6558" s="33">
        <v>2021</v>
      </c>
      <c r="C6558" s="33">
        <v>8</v>
      </c>
      <c r="D6558" s="32" t="s">
        <v>16</v>
      </c>
      <c r="E6558" s="32" t="s">
        <v>2829</v>
      </c>
      <c r="F6558" s="34">
        <v>44238</v>
      </c>
      <c r="G6558" s="34">
        <v>44238</v>
      </c>
      <c r="H6558" s="33">
        <v>44</v>
      </c>
      <c r="I6558" s="32" t="s">
        <v>8</v>
      </c>
      <c r="J6558" s="32"/>
      <c r="K6558" s="32" t="s">
        <v>27</v>
      </c>
      <c r="L6558" s="32" t="s">
        <v>15</v>
      </c>
      <c r="M6558" s="32"/>
      <c r="N6558" s="32"/>
      <c r="O6558" s="32" t="s">
        <v>24</v>
      </c>
      <c r="P6558" s="32" t="s">
        <v>10</v>
      </c>
      <c r="Q6558" s="32" t="s">
        <v>910</v>
      </c>
      <c r="R6558" s="32"/>
      <c r="S6558" s="32"/>
      <c r="T6558" s="32"/>
      <c r="U6558" s="32"/>
      <c r="V6558" s="35">
        <v>26217.119999999999</v>
      </c>
      <c r="W6558" s="32" t="s">
        <v>2796</v>
      </c>
      <c r="X6558" s="32" t="s">
        <v>20</v>
      </c>
      <c r="Y6558" s="32" t="s">
        <v>11</v>
      </c>
    </row>
    <row r="6559" spans="1:25" x14ac:dyDescent="0.3">
      <c r="A6559" s="32" t="s">
        <v>24</v>
      </c>
      <c r="B6559" s="33">
        <v>2021</v>
      </c>
      <c r="C6559" s="33">
        <v>8</v>
      </c>
      <c r="D6559" s="32" t="s">
        <v>16</v>
      </c>
      <c r="E6559" s="32" t="s">
        <v>2829</v>
      </c>
      <c r="F6559" s="34">
        <v>44238</v>
      </c>
      <c r="G6559" s="34">
        <v>44238</v>
      </c>
      <c r="H6559" s="33">
        <v>46</v>
      </c>
      <c r="I6559" s="32" t="s">
        <v>8</v>
      </c>
      <c r="J6559" s="32"/>
      <c r="K6559" s="32" t="s">
        <v>27</v>
      </c>
      <c r="L6559" s="32" t="s">
        <v>15</v>
      </c>
      <c r="M6559" s="32"/>
      <c r="N6559" s="32"/>
      <c r="O6559" s="32" t="s">
        <v>24</v>
      </c>
      <c r="P6559" s="32" t="s">
        <v>10</v>
      </c>
      <c r="Q6559" s="32" t="s">
        <v>910</v>
      </c>
      <c r="R6559" s="32"/>
      <c r="S6559" s="32"/>
      <c r="T6559" s="32"/>
      <c r="U6559" s="32"/>
      <c r="V6559" s="35">
        <v>50696</v>
      </c>
      <c r="W6559" s="32" t="s">
        <v>2797</v>
      </c>
      <c r="X6559" s="32" t="s">
        <v>20</v>
      </c>
      <c r="Y6559" s="32" t="s">
        <v>11</v>
      </c>
    </row>
    <row r="6560" spans="1:25" x14ac:dyDescent="0.3">
      <c r="A6560" s="32" t="s">
        <v>24</v>
      </c>
      <c r="B6560" s="33">
        <v>2021</v>
      </c>
      <c r="C6560" s="33">
        <v>8</v>
      </c>
      <c r="D6560" s="32" t="s">
        <v>16</v>
      </c>
      <c r="E6560" s="32" t="s">
        <v>2829</v>
      </c>
      <c r="F6560" s="34">
        <v>44238</v>
      </c>
      <c r="G6560" s="34">
        <v>44238</v>
      </c>
      <c r="H6560" s="33">
        <v>47</v>
      </c>
      <c r="I6560" s="32" t="s">
        <v>8</v>
      </c>
      <c r="J6560" s="32"/>
      <c r="K6560" s="32" t="s">
        <v>27</v>
      </c>
      <c r="L6560" s="32" t="s">
        <v>15</v>
      </c>
      <c r="M6560" s="32"/>
      <c r="N6560" s="32"/>
      <c r="O6560" s="32" t="s">
        <v>24</v>
      </c>
      <c r="P6560" s="32" t="s">
        <v>10</v>
      </c>
      <c r="Q6560" s="32" t="s">
        <v>910</v>
      </c>
      <c r="R6560" s="32"/>
      <c r="S6560" s="32"/>
      <c r="T6560" s="32"/>
      <c r="U6560" s="32"/>
      <c r="V6560" s="35">
        <v>288739</v>
      </c>
      <c r="W6560" s="32" t="s">
        <v>2798</v>
      </c>
      <c r="X6560" s="32" t="s">
        <v>20</v>
      </c>
      <c r="Y6560" s="32" t="s">
        <v>11</v>
      </c>
    </row>
    <row r="6561" spans="1:25" x14ac:dyDescent="0.3">
      <c r="A6561" s="32" t="s">
        <v>24</v>
      </c>
      <c r="B6561" s="33">
        <v>2021</v>
      </c>
      <c r="C6561" s="33">
        <v>8</v>
      </c>
      <c r="D6561" s="32" t="s">
        <v>16</v>
      </c>
      <c r="E6561" s="32" t="s">
        <v>2829</v>
      </c>
      <c r="F6561" s="34">
        <v>44238</v>
      </c>
      <c r="G6561" s="34">
        <v>44238</v>
      </c>
      <c r="H6561" s="33">
        <v>48</v>
      </c>
      <c r="I6561" s="32" t="s">
        <v>8</v>
      </c>
      <c r="J6561" s="32"/>
      <c r="K6561" s="32" t="s">
        <v>27</v>
      </c>
      <c r="L6561" s="32" t="s">
        <v>15</v>
      </c>
      <c r="M6561" s="32"/>
      <c r="N6561" s="32"/>
      <c r="O6561" s="32" t="s">
        <v>24</v>
      </c>
      <c r="P6561" s="32" t="s">
        <v>10</v>
      </c>
      <c r="Q6561" s="32" t="s">
        <v>910</v>
      </c>
      <c r="R6561" s="32"/>
      <c r="S6561" s="32"/>
      <c r="T6561" s="32"/>
      <c r="U6561" s="32"/>
      <c r="V6561" s="35">
        <v>82742.710000000006</v>
      </c>
      <c r="W6561" s="32" t="s">
        <v>2799</v>
      </c>
      <c r="X6561" s="32" t="s">
        <v>20</v>
      </c>
      <c r="Y6561" s="32" t="s">
        <v>11</v>
      </c>
    </row>
    <row r="6562" spans="1:25" x14ac:dyDescent="0.3">
      <c r="A6562" s="32" t="s">
        <v>24</v>
      </c>
      <c r="B6562" s="33">
        <v>2021</v>
      </c>
      <c r="C6562" s="33">
        <v>8</v>
      </c>
      <c r="D6562" s="32" t="s">
        <v>16</v>
      </c>
      <c r="E6562" s="32" t="s">
        <v>2829</v>
      </c>
      <c r="F6562" s="34">
        <v>44238</v>
      </c>
      <c r="G6562" s="34">
        <v>44238</v>
      </c>
      <c r="H6562" s="33">
        <v>49</v>
      </c>
      <c r="I6562" s="32" t="s">
        <v>8</v>
      </c>
      <c r="J6562" s="32"/>
      <c r="K6562" s="32" t="s">
        <v>27</v>
      </c>
      <c r="L6562" s="32" t="s">
        <v>15</v>
      </c>
      <c r="M6562" s="32"/>
      <c r="N6562" s="32"/>
      <c r="O6562" s="32" t="s">
        <v>24</v>
      </c>
      <c r="P6562" s="32" t="s">
        <v>10</v>
      </c>
      <c r="Q6562" s="32" t="s">
        <v>910</v>
      </c>
      <c r="R6562" s="32"/>
      <c r="S6562" s="32"/>
      <c r="T6562" s="32"/>
      <c r="U6562" s="32"/>
      <c r="V6562" s="35">
        <v>154820.84</v>
      </c>
      <c r="W6562" s="32" t="s">
        <v>2800</v>
      </c>
      <c r="X6562" s="32" t="s">
        <v>20</v>
      </c>
      <c r="Y6562" s="32" t="s">
        <v>11</v>
      </c>
    </row>
    <row r="6563" spans="1:25" x14ac:dyDescent="0.3">
      <c r="A6563" s="32" t="s">
        <v>24</v>
      </c>
      <c r="B6563" s="33">
        <v>2021</v>
      </c>
      <c r="C6563" s="33">
        <v>8</v>
      </c>
      <c r="D6563" s="32" t="s">
        <v>16</v>
      </c>
      <c r="E6563" s="32" t="s">
        <v>2829</v>
      </c>
      <c r="F6563" s="34">
        <v>44238</v>
      </c>
      <c r="G6563" s="34">
        <v>44238</v>
      </c>
      <c r="H6563" s="33">
        <v>50</v>
      </c>
      <c r="I6563" s="32" t="s">
        <v>8</v>
      </c>
      <c r="J6563" s="32"/>
      <c r="K6563" s="32" t="s">
        <v>27</v>
      </c>
      <c r="L6563" s="32" t="s">
        <v>15</v>
      </c>
      <c r="M6563" s="32"/>
      <c r="N6563" s="32"/>
      <c r="O6563" s="32" t="s">
        <v>24</v>
      </c>
      <c r="P6563" s="32" t="s">
        <v>10</v>
      </c>
      <c r="Q6563" s="32" t="s">
        <v>910</v>
      </c>
      <c r="R6563" s="32"/>
      <c r="S6563" s="32"/>
      <c r="T6563" s="32"/>
      <c r="U6563" s="32"/>
      <c r="V6563" s="35">
        <v>14091.34</v>
      </c>
      <c r="W6563" s="32" t="s">
        <v>2801</v>
      </c>
      <c r="X6563" s="32" t="s">
        <v>20</v>
      </c>
      <c r="Y6563" s="32" t="s">
        <v>11</v>
      </c>
    </row>
    <row r="6564" spans="1:25" x14ac:dyDescent="0.3">
      <c r="A6564" s="32" t="s">
        <v>24</v>
      </c>
      <c r="B6564" s="33">
        <v>2021</v>
      </c>
      <c r="C6564" s="33">
        <v>8</v>
      </c>
      <c r="D6564" s="32" t="s">
        <v>16</v>
      </c>
      <c r="E6564" s="32" t="s">
        <v>2829</v>
      </c>
      <c r="F6564" s="34">
        <v>44238</v>
      </c>
      <c r="G6564" s="34">
        <v>44238</v>
      </c>
      <c r="H6564" s="33">
        <v>51</v>
      </c>
      <c r="I6564" s="32" t="s">
        <v>8</v>
      </c>
      <c r="J6564" s="32"/>
      <c r="K6564" s="32" t="s">
        <v>27</v>
      </c>
      <c r="L6564" s="32" t="s">
        <v>15</v>
      </c>
      <c r="M6564" s="32"/>
      <c r="N6564" s="32"/>
      <c r="O6564" s="32" t="s">
        <v>24</v>
      </c>
      <c r="P6564" s="32" t="s">
        <v>10</v>
      </c>
      <c r="Q6564" s="32" t="s">
        <v>910</v>
      </c>
      <c r="R6564" s="32"/>
      <c r="S6564" s="32"/>
      <c r="T6564" s="32"/>
      <c r="U6564" s="32"/>
      <c r="V6564" s="35">
        <v>18583.419999999998</v>
      </c>
      <c r="W6564" s="32" t="s">
        <v>2802</v>
      </c>
      <c r="X6564" s="32" t="s">
        <v>20</v>
      </c>
      <c r="Y6564" s="32" t="s">
        <v>11</v>
      </c>
    </row>
    <row r="6565" spans="1:25" x14ac:dyDescent="0.3">
      <c r="A6565" s="32" t="s">
        <v>24</v>
      </c>
      <c r="B6565" s="33">
        <v>2021</v>
      </c>
      <c r="C6565" s="33">
        <v>8</v>
      </c>
      <c r="D6565" s="32" t="s">
        <v>16</v>
      </c>
      <c r="E6565" s="32" t="s">
        <v>2829</v>
      </c>
      <c r="F6565" s="34">
        <v>44238</v>
      </c>
      <c r="G6565" s="34">
        <v>44238</v>
      </c>
      <c r="H6565" s="33">
        <v>62</v>
      </c>
      <c r="I6565" s="32" t="s">
        <v>8</v>
      </c>
      <c r="J6565" s="32"/>
      <c r="K6565" s="32" t="s">
        <v>27</v>
      </c>
      <c r="L6565" s="32" t="s">
        <v>15</v>
      </c>
      <c r="M6565" s="32"/>
      <c r="N6565" s="32"/>
      <c r="O6565" s="32" t="s">
        <v>24</v>
      </c>
      <c r="P6565" s="32" t="s">
        <v>10</v>
      </c>
      <c r="Q6565" s="32" t="s">
        <v>910</v>
      </c>
      <c r="R6565" s="32"/>
      <c r="S6565" s="32"/>
      <c r="T6565" s="32"/>
      <c r="U6565" s="32"/>
      <c r="V6565" s="35">
        <v>12335</v>
      </c>
      <c r="W6565" s="32" t="s">
        <v>2803</v>
      </c>
      <c r="X6565" s="32" t="s">
        <v>20</v>
      </c>
      <c r="Y6565" s="32" t="s">
        <v>11</v>
      </c>
    </row>
    <row r="6566" spans="1:25" x14ac:dyDescent="0.3">
      <c r="A6566" s="32" t="s">
        <v>24</v>
      </c>
      <c r="B6566" s="33">
        <v>2021</v>
      </c>
      <c r="C6566" s="33">
        <v>8</v>
      </c>
      <c r="D6566" s="32" t="s">
        <v>16</v>
      </c>
      <c r="E6566" s="32" t="s">
        <v>2829</v>
      </c>
      <c r="F6566" s="34">
        <v>44238</v>
      </c>
      <c r="G6566" s="34">
        <v>44238</v>
      </c>
      <c r="H6566" s="33">
        <v>64</v>
      </c>
      <c r="I6566" s="32" t="s">
        <v>8</v>
      </c>
      <c r="J6566" s="32"/>
      <c r="K6566" s="32" t="s">
        <v>27</v>
      </c>
      <c r="L6566" s="32" t="s">
        <v>15</v>
      </c>
      <c r="M6566" s="32"/>
      <c r="N6566" s="32"/>
      <c r="O6566" s="32" t="s">
        <v>24</v>
      </c>
      <c r="P6566" s="32" t="s">
        <v>10</v>
      </c>
      <c r="Q6566" s="32" t="s">
        <v>910</v>
      </c>
      <c r="R6566" s="32"/>
      <c r="S6566" s="32"/>
      <c r="T6566" s="32"/>
      <c r="U6566" s="32"/>
      <c r="V6566" s="35">
        <v>52868.19</v>
      </c>
      <c r="W6566" s="32" t="s">
        <v>2790</v>
      </c>
      <c r="X6566" s="32" t="s">
        <v>20</v>
      </c>
      <c r="Y6566" s="32" t="s">
        <v>11</v>
      </c>
    </row>
    <row r="6567" spans="1:25" x14ac:dyDescent="0.3">
      <c r="A6567" s="32" t="s">
        <v>24</v>
      </c>
      <c r="B6567" s="33">
        <v>2021</v>
      </c>
      <c r="C6567" s="33">
        <v>8</v>
      </c>
      <c r="D6567" s="32" t="s">
        <v>16</v>
      </c>
      <c r="E6567" s="32" t="s">
        <v>2829</v>
      </c>
      <c r="F6567" s="34">
        <v>44238</v>
      </c>
      <c r="G6567" s="34">
        <v>44238</v>
      </c>
      <c r="H6567" s="33">
        <v>70</v>
      </c>
      <c r="I6567" s="32" t="s">
        <v>8</v>
      </c>
      <c r="J6567" s="32"/>
      <c r="K6567" s="32" t="s">
        <v>27</v>
      </c>
      <c r="L6567" s="32" t="s">
        <v>15</v>
      </c>
      <c r="M6567" s="32"/>
      <c r="N6567" s="32"/>
      <c r="O6567" s="32" t="s">
        <v>24</v>
      </c>
      <c r="P6567" s="32" t="s">
        <v>10</v>
      </c>
      <c r="Q6567" s="32" t="s">
        <v>910</v>
      </c>
      <c r="R6567" s="32"/>
      <c r="S6567" s="32"/>
      <c r="T6567" s="32"/>
      <c r="U6567" s="32"/>
      <c r="V6567" s="35">
        <v>9384</v>
      </c>
      <c r="W6567" s="32" t="s">
        <v>2792</v>
      </c>
      <c r="X6567" s="32" t="s">
        <v>20</v>
      </c>
      <c r="Y6567" s="32" t="s">
        <v>11</v>
      </c>
    </row>
    <row r="6568" spans="1:25" x14ac:dyDescent="0.3">
      <c r="A6568" s="32" t="s">
        <v>24</v>
      </c>
      <c r="B6568" s="33">
        <v>2021</v>
      </c>
      <c r="C6568" s="33">
        <v>8</v>
      </c>
      <c r="D6568" s="32" t="s">
        <v>16</v>
      </c>
      <c r="E6568" s="32" t="s">
        <v>2829</v>
      </c>
      <c r="F6568" s="34">
        <v>44238</v>
      </c>
      <c r="G6568" s="34">
        <v>44238</v>
      </c>
      <c r="H6568" s="33">
        <v>72</v>
      </c>
      <c r="I6568" s="32" t="s">
        <v>8</v>
      </c>
      <c r="J6568" s="32"/>
      <c r="K6568" s="32" t="s">
        <v>27</v>
      </c>
      <c r="L6568" s="32" t="s">
        <v>15</v>
      </c>
      <c r="M6568" s="32"/>
      <c r="N6568" s="32"/>
      <c r="O6568" s="32" t="s">
        <v>24</v>
      </c>
      <c r="P6568" s="32" t="s">
        <v>10</v>
      </c>
      <c r="Q6568" s="32" t="s">
        <v>910</v>
      </c>
      <c r="R6568" s="32"/>
      <c r="S6568" s="32"/>
      <c r="T6568" s="32"/>
      <c r="U6568" s="32"/>
      <c r="V6568" s="35">
        <v>9652</v>
      </c>
      <c r="W6568" s="32" t="s">
        <v>2793</v>
      </c>
      <c r="X6568" s="32" t="s">
        <v>20</v>
      </c>
      <c r="Y6568" s="32" t="s">
        <v>11</v>
      </c>
    </row>
    <row r="6569" spans="1:25" x14ac:dyDescent="0.3">
      <c r="A6569" s="32" t="s">
        <v>24</v>
      </c>
      <c r="B6569" s="33">
        <v>2021</v>
      </c>
      <c r="C6569" s="33">
        <v>8</v>
      </c>
      <c r="D6569" s="32" t="s">
        <v>16</v>
      </c>
      <c r="E6569" s="32" t="s">
        <v>2829</v>
      </c>
      <c r="F6569" s="34">
        <v>44238</v>
      </c>
      <c r="G6569" s="34">
        <v>44238</v>
      </c>
      <c r="H6569" s="33">
        <v>74</v>
      </c>
      <c r="I6569" s="32" t="s">
        <v>8</v>
      </c>
      <c r="J6569" s="32"/>
      <c r="K6569" s="32" t="s">
        <v>27</v>
      </c>
      <c r="L6569" s="32" t="s">
        <v>15</v>
      </c>
      <c r="M6569" s="32"/>
      <c r="N6569" s="32"/>
      <c r="O6569" s="32" t="s">
        <v>24</v>
      </c>
      <c r="P6569" s="32" t="s">
        <v>10</v>
      </c>
      <c r="Q6569" s="32" t="s">
        <v>910</v>
      </c>
      <c r="R6569" s="32"/>
      <c r="S6569" s="32"/>
      <c r="T6569" s="32"/>
      <c r="U6569" s="32"/>
      <c r="V6569" s="35">
        <v>40721.83</v>
      </c>
      <c r="W6569" s="32" t="s">
        <v>2791</v>
      </c>
      <c r="X6569" s="32" t="s">
        <v>20</v>
      </c>
      <c r="Y6569" s="32" t="s">
        <v>11</v>
      </c>
    </row>
    <row r="6570" spans="1:25" x14ac:dyDescent="0.3">
      <c r="A6570" s="32" t="s">
        <v>24</v>
      </c>
      <c r="B6570" s="33">
        <v>2021</v>
      </c>
      <c r="C6570" s="33">
        <v>8</v>
      </c>
      <c r="D6570" s="32" t="s">
        <v>1275</v>
      </c>
      <c r="E6570" s="32" t="s">
        <v>2830</v>
      </c>
      <c r="F6570" s="34">
        <v>44243</v>
      </c>
      <c r="G6570" s="34">
        <v>44246</v>
      </c>
      <c r="H6570" s="33">
        <v>9</v>
      </c>
      <c r="I6570" s="32" t="s">
        <v>8</v>
      </c>
      <c r="J6570" s="32" t="s">
        <v>1277</v>
      </c>
      <c r="K6570" s="32" t="s">
        <v>2831</v>
      </c>
      <c r="L6570" s="32" t="s">
        <v>1279</v>
      </c>
      <c r="M6570" s="32"/>
      <c r="N6570" s="32" t="s">
        <v>1280</v>
      </c>
      <c r="O6570" s="32" t="s">
        <v>24</v>
      </c>
      <c r="P6570" s="32" t="s">
        <v>10</v>
      </c>
      <c r="Q6570" s="32" t="s">
        <v>910</v>
      </c>
      <c r="R6570" s="32"/>
      <c r="S6570" s="32"/>
      <c r="T6570" s="32"/>
      <c r="U6570" s="32"/>
      <c r="V6570" s="35">
        <v>165.1</v>
      </c>
      <c r="W6570" s="32"/>
      <c r="X6570" s="32" t="s">
        <v>2832</v>
      </c>
      <c r="Y6570" s="32" t="s">
        <v>2833</v>
      </c>
    </row>
    <row r="6571" spans="1:25" x14ac:dyDescent="0.3">
      <c r="A6571" s="32" t="s">
        <v>24</v>
      </c>
      <c r="B6571" s="33">
        <v>2021</v>
      </c>
      <c r="C6571" s="33">
        <v>8</v>
      </c>
      <c r="D6571" s="32" t="s">
        <v>1275</v>
      </c>
      <c r="E6571" s="32" t="s">
        <v>2830</v>
      </c>
      <c r="F6571" s="34">
        <v>44243</v>
      </c>
      <c r="G6571" s="34">
        <v>44246</v>
      </c>
      <c r="H6571" s="33">
        <v>12</v>
      </c>
      <c r="I6571" s="32" t="s">
        <v>8</v>
      </c>
      <c r="J6571" s="32" t="s">
        <v>1277</v>
      </c>
      <c r="K6571" s="32" t="s">
        <v>1283</v>
      </c>
      <c r="L6571" s="32" t="s">
        <v>1279</v>
      </c>
      <c r="M6571" s="32"/>
      <c r="N6571" s="32" t="s">
        <v>1280</v>
      </c>
      <c r="O6571" s="32" t="s">
        <v>24</v>
      </c>
      <c r="P6571" s="32" t="s">
        <v>10</v>
      </c>
      <c r="Q6571" s="32" t="s">
        <v>910</v>
      </c>
      <c r="R6571" s="32"/>
      <c r="S6571" s="32"/>
      <c r="T6571" s="32"/>
      <c r="U6571" s="32"/>
      <c r="V6571" s="35">
        <v>267.52</v>
      </c>
      <c r="W6571" s="32"/>
      <c r="X6571" s="32" t="s">
        <v>2834</v>
      </c>
      <c r="Y6571" s="32" t="s">
        <v>2833</v>
      </c>
    </row>
    <row r="6572" spans="1:25" x14ac:dyDescent="0.3">
      <c r="A6572" s="32" t="s">
        <v>24</v>
      </c>
      <c r="B6572" s="33">
        <v>2021</v>
      </c>
      <c r="C6572" s="33">
        <v>8</v>
      </c>
      <c r="D6572" s="32" t="s">
        <v>1275</v>
      </c>
      <c r="E6572" s="32" t="s">
        <v>2830</v>
      </c>
      <c r="F6572" s="34">
        <v>44243</v>
      </c>
      <c r="G6572" s="34">
        <v>44246</v>
      </c>
      <c r="H6572" s="33">
        <v>16</v>
      </c>
      <c r="I6572" s="32" t="s">
        <v>8</v>
      </c>
      <c r="J6572" s="32" t="s">
        <v>1277</v>
      </c>
      <c r="K6572" s="32" t="s">
        <v>1278</v>
      </c>
      <c r="L6572" s="32" t="s">
        <v>1279</v>
      </c>
      <c r="M6572" s="32"/>
      <c r="N6572" s="32" t="s">
        <v>1280</v>
      </c>
      <c r="O6572" s="32" t="s">
        <v>24</v>
      </c>
      <c r="P6572" s="32" t="s">
        <v>10</v>
      </c>
      <c r="Q6572" s="32" t="s">
        <v>910</v>
      </c>
      <c r="R6572" s="32"/>
      <c r="S6572" s="32"/>
      <c r="T6572" s="32"/>
      <c r="U6572" s="32"/>
      <c r="V6572" s="35">
        <v>165</v>
      </c>
      <c r="W6572" s="32"/>
      <c r="X6572" s="32" t="s">
        <v>1281</v>
      </c>
      <c r="Y6572" s="32" t="s">
        <v>2833</v>
      </c>
    </row>
    <row r="6573" spans="1:25" x14ac:dyDescent="0.3">
      <c r="A6573" s="32" t="s">
        <v>24</v>
      </c>
      <c r="B6573" s="33">
        <v>2021</v>
      </c>
      <c r="C6573" s="33">
        <v>8</v>
      </c>
      <c r="D6573" s="32" t="s">
        <v>1275</v>
      </c>
      <c r="E6573" s="32" t="s">
        <v>2830</v>
      </c>
      <c r="F6573" s="34">
        <v>44243</v>
      </c>
      <c r="G6573" s="34">
        <v>44246</v>
      </c>
      <c r="H6573" s="33">
        <v>21</v>
      </c>
      <c r="I6573" s="32" t="s">
        <v>8</v>
      </c>
      <c r="J6573" s="32" t="s">
        <v>1277</v>
      </c>
      <c r="K6573" s="32" t="s">
        <v>1283</v>
      </c>
      <c r="L6573" s="32" t="s">
        <v>1279</v>
      </c>
      <c r="M6573" s="32"/>
      <c r="N6573" s="32" t="s">
        <v>1280</v>
      </c>
      <c r="O6573" s="32" t="s">
        <v>24</v>
      </c>
      <c r="P6573" s="32" t="s">
        <v>10</v>
      </c>
      <c r="Q6573" s="32" t="s">
        <v>910</v>
      </c>
      <c r="R6573" s="32"/>
      <c r="S6573" s="32"/>
      <c r="T6573" s="32"/>
      <c r="U6573" s="32"/>
      <c r="V6573" s="35">
        <v>267.52</v>
      </c>
      <c r="W6573" s="32"/>
      <c r="X6573" s="32" t="s">
        <v>2834</v>
      </c>
      <c r="Y6573" s="32" t="s">
        <v>2833</v>
      </c>
    </row>
    <row r="6574" spans="1:25" x14ac:dyDescent="0.3">
      <c r="A6574" s="32" t="s">
        <v>24</v>
      </c>
      <c r="B6574" s="33">
        <v>2021</v>
      </c>
      <c r="C6574" s="33">
        <v>8</v>
      </c>
      <c r="D6574" s="32" t="s">
        <v>1275</v>
      </c>
      <c r="E6574" s="32" t="s">
        <v>2830</v>
      </c>
      <c r="F6574" s="34">
        <v>44243</v>
      </c>
      <c r="G6574" s="34">
        <v>44246</v>
      </c>
      <c r="H6574" s="33">
        <v>25</v>
      </c>
      <c r="I6574" s="32" t="s">
        <v>8</v>
      </c>
      <c r="J6574" s="32" t="s">
        <v>1277</v>
      </c>
      <c r="K6574" s="32" t="s">
        <v>2831</v>
      </c>
      <c r="L6574" s="32" t="s">
        <v>1279</v>
      </c>
      <c r="M6574" s="32"/>
      <c r="N6574" s="32" t="s">
        <v>1280</v>
      </c>
      <c r="O6574" s="32" t="s">
        <v>24</v>
      </c>
      <c r="P6574" s="32" t="s">
        <v>10</v>
      </c>
      <c r="Q6574" s="32" t="s">
        <v>910</v>
      </c>
      <c r="R6574" s="32"/>
      <c r="S6574" s="32"/>
      <c r="T6574" s="32"/>
      <c r="U6574" s="32"/>
      <c r="V6574" s="35">
        <v>165.1</v>
      </c>
      <c r="W6574" s="32"/>
      <c r="X6574" s="32" t="s">
        <v>2835</v>
      </c>
      <c r="Y6574" s="32" t="s">
        <v>2833</v>
      </c>
    </row>
    <row r="6575" spans="1:25" x14ac:dyDescent="0.3">
      <c r="A6575" s="32" t="s">
        <v>24</v>
      </c>
      <c r="B6575" s="33">
        <v>2021</v>
      </c>
      <c r="C6575" s="33">
        <v>8</v>
      </c>
      <c r="D6575" s="32" t="s">
        <v>1275</v>
      </c>
      <c r="E6575" s="32" t="s">
        <v>2830</v>
      </c>
      <c r="F6575" s="34">
        <v>44243</v>
      </c>
      <c r="G6575" s="34">
        <v>44246</v>
      </c>
      <c r="H6575" s="33">
        <v>35</v>
      </c>
      <c r="I6575" s="32" t="s">
        <v>8</v>
      </c>
      <c r="J6575" s="32" t="s">
        <v>1277</v>
      </c>
      <c r="K6575" s="32" t="s">
        <v>1833</v>
      </c>
      <c r="L6575" s="32" t="s">
        <v>1279</v>
      </c>
      <c r="M6575" s="32"/>
      <c r="N6575" s="32" t="s">
        <v>1280</v>
      </c>
      <c r="O6575" s="32" t="s">
        <v>24</v>
      </c>
      <c r="P6575" s="32" t="s">
        <v>10</v>
      </c>
      <c r="Q6575" s="32" t="s">
        <v>910</v>
      </c>
      <c r="R6575" s="32"/>
      <c r="S6575" s="32"/>
      <c r="T6575" s="32"/>
      <c r="U6575" s="32"/>
      <c r="V6575" s="35">
        <v>495</v>
      </c>
      <c r="W6575" s="32"/>
      <c r="X6575" s="32" t="s">
        <v>2836</v>
      </c>
      <c r="Y6575" s="32" t="s">
        <v>2833</v>
      </c>
    </row>
    <row r="6576" spans="1:25" x14ac:dyDescent="0.3">
      <c r="A6576" s="32" t="s">
        <v>24</v>
      </c>
      <c r="B6576" s="33">
        <v>2021</v>
      </c>
      <c r="C6576" s="33">
        <v>8</v>
      </c>
      <c r="D6576" s="32" t="s">
        <v>1275</v>
      </c>
      <c r="E6576" s="32" t="s">
        <v>2830</v>
      </c>
      <c r="F6576" s="34">
        <v>44243</v>
      </c>
      <c r="G6576" s="34">
        <v>44246</v>
      </c>
      <c r="H6576" s="33">
        <v>89</v>
      </c>
      <c r="I6576" s="32" t="s">
        <v>8</v>
      </c>
      <c r="J6576" s="32"/>
      <c r="K6576" s="32" t="s">
        <v>9</v>
      </c>
      <c r="L6576" s="32" t="s">
        <v>15</v>
      </c>
      <c r="M6576" s="32"/>
      <c r="N6576" s="32"/>
      <c r="O6576" s="32"/>
      <c r="P6576" s="32" t="s">
        <v>10</v>
      </c>
      <c r="Q6576" s="32"/>
      <c r="R6576" s="32"/>
      <c r="S6576" s="32"/>
      <c r="T6576" s="32"/>
      <c r="U6576" s="32"/>
      <c r="V6576" s="35">
        <v>-1525.24</v>
      </c>
      <c r="W6576" s="32"/>
      <c r="X6576" s="32" t="s">
        <v>12</v>
      </c>
      <c r="Y6576" s="32" t="s">
        <v>2833</v>
      </c>
    </row>
    <row r="6577" spans="1:25" x14ac:dyDescent="0.3">
      <c r="A6577" s="32" t="s">
        <v>24</v>
      </c>
      <c r="B6577" s="33">
        <v>2021</v>
      </c>
      <c r="C6577" s="33">
        <v>8</v>
      </c>
      <c r="D6577" s="32" t="s">
        <v>16</v>
      </c>
      <c r="E6577" s="32" t="s">
        <v>2837</v>
      </c>
      <c r="F6577" s="34">
        <v>44243</v>
      </c>
      <c r="G6577" s="34">
        <v>44243</v>
      </c>
      <c r="H6577" s="33">
        <v>2</v>
      </c>
      <c r="I6577" s="32" t="s">
        <v>8</v>
      </c>
      <c r="J6577" s="32"/>
      <c r="K6577" s="32" t="s">
        <v>27</v>
      </c>
      <c r="L6577" s="32" t="s">
        <v>15</v>
      </c>
      <c r="M6577" s="32"/>
      <c r="N6577" s="32"/>
      <c r="O6577" s="32" t="s">
        <v>24</v>
      </c>
      <c r="P6577" s="32" t="s">
        <v>10</v>
      </c>
      <c r="Q6577" s="32" t="s">
        <v>910</v>
      </c>
      <c r="R6577" s="32"/>
      <c r="S6577" s="32"/>
      <c r="T6577" s="32"/>
      <c r="U6577" s="32"/>
      <c r="V6577" s="35">
        <v>-10892</v>
      </c>
      <c r="W6577" s="32" t="s">
        <v>2838</v>
      </c>
      <c r="X6577" s="32" t="s">
        <v>20</v>
      </c>
      <c r="Y6577" s="32" t="s">
        <v>20</v>
      </c>
    </row>
    <row r="6578" spans="1:25" x14ac:dyDescent="0.3">
      <c r="A6578" s="32" t="s">
        <v>24</v>
      </c>
      <c r="B6578" s="33">
        <v>2021</v>
      </c>
      <c r="C6578" s="33">
        <v>8</v>
      </c>
      <c r="D6578" s="32" t="s">
        <v>16</v>
      </c>
      <c r="E6578" s="32" t="s">
        <v>2837</v>
      </c>
      <c r="F6578" s="34">
        <v>44243</v>
      </c>
      <c r="G6578" s="34">
        <v>44243</v>
      </c>
      <c r="H6578" s="33">
        <v>15</v>
      </c>
      <c r="I6578" s="32" t="s">
        <v>8</v>
      </c>
      <c r="J6578" s="32"/>
      <c r="K6578" s="32" t="s">
        <v>27</v>
      </c>
      <c r="L6578" s="32" t="s">
        <v>15</v>
      </c>
      <c r="M6578" s="32"/>
      <c r="N6578" s="32"/>
      <c r="O6578" s="32" t="s">
        <v>24</v>
      </c>
      <c r="P6578" s="32" t="s">
        <v>10</v>
      </c>
      <c r="Q6578" s="32" t="s">
        <v>910</v>
      </c>
      <c r="R6578" s="32"/>
      <c r="S6578" s="32"/>
      <c r="T6578" s="32"/>
      <c r="U6578" s="32"/>
      <c r="V6578" s="35">
        <v>-143696.79</v>
      </c>
      <c r="W6578" s="32" t="s">
        <v>2839</v>
      </c>
      <c r="X6578" s="32" t="s">
        <v>20</v>
      </c>
      <c r="Y6578" s="32" t="s">
        <v>20</v>
      </c>
    </row>
    <row r="6579" spans="1:25" x14ac:dyDescent="0.3">
      <c r="A6579" s="32" t="s">
        <v>24</v>
      </c>
      <c r="B6579" s="33">
        <v>2021</v>
      </c>
      <c r="C6579" s="33">
        <v>8</v>
      </c>
      <c r="D6579" s="32" t="s">
        <v>16</v>
      </c>
      <c r="E6579" s="32" t="s">
        <v>2837</v>
      </c>
      <c r="F6579" s="34">
        <v>44243</v>
      </c>
      <c r="G6579" s="34">
        <v>44243</v>
      </c>
      <c r="H6579" s="33">
        <v>32</v>
      </c>
      <c r="I6579" s="32" t="s">
        <v>8</v>
      </c>
      <c r="J6579" s="32"/>
      <c r="K6579" s="32" t="s">
        <v>27</v>
      </c>
      <c r="L6579" s="32" t="s">
        <v>15</v>
      </c>
      <c r="M6579" s="32"/>
      <c r="N6579" s="32"/>
      <c r="O6579" s="32" t="s">
        <v>24</v>
      </c>
      <c r="P6579" s="32" t="s">
        <v>10</v>
      </c>
      <c r="Q6579" s="32" t="s">
        <v>910</v>
      </c>
      <c r="R6579" s="32"/>
      <c r="S6579" s="32"/>
      <c r="T6579" s="32"/>
      <c r="U6579" s="32"/>
      <c r="V6579" s="35">
        <v>-79208</v>
      </c>
      <c r="W6579" s="32" t="s">
        <v>2840</v>
      </c>
      <c r="X6579" s="32" t="s">
        <v>20</v>
      </c>
      <c r="Y6579" s="32" t="s">
        <v>20</v>
      </c>
    </row>
    <row r="6580" spans="1:25" x14ac:dyDescent="0.3">
      <c r="A6580" s="32" t="s">
        <v>24</v>
      </c>
      <c r="B6580" s="33">
        <v>2021</v>
      </c>
      <c r="C6580" s="33">
        <v>8</v>
      </c>
      <c r="D6580" s="32" t="s">
        <v>16</v>
      </c>
      <c r="E6580" s="32" t="s">
        <v>2837</v>
      </c>
      <c r="F6580" s="34">
        <v>44243</v>
      </c>
      <c r="G6580" s="34">
        <v>44243</v>
      </c>
      <c r="H6580" s="33">
        <v>34</v>
      </c>
      <c r="I6580" s="32" t="s">
        <v>8</v>
      </c>
      <c r="J6580" s="32"/>
      <c r="K6580" s="32" t="s">
        <v>27</v>
      </c>
      <c r="L6580" s="32" t="s">
        <v>15</v>
      </c>
      <c r="M6580" s="32"/>
      <c r="N6580" s="32"/>
      <c r="O6580" s="32" t="s">
        <v>24</v>
      </c>
      <c r="P6580" s="32" t="s">
        <v>10</v>
      </c>
      <c r="Q6580" s="32" t="s">
        <v>910</v>
      </c>
      <c r="R6580" s="32"/>
      <c r="S6580" s="32"/>
      <c r="T6580" s="32"/>
      <c r="U6580" s="32"/>
      <c r="V6580" s="35">
        <v>-140088.63</v>
      </c>
      <c r="W6580" s="32" t="s">
        <v>2841</v>
      </c>
      <c r="X6580" s="32" t="s">
        <v>20</v>
      </c>
      <c r="Y6580" s="32" t="s">
        <v>20</v>
      </c>
    </row>
    <row r="6581" spans="1:25" x14ac:dyDescent="0.3">
      <c r="A6581" s="32" t="s">
        <v>24</v>
      </c>
      <c r="B6581" s="33">
        <v>2021</v>
      </c>
      <c r="C6581" s="33">
        <v>8</v>
      </c>
      <c r="D6581" s="32" t="s">
        <v>16</v>
      </c>
      <c r="E6581" s="32" t="s">
        <v>2837</v>
      </c>
      <c r="F6581" s="34">
        <v>44243</v>
      </c>
      <c r="G6581" s="34">
        <v>44243</v>
      </c>
      <c r="H6581" s="33">
        <v>36</v>
      </c>
      <c r="I6581" s="32" t="s">
        <v>8</v>
      </c>
      <c r="J6581" s="32"/>
      <c r="K6581" s="32" t="s">
        <v>27</v>
      </c>
      <c r="L6581" s="32" t="s">
        <v>15</v>
      </c>
      <c r="M6581" s="32"/>
      <c r="N6581" s="32"/>
      <c r="O6581" s="32" t="s">
        <v>24</v>
      </c>
      <c r="P6581" s="32" t="s">
        <v>10</v>
      </c>
      <c r="Q6581" s="32" t="s">
        <v>910</v>
      </c>
      <c r="R6581" s="32"/>
      <c r="S6581" s="32"/>
      <c r="T6581" s="32"/>
      <c r="U6581" s="32"/>
      <c r="V6581" s="35">
        <v>-210958.39</v>
      </c>
      <c r="W6581" s="32" t="s">
        <v>2842</v>
      </c>
      <c r="X6581" s="32" t="s">
        <v>20</v>
      </c>
      <c r="Y6581" s="32" t="s">
        <v>20</v>
      </c>
    </row>
    <row r="6582" spans="1:25" x14ac:dyDescent="0.3">
      <c r="A6582" s="32" t="s">
        <v>24</v>
      </c>
      <c r="B6582" s="33">
        <v>2021</v>
      </c>
      <c r="C6582" s="33">
        <v>8</v>
      </c>
      <c r="D6582" s="32" t="s">
        <v>16</v>
      </c>
      <c r="E6582" s="32" t="s">
        <v>2837</v>
      </c>
      <c r="F6582" s="34">
        <v>44243</v>
      </c>
      <c r="G6582" s="34">
        <v>44243</v>
      </c>
      <c r="H6582" s="33">
        <v>51</v>
      </c>
      <c r="I6582" s="32" t="s">
        <v>8</v>
      </c>
      <c r="J6582" s="32"/>
      <c r="K6582" s="32" t="s">
        <v>27</v>
      </c>
      <c r="L6582" s="32" t="s">
        <v>15</v>
      </c>
      <c r="M6582" s="32"/>
      <c r="N6582" s="32"/>
      <c r="O6582" s="32" t="s">
        <v>24</v>
      </c>
      <c r="P6582" s="32" t="s">
        <v>10</v>
      </c>
      <c r="Q6582" s="32" t="s">
        <v>910</v>
      </c>
      <c r="R6582" s="32"/>
      <c r="S6582" s="32"/>
      <c r="T6582" s="32"/>
      <c r="U6582" s="32"/>
      <c r="V6582" s="35">
        <v>-17375.189999999999</v>
      </c>
      <c r="W6582" s="32" t="s">
        <v>2843</v>
      </c>
      <c r="X6582" s="32" t="s">
        <v>20</v>
      </c>
      <c r="Y6582" s="32" t="s">
        <v>20</v>
      </c>
    </row>
    <row r="6583" spans="1:25" x14ac:dyDescent="0.3">
      <c r="A6583" s="32" t="s">
        <v>24</v>
      </c>
      <c r="B6583" s="33">
        <v>2021</v>
      </c>
      <c r="C6583" s="33">
        <v>8</v>
      </c>
      <c r="D6583" s="32" t="s">
        <v>16</v>
      </c>
      <c r="E6583" s="32" t="s">
        <v>2837</v>
      </c>
      <c r="F6583" s="34">
        <v>44243</v>
      </c>
      <c r="G6583" s="34">
        <v>44243</v>
      </c>
      <c r="H6583" s="33">
        <v>54</v>
      </c>
      <c r="I6583" s="32" t="s">
        <v>8</v>
      </c>
      <c r="J6583" s="32"/>
      <c r="K6583" s="32" t="s">
        <v>27</v>
      </c>
      <c r="L6583" s="32" t="s">
        <v>15</v>
      </c>
      <c r="M6583" s="32"/>
      <c r="N6583" s="32"/>
      <c r="O6583" s="32" t="s">
        <v>24</v>
      </c>
      <c r="P6583" s="32" t="s">
        <v>10</v>
      </c>
      <c r="Q6583" s="32" t="s">
        <v>910</v>
      </c>
      <c r="R6583" s="32"/>
      <c r="S6583" s="32"/>
      <c r="T6583" s="32"/>
      <c r="U6583" s="32"/>
      <c r="V6583" s="35">
        <v>-10339</v>
      </c>
      <c r="W6583" s="32" t="s">
        <v>2844</v>
      </c>
      <c r="X6583" s="32" t="s">
        <v>20</v>
      </c>
      <c r="Y6583" s="32" t="s">
        <v>20</v>
      </c>
    </row>
    <row r="6584" spans="1:25" x14ac:dyDescent="0.3">
      <c r="A6584" s="32" t="s">
        <v>24</v>
      </c>
      <c r="B6584" s="33">
        <v>2021</v>
      </c>
      <c r="C6584" s="33">
        <v>8</v>
      </c>
      <c r="D6584" s="32" t="s">
        <v>16</v>
      </c>
      <c r="E6584" s="32" t="s">
        <v>2837</v>
      </c>
      <c r="F6584" s="34">
        <v>44243</v>
      </c>
      <c r="G6584" s="34">
        <v>44243</v>
      </c>
      <c r="H6584" s="33">
        <v>56</v>
      </c>
      <c r="I6584" s="32" t="s">
        <v>8</v>
      </c>
      <c r="J6584" s="32"/>
      <c r="K6584" s="32" t="s">
        <v>27</v>
      </c>
      <c r="L6584" s="32" t="s">
        <v>15</v>
      </c>
      <c r="M6584" s="32"/>
      <c r="N6584" s="32"/>
      <c r="O6584" s="32" t="s">
        <v>24</v>
      </c>
      <c r="P6584" s="32" t="s">
        <v>10</v>
      </c>
      <c r="Q6584" s="32" t="s">
        <v>910</v>
      </c>
      <c r="R6584" s="32"/>
      <c r="S6584" s="32"/>
      <c r="T6584" s="32"/>
      <c r="U6584" s="32"/>
      <c r="V6584" s="35">
        <v>-65654</v>
      </c>
      <c r="W6584" s="32" t="s">
        <v>2845</v>
      </c>
      <c r="X6584" s="32" t="s">
        <v>20</v>
      </c>
      <c r="Y6584" s="32" t="s">
        <v>20</v>
      </c>
    </row>
    <row r="6585" spans="1:25" x14ac:dyDescent="0.3">
      <c r="A6585" s="32" t="s">
        <v>24</v>
      </c>
      <c r="B6585" s="33">
        <v>2021</v>
      </c>
      <c r="C6585" s="33">
        <v>8</v>
      </c>
      <c r="D6585" s="32" t="s">
        <v>16</v>
      </c>
      <c r="E6585" s="32" t="s">
        <v>2837</v>
      </c>
      <c r="F6585" s="34">
        <v>44243</v>
      </c>
      <c r="G6585" s="34">
        <v>44243</v>
      </c>
      <c r="H6585" s="33">
        <v>57</v>
      </c>
      <c r="I6585" s="32" t="s">
        <v>8</v>
      </c>
      <c r="J6585" s="32"/>
      <c r="K6585" s="32" t="s">
        <v>27</v>
      </c>
      <c r="L6585" s="32" t="s">
        <v>15</v>
      </c>
      <c r="M6585" s="32"/>
      <c r="N6585" s="32"/>
      <c r="O6585" s="32" t="s">
        <v>24</v>
      </c>
      <c r="P6585" s="32" t="s">
        <v>10</v>
      </c>
      <c r="Q6585" s="32" t="s">
        <v>910</v>
      </c>
      <c r="R6585" s="32"/>
      <c r="S6585" s="32"/>
      <c r="T6585" s="32"/>
      <c r="U6585" s="32"/>
      <c r="V6585" s="35">
        <v>-62320.47</v>
      </c>
      <c r="W6585" s="32" t="s">
        <v>2846</v>
      </c>
      <c r="X6585" s="32" t="s">
        <v>20</v>
      </c>
      <c r="Y6585" s="32" t="s">
        <v>20</v>
      </c>
    </row>
    <row r="6586" spans="1:25" x14ac:dyDescent="0.3">
      <c r="A6586" s="32" t="s">
        <v>24</v>
      </c>
      <c r="B6586" s="33">
        <v>2021</v>
      </c>
      <c r="C6586" s="33">
        <v>8</v>
      </c>
      <c r="D6586" s="32" t="s">
        <v>16</v>
      </c>
      <c r="E6586" s="32" t="s">
        <v>2837</v>
      </c>
      <c r="F6586" s="34">
        <v>44243</v>
      </c>
      <c r="G6586" s="34">
        <v>44243</v>
      </c>
      <c r="H6586" s="33">
        <v>58</v>
      </c>
      <c r="I6586" s="32" t="s">
        <v>8</v>
      </c>
      <c r="J6586" s="32"/>
      <c r="K6586" s="32" t="s">
        <v>27</v>
      </c>
      <c r="L6586" s="32" t="s">
        <v>15</v>
      </c>
      <c r="M6586" s="32"/>
      <c r="N6586" s="32"/>
      <c r="O6586" s="32" t="s">
        <v>24</v>
      </c>
      <c r="P6586" s="32" t="s">
        <v>10</v>
      </c>
      <c r="Q6586" s="32" t="s">
        <v>910</v>
      </c>
      <c r="R6586" s="32"/>
      <c r="S6586" s="32"/>
      <c r="T6586" s="32"/>
      <c r="U6586" s="32"/>
      <c r="V6586" s="35">
        <v>-22864.09</v>
      </c>
      <c r="W6586" s="32" t="s">
        <v>2847</v>
      </c>
      <c r="X6586" s="32" t="s">
        <v>20</v>
      </c>
      <c r="Y6586" s="32" t="s">
        <v>20</v>
      </c>
    </row>
    <row r="6587" spans="1:25" x14ac:dyDescent="0.3">
      <c r="A6587" s="32" t="s">
        <v>24</v>
      </c>
      <c r="B6587" s="33">
        <v>2021</v>
      </c>
      <c r="C6587" s="33">
        <v>8</v>
      </c>
      <c r="D6587" s="32" t="s">
        <v>16</v>
      </c>
      <c r="E6587" s="32" t="s">
        <v>2837</v>
      </c>
      <c r="F6587" s="34">
        <v>44243</v>
      </c>
      <c r="G6587" s="34">
        <v>44243</v>
      </c>
      <c r="H6587" s="33">
        <v>60</v>
      </c>
      <c r="I6587" s="32" t="s">
        <v>8</v>
      </c>
      <c r="J6587" s="32"/>
      <c r="K6587" s="32" t="s">
        <v>27</v>
      </c>
      <c r="L6587" s="32" t="s">
        <v>15</v>
      </c>
      <c r="M6587" s="32"/>
      <c r="N6587" s="32"/>
      <c r="O6587" s="32" t="s">
        <v>24</v>
      </c>
      <c r="P6587" s="32" t="s">
        <v>10</v>
      </c>
      <c r="Q6587" s="32" t="s">
        <v>910</v>
      </c>
      <c r="R6587" s="32"/>
      <c r="S6587" s="32"/>
      <c r="T6587" s="32"/>
      <c r="U6587" s="32"/>
      <c r="V6587" s="35">
        <v>-38923.57</v>
      </c>
      <c r="W6587" s="32" t="s">
        <v>2848</v>
      </c>
      <c r="X6587" s="32" t="s">
        <v>20</v>
      </c>
      <c r="Y6587" s="32" t="s">
        <v>20</v>
      </c>
    </row>
    <row r="6588" spans="1:25" x14ac:dyDescent="0.3">
      <c r="A6588" s="32" t="s">
        <v>24</v>
      </c>
      <c r="B6588" s="33">
        <v>2021</v>
      </c>
      <c r="C6588" s="33">
        <v>8</v>
      </c>
      <c r="D6588" s="32" t="s">
        <v>16</v>
      </c>
      <c r="E6588" s="32" t="s">
        <v>2837</v>
      </c>
      <c r="F6588" s="34">
        <v>44243</v>
      </c>
      <c r="G6588" s="34">
        <v>44243</v>
      </c>
      <c r="H6588" s="33">
        <v>67</v>
      </c>
      <c r="I6588" s="32" t="s">
        <v>8</v>
      </c>
      <c r="J6588" s="32"/>
      <c r="K6588" s="32" t="s">
        <v>27</v>
      </c>
      <c r="L6588" s="32" t="s">
        <v>15</v>
      </c>
      <c r="M6588" s="32"/>
      <c r="N6588" s="32"/>
      <c r="O6588" s="32" t="s">
        <v>24</v>
      </c>
      <c r="P6588" s="32" t="s">
        <v>10</v>
      </c>
      <c r="Q6588" s="32" t="s">
        <v>910</v>
      </c>
      <c r="R6588" s="32"/>
      <c r="S6588" s="32"/>
      <c r="T6588" s="32"/>
      <c r="U6588" s="32"/>
      <c r="V6588" s="35">
        <v>-10743</v>
      </c>
      <c r="W6588" s="32" t="s">
        <v>2849</v>
      </c>
      <c r="X6588" s="32" t="s">
        <v>20</v>
      </c>
      <c r="Y6588" s="32" t="s">
        <v>20</v>
      </c>
    </row>
    <row r="6589" spans="1:25" x14ac:dyDescent="0.3">
      <c r="A6589" s="32" t="s">
        <v>24</v>
      </c>
      <c r="B6589" s="33">
        <v>2021</v>
      </c>
      <c r="C6589" s="33">
        <v>8</v>
      </c>
      <c r="D6589" s="32" t="s">
        <v>16</v>
      </c>
      <c r="E6589" s="32" t="s">
        <v>2837</v>
      </c>
      <c r="F6589" s="34">
        <v>44243</v>
      </c>
      <c r="G6589" s="34">
        <v>44243</v>
      </c>
      <c r="H6589" s="33">
        <v>69</v>
      </c>
      <c r="I6589" s="32" t="s">
        <v>8</v>
      </c>
      <c r="J6589" s="32"/>
      <c r="K6589" s="32" t="s">
        <v>27</v>
      </c>
      <c r="L6589" s="32" t="s">
        <v>15</v>
      </c>
      <c r="M6589" s="32"/>
      <c r="N6589" s="32"/>
      <c r="O6589" s="32" t="s">
        <v>24</v>
      </c>
      <c r="P6589" s="32" t="s">
        <v>10</v>
      </c>
      <c r="Q6589" s="32" t="s">
        <v>910</v>
      </c>
      <c r="R6589" s="32"/>
      <c r="S6589" s="32"/>
      <c r="T6589" s="32"/>
      <c r="U6589" s="32"/>
      <c r="V6589" s="35">
        <v>-5714.11</v>
      </c>
      <c r="W6589" s="32" t="s">
        <v>2850</v>
      </c>
      <c r="X6589" s="32" t="s">
        <v>20</v>
      </c>
      <c r="Y6589" s="32" t="s">
        <v>20</v>
      </c>
    </row>
    <row r="6590" spans="1:25" x14ac:dyDescent="0.3">
      <c r="A6590" s="32" t="s">
        <v>24</v>
      </c>
      <c r="B6590" s="33">
        <v>2021</v>
      </c>
      <c r="C6590" s="33">
        <v>8</v>
      </c>
      <c r="D6590" s="32" t="s">
        <v>16</v>
      </c>
      <c r="E6590" s="32" t="s">
        <v>2837</v>
      </c>
      <c r="F6590" s="34">
        <v>44243</v>
      </c>
      <c r="G6590" s="34">
        <v>44243</v>
      </c>
      <c r="H6590" s="33">
        <v>71</v>
      </c>
      <c r="I6590" s="32" t="s">
        <v>8</v>
      </c>
      <c r="J6590" s="32"/>
      <c r="K6590" s="32" t="s">
        <v>27</v>
      </c>
      <c r="L6590" s="32" t="s">
        <v>15</v>
      </c>
      <c r="M6590" s="32"/>
      <c r="N6590" s="32"/>
      <c r="O6590" s="32" t="s">
        <v>24</v>
      </c>
      <c r="P6590" s="32" t="s">
        <v>10</v>
      </c>
      <c r="Q6590" s="32" t="s">
        <v>910</v>
      </c>
      <c r="R6590" s="32"/>
      <c r="S6590" s="32"/>
      <c r="T6590" s="32"/>
      <c r="U6590" s="32"/>
      <c r="V6590" s="35">
        <v>-32361.360000000001</v>
      </c>
      <c r="W6590" s="32" t="s">
        <v>2851</v>
      </c>
      <c r="X6590" s="32" t="s">
        <v>20</v>
      </c>
      <c r="Y6590" s="32" t="s">
        <v>20</v>
      </c>
    </row>
    <row r="6591" spans="1:25" x14ac:dyDescent="0.3">
      <c r="A6591" s="32" t="s">
        <v>24</v>
      </c>
      <c r="B6591" s="33">
        <v>2021</v>
      </c>
      <c r="C6591" s="33">
        <v>8</v>
      </c>
      <c r="D6591" s="32" t="s">
        <v>16</v>
      </c>
      <c r="E6591" s="32" t="s">
        <v>2837</v>
      </c>
      <c r="F6591" s="34">
        <v>44243</v>
      </c>
      <c r="G6591" s="34">
        <v>44243</v>
      </c>
      <c r="H6591" s="33">
        <v>78</v>
      </c>
      <c r="I6591" s="32" t="s">
        <v>8</v>
      </c>
      <c r="J6591" s="32" t="s">
        <v>18</v>
      </c>
      <c r="K6591" s="32" t="s">
        <v>432</v>
      </c>
      <c r="L6591" s="32" t="s">
        <v>25</v>
      </c>
      <c r="M6591" s="32"/>
      <c r="N6591" s="32"/>
      <c r="O6591" s="32" t="s">
        <v>24</v>
      </c>
      <c r="P6591" s="32" t="s">
        <v>10</v>
      </c>
      <c r="Q6591" s="32" t="s">
        <v>910</v>
      </c>
      <c r="R6591" s="32" t="s">
        <v>1809</v>
      </c>
      <c r="S6591" s="32"/>
      <c r="T6591" s="32"/>
      <c r="U6591" s="32"/>
      <c r="V6591" s="35">
        <v>10892</v>
      </c>
      <c r="W6591" s="32" t="s">
        <v>2838</v>
      </c>
      <c r="X6591" s="32" t="s">
        <v>2852</v>
      </c>
      <c r="Y6591" s="32" t="s">
        <v>20</v>
      </c>
    </row>
    <row r="6592" spans="1:25" x14ac:dyDescent="0.3">
      <c r="A6592" s="32" t="s">
        <v>24</v>
      </c>
      <c r="B6592" s="33">
        <v>2021</v>
      </c>
      <c r="C6592" s="33">
        <v>8</v>
      </c>
      <c r="D6592" s="32" t="s">
        <v>16</v>
      </c>
      <c r="E6592" s="32" t="s">
        <v>2837</v>
      </c>
      <c r="F6592" s="34">
        <v>44243</v>
      </c>
      <c r="G6592" s="34">
        <v>44243</v>
      </c>
      <c r="H6592" s="33">
        <v>96</v>
      </c>
      <c r="I6592" s="32" t="s">
        <v>8</v>
      </c>
      <c r="J6592" s="32" t="s">
        <v>18</v>
      </c>
      <c r="K6592" s="32" t="s">
        <v>432</v>
      </c>
      <c r="L6592" s="32" t="s">
        <v>25</v>
      </c>
      <c r="M6592" s="32"/>
      <c r="N6592" s="32"/>
      <c r="O6592" s="32" t="s">
        <v>24</v>
      </c>
      <c r="P6592" s="32" t="s">
        <v>10</v>
      </c>
      <c r="Q6592" s="32" t="s">
        <v>910</v>
      </c>
      <c r="R6592" s="32" t="s">
        <v>43</v>
      </c>
      <c r="S6592" s="32"/>
      <c r="T6592" s="32"/>
      <c r="U6592" s="32"/>
      <c r="V6592" s="35">
        <v>143696.79</v>
      </c>
      <c r="W6592" s="32" t="s">
        <v>2839</v>
      </c>
      <c r="X6592" s="32" t="s">
        <v>2853</v>
      </c>
      <c r="Y6592" s="32" t="s">
        <v>20</v>
      </c>
    </row>
    <row r="6593" spans="1:25" x14ac:dyDescent="0.3">
      <c r="A6593" s="32" t="s">
        <v>24</v>
      </c>
      <c r="B6593" s="33">
        <v>2021</v>
      </c>
      <c r="C6593" s="33">
        <v>8</v>
      </c>
      <c r="D6593" s="32" t="s">
        <v>16</v>
      </c>
      <c r="E6593" s="32" t="s">
        <v>2837</v>
      </c>
      <c r="F6593" s="34">
        <v>44243</v>
      </c>
      <c r="G6593" s="34">
        <v>44243</v>
      </c>
      <c r="H6593" s="33">
        <v>110</v>
      </c>
      <c r="I6593" s="32" t="s">
        <v>8</v>
      </c>
      <c r="J6593" s="32" t="s">
        <v>18</v>
      </c>
      <c r="K6593" s="32" t="s">
        <v>432</v>
      </c>
      <c r="L6593" s="32" t="s">
        <v>25</v>
      </c>
      <c r="M6593" s="32"/>
      <c r="N6593" s="32"/>
      <c r="O6593" s="32" t="s">
        <v>24</v>
      </c>
      <c r="P6593" s="32" t="s">
        <v>10</v>
      </c>
      <c r="Q6593" s="32" t="s">
        <v>910</v>
      </c>
      <c r="R6593" s="32" t="s">
        <v>1928</v>
      </c>
      <c r="S6593" s="32"/>
      <c r="T6593" s="32"/>
      <c r="U6593" s="32"/>
      <c r="V6593" s="35">
        <v>17375.189999999999</v>
      </c>
      <c r="W6593" s="32" t="s">
        <v>2843</v>
      </c>
      <c r="X6593" s="32" t="s">
        <v>2854</v>
      </c>
      <c r="Y6593" s="32" t="s">
        <v>20</v>
      </c>
    </row>
    <row r="6594" spans="1:25" x14ac:dyDescent="0.3">
      <c r="A6594" s="32" t="s">
        <v>24</v>
      </c>
      <c r="B6594" s="33">
        <v>2021</v>
      </c>
      <c r="C6594" s="33">
        <v>8</v>
      </c>
      <c r="D6594" s="32" t="s">
        <v>16</v>
      </c>
      <c r="E6594" s="32" t="s">
        <v>2837</v>
      </c>
      <c r="F6594" s="34">
        <v>44243</v>
      </c>
      <c r="G6594" s="34">
        <v>44243</v>
      </c>
      <c r="H6594" s="33">
        <v>112</v>
      </c>
      <c r="I6594" s="32" t="s">
        <v>8</v>
      </c>
      <c r="J6594" s="32" t="s">
        <v>18</v>
      </c>
      <c r="K6594" s="32" t="s">
        <v>432</v>
      </c>
      <c r="L6594" s="32" t="s">
        <v>25</v>
      </c>
      <c r="M6594" s="32"/>
      <c r="N6594" s="32"/>
      <c r="O6594" s="32" t="s">
        <v>24</v>
      </c>
      <c r="P6594" s="32" t="s">
        <v>10</v>
      </c>
      <c r="Q6594" s="32" t="s">
        <v>910</v>
      </c>
      <c r="R6594" s="32" t="s">
        <v>176</v>
      </c>
      <c r="S6594" s="32"/>
      <c r="T6594" s="32"/>
      <c r="U6594" s="32"/>
      <c r="V6594" s="35">
        <v>22864.09</v>
      </c>
      <c r="W6594" s="32" t="s">
        <v>2847</v>
      </c>
      <c r="X6594" s="32" t="s">
        <v>2855</v>
      </c>
      <c r="Y6594" s="32" t="s">
        <v>20</v>
      </c>
    </row>
    <row r="6595" spans="1:25" x14ac:dyDescent="0.3">
      <c r="A6595" s="32" t="s">
        <v>24</v>
      </c>
      <c r="B6595" s="33">
        <v>2021</v>
      </c>
      <c r="C6595" s="33">
        <v>8</v>
      </c>
      <c r="D6595" s="32" t="s">
        <v>16</v>
      </c>
      <c r="E6595" s="32" t="s">
        <v>2837</v>
      </c>
      <c r="F6595" s="34">
        <v>44243</v>
      </c>
      <c r="G6595" s="34">
        <v>44243</v>
      </c>
      <c r="H6595" s="33">
        <v>114</v>
      </c>
      <c r="I6595" s="32" t="s">
        <v>8</v>
      </c>
      <c r="J6595" s="32" t="s">
        <v>18</v>
      </c>
      <c r="K6595" s="32" t="s">
        <v>432</v>
      </c>
      <c r="L6595" s="32" t="s">
        <v>25</v>
      </c>
      <c r="M6595" s="32"/>
      <c r="N6595" s="32"/>
      <c r="O6595" s="32" t="s">
        <v>24</v>
      </c>
      <c r="P6595" s="32" t="s">
        <v>10</v>
      </c>
      <c r="Q6595" s="32" t="s">
        <v>910</v>
      </c>
      <c r="R6595" s="32" t="s">
        <v>2856</v>
      </c>
      <c r="S6595" s="32"/>
      <c r="T6595" s="32"/>
      <c r="U6595" s="32"/>
      <c r="V6595" s="35">
        <v>38923.57</v>
      </c>
      <c r="W6595" s="32" t="s">
        <v>2848</v>
      </c>
      <c r="X6595" s="32" t="s">
        <v>2857</v>
      </c>
      <c r="Y6595" s="32" t="s">
        <v>20</v>
      </c>
    </row>
    <row r="6596" spans="1:25" x14ac:dyDescent="0.3">
      <c r="A6596" s="32" t="s">
        <v>24</v>
      </c>
      <c r="B6596" s="33">
        <v>2021</v>
      </c>
      <c r="C6596" s="33">
        <v>8</v>
      </c>
      <c r="D6596" s="32" t="s">
        <v>16</v>
      </c>
      <c r="E6596" s="32" t="s">
        <v>2837</v>
      </c>
      <c r="F6596" s="34">
        <v>44243</v>
      </c>
      <c r="G6596" s="34">
        <v>44243</v>
      </c>
      <c r="H6596" s="33">
        <v>119</v>
      </c>
      <c r="I6596" s="32" t="s">
        <v>8</v>
      </c>
      <c r="J6596" s="32" t="s">
        <v>18</v>
      </c>
      <c r="K6596" s="32" t="s">
        <v>432</v>
      </c>
      <c r="L6596" s="32" t="s">
        <v>25</v>
      </c>
      <c r="M6596" s="32"/>
      <c r="N6596" s="32"/>
      <c r="O6596" s="32" t="s">
        <v>24</v>
      </c>
      <c r="P6596" s="32" t="s">
        <v>10</v>
      </c>
      <c r="Q6596" s="32" t="s">
        <v>910</v>
      </c>
      <c r="R6596" s="32" t="s">
        <v>190</v>
      </c>
      <c r="S6596" s="32"/>
      <c r="T6596" s="32"/>
      <c r="U6596" s="32"/>
      <c r="V6596" s="35">
        <v>10743</v>
      </c>
      <c r="W6596" s="32" t="s">
        <v>2849</v>
      </c>
      <c r="X6596" s="32" t="s">
        <v>2858</v>
      </c>
      <c r="Y6596" s="32" t="s">
        <v>20</v>
      </c>
    </row>
    <row r="6597" spans="1:25" x14ac:dyDescent="0.3">
      <c r="A6597" s="32" t="s">
        <v>24</v>
      </c>
      <c r="B6597" s="33">
        <v>2021</v>
      </c>
      <c r="C6597" s="33">
        <v>8</v>
      </c>
      <c r="D6597" s="32" t="s">
        <v>16</v>
      </c>
      <c r="E6597" s="32" t="s">
        <v>2837</v>
      </c>
      <c r="F6597" s="34">
        <v>44243</v>
      </c>
      <c r="G6597" s="34">
        <v>44243</v>
      </c>
      <c r="H6597" s="33">
        <v>121</v>
      </c>
      <c r="I6597" s="32" t="s">
        <v>8</v>
      </c>
      <c r="J6597" s="32" t="s">
        <v>18</v>
      </c>
      <c r="K6597" s="32" t="s">
        <v>432</v>
      </c>
      <c r="L6597" s="32" t="s">
        <v>25</v>
      </c>
      <c r="M6597" s="32"/>
      <c r="N6597" s="32"/>
      <c r="O6597" s="32" t="s">
        <v>24</v>
      </c>
      <c r="P6597" s="32" t="s">
        <v>10</v>
      </c>
      <c r="Q6597" s="32" t="s">
        <v>910</v>
      </c>
      <c r="R6597" s="32" t="s">
        <v>1367</v>
      </c>
      <c r="S6597" s="32"/>
      <c r="T6597" s="32"/>
      <c r="U6597" s="32"/>
      <c r="V6597" s="35">
        <v>5714.11</v>
      </c>
      <c r="W6597" s="32" t="s">
        <v>2850</v>
      </c>
      <c r="X6597" s="32" t="s">
        <v>2859</v>
      </c>
      <c r="Y6597" s="32" t="s">
        <v>20</v>
      </c>
    </row>
    <row r="6598" spans="1:25" x14ac:dyDescent="0.3">
      <c r="A6598" s="32" t="s">
        <v>24</v>
      </c>
      <c r="B6598" s="33">
        <v>2021</v>
      </c>
      <c r="C6598" s="33">
        <v>8</v>
      </c>
      <c r="D6598" s="32" t="s">
        <v>16</v>
      </c>
      <c r="E6598" s="32" t="s">
        <v>2837</v>
      </c>
      <c r="F6598" s="34">
        <v>44243</v>
      </c>
      <c r="G6598" s="34">
        <v>44243</v>
      </c>
      <c r="H6598" s="33">
        <v>124</v>
      </c>
      <c r="I6598" s="32" t="s">
        <v>8</v>
      </c>
      <c r="J6598" s="32" t="s">
        <v>18</v>
      </c>
      <c r="K6598" s="32" t="s">
        <v>432</v>
      </c>
      <c r="L6598" s="32" t="s">
        <v>25</v>
      </c>
      <c r="M6598" s="32"/>
      <c r="N6598" s="32"/>
      <c r="O6598" s="32" t="s">
        <v>24</v>
      </c>
      <c r="P6598" s="32" t="s">
        <v>10</v>
      </c>
      <c r="Q6598" s="32" t="s">
        <v>910</v>
      </c>
      <c r="R6598" s="32" t="s">
        <v>642</v>
      </c>
      <c r="S6598" s="32"/>
      <c r="T6598" s="32"/>
      <c r="U6598" s="32"/>
      <c r="V6598" s="35">
        <v>32361.360000000001</v>
      </c>
      <c r="W6598" s="32" t="s">
        <v>2851</v>
      </c>
      <c r="X6598" s="32" t="s">
        <v>2860</v>
      </c>
      <c r="Y6598" s="32" t="s">
        <v>20</v>
      </c>
    </row>
    <row r="6599" spans="1:25" x14ac:dyDescent="0.3">
      <c r="A6599" s="32" t="s">
        <v>24</v>
      </c>
      <c r="B6599" s="33">
        <v>2021</v>
      </c>
      <c r="C6599" s="33">
        <v>8</v>
      </c>
      <c r="D6599" s="32" t="s">
        <v>16</v>
      </c>
      <c r="E6599" s="32" t="s">
        <v>2837</v>
      </c>
      <c r="F6599" s="34">
        <v>44243</v>
      </c>
      <c r="G6599" s="34">
        <v>44243</v>
      </c>
      <c r="H6599" s="33">
        <v>136</v>
      </c>
      <c r="I6599" s="32" t="s">
        <v>8</v>
      </c>
      <c r="J6599" s="32" t="s">
        <v>18</v>
      </c>
      <c r="K6599" s="32" t="s">
        <v>406</v>
      </c>
      <c r="L6599" s="32" t="s">
        <v>25</v>
      </c>
      <c r="M6599" s="32"/>
      <c r="N6599" s="32"/>
      <c r="O6599" s="32" t="s">
        <v>24</v>
      </c>
      <c r="P6599" s="32" t="s">
        <v>10</v>
      </c>
      <c r="Q6599" s="32" t="s">
        <v>910</v>
      </c>
      <c r="R6599" s="32" t="s">
        <v>116</v>
      </c>
      <c r="S6599" s="32"/>
      <c r="T6599" s="32"/>
      <c r="U6599" s="32"/>
      <c r="V6599" s="35">
        <v>79208</v>
      </c>
      <c r="W6599" s="32" t="s">
        <v>2840</v>
      </c>
      <c r="X6599" s="32" t="s">
        <v>2861</v>
      </c>
      <c r="Y6599" s="32" t="s">
        <v>20</v>
      </c>
    </row>
    <row r="6600" spans="1:25" x14ac:dyDescent="0.3">
      <c r="A6600" s="32" t="s">
        <v>24</v>
      </c>
      <c r="B6600" s="33">
        <v>2021</v>
      </c>
      <c r="C6600" s="33">
        <v>8</v>
      </c>
      <c r="D6600" s="32" t="s">
        <v>16</v>
      </c>
      <c r="E6600" s="32" t="s">
        <v>2837</v>
      </c>
      <c r="F6600" s="34">
        <v>44243</v>
      </c>
      <c r="G6600" s="34">
        <v>44243</v>
      </c>
      <c r="H6600" s="33">
        <v>138</v>
      </c>
      <c r="I6600" s="32" t="s">
        <v>8</v>
      </c>
      <c r="J6600" s="32" t="s">
        <v>18</v>
      </c>
      <c r="K6600" s="32" t="s">
        <v>406</v>
      </c>
      <c r="L6600" s="32" t="s">
        <v>25</v>
      </c>
      <c r="M6600" s="32"/>
      <c r="N6600" s="32"/>
      <c r="O6600" s="32" t="s">
        <v>24</v>
      </c>
      <c r="P6600" s="32" t="s">
        <v>10</v>
      </c>
      <c r="Q6600" s="32" t="s">
        <v>910</v>
      </c>
      <c r="R6600" s="32" t="s">
        <v>291</v>
      </c>
      <c r="S6600" s="32"/>
      <c r="T6600" s="32"/>
      <c r="U6600" s="32"/>
      <c r="V6600" s="35">
        <v>140088.63</v>
      </c>
      <c r="W6600" s="32" t="s">
        <v>2841</v>
      </c>
      <c r="X6600" s="32" t="s">
        <v>2862</v>
      </c>
      <c r="Y6600" s="32" t="s">
        <v>20</v>
      </c>
    </row>
    <row r="6601" spans="1:25" x14ac:dyDescent="0.3">
      <c r="A6601" s="32" t="s">
        <v>24</v>
      </c>
      <c r="B6601" s="33">
        <v>2021</v>
      </c>
      <c r="C6601" s="33">
        <v>8</v>
      </c>
      <c r="D6601" s="32" t="s">
        <v>16</v>
      </c>
      <c r="E6601" s="32" t="s">
        <v>2837</v>
      </c>
      <c r="F6601" s="34">
        <v>44243</v>
      </c>
      <c r="G6601" s="34">
        <v>44243</v>
      </c>
      <c r="H6601" s="33">
        <v>143</v>
      </c>
      <c r="I6601" s="32" t="s">
        <v>8</v>
      </c>
      <c r="J6601" s="32" t="s">
        <v>18</v>
      </c>
      <c r="K6601" s="32" t="s">
        <v>406</v>
      </c>
      <c r="L6601" s="32" t="s">
        <v>25</v>
      </c>
      <c r="M6601" s="32"/>
      <c r="N6601" s="32"/>
      <c r="O6601" s="32" t="s">
        <v>24</v>
      </c>
      <c r="P6601" s="32" t="s">
        <v>10</v>
      </c>
      <c r="Q6601" s="32" t="s">
        <v>910</v>
      </c>
      <c r="R6601" s="32" t="s">
        <v>116</v>
      </c>
      <c r="S6601" s="32"/>
      <c r="T6601" s="32"/>
      <c r="U6601" s="32"/>
      <c r="V6601" s="35">
        <v>210958.39</v>
      </c>
      <c r="W6601" s="32" t="s">
        <v>2842</v>
      </c>
      <c r="X6601" s="32" t="s">
        <v>2863</v>
      </c>
      <c r="Y6601" s="32" t="s">
        <v>20</v>
      </c>
    </row>
    <row r="6602" spans="1:25" x14ac:dyDescent="0.3">
      <c r="A6602" s="32" t="s">
        <v>24</v>
      </c>
      <c r="B6602" s="33">
        <v>2021</v>
      </c>
      <c r="C6602" s="33">
        <v>8</v>
      </c>
      <c r="D6602" s="32" t="s">
        <v>16</v>
      </c>
      <c r="E6602" s="32" t="s">
        <v>2837</v>
      </c>
      <c r="F6602" s="34">
        <v>44243</v>
      </c>
      <c r="G6602" s="34">
        <v>44243</v>
      </c>
      <c r="H6602" s="33">
        <v>145</v>
      </c>
      <c r="I6602" s="32" t="s">
        <v>8</v>
      </c>
      <c r="J6602" s="32" t="s">
        <v>18</v>
      </c>
      <c r="K6602" s="32" t="s">
        <v>406</v>
      </c>
      <c r="L6602" s="32" t="s">
        <v>25</v>
      </c>
      <c r="M6602" s="32"/>
      <c r="N6602" s="32"/>
      <c r="O6602" s="32" t="s">
        <v>24</v>
      </c>
      <c r="P6602" s="32" t="s">
        <v>10</v>
      </c>
      <c r="Q6602" s="32" t="s">
        <v>910</v>
      </c>
      <c r="R6602" s="32" t="s">
        <v>256</v>
      </c>
      <c r="S6602" s="32"/>
      <c r="T6602" s="32"/>
      <c r="U6602" s="32"/>
      <c r="V6602" s="35">
        <v>65654</v>
      </c>
      <c r="W6602" s="32" t="s">
        <v>2845</v>
      </c>
      <c r="X6602" s="32" t="s">
        <v>2864</v>
      </c>
      <c r="Y6602" s="32" t="s">
        <v>20</v>
      </c>
    </row>
    <row r="6603" spans="1:25" x14ac:dyDescent="0.3">
      <c r="A6603" s="32" t="s">
        <v>24</v>
      </c>
      <c r="B6603" s="33">
        <v>2021</v>
      </c>
      <c r="C6603" s="33">
        <v>8</v>
      </c>
      <c r="D6603" s="32" t="s">
        <v>16</v>
      </c>
      <c r="E6603" s="32" t="s">
        <v>2837</v>
      </c>
      <c r="F6603" s="34">
        <v>44243</v>
      </c>
      <c r="G6603" s="34">
        <v>44243</v>
      </c>
      <c r="H6603" s="33">
        <v>146</v>
      </c>
      <c r="I6603" s="32" t="s">
        <v>8</v>
      </c>
      <c r="J6603" s="32" t="s">
        <v>18</v>
      </c>
      <c r="K6603" s="32" t="s">
        <v>406</v>
      </c>
      <c r="L6603" s="32" t="s">
        <v>25</v>
      </c>
      <c r="M6603" s="32"/>
      <c r="N6603" s="32"/>
      <c r="O6603" s="32" t="s">
        <v>24</v>
      </c>
      <c r="P6603" s="32" t="s">
        <v>10</v>
      </c>
      <c r="Q6603" s="32" t="s">
        <v>910</v>
      </c>
      <c r="R6603" s="32" t="s">
        <v>269</v>
      </c>
      <c r="S6603" s="32"/>
      <c r="T6603" s="32"/>
      <c r="U6603" s="32"/>
      <c r="V6603" s="35">
        <v>62320.47</v>
      </c>
      <c r="W6603" s="32" t="s">
        <v>2846</v>
      </c>
      <c r="X6603" s="32" t="s">
        <v>2865</v>
      </c>
      <c r="Y6603" s="32" t="s">
        <v>20</v>
      </c>
    </row>
    <row r="6604" spans="1:25" x14ac:dyDescent="0.3">
      <c r="A6604" s="32" t="s">
        <v>24</v>
      </c>
      <c r="B6604" s="33">
        <v>2021</v>
      </c>
      <c r="C6604" s="33">
        <v>8</v>
      </c>
      <c r="D6604" s="32" t="s">
        <v>16</v>
      </c>
      <c r="E6604" s="32" t="s">
        <v>2837</v>
      </c>
      <c r="F6604" s="34">
        <v>44243</v>
      </c>
      <c r="G6604" s="34">
        <v>44243</v>
      </c>
      <c r="H6604" s="33">
        <v>149</v>
      </c>
      <c r="I6604" s="32" t="s">
        <v>8</v>
      </c>
      <c r="J6604" s="32" t="s">
        <v>18</v>
      </c>
      <c r="K6604" s="32" t="s">
        <v>406</v>
      </c>
      <c r="L6604" s="32" t="s">
        <v>25</v>
      </c>
      <c r="M6604" s="32"/>
      <c r="N6604" s="32"/>
      <c r="O6604" s="32" t="s">
        <v>24</v>
      </c>
      <c r="P6604" s="32" t="s">
        <v>10</v>
      </c>
      <c r="Q6604" s="32" t="s">
        <v>910</v>
      </c>
      <c r="R6604" s="32" t="s">
        <v>178</v>
      </c>
      <c r="S6604" s="32"/>
      <c r="T6604" s="32"/>
      <c r="U6604" s="32"/>
      <c r="V6604" s="35">
        <v>10339</v>
      </c>
      <c r="W6604" s="32" t="s">
        <v>2844</v>
      </c>
      <c r="X6604" s="32" t="s">
        <v>2866</v>
      </c>
      <c r="Y6604" s="32" t="s">
        <v>20</v>
      </c>
    </row>
    <row r="6605" spans="1:25" x14ac:dyDescent="0.3">
      <c r="A6605" s="32" t="s">
        <v>24</v>
      </c>
      <c r="B6605" s="33">
        <v>2021</v>
      </c>
      <c r="C6605" s="33">
        <v>8</v>
      </c>
      <c r="D6605" s="32" t="s">
        <v>704</v>
      </c>
      <c r="E6605" s="32" t="s">
        <v>2867</v>
      </c>
      <c r="F6605" s="34">
        <v>44244</v>
      </c>
      <c r="G6605" s="34">
        <v>44244</v>
      </c>
      <c r="H6605" s="33">
        <v>4</v>
      </c>
      <c r="I6605" s="32" t="s">
        <v>8</v>
      </c>
      <c r="J6605" s="32" t="s">
        <v>1277</v>
      </c>
      <c r="K6605" s="32" t="s">
        <v>1343</v>
      </c>
      <c r="L6605" s="32" t="s">
        <v>1279</v>
      </c>
      <c r="M6605" s="32"/>
      <c r="N6605" s="32" t="s">
        <v>1280</v>
      </c>
      <c r="O6605" s="32" t="s">
        <v>24</v>
      </c>
      <c r="P6605" s="32" t="s">
        <v>10</v>
      </c>
      <c r="Q6605" s="32" t="s">
        <v>910</v>
      </c>
      <c r="R6605" s="32"/>
      <c r="S6605" s="32"/>
      <c r="T6605" s="32"/>
      <c r="U6605" s="32"/>
      <c r="V6605" s="35">
        <v>73.5</v>
      </c>
      <c r="W6605" s="32"/>
      <c r="X6605" s="32" t="s">
        <v>2868</v>
      </c>
      <c r="Y6605" s="32" t="s">
        <v>2869</v>
      </c>
    </row>
    <row r="6606" spans="1:25" x14ac:dyDescent="0.3">
      <c r="A6606" s="32" t="s">
        <v>24</v>
      </c>
      <c r="B6606" s="33">
        <v>2021</v>
      </c>
      <c r="C6606" s="33">
        <v>8</v>
      </c>
      <c r="D6606" s="32" t="s">
        <v>704</v>
      </c>
      <c r="E6606" s="32" t="s">
        <v>2867</v>
      </c>
      <c r="F6606" s="34">
        <v>44244</v>
      </c>
      <c r="G6606" s="34">
        <v>44244</v>
      </c>
      <c r="H6606" s="33">
        <v>12</v>
      </c>
      <c r="I6606" s="32" t="s">
        <v>8</v>
      </c>
      <c r="J6606" s="32"/>
      <c r="K6606" s="32" t="s">
        <v>9</v>
      </c>
      <c r="L6606" s="32" t="s">
        <v>15</v>
      </c>
      <c r="M6606" s="32"/>
      <c r="N6606" s="32"/>
      <c r="O6606" s="32"/>
      <c r="P6606" s="32" t="s">
        <v>10</v>
      </c>
      <c r="Q6606" s="32"/>
      <c r="R6606" s="32"/>
      <c r="S6606" s="32"/>
      <c r="T6606" s="32"/>
      <c r="U6606" s="32"/>
      <c r="V6606" s="35">
        <v>-73.5</v>
      </c>
      <c r="W6606" s="32"/>
      <c r="X6606" s="32" t="s">
        <v>12</v>
      </c>
      <c r="Y6606" s="32" t="s">
        <v>2869</v>
      </c>
    </row>
    <row r="6607" spans="1:25" x14ac:dyDescent="0.3">
      <c r="A6607" s="32" t="s">
        <v>24</v>
      </c>
      <c r="B6607" s="33">
        <v>2021</v>
      </c>
      <c r="C6607" s="33">
        <v>8</v>
      </c>
      <c r="D6607" s="32" t="s">
        <v>38</v>
      </c>
      <c r="E6607" s="32" t="s">
        <v>2870</v>
      </c>
      <c r="F6607" s="34">
        <v>44244</v>
      </c>
      <c r="G6607" s="34">
        <v>44244</v>
      </c>
      <c r="H6607" s="33">
        <v>7</v>
      </c>
      <c r="I6607" s="32" t="s">
        <v>8</v>
      </c>
      <c r="J6607" s="32"/>
      <c r="K6607" s="32" t="s">
        <v>9</v>
      </c>
      <c r="L6607" s="32" t="s">
        <v>15</v>
      </c>
      <c r="M6607" s="32"/>
      <c r="N6607" s="32"/>
      <c r="O6607" s="32"/>
      <c r="P6607" s="32" t="s">
        <v>10</v>
      </c>
      <c r="Q6607" s="32"/>
      <c r="R6607" s="32"/>
      <c r="S6607" s="32"/>
      <c r="T6607" s="32"/>
      <c r="U6607" s="32"/>
      <c r="V6607" s="35">
        <v>7910.16</v>
      </c>
      <c r="W6607" s="32" t="s">
        <v>2871</v>
      </c>
      <c r="X6607" s="32" t="s">
        <v>2872</v>
      </c>
      <c r="Y6607" s="32" t="s">
        <v>34</v>
      </c>
    </row>
    <row r="6608" spans="1:25" x14ac:dyDescent="0.3">
      <c r="A6608" s="32" t="s">
        <v>24</v>
      </c>
      <c r="B6608" s="33">
        <v>2021</v>
      </c>
      <c r="C6608" s="33">
        <v>8</v>
      </c>
      <c r="D6608" s="32" t="s">
        <v>38</v>
      </c>
      <c r="E6608" s="32" t="s">
        <v>2870</v>
      </c>
      <c r="F6608" s="34">
        <v>44244</v>
      </c>
      <c r="G6608" s="34">
        <v>44244</v>
      </c>
      <c r="H6608" s="33">
        <v>31</v>
      </c>
      <c r="I6608" s="32" t="s">
        <v>8</v>
      </c>
      <c r="J6608" s="32"/>
      <c r="K6608" s="32" t="s">
        <v>33</v>
      </c>
      <c r="L6608" s="32" t="s">
        <v>25</v>
      </c>
      <c r="M6608" s="32"/>
      <c r="N6608" s="32" t="s">
        <v>1280</v>
      </c>
      <c r="O6608" s="32" t="s">
        <v>24</v>
      </c>
      <c r="P6608" s="32" t="s">
        <v>10</v>
      </c>
      <c r="Q6608" s="32" t="s">
        <v>910</v>
      </c>
      <c r="R6608" s="32"/>
      <c r="S6608" s="32"/>
      <c r="T6608" s="32"/>
      <c r="U6608" s="32"/>
      <c r="V6608" s="35">
        <v>-7910.16</v>
      </c>
      <c r="W6608" s="32" t="s">
        <v>2871</v>
      </c>
      <c r="X6608" s="32" t="s">
        <v>2872</v>
      </c>
      <c r="Y6608" s="32" t="s">
        <v>34</v>
      </c>
    </row>
    <row r="6609" spans="1:25" x14ac:dyDescent="0.3">
      <c r="A6609" s="32" t="s">
        <v>24</v>
      </c>
      <c r="B6609" s="33">
        <v>2021</v>
      </c>
      <c r="C6609" s="33">
        <v>8</v>
      </c>
      <c r="D6609" s="32" t="s">
        <v>16</v>
      </c>
      <c r="E6609" s="32" t="s">
        <v>2873</v>
      </c>
      <c r="F6609" s="34">
        <v>44246</v>
      </c>
      <c r="G6609" s="34">
        <v>44246</v>
      </c>
      <c r="H6609" s="33">
        <v>7</v>
      </c>
      <c r="I6609" s="32" t="s">
        <v>8</v>
      </c>
      <c r="J6609" s="32"/>
      <c r="K6609" s="32" t="s">
        <v>9</v>
      </c>
      <c r="L6609" s="32" t="s">
        <v>15</v>
      </c>
      <c r="M6609" s="32"/>
      <c r="N6609" s="32"/>
      <c r="O6609" s="32" t="s">
        <v>24</v>
      </c>
      <c r="P6609" s="32" t="s">
        <v>10</v>
      </c>
      <c r="Q6609" s="32" t="s">
        <v>910</v>
      </c>
      <c r="R6609" s="32"/>
      <c r="S6609" s="32"/>
      <c r="T6609" s="32"/>
      <c r="U6609" s="32"/>
      <c r="V6609" s="35">
        <v>-17375.189999999999</v>
      </c>
      <c r="W6609" s="32" t="s">
        <v>2843</v>
      </c>
      <c r="X6609" s="32" t="s">
        <v>12</v>
      </c>
      <c r="Y6609" s="32" t="s">
        <v>11</v>
      </c>
    </row>
    <row r="6610" spans="1:25" x14ac:dyDescent="0.3">
      <c r="A6610" s="32" t="s">
        <v>24</v>
      </c>
      <c r="B6610" s="33">
        <v>2021</v>
      </c>
      <c r="C6610" s="33">
        <v>8</v>
      </c>
      <c r="D6610" s="32" t="s">
        <v>16</v>
      </c>
      <c r="E6610" s="32" t="s">
        <v>2873</v>
      </c>
      <c r="F6610" s="34">
        <v>44246</v>
      </c>
      <c r="G6610" s="34">
        <v>44246</v>
      </c>
      <c r="H6610" s="33">
        <v>10</v>
      </c>
      <c r="I6610" s="32" t="s">
        <v>8</v>
      </c>
      <c r="J6610" s="32"/>
      <c r="K6610" s="32" t="s">
        <v>9</v>
      </c>
      <c r="L6610" s="32" t="s">
        <v>15</v>
      </c>
      <c r="M6610" s="32"/>
      <c r="N6610" s="32"/>
      <c r="O6610" s="32" t="s">
        <v>24</v>
      </c>
      <c r="P6610" s="32" t="s">
        <v>10</v>
      </c>
      <c r="Q6610" s="32" t="s">
        <v>910</v>
      </c>
      <c r="R6610" s="32"/>
      <c r="S6610" s="32"/>
      <c r="T6610" s="32"/>
      <c r="U6610" s="32"/>
      <c r="V6610" s="35">
        <v>-10339</v>
      </c>
      <c r="W6610" s="32" t="s">
        <v>2844</v>
      </c>
      <c r="X6610" s="32" t="s">
        <v>12</v>
      </c>
      <c r="Y6610" s="32" t="s">
        <v>11</v>
      </c>
    </row>
    <row r="6611" spans="1:25" x14ac:dyDescent="0.3">
      <c r="A6611" s="32" t="s">
        <v>24</v>
      </c>
      <c r="B6611" s="33">
        <v>2021</v>
      </c>
      <c r="C6611" s="33">
        <v>8</v>
      </c>
      <c r="D6611" s="32" t="s">
        <v>16</v>
      </c>
      <c r="E6611" s="32" t="s">
        <v>2873</v>
      </c>
      <c r="F6611" s="34">
        <v>44246</v>
      </c>
      <c r="G6611" s="34">
        <v>44246</v>
      </c>
      <c r="H6611" s="33">
        <v>11</v>
      </c>
      <c r="I6611" s="32" t="s">
        <v>8</v>
      </c>
      <c r="J6611" s="32"/>
      <c r="K6611" s="32" t="s">
        <v>9</v>
      </c>
      <c r="L6611" s="32" t="s">
        <v>15</v>
      </c>
      <c r="M6611" s="32"/>
      <c r="N6611" s="32"/>
      <c r="O6611" s="32" t="s">
        <v>24</v>
      </c>
      <c r="P6611" s="32" t="s">
        <v>10</v>
      </c>
      <c r="Q6611" s="32" t="s">
        <v>910</v>
      </c>
      <c r="R6611" s="32"/>
      <c r="S6611" s="32"/>
      <c r="T6611" s="32"/>
      <c r="U6611" s="32"/>
      <c r="V6611" s="35">
        <v>-10743</v>
      </c>
      <c r="W6611" s="32" t="s">
        <v>2849</v>
      </c>
      <c r="X6611" s="32" t="s">
        <v>12</v>
      </c>
      <c r="Y6611" s="32" t="s">
        <v>11</v>
      </c>
    </row>
    <row r="6612" spans="1:25" x14ac:dyDescent="0.3">
      <c r="A6612" s="32" t="s">
        <v>24</v>
      </c>
      <c r="B6612" s="33">
        <v>2021</v>
      </c>
      <c r="C6612" s="33">
        <v>8</v>
      </c>
      <c r="D6612" s="32" t="s">
        <v>16</v>
      </c>
      <c r="E6612" s="32" t="s">
        <v>2873</v>
      </c>
      <c r="F6612" s="34">
        <v>44246</v>
      </c>
      <c r="G6612" s="34">
        <v>44246</v>
      </c>
      <c r="H6612" s="33">
        <v>16</v>
      </c>
      <c r="I6612" s="32" t="s">
        <v>8</v>
      </c>
      <c r="J6612" s="32"/>
      <c r="K6612" s="32" t="s">
        <v>9</v>
      </c>
      <c r="L6612" s="32" t="s">
        <v>15</v>
      </c>
      <c r="M6612" s="32"/>
      <c r="N6612" s="32"/>
      <c r="O6612" s="32" t="s">
        <v>24</v>
      </c>
      <c r="P6612" s="32" t="s">
        <v>10</v>
      </c>
      <c r="Q6612" s="32" t="s">
        <v>910</v>
      </c>
      <c r="R6612" s="32"/>
      <c r="S6612" s="32"/>
      <c r="T6612" s="32"/>
      <c r="U6612" s="32"/>
      <c r="V6612" s="35">
        <v>-143696.79</v>
      </c>
      <c r="W6612" s="32" t="s">
        <v>2839</v>
      </c>
      <c r="X6612" s="32" t="s">
        <v>12</v>
      </c>
      <c r="Y6612" s="32" t="s">
        <v>11</v>
      </c>
    </row>
    <row r="6613" spans="1:25" x14ac:dyDescent="0.3">
      <c r="A6613" s="32" t="s">
        <v>24</v>
      </c>
      <c r="B6613" s="33">
        <v>2021</v>
      </c>
      <c r="C6613" s="33">
        <v>8</v>
      </c>
      <c r="D6613" s="32" t="s">
        <v>16</v>
      </c>
      <c r="E6613" s="32" t="s">
        <v>2873</v>
      </c>
      <c r="F6613" s="34">
        <v>44246</v>
      </c>
      <c r="G6613" s="34">
        <v>44246</v>
      </c>
      <c r="H6613" s="33">
        <v>19</v>
      </c>
      <c r="I6613" s="32" t="s">
        <v>8</v>
      </c>
      <c r="J6613" s="32"/>
      <c r="K6613" s="32" t="s">
        <v>9</v>
      </c>
      <c r="L6613" s="32" t="s">
        <v>15</v>
      </c>
      <c r="M6613" s="32"/>
      <c r="N6613" s="32"/>
      <c r="O6613" s="32" t="s">
        <v>24</v>
      </c>
      <c r="P6613" s="32" t="s">
        <v>10</v>
      </c>
      <c r="Q6613" s="32" t="s">
        <v>910</v>
      </c>
      <c r="R6613" s="32"/>
      <c r="S6613" s="32"/>
      <c r="T6613" s="32"/>
      <c r="U6613" s="32"/>
      <c r="V6613" s="35">
        <v>-79208</v>
      </c>
      <c r="W6613" s="32" t="s">
        <v>2840</v>
      </c>
      <c r="X6613" s="32" t="s">
        <v>12</v>
      </c>
      <c r="Y6613" s="32" t="s">
        <v>11</v>
      </c>
    </row>
    <row r="6614" spans="1:25" x14ac:dyDescent="0.3">
      <c r="A6614" s="32" t="s">
        <v>24</v>
      </c>
      <c r="B6614" s="33">
        <v>2021</v>
      </c>
      <c r="C6614" s="33">
        <v>8</v>
      </c>
      <c r="D6614" s="32" t="s">
        <v>16</v>
      </c>
      <c r="E6614" s="32" t="s">
        <v>2873</v>
      </c>
      <c r="F6614" s="34">
        <v>44246</v>
      </c>
      <c r="G6614" s="34">
        <v>44246</v>
      </c>
      <c r="H6614" s="33">
        <v>21</v>
      </c>
      <c r="I6614" s="32" t="s">
        <v>8</v>
      </c>
      <c r="J6614" s="32"/>
      <c r="K6614" s="32" t="s">
        <v>9</v>
      </c>
      <c r="L6614" s="32" t="s">
        <v>15</v>
      </c>
      <c r="M6614" s="32"/>
      <c r="N6614" s="32"/>
      <c r="O6614" s="32" t="s">
        <v>24</v>
      </c>
      <c r="P6614" s="32" t="s">
        <v>10</v>
      </c>
      <c r="Q6614" s="32" t="s">
        <v>910</v>
      </c>
      <c r="R6614" s="32"/>
      <c r="S6614" s="32"/>
      <c r="T6614" s="32"/>
      <c r="U6614" s="32"/>
      <c r="V6614" s="35">
        <v>-140088.63</v>
      </c>
      <c r="W6614" s="32" t="s">
        <v>2841</v>
      </c>
      <c r="X6614" s="32" t="s">
        <v>12</v>
      </c>
      <c r="Y6614" s="32" t="s">
        <v>11</v>
      </c>
    </row>
    <row r="6615" spans="1:25" x14ac:dyDescent="0.3">
      <c r="A6615" s="32" t="s">
        <v>24</v>
      </c>
      <c r="B6615" s="33">
        <v>2021</v>
      </c>
      <c r="C6615" s="33">
        <v>8</v>
      </c>
      <c r="D6615" s="32" t="s">
        <v>16</v>
      </c>
      <c r="E6615" s="32" t="s">
        <v>2873</v>
      </c>
      <c r="F6615" s="34">
        <v>44246</v>
      </c>
      <c r="G6615" s="34">
        <v>44246</v>
      </c>
      <c r="H6615" s="33">
        <v>23</v>
      </c>
      <c r="I6615" s="32" t="s">
        <v>8</v>
      </c>
      <c r="J6615" s="32"/>
      <c r="K6615" s="32" t="s">
        <v>9</v>
      </c>
      <c r="L6615" s="32" t="s">
        <v>15</v>
      </c>
      <c r="M6615" s="32"/>
      <c r="N6615" s="32"/>
      <c r="O6615" s="32" t="s">
        <v>24</v>
      </c>
      <c r="P6615" s="32" t="s">
        <v>10</v>
      </c>
      <c r="Q6615" s="32" t="s">
        <v>910</v>
      </c>
      <c r="R6615" s="32"/>
      <c r="S6615" s="32"/>
      <c r="T6615" s="32"/>
      <c r="U6615" s="32"/>
      <c r="V6615" s="35">
        <v>-210958.39</v>
      </c>
      <c r="W6615" s="32" t="s">
        <v>2842</v>
      </c>
      <c r="X6615" s="32" t="s">
        <v>12</v>
      </c>
      <c r="Y6615" s="32" t="s">
        <v>11</v>
      </c>
    </row>
    <row r="6616" spans="1:25" x14ac:dyDescent="0.3">
      <c r="A6616" s="32" t="s">
        <v>24</v>
      </c>
      <c r="B6616" s="33">
        <v>2021</v>
      </c>
      <c r="C6616" s="33">
        <v>8</v>
      </c>
      <c r="D6616" s="32" t="s">
        <v>16</v>
      </c>
      <c r="E6616" s="32" t="s">
        <v>2873</v>
      </c>
      <c r="F6616" s="34">
        <v>44246</v>
      </c>
      <c r="G6616" s="34">
        <v>44246</v>
      </c>
      <c r="H6616" s="33">
        <v>25</v>
      </c>
      <c r="I6616" s="32" t="s">
        <v>8</v>
      </c>
      <c r="J6616" s="32"/>
      <c r="K6616" s="32" t="s">
        <v>9</v>
      </c>
      <c r="L6616" s="32" t="s">
        <v>15</v>
      </c>
      <c r="M6616" s="32"/>
      <c r="N6616" s="32"/>
      <c r="O6616" s="32" t="s">
        <v>24</v>
      </c>
      <c r="P6616" s="32" t="s">
        <v>10</v>
      </c>
      <c r="Q6616" s="32" t="s">
        <v>910</v>
      </c>
      <c r="R6616" s="32"/>
      <c r="S6616" s="32"/>
      <c r="T6616" s="32"/>
      <c r="U6616" s="32"/>
      <c r="V6616" s="35">
        <v>-65654</v>
      </c>
      <c r="W6616" s="32" t="s">
        <v>2845</v>
      </c>
      <c r="X6616" s="32" t="s">
        <v>12</v>
      </c>
      <c r="Y6616" s="32" t="s">
        <v>11</v>
      </c>
    </row>
    <row r="6617" spans="1:25" x14ac:dyDescent="0.3">
      <c r="A6617" s="32" t="s">
        <v>24</v>
      </c>
      <c r="B6617" s="33">
        <v>2021</v>
      </c>
      <c r="C6617" s="33">
        <v>8</v>
      </c>
      <c r="D6617" s="32" t="s">
        <v>16</v>
      </c>
      <c r="E6617" s="32" t="s">
        <v>2873</v>
      </c>
      <c r="F6617" s="34">
        <v>44246</v>
      </c>
      <c r="G6617" s="34">
        <v>44246</v>
      </c>
      <c r="H6617" s="33">
        <v>27</v>
      </c>
      <c r="I6617" s="32" t="s">
        <v>8</v>
      </c>
      <c r="J6617" s="32"/>
      <c r="K6617" s="32" t="s">
        <v>9</v>
      </c>
      <c r="L6617" s="32" t="s">
        <v>15</v>
      </c>
      <c r="M6617" s="32"/>
      <c r="N6617" s="32"/>
      <c r="O6617" s="32" t="s">
        <v>24</v>
      </c>
      <c r="P6617" s="32" t="s">
        <v>10</v>
      </c>
      <c r="Q6617" s="32" t="s">
        <v>910</v>
      </c>
      <c r="R6617" s="32"/>
      <c r="S6617" s="32"/>
      <c r="T6617" s="32"/>
      <c r="U6617" s="32"/>
      <c r="V6617" s="35">
        <v>-5714.11</v>
      </c>
      <c r="W6617" s="32" t="s">
        <v>2850</v>
      </c>
      <c r="X6617" s="32" t="s">
        <v>12</v>
      </c>
      <c r="Y6617" s="32" t="s">
        <v>11</v>
      </c>
    </row>
    <row r="6618" spans="1:25" x14ac:dyDescent="0.3">
      <c r="A6618" s="32" t="s">
        <v>24</v>
      </c>
      <c r="B6618" s="33">
        <v>2021</v>
      </c>
      <c r="C6618" s="33">
        <v>8</v>
      </c>
      <c r="D6618" s="32" t="s">
        <v>16</v>
      </c>
      <c r="E6618" s="32" t="s">
        <v>2873</v>
      </c>
      <c r="F6618" s="34">
        <v>44246</v>
      </c>
      <c r="G6618" s="34">
        <v>44246</v>
      </c>
      <c r="H6618" s="33">
        <v>29</v>
      </c>
      <c r="I6618" s="32" t="s">
        <v>8</v>
      </c>
      <c r="J6618" s="32"/>
      <c r="K6618" s="32" t="s">
        <v>9</v>
      </c>
      <c r="L6618" s="32" t="s">
        <v>15</v>
      </c>
      <c r="M6618" s="32"/>
      <c r="N6618" s="32"/>
      <c r="O6618" s="32" t="s">
        <v>24</v>
      </c>
      <c r="P6618" s="32" t="s">
        <v>10</v>
      </c>
      <c r="Q6618" s="32" t="s">
        <v>910</v>
      </c>
      <c r="R6618" s="32"/>
      <c r="S6618" s="32"/>
      <c r="T6618" s="32"/>
      <c r="U6618" s="32"/>
      <c r="V6618" s="35">
        <v>-32361.360000000001</v>
      </c>
      <c r="W6618" s="32" t="s">
        <v>2851</v>
      </c>
      <c r="X6618" s="32" t="s">
        <v>12</v>
      </c>
      <c r="Y6618" s="32" t="s">
        <v>11</v>
      </c>
    </row>
    <row r="6619" spans="1:25" x14ac:dyDescent="0.3">
      <c r="A6619" s="32" t="s">
        <v>24</v>
      </c>
      <c r="B6619" s="33">
        <v>2021</v>
      </c>
      <c r="C6619" s="33">
        <v>8</v>
      </c>
      <c r="D6619" s="32" t="s">
        <v>16</v>
      </c>
      <c r="E6619" s="32" t="s">
        <v>2873</v>
      </c>
      <c r="F6619" s="34">
        <v>44246</v>
      </c>
      <c r="G6619" s="34">
        <v>44246</v>
      </c>
      <c r="H6619" s="33">
        <v>31</v>
      </c>
      <c r="I6619" s="32" t="s">
        <v>8</v>
      </c>
      <c r="J6619" s="32"/>
      <c r="K6619" s="32" t="s">
        <v>9</v>
      </c>
      <c r="L6619" s="32" t="s">
        <v>15</v>
      </c>
      <c r="M6619" s="32"/>
      <c r="N6619" s="32"/>
      <c r="O6619" s="32" t="s">
        <v>24</v>
      </c>
      <c r="P6619" s="32" t="s">
        <v>10</v>
      </c>
      <c r="Q6619" s="32" t="s">
        <v>910</v>
      </c>
      <c r="R6619" s="32"/>
      <c r="S6619" s="32"/>
      <c r="T6619" s="32"/>
      <c r="U6619" s="32"/>
      <c r="V6619" s="35">
        <v>-62320.47</v>
      </c>
      <c r="W6619" s="32" t="s">
        <v>2846</v>
      </c>
      <c r="X6619" s="32" t="s">
        <v>12</v>
      </c>
      <c r="Y6619" s="32" t="s">
        <v>11</v>
      </c>
    </row>
    <row r="6620" spans="1:25" x14ac:dyDescent="0.3">
      <c r="A6620" s="32" t="s">
        <v>24</v>
      </c>
      <c r="B6620" s="33">
        <v>2021</v>
      </c>
      <c r="C6620" s="33">
        <v>8</v>
      </c>
      <c r="D6620" s="32" t="s">
        <v>16</v>
      </c>
      <c r="E6620" s="32" t="s">
        <v>2873</v>
      </c>
      <c r="F6620" s="34">
        <v>44246</v>
      </c>
      <c r="G6620" s="34">
        <v>44246</v>
      </c>
      <c r="H6620" s="33">
        <v>32</v>
      </c>
      <c r="I6620" s="32" t="s">
        <v>8</v>
      </c>
      <c r="J6620" s="32"/>
      <c r="K6620" s="32" t="s">
        <v>9</v>
      </c>
      <c r="L6620" s="32" t="s">
        <v>15</v>
      </c>
      <c r="M6620" s="32"/>
      <c r="N6620" s="32"/>
      <c r="O6620" s="32" t="s">
        <v>24</v>
      </c>
      <c r="P6620" s="32" t="s">
        <v>10</v>
      </c>
      <c r="Q6620" s="32" t="s">
        <v>910</v>
      </c>
      <c r="R6620" s="32"/>
      <c r="S6620" s="32"/>
      <c r="T6620" s="32"/>
      <c r="U6620" s="32"/>
      <c r="V6620" s="35">
        <v>-22864.09</v>
      </c>
      <c r="W6620" s="32" t="s">
        <v>2847</v>
      </c>
      <c r="X6620" s="32" t="s">
        <v>12</v>
      </c>
      <c r="Y6620" s="32" t="s">
        <v>11</v>
      </c>
    </row>
    <row r="6621" spans="1:25" x14ac:dyDescent="0.3">
      <c r="A6621" s="32" t="s">
        <v>24</v>
      </c>
      <c r="B6621" s="33">
        <v>2021</v>
      </c>
      <c r="C6621" s="33">
        <v>8</v>
      </c>
      <c r="D6621" s="32" t="s">
        <v>16</v>
      </c>
      <c r="E6621" s="32" t="s">
        <v>2873</v>
      </c>
      <c r="F6621" s="34">
        <v>44246</v>
      </c>
      <c r="G6621" s="34">
        <v>44246</v>
      </c>
      <c r="H6621" s="33">
        <v>34</v>
      </c>
      <c r="I6621" s="32" t="s">
        <v>8</v>
      </c>
      <c r="J6621" s="32"/>
      <c r="K6621" s="32" t="s">
        <v>9</v>
      </c>
      <c r="L6621" s="32" t="s">
        <v>15</v>
      </c>
      <c r="M6621" s="32"/>
      <c r="N6621" s="32"/>
      <c r="O6621" s="32" t="s">
        <v>24</v>
      </c>
      <c r="P6621" s="32" t="s">
        <v>10</v>
      </c>
      <c r="Q6621" s="32" t="s">
        <v>910</v>
      </c>
      <c r="R6621" s="32"/>
      <c r="S6621" s="32"/>
      <c r="T6621" s="32"/>
      <c r="U6621" s="32"/>
      <c r="V6621" s="35">
        <v>-38923.57</v>
      </c>
      <c r="W6621" s="32" t="s">
        <v>2848</v>
      </c>
      <c r="X6621" s="32" t="s">
        <v>12</v>
      </c>
      <c r="Y6621" s="32" t="s">
        <v>11</v>
      </c>
    </row>
    <row r="6622" spans="1:25" x14ac:dyDescent="0.3">
      <c r="A6622" s="32" t="s">
        <v>24</v>
      </c>
      <c r="B6622" s="33">
        <v>2021</v>
      </c>
      <c r="C6622" s="33">
        <v>8</v>
      </c>
      <c r="D6622" s="32" t="s">
        <v>16</v>
      </c>
      <c r="E6622" s="32" t="s">
        <v>2873</v>
      </c>
      <c r="F6622" s="34">
        <v>44246</v>
      </c>
      <c r="G6622" s="34">
        <v>44246</v>
      </c>
      <c r="H6622" s="33">
        <v>36</v>
      </c>
      <c r="I6622" s="32" t="s">
        <v>8</v>
      </c>
      <c r="J6622" s="32"/>
      <c r="K6622" s="32" t="s">
        <v>9</v>
      </c>
      <c r="L6622" s="32" t="s">
        <v>15</v>
      </c>
      <c r="M6622" s="32"/>
      <c r="N6622" s="32"/>
      <c r="O6622" s="32" t="s">
        <v>24</v>
      </c>
      <c r="P6622" s="32" t="s">
        <v>10</v>
      </c>
      <c r="Q6622" s="32" t="s">
        <v>910</v>
      </c>
      <c r="R6622" s="32"/>
      <c r="S6622" s="32"/>
      <c r="T6622" s="32"/>
      <c r="U6622" s="32"/>
      <c r="V6622" s="35">
        <v>-10892</v>
      </c>
      <c r="W6622" s="32" t="s">
        <v>2838</v>
      </c>
      <c r="X6622" s="32" t="s">
        <v>12</v>
      </c>
      <c r="Y6622" s="32" t="s">
        <v>11</v>
      </c>
    </row>
    <row r="6623" spans="1:25" x14ac:dyDescent="0.3">
      <c r="A6623" s="32" t="s">
        <v>24</v>
      </c>
      <c r="B6623" s="33">
        <v>2021</v>
      </c>
      <c r="C6623" s="33">
        <v>8</v>
      </c>
      <c r="D6623" s="32" t="s">
        <v>16</v>
      </c>
      <c r="E6623" s="32" t="s">
        <v>2873</v>
      </c>
      <c r="F6623" s="34">
        <v>44246</v>
      </c>
      <c r="G6623" s="34">
        <v>44246</v>
      </c>
      <c r="H6623" s="33">
        <v>44</v>
      </c>
      <c r="I6623" s="32" t="s">
        <v>8</v>
      </c>
      <c r="J6623" s="32"/>
      <c r="K6623" s="32" t="s">
        <v>27</v>
      </c>
      <c r="L6623" s="32" t="s">
        <v>15</v>
      </c>
      <c r="M6623" s="32"/>
      <c r="N6623" s="32"/>
      <c r="O6623" s="32" t="s">
        <v>24</v>
      </c>
      <c r="P6623" s="32" t="s">
        <v>10</v>
      </c>
      <c r="Q6623" s="32" t="s">
        <v>910</v>
      </c>
      <c r="R6623" s="32"/>
      <c r="S6623" s="32"/>
      <c r="T6623" s="32"/>
      <c r="U6623" s="32"/>
      <c r="V6623" s="35">
        <v>17375.189999999999</v>
      </c>
      <c r="W6623" s="32" t="s">
        <v>2843</v>
      </c>
      <c r="X6623" s="32" t="s">
        <v>20</v>
      </c>
      <c r="Y6623" s="32" t="s">
        <v>11</v>
      </c>
    </row>
    <row r="6624" spans="1:25" x14ac:dyDescent="0.3">
      <c r="A6624" s="32" t="s">
        <v>24</v>
      </c>
      <c r="B6624" s="33">
        <v>2021</v>
      </c>
      <c r="C6624" s="33">
        <v>8</v>
      </c>
      <c r="D6624" s="32" t="s">
        <v>16</v>
      </c>
      <c r="E6624" s="32" t="s">
        <v>2873</v>
      </c>
      <c r="F6624" s="34">
        <v>44246</v>
      </c>
      <c r="G6624" s="34">
        <v>44246</v>
      </c>
      <c r="H6624" s="33">
        <v>47</v>
      </c>
      <c r="I6624" s="32" t="s">
        <v>8</v>
      </c>
      <c r="J6624" s="32"/>
      <c r="K6624" s="32" t="s">
        <v>27</v>
      </c>
      <c r="L6624" s="32" t="s">
        <v>15</v>
      </c>
      <c r="M6624" s="32"/>
      <c r="N6624" s="32"/>
      <c r="O6624" s="32" t="s">
        <v>24</v>
      </c>
      <c r="P6624" s="32" t="s">
        <v>10</v>
      </c>
      <c r="Q6624" s="32" t="s">
        <v>910</v>
      </c>
      <c r="R6624" s="32"/>
      <c r="S6624" s="32"/>
      <c r="T6624" s="32"/>
      <c r="U6624" s="32"/>
      <c r="V6624" s="35">
        <v>10339</v>
      </c>
      <c r="W6624" s="32" t="s">
        <v>2844</v>
      </c>
      <c r="X6624" s="32" t="s">
        <v>20</v>
      </c>
      <c r="Y6624" s="32" t="s">
        <v>11</v>
      </c>
    </row>
    <row r="6625" spans="1:25" x14ac:dyDescent="0.3">
      <c r="A6625" s="32" t="s">
        <v>24</v>
      </c>
      <c r="B6625" s="33">
        <v>2021</v>
      </c>
      <c r="C6625" s="33">
        <v>8</v>
      </c>
      <c r="D6625" s="32" t="s">
        <v>16</v>
      </c>
      <c r="E6625" s="32" t="s">
        <v>2873</v>
      </c>
      <c r="F6625" s="34">
        <v>44246</v>
      </c>
      <c r="G6625" s="34">
        <v>44246</v>
      </c>
      <c r="H6625" s="33">
        <v>48</v>
      </c>
      <c r="I6625" s="32" t="s">
        <v>8</v>
      </c>
      <c r="J6625" s="32"/>
      <c r="K6625" s="32" t="s">
        <v>27</v>
      </c>
      <c r="L6625" s="32" t="s">
        <v>15</v>
      </c>
      <c r="M6625" s="32"/>
      <c r="N6625" s="32"/>
      <c r="O6625" s="32" t="s">
        <v>24</v>
      </c>
      <c r="P6625" s="32" t="s">
        <v>10</v>
      </c>
      <c r="Q6625" s="32" t="s">
        <v>910</v>
      </c>
      <c r="R6625" s="32"/>
      <c r="S6625" s="32"/>
      <c r="T6625" s="32"/>
      <c r="U6625" s="32"/>
      <c r="V6625" s="35">
        <v>10743</v>
      </c>
      <c r="W6625" s="32" t="s">
        <v>2849</v>
      </c>
      <c r="X6625" s="32" t="s">
        <v>20</v>
      </c>
      <c r="Y6625" s="32" t="s">
        <v>11</v>
      </c>
    </row>
    <row r="6626" spans="1:25" x14ac:dyDescent="0.3">
      <c r="A6626" s="32" t="s">
        <v>24</v>
      </c>
      <c r="B6626" s="33">
        <v>2021</v>
      </c>
      <c r="C6626" s="33">
        <v>8</v>
      </c>
      <c r="D6626" s="32" t="s">
        <v>16</v>
      </c>
      <c r="E6626" s="32" t="s">
        <v>2873</v>
      </c>
      <c r="F6626" s="34">
        <v>44246</v>
      </c>
      <c r="G6626" s="34">
        <v>44246</v>
      </c>
      <c r="H6626" s="33">
        <v>53</v>
      </c>
      <c r="I6626" s="32" t="s">
        <v>8</v>
      </c>
      <c r="J6626" s="32"/>
      <c r="K6626" s="32" t="s">
        <v>27</v>
      </c>
      <c r="L6626" s="32" t="s">
        <v>15</v>
      </c>
      <c r="M6626" s="32"/>
      <c r="N6626" s="32"/>
      <c r="O6626" s="32" t="s">
        <v>24</v>
      </c>
      <c r="P6626" s="32" t="s">
        <v>10</v>
      </c>
      <c r="Q6626" s="32" t="s">
        <v>910</v>
      </c>
      <c r="R6626" s="32"/>
      <c r="S6626" s="32"/>
      <c r="T6626" s="32"/>
      <c r="U6626" s="32"/>
      <c r="V6626" s="35">
        <v>143696.79</v>
      </c>
      <c r="W6626" s="32" t="s">
        <v>2839</v>
      </c>
      <c r="X6626" s="32" t="s">
        <v>20</v>
      </c>
      <c r="Y6626" s="32" t="s">
        <v>11</v>
      </c>
    </row>
    <row r="6627" spans="1:25" x14ac:dyDescent="0.3">
      <c r="A6627" s="32" t="s">
        <v>24</v>
      </c>
      <c r="B6627" s="33">
        <v>2021</v>
      </c>
      <c r="C6627" s="33">
        <v>8</v>
      </c>
      <c r="D6627" s="32" t="s">
        <v>16</v>
      </c>
      <c r="E6627" s="32" t="s">
        <v>2873</v>
      </c>
      <c r="F6627" s="34">
        <v>44246</v>
      </c>
      <c r="G6627" s="34">
        <v>44246</v>
      </c>
      <c r="H6627" s="33">
        <v>56</v>
      </c>
      <c r="I6627" s="32" t="s">
        <v>8</v>
      </c>
      <c r="J6627" s="32"/>
      <c r="K6627" s="32" t="s">
        <v>27</v>
      </c>
      <c r="L6627" s="32" t="s">
        <v>15</v>
      </c>
      <c r="M6627" s="32"/>
      <c r="N6627" s="32"/>
      <c r="O6627" s="32" t="s">
        <v>24</v>
      </c>
      <c r="P6627" s="32" t="s">
        <v>10</v>
      </c>
      <c r="Q6627" s="32" t="s">
        <v>910</v>
      </c>
      <c r="R6627" s="32"/>
      <c r="S6627" s="32"/>
      <c r="T6627" s="32"/>
      <c r="U6627" s="32"/>
      <c r="V6627" s="35">
        <v>79208</v>
      </c>
      <c r="W6627" s="32" t="s">
        <v>2840</v>
      </c>
      <c r="X6627" s="32" t="s">
        <v>20</v>
      </c>
      <c r="Y6627" s="32" t="s">
        <v>11</v>
      </c>
    </row>
    <row r="6628" spans="1:25" x14ac:dyDescent="0.3">
      <c r="A6628" s="32" t="s">
        <v>24</v>
      </c>
      <c r="B6628" s="33">
        <v>2021</v>
      </c>
      <c r="C6628" s="33">
        <v>8</v>
      </c>
      <c r="D6628" s="32" t="s">
        <v>16</v>
      </c>
      <c r="E6628" s="32" t="s">
        <v>2873</v>
      </c>
      <c r="F6628" s="34">
        <v>44246</v>
      </c>
      <c r="G6628" s="34">
        <v>44246</v>
      </c>
      <c r="H6628" s="33">
        <v>58</v>
      </c>
      <c r="I6628" s="32" t="s">
        <v>8</v>
      </c>
      <c r="J6628" s="32"/>
      <c r="K6628" s="32" t="s">
        <v>27</v>
      </c>
      <c r="L6628" s="32" t="s">
        <v>15</v>
      </c>
      <c r="M6628" s="32"/>
      <c r="N6628" s="32"/>
      <c r="O6628" s="32" t="s">
        <v>24</v>
      </c>
      <c r="P6628" s="32" t="s">
        <v>10</v>
      </c>
      <c r="Q6628" s="32" t="s">
        <v>910</v>
      </c>
      <c r="R6628" s="32"/>
      <c r="S6628" s="32"/>
      <c r="T6628" s="32"/>
      <c r="U6628" s="32"/>
      <c r="V6628" s="35">
        <v>140088.63</v>
      </c>
      <c r="W6628" s="32" t="s">
        <v>2841</v>
      </c>
      <c r="X6628" s="32" t="s">
        <v>20</v>
      </c>
      <c r="Y6628" s="32" t="s">
        <v>11</v>
      </c>
    </row>
    <row r="6629" spans="1:25" x14ac:dyDescent="0.3">
      <c r="A6629" s="32" t="s">
        <v>24</v>
      </c>
      <c r="B6629" s="33">
        <v>2021</v>
      </c>
      <c r="C6629" s="33">
        <v>8</v>
      </c>
      <c r="D6629" s="32" t="s">
        <v>16</v>
      </c>
      <c r="E6629" s="32" t="s">
        <v>2873</v>
      </c>
      <c r="F6629" s="34">
        <v>44246</v>
      </c>
      <c r="G6629" s="34">
        <v>44246</v>
      </c>
      <c r="H6629" s="33">
        <v>60</v>
      </c>
      <c r="I6629" s="32" t="s">
        <v>8</v>
      </c>
      <c r="J6629" s="32"/>
      <c r="K6629" s="32" t="s">
        <v>27</v>
      </c>
      <c r="L6629" s="32" t="s">
        <v>15</v>
      </c>
      <c r="M6629" s="32"/>
      <c r="N6629" s="32"/>
      <c r="O6629" s="32" t="s">
        <v>24</v>
      </c>
      <c r="P6629" s="32" t="s">
        <v>10</v>
      </c>
      <c r="Q6629" s="32" t="s">
        <v>910</v>
      </c>
      <c r="R6629" s="32"/>
      <c r="S6629" s="32"/>
      <c r="T6629" s="32"/>
      <c r="U6629" s="32"/>
      <c r="V6629" s="35">
        <v>210958.39</v>
      </c>
      <c r="W6629" s="32" t="s">
        <v>2842</v>
      </c>
      <c r="X6629" s="32" t="s">
        <v>20</v>
      </c>
      <c r="Y6629" s="32" t="s">
        <v>11</v>
      </c>
    </row>
    <row r="6630" spans="1:25" x14ac:dyDescent="0.3">
      <c r="A6630" s="32" t="s">
        <v>24</v>
      </c>
      <c r="B6630" s="33">
        <v>2021</v>
      </c>
      <c r="C6630" s="33">
        <v>8</v>
      </c>
      <c r="D6630" s="32" t="s">
        <v>16</v>
      </c>
      <c r="E6630" s="32" t="s">
        <v>2873</v>
      </c>
      <c r="F6630" s="34">
        <v>44246</v>
      </c>
      <c r="G6630" s="34">
        <v>44246</v>
      </c>
      <c r="H6630" s="33">
        <v>62</v>
      </c>
      <c r="I6630" s="32" t="s">
        <v>8</v>
      </c>
      <c r="J6630" s="32"/>
      <c r="K6630" s="32" t="s">
        <v>27</v>
      </c>
      <c r="L6630" s="32" t="s">
        <v>15</v>
      </c>
      <c r="M6630" s="32"/>
      <c r="N6630" s="32"/>
      <c r="O6630" s="32" t="s">
        <v>24</v>
      </c>
      <c r="P6630" s="32" t="s">
        <v>10</v>
      </c>
      <c r="Q6630" s="32" t="s">
        <v>910</v>
      </c>
      <c r="R6630" s="32"/>
      <c r="S6630" s="32"/>
      <c r="T6630" s="32"/>
      <c r="U6630" s="32"/>
      <c r="V6630" s="35">
        <v>65654</v>
      </c>
      <c r="W6630" s="32" t="s">
        <v>2845</v>
      </c>
      <c r="X6630" s="32" t="s">
        <v>20</v>
      </c>
      <c r="Y6630" s="32" t="s">
        <v>11</v>
      </c>
    </row>
    <row r="6631" spans="1:25" x14ac:dyDescent="0.3">
      <c r="A6631" s="32" t="s">
        <v>24</v>
      </c>
      <c r="B6631" s="33">
        <v>2021</v>
      </c>
      <c r="C6631" s="33">
        <v>8</v>
      </c>
      <c r="D6631" s="32" t="s">
        <v>16</v>
      </c>
      <c r="E6631" s="32" t="s">
        <v>2873</v>
      </c>
      <c r="F6631" s="34">
        <v>44246</v>
      </c>
      <c r="G6631" s="34">
        <v>44246</v>
      </c>
      <c r="H6631" s="33">
        <v>63</v>
      </c>
      <c r="I6631" s="32" t="s">
        <v>8</v>
      </c>
      <c r="J6631" s="32"/>
      <c r="K6631" s="32" t="s">
        <v>27</v>
      </c>
      <c r="L6631" s="32" t="s">
        <v>15</v>
      </c>
      <c r="M6631" s="32"/>
      <c r="N6631" s="32"/>
      <c r="O6631" s="32" t="s">
        <v>24</v>
      </c>
      <c r="P6631" s="32" t="s">
        <v>10</v>
      </c>
      <c r="Q6631" s="32" t="s">
        <v>910</v>
      </c>
      <c r="R6631" s="32"/>
      <c r="S6631" s="32"/>
      <c r="T6631" s="32"/>
      <c r="U6631" s="32"/>
      <c r="V6631" s="35">
        <v>62320.47</v>
      </c>
      <c r="W6631" s="32" t="s">
        <v>2846</v>
      </c>
      <c r="X6631" s="32" t="s">
        <v>20</v>
      </c>
      <c r="Y6631" s="32" t="s">
        <v>11</v>
      </c>
    </row>
    <row r="6632" spans="1:25" x14ac:dyDescent="0.3">
      <c r="A6632" s="32" t="s">
        <v>24</v>
      </c>
      <c r="B6632" s="33">
        <v>2021</v>
      </c>
      <c r="C6632" s="33">
        <v>8</v>
      </c>
      <c r="D6632" s="32" t="s">
        <v>16</v>
      </c>
      <c r="E6632" s="32" t="s">
        <v>2873</v>
      </c>
      <c r="F6632" s="34">
        <v>44246</v>
      </c>
      <c r="G6632" s="34">
        <v>44246</v>
      </c>
      <c r="H6632" s="33">
        <v>64</v>
      </c>
      <c r="I6632" s="32" t="s">
        <v>8</v>
      </c>
      <c r="J6632" s="32"/>
      <c r="K6632" s="32" t="s">
        <v>27</v>
      </c>
      <c r="L6632" s="32" t="s">
        <v>15</v>
      </c>
      <c r="M6632" s="32"/>
      <c r="N6632" s="32"/>
      <c r="O6632" s="32" t="s">
        <v>24</v>
      </c>
      <c r="P6632" s="32" t="s">
        <v>10</v>
      </c>
      <c r="Q6632" s="32" t="s">
        <v>910</v>
      </c>
      <c r="R6632" s="32"/>
      <c r="S6632" s="32"/>
      <c r="T6632" s="32"/>
      <c r="U6632" s="32"/>
      <c r="V6632" s="35">
        <v>5714.11</v>
      </c>
      <c r="W6632" s="32" t="s">
        <v>2850</v>
      </c>
      <c r="X6632" s="32" t="s">
        <v>20</v>
      </c>
      <c r="Y6632" s="32" t="s">
        <v>11</v>
      </c>
    </row>
    <row r="6633" spans="1:25" x14ac:dyDescent="0.3">
      <c r="A6633" s="32" t="s">
        <v>24</v>
      </c>
      <c r="B6633" s="33">
        <v>2021</v>
      </c>
      <c r="C6633" s="33">
        <v>8</v>
      </c>
      <c r="D6633" s="32" t="s">
        <v>16</v>
      </c>
      <c r="E6633" s="32" t="s">
        <v>2873</v>
      </c>
      <c r="F6633" s="34">
        <v>44246</v>
      </c>
      <c r="G6633" s="34">
        <v>44246</v>
      </c>
      <c r="H6633" s="33">
        <v>66</v>
      </c>
      <c r="I6633" s="32" t="s">
        <v>8</v>
      </c>
      <c r="J6633" s="32"/>
      <c r="K6633" s="32" t="s">
        <v>27</v>
      </c>
      <c r="L6633" s="32" t="s">
        <v>15</v>
      </c>
      <c r="M6633" s="32"/>
      <c r="N6633" s="32"/>
      <c r="O6633" s="32" t="s">
        <v>24</v>
      </c>
      <c r="P6633" s="32" t="s">
        <v>10</v>
      </c>
      <c r="Q6633" s="32" t="s">
        <v>910</v>
      </c>
      <c r="R6633" s="32"/>
      <c r="S6633" s="32"/>
      <c r="T6633" s="32"/>
      <c r="U6633" s="32"/>
      <c r="V6633" s="35">
        <v>32361.360000000001</v>
      </c>
      <c r="W6633" s="32" t="s">
        <v>2851</v>
      </c>
      <c r="X6633" s="32" t="s">
        <v>20</v>
      </c>
      <c r="Y6633" s="32" t="s">
        <v>11</v>
      </c>
    </row>
    <row r="6634" spans="1:25" x14ac:dyDescent="0.3">
      <c r="A6634" s="32" t="s">
        <v>24</v>
      </c>
      <c r="B6634" s="33">
        <v>2021</v>
      </c>
      <c r="C6634" s="33">
        <v>8</v>
      </c>
      <c r="D6634" s="32" t="s">
        <v>16</v>
      </c>
      <c r="E6634" s="32" t="s">
        <v>2873</v>
      </c>
      <c r="F6634" s="34">
        <v>44246</v>
      </c>
      <c r="G6634" s="34">
        <v>44246</v>
      </c>
      <c r="H6634" s="33">
        <v>68</v>
      </c>
      <c r="I6634" s="32" t="s">
        <v>8</v>
      </c>
      <c r="J6634" s="32"/>
      <c r="K6634" s="32" t="s">
        <v>27</v>
      </c>
      <c r="L6634" s="32" t="s">
        <v>15</v>
      </c>
      <c r="M6634" s="32"/>
      <c r="N6634" s="32"/>
      <c r="O6634" s="32" t="s">
        <v>24</v>
      </c>
      <c r="P6634" s="32" t="s">
        <v>10</v>
      </c>
      <c r="Q6634" s="32" t="s">
        <v>910</v>
      </c>
      <c r="R6634" s="32"/>
      <c r="S6634" s="32"/>
      <c r="T6634" s="32"/>
      <c r="U6634" s="32"/>
      <c r="V6634" s="35">
        <v>22864.09</v>
      </c>
      <c r="W6634" s="32" t="s">
        <v>2847</v>
      </c>
      <c r="X6634" s="32" t="s">
        <v>20</v>
      </c>
      <c r="Y6634" s="32" t="s">
        <v>11</v>
      </c>
    </row>
    <row r="6635" spans="1:25" x14ac:dyDescent="0.3">
      <c r="A6635" s="32" t="s">
        <v>24</v>
      </c>
      <c r="B6635" s="33">
        <v>2021</v>
      </c>
      <c r="C6635" s="33">
        <v>8</v>
      </c>
      <c r="D6635" s="32" t="s">
        <v>16</v>
      </c>
      <c r="E6635" s="32" t="s">
        <v>2873</v>
      </c>
      <c r="F6635" s="34">
        <v>44246</v>
      </c>
      <c r="G6635" s="34">
        <v>44246</v>
      </c>
      <c r="H6635" s="33">
        <v>70</v>
      </c>
      <c r="I6635" s="32" t="s">
        <v>8</v>
      </c>
      <c r="J6635" s="32"/>
      <c r="K6635" s="32" t="s">
        <v>27</v>
      </c>
      <c r="L6635" s="32" t="s">
        <v>15</v>
      </c>
      <c r="M6635" s="32"/>
      <c r="N6635" s="32"/>
      <c r="O6635" s="32" t="s">
        <v>24</v>
      </c>
      <c r="P6635" s="32" t="s">
        <v>10</v>
      </c>
      <c r="Q6635" s="32" t="s">
        <v>910</v>
      </c>
      <c r="R6635" s="32"/>
      <c r="S6635" s="32"/>
      <c r="T6635" s="32"/>
      <c r="U6635" s="32"/>
      <c r="V6635" s="35">
        <v>38923.57</v>
      </c>
      <c r="W6635" s="32" t="s">
        <v>2848</v>
      </c>
      <c r="X6635" s="32" t="s">
        <v>20</v>
      </c>
      <c r="Y6635" s="32" t="s">
        <v>11</v>
      </c>
    </row>
    <row r="6636" spans="1:25" x14ac:dyDescent="0.3">
      <c r="A6636" s="32" t="s">
        <v>24</v>
      </c>
      <c r="B6636" s="33">
        <v>2021</v>
      </c>
      <c r="C6636" s="33">
        <v>8</v>
      </c>
      <c r="D6636" s="32" t="s">
        <v>16</v>
      </c>
      <c r="E6636" s="32" t="s">
        <v>2873</v>
      </c>
      <c r="F6636" s="34">
        <v>44246</v>
      </c>
      <c r="G6636" s="34">
        <v>44246</v>
      </c>
      <c r="H6636" s="33">
        <v>72</v>
      </c>
      <c r="I6636" s="32" t="s">
        <v>8</v>
      </c>
      <c r="J6636" s="32"/>
      <c r="K6636" s="32" t="s">
        <v>27</v>
      </c>
      <c r="L6636" s="32" t="s">
        <v>15</v>
      </c>
      <c r="M6636" s="32"/>
      <c r="N6636" s="32"/>
      <c r="O6636" s="32" t="s">
        <v>24</v>
      </c>
      <c r="P6636" s="32" t="s">
        <v>10</v>
      </c>
      <c r="Q6636" s="32" t="s">
        <v>910</v>
      </c>
      <c r="R6636" s="32"/>
      <c r="S6636" s="32"/>
      <c r="T6636" s="32"/>
      <c r="U6636" s="32"/>
      <c r="V6636" s="35">
        <v>10892</v>
      </c>
      <c r="W6636" s="32" t="s">
        <v>2838</v>
      </c>
      <c r="X6636" s="32" t="s">
        <v>20</v>
      </c>
      <c r="Y6636" s="32" t="s">
        <v>11</v>
      </c>
    </row>
    <row r="6637" spans="1:25" x14ac:dyDescent="0.3">
      <c r="A6637" s="32" t="s">
        <v>24</v>
      </c>
      <c r="B6637" s="33">
        <v>2021</v>
      </c>
      <c r="C6637" s="33">
        <v>8</v>
      </c>
      <c r="D6637" s="32" t="s">
        <v>38</v>
      </c>
      <c r="E6637" s="32" t="s">
        <v>2874</v>
      </c>
      <c r="F6637" s="34">
        <v>44246</v>
      </c>
      <c r="G6637" s="34">
        <v>44246</v>
      </c>
      <c r="H6637" s="33">
        <v>6</v>
      </c>
      <c r="I6637" s="32" t="s">
        <v>8</v>
      </c>
      <c r="J6637" s="32"/>
      <c r="K6637" s="32" t="s">
        <v>9</v>
      </c>
      <c r="L6637" s="32" t="s">
        <v>15</v>
      </c>
      <c r="M6637" s="32"/>
      <c r="N6637" s="32"/>
      <c r="O6637" s="32"/>
      <c r="P6637" s="32" t="s">
        <v>10</v>
      </c>
      <c r="Q6637" s="32"/>
      <c r="R6637" s="32"/>
      <c r="S6637" s="32"/>
      <c r="T6637" s="32"/>
      <c r="U6637" s="32"/>
      <c r="V6637" s="35">
        <v>851138.6</v>
      </c>
      <c r="W6637" s="32" t="s">
        <v>2875</v>
      </c>
      <c r="X6637" s="32" t="s">
        <v>2876</v>
      </c>
      <c r="Y6637" s="32" t="s">
        <v>34</v>
      </c>
    </row>
    <row r="6638" spans="1:25" x14ac:dyDescent="0.3">
      <c r="A6638" s="32" t="s">
        <v>24</v>
      </c>
      <c r="B6638" s="33">
        <v>2021</v>
      </c>
      <c r="C6638" s="33">
        <v>8</v>
      </c>
      <c r="D6638" s="32" t="s">
        <v>38</v>
      </c>
      <c r="E6638" s="32" t="s">
        <v>2874</v>
      </c>
      <c r="F6638" s="34">
        <v>44246</v>
      </c>
      <c r="G6638" s="34">
        <v>44246</v>
      </c>
      <c r="H6638" s="33">
        <v>19</v>
      </c>
      <c r="I6638" s="32" t="s">
        <v>8</v>
      </c>
      <c r="J6638" s="32"/>
      <c r="K6638" s="32" t="s">
        <v>33</v>
      </c>
      <c r="L6638" s="32" t="s">
        <v>25</v>
      </c>
      <c r="M6638" s="32"/>
      <c r="N6638" s="32"/>
      <c r="O6638" s="32" t="s">
        <v>24</v>
      </c>
      <c r="P6638" s="32" t="s">
        <v>10</v>
      </c>
      <c r="Q6638" s="32" t="s">
        <v>910</v>
      </c>
      <c r="R6638" s="32"/>
      <c r="S6638" s="32"/>
      <c r="T6638" s="32"/>
      <c r="U6638" s="32"/>
      <c r="V6638" s="35">
        <v>-851138.6</v>
      </c>
      <c r="W6638" s="32" t="s">
        <v>2875</v>
      </c>
      <c r="X6638" s="32" t="s">
        <v>2876</v>
      </c>
      <c r="Y6638" s="32" t="s">
        <v>34</v>
      </c>
    </row>
    <row r="6639" spans="1:25" x14ac:dyDescent="0.3">
      <c r="A6639" s="32" t="s">
        <v>24</v>
      </c>
      <c r="B6639" s="33">
        <v>2021</v>
      </c>
      <c r="C6639" s="33">
        <v>8</v>
      </c>
      <c r="D6639" s="32" t="s">
        <v>16</v>
      </c>
      <c r="E6639" s="32" t="s">
        <v>2877</v>
      </c>
      <c r="F6639" s="34">
        <v>44249</v>
      </c>
      <c r="G6639" s="34">
        <v>44249</v>
      </c>
      <c r="H6639" s="33">
        <v>1</v>
      </c>
      <c r="I6639" s="32" t="s">
        <v>8</v>
      </c>
      <c r="J6639" s="32"/>
      <c r="K6639" s="32" t="s">
        <v>9</v>
      </c>
      <c r="L6639" s="32" t="s">
        <v>15</v>
      </c>
      <c r="M6639" s="32"/>
      <c r="N6639" s="32"/>
      <c r="O6639" s="32" t="s">
        <v>24</v>
      </c>
      <c r="P6639" s="32" t="s">
        <v>10</v>
      </c>
      <c r="Q6639" s="32" t="s">
        <v>910</v>
      </c>
      <c r="R6639" s="32"/>
      <c r="S6639" s="32"/>
      <c r="T6639" s="32"/>
      <c r="U6639" s="32"/>
      <c r="V6639" s="35">
        <v>-6500</v>
      </c>
      <c r="W6639" s="32" t="s">
        <v>2551</v>
      </c>
      <c r="X6639" s="32" t="s">
        <v>12</v>
      </c>
      <c r="Y6639" s="32" t="s">
        <v>11</v>
      </c>
    </row>
    <row r="6640" spans="1:25" x14ac:dyDescent="0.3">
      <c r="A6640" s="32" t="s">
        <v>24</v>
      </c>
      <c r="B6640" s="33">
        <v>2021</v>
      </c>
      <c r="C6640" s="33">
        <v>8</v>
      </c>
      <c r="D6640" s="32" t="s">
        <v>16</v>
      </c>
      <c r="E6640" s="32" t="s">
        <v>2877</v>
      </c>
      <c r="F6640" s="34">
        <v>44249</v>
      </c>
      <c r="G6640" s="34">
        <v>44249</v>
      </c>
      <c r="H6640" s="33">
        <v>3</v>
      </c>
      <c r="I6640" s="32" t="s">
        <v>8</v>
      </c>
      <c r="J6640" s="32"/>
      <c r="K6640" s="32" t="s">
        <v>9</v>
      </c>
      <c r="L6640" s="32" t="s">
        <v>15</v>
      </c>
      <c r="M6640" s="32"/>
      <c r="N6640" s="32"/>
      <c r="O6640" s="32" t="s">
        <v>24</v>
      </c>
      <c r="P6640" s="32" t="s">
        <v>10</v>
      </c>
      <c r="Q6640" s="32" t="s">
        <v>910</v>
      </c>
      <c r="R6640" s="32"/>
      <c r="S6640" s="32"/>
      <c r="T6640" s="32"/>
      <c r="U6640" s="32"/>
      <c r="V6640" s="35">
        <v>-185.38</v>
      </c>
      <c r="W6640" s="32" t="s">
        <v>2821</v>
      </c>
      <c r="X6640" s="32" t="s">
        <v>12</v>
      </c>
      <c r="Y6640" s="32" t="s">
        <v>11</v>
      </c>
    </row>
    <row r="6641" spans="1:25" x14ac:dyDescent="0.3">
      <c r="A6641" s="32" t="s">
        <v>24</v>
      </c>
      <c r="B6641" s="33">
        <v>2021</v>
      </c>
      <c r="C6641" s="33">
        <v>8</v>
      </c>
      <c r="D6641" s="32" t="s">
        <v>16</v>
      </c>
      <c r="E6641" s="32" t="s">
        <v>2877</v>
      </c>
      <c r="F6641" s="34">
        <v>44249</v>
      </c>
      <c r="G6641" s="34">
        <v>44249</v>
      </c>
      <c r="H6641" s="33">
        <v>11</v>
      </c>
      <c r="I6641" s="32" t="s">
        <v>8</v>
      </c>
      <c r="J6641" s="32"/>
      <c r="K6641" s="32" t="s">
        <v>9</v>
      </c>
      <c r="L6641" s="32" t="s">
        <v>15</v>
      </c>
      <c r="M6641" s="32"/>
      <c r="N6641" s="32"/>
      <c r="O6641" s="32" t="s">
        <v>24</v>
      </c>
      <c r="P6641" s="32" t="s">
        <v>10</v>
      </c>
      <c r="Q6641" s="32" t="s">
        <v>910</v>
      </c>
      <c r="R6641" s="32"/>
      <c r="S6641" s="32"/>
      <c r="T6641" s="32"/>
      <c r="U6641" s="32"/>
      <c r="V6641" s="35">
        <v>-75.27</v>
      </c>
      <c r="W6641" s="32" t="s">
        <v>2821</v>
      </c>
      <c r="X6641" s="32" t="s">
        <v>12</v>
      </c>
      <c r="Y6641" s="32" t="s">
        <v>11</v>
      </c>
    </row>
    <row r="6642" spans="1:25" x14ac:dyDescent="0.3">
      <c r="A6642" s="32" t="s">
        <v>24</v>
      </c>
      <c r="B6642" s="33">
        <v>2021</v>
      </c>
      <c r="C6642" s="33">
        <v>8</v>
      </c>
      <c r="D6642" s="32" t="s">
        <v>16</v>
      </c>
      <c r="E6642" s="32" t="s">
        <v>2877</v>
      </c>
      <c r="F6642" s="34">
        <v>44249</v>
      </c>
      <c r="G6642" s="34">
        <v>44249</v>
      </c>
      <c r="H6642" s="33">
        <v>25</v>
      </c>
      <c r="I6642" s="32" t="s">
        <v>8</v>
      </c>
      <c r="J6642" s="32"/>
      <c r="K6642" s="32" t="s">
        <v>27</v>
      </c>
      <c r="L6642" s="32" t="s">
        <v>15</v>
      </c>
      <c r="M6642" s="32"/>
      <c r="N6642" s="32"/>
      <c r="O6642" s="32" t="s">
        <v>24</v>
      </c>
      <c r="P6642" s="32" t="s">
        <v>10</v>
      </c>
      <c r="Q6642" s="32" t="s">
        <v>910</v>
      </c>
      <c r="R6642" s="32"/>
      <c r="S6642" s="32"/>
      <c r="T6642" s="32"/>
      <c r="U6642" s="32"/>
      <c r="V6642" s="35">
        <v>6500</v>
      </c>
      <c r="W6642" s="32" t="s">
        <v>2551</v>
      </c>
      <c r="X6642" s="32" t="s">
        <v>20</v>
      </c>
      <c r="Y6642" s="32" t="s">
        <v>11</v>
      </c>
    </row>
    <row r="6643" spans="1:25" x14ac:dyDescent="0.3">
      <c r="A6643" s="32" t="s">
        <v>24</v>
      </c>
      <c r="B6643" s="33">
        <v>2021</v>
      </c>
      <c r="C6643" s="33">
        <v>8</v>
      </c>
      <c r="D6643" s="32" t="s">
        <v>16</v>
      </c>
      <c r="E6643" s="32" t="s">
        <v>2877</v>
      </c>
      <c r="F6643" s="34">
        <v>44249</v>
      </c>
      <c r="G6643" s="34">
        <v>44249</v>
      </c>
      <c r="H6643" s="33">
        <v>27</v>
      </c>
      <c r="I6643" s="32" t="s">
        <v>8</v>
      </c>
      <c r="J6643" s="32"/>
      <c r="K6643" s="32" t="s">
        <v>27</v>
      </c>
      <c r="L6643" s="32" t="s">
        <v>15</v>
      </c>
      <c r="M6643" s="32"/>
      <c r="N6643" s="32"/>
      <c r="O6643" s="32" t="s">
        <v>24</v>
      </c>
      <c r="P6643" s="32" t="s">
        <v>10</v>
      </c>
      <c r="Q6643" s="32" t="s">
        <v>910</v>
      </c>
      <c r="R6643" s="32"/>
      <c r="S6643" s="32"/>
      <c r="T6643" s="32"/>
      <c r="U6643" s="32"/>
      <c r="V6643" s="35">
        <v>185.38</v>
      </c>
      <c r="W6643" s="32" t="s">
        <v>2821</v>
      </c>
      <c r="X6643" s="32" t="s">
        <v>20</v>
      </c>
      <c r="Y6643" s="32" t="s">
        <v>11</v>
      </c>
    </row>
    <row r="6644" spans="1:25" x14ac:dyDescent="0.3">
      <c r="A6644" s="32" t="s">
        <v>24</v>
      </c>
      <c r="B6644" s="33">
        <v>2021</v>
      </c>
      <c r="C6644" s="33">
        <v>8</v>
      </c>
      <c r="D6644" s="32" t="s">
        <v>16</v>
      </c>
      <c r="E6644" s="32" t="s">
        <v>2877</v>
      </c>
      <c r="F6644" s="34">
        <v>44249</v>
      </c>
      <c r="G6644" s="34">
        <v>44249</v>
      </c>
      <c r="H6644" s="33">
        <v>34</v>
      </c>
      <c r="I6644" s="32" t="s">
        <v>8</v>
      </c>
      <c r="J6644" s="32"/>
      <c r="K6644" s="32" t="s">
        <v>27</v>
      </c>
      <c r="L6644" s="32" t="s">
        <v>15</v>
      </c>
      <c r="M6644" s="32"/>
      <c r="N6644" s="32"/>
      <c r="O6644" s="32" t="s">
        <v>24</v>
      </c>
      <c r="P6644" s="32" t="s">
        <v>10</v>
      </c>
      <c r="Q6644" s="32" t="s">
        <v>910</v>
      </c>
      <c r="R6644" s="32"/>
      <c r="S6644" s="32"/>
      <c r="T6644" s="32"/>
      <c r="U6644" s="32"/>
      <c r="V6644" s="35">
        <v>75.27</v>
      </c>
      <c r="W6644" s="32" t="s">
        <v>2821</v>
      </c>
      <c r="X6644" s="32" t="s">
        <v>20</v>
      </c>
      <c r="Y6644" s="32" t="s">
        <v>11</v>
      </c>
    </row>
    <row r="6645" spans="1:25" x14ac:dyDescent="0.3">
      <c r="A6645" s="32" t="s">
        <v>24</v>
      </c>
      <c r="B6645" s="33">
        <v>2021</v>
      </c>
      <c r="C6645" s="33">
        <v>8</v>
      </c>
      <c r="D6645" s="32" t="s">
        <v>16</v>
      </c>
      <c r="E6645" s="32" t="s">
        <v>2878</v>
      </c>
      <c r="F6645" s="34">
        <v>44250</v>
      </c>
      <c r="G6645" s="34">
        <v>44250</v>
      </c>
      <c r="H6645" s="33">
        <v>8</v>
      </c>
      <c r="I6645" s="32" t="s">
        <v>8</v>
      </c>
      <c r="J6645" s="32"/>
      <c r="K6645" s="32" t="s">
        <v>27</v>
      </c>
      <c r="L6645" s="32" t="s">
        <v>15</v>
      </c>
      <c r="M6645" s="32"/>
      <c r="N6645" s="32"/>
      <c r="O6645" s="32" t="s">
        <v>24</v>
      </c>
      <c r="P6645" s="32" t="s">
        <v>10</v>
      </c>
      <c r="Q6645" s="32" t="s">
        <v>910</v>
      </c>
      <c r="R6645" s="32"/>
      <c r="S6645" s="32"/>
      <c r="T6645" s="32"/>
      <c r="U6645" s="32"/>
      <c r="V6645" s="35">
        <v>-76228.09</v>
      </c>
      <c r="W6645" s="32" t="s">
        <v>2879</v>
      </c>
      <c r="X6645" s="32" t="s">
        <v>20</v>
      </c>
      <c r="Y6645" s="32" t="s">
        <v>20</v>
      </c>
    </row>
    <row r="6646" spans="1:25" x14ac:dyDescent="0.3">
      <c r="A6646" s="32" t="s">
        <v>24</v>
      </c>
      <c r="B6646" s="33">
        <v>2021</v>
      </c>
      <c r="C6646" s="33">
        <v>8</v>
      </c>
      <c r="D6646" s="32" t="s">
        <v>16</v>
      </c>
      <c r="E6646" s="32" t="s">
        <v>2878</v>
      </c>
      <c r="F6646" s="34">
        <v>44250</v>
      </c>
      <c r="G6646" s="34">
        <v>44250</v>
      </c>
      <c r="H6646" s="33">
        <v>10</v>
      </c>
      <c r="I6646" s="32" t="s">
        <v>8</v>
      </c>
      <c r="J6646" s="32"/>
      <c r="K6646" s="32" t="s">
        <v>27</v>
      </c>
      <c r="L6646" s="32" t="s">
        <v>15</v>
      </c>
      <c r="M6646" s="32"/>
      <c r="N6646" s="32"/>
      <c r="O6646" s="32" t="s">
        <v>24</v>
      </c>
      <c r="P6646" s="32" t="s">
        <v>10</v>
      </c>
      <c r="Q6646" s="32" t="s">
        <v>910</v>
      </c>
      <c r="R6646" s="32"/>
      <c r="S6646" s="32"/>
      <c r="T6646" s="32"/>
      <c r="U6646" s="32"/>
      <c r="V6646" s="35">
        <v>-56390.99</v>
      </c>
      <c r="W6646" s="32" t="s">
        <v>2880</v>
      </c>
      <c r="X6646" s="32" t="s">
        <v>20</v>
      </c>
      <c r="Y6646" s="32" t="s">
        <v>20</v>
      </c>
    </row>
    <row r="6647" spans="1:25" x14ac:dyDescent="0.3">
      <c r="A6647" s="32" t="s">
        <v>24</v>
      </c>
      <c r="B6647" s="33">
        <v>2021</v>
      </c>
      <c r="C6647" s="33">
        <v>8</v>
      </c>
      <c r="D6647" s="32" t="s">
        <v>16</v>
      </c>
      <c r="E6647" s="32" t="s">
        <v>2878</v>
      </c>
      <c r="F6647" s="34">
        <v>44250</v>
      </c>
      <c r="G6647" s="34">
        <v>44250</v>
      </c>
      <c r="H6647" s="33">
        <v>12</v>
      </c>
      <c r="I6647" s="32" t="s">
        <v>8</v>
      </c>
      <c r="J6647" s="32"/>
      <c r="K6647" s="32" t="s">
        <v>27</v>
      </c>
      <c r="L6647" s="32" t="s">
        <v>15</v>
      </c>
      <c r="M6647" s="32"/>
      <c r="N6647" s="32"/>
      <c r="O6647" s="32" t="s">
        <v>24</v>
      </c>
      <c r="P6647" s="32" t="s">
        <v>10</v>
      </c>
      <c r="Q6647" s="32" t="s">
        <v>910</v>
      </c>
      <c r="R6647" s="32"/>
      <c r="S6647" s="32"/>
      <c r="T6647" s="32"/>
      <c r="U6647" s="32"/>
      <c r="V6647" s="35">
        <v>-29794.13</v>
      </c>
      <c r="W6647" s="32" t="s">
        <v>2881</v>
      </c>
      <c r="X6647" s="32" t="s">
        <v>20</v>
      </c>
      <c r="Y6647" s="32" t="s">
        <v>20</v>
      </c>
    </row>
    <row r="6648" spans="1:25" x14ac:dyDescent="0.3">
      <c r="A6648" s="32" t="s">
        <v>24</v>
      </c>
      <c r="B6648" s="33">
        <v>2021</v>
      </c>
      <c r="C6648" s="33">
        <v>8</v>
      </c>
      <c r="D6648" s="32" t="s">
        <v>16</v>
      </c>
      <c r="E6648" s="32" t="s">
        <v>2878</v>
      </c>
      <c r="F6648" s="34">
        <v>44250</v>
      </c>
      <c r="G6648" s="34">
        <v>44250</v>
      </c>
      <c r="H6648" s="33">
        <v>13</v>
      </c>
      <c r="I6648" s="32" t="s">
        <v>8</v>
      </c>
      <c r="J6648" s="32"/>
      <c r="K6648" s="32" t="s">
        <v>27</v>
      </c>
      <c r="L6648" s="32" t="s">
        <v>15</v>
      </c>
      <c r="M6648" s="32"/>
      <c r="N6648" s="32"/>
      <c r="O6648" s="32" t="s">
        <v>24</v>
      </c>
      <c r="P6648" s="32" t="s">
        <v>10</v>
      </c>
      <c r="Q6648" s="32" t="s">
        <v>910</v>
      </c>
      <c r="R6648" s="32"/>
      <c r="S6648" s="32"/>
      <c r="T6648" s="32"/>
      <c r="U6648" s="32"/>
      <c r="V6648" s="35">
        <v>-23139.07</v>
      </c>
      <c r="W6648" s="32" t="s">
        <v>2882</v>
      </c>
      <c r="X6648" s="32" t="s">
        <v>20</v>
      </c>
      <c r="Y6648" s="32" t="s">
        <v>20</v>
      </c>
    </row>
    <row r="6649" spans="1:25" x14ac:dyDescent="0.3">
      <c r="A6649" s="32" t="s">
        <v>24</v>
      </c>
      <c r="B6649" s="33">
        <v>2021</v>
      </c>
      <c r="C6649" s="33">
        <v>8</v>
      </c>
      <c r="D6649" s="32" t="s">
        <v>16</v>
      </c>
      <c r="E6649" s="32" t="s">
        <v>2878</v>
      </c>
      <c r="F6649" s="34">
        <v>44250</v>
      </c>
      <c r="G6649" s="34">
        <v>44250</v>
      </c>
      <c r="H6649" s="33">
        <v>14</v>
      </c>
      <c r="I6649" s="32" t="s">
        <v>8</v>
      </c>
      <c r="J6649" s="32"/>
      <c r="K6649" s="32" t="s">
        <v>27</v>
      </c>
      <c r="L6649" s="32" t="s">
        <v>15</v>
      </c>
      <c r="M6649" s="32"/>
      <c r="N6649" s="32"/>
      <c r="O6649" s="32" t="s">
        <v>24</v>
      </c>
      <c r="P6649" s="32" t="s">
        <v>10</v>
      </c>
      <c r="Q6649" s="32" t="s">
        <v>910</v>
      </c>
      <c r="R6649" s="32"/>
      <c r="S6649" s="32"/>
      <c r="T6649" s="32"/>
      <c r="U6649" s="32"/>
      <c r="V6649" s="35">
        <v>-11953.28</v>
      </c>
      <c r="W6649" s="32" t="s">
        <v>2883</v>
      </c>
      <c r="X6649" s="32" t="s">
        <v>20</v>
      </c>
      <c r="Y6649" s="32" t="s">
        <v>20</v>
      </c>
    </row>
    <row r="6650" spans="1:25" x14ac:dyDescent="0.3">
      <c r="A6650" s="32" t="s">
        <v>24</v>
      </c>
      <c r="B6650" s="33">
        <v>2021</v>
      </c>
      <c r="C6650" s="33">
        <v>8</v>
      </c>
      <c r="D6650" s="32" t="s">
        <v>16</v>
      </c>
      <c r="E6650" s="32" t="s">
        <v>2878</v>
      </c>
      <c r="F6650" s="34">
        <v>44250</v>
      </c>
      <c r="G6650" s="34">
        <v>44250</v>
      </c>
      <c r="H6650" s="33">
        <v>17</v>
      </c>
      <c r="I6650" s="32" t="s">
        <v>8</v>
      </c>
      <c r="J6650" s="32"/>
      <c r="K6650" s="32" t="s">
        <v>27</v>
      </c>
      <c r="L6650" s="32" t="s">
        <v>15</v>
      </c>
      <c r="M6650" s="32"/>
      <c r="N6650" s="32"/>
      <c r="O6650" s="32" t="s">
        <v>24</v>
      </c>
      <c r="P6650" s="32" t="s">
        <v>10</v>
      </c>
      <c r="Q6650" s="32" t="s">
        <v>910</v>
      </c>
      <c r="R6650" s="32"/>
      <c r="S6650" s="32"/>
      <c r="T6650" s="32"/>
      <c r="U6650" s="32"/>
      <c r="V6650" s="35">
        <v>-12095.54</v>
      </c>
      <c r="W6650" s="32" t="s">
        <v>2884</v>
      </c>
      <c r="X6650" s="32" t="s">
        <v>20</v>
      </c>
      <c r="Y6650" s="32" t="s">
        <v>20</v>
      </c>
    </row>
    <row r="6651" spans="1:25" x14ac:dyDescent="0.3">
      <c r="A6651" s="32" t="s">
        <v>24</v>
      </c>
      <c r="B6651" s="33">
        <v>2021</v>
      </c>
      <c r="C6651" s="33">
        <v>8</v>
      </c>
      <c r="D6651" s="32" t="s">
        <v>16</v>
      </c>
      <c r="E6651" s="32" t="s">
        <v>2878</v>
      </c>
      <c r="F6651" s="34">
        <v>44250</v>
      </c>
      <c r="G6651" s="34">
        <v>44250</v>
      </c>
      <c r="H6651" s="33">
        <v>18</v>
      </c>
      <c r="I6651" s="32" t="s">
        <v>8</v>
      </c>
      <c r="J6651" s="32"/>
      <c r="K6651" s="32" t="s">
        <v>27</v>
      </c>
      <c r="L6651" s="32" t="s">
        <v>15</v>
      </c>
      <c r="M6651" s="32"/>
      <c r="N6651" s="32"/>
      <c r="O6651" s="32" t="s">
        <v>24</v>
      </c>
      <c r="P6651" s="32" t="s">
        <v>10</v>
      </c>
      <c r="Q6651" s="32" t="s">
        <v>910</v>
      </c>
      <c r="R6651" s="32"/>
      <c r="S6651" s="32"/>
      <c r="T6651" s="32"/>
      <c r="U6651" s="32"/>
      <c r="V6651" s="35">
        <v>-29445.69</v>
      </c>
      <c r="W6651" s="32" t="s">
        <v>2885</v>
      </c>
      <c r="X6651" s="32" t="s">
        <v>20</v>
      </c>
      <c r="Y6651" s="32" t="s">
        <v>20</v>
      </c>
    </row>
    <row r="6652" spans="1:25" x14ac:dyDescent="0.3">
      <c r="A6652" s="32" t="s">
        <v>24</v>
      </c>
      <c r="B6652" s="33">
        <v>2021</v>
      </c>
      <c r="C6652" s="33">
        <v>8</v>
      </c>
      <c r="D6652" s="32" t="s">
        <v>16</v>
      </c>
      <c r="E6652" s="32" t="s">
        <v>2878</v>
      </c>
      <c r="F6652" s="34">
        <v>44250</v>
      </c>
      <c r="G6652" s="34">
        <v>44250</v>
      </c>
      <c r="H6652" s="33">
        <v>38</v>
      </c>
      <c r="I6652" s="32" t="s">
        <v>8</v>
      </c>
      <c r="J6652" s="32"/>
      <c r="K6652" s="32" t="s">
        <v>27</v>
      </c>
      <c r="L6652" s="32" t="s">
        <v>15</v>
      </c>
      <c r="M6652" s="32"/>
      <c r="N6652" s="32"/>
      <c r="O6652" s="32" t="s">
        <v>24</v>
      </c>
      <c r="P6652" s="32" t="s">
        <v>10</v>
      </c>
      <c r="Q6652" s="32" t="s">
        <v>910</v>
      </c>
      <c r="R6652" s="32"/>
      <c r="S6652" s="32"/>
      <c r="T6652" s="32"/>
      <c r="U6652" s="32"/>
      <c r="V6652" s="35">
        <v>-78045</v>
      </c>
      <c r="W6652" s="32" t="s">
        <v>2886</v>
      </c>
      <c r="X6652" s="32" t="s">
        <v>20</v>
      </c>
      <c r="Y6652" s="32" t="s">
        <v>20</v>
      </c>
    </row>
    <row r="6653" spans="1:25" x14ac:dyDescent="0.3">
      <c r="A6653" s="32" t="s">
        <v>24</v>
      </c>
      <c r="B6653" s="33">
        <v>2021</v>
      </c>
      <c r="C6653" s="33">
        <v>8</v>
      </c>
      <c r="D6653" s="32" t="s">
        <v>16</v>
      </c>
      <c r="E6653" s="32" t="s">
        <v>2878</v>
      </c>
      <c r="F6653" s="34">
        <v>44250</v>
      </c>
      <c r="G6653" s="34">
        <v>44250</v>
      </c>
      <c r="H6653" s="33">
        <v>40</v>
      </c>
      <c r="I6653" s="32" t="s">
        <v>8</v>
      </c>
      <c r="J6653" s="32"/>
      <c r="K6653" s="32" t="s">
        <v>27</v>
      </c>
      <c r="L6653" s="32" t="s">
        <v>15</v>
      </c>
      <c r="M6653" s="32"/>
      <c r="N6653" s="32"/>
      <c r="O6653" s="32" t="s">
        <v>24</v>
      </c>
      <c r="P6653" s="32" t="s">
        <v>10</v>
      </c>
      <c r="Q6653" s="32" t="s">
        <v>910</v>
      </c>
      <c r="R6653" s="32"/>
      <c r="S6653" s="32"/>
      <c r="T6653" s="32"/>
      <c r="U6653" s="32"/>
      <c r="V6653" s="35">
        <v>-30695.119999999999</v>
      </c>
      <c r="W6653" s="32" t="s">
        <v>2887</v>
      </c>
      <c r="X6653" s="32" t="s">
        <v>20</v>
      </c>
      <c r="Y6653" s="32" t="s">
        <v>20</v>
      </c>
    </row>
    <row r="6654" spans="1:25" x14ac:dyDescent="0.3">
      <c r="A6654" s="32" t="s">
        <v>24</v>
      </c>
      <c r="B6654" s="33">
        <v>2021</v>
      </c>
      <c r="C6654" s="33">
        <v>8</v>
      </c>
      <c r="D6654" s="32" t="s">
        <v>16</v>
      </c>
      <c r="E6654" s="32" t="s">
        <v>2878</v>
      </c>
      <c r="F6654" s="34">
        <v>44250</v>
      </c>
      <c r="G6654" s="34">
        <v>44250</v>
      </c>
      <c r="H6654" s="33">
        <v>42</v>
      </c>
      <c r="I6654" s="32" t="s">
        <v>8</v>
      </c>
      <c r="J6654" s="32"/>
      <c r="K6654" s="32" t="s">
        <v>27</v>
      </c>
      <c r="L6654" s="32" t="s">
        <v>15</v>
      </c>
      <c r="M6654" s="32"/>
      <c r="N6654" s="32"/>
      <c r="O6654" s="32" t="s">
        <v>24</v>
      </c>
      <c r="P6654" s="32" t="s">
        <v>10</v>
      </c>
      <c r="Q6654" s="32" t="s">
        <v>910</v>
      </c>
      <c r="R6654" s="32"/>
      <c r="S6654" s="32"/>
      <c r="T6654" s="32"/>
      <c r="U6654" s="32"/>
      <c r="V6654" s="35">
        <v>-34840.5</v>
      </c>
      <c r="W6654" s="32" t="s">
        <v>2888</v>
      </c>
      <c r="X6654" s="32" t="s">
        <v>20</v>
      </c>
      <c r="Y6654" s="32" t="s">
        <v>20</v>
      </c>
    </row>
    <row r="6655" spans="1:25" x14ac:dyDescent="0.3">
      <c r="A6655" s="32" t="s">
        <v>24</v>
      </c>
      <c r="B6655" s="33">
        <v>2021</v>
      </c>
      <c r="C6655" s="33">
        <v>8</v>
      </c>
      <c r="D6655" s="32" t="s">
        <v>16</v>
      </c>
      <c r="E6655" s="32" t="s">
        <v>2878</v>
      </c>
      <c r="F6655" s="34">
        <v>44250</v>
      </c>
      <c r="G6655" s="34">
        <v>44250</v>
      </c>
      <c r="H6655" s="33">
        <v>46</v>
      </c>
      <c r="I6655" s="32" t="s">
        <v>8</v>
      </c>
      <c r="J6655" s="32"/>
      <c r="K6655" s="32" t="s">
        <v>27</v>
      </c>
      <c r="L6655" s="32" t="s">
        <v>15</v>
      </c>
      <c r="M6655" s="32"/>
      <c r="N6655" s="32"/>
      <c r="O6655" s="32" t="s">
        <v>24</v>
      </c>
      <c r="P6655" s="32" t="s">
        <v>10</v>
      </c>
      <c r="Q6655" s="32" t="s">
        <v>910</v>
      </c>
      <c r="R6655" s="32"/>
      <c r="S6655" s="32"/>
      <c r="T6655" s="32"/>
      <c r="U6655" s="32"/>
      <c r="V6655" s="35">
        <v>-99913.75</v>
      </c>
      <c r="W6655" s="32" t="s">
        <v>2889</v>
      </c>
      <c r="X6655" s="32" t="s">
        <v>20</v>
      </c>
      <c r="Y6655" s="32" t="s">
        <v>20</v>
      </c>
    </row>
    <row r="6656" spans="1:25" x14ac:dyDescent="0.3">
      <c r="A6656" s="32" t="s">
        <v>24</v>
      </c>
      <c r="B6656" s="33">
        <v>2021</v>
      </c>
      <c r="C6656" s="33">
        <v>8</v>
      </c>
      <c r="D6656" s="32" t="s">
        <v>16</v>
      </c>
      <c r="E6656" s="32" t="s">
        <v>2878</v>
      </c>
      <c r="F6656" s="34">
        <v>44250</v>
      </c>
      <c r="G6656" s="34">
        <v>44250</v>
      </c>
      <c r="H6656" s="33">
        <v>47</v>
      </c>
      <c r="I6656" s="32" t="s">
        <v>8</v>
      </c>
      <c r="J6656" s="32"/>
      <c r="K6656" s="32" t="s">
        <v>27</v>
      </c>
      <c r="L6656" s="32" t="s">
        <v>15</v>
      </c>
      <c r="M6656" s="32"/>
      <c r="N6656" s="32"/>
      <c r="O6656" s="32" t="s">
        <v>24</v>
      </c>
      <c r="P6656" s="32" t="s">
        <v>10</v>
      </c>
      <c r="Q6656" s="32" t="s">
        <v>910</v>
      </c>
      <c r="R6656" s="32"/>
      <c r="S6656" s="32"/>
      <c r="T6656" s="32"/>
      <c r="U6656" s="32"/>
      <c r="V6656" s="35">
        <v>-9604.0499999999993</v>
      </c>
      <c r="W6656" s="32" t="s">
        <v>2890</v>
      </c>
      <c r="X6656" s="32" t="s">
        <v>20</v>
      </c>
      <c r="Y6656" s="32" t="s">
        <v>20</v>
      </c>
    </row>
    <row r="6657" spans="1:25" x14ac:dyDescent="0.3">
      <c r="A6657" s="32" t="s">
        <v>24</v>
      </c>
      <c r="B6657" s="33">
        <v>2021</v>
      </c>
      <c r="C6657" s="33">
        <v>8</v>
      </c>
      <c r="D6657" s="32" t="s">
        <v>16</v>
      </c>
      <c r="E6657" s="32" t="s">
        <v>2878</v>
      </c>
      <c r="F6657" s="34">
        <v>44250</v>
      </c>
      <c r="G6657" s="34">
        <v>44250</v>
      </c>
      <c r="H6657" s="33">
        <v>64</v>
      </c>
      <c r="I6657" s="32" t="s">
        <v>8</v>
      </c>
      <c r="J6657" s="32"/>
      <c r="K6657" s="32" t="s">
        <v>27</v>
      </c>
      <c r="L6657" s="32" t="s">
        <v>15</v>
      </c>
      <c r="M6657" s="32"/>
      <c r="N6657" s="32"/>
      <c r="O6657" s="32" t="s">
        <v>24</v>
      </c>
      <c r="P6657" s="32" t="s">
        <v>10</v>
      </c>
      <c r="Q6657" s="32" t="s">
        <v>910</v>
      </c>
      <c r="R6657" s="32"/>
      <c r="S6657" s="32"/>
      <c r="T6657" s="32"/>
      <c r="U6657" s="32"/>
      <c r="V6657" s="35">
        <v>-104.14</v>
      </c>
      <c r="W6657" s="32" t="s">
        <v>2891</v>
      </c>
      <c r="X6657" s="32" t="s">
        <v>20</v>
      </c>
      <c r="Y6657" s="32" t="s">
        <v>20</v>
      </c>
    </row>
    <row r="6658" spans="1:25" x14ac:dyDescent="0.3">
      <c r="A6658" s="32" t="s">
        <v>24</v>
      </c>
      <c r="B6658" s="33">
        <v>2021</v>
      </c>
      <c r="C6658" s="33">
        <v>8</v>
      </c>
      <c r="D6658" s="32" t="s">
        <v>16</v>
      </c>
      <c r="E6658" s="32" t="s">
        <v>2878</v>
      </c>
      <c r="F6658" s="34">
        <v>44250</v>
      </c>
      <c r="G6658" s="34">
        <v>44250</v>
      </c>
      <c r="H6658" s="33">
        <v>65</v>
      </c>
      <c r="I6658" s="32" t="s">
        <v>8</v>
      </c>
      <c r="J6658" s="32"/>
      <c r="K6658" s="32" t="s">
        <v>27</v>
      </c>
      <c r="L6658" s="32" t="s">
        <v>15</v>
      </c>
      <c r="M6658" s="32"/>
      <c r="N6658" s="32"/>
      <c r="O6658" s="32" t="s">
        <v>24</v>
      </c>
      <c r="P6658" s="32" t="s">
        <v>10</v>
      </c>
      <c r="Q6658" s="32" t="s">
        <v>910</v>
      </c>
      <c r="R6658" s="32"/>
      <c r="S6658" s="32"/>
      <c r="T6658" s="32"/>
      <c r="U6658" s="32"/>
      <c r="V6658" s="35">
        <v>-46.45</v>
      </c>
      <c r="W6658" s="32" t="s">
        <v>2891</v>
      </c>
      <c r="X6658" s="32" t="s">
        <v>20</v>
      </c>
      <c r="Y6658" s="32" t="s">
        <v>20</v>
      </c>
    </row>
    <row r="6659" spans="1:25" x14ac:dyDescent="0.3">
      <c r="A6659" s="32" t="s">
        <v>24</v>
      </c>
      <c r="B6659" s="33">
        <v>2021</v>
      </c>
      <c r="C6659" s="33">
        <v>8</v>
      </c>
      <c r="D6659" s="32" t="s">
        <v>16</v>
      </c>
      <c r="E6659" s="32" t="s">
        <v>2878</v>
      </c>
      <c r="F6659" s="34">
        <v>44250</v>
      </c>
      <c r="G6659" s="34">
        <v>44250</v>
      </c>
      <c r="H6659" s="33">
        <v>66</v>
      </c>
      <c r="I6659" s="32" t="s">
        <v>8</v>
      </c>
      <c r="J6659" s="32"/>
      <c r="K6659" s="32" t="s">
        <v>27</v>
      </c>
      <c r="L6659" s="32" t="s">
        <v>15</v>
      </c>
      <c r="M6659" s="32"/>
      <c r="N6659" s="32"/>
      <c r="O6659" s="32" t="s">
        <v>24</v>
      </c>
      <c r="P6659" s="32" t="s">
        <v>10</v>
      </c>
      <c r="Q6659" s="32" t="s">
        <v>910</v>
      </c>
      <c r="R6659" s="32"/>
      <c r="S6659" s="32"/>
      <c r="T6659" s="32"/>
      <c r="U6659" s="32"/>
      <c r="V6659" s="35">
        <v>-58.81</v>
      </c>
      <c r="W6659" s="32" t="s">
        <v>2891</v>
      </c>
      <c r="X6659" s="32" t="s">
        <v>20</v>
      </c>
      <c r="Y6659" s="32" t="s">
        <v>20</v>
      </c>
    </row>
    <row r="6660" spans="1:25" x14ac:dyDescent="0.3">
      <c r="A6660" s="32" t="s">
        <v>24</v>
      </c>
      <c r="B6660" s="33">
        <v>2021</v>
      </c>
      <c r="C6660" s="33">
        <v>8</v>
      </c>
      <c r="D6660" s="32" t="s">
        <v>16</v>
      </c>
      <c r="E6660" s="32" t="s">
        <v>2878</v>
      </c>
      <c r="F6660" s="34">
        <v>44250</v>
      </c>
      <c r="G6660" s="34">
        <v>44250</v>
      </c>
      <c r="H6660" s="33">
        <v>67</v>
      </c>
      <c r="I6660" s="32" t="s">
        <v>8</v>
      </c>
      <c r="J6660" s="32"/>
      <c r="K6660" s="32" t="s">
        <v>27</v>
      </c>
      <c r="L6660" s="32" t="s">
        <v>15</v>
      </c>
      <c r="M6660" s="32"/>
      <c r="N6660" s="32"/>
      <c r="O6660" s="32" t="s">
        <v>24</v>
      </c>
      <c r="P6660" s="32" t="s">
        <v>10</v>
      </c>
      <c r="Q6660" s="32" t="s">
        <v>910</v>
      </c>
      <c r="R6660" s="32"/>
      <c r="S6660" s="32"/>
      <c r="T6660" s="32"/>
      <c r="U6660" s="32"/>
      <c r="V6660" s="35">
        <v>-1099.28</v>
      </c>
      <c r="W6660" s="32" t="s">
        <v>2891</v>
      </c>
      <c r="X6660" s="32" t="s">
        <v>20</v>
      </c>
      <c r="Y6660" s="32" t="s">
        <v>20</v>
      </c>
    </row>
    <row r="6661" spans="1:25" x14ac:dyDescent="0.3">
      <c r="A6661" s="32" t="s">
        <v>24</v>
      </c>
      <c r="B6661" s="33">
        <v>2021</v>
      </c>
      <c r="C6661" s="33">
        <v>8</v>
      </c>
      <c r="D6661" s="32" t="s">
        <v>16</v>
      </c>
      <c r="E6661" s="32" t="s">
        <v>2878</v>
      </c>
      <c r="F6661" s="34">
        <v>44250</v>
      </c>
      <c r="G6661" s="34">
        <v>44250</v>
      </c>
      <c r="H6661" s="33">
        <v>72</v>
      </c>
      <c r="I6661" s="32" t="s">
        <v>8</v>
      </c>
      <c r="J6661" s="32"/>
      <c r="K6661" s="32" t="s">
        <v>27</v>
      </c>
      <c r="L6661" s="32" t="s">
        <v>15</v>
      </c>
      <c r="M6661" s="32"/>
      <c r="N6661" s="32"/>
      <c r="O6661" s="32" t="s">
        <v>24</v>
      </c>
      <c r="P6661" s="32" t="s">
        <v>10</v>
      </c>
      <c r="Q6661" s="32" t="s">
        <v>910</v>
      </c>
      <c r="R6661" s="32"/>
      <c r="S6661" s="32"/>
      <c r="T6661" s="32"/>
      <c r="U6661" s="32"/>
      <c r="V6661" s="35">
        <v>-25437.85</v>
      </c>
      <c r="W6661" s="32" t="s">
        <v>2892</v>
      </c>
      <c r="X6661" s="32" t="s">
        <v>20</v>
      </c>
      <c r="Y6661" s="32" t="s">
        <v>20</v>
      </c>
    </row>
    <row r="6662" spans="1:25" x14ac:dyDescent="0.3">
      <c r="A6662" s="32" t="s">
        <v>24</v>
      </c>
      <c r="B6662" s="33">
        <v>2021</v>
      </c>
      <c r="C6662" s="33">
        <v>8</v>
      </c>
      <c r="D6662" s="32" t="s">
        <v>16</v>
      </c>
      <c r="E6662" s="32" t="s">
        <v>2878</v>
      </c>
      <c r="F6662" s="34">
        <v>44250</v>
      </c>
      <c r="G6662" s="34">
        <v>44250</v>
      </c>
      <c r="H6662" s="33">
        <v>74</v>
      </c>
      <c r="I6662" s="32" t="s">
        <v>8</v>
      </c>
      <c r="J6662" s="32"/>
      <c r="K6662" s="32" t="s">
        <v>27</v>
      </c>
      <c r="L6662" s="32" t="s">
        <v>15</v>
      </c>
      <c r="M6662" s="32"/>
      <c r="N6662" s="32"/>
      <c r="O6662" s="32" t="s">
        <v>24</v>
      </c>
      <c r="P6662" s="32" t="s">
        <v>10</v>
      </c>
      <c r="Q6662" s="32" t="s">
        <v>910</v>
      </c>
      <c r="R6662" s="32"/>
      <c r="S6662" s="32"/>
      <c r="T6662" s="32"/>
      <c r="U6662" s="32"/>
      <c r="V6662" s="35">
        <v>-73860.91</v>
      </c>
      <c r="W6662" s="32" t="s">
        <v>2893</v>
      </c>
      <c r="X6662" s="32" t="s">
        <v>20</v>
      </c>
      <c r="Y6662" s="32" t="s">
        <v>20</v>
      </c>
    </row>
    <row r="6663" spans="1:25" x14ac:dyDescent="0.3">
      <c r="A6663" s="32" t="s">
        <v>24</v>
      </c>
      <c r="B6663" s="33">
        <v>2021</v>
      </c>
      <c r="C6663" s="33">
        <v>8</v>
      </c>
      <c r="D6663" s="32" t="s">
        <v>16</v>
      </c>
      <c r="E6663" s="32" t="s">
        <v>2878</v>
      </c>
      <c r="F6663" s="34">
        <v>44250</v>
      </c>
      <c r="G6663" s="34">
        <v>44250</v>
      </c>
      <c r="H6663" s="33">
        <v>80</v>
      </c>
      <c r="I6663" s="32" t="s">
        <v>8</v>
      </c>
      <c r="J6663" s="32"/>
      <c r="K6663" s="32" t="s">
        <v>27</v>
      </c>
      <c r="L6663" s="32" t="s">
        <v>15</v>
      </c>
      <c r="M6663" s="32"/>
      <c r="N6663" s="32"/>
      <c r="O6663" s="32" t="s">
        <v>24</v>
      </c>
      <c r="P6663" s="32" t="s">
        <v>10</v>
      </c>
      <c r="Q6663" s="32" t="s">
        <v>910</v>
      </c>
      <c r="R6663" s="32"/>
      <c r="S6663" s="32"/>
      <c r="T6663" s="32"/>
      <c r="U6663" s="32"/>
      <c r="V6663" s="35">
        <v>-21174.42</v>
      </c>
      <c r="W6663" s="32" t="s">
        <v>2894</v>
      </c>
      <c r="X6663" s="32" t="s">
        <v>20</v>
      </c>
      <c r="Y6663" s="32" t="s">
        <v>20</v>
      </c>
    </row>
    <row r="6664" spans="1:25" x14ac:dyDescent="0.3">
      <c r="A6664" s="32" t="s">
        <v>24</v>
      </c>
      <c r="B6664" s="33">
        <v>2021</v>
      </c>
      <c r="C6664" s="33">
        <v>8</v>
      </c>
      <c r="D6664" s="32" t="s">
        <v>16</v>
      </c>
      <c r="E6664" s="32" t="s">
        <v>2878</v>
      </c>
      <c r="F6664" s="34">
        <v>44250</v>
      </c>
      <c r="G6664" s="34">
        <v>44250</v>
      </c>
      <c r="H6664" s="33">
        <v>88</v>
      </c>
      <c r="I6664" s="32" t="s">
        <v>8</v>
      </c>
      <c r="J6664" s="32"/>
      <c r="K6664" s="32" t="s">
        <v>27</v>
      </c>
      <c r="L6664" s="32" t="s">
        <v>15</v>
      </c>
      <c r="M6664" s="32"/>
      <c r="N6664" s="32"/>
      <c r="O6664" s="32" t="s">
        <v>24</v>
      </c>
      <c r="P6664" s="32" t="s">
        <v>10</v>
      </c>
      <c r="Q6664" s="32" t="s">
        <v>910</v>
      </c>
      <c r="R6664" s="32"/>
      <c r="S6664" s="32"/>
      <c r="T6664" s="32"/>
      <c r="U6664" s="32"/>
      <c r="V6664" s="35">
        <v>-16500</v>
      </c>
      <c r="W6664" s="32" t="s">
        <v>2895</v>
      </c>
      <c r="X6664" s="32" t="s">
        <v>20</v>
      </c>
      <c r="Y6664" s="32" t="s">
        <v>20</v>
      </c>
    </row>
    <row r="6665" spans="1:25" x14ac:dyDescent="0.3">
      <c r="A6665" s="32" t="s">
        <v>24</v>
      </c>
      <c r="B6665" s="33">
        <v>2021</v>
      </c>
      <c r="C6665" s="33">
        <v>8</v>
      </c>
      <c r="D6665" s="32" t="s">
        <v>16</v>
      </c>
      <c r="E6665" s="32" t="s">
        <v>2878</v>
      </c>
      <c r="F6665" s="34">
        <v>44250</v>
      </c>
      <c r="G6665" s="34">
        <v>44250</v>
      </c>
      <c r="H6665" s="33">
        <v>90</v>
      </c>
      <c r="I6665" s="32" t="s">
        <v>8</v>
      </c>
      <c r="J6665" s="32"/>
      <c r="K6665" s="32" t="s">
        <v>27</v>
      </c>
      <c r="L6665" s="32" t="s">
        <v>15</v>
      </c>
      <c r="M6665" s="32"/>
      <c r="N6665" s="32"/>
      <c r="O6665" s="32" t="s">
        <v>24</v>
      </c>
      <c r="P6665" s="32" t="s">
        <v>10</v>
      </c>
      <c r="Q6665" s="32" t="s">
        <v>910</v>
      </c>
      <c r="R6665" s="32"/>
      <c r="S6665" s="32"/>
      <c r="T6665" s="32"/>
      <c r="U6665" s="32"/>
      <c r="V6665" s="35">
        <v>-18601</v>
      </c>
      <c r="W6665" s="32" t="s">
        <v>2896</v>
      </c>
      <c r="X6665" s="32" t="s">
        <v>20</v>
      </c>
      <c r="Y6665" s="32" t="s">
        <v>20</v>
      </c>
    </row>
    <row r="6666" spans="1:25" x14ac:dyDescent="0.3">
      <c r="A6666" s="32" t="s">
        <v>24</v>
      </c>
      <c r="B6666" s="33">
        <v>2021</v>
      </c>
      <c r="C6666" s="33">
        <v>8</v>
      </c>
      <c r="D6666" s="32" t="s">
        <v>16</v>
      </c>
      <c r="E6666" s="32" t="s">
        <v>2878</v>
      </c>
      <c r="F6666" s="34">
        <v>44250</v>
      </c>
      <c r="G6666" s="34">
        <v>44250</v>
      </c>
      <c r="H6666" s="33">
        <v>95</v>
      </c>
      <c r="I6666" s="32" t="s">
        <v>8</v>
      </c>
      <c r="J6666" s="32"/>
      <c r="K6666" s="32" t="s">
        <v>27</v>
      </c>
      <c r="L6666" s="32" t="s">
        <v>15</v>
      </c>
      <c r="M6666" s="32"/>
      <c r="N6666" s="32"/>
      <c r="O6666" s="32" t="s">
        <v>24</v>
      </c>
      <c r="P6666" s="32" t="s">
        <v>10</v>
      </c>
      <c r="Q6666" s="32" t="s">
        <v>910</v>
      </c>
      <c r="R6666" s="32"/>
      <c r="S6666" s="32"/>
      <c r="T6666" s="32"/>
      <c r="U6666" s="32"/>
      <c r="V6666" s="35">
        <v>-6811.86</v>
      </c>
      <c r="W6666" s="32" t="s">
        <v>2897</v>
      </c>
      <c r="X6666" s="32" t="s">
        <v>20</v>
      </c>
      <c r="Y6666" s="32" t="s">
        <v>20</v>
      </c>
    </row>
    <row r="6667" spans="1:25" x14ac:dyDescent="0.3">
      <c r="A6667" s="32" t="s">
        <v>24</v>
      </c>
      <c r="B6667" s="33">
        <v>2021</v>
      </c>
      <c r="C6667" s="33">
        <v>8</v>
      </c>
      <c r="D6667" s="32" t="s">
        <v>16</v>
      </c>
      <c r="E6667" s="32" t="s">
        <v>2878</v>
      </c>
      <c r="F6667" s="34">
        <v>44250</v>
      </c>
      <c r="G6667" s="34">
        <v>44250</v>
      </c>
      <c r="H6667" s="33">
        <v>96</v>
      </c>
      <c r="I6667" s="32" t="s">
        <v>8</v>
      </c>
      <c r="J6667" s="32"/>
      <c r="K6667" s="32" t="s">
        <v>27</v>
      </c>
      <c r="L6667" s="32" t="s">
        <v>15</v>
      </c>
      <c r="M6667" s="32"/>
      <c r="N6667" s="32"/>
      <c r="O6667" s="32" t="s">
        <v>24</v>
      </c>
      <c r="P6667" s="32" t="s">
        <v>10</v>
      </c>
      <c r="Q6667" s="32" t="s">
        <v>910</v>
      </c>
      <c r="R6667" s="32"/>
      <c r="S6667" s="32"/>
      <c r="T6667" s="32"/>
      <c r="U6667" s="32"/>
      <c r="V6667" s="35">
        <v>-53759.17</v>
      </c>
      <c r="W6667" s="32" t="s">
        <v>2898</v>
      </c>
      <c r="X6667" s="32" t="s">
        <v>20</v>
      </c>
      <c r="Y6667" s="32" t="s">
        <v>20</v>
      </c>
    </row>
    <row r="6668" spans="1:25" x14ac:dyDescent="0.3">
      <c r="A6668" s="32" t="s">
        <v>24</v>
      </c>
      <c r="B6668" s="33">
        <v>2021</v>
      </c>
      <c r="C6668" s="33">
        <v>8</v>
      </c>
      <c r="D6668" s="32" t="s">
        <v>16</v>
      </c>
      <c r="E6668" s="32" t="s">
        <v>2878</v>
      </c>
      <c r="F6668" s="34">
        <v>44250</v>
      </c>
      <c r="G6668" s="34">
        <v>44250</v>
      </c>
      <c r="H6668" s="33">
        <v>97</v>
      </c>
      <c r="I6668" s="32" t="s">
        <v>8</v>
      </c>
      <c r="J6668" s="32"/>
      <c r="K6668" s="32" t="s">
        <v>27</v>
      </c>
      <c r="L6668" s="32" t="s">
        <v>15</v>
      </c>
      <c r="M6668" s="32"/>
      <c r="N6668" s="32"/>
      <c r="O6668" s="32" t="s">
        <v>24</v>
      </c>
      <c r="P6668" s="32" t="s">
        <v>10</v>
      </c>
      <c r="Q6668" s="32" t="s">
        <v>910</v>
      </c>
      <c r="R6668" s="32"/>
      <c r="S6668" s="32"/>
      <c r="T6668" s="32"/>
      <c r="U6668" s="32"/>
      <c r="V6668" s="35">
        <v>-164113.60999999999</v>
      </c>
      <c r="W6668" s="32" t="s">
        <v>2899</v>
      </c>
      <c r="X6668" s="32" t="s">
        <v>20</v>
      </c>
      <c r="Y6668" s="32" t="s">
        <v>20</v>
      </c>
    </row>
    <row r="6669" spans="1:25" x14ac:dyDescent="0.3">
      <c r="A6669" s="32" t="s">
        <v>24</v>
      </c>
      <c r="B6669" s="33">
        <v>2021</v>
      </c>
      <c r="C6669" s="33">
        <v>8</v>
      </c>
      <c r="D6669" s="32" t="s">
        <v>16</v>
      </c>
      <c r="E6669" s="32" t="s">
        <v>2878</v>
      </c>
      <c r="F6669" s="34">
        <v>44250</v>
      </c>
      <c r="G6669" s="34">
        <v>44250</v>
      </c>
      <c r="H6669" s="33">
        <v>99</v>
      </c>
      <c r="I6669" s="32" t="s">
        <v>8</v>
      </c>
      <c r="J6669" s="32"/>
      <c r="K6669" s="32" t="s">
        <v>27</v>
      </c>
      <c r="L6669" s="32" t="s">
        <v>15</v>
      </c>
      <c r="M6669" s="32"/>
      <c r="N6669" s="32"/>
      <c r="O6669" s="32" t="s">
        <v>24</v>
      </c>
      <c r="P6669" s="32" t="s">
        <v>10</v>
      </c>
      <c r="Q6669" s="32" t="s">
        <v>910</v>
      </c>
      <c r="R6669" s="32"/>
      <c r="S6669" s="32"/>
      <c r="T6669" s="32"/>
      <c r="U6669" s="32"/>
      <c r="V6669" s="35">
        <v>-52554</v>
      </c>
      <c r="W6669" s="32" t="s">
        <v>2900</v>
      </c>
      <c r="X6669" s="32" t="s">
        <v>20</v>
      </c>
      <c r="Y6669" s="32" t="s">
        <v>20</v>
      </c>
    </row>
    <row r="6670" spans="1:25" x14ac:dyDescent="0.3">
      <c r="A6670" s="32" t="s">
        <v>24</v>
      </c>
      <c r="B6670" s="33">
        <v>2021</v>
      </c>
      <c r="C6670" s="33">
        <v>8</v>
      </c>
      <c r="D6670" s="32" t="s">
        <v>16</v>
      </c>
      <c r="E6670" s="32" t="s">
        <v>2878</v>
      </c>
      <c r="F6670" s="34">
        <v>44250</v>
      </c>
      <c r="G6670" s="34">
        <v>44250</v>
      </c>
      <c r="H6670" s="33">
        <v>100</v>
      </c>
      <c r="I6670" s="32" t="s">
        <v>8</v>
      </c>
      <c r="J6670" s="32"/>
      <c r="K6670" s="32" t="s">
        <v>27</v>
      </c>
      <c r="L6670" s="32" t="s">
        <v>15</v>
      </c>
      <c r="M6670" s="32"/>
      <c r="N6670" s="32"/>
      <c r="O6670" s="32" t="s">
        <v>24</v>
      </c>
      <c r="P6670" s="32" t="s">
        <v>10</v>
      </c>
      <c r="Q6670" s="32" t="s">
        <v>910</v>
      </c>
      <c r="R6670" s="32"/>
      <c r="S6670" s="32"/>
      <c r="T6670" s="32"/>
      <c r="U6670" s="32"/>
      <c r="V6670" s="35">
        <v>-54658.37</v>
      </c>
      <c r="W6670" s="32" t="s">
        <v>2901</v>
      </c>
      <c r="X6670" s="32" t="s">
        <v>20</v>
      </c>
      <c r="Y6670" s="32" t="s">
        <v>20</v>
      </c>
    </row>
    <row r="6671" spans="1:25" x14ac:dyDescent="0.3">
      <c r="A6671" s="32" t="s">
        <v>24</v>
      </c>
      <c r="B6671" s="33">
        <v>2021</v>
      </c>
      <c r="C6671" s="33">
        <v>8</v>
      </c>
      <c r="D6671" s="32" t="s">
        <v>16</v>
      </c>
      <c r="E6671" s="32" t="s">
        <v>2878</v>
      </c>
      <c r="F6671" s="34">
        <v>44250</v>
      </c>
      <c r="G6671" s="34">
        <v>44250</v>
      </c>
      <c r="H6671" s="33">
        <v>102</v>
      </c>
      <c r="I6671" s="32" t="s">
        <v>8</v>
      </c>
      <c r="J6671" s="32"/>
      <c r="K6671" s="32" t="s">
        <v>27</v>
      </c>
      <c r="L6671" s="32" t="s">
        <v>15</v>
      </c>
      <c r="M6671" s="32"/>
      <c r="N6671" s="32"/>
      <c r="O6671" s="32" t="s">
        <v>24</v>
      </c>
      <c r="P6671" s="32" t="s">
        <v>10</v>
      </c>
      <c r="Q6671" s="32" t="s">
        <v>910</v>
      </c>
      <c r="R6671" s="32"/>
      <c r="S6671" s="32"/>
      <c r="T6671" s="32"/>
      <c r="U6671" s="32"/>
      <c r="V6671" s="35">
        <v>-54457.96</v>
      </c>
      <c r="W6671" s="32" t="s">
        <v>2902</v>
      </c>
      <c r="X6671" s="32" t="s">
        <v>20</v>
      </c>
      <c r="Y6671" s="32" t="s">
        <v>20</v>
      </c>
    </row>
    <row r="6672" spans="1:25" x14ac:dyDescent="0.3">
      <c r="A6672" s="32" t="s">
        <v>24</v>
      </c>
      <c r="B6672" s="33">
        <v>2021</v>
      </c>
      <c r="C6672" s="33">
        <v>8</v>
      </c>
      <c r="D6672" s="32" t="s">
        <v>16</v>
      </c>
      <c r="E6672" s="32" t="s">
        <v>2878</v>
      </c>
      <c r="F6672" s="34">
        <v>44250</v>
      </c>
      <c r="G6672" s="34">
        <v>44250</v>
      </c>
      <c r="H6672" s="33">
        <v>103</v>
      </c>
      <c r="I6672" s="32" t="s">
        <v>8</v>
      </c>
      <c r="J6672" s="32"/>
      <c r="K6672" s="32" t="s">
        <v>27</v>
      </c>
      <c r="L6672" s="32" t="s">
        <v>15</v>
      </c>
      <c r="M6672" s="32"/>
      <c r="N6672" s="32"/>
      <c r="O6672" s="32" t="s">
        <v>24</v>
      </c>
      <c r="P6672" s="32" t="s">
        <v>10</v>
      </c>
      <c r="Q6672" s="32" t="s">
        <v>910</v>
      </c>
      <c r="R6672" s="32"/>
      <c r="S6672" s="32"/>
      <c r="T6672" s="32"/>
      <c r="U6672" s="32"/>
      <c r="V6672" s="35">
        <v>-22154.57</v>
      </c>
      <c r="W6672" s="32" t="s">
        <v>2903</v>
      </c>
      <c r="X6672" s="32" t="s">
        <v>20</v>
      </c>
      <c r="Y6672" s="32" t="s">
        <v>20</v>
      </c>
    </row>
    <row r="6673" spans="1:25" x14ac:dyDescent="0.3">
      <c r="A6673" s="32" t="s">
        <v>24</v>
      </c>
      <c r="B6673" s="33">
        <v>2021</v>
      </c>
      <c r="C6673" s="33">
        <v>8</v>
      </c>
      <c r="D6673" s="32" t="s">
        <v>16</v>
      </c>
      <c r="E6673" s="32" t="s">
        <v>2878</v>
      </c>
      <c r="F6673" s="34">
        <v>44250</v>
      </c>
      <c r="G6673" s="34">
        <v>44250</v>
      </c>
      <c r="H6673" s="33">
        <v>123</v>
      </c>
      <c r="I6673" s="32" t="s">
        <v>8</v>
      </c>
      <c r="J6673" s="32" t="s">
        <v>1277</v>
      </c>
      <c r="K6673" s="32" t="s">
        <v>1497</v>
      </c>
      <c r="L6673" s="32" t="s">
        <v>1385</v>
      </c>
      <c r="M6673" s="32"/>
      <c r="N6673" s="32" t="s">
        <v>1280</v>
      </c>
      <c r="O6673" s="32" t="s">
        <v>24</v>
      </c>
      <c r="P6673" s="32" t="s">
        <v>10</v>
      </c>
      <c r="Q6673" s="32" t="s">
        <v>910</v>
      </c>
      <c r="R6673" s="32"/>
      <c r="S6673" s="32"/>
      <c r="T6673" s="32"/>
      <c r="U6673" s="32"/>
      <c r="V6673" s="35">
        <v>104.14</v>
      </c>
      <c r="W6673" s="32" t="s">
        <v>2891</v>
      </c>
      <c r="X6673" s="32" t="s">
        <v>2904</v>
      </c>
      <c r="Y6673" s="32" t="s">
        <v>20</v>
      </c>
    </row>
    <row r="6674" spans="1:25" x14ac:dyDescent="0.3">
      <c r="A6674" s="32" t="s">
        <v>24</v>
      </c>
      <c r="B6674" s="33">
        <v>2021</v>
      </c>
      <c r="C6674" s="33">
        <v>8</v>
      </c>
      <c r="D6674" s="32" t="s">
        <v>16</v>
      </c>
      <c r="E6674" s="32" t="s">
        <v>2878</v>
      </c>
      <c r="F6674" s="34">
        <v>44250</v>
      </c>
      <c r="G6674" s="34">
        <v>44250</v>
      </c>
      <c r="H6674" s="33">
        <v>124</v>
      </c>
      <c r="I6674" s="32" t="s">
        <v>8</v>
      </c>
      <c r="J6674" s="32" t="s">
        <v>1277</v>
      </c>
      <c r="K6674" s="32" t="s">
        <v>1497</v>
      </c>
      <c r="L6674" s="32" t="s">
        <v>1390</v>
      </c>
      <c r="M6674" s="32"/>
      <c r="N6674" s="32" t="s">
        <v>1280</v>
      </c>
      <c r="O6674" s="32" t="s">
        <v>24</v>
      </c>
      <c r="P6674" s="32" t="s">
        <v>10</v>
      </c>
      <c r="Q6674" s="32" t="s">
        <v>910</v>
      </c>
      <c r="R6674" s="32"/>
      <c r="S6674" s="32"/>
      <c r="T6674" s="32"/>
      <c r="U6674" s="32"/>
      <c r="V6674" s="35">
        <v>46.45</v>
      </c>
      <c r="W6674" s="32" t="s">
        <v>2891</v>
      </c>
      <c r="X6674" s="32" t="s">
        <v>2904</v>
      </c>
      <c r="Y6674" s="32" t="s">
        <v>20</v>
      </c>
    </row>
    <row r="6675" spans="1:25" x14ac:dyDescent="0.3">
      <c r="A6675" s="32" t="s">
        <v>24</v>
      </c>
      <c r="B6675" s="33">
        <v>2021</v>
      </c>
      <c r="C6675" s="33">
        <v>8</v>
      </c>
      <c r="D6675" s="32" t="s">
        <v>16</v>
      </c>
      <c r="E6675" s="32" t="s">
        <v>2878</v>
      </c>
      <c r="F6675" s="34">
        <v>44250</v>
      </c>
      <c r="G6675" s="34">
        <v>44250</v>
      </c>
      <c r="H6675" s="33">
        <v>125</v>
      </c>
      <c r="I6675" s="32" t="s">
        <v>8</v>
      </c>
      <c r="J6675" s="32" t="s">
        <v>1277</v>
      </c>
      <c r="K6675" s="32" t="s">
        <v>1497</v>
      </c>
      <c r="L6675" s="32" t="s">
        <v>1286</v>
      </c>
      <c r="M6675" s="32"/>
      <c r="N6675" s="32" t="s">
        <v>1280</v>
      </c>
      <c r="O6675" s="32" t="s">
        <v>24</v>
      </c>
      <c r="P6675" s="32" t="s">
        <v>10</v>
      </c>
      <c r="Q6675" s="32" t="s">
        <v>910</v>
      </c>
      <c r="R6675" s="32"/>
      <c r="S6675" s="32"/>
      <c r="T6675" s="32"/>
      <c r="U6675" s="32"/>
      <c r="V6675" s="35">
        <v>58.81</v>
      </c>
      <c r="W6675" s="32" t="s">
        <v>2891</v>
      </c>
      <c r="X6675" s="32" t="s">
        <v>2904</v>
      </c>
      <c r="Y6675" s="32" t="s">
        <v>20</v>
      </c>
    </row>
    <row r="6676" spans="1:25" x14ac:dyDescent="0.3">
      <c r="A6676" s="32" t="s">
        <v>24</v>
      </c>
      <c r="B6676" s="33">
        <v>2021</v>
      </c>
      <c r="C6676" s="33">
        <v>8</v>
      </c>
      <c r="D6676" s="32" t="s">
        <v>16</v>
      </c>
      <c r="E6676" s="32" t="s">
        <v>2878</v>
      </c>
      <c r="F6676" s="34">
        <v>44250</v>
      </c>
      <c r="G6676" s="34">
        <v>44250</v>
      </c>
      <c r="H6676" s="33">
        <v>133</v>
      </c>
      <c r="I6676" s="32" t="s">
        <v>8</v>
      </c>
      <c r="J6676" s="32" t="s">
        <v>1277</v>
      </c>
      <c r="K6676" s="32" t="s">
        <v>1497</v>
      </c>
      <c r="L6676" s="32" t="s">
        <v>1279</v>
      </c>
      <c r="M6676" s="32"/>
      <c r="N6676" s="32" t="s">
        <v>1280</v>
      </c>
      <c r="O6676" s="32" t="s">
        <v>24</v>
      </c>
      <c r="P6676" s="32" t="s">
        <v>10</v>
      </c>
      <c r="Q6676" s="32" t="s">
        <v>910</v>
      </c>
      <c r="R6676" s="32"/>
      <c r="S6676" s="32"/>
      <c r="T6676" s="32"/>
      <c r="U6676" s="32"/>
      <c r="V6676" s="35">
        <v>1099.28</v>
      </c>
      <c r="W6676" s="32" t="s">
        <v>2891</v>
      </c>
      <c r="X6676" s="32" t="s">
        <v>2904</v>
      </c>
      <c r="Y6676" s="32" t="s">
        <v>20</v>
      </c>
    </row>
    <row r="6677" spans="1:25" x14ac:dyDescent="0.3">
      <c r="A6677" s="32" t="s">
        <v>24</v>
      </c>
      <c r="B6677" s="33">
        <v>2021</v>
      </c>
      <c r="C6677" s="33">
        <v>8</v>
      </c>
      <c r="D6677" s="32" t="s">
        <v>16</v>
      </c>
      <c r="E6677" s="32" t="s">
        <v>2878</v>
      </c>
      <c r="F6677" s="34">
        <v>44250</v>
      </c>
      <c r="G6677" s="34">
        <v>44250</v>
      </c>
      <c r="H6677" s="33">
        <v>165</v>
      </c>
      <c r="I6677" s="32" t="s">
        <v>8</v>
      </c>
      <c r="J6677" s="32" t="s">
        <v>18</v>
      </c>
      <c r="K6677" s="32" t="s">
        <v>432</v>
      </c>
      <c r="L6677" s="32" t="s">
        <v>25</v>
      </c>
      <c r="M6677" s="32"/>
      <c r="N6677" s="32"/>
      <c r="O6677" s="32" t="s">
        <v>24</v>
      </c>
      <c r="P6677" s="32" t="s">
        <v>10</v>
      </c>
      <c r="Q6677" s="32" t="s">
        <v>910</v>
      </c>
      <c r="R6677" s="32" t="s">
        <v>1815</v>
      </c>
      <c r="S6677" s="32"/>
      <c r="T6677" s="32"/>
      <c r="U6677" s="32"/>
      <c r="V6677" s="35">
        <v>11953.28</v>
      </c>
      <c r="W6677" s="32" t="s">
        <v>2883</v>
      </c>
      <c r="X6677" s="32" t="s">
        <v>2905</v>
      </c>
      <c r="Y6677" s="32" t="s">
        <v>20</v>
      </c>
    </row>
    <row r="6678" spans="1:25" x14ac:dyDescent="0.3">
      <c r="A6678" s="32" t="s">
        <v>24</v>
      </c>
      <c r="B6678" s="33">
        <v>2021</v>
      </c>
      <c r="C6678" s="33">
        <v>8</v>
      </c>
      <c r="D6678" s="32" t="s">
        <v>16</v>
      </c>
      <c r="E6678" s="32" t="s">
        <v>2878</v>
      </c>
      <c r="F6678" s="34">
        <v>44250</v>
      </c>
      <c r="G6678" s="34">
        <v>44250</v>
      </c>
      <c r="H6678" s="33">
        <v>167</v>
      </c>
      <c r="I6678" s="32" t="s">
        <v>8</v>
      </c>
      <c r="J6678" s="32" t="s">
        <v>18</v>
      </c>
      <c r="K6678" s="32" t="s">
        <v>432</v>
      </c>
      <c r="L6678" s="32" t="s">
        <v>25</v>
      </c>
      <c r="M6678" s="32"/>
      <c r="N6678" s="32"/>
      <c r="O6678" s="32" t="s">
        <v>24</v>
      </c>
      <c r="P6678" s="32" t="s">
        <v>10</v>
      </c>
      <c r="Q6678" s="32" t="s">
        <v>910</v>
      </c>
      <c r="R6678" s="32" t="s">
        <v>311</v>
      </c>
      <c r="S6678" s="32"/>
      <c r="T6678" s="32"/>
      <c r="U6678" s="32"/>
      <c r="V6678" s="35">
        <v>29445.69</v>
      </c>
      <c r="W6678" s="32" t="s">
        <v>2885</v>
      </c>
      <c r="X6678" s="32" t="s">
        <v>2906</v>
      </c>
      <c r="Y6678" s="32" t="s">
        <v>20</v>
      </c>
    </row>
    <row r="6679" spans="1:25" x14ac:dyDescent="0.3">
      <c r="A6679" s="32" t="s">
        <v>24</v>
      </c>
      <c r="B6679" s="33">
        <v>2021</v>
      </c>
      <c r="C6679" s="33">
        <v>8</v>
      </c>
      <c r="D6679" s="32" t="s">
        <v>16</v>
      </c>
      <c r="E6679" s="32" t="s">
        <v>2878</v>
      </c>
      <c r="F6679" s="34">
        <v>44250</v>
      </c>
      <c r="G6679" s="34">
        <v>44250</v>
      </c>
      <c r="H6679" s="33">
        <v>169</v>
      </c>
      <c r="I6679" s="32" t="s">
        <v>8</v>
      </c>
      <c r="J6679" s="32" t="s">
        <v>18</v>
      </c>
      <c r="K6679" s="32" t="s">
        <v>432</v>
      </c>
      <c r="L6679" s="32" t="s">
        <v>25</v>
      </c>
      <c r="M6679" s="32"/>
      <c r="N6679" s="32"/>
      <c r="O6679" s="32" t="s">
        <v>24</v>
      </c>
      <c r="P6679" s="32" t="s">
        <v>10</v>
      </c>
      <c r="Q6679" s="32" t="s">
        <v>910</v>
      </c>
      <c r="R6679" s="32" t="s">
        <v>1597</v>
      </c>
      <c r="S6679" s="32"/>
      <c r="T6679" s="32"/>
      <c r="U6679" s="32"/>
      <c r="V6679" s="35">
        <v>34840.5</v>
      </c>
      <c r="W6679" s="32" t="s">
        <v>2888</v>
      </c>
      <c r="X6679" s="32" t="s">
        <v>2907</v>
      </c>
      <c r="Y6679" s="32" t="s">
        <v>20</v>
      </c>
    </row>
    <row r="6680" spans="1:25" x14ac:dyDescent="0.3">
      <c r="A6680" s="32" t="s">
        <v>24</v>
      </c>
      <c r="B6680" s="33">
        <v>2021</v>
      </c>
      <c r="C6680" s="33">
        <v>8</v>
      </c>
      <c r="D6680" s="32" t="s">
        <v>16</v>
      </c>
      <c r="E6680" s="32" t="s">
        <v>2878</v>
      </c>
      <c r="F6680" s="34">
        <v>44250</v>
      </c>
      <c r="G6680" s="34">
        <v>44250</v>
      </c>
      <c r="H6680" s="33">
        <v>175</v>
      </c>
      <c r="I6680" s="32" t="s">
        <v>8</v>
      </c>
      <c r="J6680" s="32" t="s">
        <v>18</v>
      </c>
      <c r="K6680" s="32" t="s">
        <v>432</v>
      </c>
      <c r="L6680" s="32" t="s">
        <v>25</v>
      </c>
      <c r="M6680" s="32"/>
      <c r="N6680" s="32"/>
      <c r="O6680" s="32" t="s">
        <v>24</v>
      </c>
      <c r="P6680" s="32" t="s">
        <v>10</v>
      </c>
      <c r="Q6680" s="32" t="s">
        <v>910</v>
      </c>
      <c r="R6680" s="32" t="s">
        <v>108</v>
      </c>
      <c r="S6680" s="32"/>
      <c r="T6680" s="32"/>
      <c r="U6680" s="32"/>
      <c r="V6680" s="35">
        <v>25437.85</v>
      </c>
      <c r="W6680" s="32" t="s">
        <v>2892</v>
      </c>
      <c r="X6680" s="32" t="s">
        <v>2908</v>
      </c>
      <c r="Y6680" s="32" t="s">
        <v>20</v>
      </c>
    </row>
    <row r="6681" spans="1:25" x14ac:dyDescent="0.3">
      <c r="A6681" s="32" t="s">
        <v>24</v>
      </c>
      <c r="B6681" s="33">
        <v>2021</v>
      </c>
      <c r="C6681" s="33">
        <v>8</v>
      </c>
      <c r="D6681" s="32" t="s">
        <v>16</v>
      </c>
      <c r="E6681" s="32" t="s">
        <v>2878</v>
      </c>
      <c r="F6681" s="34">
        <v>44250</v>
      </c>
      <c r="G6681" s="34">
        <v>44250</v>
      </c>
      <c r="H6681" s="33">
        <v>177</v>
      </c>
      <c r="I6681" s="32" t="s">
        <v>8</v>
      </c>
      <c r="J6681" s="32" t="s">
        <v>18</v>
      </c>
      <c r="K6681" s="32" t="s">
        <v>432</v>
      </c>
      <c r="L6681" s="32" t="s">
        <v>25</v>
      </c>
      <c r="M6681" s="32"/>
      <c r="N6681" s="32"/>
      <c r="O6681" s="32" t="s">
        <v>24</v>
      </c>
      <c r="P6681" s="32" t="s">
        <v>10</v>
      </c>
      <c r="Q6681" s="32" t="s">
        <v>910</v>
      </c>
      <c r="R6681" s="32" t="s">
        <v>256</v>
      </c>
      <c r="S6681" s="32"/>
      <c r="T6681" s="32"/>
      <c r="U6681" s="32"/>
      <c r="V6681" s="35">
        <v>73860.91</v>
      </c>
      <c r="W6681" s="32" t="s">
        <v>2893</v>
      </c>
      <c r="X6681" s="32" t="s">
        <v>2909</v>
      </c>
      <c r="Y6681" s="32" t="s">
        <v>20</v>
      </c>
    </row>
    <row r="6682" spans="1:25" x14ac:dyDescent="0.3">
      <c r="A6682" s="32" t="s">
        <v>24</v>
      </c>
      <c r="B6682" s="33">
        <v>2021</v>
      </c>
      <c r="C6682" s="33">
        <v>8</v>
      </c>
      <c r="D6682" s="32" t="s">
        <v>16</v>
      </c>
      <c r="E6682" s="32" t="s">
        <v>2878</v>
      </c>
      <c r="F6682" s="34">
        <v>44250</v>
      </c>
      <c r="G6682" s="34">
        <v>44250</v>
      </c>
      <c r="H6682" s="33">
        <v>180</v>
      </c>
      <c r="I6682" s="32" t="s">
        <v>8</v>
      </c>
      <c r="J6682" s="32" t="s">
        <v>18</v>
      </c>
      <c r="K6682" s="32" t="s">
        <v>432</v>
      </c>
      <c r="L6682" s="32" t="s">
        <v>25</v>
      </c>
      <c r="M6682" s="32"/>
      <c r="N6682" s="32"/>
      <c r="O6682" s="32" t="s">
        <v>24</v>
      </c>
      <c r="P6682" s="32" t="s">
        <v>10</v>
      </c>
      <c r="Q6682" s="32" t="s">
        <v>910</v>
      </c>
      <c r="R6682" s="32" t="s">
        <v>182</v>
      </c>
      <c r="S6682" s="32"/>
      <c r="T6682" s="32"/>
      <c r="U6682" s="32"/>
      <c r="V6682" s="35">
        <v>16500</v>
      </c>
      <c r="W6682" s="32" t="s">
        <v>2895</v>
      </c>
      <c r="X6682" s="32" t="s">
        <v>2910</v>
      </c>
      <c r="Y6682" s="32" t="s">
        <v>20</v>
      </c>
    </row>
    <row r="6683" spans="1:25" x14ac:dyDescent="0.3">
      <c r="A6683" s="32" t="s">
        <v>24</v>
      </c>
      <c r="B6683" s="33">
        <v>2021</v>
      </c>
      <c r="C6683" s="33">
        <v>8</v>
      </c>
      <c r="D6683" s="32" t="s">
        <v>16</v>
      </c>
      <c r="E6683" s="32" t="s">
        <v>2878</v>
      </c>
      <c r="F6683" s="34">
        <v>44250</v>
      </c>
      <c r="G6683" s="34">
        <v>44250</v>
      </c>
      <c r="H6683" s="33">
        <v>182</v>
      </c>
      <c r="I6683" s="32" t="s">
        <v>8</v>
      </c>
      <c r="J6683" s="32" t="s">
        <v>18</v>
      </c>
      <c r="K6683" s="32" t="s">
        <v>432</v>
      </c>
      <c r="L6683" s="32" t="s">
        <v>25</v>
      </c>
      <c r="M6683" s="32"/>
      <c r="N6683" s="32"/>
      <c r="O6683" s="32" t="s">
        <v>24</v>
      </c>
      <c r="P6683" s="32" t="s">
        <v>10</v>
      </c>
      <c r="Q6683" s="32" t="s">
        <v>910</v>
      </c>
      <c r="R6683" s="32" t="s">
        <v>256</v>
      </c>
      <c r="S6683" s="32"/>
      <c r="T6683" s="32"/>
      <c r="U6683" s="32"/>
      <c r="V6683" s="35">
        <v>22154.57</v>
      </c>
      <c r="W6683" s="32" t="s">
        <v>2903</v>
      </c>
      <c r="X6683" s="32" t="s">
        <v>2911</v>
      </c>
      <c r="Y6683" s="32" t="s">
        <v>20</v>
      </c>
    </row>
    <row r="6684" spans="1:25" x14ac:dyDescent="0.3">
      <c r="A6684" s="32" t="s">
        <v>24</v>
      </c>
      <c r="B6684" s="33">
        <v>2021</v>
      </c>
      <c r="C6684" s="33">
        <v>8</v>
      </c>
      <c r="D6684" s="32" t="s">
        <v>16</v>
      </c>
      <c r="E6684" s="32" t="s">
        <v>2878</v>
      </c>
      <c r="F6684" s="34">
        <v>44250</v>
      </c>
      <c r="G6684" s="34">
        <v>44250</v>
      </c>
      <c r="H6684" s="33">
        <v>184</v>
      </c>
      <c r="I6684" s="32" t="s">
        <v>8</v>
      </c>
      <c r="J6684" s="32" t="s">
        <v>18</v>
      </c>
      <c r="K6684" s="32" t="s">
        <v>406</v>
      </c>
      <c r="L6684" s="32" t="s">
        <v>25</v>
      </c>
      <c r="M6684" s="32"/>
      <c r="N6684" s="32"/>
      <c r="O6684" s="32" t="s">
        <v>24</v>
      </c>
      <c r="P6684" s="32" t="s">
        <v>10</v>
      </c>
      <c r="Q6684" s="32" t="s">
        <v>910</v>
      </c>
      <c r="R6684" s="32" t="s">
        <v>41</v>
      </c>
      <c r="S6684" s="32"/>
      <c r="T6684" s="32"/>
      <c r="U6684" s="32"/>
      <c r="V6684" s="35">
        <v>53759.17</v>
      </c>
      <c r="W6684" s="32" t="s">
        <v>2898</v>
      </c>
      <c r="X6684" s="32" t="s">
        <v>1376</v>
      </c>
      <c r="Y6684" s="32" t="s">
        <v>20</v>
      </c>
    </row>
    <row r="6685" spans="1:25" x14ac:dyDescent="0.3">
      <c r="A6685" s="32" t="s">
        <v>24</v>
      </c>
      <c r="B6685" s="33">
        <v>2021</v>
      </c>
      <c r="C6685" s="33">
        <v>8</v>
      </c>
      <c r="D6685" s="32" t="s">
        <v>16</v>
      </c>
      <c r="E6685" s="32" t="s">
        <v>2878</v>
      </c>
      <c r="F6685" s="34">
        <v>44250</v>
      </c>
      <c r="G6685" s="34">
        <v>44250</v>
      </c>
      <c r="H6685" s="33">
        <v>186</v>
      </c>
      <c r="I6685" s="32" t="s">
        <v>8</v>
      </c>
      <c r="J6685" s="32" t="s">
        <v>18</v>
      </c>
      <c r="K6685" s="32" t="s">
        <v>406</v>
      </c>
      <c r="L6685" s="32" t="s">
        <v>25</v>
      </c>
      <c r="M6685" s="32"/>
      <c r="N6685" s="32"/>
      <c r="O6685" s="32" t="s">
        <v>24</v>
      </c>
      <c r="P6685" s="32" t="s">
        <v>10</v>
      </c>
      <c r="Q6685" s="32" t="s">
        <v>910</v>
      </c>
      <c r="R6685" s="32" t="s">
        <v>43</v>
      </c>
      <c r="S6685" s="32"/>
      <c r="T6685" s="32"/>
      <c r="U6685" s="32"/>
      <c r="V6685" s="35">
        <v>76228.09</v>
      </c>
      <c r="W6685" s="32" t="s">
        <v>2879</v>
      </c>
      <c r="X6685" s="32" t="s">
        <v>2912</v>
      </c>
      <c r="Y6685" s="32" t="s">
        <v>20</v>
      </c>
    </row>
    <row r="6686" spans="1:25" x14ac:dyDescent="0.3">
      <c r="A6686" s="32" t="s">
        <v>24</v>
      </c>
      <c r="B6686" s="33">
        <v>2021</v>
      </c>
      <c r="C6686" s="33">
        <v>8</v>
      </c>
      <c r="D6686" s="32" t="s">
        <v>16</v>
      </c>
      <c r="E6686" s="32" t="s">
        <v>2878</v>
      </c>
      <c r="F6686" s="34">
        <v>44250</v>
      </c>
      <c r="G6686" s="34">
        <v>44250</v>
      </c>
      <c r="H6686" s="33">
        <v>188</v>
      </c>
      <c r="I6686" s="32" t="s">
        <v>8</v>
      </c>
      <c r="J6686" s="32" t="s">
        <v>18</v>
      </c>
      <c r="K6686" s="32" t="s">
        <v>406</v>
      </c>
      <c r="L6686" s="32" t="s">
        <v>25</v>
      </c>
      <c r="M6686" s="32"/>
      <c r="N6686" s="32"/>
      <c r="O6686" s="32" t="s">
        <v>24</v>
      </c>
      <c r="P6686" s="32" t="s">
        <v>10</v>
      </c>
      <c r="Q6686" s="32" t="s">
        <v>910</v>
      </c>
      <c r="R6686" s="32" t="s">
        <v>119</v>
      </c>
      <c r="S6686" s="32"/>
      <c r="T6686" s="32"/>
      <c r="U6686" s="32"/>
      <c r="V6686" s="35">
        <v>56390.99</v>
      </c>
      <c r="W6686" s="32" t="s">
        <v>2880</v>
      </c>
      <c r="X6686" s="32" t="s">
        <v>1373</v>
      </c>
      <c r="Y6686" s="32" t="s">
        <v>20</v>
      </c>
    </row>
    <row r="6687" spans="1:25" x14ac:dyDescent="0.3">
      <c r="A6687" s="32" t="s">
        <v>24</v>
      </c>
      <c r="B6687" s="33">
        <v>2021</v>
      </c>
      <c r="C6687" s="33">
        <v>8</v>
      </c>
      <c r="D6687" s="32" t="s">
        <v>16</v>
      </c>
      <c r="E6687" s="32" t="s">
        <v>2878</v>
      </c>
      <c r="F6687" s="34">
        <v>44250</v>
      </c>
      <c r="G6687" s="34">
        <v>44250</v>
      </c>
      <c r="H6687" s="33">
        <v>190</v>
      </c>
      <c r="I6687" s="32" t="s">
        <v>8</v>
      </c>
      <c r="J6687" s="32" t="s">
        <v>18</v>
      </c>
      <c r="K6687" s="32" t="s">
        <v>406</v>
      </c>
      <c r="L6687" s="32" t="s">
        <v>25</v>
      </c>
      <c r="M6687" s="32"/>
      <c r="N6687" s="32"/>
      <c r="O6687" s="32" t="s">
        <v>24</v>
      </c>
      <c r="P6687" s="32" t="s">
        <v>10</v>
      </c>
      <c r="Q6687" s="32" t="s">
        <v>910</v>
      </c>
      <c r="R6687" s="32" t="s">
        <v>43</v>
      </c>
      <c r="S6687" s="32"/>
      <c r="T6687" s="32"/>
      <c r="U6687" s="32"/>
      <c r="V6687" s="35">
        <v>29794.13</v>
      </c>
      <c r="W6687" s="32" t="s">
        <v>2881</v>
      </c>
      <c r="X6687" s="32" t="s">
        <v>1467</v>
      </c>
      <c r="Y6687" s="32" t="s">
        <v>20</v>
      </c>
    </row>
    <row r="6688" spans="1:25" x14ac:dyDescent="0.3">
      <c r="A6688" s="32" t="s">
        <v>24</v>
      </c>
      <c r="B6688" s="33">
        <v>2021</v>
      </c>
      <c r="C6688" s="33">
        <v>8</v>
      </c>
      <c r="D6688" s="32" t="s">
        <v>16</v>
      </c>
      <c r="E6688" s="32" t="s">
        <v>2878</v>
      </c>
      <c r="F6688" s="34">
        <v>44250</v>
      </c>
      <c r="G6688" s="34">
        <v>44250</v>
      </c>
      <c r="H6688" s="33">
        <v>191</v>
      </c>
      <c r="I6688" s="32" t="s">
        <v>8</v>
      </c>
      <c r="J6688" s="32" t="s">
        <v>18</v>
      </c>
      <c r="K6688" s="32" t="s">
        <v>406</v>
      </c>
      <c r="L6688" s="32" t="s">
        <v>25</v>
      </c>
      <c r="M6688" s="32"/>
      <c r="N6688" s="32"/>
      <c r="O6688" s="32" t="s">
        <v>24</v>
      </c>
      <c r="P6688" s="32" t="s">
        <v>10</v>
      </c>
      <c r="Q6688" s="32" t="s">
        <v>910</v>
      </c>
      <c r="R6688" s="32" t="s">
        <v>398</v>
      </c>
      <c r="S6688" s="32"/>
      <c r="T6688" s="32"/>
      <c r="U6688" s="32"/>
      <c r="V6688" s="35">
        <v>23139.07</v>
      </c>
      <c r="W6688" s="32" t="s">
        <v>2882</v>
      </c>
      <c r="X6688" s="32" t="s">
        <v>2913</v>
      </c>
      <c r="Y6688" s="32" t="s">
        <v>20</v>
      </c>
    </row>
    <row r="6689" spans="1:25" x14ac:dyDescent="0.3">
      <c r="A6689" s="32" t="s">
        <v>24</v>
      </c>
      <c r="B6689" s="33">
        <v>2021</v>
      </c>
      <c r="C6689" s="33">
        <v>8</v>
      </c>
      <c r="D6689" s="32" t="s">
        <v>16</v>
      </c>
      <c r="E6689" s="32" t="s">
        <v>2878</v>
      </c>
      <c r="F6689" s="34">
        <v>44250</v>
      </c>
      <c r="G6689" s="34">
        <v>44250</v>
      </c>
      <c r="H6689" s="33">
        <v>193</v>
      </c>
      <c r="I6689" s="32" t="s">
        <v>8</v>
      </c>
      <c r="J6689" s="32" t="s">
        <v>18</v>
      </c>
      <c r="K6689" s="32" t="s">
        <v>406</v>
      </c>
      <c r="L6689" s="32" t="s">
        <v>25</v>
      </c>
      <c r="M6689" s="32"/>
      <c r="N6689" s="32"/>
      <c r="O6689" s="32" t="s">
        <v>24</v>
      </c>
      <c r="P6689" s="32" t="s">
        <v>10</v>
      </c>
      <c r="Q6689" s="32" t="s">
        <v>910</v>
      </c>
      <c r="R6689" s="32" t="s">
        <v>289</v>
      </c>
      <c r="S6689" s="32"/>
      <c r="T6689" s="32"/>
      <c r="U6689" s="32"/>
      <c r="V6689" s="35">
        <v>12095.54</v>
      </c>
      <c r="W6689" s="32" t="s">
        <v>2884</v>
      </c>
      <c r="X6689" s="32" t="s">
        <v>2914</v>
      </c>
      <c r="Y6689" s="32" t="s">
        <v>20</v>
      </c>
    </row>
    <row r="6690" spans="1:25" x14ac:dyDescent="0.3">
      <c r="A6690" s="32" t="s">
        <v>24</v>
      </c>
      <c r="B6690" s="33">
        <v>2021</v>
      </c>
      <c r="C6690" s="33">
        <v>8</v>
      </c>
      <c r="D6690" s="32" t="s">
        <v>16</v>
      </c>
      <c r="E6690" s="32" t="s">
        <v>2878</v>
      </c>
      <c r="F6690" s="34">
        <v>44250</v>
      </c>
      <c r="G6690" s="34">
        <v>44250</v>
      </c>
      <c r="H6690" s="33">
        <v>194</v>
      </c>
      <c r="I6690" s="32" t="s">
        <v>8</v>
      </c>
      <c r="J6690" s="32" t="s">
        <v>18</v>
      </c>
      <c r="K6690" s="32" t="s">
        <v>406</v>
      </c>
      <c r="L6690" s="32" t="s">
        <v>25</v>
      </c>
      <c r="M6690" s="32"/>
      <c r="N6690" s="32"/>
      <c r="O6690" s="32" t="s">
        <v>24</v>
      </c>
      <c r="P6690" s="32" t="s">
        <v>10</v>
      </c>
      <c r="Q6690" s="32" t="s">
        <v>910</v>
      </c>
      <c r="R6690" s="32" t="s">
        <v>43</v>
      </c>
      <c r="S6690" s="32"/>
      <c r="T6690" s="32"/>
      <c r="U6690" s="32"/>
      <c r="V6690" s="35">
        <v>78045</v>
      </c>
      <c r="W6690" s="32" t="s">
        <v>2886</v>
      </c>
      <c r="X6690" s="32" t="s">
        <v>1321</v>
      </c>
      <c r="Y6690" s="32" t="s">
        <v>20</v>
      </c>
    </row>
    <row r="6691" spans="1:25" x14ac:dyDescent="0.3">
      <c r="A6691" s="32" t="s">
        <v>24</v>
      </c>
      <c r="B6691" s="33">
        <v>2021</v>
      </c>
      <c r="C6691" s="33">
        <v>8</v>
      </c>
      <c r="D6691" s="32" t="s">
        <v>16</v>
      </c>
      <c r="E6691" s="32" t="s">
        <v>2878</v>
      </c>
      <c r="F6691" s="34">
        <v>44250</v>
      </c>
      <c r="G6691" s="34">
        <v>44250</v>
      </c>
      <c r="H6691" s="33">
        <v>196</v>
      </c>
      <c r="I6691" s="32" t="s">
        <v>8</v>
      </c>
      <c r="J6691" s="32" t="s">
        <v>18</v>
      </c>
      <c r="K6691" s="32" t="s">
        <v>406</v>
      </c>
      <c r="L6691" s="32" t="s">
        <v>25</v>
      </c>
      <c r="M6691" s="32"/>
      <c r="N6691" s="32"/>
      <c r="O6691" s="32" t="s">
        <v>24</v>
      </c>
      <c r="P6691" s="32" t="s">
        <v>10</v>
      </c>
      <c r="Q6691" s="32" t="s">
        <v>910</v>
      </c>
      <c r="R6691" s="32" t="s">
        <v>232</v>
      </c>
      <c r="S6691" s="32"/>
      <c r="T6691" s="32"/>
      <c r="U6691" s="32"/>
      <c r="V6691" s="35">
        <v>30695.119999999999</v>
      </c>
      <c r="W6691" s="32" t="s">
        <v>2887</v>
      </c>
      <c r="X6691" s="32" t="s">
        <v>1372</v>
      </c>
      <c r="Y6691" s="32" t="s">
        <v>20</v>
      </c>
    </row>
    <row r="6692" spans="1:25" x14ac:dyDescent="0.3">
      <c r="A6692" s="32" t="s">
        <v>24</v>
      </c>
      <c r="B6692" s="33">
        <v>2021</v>
      </c>
      <c r="C6692" s="33">
        <v>8</v>
      </c>
      <c r="D6692" s="32" t="s">
        <v>16</v>
      </c>
      <c r="E6692" s="32" t="s">
        <v>2878</v>
      </c>
      <c r="F6692" s="34">
        <v>44250</v>
      </c>
      <c r="G6692" s="34">
        <v>44250</v>
      </c>
      <c r="H6692" s="33">
        <v>199</v>
      </c>
      <c r="I6692" s="32" t="s">
        <v>8</v>
      </c>
      <c r="J6692" s="32" t="s">
        <v>18</v>
      </c>
      <c r="K6692" s="32" t="s">
        <v>406</v>
      </c>
      <c r="L6692" s="32" t="s">
        <v>25</v>
      </c>
      <c r="M6692" s="32"/>
      <c r="N6692" s="32"/>
      <c r="O6692" s="32" t="s">
        <v>24</v>
      </c>
      <c r="P6692" s="32" t="s">
        <v>10</v>
      </c>
      <c r="Q6692" s="32" t="s">
        <v>910</v>
      </c>
      <c r="R6692" s="32" t="s">
        <v>26</v>
      </c>
      <c r="S6692" s="32"/>
      <c r="T6692" s="32"/>
      <c r="U6692" s="32"/>
      <c r="V6692" s="35">
        <v>99913.75</v>
      </c>
      <c r="W6692" s="32" t="s">
        <v>2889</v>
      </c>
      <c r="X6692" s="32" t="s">
        <v>2091</v>
      </c>
      <c r="Y6692" s="32" t="s">
        <v>20</v>
      </c>
    </row>
    <row r="6693" spans="1:25" x14ac:dyDescent="0.3">
      <c r="A6693" s="32" t="s">
        <v>24</v>
      </c>
      <c r="B6693" s="33">
        <v>2021</v>
      </c>
      <c r="C6693" s="33">
        <v>8</v>
      </c>
      <c r="D6693" s="32" t="s">
        <v>16</v>
      </c>
      <c r="E6693" s="32" t="s">
        <v>2878</v>
      </c>
      <c r="F6693" s="34">
        <v>44250</v>
      </c>
      <c r="G6693" s="34">
        <v>44250</v>
      </c>
      <c r="H6693" s="33">
        <v>200</v>
      </c>
      <c r="I6693" s="32" t="s">
        <v>8</v>
      </c>
      <c r="J6693" s="32" t="s">
        <v>18</v>
      </c>
      <c r="K6693" s="32" t="s">
        <v>406</v>
      </c>
      <c r="L6693" s="32" t="s">
        <v>25</v>
      </c>
      <c r="M6693" s="32"/>
      <c r="N6693" s="32"/>
      <c r="O6693" s="32" t="s">
        <v>24</v>
      </c>
      <c r="P6693" s="32" t="s">
        <v>10</v>
      </c>
      <c r="Q6693" s="32" t="s">
        <v>910</v>
      </c>
      <c r="R6693" s="32" t="s">
        <v>26</v>
      </c>
      <c r="S6693" s="32"/>
      <c r="T6693" s="32"/>
      <c r="U6693" s="32"/>
      <c r="V6693" s="35">
        <v>9604.0499999999993</v>
      </c>
      <c r="W6693" s="32" t="s">
        <v>2890</v>
      </c>
      <c r="X6693" s="32" t="s">
        <v>1369</v>
      </c>
      <c r="Y6693" s="32" t="s">
        <v>20</v>
      </c>
    </row>
    <row r="6694" spans="1:25" x14ac:dyDescent="0.3">
      <c r="A6694" s="32" t="s">
        <v>24</v>
      </c>
      <c r="B6694" s="33">
        <v>2021</v>
      </c>
      <c r="C6694" s="33">
        <v>8</v>
      </c>
      <c r="D6694" s="32" t="s">
        <v>16</v>
      </c>
      <c r="E6694" s="32" t="s">
        <v>2878</v>
      </c>
      <c r="F6694" s="34">
        <v>44250</v>
      </c>
      <c r="G6694" s="34">
        <v>44250</v>
      </c>
      <c r="H6694" s="33">
        <v>205</v>
      </c>
      <c r="I6694" s="32" t="s">
        <v>8</v>
      </c>
      <c r="J6694" s="32" t="s">
        <v>18</v>
      </c>
      <c r="K6694" s="32" t="s">
        <v>406</v>
      </c>
      <c r="L6694" s="32" t="s">
        <v>25</v>
      </c>
      <c r="M6694" s="32"/>
      <c r="N6694" s="32"/>
      <c r="O6694" s="32" t="s">
        <v>24</v>
      </c>
      <c r="P6694" s="32" t="s">
        <v>10</v>
      </c>
      <c r="Q6694" s="32" t="s">
        <v>910</v>
      </c>
      <c r="R6694" s="32" t="s">
        <v>291</v>
      </c>
      <c r="S6694" s="32"/>
      <c r="T6694" s="32"/>
      <c r="U6694" s="32"/>
      <c r="V6694" s="35">
        <v>21174.42</v>
      </c>
      <c r="W6694" s="32" t="s">
        <v>2894</v>
      </c>
      <c r="X6694" s="32" t="s">
        <v>2915</v>
      </c>
      <c r="Y6694" s="32" t="s">
        <v>20</v>
      </c>
    </row>
    <row r="6695" spans="1:25" x14ac:dyDescent="0.3">
      <c r="A6695" s="32" t="s">
        <v>24</v>
      </c>
      <c r="B6695" s="33">
        <v>2021</v>
      </c>
      <c r="C6695" s="33">
        <v>8</v>
      </c>
      <c r="D6695" s="32" t="s">
        <v>16</v>
      </c>
      <c r="E6695" s="32" t="s">
        <v>2878</v>
      </c>
      <c r="F6695" s="34">
        <v>44250</v>
      </c>
      <c r="G6695" s="34">
        <v>44250</v>
      </c>
      <c r="H6695" s="33">
        <v>207</v>
      </c>
      <c r="I6695" s="32" t="s">
        <v>8</v>
      </c>
      <c r="J6695" s="32" t="s">
        <v>18</v>
      </c>
      <c r="K6695" s="32" t="s">
        <v>406</v>
      </c>
      <c r="L6695" s="32" t="s">
        <v>25</v>
      </c>
      <c r="M6695" s="32"/>
      <c r="N6695" s="32"/>
      <c r="O6695" s="32" t="s">
        <v>24</v>
      </c>
      <c r="P6695" s="32" t="s">
        <v>10</v>
      </c>
      <c r="Q6695" s="32" t="s">
        <v>910</v>
      </c>
      <c r="R6695" s="32" t="s">
        <v>447</v>
      </c>
      <c r="S6695" s="32"/>
      <c r="T6695" s="32"/>
      <c r="U6695" s="32"/>
      <c r="V6695" s="35">
        <v>18601</v>
      </c>
      <c r="W6695" s="32" t="s">
        <v>2896</v>
      </c>
      <c r="X6695" s="32" t="s">
        <v>2916</v>
      </c>
      <c r="Y6695" s="32" t="s">
        <v>20</v>
      </c>
    </row>
    <row r="6696" spans="1:25" x14ac:dyDescent="0.3">
      <c r="A6696" s="32" t="s">
        <v>24</v>
      </c>
      <c r="B6696" s="33">
        <v>2021</v>
      </c>
      <c r="C6696" s="33">
        <v>8</v>
      </c>
      <c r="D6696" s="32" t="s">
        <v>16</v>
      </c>
      <c r="E6696" s="32" t="s">
        <v>2878</v>
      </c>
      <c r="F6696" s="34">
        <v>44250</v>
      </c>
      <c r="G6696" s="34">
        <v>44250</v>
      </c>
      <c r="H6696" s="33">
        <v>209</v>
      </c>
      <c r="I6696" s="32" t="s">
        <v>8</v>
      </c>
      <c r="J6696" s="32" t="s">
        <v>18</v>
      </c>
      <c r="K6696" s="32" t="s">
        <v>406</v>
      </c>
      <c r="L6696" s="32" t="s">
        <v>25</v>
      </c>
      <c r="M6696" s="32"/>
      <c r="N6696" s="32"/>
      <c r="O6696" s="32" t="s">
        <v>24</v>
      </c>
      <c r="P6696" s="32" t="s">
        <v>10</v>
      </c>
      <c r="Q6696" s="32" t="s">
        <v>910</v>
      </c>
      <c r="R6696" s="32" t="s">
        <v>41</v>
      </c>
      <c r="S6696" s="32"/>
      <c r="T6696" s="32"/>
      <c r="U6696" s="32"/>
      <c r="V6696" s="35">
        <v>6811.86</v>
      </c>
      <c r="W6696" s="32" t="s">
        <v>2897</v>
      </c>
      <c r="X6696" s="32" t="s">
        <v>2383</v>
      </c>
      <c r="Y6696" s="32" t="s">
        <v>20</v>
      </c>
    </row>
    <row r="6697" spans="1:25" x14ac:dyDescent="0.3">
      <c r="A6697" s="32" t="s">
        <v>24</v>
      </c>
      <c r="B6697" s="33">
        <v>2021</v>
      </c>
      <c r="C6697" s="33">
        <v>8</v>
      </c>
      <c r="D6697" s="32" t="s">
        <v>16</v>
      </c>
      <c r="E6697" s="32" t="s">
        <v>2878</v>
      </c>
      <c r="F6697" s="34">
        <v>44250</v>
      </c>
      <c r="G6697" s="34">
        <v>44250</v>
      </c>
      <c r="H6697" s="33">
        <v>210</v>
      </c>
      <c r="I6697" s="32" t="s">
        <v>8</v>
      </c>
      <c r="J6697" s="32" t="s">
        <v>18</v>
      </c>
      <c r="K6697" s="32" t="s">
        <v>406</v>
      </c>
      <c r="L6697" s="32" t="s">
        <v>25</v>
      </c>
      <c r="M6697" s="32"/>
      <c r="N6697" s="32"/>
      <c r="O6697" s="32" t="s">
        <v>24</v>
      </c>
      <c r="P6697" s="32" t="s">
        <v>10</v>
      </c>
      <c r="Q6697" s="32" t="s">
        <v>910</v>
      </c>
      <c r="R6697" s="32" t="s">
        <v>154</v>
      </c>
      <c r="S6697" s="32"/>
      <c r="T6697" s="32"/>
      <c r="U6697" s="32"/>
      <c r="V6697" s="35">
        <v>164113.60999999999</v>
      </c>
      <c r="W6697" s="32" t="s">
        <v>2899</v>
      </c>
      <c r="X6697" s="32" t="s">
        <v>2917</v>
      </c>
      <c r="Y6697" s="32" t="s">
        <v>20</v>
      </c>
    </row>
    <row r="6698" spans="1:25" x14ac:dyDescent="0.3">
      <c r="A6698" s="32" t="s">
        <v>24</v>
      </c>
      <c r="B6698" s="33">
        <v>2021</v>
      </c>
      <c r="C6698" s="33">
        <v>8</v>
      </c>
      <c r="D6698" s="32" t="s">
        <v>16</v>
      </c>
      <c r="E6698" s="32" t="s">
        <v>2878</v>
      </c>
      <c r="F6698" s="34">
        <v>44250</v>
      </c>
      <c r="G6698" s="34">
        <v>44250</v>
      </c>
      <c r="H6698" s="33">
        <v>212</v>
      </c>
      <c r="I6698" s="32" t="s">
        <v>8</v>
      </c>
      <c r="J6698" s="32" t="s">
        <v>18</v>
      </c>
      <c r="K6698" s="32" t="s">
        <v>406</v>
      </c>
      <c r="L6698" s="32" t="s">
        <v>25</v>
      </c>
      <c r="M6698" s="32"/>
      <c r="N6698" s="32"/>
      <c r="O6698" s="32" t="s">
        <v>24</v>
      </c>
      <c r="P6698" s="32" t="s">
        <v>10</v>
      </c>
      <c r="Q6698" s="32" t="s">
        <v>910</v>
      </c>
      <c r="R6698" s="32" t="s">
        <v>43</v>
      </c>
      <c r="S6698" s="32"/>
      <c r="T6698" s="32"/>
      <c r="U6698" s="32"/>
      <c r="V6698" s="35">
        <v>54658.37</v>
      </c>
      <c r="W6698" s="32" t="s">
        <v>2901</v>
      </c>
      <c r="X6698" s="32" t="s">
        <v>1374</v>
      </c>
      <c r="Y6698" s="32" t="s">
        <v>20</v>
      </c>
    </row>
    <row r="6699" spans="1:25" x14ac:dyDescent="0.3">
      <c r="A6699" s="32" t="s">
        <v>24</v>
      </c>
      <c r="B6699" s="33">
        <v>2021</v>
      </c>
      <c r="C6699" s="33">
        <v>8</v>
      </c>
      <c r="D6699" s="32" t="s">
        <v>16</v>
      </c>
      <c r="E6699" s="32" t="s">
        <v>2878</v>
      </c>
      <c r="F6699" s="34">
        <v>44250</v>
      </c>
      <c r="G6699" s="34">
        <v>44250</v>
      </c>
      <c r="H6699" s="33">
        <v>213</v>
      </c>
      <c r="I6699" s="32" t="s">
        <v>8</v>
      </c>
      <c r="J6699" s="32" t="s">
        <v>18</v>
      </c>
      <c r="K6699" s="32" t="s">
        <v>406</v>
      </c>
      <c r="L6699" s="32" t="s">
        <v>25</v>
      </c>
      <c r="M6699" s="32"/>
      <c r="N6699" s="32"/>
      <c r="O6699" s="32" t="s">
        <v>24</v>
      </c>
      <c r="P6699" s="32" t="s">
        <v>10</v>
      </c>
      <c r="Q6699" s="32" t="s">
        <v>910</v>
      </c>
      <c r="R6699" s="32" t="s">
        <v>423</v>
      </c>
      <c r="S6699" s="32"/>
      <c r="T6699" s="32"/>
      <c r="U6699" s="32"/>
      <c r="V6699" s="35">
        <v>52554</v>
      </c>
      <c r="W6699" s="32" t="s">
        <v>2900</v>
      </c>
      <c r="X6699" s="32" t="s">
        <v>2103</v>
      </c>
      <c r="Y6699" s="32" t="s">
        <v>20</v>
      </c>
    </row>
    <row r="6700" spans="1:25" x14ac:dyDescent="0.3">
      <c r="A6700" s="32" t="s">
        <v>24</v>
      </c>
      <c r="B6700" s="33">
        <v>2021</v>
      </c>
      <c r="C6700" s="33">
        <v>8</v>
      </c>
      <c r="D6700" s="32" t="s">
        <v>16</v>
      </c>
      <c r="E6700" s="32" t="s">
        <v>2878</v>
      </c>
      <c r="F6700" s="34">
        <v>44250</v>
      </c>
      <c r="G6700" s="34">
        <v>44250</v>
      </c>
      <c r="H6700" s="33">
        <v>215</v>
      </c>
      <c r="I6700" s="32" t="s">
        <v>8</v>
      </c>
      <c r="J6700" s="32" t="s">
        <v>18</v>
      </c>
      <c r="K6700" s="32" t="s">
        <v>406</v>
      </c>
      <c r="L6700" s="32" t="s">
        <v>25</v>
      </c>
      <c r="M6700" s="32"/>
      <c r="N6700" s="32"/>
      <c r="O6700" s="32" t="s">
        <v>24</v>
      </c>
      <c r="P6700" s="32" t="s">
        <v>10</v>
      </c>
      <c r="Q6700" s="32" t="s">
        <v>910</v>
      </c>
      <c r="R6700" s="32" t="s">
        <v>289</v>
      </c>
      <c r="S6700" s="32"/>
      <c r="T6700" s="32"/>
      <c r="U6700" s="32"/>
      <c r="V6700" s="35">
        <v>54457.96</v>
      </c>
      <c r="W6700" s="32" t="s">
        <v>2902</v>
      </c>
      <c r="X6700" s="32" t="s">
        <v>2918</v>
      </c>
      <c r="Y6700" s="32" t="s">
        <v>20</v>
      </c>
    </row>
    <row r="6701" spans="1:25" x14ac:dyDescent="0.3">
      <c r="A6701" s="32" t="s">
        <v>24</v>
      </c>
      <c r="B6701" s="33">
        <v>2021</v>
      </c>
      <c r="C6701" s="33">
        <v>8</v>
      </c>
      <c r="D6701" s="32" t="s">
        <v>1332</v>
      </c>
      <c r="E6701" s="32" t="s">
        <v>2919</v>
      </c>
      <c r="F6701" s="34">
        <v>44250</v>
      </c>
      <c r="G6701" s="34">
        <v>44251</v>
      </c>
      <c r="H6701" s="33">
        <v>410</v>
      </c>
      <c r="I6701" s="32" t="s">
        <v>8</v>
      </c>
      <c r="J6701" s="32" t="s">
        <v>1277</v>
      </c>
      <c r="K6701" s="32" t="s">
        <v>1348</v>
      </c>
      <c r="L6701" s="32" t="s">
        <v>1279</v>
      </c>
      <c r="M6701" s="32"/>
      <c r="N6701" s="32" t="s">
        <v>1280</v>
      </c>
      <c r="O6701" s="32" t="s">
        <v>24</v>
      </c>
      <c r="P6701" s="32" t="s">
        <v>10</v>
      </c>
      <c r="Q6701" s="32" t="s">
        <v>910</v>
      </c>
      <c r="R6701" s="32"/>
      <c r="S6701" s="32"/>
      <c r="T6701" s="32"/>
      <c r="U6701" s="32"/>
      <c r="V6701" s="35">
        <v>5267.21</v>
      </c>
      <c r="W6701" s="32" t="s">
        <v>1349</v>
      </c>
      <c r="X6701" s="32" t="s">
        <v>2920</v>
      </c>
      <c r="Y6701" s="32" t="s">
        <v>1337</v>
      </c>
    </row>
    <row r="6702" spans="1:25" x14ac:dyDescent="0.3">
      <c r="A6702" s="32" t="s">
        <v>24</v>
      </c>
      <c r="B6702" s="33">
        <v>2021</v>
      </c>
      <c r="C6702" s="33">
        <v>8</v>
      </c>
      <c r="D6702" s="32" t="s">
        <v>1332</v>
      </c>
      <c r="E6702" s="32" t="s">
        <v>2919</v>
      </c>
      <c r="F6702" s="34">
        <v>44250</v>
      </c>
      <c r="G6702" s="34">
        <v>44251</v>
      </c>
      <c r="H6702" s="33">
        <v>411</v>
      </c>
      <c r="I6702" s="32" t="s">
        <v>8</v>
      </c>
      <c r="J6702" s="32" t="s">
        <v>1277</v>
      </c>
      <c r="K6702" s="32" t="s">
        <v>1334</v>
      </c>
      <c r="L6702" s="32" t="s">
        <v>1279</v>
      </c>
      <c r="M6702" s="32"/>
      <c r="N6702" s="32" t="s">
        <v>1280</v>
      </c>
      <c r="O6702" s="32" t="s">
        <v>24</v>
      </c>
      <c r="P6702" s="32" t="s">
        <v>10</v>
      </c>
      <c r="Q6702" s="32" t="s">
        <v>910</v>
      </c>
      <c r="R6702" s="32"/>
      <c r="S6702" s="32"/>
      <c r="T6702" s="32"/>
      <c r="U6702" s="32"/>
      <c r="V6702" s="35">
        <v>864</v>
      </c>
      <c r="W6702" s="32" t="s">
        <v>1335</v>
      </c>
      <c r="X6702" s="32" t="s">
        <v>2921</v>
      </c>
      <c r="Y6702" s="32" t="s">
        <v>1337</v>
      </c>
    </row>
    <row r="6703" spans="1:25" x14ac:dyDescent="0.3">
      <c r="A6703" s="32" t="s">
        <v>24</v>
      </c>
      <c r="B6703" s="33">
        <v>2021</v>
      </c>
      <c r="C6703" s="33">
        <v>8</v>
      </c>
      <c r="D6703" s="32" t="s">
        <v>1332</v>
      </c>
      <c r="E6703" s="32" t="s">
        <v>2919</v>
      </c>
      <c r="F6703" s="34">
        <v>44250</v>
      </c>
      <c r="G6703" s="34">
        <v>44251</v>
      </c>
      <c r="H6703" s="33">
        <v>412</v>
      </c>
      <c r="I6703" s="32" t="s">
        <v>8</v>
      </c>
      <c r="J6703" s="32" t="s">
        <v>1277</v>
      </c>
      <c r="K6703" s="32" t="s">
        <v>1351</v>
      </c>
      <c r="L6703" s="32" t="s">
        <v>1279</v>
      </c>
      <c r="M6703" s="32"/>
      <c r="N6703" s="32" t="s">
        <v>1280</v>
      </c>
      <c r="O6703" s="32" t="s">
        <v>24</v>
      </c>
      <c r="P6703" s="32" t="s">
        <v>10</v>
      </c>
      <c r="Q6703" s="32" t="s">
        <v>910</v>
      </c>
      <c r="R6703" s="32"/>
      <c r="S6703" s="32"/>
      <c r="T6703" s="32"/>
      <c r="U6703" s="32"/>
      <c r="V6703" s="35">
        <v>400.14</v>
      </c>
      <c r="W6703" s="32" t="s">
        <v>1349</v>
      </c>
      <c r="X6703" s="32" t="s">
        <v>2920</v>
      </c>
      <c r="Y6703" s="32" t="s">
        <v>1337</v>
      </c>
    </row>
    <row r="6704" spans="1:25" x14ac:dyDescent="0.3">
      <c r="A6704" s="32" t="s">
        <v>24</v>
      </c>
      <c r="B6704" s="33">
        <v>2021</v>
      </c>
      <c r="C6704" s="33">
        <v>8</v>
      </c>
      <c r="D6704" s="32" t="s">
        <v>1332</v>
      </c>
      <c r="E6704" s="32" t="s">
        <v>2919</v>
      </c>
      <c r="F6704" s="34">
        <v>44250</v>
      </c>
      <c r="G6704" s="34">
        <v>44251</v>
      </c>
      <c r="H6704" s="33">
        <v>413</v>
      </c>
      <c r="I6704" s="32" t="s">
        <v>8</v>
      </c>
      <c r="J6704" s="32" t="s">
        <v>1277</v>
      </c>
      <c r="K6704" s="32" t="s">
        <v>1338</v>
      </c>
      <c r="L6704" s="32" t="s">
        <v>1279</v>
      </c>
      <c r="M6704" s="32"/>
      <c r="N6704" s="32" t="s">
        <v>1280</v>
      </c>
      <c r="O6704" s="32" t="s">
        <v>24</v>
      </c>
      <c r="P6704" s="32" t="s">
        <v>10</v>
      </c>
      <c r="Q6704" s="32" t="s">
        <v>910</v>
      </c>
      <c r="R6704" s="32"/>
      <c r="S6704" s="32"/>
      <c r="T6704" s="32"/>
      <c r="U6704" s="32"/>
      <c r="V6704" s="35">
        <v>64.23</v>
      </c>
      <c r="W6704" s="32" t="s">
        <v>1335</v>
      </c>
      <c r="X6704" s="32" t="s">
        <v>2921</v>
      </c>
      <c r="Y6704" s="32" t="s">
        <v>1337</v>
      </c>
    </row>
    <row r="6705" spans="1:25" x14ac:dyDescent="0.3">
      <c r="A6705" s="32" t="s">
        <v>24</v>
      </c>
      <c r="B6705" s="33">
        <v>2021</v>
      </c>
      <c r="C6705" s="33">
        <v>8</v>
      </c>
      <c r="D6705" s="32" t="s">
        <v>1332</v>
      </c>
      <c r="E6705" s="32" t="s">
        <v>2919</v>
      </c>
      <c r="F6705" s="34">
        <v>44250</v>
      </c>
      <c r="G6705" s="34">
        <v>44251</v>
      </c>
      <c r="H6705" s="33">
        <v>414</v>
      </c>
      <c r="I6705" s="32" t="s">
        <v>8</v>
      </c>
      <c r="J6705" s="32" t="s">
        <v>1277</v>
      </c>
      <c r="K6705" s="32" t="s">
        <v>1338</v>
      </c>
      <c r="L6705" s="32" t="s">
        <v>1279</v>
      </c>
      <c r="M6705" s="32"/>
      <c r="N6705" s="32" t="s">
        <v>1280</v>
      </c>
      <c r="O6705" s="32" t="s">
        <v>24</v>
      </c>
      <c r="P6705" s="32" t="s">
        <v>10</v>
      </c>
      <c r="Q6705" s="32" t="s">
        <v>910</v>
      </c>
      <c r="R6705" s="32"/>
      <c r="S6705" s="32"/>
      <c r="T6705" s="32"/>
      <c r="U6705" s="32"/>
      <c r="V6705" s="35">
        <v>387.92</v>
      </c>
      <c r="W6705" s="32" t="s">
        <v>1349</v>
      </c>
      <c r="X6705" s="32" t="s">
        <v>2920</v>
      </c>
      <c r="Y6705" s="32" t="s">
        <v>1337</v>
      </c>
    </row>
    <row r="6706" spans="1:25" x14ac:dyDescent="0.3">
      <c r="A6706" s="32" t="s">
        <v>24</v>
      </c>
      <c r="B6706" s="33">
        <v>2021</v>
      </c>
      <c r="C6706" s="33">
        <v>8</v>
      </c>
      <c r="D6706" s="32" t="s">
        <v>1332</v>
      </c>
      <c r="E6706" s="32" t="s">
        <v>2919</v>
      </c>
      <c r="F6706" s="34">
        <v>44250</v>
      </c>
      <c r="G6706" s="34">
        <v>44251</v>
      </c>
      <c r="H6706" s="33">
        <v>415</v>
      </c>
      <c r="I6706" s="32" t="s">
        <v>8</v>
      </c>
      <c r="J6706" s="32" t="s">
        <v>1277</v>
      </c>
      <c r="K6706" s="32" t="s">
        <v>1352</v>
      </c>
      <c r="L6706" s="32" t="s">
        <v>1279</v>
      </c>
      <c r="M6706" s="32"/>
      <c r="N6706" s="32" t="s">
        <v>1280</v>
      </c>
      <c r="O6706" s="32" t="s">
        <v>24</v>
      </c>
      <c r="P6706" s="32" t="s">
        <v>10</v>
      </c>
      <c r="Q6706" s="32" t="s">
        <v>910</v>
      </c>
      <c r="R6706" s="32"/>
      <c r="S6706" s="32"/>
      <c r="T6706" s="32"/>
      <c r="U6706" s="32"/>
      <c r="V6706" s="35">
        <v>37.08</v>
      </c>
      <c r="W6706" s="32" t="s">
        <v>1349</v>
      </c>
      <c r="X6706" s="32" t="s">
        <v>2920</v>
      </c>
      <c r="Y6706" s="32" t="s">
        <v>1337</v>
      </c>
    </row>
    <row r="6707" spans="1:25" x14ac:dyDescent="0.3">
      <c r="A6707" s="32" t="s">
        <v>24</v>
      </c>
      <c r="B6707" s="33">
        <v>2021</v>
      </c>
      <c r="C6707" s="33">
        <v>8</v>
      </c>
      <c r="D6707" s="32" t="s">
        <v>1332</v>
      </c>
      <c r="E6707" s="32" t="s">
        <v>2919</v>
      </c>
      <c r="F6707" s="34">
        <v>44250</v>
      </c>
      <c r="G6707" s="34">
        <v>44251</v>
      </c>
      <c r="H6707" s="33">
        <v>416</v>
      </c>
      <c r="I6707" s="32" t="s">
        <v>8</v>
      </c>
      <c r="J6707" s="32" t="s">
        <v>1277</v>
      </c>
      <c r="K6707" s="32" t="s">
        <v>1353</v>
      </c>
      <c r="L6707" s="32" t="s">
        <v>1279</v>
      </c>
      <c r="M6707" s="32"/>
      <c r="N6707" s="32" t="s">
        <v>1280</v>
      </c>
      <c r="O6707" s="32" t="s">
        <v>24</v>
      </c>
      <c r="P6707" s="32" t="s">
        <v>10</v>
      </c>
      <c r="Q6707" s="32" t="s">
        <v>910</v>
      </c>
      <c r="R6707" s="32"/>
      <c r="S6707" s="32"/>
      <c r="T6707" s="32"/>
      <c r="U6707" s="32"/>
      <c r="V6707" s="35">
        <v>901</v>
      </c>
      <c r="W6707" s="32" t="s">
        <v>1349</v>
      </c>
      <c r="X6707" s="32" t="s">
        <v>2920</v>
      </c>
      <c r="Y6707" s="32" t="s">
        <v>1337</v>
      </c>
    </row>
    <row r="6708" spans="1:25" x14ac:dyDescent="0.3">
      <c r="A6708" s="32" t="s">
        <v>24</v>
      </c>
      <c r="B6708" s="33">
        <v>2021</v>
      </c>
      <c r="C6708" s="33">
        <v>8</v>
      </c>
      <c r="D6708" s="32" t="s">
        <v>1332</v>
      </c>
      <c r="E6708" s="32" t="s">
        <v>2919</v>
      </c>
      <c r="F6708" s="34">
        <v>44250</v>
      </c>
      <c r="G6708" s="34">
        <v>44251</v>
      </c>
      <c r="H6708" s="33">
        <v>417</v>
      </c>
      <c r="I6708" s="32" t="s">
        <v>8</v>
      </c>
      <c r="J6708" s="32" t="s">
        <v>1277</v>
      </c>
      <c r="K6708" s="32" t="s">
        <v>1354</v>
      </c>
      <c r="L6708" s="32" t="s">
        <v>1279</v>
      </c>
      <c r="M6708" s="32"/>
      <c r="N6708" s="32" t="s">
        <v>1280</v>
      </c>
      <c r="O6708" s="32" t="s">
        <v>24</v>
      </c>
      <c r="P6708" s="32" t="s">
        <v>10</v>
      </c>
      <c r="Q6708" s="32" t="s">
        <v>910</v>
      </c>
      <c r="R6708" s="32"/>
      <c r="S6708" s="32"/>
      <c r="T6708" s="32"/>
      <c r="U6708" s="32"/>
      <c r="V6708" s="35">
        <v>30.99</v>
      </c>
      <c r="W6708" s="32" t="s">
        <v>1349</v>
      </c>
      <c r="X6708" s="32" t="s">
        <v>2920</v>
      </c>
      <c r="Y6708" s="32" t="s">
        <v>1337</v>
      </c>
    </row>
    <row r="6709" spans="1:25" x14ac:dyDescent="0.3">
      <c r="A6709" s="32" t="s">
        <v>24</v>
      </c>
      <c r="B6709" s="33">
        <v>2021</v>
      </c>
      <c r="C6709" s="33">
        <v>8</v>
      </c>
      <c r="D6709" s="32" t="s">
        <v>1332</v>
      </c>
      <c r="E6709" s="32" t="s">
        <v>2919</v>
      </c>
      <c r="F6709" s="34">
        <v>44250</v>
      </c>
      <c r="G6709" s="34">
        <v>44251</v>
      </c>
      <c r="H6709" s="33">
        <v>418</v>
      </c>
      <c r="I6709" s="32" t="s">
        <v>8</v>
      </c>
      <c r="J6709" s="32" t="s">
        <v>1277</v>
      </c>
      <c r="K6709" s="32" t="s">
        <v>1355</v>
      </c>
      <c r="L6709" s="32" t="s">
        <v>1279</v>
      </c>
      <c r="M6709" s="32"/>
      <c r="N6709" s="32" t="s">
        <v>1280</v>
      </c>
      <c r="O6709" s="32" t="s">
        <v>24</v>
      </c>
      <c r="P6709" s="32" t="s">
        <v>10</v>
      </c>
      <c r="Q6709" s="32" t="s">
        <v>910</v>
      </c>
      <c r="R6709" s="32"/>
      <c r="S6709" s="32"/>
      <c r="T6709" s="32"/>
      <c r="U6709" s="32"/>
      <c r="V6709" s="35">
        <v>16.88</v>
      </c>
      <c r="W6709" s="32" t="s">
        <v>1349</v>
      </c>
      <c r="X6709" s="32" t="s">
        <v>2920</v>
      </c>
      <c r="Y6709" s="32" t="s">
        <v>1337</v>
      </c>
    </row>
    <row r="6710" spans="1:25" x14ac:dyDescent="0.3">
      <c r="A6710" s="32" t="s">
        <v>24</v>
      </c>
      <c r="B6710" s="33">
        <v>2021</v>
      </c>
      <c r="C6710" s="33">
        <v>8</v>
      </c>
      <c r="D6710" s="32" t="s">
        <v>1332</v>
      </c>
      <c r="E6710" s="32" t="s">
        <v>2919</v>
      </c>
      <c r="F6710" s="34">
        <v>44250</v>
      </c>
      <c r="G6710" s="34">
        <v>44251</v>
      </c>
      <c r="H6710" s="33">
        <v>419</v>
      </c>
      <c r="I6710" s="32" t="s">
        <v>8</v>
      </c>
      <c r="J6710" s="32" t="s">
        <v>1277</v>
      </c>
      <c r="K6710" s="32" t="s">
        <v>1356</v>
      </c>
      <c r="L6710" s="32" t="s">
        <v>1279</v>
      </c>
      <c r="M6710" s="32"/>
      <c r="N6710" s="32" t="s">
        <v>1280</v>
      </c>
      <c r="O6710" s="32" t="s">
        <v>24</v>
      </c>
      <c r="P6710" s="32" t="s">
        <v>10</v>
      </c>
      <c r="Q6710" s="32" t="s">
        <v>910</v>
      </c>
      <c r="R6710" s="32"/>
      <c r="S6710" s="32"/>
      <c r="T6710" s="32"/>
      <c r="U6710" s="32"/>
      <c r="V6710" s="35">
        <v>20</v>
      </c>
      <c r="W6710" s="32" t="s">
        <v>1349</v>
      </c>
      <c r="X6710" s="32" t="s">
        <v>2920</v>
      </c>
      <c r="Y6710" s="32" t="s">
        <v>1337</v>
      </c>
    </row>
    <row r="6711" spans="1:25" x14ac:dyDescent="0.3">
      <c r="A6711" s="32" t="s">
        <v>24</v>
      </c>
      <c r="B6711" s="33">
        <v>2021</v>
      </c>
      <c r="C6711" s="33">
        <v>8</v>
      </c>
      <c r="D6711" s="32" t="s">
        <v>1332</v>
      </c>
      <c r="E6711" s="32" t="s">
        <v>2919</v>
      </c>
      <c r="F6711" s="34">
        <v>44250</v>
      </c>
      <c r="G6711" s="34">
        <v>44251</v>
      </c>
      <c r="H6711" s="33">
        <v>488</v>
      </c>
      <c r="I6711" s="32" t="s">
        <v>8</v>
      </c>
      <c r="J6711" s="32"/>
      <c r="K6711" s="32" t="s">
        <v>9</v>
      </c>
      <c r="L6711" s="32" t="s">
        <v>15</v>
      </c>
      <c r="M6711" s="32"/>
      <c r="N6711" s="32"/>
      <c r="O6711" s="32"/>
      <c r="P6711" s="32" t="s">
        <v>10</v>
      </c>
      <c r="Q6711" s="32"/>
      <c r="R6711" s="32"/>
      <c r="S6711" s="32"/>
      <c r="T6711" s="32"/>
      <c r="U6711" s="32"/>
      <c r="V6711" s="35">
        <v>-7989.45</v>
      </c>
      <c r="W6711" s="32"/>
      <c r="X6711" s="32" t="s">
        <v>12</v>
      </c>
      <c r="Y6711" s="32" t="s">
        <v>1337</v>
      </c>
    </row>
    <row r="6712" spans="1:25" x14ac:dyDescent="0.3">
      <c r="A6712" s="32" t="s">
        <v>24</v>
      </c>
      <c r="B6712" s="33">
        <v>2021</v>
      </c>
      <c r="C6712" s="33">
        <v>8</v>
      </c>
      <c r="D6712" s="32" t="s">
        <v>16</v>
      </c>
      <c r="E6712" s="32" t="s">
        <v>2922</v>
      </c>
      <c r="F6712" s="34">
        <v>44251</v>
      </c>
      <c r="G6712" s="34">
        <v>44251</v>
      </c>
      <c r="H6712" s="33">
        <v>1</v>
      </c>
      <c r="I6712" s="32" t="s">
        <v>8</v>
      </c>
      <c r="J6712" s="32"/>
      <c r="K6712" s="32" t="s">
        <v>9</v>
      </c>
      <c r="L6712" s="32" t="s">
        <v>15</v>
      </c>
      <c r="M6712" s="32"/>
      <c r="N6712" s="32"/>
      <c r="O6712" s="32" t="s">
        <v>24</v>
      </c>
      <c r="P6712" s="32" t="s">
        <v>10</v>
      </c>
      <c r="Q6712" s="32" t="s">
        <v>910</v>
      </c>
      <c r="R6712" s="32"/>
      <c r="S6712" s="32"/>
      <c r="T6712" s="32"/>
      <c r="U6712" s="32"/>
      <c r="V6712" s="35">
        <v>-29794.13</v>
      </c>
      <c r="W6712" s="32" t="s">
        <v>2881</v>
      </c>
      <c r="X6712" s="32" t="s">
        <v>12</v>
      </c>
      <c r="Y6712" s="32" t="s">
        <v>11</v>
      </c>
    </row>
    <row r="6713" spans="1:25" x14ac:dyDescent="0.3">
      <c r="A6713" s="32" t="s">
        <v>24</v>
      </c>
      <c r="B6713" s="33">
        <v>2021</v>
      </c>
      <c r="C6713" s="33">
        <v>8</v>
      </c>
      <c r="D6713" s="32" t="s">
        <v>16</v>
      </c>
      <c r="E6713" s="32" t="s">
        <v>2922</v>
      </c>
      <c r="F6713" s="34">
        <v>44251</v>
      </c>
      <c r="G6713" s="34">
        <v>44251</v>
      </c>
      <c r="H6713" s="33">
        <v>2</v>
      </c>
      <c r="I6713" s="32" t="s">
        <v>8</v>
      </c>
      <c r="J6713" s="32"/>
      <c r="K6713" s="32" t="s">
        <v>9</v>
      </c>
      <c r="L6713" s="32" t="s">
        <v>15</v>
      </c>
      <c r="M6713" s="32"/>
      <c r="N6713" s="32"/>
      <c r="O6713" s="32" t="s">
        <v>24</v>
      </c>
      <c r="P6713" s="32" t="s">
        <v>10</v>
      </c>
      <c r="Q6713" s="32" t="s">
        <v>910</v>
      </c>
      <c r="R6713" s="32"/>
      <c r="S6713" s="32"/>
      <c r="T6713" s="32"/>
      <c r="U6713" s="32"/>
      <c r="V6713" s="35">
        <v>-25437.85</v>
      </c>
      <c r="W6713" s="32" t="s">
        <v>2892</v>
      </c>
      <c r="X6713" s="32" t="s">
        <v>12</v>
      </c>
      <c r="Y6713" s="32" t="s">
        <v>11</v>
      </c>
    </row>
    <row r="6714" spans="1:25" x14ac:dyDescent="0.3">
      <c r="A6714" s="32" t="s">
        <v>24</v>
      </c>
      <c r="B6714" s="33">
        <v>2021</v>
      </c>
      <c r="C6714" s="33">
        <v>8</v>
      </c>
      <c r="D6714" s="32" t="s">
        <v>16</v>
      </c>
      <c r="E6714" s="32" t="s">
        <v>2922</v>
      </c>
      <c r="F6714" s="34">
        <v>44251</v>
      </c>
      <c r="G6714" s="34">
        <v>44251</v>
      </c>
      <c r="H6714" s="33">
        <v>8</v>
      </c>
      <c r="I6714" s="32" t="s">
        <v>8</v>
      </c>
      <c r="J6714" s="32"/>
      <c r="K6714" s="32" t="s">
        <v>9</v>
      </c>
      <c r="L6714" s="32" t="s">
        <v>15</v>
      </c>
      <c r="M6714" s="32"/>
      <c r="N6714" s="32"/>
      <c r="O6714" s="32" t="s">
        <v>24</v>
      </c>
      <c r="P6714" s="32" t="s">
        <v>10</v>
      </c>
      <c r="Q6714" s="32" t="s">
        <v>910</v>
      </c>
      <c r="R6714" s="32"/>
      <c r="S6714" s="32"/>
      <c r="T6714" s="32"/>
      <c r="U6714" s="32"/>
      <c r="V6714" s="35">
        <v>-53759.17</v>
      </c>
      <c r="W6714" s="32" t="s">
        <v>2898</v>
      </c>
      <c r="X6714" s="32" t="s">
        <v>12</v>
      </c>
      <c r="Y6714" s="32" t="s">
        <v>11</v>
      </c>
    </row>
    <row r="6715" spans="1:25" x14ac:dyDescent="0.3">
      <c r="A6715" s="32" t="s">
        <v>24</v>
      </c>
      <c r="B6715" s="33">
        <v>2021</v>
      </c>
      <c r="C6715" s="33">
        <v>8</v>
      </c>
      <c r="D6715" s="32" t="s">
        <v>16</v>
      </c>
      <c r="E6715" s="32" t="s">
        <v>2922</v>
      </c>
      <c r="F6715" s="34">
        <v>44251</v>
      </c>
      <c r="G6715" s="34">
        <v>44251</v>
      </c>
      <c r="H6715" s="33">
        <v>10</v>
      </c>
      <c r="I6715" s="32" t="s">
        <v>8</v>
      </c>
      <c r="J6715" s="32"/>
      <c r="K6715" s="32" t="s">
        <v>9</v>
      </c>
      <c r="L6715" s="32" t="s">
        <v>15</v>
      </c>
      <c r="M6715" s="32"/>
      <c r="N6715" s="32"/>
      <c r="O6715" s="32" t="s">
        <v>24</v>
      </c>
      <c r="P6715" s="32" t="s">
        <v>10</v>
      </c>
      <c r="Q6715" s="32" t="s">
        <v>910</v>
      </c>
      <c r="R6715" s="32"/>
      <c r="S6715" s="32"/>
      <c r="T6715" s="32"/>
      <c r="U6715" s="32"/>
      <c r="V6715" s="35">
        <v>-76228.09</v>
      </c>
      <c r="W6715" s="32" t="s">
        <v>2879</v>
      </c>
      <c r="X6715" s="32" t="s">
        <v>12</v>
      </c>
      <c r="Y6715" s="32" t="s">
        <v>11</v>
      </c>
    </row>
    <row r="6716" spans="1:25" x14ac:dyDescent="0.3">
      <c r="A6716" s="32" t="s">
        <v>24</v>
      </c>
      <c r="B6716" s="33">
        <v>2021</v>
      </c>
      <c r="C6716" s="33">
        <v>8</v>
      </c>
      <c r="D6716" s="32" t="s">
        <v>16</v>
      </c>
      <c r="E6716" s="32" t="s">
        <v>2922</v>
      </c>
      <c r="F6716" s="34">
        <v>44251</v>
      </c>
      <c r="G6716" s="34">
        <v>44251</v>
      </c>
      <c r="H6716" s="33">
        <v>12</v>
      </c>
      <c r="I6716" s="32" t="s">
        <v>8</v>
      </c>
      <c r="J6716" s="32"/>
      <c r="K6716" s="32" t="s">
        <v>9</v>
      </c>
      <c r="L6716" s="32" t="s">
        <v>15</v>
      </c>
      <c r="M6716" s="32"/>
      <c r="N6716" s="32"/>
      <c r="O6716" s="32" t="s">
        <v>24</v>
      </c>
      <c r="P6716" s="32" t="s">
        <v>10</v>
      </c>
      <c r="Q6716" s="32" t="s">
        <v>910</v>
      </c>
      <c r="R6716" s="32"/>
      <c r="S6716" s="32"/>
      <c r="T6716" s="32"/>
      <c r="U6716" s="32"/>
      <c r="V6716" s="35">
        <v>-56390.99</v>
      </c>
      <c r="W6716" s="32" t="s">
        <v>2880</v>
      </c>
      <c r="X6716" s="32" t="s">
        <v>12</v>
      </c>
      <c r="Y6716" s="32" t="s">
        <v>11</v>
      </c>
    </row>
    <row r="6717" spans="1:25" x14ac:dyDescent="0.3">
      <c r="A6717" s="32" t="s">
        <v>24</v>
      </c>
      <c r="B6717" s="33">
        <v>2021</v>
      </c>
      <c r="C6717" s="33">
        <v>8</v>
      </c>
      <c r="D6717" s="32" t="s">
        <v>16</v>
      </c>
      <c r="E6717" s="32" t="s">
        <v>2922</v>
      </c>
      <c r="F6717" s="34">
        <v>44251</v>
      </c>
      <c r="G6717" s="34">
        <v>44251</v>
      </c>
      <c r="H6717" s="33">
        <v>14</v>
      </c>
      <c r="I6717" s="32" t="s">
        <v>8</v>
      </c>
      <c r="J6717" s="32"/>
      <c r="K6717" s="32" t="s">
        <v>9</v>
      </c>
      <c r="L6717" s="32" t="s">
        <v>15</v>
      </c>
      <c r="M6717" s="32"/>
      <c r="N6717" s="32"/>
      <c r="O6717" s="32" t="s">
        <v>24</v>
      </c>
      <c r="P6717" s="32" t="s">
        <v>10</v>
      </c>
      <c r="Q6717" s="32" t="s">
        <v>910</v>
      </c>
      <c r="R6717" s="32"/>
      <c r="S6717" s="32"/>
      <c r="T6717" s="32"/>
      <c r="U6717" s="32"/>
      <c r="V6717" s="35">
        <v>-78045</v>
      </c>
      <c r="W6717" s="32" t="s">
        <v>2886</v>
      </c>
      <c r="X6717" s="32" t="s">
        <v>12</v>
      </c>
      <c r="Y6717" s="32" t="s">
        <v>11</v>
      </c>
    </row>
    <row r="6718" spans="1:25" x14ac:dyDescent="0.3">
      <c r="A6718" s="32" t="s">
        <v>24</v>
      </c>
      <c r="B6718" s="33">
        <v>2021</v>
      </c>
      <c r="C6718" s="33">
        <v>8</v>
      </c>
      <c r="D6718" s="32" t="s">
        <v>16</v>
      </c>
      <c r="E6718" s="32" t="s">
        <v>2922</v>
      </c>
      <c r="F6718" s="34">
        <v>44251</v>
      </c>
      <c r="G6718" s="34">
        <v>44251</v>
      </c>
      <c r="H6718" s="33">
        <v>16</v>
      </c>
      <c r="I6718" s="32" t="s">
        <v>8</v>
      </c>
      <c r="J6718" s="32"/>
      <c r="K6718" s="32" t="s">
        <v>9</v>
      </c>
      <c r="L6718" s="32" t="s">
        <v>15</v>
      </c>
      <c r="M6718" s="32"/>
      <c r="N6718" s="32"/>
      <c r="O6718" s="32" t="s">
        <v>24</v>
      </c>
      <c r="P6718" s="32" t="s">
        <v>10</v>
      </c>
      <c r="Q6718" s="32" t="s">
        <v>910</v>
      </c>
      <c r="R6718" s="32"/>
      <c r="S6718" s="32"/>
      <c r="T6718" s="32"/>
      <c r="U6718" s="32"/>
      <c r="V6718" s="35">
        <v>-73860.91</v>
      </c>
      <c r="W6718" s="32" t="s">
        <v>2893</v>
      </c>
      <c r="X6718" s="32" t="s">
        <v>12</v>
      </c>
      <c r="Y6718" s="32" t="s">
        <v>11</v>
      </c>
    </row>
    <row r="6719" spans="1:25" x14ac:dyDescent="0.3">
      <c r="A6719" s="32" t="s">
        <v>24</v>
      </c>
      <c r="B6719" s="33">
        <v>2021</v>
      </c>
      <c r="C6719" s="33">
        <v>8</v>
      </c>
      <c r="D6719" s="32" t="s">
        <v>16</v>
      </c>
      <c r="E6719" s="32" t="s">
        <v>2922</v>
      </c>
      <c r="F6719" s="34">
        <v>44251</v>
      </c>
      <c r="G6719" s="34">
        <v>44251</v>
      </c>
      <c r="H6719" s="33">
        <v>19</v>
      </c>
      <c r="I6719" s="32" t="s">
        <v>8</v>
      </c>
      <c r="J6719" s="32"/>
      <c r="K6719" s="32" t="s">
        <v>9</v>
      </c>
      <c r="L6719" s="32" t="s">
        <v>15</v>
      </c>
      <c r="M6719" s="32"/>
      <c r="N6719" s="32"/>
      <c r="O6719" s="32" t="s">
        <v>24</v>
      </c>
      <c r="P6719" s="32" t="s">
        <v>10</v>
      </c>
      <c r="Q6719" s="32" t="s">
        <v>910</v>
      </c>
      <c r="R6719" s="32"/>
      <c r="S6719" s="32"/>
      <c r="T6719" s="32"/>
      <c r="U6719" s="32"/>
      <c r="V6719" s="35">
        <v>-164113.60999999999</v>
      </c>
      <c r="W6719" s="32" t="s">
        <v>2899</v>
      </c>
      <c r="X6719" s="32" t="s">
        <v>12</v>
      </c>
      <c r="Y6719" s="32" t="s">
        <v>11</v>
      </c>
    </row>
    <row r="6720" spans="1:25" x14ac:dyDescent="0.3">
      <c r="A6720" s="32" t="s">
        <v>24</v>
      </c>
      <c r="B6720" s="33">
        <v>2021</v>
      </c>
      <c r="C6720" s="33">
        <v>8</v>
      </c>
      <c r="D6720" s="32" t="s">
        <v>16</v>
      </c>
      <c r="E6720" s="32" t="s">
        <v>2922</v>
      </c>
      <c r="F6720" s="34">
        <v>44251</v>
      </c>
      <c r="G6720" s="34">
        <v>44251</v>
      </c>
      <c r="H6720" s="33">
        <v>21</v>
      </c>
      <c r="I6720" s="32" t="s">
        <v>8</v>
      </c>
      <c r="J6720" s="32"/>
      <c r="K6720" s="32" t="s">
        <v>9</v>
      </c>
      <c r="L6720" s="32" t="s">
        <v>15</v>
      </c>
      <c r="M6720" s="32"/>
      <c r="N6720" s="32"/>
      <c r="O6720" s="32" t="s">
        <v>24</v>
      </c>
      <c r="P6720" s="32" t="s">
        <v>10</v>
      </c>
      <c r="Q6720" s="32" t="s">
        <v>910</v>
      </c>
      <c r="R6720" s="32"/>
      <c r="S6720" s="32"/>
      <c r="T6720" s="32"/>
      <c r="U6720" s="32"/>
      <c r="V6720" s="35">
        <v>-30695.119999999999</v>
      </c>
      <c r="W6720" s="32" t="s">
        <v>2887</v>
      </c>
      <c r="X6720" s="32" t="s">
        <v>12</v>
      </c>
      <c r="Y6720" s="32" t="s">
        <v>11</v>
      </c>
    </row>
    <row r="6721" spans="1:25" x14ac:dyDescent="0.3">
      <c r="A6721" s="32" t="s">
        <v>24</v>
      </c>
      <c r="B6721" s="33">
        <v>2021</v>
      </c>
      <c r="C6721" s="33">
        <v>8</v>
      </c>
      <c r="D6721" s="32" t="s">
        <v>16</v>
      </c>
      <c r="E6721" s="32" t="s">
        <v>2922</v>
      </c>
      <c r="F6721" s="34">
        <v>44251</v>
      </c>
      <c r="G6721" s="34">
        <v>44251</v>
      </c>
      <c r="H6721" s="33">
        <v>26</v>
      </c>
      <c r="I6721" s="32" t="s">
        <v>8</v>
      </c>
      <c r="J6721" s="32"/>
      <c r="K6721" s="32" t="s">
        <v>9</v>
      </c>
      <c r="L6721" s="32" t="s">
        <v>15</v>
      </c>
      <c r="M6721" s="32"/>
      <c r="N6721" s="32"/>
      <c r="O6721" s="32" t="s">
        <v>24</v>
      </c>
      <c r="P6721" s="32" t="s">
        <v>10</v>
      </c>
      <c r="Q6721" s="32" t="s">
        <v>910</v>
      </c>
      <c r="R6721" s="32"/>
      <c r="S6721" s="32"/>
      <c r="T6721" s="32"/>
      <c r="U6721" s="32"/>
      <c r="V6721" s="35">
        <v>-52554</v>
      </c>
      <c r="W6721" s="32" t="s">
        <v>2900</v>
      </c>
      <c r="X6721" s="32" t="s">
        <v>12</v>
      </c>
      <c r="Y6721" s="32" t="s">
        <v>11</v>
      </c>
    </row>
    <row r="6722" spans="1:25" x14ac:dyDescent="0.3">
      <c r="A6722" s="32" t="s">
        <v>24</v>
      </c>
      <c r="B6722" s="33">
        <v>2021</v>
      </c>
      <c r="C6722" s="33">
        <v>8</v>
      </c>
      <c r="D6722" s="32" t="s">
        <v>16</v>
      </c>
      <c r="E6722" s="32" t="s">
        <v>2922</v>
      </c>
      <c r="F6722" s="34">
        <v>44251</v>
      </c>
      <c r="G6722" s="34">
        <v>44251</v>
      </c>
      <c r="H6722" s="33">
        <v>28</v>
      </c>
      <c r="I6722" s="32" t="s">
        <v>8</v>
      </c>
      <c r="J6722" s="32"/>
      <c r="K6722" s="32" t="s">
        <v>9</v>
      </c>
      <c r="L6722" s="32" t="s">
        <v>15</v>
      </c>
      <c r="M6722" s="32"/>
      <c r="N6722" s="32"/>
      <c r="O6722" s="32" t="s">
        <v>24</v>
      </c>
      <c r="P6722" s="32" t="s">
        <v>10</v>
      </c>
      <c r="Q6722" s="32" t="s">
        <v>910</v>
      </c>
      <c r="R6722" s="32"/>
      <c r="S6722" s="32"/>
      <c r="T6722" s="32"/>
      <c r="U6722" s="32"/>
      <c r="V6722" s="35">
        <v>-54457.96</v>
      </c>
      <c r="W6722" s="32" t="s">
        <v>2902</v>
      </c>
      <c r="X6722" s="32" t="s">
        <v>12</v>
      </c>
      <c r="Y6722" s="32" t="s">
        <v>11</v>
      </c>
    </row>
    <row r="6723" spans="1:25" x14ac:dyDescent="0.3">
      <c r="A6723" s="32" t="s">
        <v>24</v>
      </c>
      <c r="B6723" s="33">
        <v>2021</v>
      </c>
      <c r="C6723" s="33">
        <v>8</v>
      </c>
      <c r="D6723" s="32" t="s">
        <v>16</v>
      </c>
      <c r="E6723" s="32" t="s">
        <v>2922</v>
      </c>
      <c r="F6723" s="34">
        <v>44251</v>
      </c>
      <c r="G6723" s="34">
        <v>44251</v>
      </c>
      <c r="H6723" s="33">
        <v>29</v>
      </c>
      <c r="I6723" s="32" t="s">
        <v>8</v>
      </c>
      <c r="J6723" s="32"/>
      <c r="K6723" s="32" t="s">
        <v>9</v>
      </c>
      <c r="L6723" s="32" t="s">
        <v>15</v>
      </c>
      <c r="M6723" s="32"/>
      <c r="N6723" s="32"/>
      <c r="O6723" s="32" t="s">
        <v>24</v>
      </c>
      <c r="P6723" s="32" t="s">
        <v>10</v>
      </c>
      <c r="Q6723" s="32" t="s">
        <v>910</v>
      </c>
      <c r="R6723" s="32"/>
      <c r="S6723" s="32"/>
      <c r="T6723" s="32"/>
      <c r="U6723" s="32"/>
      <c r="V6723" s="35">
        <v>-22154.57</v>
      </c>
      <c r="W6723" s="32" t="s">
        <v>2903</v>
      </c>
      <c r="X6723" s="32" t="s">
        <v>12</v>
      </c>
      <c r="Y6723" s="32" t="s">
        <v>11</v>
      </c>
    </row>
    <row r="6724" spans="1:25" x14ac:dyDescent="0.3">
      <c r="A6724" s="32" t="s">
        <v>24</v>
      </c>
      <c r="B6724" s="33">
        <v>2021</v>
      </c>
      <c r="C6724" s="33">
        <v>8</v>
      </c>
      <c r="D6724" s="32" t="s">
        <v>16</v>
      </c>
      <c r="E6724" s="32" t="s">
        <v>2922</v>
      </c>
      <c r="F6724" s="34">
        <v>44251</v>
      </c>
      <c r="G6724" s="34">
        <v>44251</v>
      </c>
      <c r="H6724" s="33">
        <v>31</v>
      </c>
      <c r="I6724" s="32" t="s">
        <v>8</v>
      </c>
      <c r="J6724" s="32"/>
      <c r="K6724" s="32" t="s">
        <v>9</v>
      </c>
      <c r="L6724" s="32" t="s">
        <v>15</v>
      </c>
      <c r="M6724" s="32"/>
      <c r="N6724" s="32"/>
      <c r="O6724" s="32" t="s">
        <v>24</v>
      </c>
      <c r="P6724" s="32" t="s">
        <v>10</v>
      </c>
      <c r="Q6724" s="32" t="s">
        <v>910</v>
      </c>
      <c r="R6724" s="32"/>
      <c r="S6724" s="32"/>
      <c r="T6724" s="32"/>
      <c r="U6724" s="32"/>
      <c r="V6724" s="35">
        <v>-23139.07</v>
      </c>
      <c r="W6724" s="32" t="s">
        <v>2882</v>
      </c>
      <c r="X6724" s="32" t="s">
        <v>12</v>
      </c>
      <c r="Y6724" s="32" t="s">
        <v>11</v>
      </c>
    </row>
    <row r="6725" spans="1:25" x14ac:dyDescent="0.3">
      <c r="A6725" s="32" t="s">
        <v>24</v>
      </c>
      <c r="B6725" s="33">
        <v>2021</v>
      </c>
      <c r="C6725" s="33">
        <v>8</v>
      </c>
      <c r="D6725" s="32" t="s">
        <v>16</v>
      </c>
      <c r="E6725" s="32" t="s">
        <v>2922</v>
      </c>
      <c r="F6725" s="34">
        <v>44251</v>
      </c>
      <c r="G6725" s="34">
        <v>44251</v>
      </c>
      <c r="H6725" s="33">
        <v>32</v>
      </c>
      <c r="I6725" s="32" t="s">
        <v>8</v>
      </c>
      <c r="J6725" s="32"/>
      <c r="K6725" s="32" t="s">
        <v>9</v>
      </c>
      <c r="L6725" s="32" t="s">
        <v>15</v>
      </c>
      <c r="M6725" s="32"/>
      <c r="N6725" s="32"/>
      <c r="O6725" s="32" t="s">
        <v>24</v>
      </c>
      <c r="P6725" s="32" t="s">
        <v>10</v>
      </c>
      <c r="Q6725" s="32" t="s">
        <v>910</v>
      </c>
      <c r="R6725" s="32"/>
      <c r="S6725" s="32"/>
      <c r="T6725" s="32"/>
      <c r="U6725" s="32"/>
      <c r="V6725" s="35">
        <v>-11953.28</v>
      </c>
      <c r="W6725" s="32" t="s">
        <v>2883</v>
      </c>
      <c r="X6725" s="32" t="s">
        <v>12</v>
      </c>
      <c r="Y6725" s="32" t="s">
        <v>11</v>
      </c>
    </row>
    <row r="6726" spans="1:25" x14ac:dyDescent="0.3">
      <c r="A6726" s="32" t="s">
        <v>24</v>
      </c>
      <c r="B6726" s="33">
        <v>2021</v>
      </c>
      <c r="C6726" s="33">
        <v>8</v>
      </c>
      <c r="D6726" s="32" t="s">
        <v>16</v>
      </c>
      <c r="E6726" s="32" t="s">
        <v>2922</v>
      </c>
      <c r="F6726" s="34">
        <v>44251</v>
      </c>
      <c r="G6726" s="34">
        <v>44251</v>
      </c>
      <c r="H6726" s="33">
        <v>35</v>
      </c>
      <c r="I6726" s="32" t="s">
        <v>8</v>
      </c>
      <c r="J6726" s="32"/>
      <c r="K6726" s="32" t="s">
        <v>9</v>
      </c>
      <c r="L6726" s="32" t="s">
        <v>15</v>
      </c>
      <c r="M6726" s="32"/>
      <c r="N6726" s="32"/>
      <c r="O6726" s="32" t="s">
        <v>24</v>
      </c>
      <c r="P6726" s="32" t="s">
        <v>10</v>
      </c>
      <c r="Q6726" s="32" t="s">
        <v>910</v>
      </c>
      <c r="R6726" s="32"/>
      <c r="S6726" s="32"/>
      <c r="T6726" s="32"/>
      <c r="U6726" s="32"/>
      <c r="V6726" s="35">
        <v>-12095.54</v>
      </c>
      <c r="W6726" s="32" t="s">
        <v>2884</v>
      </c>
      <c r="X6726" s="32" t="s">
        <v>12</v>
      </c>
      <c r="Y6726" s="32" t="s">
        <v>11</v>
      </c>
    </row>
    <row r="6727" spans="1:25" x14ac:dyDescent="0.3">
      <c r="A6727" s="32" t="s">
        <v>24</v>
      </c>
      <c r="B6727" s="33">
        <v>2021</v>
      </c>
      <c r="C6727" s="33">
        <v>8</v>
      </c>
      <c r="D6727" s="32" t="s">
        <v>16</v>
      </c>
      <c r="E6727" s="32" t="s">
        <v>2922</v>
      </c>
      <c r="F6727" s="34">
        <v>44251</v>
      </c>
      <c r="G6727" s="34">
        <v>44251</v>
      </c>
      <c r="H6727" s="33">
        <v>36</v>
      </c>
      <c r="I6727" s="32" t="s">
        <v>8</v>
      </c>
      <c r="J6727" s="32"/>
      <c r="K6727" s="32" t="s">
        <v>9</v>
      </c>
      <c r="L6727" s="32" t="s">
        <v>15</v>
      </c>
      <c r="M6727" s="32"/>
      <c r="N6727" s="32"/>
      <c r="O6727" s="32" t="s">
        <v>24</v>
      </c>
      <c r="P6727" s="32" t="s">
        <v>10</v>
      </c>
      <c r="Q6727" s="32" t="s">
        <v>910</v>
      </c>
      <c r="R6727" s="32"/>
      <c r="S6727" s="32"/>
      <c r="T6727" s="32"/>
      <c r="U6727" s="32"/>
      <c r="V6727" s="35">
        <v>-29445.69</v>
      </c>
      <c r="W6727" s="32" t="s">
        <v>2885</v>
      </c>
      <c r="X6727" s="32" t="s">
        <v>12</v>
      </c>
      <c r="Y6727" s="32" t="s">
        <v>11</v>
      </c>
    </row>
    <row r="6728" spans="1:25" x14ac:dyDescent="0.3">
      <c r="A6728" s="32" t="s">
        <v>24</v>
      </c>
      <c r="B6728" s="33">
        <v>2021</v>
      </c>
      <c r="C6728" s="33">
        <v>8</v>
      </c>
      <c r="D6728" s="32" t="s">
        <v>16</v>
      </c>
      <c r="E6728" s="32" t="s">
        <v>2922</v>
      </c>
      <c r="F6728" s="34">
        <v>44251</v>
      </c>
      <c r="G6728" s="34">
        <v>44251</v>
      </c>
      <c r="H6728" s="33">
        <v>38</v>
      </c>
      <c r="I6728" s="32" t="s">
        <v>8</v>
      </c>
      <c r="J6728" s="32"/>
      <c r="K6728" s="32" t="s">
        <v>9</v>
      </c>
      <c r="L6728" s="32" t="s">
        <v>15</v>
      </c>
      <c r="M6728" s="32"/>
      <c r="N6728" s="32"/>
      <c r="O6728" s="32" t="s">
        <v>24</v>
      </c>
      <c r="P6728" s="32" t="s">
        <v>10</v>
      </c>
      <c r="Q6728" s="32" t="s">
        <v>910</v>
      </c>
      <c r="R6728" s="32"/>
      <c r="S6728" s="32"/>
      <c r="T6728" s="32"/>
      <c r="U6728" s="32"/>
      <c r="V6728" s="35">
        <v>-34840.5</v>
      </c>
      <c r="W6728" s="32" t="s">
        <v>2888</v>
      </c>
      <c r="X6728" s="32" t="s">
        <v>12</v>
      </c>
      <c r="Y6728" s="32" t="s">
        <v>11</v>
      </c>
    </row>
    <row r="6729" spans="1:25" x14ac:dyDescent="0.3">
      <c r="A6729" s="32" t="s">
        <v>24</v>
      </c>
      <c r="B6729" s="33">
        <v>2021</v>
      </c>
      <c r="C6729" s="33">
        <v>8</v>
      </c>
      <c r="D6729" s="32" t="s">
        <v>16</v>
      </c>
      <c r="E6729" s="32" t="s">
        <v>2922</v>
      </c>
      <c r="F6729" s="34">
        <v>44251</v>
      </c>
      <c r="G6729" s="34">
        <v>44251</v>
      </c>
      <c r="H6729" s="33">
        <v>41</v>
      </c>
      <c r="I6729" s="32" t="s">
        <v>8</v>
      </c>
      <c r="J6729" s="32"/>
      <c r="K6729" s="32" t="s">
        <v>9</v>
      </c>
      <c r="L6729" s="32" t="s">
        <v>15</v>
      </c>
      <c r="M6729" s="32"/>
      <c r="N6729" s="32"/>
      <c r="O6729" s="32" t="s">
        <v>24</v>
      </c>
      <c r="P6729" s="32" t="s">
        <v>10</v>
      </c>
      <c r="Q6729" s="32" t="s">
        <v>910</v>
      </c>
      <c r="R6729" s="32"/>
      <c r="S6729" s="32"/>
      <c r="T6729" s="32"/>
      <c r="U6729" s="32"/>
      <c r="V6729" s="35">
        <v>-21174.42</v>
      </c>
      <c r="W6729" s="32" t="s">
        <v>2894</v>
      </c>
      <c r="X6729" s="32" t="s">
        <v>12</v>
      </c>
      <c r="Y6729" s="32" t="s">
        <v>11</v>
      </c>
    </row>
    <row r="6730" spans="1:25" x14ac:dyDescent="0.3">
      <c r="A6730" s="32" t="s">
        <v>24</v>
      </c>
      <c r="B6730" s="33">
        <v>2021</v>
      </c>
      <c r="C6730" s="33">
        <v>8</v>
      </c>
      <c r="D6730" s="32" t="s">
        <v>16</v>
      </c>
      <c r="E6730" s="32" t="s">
        <v>2922</v>
      </c>
      <c r="F6730" s="34">
        <v>44251</v>
      </c>
      <c r="G6730" s="34">
        <v>44251</v>
      </c>
      <c r="H6730" s="33">
        <v>43</v>
      </c>
      <c r="I6730" s="32" t="s">
        <v>8</v>
      </c>
      <c r="J6730" s="32"/>
      <c r="K6730" s="32" t="s">
        <v>9</v>
      </c>
      <c r="L6730" s="32" t="s">
        <v>15</v>
      </c>
      <c r="M6730" s="32"/>
      <c r="N6730" s="32"/>
      <c r="O6730" s="32" t="s">
        <v>24</v>
      </c>
      <c r="P6730" s="32" t="s">
        <v>10</v>
      </c>
      <c r="Q6730" s="32" t="s">
        <v>910</v>
      </c>
      <c r="R6730" s="32"/>
      <c r="S6730" s="32"/>
      <c r="T6730" s="32"/>
      <c r="U6730" s="32"/>
      <c r="V6730" s="35">
        <v>-16500</v>
      </c>
      <c r="W6730" s="32" t="s">
        <v>2895</v>
      </c>
      <c r="X6730" s="32" t="s">
        <v>12</v>
      </c>
      <c r="Y6730" s="32" t="s">
        <v>11</v>
      </c>
    </row>
    <row r="6731" spans="1:25" x14ac:dyDescent="0.3">
      <c r="A6731" s="32" t="s">
        <v>24</v>
      </c>
      <c r="B6731" s="33">
        <v>2021</v>
      </c>
      <c r="C6731" s="33">
        <v>8</v>
      </c>
      <c r="D6731" s="32" t="s">
        <v>16</v>
      </c>
      <c r="E6731" s="32" t="s">
        <v>2922</v>
      </c>
      <c r="F6731" s="34">
        <v>44251</v>
      </c>
      <c r="G6731" s="34">
        <v>44251</v>
      </c>
      <c r="H6731" s="33">
        <v>45</v>
      </c>
      <c r="I6731" s="32" t="s">
        <v>8</v>
      </c>
      <c r="J6731" s="32"/>
      <c r="K6731" s="32" t="s">
        <v>9</v>
      </c>
      <c r="L6731" s="32" t="s">
        <v>15</v>
      </c>
      <c r="M6731" s="32"/>
      <c r="N6731" s="32"/>
      <c r="O6731" s="32" t="s">
        <v>24</v>
      </c>
      <c r="P6731" s="32" t="s">
        <v>10</v>
      </c>
      <c r="Q6731" s="32" t="s">
        <v>910</v>
      </c>
      <c r="R6731" s="32"/>
      <c r="S6731" s="32"/>
      <c r="T6731" s="32"/>
      <c r="U6731" s="32"/>
      <c r="V6731" s="35">
        <v>-18601</v>
      </c>
      <c r="W6731" s="32" t="s">
        <v>2896</v>
      </c>
      <c r="X6731" s="32" t="s">
        <v>12</v>
      </c>
      <c r="Y6731" s="32" t="s">
        <v>11</v>
      </c>
    </row>
    <row r="6732" spans="1:25" x14ac:dyDescent="0.3">
      <c r="A6732" s="32" t="s">
        <v>24</v>
      </c>
      <c r="B6732" s="33">
        <v>2021</v>
      </c>
      <c r="C6732" s="33">
        <v>8</v>
      </c>
      <c r="D6732" s="32" t="s">
        <v>16</v>
      </c>
      <c r="E6732" s="32" t="s">
        <v>2922</v>
      </c>
      <c r="F6732" s="34">
        <v>44251</v>
      </c>
      <c r="G6732" s="34">
        <v>44251</v>
      </c>
      <c r="H6732" s="33">
        <v>50</v>
      </c>
      <c r="I6732" s="32" t="s">
        <v>8</v>
      </c>
      <c r="J6732" s="32"/>
      <c r="K6732" s="32" t="s">
        <v>9</v>
      </c>
      <c r="L6732" s="32" t="s">
        <v>15</v>
      </c>
      <c r="M6732" s="32"/>
      <c r="N6732" s="32"/>
      <c r="O6732" s="32" t="s">
        <v>24</v>
      </c>
      <c r="P6732" s="32" t="s">
        <v>10</v>
      </c>
      <c r="Q6732" s="32" t="s">
        <v>910</v>
      </c>
      <c r="R6732" s="32"/>
      <c r="S6732" s="32"/>
      <c r="T6732" s="32"/>
      <c r="U6732" s="32"/>
      <c r="V6732" s="35">
        <v>-6811.86</v>
      </c>
      <c r="W6732" s="32" t="s">
        <v>2897</v>
      </c>
      <c r="X6732" s="32" t="s">
        <v>12</v>
      </c>
      <c r="Y6732" s="32" t="s">
        <v>11</v>
      </c>
    </row>
    <row r="6733" spans="1:25" x14ac:dyDescent="0.3">
      <c r="A6733" s="32" t="s">
        <v>24</v>
      </c>
      <c r="B6733" s="33">
        <v>2021</v>
      </c>
      <c r="C6733" s="33">
        <v>8</v>
      </c>
      <c r="D6733" s="32" t="s">
        <v>16</v>
      </c>
      <c r="E6733" s="32" t="s">
        <v>2922</v>
      </c>
      <c r="F6733" s="34">
        <v>44251</v>
      </c>
      <c r="G6733" s="34">
        <v>44251</v>
      </c>
      <c r="H6733" s="33">
        <v>51</v>
      </c>
      <c r="I6733" s="32" t="s">
        <v>8</v>
      </c>
      <c r="J6733" s="32"/>
      <c r="K6733" s="32" t="s">
        <v>9</v>
      </c>
      <c r="L6733" s="32" t="s">
        <v>15</v>
      </c>
      <c r="M6733" s="32"/>
      <c r="N6733" s="32"/>
      <c r="O6733" s="32" t="s">
        <v>24</v>
      </c>
      <c r="P6733" s="32" t="s">
        <v>10</v>
      </c>
      <c r="Q6733" s="32" t="s">
        <v>910</v>
      </c>
      <c r="R6733" s="32"/>
      <c r="S6733" s="32"/>
      <c r="T6733" s="32"/>
      <c r="U6733" s="32"/>
      <c r="V6733" s="35">
        <v>-99913.75</v>
      </c>
      <c r="W6733" s="32" t="s">
        <v>2889</v>
      </c>
      <c r="X6733" s="32" t="s">
        <v>12</v>
      </c>
      <c r="Y6733" s="32" t="s">
        <v>11</v>
      </c>
    </row>
    <row r="6734" spans="1:25" x14ac:dyDescent="0.3">
      <c r="A6734" s="32" t="s">
        <v>24</v>
      </c>
      <c r="B6734" s="33">
        <v>2021</v>
      </c>
      <c r="C6734" s="33">
        <v>8</v>
      </c>
      <c r="D6734" s="32" t="s">
        <v>16</v>
      </c>
      <c r="E6734" s="32" t="s">
        <v>2922</v>
      </c>
      <c r="F6734" s="34">
        <v>44251</v>
      </c>
      <c r="G6734" s="34">
        <v>44251</v>
      </c>
      <c r="H6734" s="33">
        <v>52</v>
      </c>
      <c r="I6734" s="32" t="s">
        <v>8</v>
      </c>
      <c r="J6734" s="32"/>
      <c r="K6734" s="32" t="s">
        <v>9</v>
      </c>
      <c r="L6734" s="32" t="s">
        <v>15</v>
      </c>
      <c r="M6734" s="32"/>
      <c r="N6734" s="32"/>
      <c r="O6734" s="32" t="s">
        <v>24</v>
      </c>
      <c r="P6734" s="32" t="s">
        <v>10</v>
      </c>
      <c r="Q6734" s="32" t="s">
        <v>910</v>
      </c>
      <c r="R6734" s="32"/>
      <c r="S6734" s="32"/>
      <c r="T6734" s="32"/>
      <c r="U6734" s="32"/>
      <c r="V6734" s="35">
        <v>-9604.0499999999993</v>
      </c>
      <c r="W6734" s="32" t="s">
        <v>2890</v>
      </c>
      <c r="X6734" s="32" t="s">
        <v>12</v>
      </c>
      <c r="Y6734" s="32" t="s">
        <v>11</v>
      </c>
    </row>
    <row r="6735" spans="1:25" x14ac:dyDescent="0.3">
      <c r="A6735" s="32" t="s">
        <v>24</v>
      </c>
      <c r="B6735" s="33">
        <v>2021</v>
      </c>
      <c r="C6735" s="33">
        <v>8</v>
      </c>
      <c r="D6735" s="32" t="s">
        <v>16</v>
      </c>
      <c r="E6735" s="32" t="s">
        <v>2922</v>
      </c>
      <c r="F6735" s="34">
        <v>44251</v>
      </c>
      <c r="G6735" s="34">
        <v>44251</v>
      </c>
      <c r="H6735" s="33">
        <v>53</v>
      </c>
      <c r="I6735" s="32" t="s">
        <v>8</v>
      </c>
      <c r="J6735" s="32"/>
      <c r="K6735" s="32" t="s">
        <v>9</v>
      </c>
      <c r="L6735" s="32" t="s">
        <v>15</v>
      </c>
      <c r="M6735" s="32"/>
      <c r="N6735" s="32"/>
      <c r="O6735" s="32" t="s">
        <v>24</v>
      </c>
      <c r="P6735" s="32" t="s">
        <v>10</v>
      </c>
      <c r="Q6735" s="32" t="s">
        <v>910</v>
      </c>
      <c r="R6735" s="32"/>
      <c r="S6735" s="32"/>
      <c r="T6735" s="32"/>
      <c r="U6735" s="32"/>
      <c r="V6735" s="35">
        <v>-54658.37</v>
      </c>
      <c r="W6735" s="32" t="s">
        <v>2901</v>
      </c>
      <c r="X6735" s="32" t="s">
        <v>12</v>
      </c>
      <c r="Y6735" s="32" t="s">
        <v>11</v>
      </c>
    </row>
    <row r="6736" spans="1:25" x14ac:dyDescent="0.3">
      <c r="A6736" s="32" t="s">
        <v>24</v>
      </c>
      <c r="B6736" s="33">
        <v>2021</v>
      </c>
      <c r="C6736" s="33">
        <v>8</v>
      </c>
      <c r="D6736" s="32" t="s">
        <v>16</v>
      </c>
      <c r="E6736" s="32" t="s">
        <v>2922</v>
      </c>
      <c r="F6736" s="34">
        <v>44251</v>
      </c>
      <c r="G6736" s="34">
        <v>44251</v>
      </c>
      <c r="H6736" s="33">
        <v>63</v>
      </c>
      <c r="I6736" s="32" t="s">
        <v>8</v>
      </c>
      <c r="J6736" s="32"/>
      <c r="K6736" s="32" t="s">
        <v>27</v>
      </c>
      <c r="L6736" s="32" t="s">
        <v>15</v>
      </c>
      <c r="M6736" s="32"/>
      <c r="N6736" s="32"/>
      <c r="O6736" s="32" t="s">
        <v>24</v>
      </c>
      <c r="P6736" s="32" t="s">
        <v>10</v>
      </c>
      <c r="Q6736" s="32" t="s">
        <v>910</v>
      </c>
      <c r="R6736" s="32"/>
      <c r="S6736" s="32"/>
      <c r="T6736" s="32"/>
      <c r="U6736" s="32"/>
      <c r="V6736" s="35">
        <v>53759.17</v>
      </c>
      <c r="W6736" s="32" t="s">
        <v>2898</v>
      </c>
      <c r="X6736" s="32" t="s">
        <v>20</v>
      </c>
      <c r="Y6736" s="32" t="s">
        <v>11</v>
      </c>
    </row>
    <row r="6737" spans="1:25" x14ac:dyDescent="0.3">
      <c r="A6737" s="32" t="s">
        <v>24</v>
      </c>
      <c r="B6737" s="33">
        <v>2021</v>
      </c>
      <c r="C6737" s="33">
        <v>8</v>
      </c>
      <c r="D6737" s="32" t="s">
        <v>16</v>
      </c>
      <c r="E6737" s="32" t="s">
        <v>2922</v>
      </c>
      <c r="F6737" s="34">
        <v>44251</v>
      </c>
      <c r="G6737" s="34">
        <v>44251</v>
      </c>
      <c r="H6737" s="33">
        <v>64</v>
      </c>
      <c r="I6737" s="32" t="s">
        <v>8</v>
      </c>
      <c r="J6737" s="32"/>
      <c r="K6737" s="32" t="s">
        <v>27</v>
      </c>
      <c r="L6737" s="32" t="s">
        <v>15</v>
      </c>
      <c r="M6737" s="32"/>
      <c r="N6737" s="32"/>
      <c r="O6737" s="32" t="s">
        <v>24</v>
      </c>
      <c r="P6737" s="32" t="s">
        <v>10</v>
      </c>
      <c r="Q6737" s="32" t="s">
        <v>910</v>
      </c>
      <c r="R6737" s="32"/>
      <c r="S6737" s="32"/>
      <c r="T6737" s="32"/>
      <c r="U6737" s="32"/>
      <c r="V6737" s="35">
        <v>25437.85</v>
      </c>
      <c r="W6737" s="32" t="s">
        <v>2892</v>
      </c>
      <c r="X6737" s="32" t="s">
        <v>20</v>
      </c>
      <c r="Y6737" s="32" t="s">
        <v>11</v>
      </c>
    </row>
    <row r="6738" spans="1:25" x14ac:dyDescent="0.3">
      <c r="A6738" s="32" t="s">
        <v>24</v>
      </c>
      <c r="B6738" s="33">
        <v>2021</v>
      </c>
      <c r="C6738" s="33">
        <v>8</v>
      </c>
      <c r="D6738" s="32" t="s">
        <v>16</v>
      </c>
      <c r="E6738" s="32" t="s">
        <v>2922</v>
      </c>
      <c r="F6738" s="34">
        <v>44251</v>
      </c>
      <c r="G6738" s="34">
        <v>44251</v>
      </c>
      <c r="H6738" s="33">
        <v>71</v>
      </c>
      <c r="I6738" s="32" t="s">
        <v>8</v>
      </c>
      <c r="J6738" s="32"/>
      <c r="K6738" s="32" t="s">
        <v>27</v>
      </c>
      <c r="L6738" s="32" t="s">
        <v>15</v>
      </c>
      <c r="M6738" s="32"/>
      <c r="N6738" s="32"/>
      <c r="O6738" s="32" t="s">
        <v>24</v>
      </c>
      <c r="P6738" s="32" t="s">
        <v>10</v>
      </c>
      <c r="Q6738" s="32" t="s">
        <v>910</v>
      </c>
      <c r="R6738" s="32"/>
      <c r="S6738" s="32"/>
      <c r="T6738" s="32"/>
      <c r="U6738" s="32"/>
      <c r="V6738" s="35">
        <v>76228.09</v>
      </c>
      <c r="W6738" s="32" t="s">
        <v>2879</v>
      </c>
      <c r="X6738" s="32" t="s">
        <v>20</v>
      </c>
      <c r="Y6738" s="32" t="s">
        <v>11</v>
      </c>
    </row>
    <row r="6739" spans="1:25" x14ac:dyDescent="0.3">
      <c r="A6739" s="32" t="s">
        <v>24</v>
      </c>
      <c r="B6739" s="33">
        <v>2021</v>
      </c>
      <c r="C6739" s="33">
        <v>8</v>
      </c>
      <c r="D6739" s="32" t="s">
        <v>16</v>
      </c>
      <c r="E6739" s="32" t="s">
        <v>2922</v>
      </c>
      <c r="F6739" s="34">
        <v>44251</v>
      </c>
      <c r="G6739" s="34">
        <v>44251</v>
      </c>
      <c r="H6739" s="33">
        <v>73</v>
      </c>
      <c r="I6739" s="32" t="s">
        <v>8</v>
      </c>
      <c r="J6739" s="32"/>
      <c r="K6739" s="32" t="s">
        <v>27</v>
      </c>
      <c r="L6739" s="32" t="s">
        <v>15</v>
      </c>
      <c r="M6739" s="32"/>
      <c r="N6739" s="32"/>
      <c r="O6739" s="32" t="s">
        <v>24</v>
      </c>
      <c r="P6739" s="32" t="s">
        <v>10</v>
      </c>
      <c r="Q6739" s="32" t="s">
        <v>910</v>
      </c>
      <c r="R6739" s="32"/>
      <c r="S6739" s="32"/>
      <c r="T6739" s="32"/>
      <c r="U6739" s="32"/>
      <c r="V6739" s="35">
        <v>56390.99</v>
      </c>
      <c r="W6739" s="32" t="s">
        <v>2880</v>
      </c>
      <c r="X6739" s="32" t="s">
        <v>20</v>
      </c>
      <c r="Y6739" s="32" t="s">
        <v>11</v>
      </c>
    </row>
    <row r="6740" spans="1:25" x14ac:dyDescent="0.3">
      <c r="A6740" s="32" t="s">
        <v>24</v>
      </c>
      <c r="B6740" s="33">
        <v>2021</v>
      </c>
      <c r="C6740" s="33">
        <v>8</v>
      </c>
      <c r="D6740" s="32" t="s">
        <v>16</v>
      </c>
      <c r="E6740" s="32" t="s">
        <v>2922</v>
      </c>
      <c r="F6740" s="34">
        <v>44251</v>
      </c>
      <c r="G6740" s="34">
        <v>44251</v>
      </c>
      <c r="H6740" s="33">
        <v>75</v>
      </c>
      <c r="I6740" s="32" t="s">
        <v>8</v>
      </c>
      <c r="J6740" s="32"/>
      <c r="K6740" s="32" t="s">
        <v>27</v>
      </c>
      <c r="L6740" s="32" t="s">
        <v>15</v>
      </c>
      <c r="M6740" s="32"/>
      <c r="N6740" s="32"/>
      <c r="O6740" s="32" t="s">
        <v>24</v>
      </c>
      <c r="P6740" s="32" t="s">
        <v>10</v>
      </c>
      <c r="Q6740" s="32" t="s">
        <v>910</v>
      </c>
      <c r="R6740" s="32"/>
      <c r="S6740" s="32"/>
      <c r="T6740" s="32"/>
      <c r="U6740" s="32"/>
      <c r="V6740" s="35">
        <v>29794.13</v>
      </c>
      <c r="W6740" s="32" t="s">
        <v>2881</v>
      </c>
      <c r="X6740" s="32" t="s">
        <v>20</v>
      </c>
      <c r="Y6740" s="32" t="s">
        <v>11</v>
      </c>
    </row>
    <row r="6741" spans="1:25" x14ac:dyDescent="0.3">
      <c r="A6741" s="32" t="s">
        <v>24</v>
      </c>
      <c r="B6741" s="33">
        <v>2021</v>
      </c>
      <c r="C6741" s="33">
        <v>8</v>
      </c>
      <c r="D6741" s="32" t="s">
        <v>16</v>
      </c>
      <c r="E6741" s="32" t="s">
        <v>2922</v>
      </c>
      <c r="F6741" s="34">
        <v>44251</v>
      </c>
      <c r="G6741" s="34">
        <v>44251</v>
      </c>
      <c r="H6741" s="33">
        <v>76</v>
      </c>
      <c r="I6741" s="32" t="s">
        <v>8</v>
      </c>
      <c r="J6741" s="32"/>
      <c r="K6741" s="32" t="s">
        <v>27</v>
      </c>
      <c r="L6741" s="32" t="s">
        <v>15</v>
      </c>
      <c r="M6741" s="32"/>
      <c r="N6741" s="32"/>
      <c r="O6741" s="32" t="s">
        <v>24</v>
      </c>
      <c r="P6741" s="32" t="s">
        <v>10</v>
      </c>
      <c r="Q6741" s="32" t="s">
        <v>910</v>
      </c>
      <c r="R6741" s="32"/>
      <c r="S6741" s="32"/>
      <c r="T6741" s="32"/>
      <c r="U6741" s="32"/>
      <c r="V6741" s="35">
        <v>78045</v>
      </c>
      <c r="W6741" s="32" t="s">
        <v>2886</v>
      </c>
      <c r="X6741" s="32" t="s">
        <v>20</v>
      </c>
      <c r="Y6741" s="32" t="s">
        <v>11</v>
      </c>
    </row>
    <row r="6742" spans="1:25" x14ac:dyDescent="0.3">
      <c r="A6742" s="32" t="s">
        <v>24</v>
      </c>
      <c r="B6742" s="33">
        <v>2021</v>
      </c>
      <c r="C6742" s="33">
        <v>8</v>
      </c>
      <c r="D6742" s="32" t="s">
        <v>16</v>
      </c>
      <c r="E6742" s="32" t="s">
        <v>2922</v>
      </c>
      <c r="F6742" s="34">
        <v>44251</v>
      </c>
      <c r="G6742" s="34">
        <v>44251</v>
      </c>
      <c r="H6742" s="33">
        <v>78</v>
      </c>
      <c r="I6742" s="32" t="s">
        <v>8</v>
      </c>
      <c r="J6742" s="32"/>
      <c r="K6742" s="32" t="s">
        <v>27</v>
      </c>
      <c r="L6742" s="32" t="s">
        <v>15</v>
      </c>
      <c r="M6742" s="32"/>
      <c r="N6742" s="32"/>
      <c r="O6742" s="32" t="s">
        <v>24</v>
      </c>
      <c r="P6742" s="32" t="s">
        <v>10</v>
      </c>
      <c r="Q6742" s="32" t="s">
        <v>910</v>
      </c>
      <c r="R6742" s="32"/>
      <c r="S6742" s="32"/>
      <c r="T6742" s="32"/>
      <c r="U6742" s="32"/>
      <c r="V6742" s="35">
        <v>30695.119999999999</v>
      </c>
      <c r="W6742" s="32" t="s">
        <v>2887</v>
      </c>
      <c r="X6742" s="32" t="s">
        <v>20</v>
      </c>
      <c r="Y6742" s="32" t="s">
        <v>11</v>
      </c>
    </row>
    <row r="6743" spans="1:25" x14ac:dyDescent="0.3">
      <c r="A6743" s="32" t="s">
        <v>24</v>
      </c>
      <c r="B6743" s="33">
        <v>2021</v>
      </c>
      <c r="C6743" s="33">
        <v>8</v>
      </c>
      <c r="D6743" s="32" t="s">
        <v>16</v>
      </c>
      <c r="E6743" s="32" t="s">
        <v>2922</v>
      </c>
      <c r="F6743" s="34">
        <v>44251</v>
      </c>
      <c r="G6743" s="34">
        <v>44251</v>
      </c>
      <c r="H6743" s="33">
        <v>79</v>
      </c>
      <c r="I6743" s="32" t="s">
        <v>8</v>
      </c>
      <c r="J6743" s="32"/>
      <c r="K6743" s="32" t="s">
        <v>27</v>
      </c>
      <c r="L6743" s="32" t="s">
        <v>15</v>
      </c>
      <c r="M6743" s="32"/>
      <c r="N6743" s="32"/>
      <c r="O6743" s="32" t="s">
        <v>24</v>
      </c>
      <c r="P6743" s="32" t="s">
        <v>10</v>
      </c>
      <c r="Q6743" s="32" t="s">
        <v>910</v>
      </c>
      <c r="R6743" s="32"/>
      <c r="S6743" s="32"/>
      <c r="T6743" s="32"/>
      <c r="U6743" s="32"/>
      <c r="V6743" s="35">
        <v>73860.91</v>
      </c>
      <c r="W6743" s="32" t="s">
        <v>2893</v>
      </c>
      <c r="X6743" s="32" t="s">
        <v>20</v>
      </c>
      <c r="Y6743" s="32" t="s">
        <v>11</v>
      </c>
    </row>
    <row r="6744" spans="1:25" x14ac:dyDescent="0.3">
      <c r="A6744" s="32" t="s">
        <v>24</v>
      </c>
      <c r="B6744" s="33">
        <v>2021</v>
      </c>
      <c r="C6744" s="33">
        <v>8</v>
      </c>
      <c r="D6744" s="32" t="s">
        <v>16</v>
      </c>
      <c r="E6744" s="32" t="s">
        <v>2922</v>
      </c>
      <c r="F6744" s="34">
        <v>44251</v>
      </c>
      <c r="G6744" s="34">
        <v>44251</v>
      </c>
      <c r="H6744" s="33">
        <v>82</v>
      </c>
      <c r="I6744" s="32" t="s">
        <v>8</v>
      </c>
      <c r="J6744" s="32"/>
      <c r="K6744" s="32" t="s">
        <v>27</v>
      </c>
      <c r="L6744" s="32" t="s">
        <v>15</v>
      </c>
      <c r="M6744" s="32"/>
      <c r="N6744" s="32"/>
      <c r="O6744" s="32" t="s">
        <v>24</v>
      </c>
      <c r="P6744" s="32" t="s">
        <v>10</v>
      </c>
      <c r="Q6744" s="32" t="s">
        <v>910</v>
      </c>
      <c r="R6744" s="32"/>
      <c r="S6744" s="32"/>
      <c r="T6744" s="32"/>
      <c r="U6744" s="32"/>
      <c r="V6744" s="35">
        <v>164113.60999999999</v>
      </c>
      <c r="W6744" s="32" t="s">
        <v>2899</v>
      </c>
      <c r="X6744" s="32" t="s">
        <v>20</v>
      </c>
      <c r="Y6744" s="32" t="s">
        <v>11</v>
      </c>
    </row>
    <row r="6745" spans="1:25" x14ac:dyDescent="0.3">
      <c r="A6745" s="32" t="s">
        <v>24</v>
      </c>
      <c r="B6745" s="33">
        <v>2021</v>
      </c>
      <c r="C6745" s="33">
        <v>8</v>
      </c>
      <c r="D6745" s="32" t="s">
        <v>16</v>
      </c>
      <c r="E6745" s="32" t="s">
        <v>2922</v>
      </c>
      <c r="F6745" s="34">
        <v>44251</v>
      </c>
      <c r="G6745" s="34">
        <v>44251</v>
      </c>
      <c r="H6745" s="33">
        <v>88</v>
      </c>
      <c r="I6745" s="32" t="s">
        <v>8</v>
      </c>
      <c r="J6745" s="32"/>
      <c r="K6745" s="32" t="s">
        <v>27</v>
      </c>
      <c r="L6745" s="32" t="s">
        <v>15</v>
      </c>
      <c r="M6745" s="32"/>
      <c r="N6745" s="32"/>
      <c r="O6745" s="32" t="s">
        <v>24</v>
      </c>
      <c r="P6745" s="32" t="s">
        <v>10</v>
      </c>
      <c r="Q6745" s="32" t="s">
        <v>910</v>
      </c>
      <c r="R6745" s="32"/>
      <c r="S6745" s="32"/>
      <c r="T6745" s="32"/>
      <c r="U6745" s="32"/>
      <c r="V6745" s="35">
        <v>52554</v>
      </c>
      <c r="W6745" s="32" t="s">
        <v>2900</v>
      </c>
      <c r="X6745" s="32" t="s">
        <v>20</v>
      </c>
      <c r="Y6745" s="32" t="s">
        <v>11</v>
      </c>
    </row>
    <row r="6746" spans="1:25" x14ac:dyDescent="0.3">
      <c r="A6746" s="32" t="s">
        <v>24</v>
      </c>
      <c r="B6746" s="33">
        <v>2021</v>
      </c>
      <c r="C6746" s="33">
        <v>8</v>
      </c>
      <c r="D6746" s="32" t="s">
        <v>16</v>
      </c>
      <c r="E6746" s="32" t="s">
        <v>2922</v>
      </c>
      <c r="F6746" s="34">
        <v>44251</v>
      </c>
      <c r="G6746" s="34">
        <v>44251</v>
      </c>
      <c r="H6746" s="33">
        <v>90</v>
      </c>
      <c r="I6746" s="32" t="s">
        <v>8</v>
      </c>
      <c r="J6746" s="32"/>
      <c r="K6746" s="32" t="s">
        <v>27</v>
      </c>
      <c r="L6746" s="32" t="s">
        <v>15</v>
      </c>
      <c r="M6746" s="32"/>
      <c r="N6746" s="32"/>
      <c r="O6746" s="32" t="s">
        <v>24</v>
      </c>
      <c r="P6746" s="32" t="s">
        <v>10</v>
      </c>
      <c r="Q6746" s="32" t="s">
        <v>910</v>
      </c>
      <c r="R6746" s="32"/>
      <c r="S6746" s="32"/>
      <c r="T6746" s="32"/>
      <c r="U6746" s="32"/>
      <c r="V6746" s="35">
        <v>54457.96</v>
      </c>
      <c r="W6746" s="32" t="s">
        <v>2902</v>
      </c>
      <c r="X6746" s="32" t="s">
        <v>20</v>
      </c>
      <c r="Y6746" s="32" t="s">
        <v>11</v>
      </c>
    </row>
    <row r="6747" spans="1:25" x14ac:dyDescent="0.3">
      <c r="A6747" s="32" t="s">
        <v>24</v>
      </c>
      <c r="B6747" s="33">
        <v>2021</v>
      </c>
      <c r="C6747" s="33">
        <v>8</v>
      </c>
      <c r="D6747" s="32" t="s">
        <v>16</v>
      </c>
      <c r="E6747" s="32" t="s">
        <v>2922</v>
      </c>
      <c r="F6747" s="34">
        <v>44251</v>
      </c>
      <c r="G6747" s="34">
        <v>44251</v>
      </c>
      <c r="H6747" s="33">
        <v>91</v>
      </c>
      <c r="I6747" s="32" t="s">
        <v>8</v>
      </c>
      <c r="J6747" s="32"/>
      <c r="K6747" s="32" t="s">
        <v>27</v>
      </c>
      <c r="L6747" s="32" t="s">
        <v>15</v>
      </c>
      <c r="M6747" s="32"/>
      <c r="N6747" s="32"/>
      <c r="O6747" s="32" t="s">
        <v>24</v>
      </c>
      <c r="P6747" s="32" t="s">
        <v>10</v>
      </c>
      <c r="Q6747" s="32" t="s">
        <v>910</v>
      </c>
      <c r="R6747" s="32"/>
      <c r="S6747" s="32"/>
      <c r="T6747" s="32"/>
      <c r="U6747" s="32"/>
      <c r="V6747" s="35">
        <v>22154.57</v>
      </c>
      <c r="W6747" s="32" t="s">
        <v>2903</v>
      </c>
      <c r="X6747" s="32" t="s">
        <v>20</v>
      </c>
      <c r="Y6747" s="32" t="s">
        <v>11</v>
      </c>
    </row>
    <row r="6748" spans="1:25" x14ac:dyDescent="0.3">
      <c r="A6748" s="32" t="s">
        <v>24</v>
      </c>
      <c r="B6748" s="33">
        <v>2021</v>
      </c>
      <c r="C6748" s="33">
        <v>8</v>
      </c>
      <c r="D6748" s="32" t="s">
        <v>16</v>
      </c>
      <c r="E6748" s="32" t="s">
        <v>2922</v>
      </c>
      <c r="F6748" s="34">
        <v>44251</v>
      </c>
      <c r="G6748" s="34">
        <v>44251</v>
      </c>
      <c r="H6748" s="33">
        <v>93</v>
      </c>
      <c r="I6748" s="32" t="s">
        <v>8</v>
      </c>
      <c r="J6748" s="32"/>
      <c r="K6748" s="32" t="s">
        <v>27</v>
      </c>
      <c r="L6748" s="32" t="s">
        <v>15</v>
      </c>
      <c r="M6748" s="32"/>
      <c r="N6748" s="32"/>
      <c r="O6748" s="32" t="s">
        <v>24</v>
      </c>
      <c r="P6748" s="32" t="s">
        <v>10</v>
      </c>
      <c r="Q6748" s="32" t="s">
        <v>910</v>
      </c>
      <c r="R6748" s="32"/>
      <c r="S6748" s="32"/>
      <c r="T6748" s="32"/>
      <c r="U6748" s="32"/>
      <c r="V6748" s="35">
        <v>23139.07</v>
      </c>
      <c r="W6748" s="32" t="s">
        <v>2882</v>
      </c>
      <c r="X6748" s="32" t="s">
        <v>20</v>
      </c>
      <c r="Y6748" s="32" t="s">
        <v>11</v>
      </c>
    </row>
    <row r="6749" spans="1:25" x14ac:dyDescent="0.3">
      <c r="A6749" s="32" t="s">
        <v>24</v>
      </c>
      <c r="B6749" s="33">
        <v>2021</v>
      </c>
      <c r="C6749" s="33">
        <v>8</v>
      </c>
      <c r="D6749" s="32" t="s">
        <v>16</v>
      </c>
      <c r="E6749" s="32" t="s">
        <v>2922</v>
      </c>
      <c r="F6749" s="34">
        <v>44251</v>
      </c>
      <c r="G6749" s="34">
        <v>44251</v>
      </c>
      <c r="H6749" s="33">
        <v>94</v>
      </c>
      <c r="I6749" s="32" t="s">
        <v>8</v>
      </c>
      <c r="J6749" s="32"/>
      <c r="K6749" s="32" t="s">
        <v>27</v>
      </c>
      <c r="L6749" s="32" t="s">
        <v>15</v>
      </c>
      <c r="M6749" s="32"/>
      <c r="N6749" s="32"/>
      <c r="O6749" s="32" t="s">
        <v>24</v>
      </c>
      <c r="P6749" s="32" t="s">
        <v>10</v>
      </c>
      <c r="Q6749" s="32" t="s">
        <v>910</v>
      </c>
      <c r="R6749" s="32"/>
      <c r="S6749" s="32"/>
      <c r="T6749" s="32"/>
      <c r="U6749" s="32"/>
      <c r="V6749" s="35">
        <v>11953.28</v>
      </c>
      <c r="W6749" s="32" t="s">
        <v>2883</v>
      </c>
      <c r="X6749" s="32" t="s">
        <v>20</v>
      </c>
      <c r="Y6749" s="32" t="s">
        <v>11</v>
      </c>
    </row>
    <row r="6750" spans="1:25" x14ac:dyDescent="0.3">
      <c r="A6750" s="32" t="s">
        <v>24</v>
      </c>
      <c r="B6750" s="33">
        <v>2021</v>
      </c>
      <c r="C6750" s="33">
        <v>8</v>
      </c>
      <c r="D6750" s="32" t="s">
        <v>16</v>
      </c>
      <c r="E6750" s="32" t="s">
        <v>2922</v>
      </c>
      <c r="F6750" s="34">
        <v>44251</v>
      </c>
      <c r="G6750" s="34">
        <v>44251</v>
      </c>
      <c r="H6750" s="33">
        <v>97</v>
      </c>
      <c r="I6750" s="32" t="s">
        <v>8</v>
      </c>
      <c r="J6750" s="32"/>
      <c r="K6750" s="32" t="s">
        <v>27</v>
      </c>
      <c r="L6750" s="32" t="s">
        <v>15</v>
      </c>
      <c r="M6750" s="32"/>
      <c r="N6750" s="32"/>
      <c r="O6750" s="32" t="s">
        <v>24</v>
      </c>
      <c r="P6750" s="32" t="s">
        <v>10</v>
      </c>
      <c r="Q6750" s="32" t="s">
        <v>910</v>
      </c>
      <c r="R6750" s="32"/>
      <c r="S6750" s="32"/>
      <c r="T6750" s="32"/>
      <c r="U6750" s="32"/>
      <c r="V6750" s="35">
        <v>12095.54</v>
      </c>
      <c r="W6750" s="32" t="s">
        <v>2884</v>
      </c>
      <c r="X6750" s="32" t="s">
        <v>20</v>
      </c>
      <c r="Y6750" s="32" t="s">
        <v>11</v>
      </c>
    </row>
    <row r="6751" spans="1:25" x14ac:dyDescent="0.3">
      <c r="A6751" s="32" t="s">
        <v>24</v>
      </c>
      <c r="B6751" s="33">
        <v>2021</v>
      </c>
      <c r="C6751" s="33">
        <v>8</v>
      </c>
      <c r="D6751" s="32" t="s">
        <v>16</v>
      </c>
      <c r="E6751" s="32" t="s">
        <v>2922</v>
      </c>
      <c r="F6751" s="34">
        <v>44251</v>
      </c>
      <c r="G6751" s="34">
        <v>44251</v>
      </c>
      <c r="H6751" s="33">
        <v>98</v>
      </c>
      <c r="I6751" s="32" t="s">
        <v>8</v>
      </c>
      <c r="J6751" s="32"/>
      <c r="K6751" s="32" t="s">
        <v>27</v>
      </c>
      <c r="L6751" s="32" t="s">
        <v>15</v>
      </c>
      <c r="M6751" s="32"/>
      <c r="N6751" s="32"/>
      <c r="O6751" s="32" t="s">
        <v>24</v>
      </c>
      <c r="P6751" s="32" t="s">
        <v>10</v>
      </c>
      <c r="Q6751" s="32" t="s">
        <v>910</v>
      </c>
      <c r="R6751" s="32"/>
      <c r="S6751" s="32"/>
      <c r="T6751" s="32"/>
      <c r="U6751" s="32"/>
      <c r="V6751" s="35">
        <v>29445.69</v>
      </c>
      <c r="W6751" s="32" t="s">
        <v>2885</v>
      </c>
      <c r="X6751" s="32" t="s">
        <v>20</v>
      </c>
      <c r="Y6751" s="32" t="s">
        <v>11</v>
      </c>
    </row>
    <row r="6752" spans="1:25" x14ac:dyDescent="0.3">
      <c r="A6752" s="32" t="s">
        <v>24</v>
      </c>
      <c r="B6752" s="33">
        <v>2021</v>
      </c>
      <c r="C6752" s="33">
        <v>8</v>
      </c>
      <c r="D6752" s="32" t="s">
        <v>16</v>
      </c>
      <c r="E6752" s="32" t="s">
        <v>2922</v>
      </c>
      <c r="F6752" s="34">
        <v>44251</v>
      </c>
      <c r="G6752" s="34">
        <v>44251</v>
      </c>
      <c r="H6752" s="33">
        <v>100</v>
      </c>
      <c r="I6752" s="32" t="s">
        <v>8</v>
      </c>
      <c r="J6752" s="32"/>
      <c r="K6752" s="32" t="s">
        <v>27</v>
      </c>
      <c r="L6752" s="32" t="s">
        <v>15</v>
      </c>
      <c r="M6752" s="32"/>
      <c r="N6752" s="32"/>
      <c r="O6752" s="32" t="s">
        <v>24</v>
      </c>
      <c r="P6752" s="32" t="s">
        <v>10</v>
      </c>
      <c r="Q6752" s="32" t="s">
        <v>910</v>
      </c>
      <c r="R6752" s="32"/>
      <c r="S6752" s="32"/>
      <c r="T6752" s="32"/>
      <c r="U6752" s="32"/>
      <c r="V6752" s="35">
        <v>34840.5</v>
      </c>
      <c r="W6752" s="32" t="s">
        <v>2888</v>
      </c>
      <c r="X6752" s="32" t="s">
        <v>20</v>
      </c>
      <c r="Y6752" s="32" t="s">
        <v>11</v>
      </c>
    </row>
    <row r="6753" spans="1:25" x14ac:dyDescent="0.3">
      <c r="A6753" s="32" t="s">
        <v>24</v>
      </c>
      <c r="B6753" s="33">
        <v>2021</v>
      </c>
      <c r="C6753" s="33">
        <v>8</v>
      </c>
      <c r="D6753" s="32" t="s">
        <v>16</v>
      </c>
      <c r="E6753" s="32" t="s">
        <v>2922</v>
      </c>
      <c r="F6753" s="34">
        <v>44251</v>
      </c>
      <c r="G6753" s="34">
        <v>44251</v>
      </c>
      <c r="H6753" s="33">
        <v>103</v>
      </c>
      <c r="I6753" s="32" t="s">
        <v>8</v>
      </c>
      <c r="J6753" s="32"/>
      <c r="K6753" s="32" t="s">
        <v>27</v>
      </c>
      <c r="L6753" s="32" t="s">
        <v>15</v>
      </c>
      <c r="M6753" s="32"/>
      <c r="N6753" s="32"/>
      <c r="O6753" s="32" t="s">
        <v>24</v>
      </c>
      <c r="P6753" s="32" t="s">
        <v>10</v>
      </c>
      <c r="Q6753" s="32" t="s">
        <v>910</v>
      </c>
      <c r="R6753" s="32"/>
      <c r="S6753" s="32"/>
      <c r="T6753" s="32"/>
      <c r="U6753" s="32"/>
      <c r="V6753" s="35">
        <v>21174.42</v>
      </c>
      <c r="W6753" s="32" t="s">
        <v>2894</v>
      </c>
      <c r="X6753" s="32" t="s">
        <v>20</v>
      </c>
      <c r="Y6753" s="32" t="s">
        <v>11</v>
      </c>
    </row>
    <row r="6754" spans="1:25" x14ac:dyDescent="0.3">
      <c r="A6754" s="32" t="s">
        <v>24</v>
      </c>
      <c r="B6754" s="33">
        <v>2021</v>
      </c>
      <c r="C6754" s="33">
        <v>8</v>
      </c>
      <c r="D6754" s="32" t="s">
        <v>16</v>
      </c>
      <c r="E6754" s="32" t="s">
        <v>2922</v>
      </c>
      <c r="F6754" s="34">
        <v>44251</v>
      </c>
      <c r="G6754" s="34">
        <v>44251</v>
      </c>
      <c r="H6754" s="33">
        <v>105</v>
      </c>
      <c r="I6754" s="32" t="s">
        <v>8</v>
      </c>
      <c r="J6754" s="32"/>
      <c r="K6754" s="32" t="s">
        <v>27</v>
      </c>
      <c r="L6754" s="32" t="s">
        <v>15</v>
      </c>
      <c r="M6754" s="32"/>
      <c r="N6754" s="32"/>
      <c r="O6754" s="32" t="s">
        <v>24</v>
      </c>
      <c r="P6754" s="32" t="s">
        <v>10</v>
      </c>
      <c r="Q6754" s="32" t="s">
        <v>910</v>
      </c>
      <c r="R6754" s="32"/>
      <c r="S6754" s="32"/>
      <c r="T6754" s="32"/>
      <c r="U6754" s="32"/>
      <c r="V6754" s="35">
        <v>16500</v>
      </c>
      <c r="W6754" s="32" t="s">
        <v>2895</v>
      </c>
      <c r="X6754" s="32" t="s">
        <v>20</v>
      </c>
      <c r="Y6754" s="32" t="s">
        <v>11</v>
      </c>
    </row>
    <row r="6755" spans="1:25" x14ac:dyDescent="0.3">
      <c r="A6755" s="32" t="s">
        <v>24</v>
      </c>
      <c r="B6755" s="33">
        <v>2021</v>
      </c>
      <c r="C6755" s="33">
        <v>8</v>
      </c>
      <c r="D6755" s="32" t="s">
        <v>16</v>
      </c>
      <c r="E6755" s="32" t="s">
        <v>2922</v>
      </c>
      <c r="F6755" s="34">
        <v>44251</v>
      </c>
      <c r="G6755" s="34">
        <v>44251</v>
      </c>
      <c r="H6755" s="33">
        <v>107</v>
      </c>
      <c r="I6755" s="32" t="s">
        <v>8</v>
      </c>
      <c r="J6755" s="32"/>
      <c r="K6755" s="32" t="s">
        <v>27</v>
      </c>
      <c r="L6755" s="32" t="s">
        <v>15</v>
      </c>
      <c r="M6755" s="32"/>
      <c r="N6755" s="32"/>
      <c r="O6755" s="32" t="s">
        <v>24</v>
      </c>
      <c r="P6755" s="32" t="s">
        <v>10</v>
      </c>
      <c r="Q6755" s="32" t="s">
        <v>910</v>
      </c>
      <c r="R6755" s="32"/>
      <c r="S6755" s="32"/>
      <c r="T6755" s="32"/>
      <c r="U6755" s="32"/>
      <c r="V6755" s="35">
        <v>18601</v>
      </c>
      <c r="W6755" s="32" t="s">
        <v>2896</v>
      </c>
      <c r="X6755" s="32" t="s">
        <v>20</v>
      </c>
      <c r="Y6755" s="32" t="s">
        <v>11</v>
      </c>
    </row>
    <row r="6756" spans="1:25" x14ac:dyDescent="0.3">
      <c r="A6756" s="32" t="s">
        <v>24</v>
      </c>
      <c r="B6756" s="33">
        <v>2021</v>
      </c>
      <c r="C6756" s="33">
        <v>8</v>
      </c>
      <c r="D6756" s="32" t="s">
        <v>16</v>
      </c>
      <c r="E6756" s="32" t="s">
        <v>2922</v>
      </c>
      <c r="F6756" s="34">
        <v>44251</v>
      </c>
      <c r="G6756" s="34">
        <v>44251</v>
      </c>
      <c r="H6756" s="33">
        <v>112</v>
      </c>
      <c r="I6756" s="32" t="s">
        <v>8</v>
      </c>
      <c r="J6756" s="32"/>
      <c r="K6756" s="32" t="s">
        <v>27</v>
      </c>
      <c r="L6756" s="32" t="s">
        <v>15</v>
      </c>
      <c r="M6756" s="32"/>
      <c r="N6756" s="32"/>
      <c r="O6756" s="32" t="s">
        <v>24</v>
      </c>
      <c r="P6756" s="32" t="s">
        <v>10</v>
      </c>
      <c r="Q6756" s="32" t="s">
        <v>910</v>
      </c>
      <c r="R6756" s="32"/>
      <c r="S6756" s="32"/>
      <c r="T6756" s="32"/>
      <c r="U6756" s="32"/>
      <c r="V6756" s="35">
        <v>6811.86</v>
      </c>
      <c r="W6756" s="32" t="s">
        <v>2897</v>
      </c>
      <c r="X6756" s="32" t="s">
        <v>20</v>
      </c>
      <c r="Y6756" s="32" t="s">
        <v>11</v>
      </c>
    </row>
    <row r="6757" spans="1:25" x14ac:dyDescent="0.3">
      <c r="A6757" s="32" t="s">
        <v>24</v>
      </c>
      <c r="B6757" s="33">
        <v>2021</v>
      </c>
      <c r="C6757" s="33">
        <v>8</v>
      </c>
      <c r="D6757" s="32" t="s">
        <v>16</v>
      </c>
      <c r="E6757" s="32" t="s">
        <v>2922</v>
      </c>
      <c r="F6757" s="34">
        <v>44251</v>
      </c>
      <c r="G6757" s="34">
        <v>44251</v>
      </c>
      <c r="H6757" s="33">
        <v>113</v>
      </c>
      <c r="I6757" s="32" t="s">
        <v>8</v>
      </c>
      <c r="J6757" s="32"/>
      <c r="K6757" s="32" t="s">
        <v>27</v>
      </c>
      <c r="L6757" s="32" t="s">
        <v>15</v>
      </c>
      <c r="M6757" s="32"/>
      <c r="N6757" s="32"/>
      <c r="O6757" s="32" t="s">
        <v>24</v>
      </c>
      <c r="P6757" s="32" t="s">
        <v>10</v>
      </c>
      <c r="Q6757" s="32" t="s">
        <v>910</v>
      </c>
      <c r="R6757" s="32"/>
      <c r="S6757" s="32"/>
      <c r="T6757" s="32"/>
      <c r="U6757" s="32"/>
      <c r="V6757" s="35">
        <v>99913.75</v>
      </c>
      <c r="W6757" s="32" t="s">
        <v>2889</v>
      </c>
      <c r="X6757" s="32" t="s">
        <v>20</v>
      </c>
      <c r="Y6757" s="32" t="s">
        <v>11</v>
      </c>
    </row>
    <row r="6758" spans="1:25" x14ac:dyDescent="0.3">
      <c r="A6758" s="32" t="s">
        <v>24</v>
      </c>
      <c r="B6758" s="33">
        <v>2021</v>
      </c>
      <c r="C6758" s="33">
        <v>8</v>
      </c>
      <c r="D6758" s="32" t="s">
        <v>16</v>
      </c>
      <c r="E6758" s="32" t="s">
        <v>2922</v>
      </c>
      <c r="F6758" s="34">
        <v>44251</v>
      </c>
      <c r="G6758" s="34">
        <v>44251</v>
      </c>
      <c r="H6758" s="33">
        <v>114</v>
      </c>
      <c r="I6758" s="32" t="s">
        <v>8</v>
      </c>
      <c r="J6758" s="32"/>
      <c r="K6758" s="32" t="s">
        <v>27</v>
      </c>
      <c r="L6758" s="32" t="s">
        <v>15</v>
      </c>
      <c r="M6758" s="32"/>
      <c r="N6758" s="32"/>
      <c r="O6758" s="32" t="s">
        <v>24</v>
      </c>
      <c r="P6758" s="32" t="s">
        <v>10</v>
      </c>
      <c r="Q6758" s="32" t="s">
        <v>910</v>
      </c>
      <c r="R6758" s="32"/>
      <c r="S6758" s="32"/>
      <c r="T6758" s="32"/>
      <c r="U6758" s="32"/>
      <c r="V6758" s="35">
        <v>9604.0499999999993</v>
      </c>
      <c r="W6758" s="32" t="s">
        <v>2890</v>
      </c>
      <c r="X6758" s="32" t="s">
        <v>20</v>
      </c>
      <c r="Y6758" s="32" t="s">
        <v>11</v>
      </c>
    </row>
    <row r="6759" spans="1:25" x14ac:dyDescent="0.3">
      <c r="A6759" s="32" t="s">
        <v>24</v>
      </c>
      <c r="B6759" s="33">
        <v>2021</v>
      </c>
      <c r="C6759" s="33">
        <v>8</v>
      </c>
      <c r="D6759" s="32" t="s">
        <v>16</v>
      </c>
      <c r="E6759" s="32" t="s">
        <v>2922</v>
      </c>
      <c r="F6759" s="34">
        <v>44251</v>
      </c>
      <c r="G6759" s="34">
        <v>44251</v>
      </c>
      <c r="H6759" s="33">
        <v>115</v>
      </c>
      <c r="I6759" s="32" t="s">
        <v>8</v>
      </c>
      <c r="J6759" s="32"/>
      <c r="K6759" s="32" t="s">
        <v>27</v>
      </c>
      <c r="L6759" s="32" t="s">
        <v>15</v>
      </c>
      <c r="M6759" s="32"/>
      <c r="N6759" s="32"/>
      <c r="O6759" s="32" t="s">
        <v>24</v>
      </c>
      <c r="P6759" s="32" t="s">
        <v>10</v>
      </c>
      <c r="Q6759" s="32" t="s">
        <v>910</v>
      </c>
      <c r="R6759" s="32"/>
      <c r="S6759" s="32"/>
      <c r="T6759" s="32"/>
      <c r="U6759" s="32"/>
      <c r="V6759" s="35">
        <v>54658.37</v>
      </c>
      <c r="W6759" s="32" t="s">
        <v>2901</v>
      </c>
      <c r="X6759" s="32" t="s">
        <v>20</v>
      </c>
      <c r="Y6759" s="32" t="s">
        <v>11</v>
      </c>
    </row>
    <row r="6760" spans="1:25" x14ac:dyDescent="0.3">
      <c r="A6760" s="32" t="s">
        <v>24</v>
      </c>
      <c r="B6760" s="33">
        <v>2021</v>
      </c>
      <c r="C6760" s="33">
        <v>8</v>
      </c>
      <c r="D6760" s="32" t="s">
        <v>38</v>
      </c>
      <c r="E6760" s="32" t="s">
        <v>2923</v>
      </c>
      <c r="F6760" s="34">
        <v>44251</v>
      </c>
      <c r="G6760" s="34">
        <v>44251</v>
      </c>
      <c r="H6760" s="33">
        <v>34</v>
      </c>
      <c r="I6760" s="32" t="s">
        <v>8</v>
      </c>
      <c r="J6760" s="32"/>
      <c r="K6760" s="32" t="s">
        <v>33</v>
      </c>
      <c r="L6760" s="32" t="s">
        <v>25</v>
      </c>
      <c r="M6760" s="32"/>
      <c r="N6760" s="32"/>
      <c r="O6760" s="32" t="s">
        <v>24</v>
      </c>
      <c r="P6760" s="32" t="s">
        <v>10</v>
      </c>
      <c r="Q6760" s="32" t="s">
        <v>910</v>
      </c>
      <c r="R6760" s="32"/>
      <c r="S6760" s="32"/>
      <c r="T6760" s="32"/>
      <c r="U6760" s="32"/>
      <c r="V6760" s="35">
        <v>-1056413.05</v>
      </c>
      <c r="W6760" s="32" t="s">
        <v>2924</v>
      </c>
      <c r="X6760" s="32" t="s">
        <v>2925</v>
      </c>
      <c r="Y6760" s="32" t="s">
        <v>34</v>
      </c>
    </row>
    <row r="6761" spans="1:25" x14ac:dyDescent="0.3">
      <c r="A6761" s="32" t="s">
        <v>24</v>
      </c>
      <c r="B6761" s="33">
        <v>2021</v>
      </c>
      <c r="C6761" s="33">
        <v>8</v>
      </c>
      <c r="D6761" s="32" t="s">
        <v>38</v>
      </c>
      <c r="E6761" s="32" t="s">
        <v>2923</v>
      </c>
      <c r="F6761" s="34">
        <v>44251</v>
      </c>
      <c r="G6761" s="34">
        <v>44251</v>
      </c>
      <c r="H6761" s="33">
        <v>35</v>
      </c>
      <c r="I6761" s="32" t="s">
        <v>8</v>
      </c>
      <c r="J6761" s="32"/>
      <c r="K6761" s="32" t="s">
        <v>33</v>
      </c>
      <c r="L6761" s="32" t="s">
        <v>25</v>
      </c>
      <c r="M6761" s="32"/>
      <c r="N6761" s="32" t="s">
        <v>1280</v>
      </c>
      <c r="O6761" s="32" t="s">
        <v>24</v>
      </c>
      <c r="P6761" s="32" t="s">
        <v>10</v>
      </c>
      <c r="Q6761" s="32" t="s">
        <v>910</v>
      </c>
      <c r="R6761" s="32"/>
      <c r="S6761" s="32"/>
      <c r="T6761" s="32"/>
      <c r="U6761" s="32"/>
      <c r="V6761" s="35">
        <v>-2907.42</v>
      </c>
      <c r="W6761" s="32" t="s">
        <v>2924</v>
      </c>
      <c r="X6761" s="32" t="s">
        <v>2925</v>
      </c>
      <c r="Y6761" s="32" t="s">
        <v>34</v>
      </c>
    </row>
    <row r="6762" spans="1:25" x14ac:dyDescent="0.3">
      <c r="A6762" s="32" t="s">
        <v>24</v>
      </c>
      <c r="B6762" s="33">
        <v>2021</v>
      </c>
      <c r="C6762" s="33">
        <v>8</v>
      </c>
      <c r="D6762" s="32" t="s">
        <v>38</v>
      </c>
      <c r="E6762" s="32" t="s">
        <v>2923</v>
      </c>
      <c r="F6762" s="34">
        <v>44251</v>
      </c>
      <c r="G6762" s="34">
        <v>44251</v>
      </c>
      <c r="H6762" s="33">
        <v>47</v>
      </c>
      <c r="I6762" s="32" t="s">
        <v>8</v>
      </c>
      <c r="J6762" s="32"/>
      <c r="K6762" s="32" t="s">
        <v>9</v>
      </c>
      <c r="L6762" s="32" t="s">
        <v>15</v>
      </c>
      <c r="M6762" s="32"/>
      <c r="N6762" s="32"/>
      <c r="O6762" s="32"/>
      <c r="P6762" s="32" t="s">
        <v>10</v>
      </c>
      <c r="Q6762" s="32"/>
      <c r="R6762" s="32"/>
      <c r="S6762" s="32"/>
      <c r="T6762" s="32"/>
      <c r="U6762" s="32"/>
      <c r="V6762" s="35">
        <v>1056413.05</v>
      </c>
      <c r="W6762" s="32" t="s">
        <v>2924</v>
      </c>
      <c r="X6762" s="32" t="s">
        <v>2925</v>
      </c>
      <c r="Y6762" s="32" t="s">
        <v>34</v>
      </c>
    </row>
    <row r="6763" spans="1:25" x14ac:dyDescent="0.3">
      <c r="A6763" s="32" t="s">
        <v>24</v>
      </c>
      <c r="B6763" s="33">
        <v>2021</v>
      </c>
      <c r="C6763" s="33">
        <v>8</v>
      </c>
      <c r="D6763" s="32" t="s">
        <v>38</v>
      </c>
      <c r="E6763" s="32" t="s">
        <v>2923</v>
      </c>
      <c r="F6763" s="34">
        <v>44251</v>
      </c>
      <c r="G6763" s="34">
        <v>44251</v>
      </c>
      <c r="H6763" s="33">
        <v>48</v>
      </c>
      <c r="I6763" s="32" t="s">
        <v>8</v>
      </c>
      <c r="J6763" s="32"/>
      <c r="K6763" s="32" t="s">
        <v>9</v>
      </c>
      <c r="L6763" s="32" t="s">
        <v>15</v>
      </c>
      <c r="M6763" s="32"/>
      <c r="N6763" s="32"/>
      <c r="O6763" s="32"/>
      <c r="P6763" s="32" t="s">
        <v>10</v>
      </c>
      <c r="Q6763" s="32"/>
      <c r="R6763" s="32"/>
      <c r="S6763" s="32"/>
      <c r="T6763" s="32"/>
      <c r="U6763" s="32"/>
      <c r="V6763" s="35">
        <v>2907.42</v>
      </c>
      <c r="W6763" s="32" t="s">
        <v>2924</v>
      </c>
      <c r="X6763" s="32" t="s">
        <v>2925</v>
      </c>
      <c r="Y6763" s="32" t="s">
        <v>34</v>
      </c>
    </row>
    <row r="6764" spans="1:25" x14ac:dyDescent="0.3">
      <c r="A6764" s="32" t="s">
        <v>24</v>
      </c>
      <c r="B6764" s="33">
        <v>2021</v>
      </c>
      <c r="C6764" s="33">
        <v>8</v>
      </c>
      <c r="D6764" s="32" t="s">
        <v>704</v>
      </c>
      <c r="E6764" s="32" t="s">
        <v>2926</v>
      </c>
      <c r="F6764" s="34">
        <v>44255</v>
      </c>
      <c r="G6764" s="34">
        <v>44256</v>
      </c>
      <c r="H6764" s="33">
        <v>7</v>
      </c>
      <c r="I6764" s="32" t="s">
        <v>8</v>
      </c>
      <c r="J6764" s="32" t="s">
        <v>1277</v>
      </c>
      <c r="K6764" s="32" t="s">
        <v>1334</v>
      </c>
      <c r="L6764" s="32" t="s">
        <v>1286</v>
      </c>
      <c r="M6764" s="32"/>
      <c r="N6764" s="32" t="s">
        <v>1280</v>
      </c>
      <c r="O6764" s="32" t="s">
        <v>24</v>
      </c>
      <c r="P6764" s="32" t="s">
        <v>10</v>
      </c>
      <c r="Q6764" s="32" t="s">
        <v>910</v>
      </c>
      <c r="R6764" s="32"/>
      <c r="S6764" s="32"/>
      <c r="T6764" s="32"/>
      <c r="U6764" s="32"/>
      <c r="V6764" s="35">
        <v>1670.43</v>
      </c>
      <c r="W6764" s="32"/>
      <c r="X6764" s="32" t="s">
        <v>2927</v>
      </c>
      <c r="Y6764" s="32" t="s">
        <v>2928</v>
      </c>
    </row>
    <row r="6765" spans="1:25" x14ac:dyDescent="0.3">
      <c r="A6765" s="32" t="s">
        <v>24</v>
      </c>
      <c r="B6765" s="33">
        <v>2021</v>
      </c>
      <c r="C6765" s="33">
        <v>8</v>
      </c>
      <c r="D6765" s="32" t="s">
        <v>704</v>
      </c>
      <c r="E6765" s="32" t="s">
        <v>2926</v>
      </c>
      <c r="F6765" s="34">
        <v>44255</v>
      </c>
      <c r="G6765" s="34">
        <v>44256</v>
      </c>
      <c r="H6765" s="33">
        <v>8</v>
      </c>
      <c r="I6765" s="32" t="s">
        <v>8</v>
      </c>
      <c r="J6765" s="32" t="s">
        <v>1277</v>
      </c>
      <c r="K6765" s="32" t="s">
        <v>1338</v>
      </c>
      <c r="L6765" s="32" t="s">
        <v>1286</v>
      </c>
      <c r="M6765" s="32"/>
      <c r="N6765" s="32" t="s">
        <v>1280</v>
      </c>
      <c r="O6765" s="32" t="s">
        <v>24</v>
      </c>
      <c r="P6765" s="32" t="s">
        <v>10</v>
      </c>
      <c r="Q6765" s="32" t="s">
        <v>910</v>
      </c>
      <c r="R6765" s="32"/>
      <c r="S6765" s="32"/>
      <c r="T6765" s="32"/>
      <c r="U6765" s="32"/>
      <c r="V6765" s="35">
        <v>126.08</v>
      </c>
      <c r="W6765" s="32"/>
      <c r="X6765" s="32" t="s">
        <v>2929</v>
      </c>
      <c r="Y6765" s="32" t="s">
        <v>2928</v>
      </c>
    </row>
    <row r="6766" spans="1:25" x14ac:dyDescent="0.3">
      <c r="A6766" s="32" t="s">
        <v>24</v>
      </c>
      <c r="B6766" s="33">
        <v>2021</v>
      </c>
      <c r="C6766" s="33">
        <v>8</v>
      </c>
      <c r="D6766" s="32" t="s">
        <v>704</v>
      </c>
      <c r="E6766" s="32" t="s">
        <v>2926</v>
      </c>
      <c r="F6766" s="34">
        <v>44255</v>
      </c>
      <c r="G6766" s="34">
        <v>44256</v>
      </c>
      <c r="H6766" s="33">
        <v>20</v>
      </c>
      <c r="I6766" s="32" t="s">
        <v>8</v>
      </c>
      <c r="J6766" s="32"/>
      <c r="K6766" s="32" t="s">
        <v>9</v>
      </c>
      <c r="L6766" s="32" t="s">
        <v>15</v>
      </c>
      <c r="M6766" s="32"/>
      <c r="N6766" s="32"/>
      <c r="O6766" s="32"/>
      <c r="P6766" s="32" t="s">
        <v>10</v>
      </c>
      <c r="Q6766" s="32"/>
      <c r="R6766" s="32"/>
      <c r="S6766" s="32"/>
      <c r="T6766" s="32"/>
      <c r="U6766" s="32"/>
      <c r="V6766" s="35">
        <v>-1796.51</v>
      </c>
      <c r="W6766" s="32"/>
      <c r="X6766" s="32" t="s">
        <v>12</v>
      </c>
      <c r="Y6766" s="32" t="s">
        <v>2928</v>
      </c>
    </row>
    <row r="6767" spans="1:25" x14ac:dyDescent="0.3">
      <c r="A6767" s="32" t="s">
        <v>24</v>
      </c>
      <c r="B6767" s="33">
        <v>2021</v>
      </c>
      <c r="C6767" s="33">
        <v>8</v>
      </c>
      <c r="D6767" s="32" t="s">
        <v>1275</v>
      </c>
      <c r="E6767" s="32" t="s">
        <v>2930</v>
      </c>
      <c r="F6767" s="34">
        <v>44255</v>
      </c>
      <c r="G6767" s="34">
        <v>44258</v>
      </c>
      <c r="H6767" s="33">
        <v>12</v>
      </c>
      <c r="I6767" s="32" t="s">
        <v>8</v>
      </c>
      <c r="J6767" s="32" t="s">
        <v>1277</v>
      </c>
      <c r="K6767" s="32" t="s">
        <v>1348</v>
      </c>
      <c r="L6767" s="32" t="s">
        <v>1279</v>
      </c>
      <c r="M6767" s="32"/>
      <c r="N6767" s="32" t="s">
        <v>1280</v>
      </c>
      <c r="O6767" s="32" t="s">
        <v>24</v>
      </c>
      <c r="P6767" s="32" t="s">
        <v>10</v>
      </c>
      <c r="Q6767" s="32" t="s">
        <v>910</v>
      </c>
      <c r="R6767" s="32"/>
      <c r="S6767" s="32"/>
      <c r="T6767" s="32"/>
      <c r="U6767" s="32"/>
      <c r="V6767" s="35">
        <v>2790</v>
      </c>
      <c r="W6767" s="32"/>
      <c r="X6767" s="32" t="s">
        <v>2931</v>
      </c>
      <c r="Y6767" s="32" t="s">
        <v>2932</v>
      </c>
    </row>
    <row r="6768" spans="1:25" x14ac:dyDescent="0.3">
      <c r="A6768" s="32" t="s">
        <v>24</v>
      </c>
      <c r="B6768" s="33">
        <v>2021</v>
      </c>
      <c r="C6768" s="33">
        <v>8</v>
      </c>
      <c r="D6768" s="32" t="s">
        <v>1275</v>
      </c>
      <c r="E6768" s="32" t="s">
        <v>2930</v>
      </c>
      <c r="F6768" s="34">
        <v>44255</v>
      </c>
      <c r="G6768" s="34">
        <v>44258</v>
      </c>
      <c r="H6768" s="33">
        <v>13</v>
      </c>
      <c r="I6768" s="32" t="s">
        <v>8</v>
      </c>
      <c r="J6768" s="32" t="s">
        <v>1277</v>
      </c>
      <c r="K6768" s="32" t="s">
        <v>1354</v>
      </c>
      <c r="L6768" s="32" t="s">
        <v>1279</v>
      </c>
      <c r="M6768" s="32"/>
      <c r="N6768" s="32" t="s">
        <v>1280</v>
      </c>
      <c r="O6768" s="32" t="s">
        <v>24</v>
      </c>
      <c r="P6768" s="32" t="s">
        <v>10</v>
      </c>
      <c r="Q6768" s="32" t="s">
        <v>910</v>
      </c>
      <c r="R6768" s="32"/>
      <c r="S6768" s="32"/>
      <c r="T6768" s="32"/>
      <c r="U6768" s="32"/>
      <c r="V6768" s="35">
        <v>31.25</v>
      </c>
      <c r="W6768" s="32"/>
      <c r="X6768" s="32" t="s">
        <v>2931</v>
      </c>
      <c r="Y6768" s="32" t="s">
        <v>2932</v>
      </c>
    </row>
    <row r="6769" spans="1:25" x14ac:dyDescent="0.3">
      <c r="A6769" s="32" t="s">
        <v>24</v>
      </c>
      <c r="B6769" s="33">
        <v>2021</v>
      </c>
      <c r="C6769" s="33">
        <v>8</v>
      </c>
      <c r="D6769" s="32" t="s">
        <v>1275</v>
      </c>
      <c r="E6769" s="32" t="s">
        <v>2930</v>
      </c>
      <c r="F6769" s="34">
        <v>44255</v>
      </c>
      <c r="G6769" s="34">
        <v>44258</v>
      </c>
      <c r="H6769" s="33">
        <v>14</v>
      </c>
      <c r="I6769" s="32" t="s">
        <v>8</v>
      </c>
      <c r="J6769" s="32" t="s">
        <v>1277</v>
      </c>
      <c r="K6769" s="32" t="s">
        <v>1351</v>
      </c>
      <c r="L6769" s="32" t="s">
        <v>1279</v>
      </c>
      <c r="M6769" s="32"/>
      <c r="N6769" s="32" t="s">
        <v>1280</v>
      </c>
      <c r="O6769" s="32" t="s">
        <v>24</v>
      </c>
      <c r="P6769" s="32" t="s">
        <v>10</v>
      </c>
      <c r="Q6769" s="32" t="s">
        <v>910</v>
      </c>
      <c r="R6769" s="32"/>
      <c r="S6769" s="32"/>
      <c r="T6769" s="32"/>
      <c r="U6769" s="32"/>
      <c r="V6769" s="35">
        <v>347.63</v>
      </c>
      <c r="W6769" s="32"/>
      <c r="X6769" s="32" t="s">
        <v>2931</v>
      </c>
      <c r="Y6769" s="32" t="s">
        <v>2932</v>
      </c>
    </row>
    <row r="6770" spans="1:25" x14ac:dyDescent="0.3">
      <c r="A6770" s="32" t="s">
        <v>24</v>
      </c>
      <c r="B6770" s="33">
        <v>2021</v>
      </c>
      <c r="C6770" s="33">
        <v>8</v>
      </c>
      <c r="D6770" s="32" t="s">
        <v>1275</v>
      </c>
      <c r="E6770" s="32" t="s">
        <v>2930</v>
      </c>
      <c r="F6770" s="34">
        <v>44255</v>
      </c>
      <c r="G6770" s="34">
        <v>44258</v>
      </c>
      <c r="H6770" s="33">
        <v>15</v>
      </c>
      <c r="I6770" s="32" t="s">
        <v>8</v>
      </c>
      <c r="J6770" s="32" t="s">
        <v>1277</v>
      </c>
      <c r="K6770" s="32" t="s">
        <v>1338</v>
      </c>
      <c r="L6770" s="32" t="s">
        <v>1279</v>
      </c>
      <c r="M6770" s="32"/>
      <c r="N6770" s="32" t="s">
        <v>1280</v>
      </c>
      <c r="O6770" s="32" t="s">
        <v>24</v>
      </c>
      <c r="P6770" s="32" t="s">
        <v>10</v>
      </c>
      <c r="Q6770" s="32" t="s">
        <v>910</v>
      </c>
      <c r="R6770" s="32"/>
      <c r="S6770" s="32"/>
      <c r="T6770" s="32"/>
      <c r="U6770" s="32"/>
      <c r="V6770" s="35">
        <v>207.23</v>
      </c>
      <c r="W6770" s="32"/>
      <c r="X6770" s="32" t="s">
        <v>2931</v>
      </c>
      <c r="Y6770" s="32" t="s">
        <v>2932</v>
      </c>
    </row>
    <row r="6771" spans="1:25" x14ac:dyDescent="0.3">
      <c r="A6771" s="32" t="s">
        <v>24</v>
      </c>
      <c r="B6771" s="33">
        <v>2021</v>
      </c>
      <c r="C6771" s="33">
        <v>8</v>
      </c>
      <c r="D6771" s="32" t="s">
        <v>1275</v>
      </c>
      <c r="E6771" s="32" t="s">
        <v>2930</v>
      </c>
      <c r="F6771" s="34">
        <v>44255</v>
      </c>
      <c r="G6771" s="34">
        <v>44258</v>
      </c>
      <c r="H6771" s="33">
        <v>16</v>
      </c>
      <c r="I6771" s="32" t="s">
        <v>8</v>
      </c>
      <c r="J6771" s="32" t="s">
        <v>1277</v>
      </c>
      <c r="K6771" s="32" t="s">
        <v>1352</v>
      </c>
      <c r="L6771" s="32" t="s">
        <v>1279</v>
      </c>
      <c r="M6771" s="32"/>
      <c r="N6771" s="32" t="s">
        <v>1280</v>
      </c>
      <c r="O6771" s="32" t="s">
        <v>24</v>
      </c>
      <c r="P6771" s="32" t="s">
        <v>10</v>
      </c>
      <c r="Q6771" s="32" t="s">
        <v>910</v>
      </c>
      <c r="R6771" s="32"/>
      <c r="S6771" s="32"/>
      <c r="T6771" s="32"/>
      <c r="U6771" s="32"/>
      <c r="V6771" s="35">
        <v>37.39</v>
      </c>
      <c r="W6771" s="32"/>
      <c r="X6771" s="32" t="s">
        <v>2931</v>
      </c>
      <c r="Y6771" s="32" t="s">
        <v>2932</v>
      </c>
    </row>
    <row r="6772" spans="1:25" x14ac:dyDescent="0.3">
      <c r="A6772" s="32" t="s">
        <v>24</v>
      </c>
      <c r="B6772" s="33">
        <v>2021</v>
      </c>
      <c r="C6772" s="33">
        <v>8</v>
      </c>
      <c r="D6772" s="32" t="s">
        <v>1275</v>
      </c>
      <c r="E6772" s="32" t="s">
        <v>2930</v>
      </c>
      <c r="F6772" s="34">
        <v>44255</v>
      </c>
      <c r="G6772" s="34">
        <v>44258</v>
      </c>
      <c r="H6772" s="33">
        <v>17</v>
      </c>
      <c r="I6772" s="32" t="s">
        <v>8</v>
      </c>
      <c r="J6772" s="32" t="s">
        <v>1277</v>
      </c>
      <c r="K6772" s="32" t="s">
        <v>1353</v>
      </c>
      <c r="L6772" s="32" t="s">
        <v>1279</v>
      </c>
      <c r="M6772" s="32"/>
      <c r="N6772" s="32" t="s">
        <v>1280</v>
      </c>
      <c r="O6772" s="32" t="s">
        <v>24</v>
      </c>
      <c r="P6772" s="32" t="s">
        <v>10</v>
      </c>
      <c r="Q6772" s="32" t="s">
        <v>910</v>
      </c>
      <c r="R6772" s="32"/>
      <c r="S6772" s="32"/>
      <c r="T6772" s="32"/>
      <c r="U6772" s="32"/>
      <c r="V6772" s="35">
        <v>319.45999999999998</v>
      </c>
      <c r="W6772" s="32"/>
      <c r="X6772" s="32" t="s">
        <v>2931</v>
      </c>
      <c r="Y6772" s="32" t="s">
        <v>2932</v>
      </c>
    </row>
    <row r="6773" spans="1:25" x14ac:dyDescent="0.3">
      <c r="A6773" s="32" t="s">
        <v>24</v>
      </c>
      <c r="B6773" s="33">
        <v>2021</v>
      </c>
      <c r="C6773" s="33">
        <v>8</v>
      </c>
      <c r="D6773" s="32" t="s">
        <v>1275</v>
      </c>
      <c r="E6773" s="32" t="s">
        <v>2930</v>
      </c>
      <c r="F6773" s="34">
        <v>44255</v>
      </c>
      <c r="G6773" s="34">
        <v>44258</v>
      </c>
      <c r="H6773" s="33">
        <v>18</v>
      </c>
      <c r="I6773" s="32" t="s">
        <v>8</v>
      </c>
      <c r="J6773" s="32" t="s">
        <v>1277</v>
      </c>
      <c r="K6773" s="32" t="s">
        <v>1355</v>
      </c>
      <c r="L6773" s="32" t="s">
        <v>1279</v>
      </c>
      <c r="M6773" s="32"/>
      <c r="N6773" s="32" t="s">
        <v>1280</v>
      </c>
      <c r="O6773" s="32" t="s">
        <v>24</v>
      </c>
      <c r="P6773" s="32" t="s">
        <v>10</v>
      </c>
      <c r="Q6773" s="32" t="s">
        <v>910</v>
      </c>
      <c r="R6773" s="32"/>
      <c r="S6773" s="32"/>
      <c r="T6773" s="32"/>
      <c r="U6773" s="32"/>
      <c r="V6773" s="35">
        <v>17.02</v>
      </c>
      <c r="W6773" s="32"/>
      <c r="X6773" s="32" t="s">
        <v>2931</v>
      </c>
      <c r="Y6773" s="32" t="s">
        <v>2932</v>
      </c>
    </row>
    <row r="6774" spans="1:25" x14ac:dyDescent="0.3">
      <c r="A6774" s="32" t="s">
        <v>24</v>
      </c>
      <c r="B6774" s="33">
        <v>2021</v>
      </c>
      <c r="C6774" s="33">
        <v>8</v>
      </c>
      <c r="D6774" s="32" t="s">
        <v>1275</v>
      </c>
      <c r="E6774" s="32" t="s">
        <v>2930</v>
      </c>
      <c r="F6774" s="34">
        <v>44255</v>
      </c>
      <c r="G6774" s="34">
        <v>44258</v>
      </c>
      <c r="H6774" s="33">
        <v>19</v>
      </c>
      <c r="I6774" s="32" t="s">
        <v>8</v>
      </c>
      <c r="J6774" s="32" t="s">
        <v>1277</v>
      </c>
      <c r="K6774" s="32" t="s">
        <v>1387</v>
      </c>
      <c r="L6774" s="32" t="s">
        <v>1279</v>
      </c>
      <c r="M6774" s="32"/>
      <c r="N6774" s="32" t="s">
        <v>1280</v>
      </c>
      <c r="O6774" s="32" t="s">
        <v>24</v>
      </c>
      <c r="P6774" s="32" t="s">
        <v>10</v>
      </c>
      <c r="Q6774" s="32" t="s">
        <v>910</v>
      </c>
      <c r="R6774" s="32"/>
      <c r="S6774" s="32"/>
      <c r="T6774" s="32"/>
      <c r="U6774" s="32"/>
      <c r="V6774" s="35">
        <v>55.8</v>
      </c>
      <c r="W6774" s="32"/>
      <c r="X6774" s="32" t="s">
        <v>2931</v>
      </c>
      <c r="Y6774" s="32" t="s">
        <v>2932</v>
      </c>
    </row>
    <row r="6775" spans="1:25" x14ac:dyDescent="0.3">
      <c r="A6775" s="32" t="s">
        <v>24</v>
      </c>
      <c r="B6775" s="33">
        <v>2021</v>
      </c>
      <c r="C6775" s="33">
        <v>8</v>
      </c>
      <c r="D6775" s="32" t="s">
        <v>1275</v>
      </c>
      <c r="E6775" s="32" t="s">
        <v>2930</v>
      </c>
      <c r="F6775" s="34">
        <v>44255</v>
      </c>
      <c r="G6775" s="34">
        <v>44258</v>
      </c>
      <c r="H6775" s="33">
        <v>28</v>
      </c>
      <c r="I6775" s="32" t="s">
        <v>8</v>
      </c>
      <c r="J6775" s="32" t="s">
        <v>1277</v>
      </c>
      <c r="K6775" s="32" t="s">
        <v>1348</v>
      </c>
      <c r="L6775" s="32" t="s">
        <v>1279</v>
      </c>
      <c r="M6775" s="32"/>
      <c r="N6775" s="32" t="s">
        <v>1280</v>
      </c>
      <c r="O6775" s="32" t="s">
        <v>24</v>
      </c>
      <c r="P6775" s="32" t="s">
        <v>10</v>
      </c>
      <c r="Q6775" s="32" t="s">
        <v>910</v>
      </c>
      <c r="R6775" s="32"/>
      <c r="S6775" s="32"/>
      <c r="T6775" s="32"/>
      <c r="U6775" s="32"/>
      <c r="V6775" s="35">
        <v>1875</v>
      </c>
      <c r="W6775" s="32"/>
      <c r="X6775" s="32" t="s">
        <v>2933</v>
      </c>
      <c r="Y6775" s="32" t="s">
        <v>2932</v>
      </c>
    </row>
    <row r="6776" spans="1:25" x14ac:dyDescent="0.3">
      <c r="A6776" s="32" t="s">
        <v>24</v>
      </c>
      <c r="B6776" s="33">
        <v>2021</v>
      </c>
      <c r="C6776" s="33">
        <v>8</v>
      </c>
      <c r="D6776" s="32" t="s">
        <v>1275</v>
      </c>
      <c r="E6776" s="32" t="s">
        <v>2930</v>
      </c>
      <c r="F6776" s="34">
        <v>44255</v>
      </c>
      <c r="G6776" s="34">
        <v>44258</v>
      </c>
      <c r="H6776" s="33">
        <v>29</v>
      </c>
      <c r="I6776" s="32" t="s">
        <v>8</v>
      </c>
      <c r="J6776" s="32" t="s">
        <v>1277</v>
      </c>
      <c r="K6776" s="32" t="s">
        <v>1354</v>
      </c>
      <c r="L6776" s="32" t="s">
        <v>1279</v>
      </c>
      <c r="M6776" s="32"/>
      <c r="N6776" s="32" t="s">
        <v>1280</v>
      </c>
      <c r="O6776" s="32" t="s">
        <v>24</v>
      </c>
      <c r="P6776" s="32" t="s">
        <v>10</v>
      </c>
      <c r="Q6776" s="32" t="s">
        <v>910</v>
      </c>
      <c r="R6776" s="32"/>
      <c r="S6776" s="32"/>
      <c r="T6776" s="32"/>
      <c r="U6776" s="32"/>
      <c r="V6776" s="35">
        <v>21</v>
      </c>
      <c r="W6776" s="32"/>
      <c r="X6776" s="32" t="s">
        <v>2933</v>
      </c>
      <c r="Y6776" s="32" t="s">
        <v>2932</v>
      </c>
    </row>
    <row r="6777" spans="1:25" x14ac:dyDescent="0.3">
      <c r="A6777" s="32" t="s">
        <v>24</v>
      </c>
      <c r="B6777" s="33">
        <v>2021</v>
      </c>
      <c r="C6777" s="33">
        <v>8</v>
      </c>
      <c r="D6777" s="32" t="s">
        <v>1275</v>
      </c>
      <c r="E6777" s="32" t="s">
        <v>2930</v>
      </c>
      <c r="F6777" s="34">
        <v>44255</v>
      </c>
      <c r="G6777" s="34">
        <v>44258</v>
      </c>
      <c r="H6777" s="33">
        <v>30</v>
      </c>
      <c r="I6777" s="32" t="s">
        <v>8</v>
      </c>
      <c r="J6777" s="32" t="s">
        <v>1277</v>
      </c>
      <c r="K6777" s="32" t="s">
        <v>1351</v>
      </c>
      <c r="L6777" s="32" t="s">
        <v>1279</v>
      </c>
      <c r="M6777" s="32"/>
      <c r="N6777" s="32" t="s">
        <v>1280</v>
      </c>
      <c r="O6777" s="32" t="s">
        <v>24</v>
      </c>
      <c r="P6777" s="32" t="s">
        <v>10</v>
      </c>
      <c r="Q6777" s="32" t="s">
        <v>910</v>
      </c>
      <c r="R6777" s="32"/>
      <c r="S6777" s="32"/>
      <c r="T6777" s="32"/>
      <c r="U6777" s="32"/>
      <c r="V6777" s="35">
        <v>271.13</v>
      </c>
      <c r="W6777" s="32"/>
      <c r="X6777" s="32" t="s">
        <v>2933</v>
      </c>
      <c r="Y6777" s="32" t="s">
        <v>2932</v>
      </c>
    </row>
    <row r="6778" spans="1:25" x14ac:dyDescent="0.3">
      <c r="A6778" s="32" t="s">
        <v>24</v>
      </c>
      <c r="B6778" s="33">
        <v>2021</v>
      </c>
      <c r="C6778" s="33">
        <v>8</v>
      </c>
      <c r="D6778" s="32" t="s">
        <v>1275</v>
      </c>
      <c r="E6778" s="32" t="s">
        <v>2930</v>
      </c>
      <c r="F6778" s="34">
        <v>44255</v>
      </c>
      <c r="G6778" s="34">
        <v>44258</v>
      </c>
      <c r="H6778" s="33">
        <v>31</v>
      </c>
      <c r="I6778" s="32" t="s">
        <v>8</v>
      </c>
      <c r="J6778" s="32" t="s">
        <v>1277</v>
      </c>
      <c r="K6778" s="32" t="s">
        <v>1338</v>
      </c>
      <c r="L6778" s="32" t="s">
        <v>1279</v>
      </c>
      <c r="M6778" s="32"/>
      <c r="N6778" s="32" t="s">
        <v>1280</v>
      </c>
      <c r="O6778" s="32" t="s">
        <v>24</v>
      </c>
      <c r="P6778" s="32" t="s">
        <v>10</v>
      </c>
      <c r="Q6778" s="32" t="s">
        <v>910</v>
      </c>
      <c r="R6778" s="32"/>
      <c r="S6778" s="32"/>
      <c r="T6778" s="32"/>
      <c r="U6778" s="32"/>
      <c r="V6778" s="35">
        <v>135.47999999999999</v>
      </c>
      <c r="W6778" s="32"/>
      <c r="X6778" s="32" t="s">
        <v>2933</v>
      </c>
      <c r="Y6778" s="32" t="s">
        <v>2932</v>
      </c>
    </row>
    <row r="6779" spans="1:25" x14ac:dyDescent="0.3">
      <c r="A6779" s="32" t="s">
        <v>24</v>
      </c>
      <c r="B6779" s="33">
        <v>2021</v>
      </c>
      <c r="C6779" s="33">
        <v>8</v>
      </c>
      <c r="D6779" s="32" t="s">
        <v>1275</v>
      </c>
      <c r="E6779" s="32" t="s">
        <v>2930</v>
      </c>
      <c r="F6779" s="34">
        <v>44255</v>
      </c>
      <c r="G6779" s="34">
        <v>44258</v>
      </c>
      <c r="H6779" s="33">
        <v>32</v>
      </c>
      <c r="I6779" s="32" t="s">
        <v>8</v>
      </c>
      <c r="J6779" s="32" t="s">
        <v>1277</v>
      </c>
      <c r="K6779" s="32" t="s">
        <v>1352</v>
      </c>
      <c r="L6779" s="32" t="s">
        <v>1279</v>
      </c>
      <c r="M6779" s="32"/>
      <c r="N6779" s="32" t="s">
        <v>1280</v>
      </c>
      <c r="O6779" s="32" t="s">
        <v>24</v>
      </c>
      <c r="P6779" s="32" t="s">
        <v>10</v>
      </c>
      <c r="Q6779" s="32" t="s">
        <v>910</v>
      </c>
      <c r="R6779" s="32"/>
      <c r="S6779" s="32"/>
      <c r="T6779" s="32"/>
      <c r="U6779" s="32"/>
      <c r="V6779" s="35">
        <v>25.13</v>
      </c>
      <c r="W6779" s="32"/>
      <c r="X6779" s="32" t="s">
        <v>2933</v>
      </c>
      <c r="Y6779" s="32" t="s">
        <v>2932</v>
      </c>
    </row>
    <row r="6780" spans="1:25" x14ac:dyDescent="0.3">
      <c r="A6780" s="32" t="s">
        <v>24</v>
      </c>
      <c r="B6780" s="33">
        <v>2021</v>
      </c>
      <c r="C6780" s="33">
        <v>8</v>
      </c>
      <c r="D6780" s="32" t="s">
        <v>1275</v>
      </c>
      <c r="E6780" s="32" t="s">
        <v>2930</v>
      </c>
      <c r="F6780" s="34">
        <v>44255</v>
      </c>
      <c r="G6780" s="34">
        <v>44258</v>
      </c>
      <c r="H6780" s="33">
        <v>33</v>
      </c>
      <c r="I6780" s="32" t="s">
        <v>8</v>
      </c>
      <c r="J6780" s="32" t="s">
        <v>1277</v>
      </c>
      <c r="K6780" s="32" t="s">
        <v>1353</v>
      </c>
      <c r="L6780" s="32" t="s">
        <v>1279</v>
      </c>
      <c r="M6780" s="32"/>
      <c r="N6780" s="32" t="s">
        <v>1280</v>
      </c>
      <c r="O6780" s="32" t="s">
        <v>24</v>
      </c>
      <c r="P6780" s="32" t="s">
        <v>10</v>
      </c>
      <c r="Q6780" s="32" t="s">
        <v>910</v>
      </c>
      <c r="R6780" s="32"/>
      <c r="S6780" s="32"/>
      <c r="T6780" s="32"/>
      <c r="U6780" s="32"/>
      <c r="V6780" s="35">
        <v>460.88</v>
      </c>
      <c r="W6780" s="32"/>
      <c r="X6780" s="32" t="s">
        <v>2933</v>
      </c>
      <c r="Y6780" s="32" t="s">
        <v>2932</v>
      </c>
    </row>
    <row r="6781" spans="1:25" x14ac:dyDescent="0.3">
      <c r="A6781" s="32" t="s">
        <v>24</v>
      </c>
      <c r="B6781" s="33">
        <v>2021</v>
      </c>
      <c r="C6781" s="33">
        <v>8</v>
      </c>
      <c r="D6781" s="32" t="s">
        <v>1275</v>
      </c>
      <c r="E6781" s="32" t="s">
        <v>2930</v>
      </c>
      <c r="F6781" s="34">
        <v>44255</v>
      </c>
      <c r="G6781" s="34">
        <v>44258</v>
      </c>
      <c r="H6781" s="33">
        <v>34</v>
      </c>
      <c r="I6781" s="32" t="s">
        <v>8</v>
      </c>
      <c r="J6781" s="32" t="s">
        <v>1277</v>
      </c>
      <c r="K6781" s="32" t="s">
        <v>1355</v>
      </c>
      <c r="L6781" s="32" t="s">
        <v>1279</v>
      </c>
      <c r="M6781" s="32"/>
      <c r="N6781" s="32" t="s">
        <v>1280</v>
      </c>
      <c r="O6781" s="32" t="s">
        <v>24</v>
      </c>
      <c r="P6781" s="32" t="s">
        <v>10</v>
      </c>
      <c r="Q6781" s="32" t="s">
        <v>910</v>
      </c>
      <c r="R6781" s="32"/>
      <c r="S6781" s="32"/>
      <c r="T6781" s="32"/>
      <c r="U6781" s="32"/>
      <c r="V6781" s="35">
        <v>11.44</v>
      </c>
      <c r="W6781" s="32"/>
      <c r="X6781" s="32" t="s">
        <v>2933</v>
      </c>
      <c r="Y6781" s="32" t="s">
        <v>2932</v>
      </c>
    </row>
    <row r="6782" spans="1:25" x14ac:dyDescent="0.3">
      <c r="A6782" s="32" t="s">
        <v>24</v>
      </c>
      <c r="B6782" s="33">
        <v>2021</v>
      </c>
      <c r="C6782" s="33">
        <v>8</v>
      </c>
      <c r="D6782" s="32" t="s">
        <v>1275</v>
      </c>
      <c r="E6782" s="32" t="s">
        <v>2930</v>
      </c>
      <c r="F6782" s="34">
        <v>44255</v>
      </c>
      <c r="G6782" s="34">
        <v>44258</v>
      </c>
      <c r="H6782" s="33">
        <v>35</v>
      </c>
      <c r="I6782" s="32" t="s">
        <v>8</v>
      </c>
      <c r="J6782" s="32" t="s">
        <v>1277</v>
      </c>
      <c r="K6782" s="32" t="s">
        <v>1356</v>
      </c>
      <c r="L6782" s="32" t="s">
        <v>1279</v>
      </c>
      <c r="M6782" s="32"/>
      <c r="N6782" s="32" t="s">
        <v>1280</v>
      </c>
      <c r="O6782" s="32" t="s">
        <v>24</v>
      </c>
      <c r="P6782" s="32" t="s">
        <v>10</v>
      </c>
      <c r="Q6782" s="32" t="s">
        <v>910</v>
      </c>
      <c r="R6782" s="32"/>
      <c r="S6782" s="32"/>
      <c r="T6782" s="32"/>
      <c r="U6782" s="32"/>
      <c r="V6782" s="35">
        <v>15</v>
      </c>
      <c r="W6782" s="32"/>
      <c r="X6782" s="32" t="s">
        <v>2933</v>
      </c>
      <c r="Y6782" s="32" t="s">
        <v>2932</v>
      </c>
    </row>
    <row r="6783" spans="1:25" x14ac:dyDescent="0.3">
      <c r="A6783" s="32" t="s">
        <v>24</v>
      </c>
      <c r="B6783" s="33">
        <v>2021</v>
      </c>
      <c r="C6783" s="33">
        <v>8</v>
      </c>
      <c r="D6783" s="32" t="s">
        <v>1275</v>
      </c>
      <c r="E6783" s="32" t="s">
        <v>2930</v>
      </c>
      <c r="F6783" s="34">
        <v>44255</v>
      </c>
      <c r="G6783" s="34">
        <v>44258</v>
      </c>
      <c r="H6783" s="33">
        <v>52</v>
      </c>
      <c r="I6783" s="32" t="s">
        <v>8</v>
      </c>
      <c r="J6783" s="32" t="s">
        <v>1277</v>
      </c>
      <c r="K6783" s="32" t="s">
        <v>1348</v>
      </c>
      <c r="L6783" s="32" t="s">
        <v>1279</v>
      </c>
      <c r="M6783" s="32"/>
      <c r="N6783" s="32" t="s">
        <v>1280</v>
      </c>
      <c r="O6783" s="32" t="s">
        <v>24</v>
      </c>
      <c r="P6783" s="32" t="s">
        <v>10</v>
      </c>
      <c r="Q6783" s="32" t="s">
        <v>910</v>
      </c>
      <c r="R6783" s="32"/>
      <c r="S6783" s="32"/>
      <c r="T6783" s="32"/>
      <c r="U6783" s="32"/>
      <c r="V6783" s="35">
        <v>2722.88</v>
      </c>
      <c r="W6783" s="32"/>
      <c r="X6783" s="32" t="s">
        <v>2934</v>
      </c>
      <c r="Y6783" s="32" t="s">
        <v>2932</v>
      </c>
    </row>
    <row r="6784" spans="1:25" x14ac:dyDescent="0.3">
      <c r="A6784" s="32" t="s">
        <v>24</v>
      </c>
      <c r="B6784" s="33">
        <v>2021</v>
      </c>
      <c r="C6784" s="33">
        <v>8</v>
      </c>
      <c r="D6784" s="32" t="s">
        <v>1275</v>
      </c>
      <c r="E6784" s="32" t="s">
        <v>2930</v>
      </c>
      <c r="F6784" s="34">
        <v>44255</v>
      </c>
      <c r="G6784" s="34">
        <v>44258</v>
      </c>
      <c r="H6784" s="33">
        <v>53</v>
      </c>
      <c r="I6784" s="32" t="s">
        <v>8</v>
      </c>
      <c r="J6784" s="32" t="s">
        <v>1277</v>
      </c>
      <c r="K6784" s="32" t="s">
        <v>1354</v>
      </c>
      <c r="L6784" s="32" t="s">
        <v>1279</v>
      </c>
      <c r="M6784" s="32"/>
      <c r="N6784" s="32" t="s">
        <v>1280</v>
      </c>
      <c r="O6784" s="32" t="s">
        <v>24</v>
      </c>
      <c r="P6784" s="32" t="s">
        <v>10</v>
      </c>
      <c r="Q6784" s="32" t="s">
        <v>910</v>
      </c>
      <c r="R6784" s="32"/>
      <c r="S6784" s="32"/>
      <c r="T6784" s="32"/>
      <c r="U6784" s="32"/>
      <c r="V6784" s="35">
        <v>30.5</v>
      </c>
      <c r="W6784" s="32"/>
      <c r="X6784" s="32" t="s">
        <v>2934</v>
      </c>
      <c r="Y6784" s="32" t="s">
        <v>2932</v>
      </c>
    </row>
    <row r="6785" spans="1:25" x14ac:dyDescent="0.3">
      <c r="A6785" s="32" t="s">
        <v>24</v>
      </c>
      <c r="B6785" s="33">
        <v>2021</v>
      </c>
      <c r="C6785" s="33">
        <v>8</v>
      </c>
      <c r="D6785" s="32" t="s">
        <v>1275</v>
      </c>
      <c r="E6785" s="32" t="s">
        <v>2930</v>
      </c>
      <c r="F6785" s="34">
        <v>44255</v>
      </c>
      <c r="G6785" s="34">
        <v>44258</v>
      </c>
      <c r="H6785" s="33">
        <v>54</v>
      </c>
      <c r="I6785" s="32" t="s">
        <v>8</v>
      </c>
      <c r="J6785" s="32" t="s">
        <v>1277</v>
      </c>
      <c r="K6785" s="32" t="s">
        <v>1351</v>
      </c>
      <c r="L6785" s="32" t="s">
        <v>1279</v>
      </c>
      <c r="M6785" s="32"/>
      <c r="N6785" s="32" t="s">
        <v>1280</v>
      </c>
      <c r="O6785" s="32" t="s">
        <v>24</v>
      </c>
      <c r="P6785" s="32" t="s">
        <v>10</v>
      </c>
      <c r="Q6785" s="32" t="s">
        <v>910</v>
      </c>
      <c r="R6785" s="32"/>
      <c r="S6785" s="32"/>
      <c r="T6785" s="32"/>
      <c r="U6785" s="32"/>
      <c r="V6785" s="35">
        <v>393.73</v>
      </c>
      <c r="W6785" s="32"/>
      <c r="X6785" s="32" t="s">
        <v>2934</v>
      </c>
      <c r="Y6785" s="32" t="s">
        <v>2932</v>
      </c>
    </row>
    <row r="6786" spans="1:25" x14ac:dyDescent="0.3">
      <c r="A6786" s="32" t="s">
        <v>24</v>
      </c>
      <c r="B6786" s="33">
        <v>2021</v>
      </c>
      <c r="C6786" s="33">
        <v>8</v>
      </c>
      <c r="D6786" s="32" t="s">
        <v>1275</v>
      </c>
      <c r="E6786" s="32" t="s">
        <v>2930</v>
      </c>
      <c r="F6786" s="34">
        <v>44255</v>
      </c>
      <c r="G6786" s="34">
        <v>44258</v>
      </c>
      <c r="H6786" s="33">
        <v>55</v>
      </c>
      <c r="I6786" s="32" t="s">
        <v>8</v>
      </c>
      <c r="J6786" s="32" t="s">
        <v>1277</v>
      </c>
      <c r="K6786" s="32" t="s">
        <v>1338</v>
      </c>
      <c r="L6786" s="32" t="s">
        <v>1279</v>
      </c>
      <c r="M6786" s="32"/>
      <c r="N6786" s="32" t="s">
        <v>1280</v>
      </c>
      <c r="O6786" s="32" t="s">
        <v>24</v>
      </c>
      <c r="P6786" s="32" t="s">
        <v>10</v>
      </c>
      <c r="Q6786" s="32" t="s">
        <v>910</v>
      </c>
      <c r="R6786" s="32"/>
      <c r="S6786" s="32"/>
      <c r="T6786" s="32"/>
      <c r="U6786" s="32"/>
      <c r="V6786" s="35">
        <v>192.9</v>
      </c>
      <c r="W6786" s="32"/>
      <c r="X6786" s="32" t="s">
        <v>2934</v>
      </c>
      <c r="Y6786" s="32" t="s">
        <v>2932</v>
      </c>
    </row>
    <row r="6787" spans="1:25" x14ac:dyDescent="0.3">
      <c r="A6787" s="32" t="s">
        <v>24</v>
      </c>
      <c r="B6787" s="33">
        <v>2021</v>
      </c>
      <c r="C6787" s="33">
        <v>8</v>
      </c>
      <c r="D6787" s="32" t="s">
        <v>1275</v>
      </c>
      <c r="E6787" s="32" t="s">
        <v>2930</v>
      </c>
      <c r="F6787" s="34">
        <v>44255</v>
      </c>
      <c r="G6787" s="34">
        <v>44258</v>
      </c>
      <c r="H6787" s="33">
        <v>56</v>
      </c>
      <c r="I6787" s="32" t="s">
        <v>8</v>
      </c>
      <c r="J6787" s="32" t="s">
        <v>1277</v>
      </c>
      <c r="K6787" s="32" t="s">
        <v>1352</v>
      </c>
      <c r="L6787" s="32" t="s">
        <v>1279</v>
      </c>
      <c r="M6787" s="32"/>
      <c r="N6787" s="32" t="s">
        <v>1280</v>
      </c>
      <c r="O6787" s="32" t="s">
        <v>24</v>
      </c>
      <c r="P6787" s="32" t="s">
        <v>10</v>
      </c>
      <c r="Q6787" s="32" t="s">
        <v>910</v>
      </c>
      <c r="R6787" s="32"/>
      <c r="S6787" s="32"/>
      <c r="T6787" s="32"/>
      <c r="U6787" s="32"/>
      <c r="V6787" s="35">
        <v>36.49</v>
      </c>
      <c r="W6787" s="32"/>
      <c r="X6787" s="32" t="s">
        <v>2934</v>
      </c>
      <c r="Y6787" s="32" t="s">
        <v>2932</v>
      </c>
    </row>
    <row r="6788" spans="1:25" x14ac:dyDescent="0.3">
      <c r="A6788" s="32" t="s">
        <v>24</v>
      </c>
      <c r="B6788" s="33">
        <v>2021</v>
      </c>
      <c r="C6788" s="33">
        <v>8</v>
      </c>
      <c r="D6788" s="32" t="s">
        <v>1275</v>
      </c>
      <c r="E6788" s="32" t="s">
        <v>2930</v>
      </c>
      <c r="F6788" s="34">
        <v>44255</v>
      </c>
      <c r="G6788" s="34">
        <v>44258</v>
      </c>
      <c r="H6788" s="33">
        <v>57</v>
      </c>
      <c r="I6788" s="32" t="s">
        <v>8</v>
      </c>
      <c r="J6788" s="32" t="s">
        <v>1277</v>
      </c>
      <c r="K6788" s="32" t="s">
        <v>1353</v>
      </c>
      <c r="L6788" s="32" t="s">
        <v>1279</v>
      </c>
      <c r="M6788" s="32"/>
      <c r="N6788" s="32" t="s">
        <v>1280</v>
      </c>
      <c r="O6788" s="32" t="s">
        <v>24</v>
      </c>
      <c r="P6788" s="32" t="s">
        <v>10</v>
      </c>
      <c r="Q6788" s="32" t="s">
        <v>910</v>
      </c>
      <c r="R6788" s="32"/>
      <c r="S6788" s="32"/>
      <c r="T6788" s="32"/>
      <c r="U6788" s="32"/>
      <c r="V6788" s="35">
        <v>901</v>
      </c>
      <c r="W6788" s="32"/>
      <c r="X6788" s="32" t="s">
        <v>2934</v>
      </c>
      <c r="Y6788" s="32" t="s">
        <v>2932</v>
      </c>
    </row>
    <row r="6789" spans="1:25" x14ac:dyDescent="0.3">
      <c r="A6789" s="32" t="s">
        <v>24</v>
      </c>
      <c r="B6789" s="33">
        <v>2021</v>
      </c>
      <c r="C6789" s="33">
        <v>8</v>
      </c>
      <c r="D6789" s="32" t="s">
        <v>1275</v>
      </c>
      <c r="E6789" s="32" t="s">
        <v>2930</v>
      </c>
      <c r="F6789" s="34">
        <v>44255</v>
      </c>
      <c r="G6789" s="34">
        <v>44258</v>
      </c>
      <c r="H6789" s="33">
        <v>58</v>
      </c>
      <c r="I6789" s="32" t="s">
        <v>8</v>
      </c>
      <c r="J6789" s="32" t="s">
        <v>1277</v>
      </c>
      <c r="K6789" s="32" t="s">
        <v>1355</v>
      </c>
      <c r="L6789" s="32" t="s">
        <v>1279</v>
      </c>
      <c r="M6789" s="32"/>
      <c r="N6789" s="32" t="s">
        <v>1280</v>
      </c>
      <c r="O6789" s="32" t="s">
        <v>24</v>
      </c>
      <c r="P6789" s="32" t="s">
        <v>10</v>
      </c>
      <c r="Q6789" s="32" t="s">
        <v>910</v>
      </c>
      <c r="R6789" s="32"/>
      <c r="S6789" s="32"/>
      <c r="T6789" s="32"/>
      <c r="U6789" s="32"/>
      <c r="V6789" s="35">
        <v>16.61</v>
      </c>
      <c r="W6789" s="32"/>
      <c r="X6789" s="32" t="s">
        <v>2934</v>
      </c>
      <c r="Y6789" s="32" t="s">
        <v>2932</v>
      </c>
    </row>
    <row r="6790" spans="1:25" x14ac:dyDescent="0.3">
      <c r="A6790" s="32" t="s">
        <v>24</v>
      </c>
      <c r="B6790" s="33">
        <v>2021</v>
      </c>
      <c r="C6790" s="33">
        <v>8</v>
      </c>
      <c r="D6790" s="32" t="s">
        <v>1275</v>
      </c>
      <c r="E6790" s="32" t="s">
        <v>2930</v>
      </c>
      <c r="F6790" s="34">
        <v>44255</v>
      </c>
      <c r="G6790" s="34">
        <v>44258</v>
      </c>
      <c r="H6790" s="33">
        <v>59</v>
      </c>
      <c r="I6790" s="32" t="s">
        <v>8</v>
      </c>
      <c r="J6790" s="32" t="s">
        <v>1277</v>
      </c>
      <c r="K6790" s="32" t="s">
        <v>1356</v>
      </c>
      <c r="L6790" s="32" t="s">
        <v>1279</v>
      </c>
      <c r="M6790" s="32"/>
      <c r="N6790" s="32" t="s">
        <v>1280</v>
      </c>
      <c r="O6790" s="32" t="s">
        <v>24</v>
      </c>
      <c r="P6790" s="32" t="s">
        <v>10</v>
      </c>
      <c r="Q6790" s="32" t="s">
        <v>910</v>
      </c>
      <c r="R6790" s="32"/>
      <c r="S6790" s="32"/>
      <c r="T6790" s="32"/>
      <c r="U6790" s="32"/>
      <c r="V6790" s="35">
        <v>20</v>
      </c>
      <c r="W6790" s="32"/>
      <c r="X6790" s="32" t="s">
        <v>2934</v>
      </c>
      <c r="Y6790" s="32" t="s">
        <v>2932</v>
      </c>
    </row>
    <row r="6791" spans="1:25" x14ac:dyDescent="0.3">
      <c r="A6791" s="32" t="s">
        <v>24</v>
      </c>
      <c r="B6791" s="33">
        <v>2021</v>
      </c>
      <c r="C6791" s="33">
        <v>8</v>
      </c>
      <c r="D6791" s="32" t="s">
        <v>1275</v>
      </c>
      <c r="E6791" s="32" t="s">
        <v>2930</v>
      </c>
      <c r="F6791" s="34">
        <v>44255</v>
      </c>
      <c r="G6791" s="34">
        <v>44258</v>
      </c>
      <c r="H6791" s="33">
        <v>60</v>
      </c>
      <c r="I6791" s="32" t="s">
        <v>8</v>
      </c>
      <c r="J6791" s="32" t="s">
        <v>1277</v>
      </c>
      <c r="K6791" s="32" t="s">
        <v>1348</v>
      </c>
      <c r="L6791" s="32" t="s">
        <v>1390</v>
      </c>
      <c r="M6791" s="32"/>
      <c r="N6791" s="32" t="s">
        <v>1280</v>
      </c>
      <c r="O6791" s="32" t="s">
        <v>24</v>
      </c>
      <c r="P6791" s="32" t="s">
        <v>10</v>
      </c>
      <c r="Q6791" s="32" t="s">
        <v>910</v>
      </c>
      <c r="R6791" s="32"/>
      <c r="S6791" s="32"/>
      <c r="T6791" s="32"/>
      <c r="U6791" s="32"/>
      <c r="V6791" s="35">
        <v>1625.72</v>
      </c>
      <c r="W6791" s="32"/>
      <c r="X6791" s="32" t="s">
        <v>2935</v>
      </c>
      <c r="Y6791" s="32" t="s">
        <v>2932</v>
      </c>
    </row>
    <row r="6792" spans="1:25" x14ac:dyDescent="0.3">
      <c r="A6792" s="32" t="s">
        <v>24</v>
      </c>
      <c r="B6792" s="33">
        <v>2021</v>
      </c>
      <c r="C6792" s="33">
        <v>8</v>
      </c>
      <c r="D6792" s="32" t="s">
        <v>1275</v>
      </c>
      <c r="E6792" s="32" t="s">
        <v>2930</v>
      </c>
      <c r="F6792" s="34">
        <v>44255</v>
      </c>
      <c r="G6792" s="34">
        <v>44258</v>
      </c>
      <c r="H6792" s="33">
        <v>61</v>
      </c>
      <c r="I6792" s="32" t="s">
        <v>8</v>
      </c>
      <c r="J6792" s="32" t="s">
        <v>1277</v>
      </c>
      <c r="K6792" s="32" t="s">
        <v>1354</v>
      </c>
      <c r="L6792" s="32" t="s">
        <v>1390</v>
      </c>
      <c r="M6792" s="32"/>
      <c r="N6792" s="32" t="s">
        <v>1280</v>
      </c>
      <c r="O6792" s="32" t="s">
        <v>24</v>
      </c>
      <c r="P6792" s="32" t="s">
        <v>10</v>
      </c>
      <c r="Q6792" s="32" t="s">
        <v>910</v>
      </c>
      <c r="R6792" s="32"/>
      <c r="S6792" s="32"/>
      <c r="T6792" s="32"/>
      <c r="U6792" s="32"/>
      <c r="V6792" s="35">
        <v>18.21</v>
      </c>
      <c r="W6792" s="32"/>
      <c r="X6792" s="32" t="s">
        <v>2935</v>
      </c>
      <c r="Y6792" s="32" t="s">
        <v>2932</v>
      </c>
    </row>
    <row r="6793" spans="1:25" x14ac:dyDescent="0.3">
      <c r="A6793" s="32" t="s">
        <v>24</v>
      </c>
      <c r="B6793" s="33">
        <v>2021</v>
      </c>
      <c r="C6793" s="33">
        <v>8</v>
      </c>
      <c r="D6793" s="32" t="s">
        <v>1275</v>
      </c>
      <c r="E6793" s="32" t="s">
        <v>2930</v>
      </c>
      <c r="F6793" s="34">
        <v>44255</v>
      </c>
      <c r="G6793" s="34">
        <v>44258</v>
      </c>
      <c r="H6793" s="33">
        <v>62</v>
      </c>
      <c r="I6793" s="32" t="s">
        <v>8</v>
      </c>
      <c r="J6793" s="32" t="s">
        <v>1277</v>
      </c>
      <c r="K6793" s="32" t="s">
        <v>1351</v>
      </c>
      <c r="L6793" s="32" t="s">
        <v>1390</v>
      </c>
      <c r="M6793" s="32"/>
      <c r="N6793" s="32" t="s">
        <v>1280</v>
      </c>
      <c r="O6793" s="32" t="s">
        <v>24</v>
      </c>
      <c r="P6793" s="32" t="s">
        <v>10</v>
      </c>
      <c r="Q6793" s="32" t="s">
        <v>910</v>
      </c>
      <c r="R6793" s="32"/>
      <c r="S6793" s="32"/>
      <c r="T6793" s="32"/>
      <c r="U6793" s="32"/>
      <c r="V6793" s="35">
        <v>235.08</v>
      </c>
      <c r="W6793" s="32"/>
      <c r="X6793" s="32" t="s">
        <v>2935</v>
      </c>
      <c r="Y6793" s="32" t="s">
        <v>2932</v>
      </c>
    </row>
    <row r="6794" spans="1:25" x14ac:dyDescent="0.3">
      <c r="A6794" s="32" t="s">
        <v>24</v>
      </c>
      <c r="B6794" s="33">
        <v>2021</v>
      </c>
      <c r="C6794" s="33">
        <v>8</v>
      </c>
      <c r="D6794" s="32" t="s">
        <v>1275</v>
      </c>
      <c r="E6794" s="32" t="s">
        <v>2930</v>
      </c>
      <c r="F6794" s="34">
        <v>44255</v>
      </c>
      <c r="G6794" s="34">
        <v>44258</v>
      </c>
      <c r="H6794" s="33">
        <v>63</v>
      </c>
      <c r="I6794" s="32" t="s">
        <v>8</v>
      </c>
      <c r="J6794" s="32" t="s">
        <v>1277</v>
      </c>
      <c r="K6794" s="32" t="s">
        <v>1338</v>
      </c>
      <c r="L6794" s="32" t="s">
        <v>1390</v>
      </c>
      <c r="M6794" s="32"/>
      <c r="N6794" s="32" t="s">
        <v>1280</v>
      </c>
      <c r="O6794" s="32" t="s">
        <v>24</v>
      </c>
      <c r="P6794" s="32" t="s">
        <v>10</v>
      </c>
      <c r="Q6794" s="32" t="s">
        <v>910</v>
      </c>
      <c r="R6794" s="32"/>
      <c r="S6794" s="32"/>
      <c r="T6794" s="32"/>
      <c r="U6794" s="32"/>
      <c r="V6794" s="35">
        <v>108.13</v>
      </c>
      <c r="W6794" s="32"/>
      <c r="X6794" s="32" t="s">
        <v>2935</v>
      </c>
      <c r="Y6794" s="32" t="s">
        <v>2932</v>
      </c>
    </row>
    <row r="6795" spans="1:25" x14ac:dyDescent="0.3">
      <c r="A6795" s="32" t="s">
        <v>24</v>
      </c>
      <c r="B6795" s="33">
        <v>2021</v>
      </c>
      <c r="C6795" s="33">
        <v>8</v>
      </c>
      <c r="D6795" s="32" t="s">
        <v>1275</v>
      </c>
      <c r="E6795" s="32" t="s">
        <v>2930</v>
      </c>
      <c r="F6795" s="34">
        <v>44255</v>
      </c>
      <c r="G6795" s="34">
        <v>44258</v>
      </c>
      <c r="H6795" s="33">
        <v>64</v>
      </c>
      <c r="I6795" s="32" t="s">
        <v>8</v>
      </c>
      <c r="J6795" s="32" t="s">
        <v>1277</v>
      </c>
      <c r="K6795" s="32" t="s">
        <v>1352</v>
      </c>
      <c r="L6795" s="32" t="s">
        <v>1390</v>
      </c>
      <c r="M6795" s="32"/>
      <c r="N6795" s="32" t="s">
        <v>1280</v>
      </c>
      <c r="O6795" s="32" t="s">
        <v>24</v>
      </c>
      <c r="P6795" s="32" t="s">
        <v>10</v>
      </c>
      <c r="Q6795" s="32" t="s">
        <v>910</v>
      </c>
      <c r="R6795" s="32"/>
      <c r="S6795" s="32"/>
      <c r="T6795" s="32"/>
      <c r="U6795" s="32"/>
      <c r="V6795" s="35">
        <v>21.78</v>
      </c>
      <c r="W6795" s="32"/>
      <c r="X6795" s="32" t="s">
        <v>2935</v>
      </c>
      <c r="Y6795" s="32" t="s">
        <v>2932</v>
      </c>
    </row>
    <row r="6796" spans="1:25" x14ac:dyDescent="0.3">
      <c r="A6796" s="32" t="s">
        <v>24</v>
      </c>
      <c r="B6796" s="33">
        <v>2021</v>
      </c>
      <c r="C6796" s="33">
        <v>8</v>
      </c>
      <c r="D6796" s="32" t="s">
        <v>1275</v>
      </c>
      <c r="E6796" s="32" t="s">
        <v>2930</v>
      </c>
      <c r="F6796" s="34">
        <v>44255</v>
      </c>
      <c r="G6796" s="34">
        <v>44258</v>
      </c>
      <c r="H6796" s="33">
        <v>65</v>
      </c>
      <c r="I6796" s="32" t="s">
        <v>8</v>
      </c>
      <c r="J6796" s="32" t="s">
        <v>1277</v>
      </c>
      <c r="K6796" s="32" t="s">
        <v>1353</v>
      </c>
      <c r="L6796" s="32" t="s">
        <v>1390</v>
      </c>
      <c r="M6796" s="32"/>
      <c r="N6796" s="32" t="s">
        <v>1280</v>
      </c>
      <c r="O6796" s="32" t="s">
        <v>24</v>
      </c>
      <c r="P6796" s="32" t="s">
        <v>10</v>
      </c>
      <c r="Q6796" s="32" t="s">
        <v>910</v>
      </c>
      <c r="R6796" s="32"/>
      <c r="S6796" s="32"/>
      <c r="T6796" s="32"/>
      <c r="U6796" s="32"/>
      <c r="V6796" s="35">
        <v>516.17999999999995</v>
      </c>
      <c r="W6796" s="32"/>
      <c r="X6796" s="32" t="s">
        <v>2935</v>
      </c>
      <c r="Y6796" s="32" t="s">
        <v>2932</v>
      </c>
    </row>
    <row r="6797" spans="1:25" x14ac:dyDescent="0.3">
      <c r="A6797" s="32" t="s">
        <v>24</v>
      </c>
      <c r="B6797" s="33">
        <v>2021</v>
      </c>
      <c r="C6797" s="33">
        <v>8</v>
      </c>
      <c r="D6797" s="32" t="s">
        <v>1275</v>
      </c>
      <c r="E6797" s="32" t="s">
        <v>2930</v>
      </c>
      <c r="F6797" s="34">
        <v>44255</v>
      </c>
      <c r="G6797" s="34">
        <v>44258</v>
      </c>
      <c r="H6797" s="33">
        <v>66</v>
      </c>
      <c r="I6797" s="32" t="s">
        <v>8</v>
      </c>
      <c r="J6797" s="32" t="s">
        <v>1277</v>
      </c>
      <c r="K6797" s="32" t="s">
        <v>1355</v>
      </c>
      <c r="L6797" s="32" t="s">
        <v>1390</v>
      </c>
      <c r="M6797" s="32"/>
      <c r="N6797" s="32" t="s">
        <v>1280</v>
      </c>
      <c r="O6797" s="32" t="s">
        <v>24</v>
      </c>
      <c r="P6797" s="32" t="s">
        <v>10</v>
      </c>
      <c r="Q6797" s="32" t="s">
        <v>910</v>
      </c>
      <c r="R6797" s="32"/>
      <c r="S6797" s="32"/>
      <c r="T6797" s="32"/>
      <c r="U6797" s="32"/>
      <c r="V6797" s="35">
        <v>9.92</v>
      </c>
      <c r="W6797" s="32"/>
      <c r="X6797" s="32" t="s">
        <v>2935</v>
      </c>
      <c r="Y6797" s="32" t="s">
        <v>2932</v>
      </c>
    </row>
    <row r="6798" spans="1:25" x14ac:dyDescent="0.3">
      <c r="A6798" s="32" t="s">
        <v>24</v>
      </c>
      <c r="B6798" s="33">
        <v>2021</v>
      </c>
      <c r="C6798" s="33">
        <v>8</v>
      </c>
      <c r="D6798" s="32" t="s">
        <v>1275</v>
      </c>
      <c r="E6798" s="32" t="s">
        <v>2930</v>
      </c>
      <c r="F6798" s="34">
        <v>44255</v>
      </c>
      <c r="G6798" s="34">
        <v>44258</v>
      </c>
      <c r="H6798" s="33">
        <v>67</v>
      </c>
      <c r="I6798" s="32" t="s">
        <v>8</v>
      </c>
      <c r="J6798" s="32" t="s">
        <v>1277</v>
      </c>
      <c r="K6798" s="32" t="s">
        <v>1356</v>
      </c>
      <c r="L6798" s="32" t="s">
        <v>1390</v>
      </c>
      <c r="M6798" s="32"/>
      <c r="N6798" s="32" t="s">
        <v>1280</v>
      </c>
      <c r="O6798" s="32" t="s">
        <v>24</v>
      </c>
      <c r="P6798" s="32" t="s">
        <v>10</v>
      </c>
      <c r="Q6798" s="32" t="s">
        <v>910</v>
      </c>
      <c r="R6798" s="32"/>
      <c r="S6798" s="32"/>
      <c r="T6798" s="32"/>
      <c r="U6798" s="32"/>
      <c r="V6798" s="35">
        <v>16.8</v>
      </c>
      <c r="W6798" s="32"/>
      <c r="X6798" s="32" t="s">
        <v>2935</v>
      </c>
      <c r="Y6798" s="32" t="s">
        <v>2932</v>
      </c>
    </row>
    <row r="6799" spans="1:25" x14ac:dyDescent="0.3">
      <c r="A6799" s="32" t="s">
        <v>24</v>
      </c>
      <c r="B6799" s="33">
        <v>2021</v>
      </c>
      <c r="C6799" s="33">
        <v>8</v>
      </c>
      <c r="D6799" s="32" t="s">
        <v>1275</v>
      </c>
      <c r="E6799" s="32" t="s">
        <v>2930</v>
      </c>
      <c r="F6799" s="34">
        <v>44255</v>
      </c>
      <c r="G6799" s="34">
        <v>44258</v>
      </c>
      <c r="H6799" s="33">
        <v>84</v>
      </c>
      <c r="I6799" s="32" t="s">
        <v>8</v>
      </c>
      <c r="J6799" s="32" t="s">
        <v>1277</v>
      </c>
      <c r="K6799" s="32" t="s">
        <v>1348</v>
      </c>
      <c r="L6799" s="32" t="s">
        <v>1385</v>
      </c>
      <c r="M6799" s="32"/>
      <c r="N6799" s="32" t="s">
        <v>1280</v>
      </c>
      <c r="O6799" s="32" t="s">
        <v>24</v>
      </c>
      <c r="P6799" s="32" t="s">
        <v>10</v>
      </c>
      <c r="Q6799" s="32" t="s">
        <v>910</v>
      </c>
      <c r="R6799" s="32"/>
      <c r="S6799" s="32"/>
      <c r="T6799" s="32"/>
      <c r="U6799" s="32"/>
      <c r="V6799" s="35">
        <v>2268.7600000000002</v>
      </c>
      <c r="W6799" s="32"/>
      <c r="X6799" s="32" t="s">
        <v>2936</v>
      </c>
      <c r="Y6799" s="32" t="s">
        <v>2932</v>
      </c>
    </row>
    <row r="6800" spans="1:25" x14ac:dyDescent="0.3">
      <c r="A6800" s="32" t="s">
        <v>24</v>
      </c>
      <c r="B6800" s="33">
        <v>2021</v>
      </c>
      <c r="C6800" s="33">
        <v>8</v>
      </c>
      <c r="D6800" s="32" t="s">
        <v>1275</v>
      </c>
      <c r="E6800" s="32" t="s">
        <v>2930</v>
      </c>
      <c r="F6800" s="34">
        <v>44255</v>
      </c>
      <c r="G6800" s="34">
        <v>44258</v>
      </c>
      <c r="H6800" s="33">
        <v>85</v>
      </c>
      <c r="I6800" s="32" t="s">
        <v>8</v>
      </c>
      <c r="J6800" s="32" t="s">
        <v>1277</v>
      </c>
      <c r="K6800" s="32" t="s">
        <v>1354</v>
      </c>
      <c r="L6800" s="32" t="s">
        <v>1385</v>
      </c>
      <c r="M6800" s="32"/>
      <c r="N6800" s="32" t="s">
        <v>1280</v>
      </c>
      <c r="O6800" s="32" t="s">
        <v>24</v>
      </c>
      <c r="P6800" s="32" t="s">
        <v>10</v>
      </c>
      <c r="Q6800" s="32" t="s">
        <v>910</v>
      </c>
      <c r="R6800" s="32"/>
      <c r="S6800" s="32"/>
      <c r="T6800" s="32"/>
      <c r="U6800" s="32"/>
      <c r="V6800" s="35">
        <v>23.1</v>
      </c>
      <c r="W6800" s="32"/>
      <c r="X6800" s="32" t="s">
        <v>2936</v>
      </c>
      <c r="Y6800" s="32" t="s">
        <v>2932</v>
      </c>
    </row>
    <row r="6801" spans="1:25" x14ac:dyDescent="0.3">
      <c r="A6801" s="32" t="s">
        <v>24</v>
      </c>
      <c r="B6801" s="33">
        <v>2021</v>
      </c>
      <c r="C6801" s="33">
        <v>8</v>
      </c>
      <c r="D6801" s="32" t="s">
        <v>1275</v>
      </c>
      <c r="E6801" s="32" t="s">
        <v>2930</v>
      </c>
      <c r="F6801" s="34">
        <v>44255</v>
      </c>
      <c r="G6801" s="34">
        <v>44258</v>
      </c>
      <c r="H6801" s="33">
        <v>86</v>
      </c>
      <c r="I6801" s="32" t="s">
        <v>8</v>
      </c>
      <c r="J6801" s="32" t="s">
        <v>1277</v>
      </c>
      <c r="K6801" s="32" t="s">
        <v>1351</v>
      </c>
      <c r="L6801" s="32" t="s">
        <v>1385</v>
      </c>
      <c r="M6801" s="32"/>
      <c r="N6801" s="32" t="s">
        <v>1280</v>
      </c>
      <c r="O6801" s="32" t="s">
        <v>24</v>
      </c>
      <c r="P6801" s="32" t="s">
        <v>10</v>
      </c>
      <c r="Q6801" s="32" t="s">
        <v>910</v>
      </c>
      <c r="R6801" s="32"/>
      <c r="S6801" s="32"/>
      <c r="T6801" s="32"/>
      <c r="U6801" s="32"/>
      <c r="V6801" s="35">
        <v>267.3</v>
      </c>
      <c r="W6801" s="32"/>
      <c r="X6801" s="32" t="s">
        <v>2936</v>
      </c>
      <c r="Y6801" s="32" t="s">
        <v>2932</v>
      </c>
    </row>
    <row r="6802" spans="1:25" x14ac:dyDescent="0.3">
      <c r="A6802" s="32" t="s">
        <v>24</v>
      </c>
      <c r="B6802" s="33">
        <v>2021</v>
      </c>
      <c r="C6802" s="33">
        <v>8</v>
      </c>
      <c r="D6802" s="32" t="s">
        <v>1275</v>
      </c>
      <c r="E6802" s="32" t="s">
        <v>2930</v>
      </c>
      <c r="F6802" s="34">
        <v>44255</v>
      </c>
      <c r="G6802" s="34">
        <v>44258</v>
      </c>
      <c r="H6802" s="33">
        <v>87</v>
      </c>
      <c r="I6802" s="32" t="s">
        <v>8</v>
      </c>
      <c r="J6802" s="32" t="s">
        <v>1277</v>
      </c>
      <c r="K6802" s="32" t="s">
        <v>1338</v>
      </c>
      <c r="L6802" s="32" t="s">
        <v>1385</v>
      </c>
      <c r="M6802" s="32"/>
      <c r="N6802" s="32" t="s">
        <v>1280</v>
      </c>
      <c r="O6802" s="32" t="s">
        <v>24</v>
      </c>
      <c r="P6802" s="32" t="s">
        <v>10</v>
      </c>
      <c r="Q6802" s="32" t="s">
        <v>910</v>
      </c>
      <c r="R6802" s="32"/>
      <c r="S6802" s="32"/>
      <c r="T6802" s="32"/>
      <c r="U6802" s="32"/>
      <c r="V6802" s="35">
        <v>171.54</v>
      </c>
      <c r="W6802" s="32"/>
      <c r="X6802" s="32" t="s">
        <v>2936</v>
      </c>
      <c r="Y6802" s="32" t="s">
        <v>2932</v>
      </c>
    </row>
    <row r="6803" spans="1:25" x14ac:dyDescent="0.3">
      <c r="A6803" s="32" t="s">
        <v>24</v>
      </c>
      <c r="B6803" s="33">
        <v>2021</v>
      </c>
      <c r="C6803" s="33">
        <v>8</v>
      </c>
      <c r="D6803" s="32" t="s">
        <v>1275</v>
      </c>
      <c r="E6803" s="32" t="s">
        <v>2930</v>
      </c>
      <c r="F6803" s="34">
        <v>44255</v>
      </c>
      <c r="G6803" s="34">
        <v>44258</v>
      </c>
      <c r="H6803" s="33">
        <v>88</v>
      </c>
      <c r="I6803" s="32" t="s">
        <v>8</v>
      </c>
      <c r="J6803" s="32" t="s">
        <v>1277</v>
      </c>
      <c r="K6803" s="32" t="s">
        <v>1352</v>
      </c>
      <c r="L6803" s="32" t="s">
        <v>1385</v>
      </c>
      <c r="M6803" s="32"/>
      <c r="N6803" s="32" t="s">
        <v>1280</v>
      </c>
      <c r="O6803" s="32" t="s">
        <v>24</v>
      </c>
      <c r="P6803" s="32" t="s">
        <v>10</v>
      </c>
      <c r="Q6803" s="32" t="s">
        <v>910</v>
      </c>
      <c r="R6803" s="32"/>
      <c r="S6803" s="32"/>
      <c r="T6803" s="32"/>
      <c r="U6803" s="32"/>
      <c r="V6803" s="35">
        <v>27.64</v>
      </c>
      <c r="W6803" s="32"/>
      <c r="X6803" s="32" t="s">
        <v>2936</v>
      </c>
      <c r="Y6803" s="32" t="s">
        <v>2932</v>
      </c>
    </row>
    <row r="6804" spans="1:25" x14ac:dyDescent="0.3">
      <c r="A6804" s="32" t="s">
        <v>24</v>
      </c>
      <c r="B6804" s="33">
        <v>2021</v>
      </c>
      <c r="C6804" s="33">
        <v>8</v>
      </c>
      <c r="D6804" s="32" t="s">
        <v>1275</v>
      </c>
      <c r="E6804" s="32" t="s">
        <v>2930</v>
      </c>
      <c r="F6804" s="34">
        <v>44255</v>
      </c>
      <c r="G6804" s="34">
        <v>44258</v>
      </c>
      <c r="H6804" s="33">
        <v>89</v>
      </c>
      <c r="I6804" s="32" t="s">
        <v>8</v>
      </c>
      <c r="J6804" s="32" t="s">
        <v>1277</v>
      </c>
      <c r="K6804" s="32" t="s">
        <v>1353</v>
      </c>
      <c r="L6804" s="32" t="s">
        <v>1385</v>
      </c>
      <c r="M6804" s="32"/>
      <c r="N6804" s="32" t="s">
        <v>1280</v>
      </c>
      <c r="O6804" s="32" t="s">
        <v>24</v>
      </c>
      <c r="P6804" s="32" t="s">
        <v>10</v>
      </c>
      <c r="Q6804" s="32" t="s">
        <v>910</v>
      </c>
      <c r="R6804" s="32"/>
      <c r="S6804" s="32"/>
      <c r="T6804" s="32"/>
      <c r="U6804" s="32"/>
      <c r="V6804" s="35">
        <v>304.64999999999998</v>
      </c>
      <c r="W6804" s="32"/>
      <c r="X6804" s="32" t="s">
        <v>2936</v>
      </c>
      <c r="Y6804" s="32" t="s">
        <v>2932</v>
      </c>
    </row>
    <row r="6805" spans="1:25" x14ac:dyDescent="0.3">
      <c r="A6805" s="32" t="s">
        <v>24</v>
      </c>
      <c r="B6805" s="33">
        <v>2021</v>
      </c>
      <c r="C6805" s="33">
        <v>8</v>
      </c>
      <c r="D6805" s="32" t="s">
        <v>1275</v>
      </c>
      <c r="E6805" s="32" t="s">
        <v>2930</v>
      </c>
      <c r="F6805" s="34">
        <v>44255</v>
      </c>
      <c r="G6805" s="34">
        <v>44258</v>
      </c>
      <c r="H6805" s="33">
        <v>90</v>
      </c>
      <c r="I6805" s="32" t="s">
        <v>8</v>
      </c>
      <c r="J6805" s="32" t="s">
        <v>1277</v>
      </c>
      <c r="K6805" s="32" t="s">
        <v>1355</v>
      </c>
      <c r="L6805" s="32" t="s">
        <v>1385</v>
      </c>
      <c r="M6805" s="32"/>
      <c r="N6805" s="32" t="s">
        <v>1280</v>
      </c>
      <c r="O6805" s="32" t="s">
        <v>24</v>
      </c>
      <c r="P6805" s="32" t="s">
        <v>10</v>
      </c>
      <c r="Q6805" s="32" t="s">
        <v>910</v>
      </c>
      <c r="R6805" s="32"/>
      <c r="S6805" s="32"/>
      <c r="T6805" s="32"/>
      <c r="U6805" s="32"/>
      <c r="V6805" s="35">
        <v>12.58</v>
      </c>
      <c r="W6805" s="32"/>
      <c r="X6805" s="32" t="s">
        <v>2936</v>
      </c>
      <c r="Y6805" s="32" t="s">
        <v>2932</v>
      </c>
    </row>
    <row r="6806" spans="1:25" x14ac:dyDescent="0.3">
      <c r="A6806" s="32" t="s">
        <v>24</v>
      </c>
      <c r="B6806" s="33">
        <v>2021</v>
      </c>
      <c r="C6806" s="33">
        <v>8</v>
      </c>
      <c r="D6806" s="32" t="s">
        <v>1275</v>
      </c>
      <c r="E6806" s="32" t="s">
        <v>2930</v>
      </c>
      <c r="F6806" s="34">
        <v>44255</v>
      </c>
      <c r="G6806" s="34">
        <v>44258</v>
      </c>
      <c r="H6806" s="33">
        <v>91</v>
      </c>
      <c r="I6806" s="32" t="s">
        <v>8</v>
      </c>
      <c r="J6806" s="32" t="s">
        <v>1277</v>
      </c>
      <c r="K6806" s="32" t="s">
        <v>1387</v>
      </c>
      <c r="L6806" s="32" t="s">
        <v>1385</v>
      </c>
      <c r="M6806" s="32"/>
      <c r="N6806" s="32" t="s">
        <v>1280</v>
      </c>
      <c r="O6806" s="32" t="s">
        <v>24</v>
      </c>
      <c r="P6806" s="32" t="s">
        <v>10</v>
      </c>
      <c r="Q6806" s="32" t="s">
        <v>910</v>
      </c>
      <c r="R6806" s="32"/>
      <c r="S6806" s="32"/>
      <c r="T6806" s="32"/>
      <c r="U6806" s="32"/>
      <c r="V6806" s="35">
        <v>30.94</v>
      </c>
      <c r="W6806" s="32"/>
      <c r="X6806" s="32" t="s">
        <v>2936</v>
      </c>
      <c r="Y6806" s="32" t="s">
        <v>2932</v>
      </c>
    </row>
    <row r="6807" spans="1:25" x14ac:dyDescent="0.3">
      <c r="A6807" s="32" t="s">
        <v>24</v>
      </c>
      <c r="B6807" s="33">
        <v>2021</v>
      </c>
      <c r="C6807" s="33">
        <v>8</v>
      </c>
      <c r="D6807" s="32" t="s">
        <v>1275</v>
      </c>
      <c r="E6807" s="32" t="s">
        <v>2930</v>
      </c>
      <c r="F6807" s="34">
        <v>44255</v>
      </c>
      <c r="G6807" s="34">
        <v>44258</v>
      </c>
      <c r="H6807" s="33">
        <v>100</v>
      </c>
      <c r="I6807" s="32" t="s">
        <v>8</v>
      </c>
      <c r="J6807" s="32" t="s">
        <v>1277</v>
      </c>
      <c r="K6807" s="32" t="s">
        <v>1348</v>
      </c>
      <c r="L6807" s="32" t="s">
        <v>1279</v>
      </c>
      <c r="M6807" s="32"/>
      <c r="N6807" s="32" t="s">
        <v>1280</v>
      </c>
      <c r="O6807" s="32" t="s">
        <v>24</v>
      </c>
      <c r="P6807" s="32" t="s">
        <v>10</v>
      </c>
      <c r="Q6807" s="32" t="s">
        <v>910</v>
      </c>
      <c r="R6807" s="32"/>
      <c r="S6807" s="32"/>
      <c r="T6807" s="32"/>
      <c r="U6807" s="32"/>
      <c r="V6807" s="35">
        <v>1925</v>
      </c>
      <c r="W6807" s="32"/>
      <c r="X6807" s="32" t="s">
        <v>2937</v>
      </c>
      <c r="Y6807" s="32" t="s">
        <v>2932</v>
      </c>
    </row>
    <row r="6808" spans="1:25" x14ac:dyDescent="0.3">
      <c r="A6808" s="32" t="s">
        <v>24</v>
      </c>
      <c r="B6808" s="33">
        <v>2021</v>
      </c>
      <c r="C6808" s="33">
        <v>8</v>
      </c>
      <c r="D6808" s="32" t="s">
        <v>1275</v>
      </c>
      <c r="E6808" s="32" t="s">
        <v>2930</v>
      </c>
      <c r="F6808" s="34">
        <v>44255</v>
      </c>
      <c r="G6808" s="34">
        <v>44258</v>
      </c>
      <c r="H6808" s="33">
        <v>101</v>
      </c>
      <c r="I6808" s="32" t="s">
        <v>8</v>
      </c>
      <c r="J6808" s="32" t="s">
        <v>1277</v>
      </c>
      <c r="K6808" s="32" t="s">
        <v>1354</v>
      </c>
      <c r="L6808" s="32" t="s">
        <v>1279</v>
      </c>
      <c r="M6808" s="32"/>
      <c r="N6808" s="32" t="s">
        <v>1280</v>
      </c>
      <c r="O6808" s="32" t="s">
        <v>24</v>
      </c>
      <c r="P6808" s="32" t="s">
        <v>10</v>
      </c>
      <c r="Q6808" s="32" t="s">
        <v>910</v>
      </c>
      <c r="R6808" s="32"/>
      <c r="S6808" s="32"/>
      <c r="T6808" s="32"/>
      <c r="U6808" s="32"/>
      <c r="V6808" s="35">
        <v>21.56</v>
      </c>
      <c r="W6808" s="32"/>
      <c r="X6808" s="32" t="s">
        <v>2937</v>
      </c>
      <c r="Y6808" s="32" t="s">
        <v>2932</v>
      </c>
    </row>
    <row r="6809" spans="1:25" x14ac:dyDescent="0.3">
      <c r="A6809" s="32" t="s">
        <v>24</v>
      </c>
      <c r="B6809" s="33">
        <v>2021</v>
      </c>
      <c r="C6809" s="33">
        <v>8</v>
      </c>
      <c r="D6809" s="32" t="s">
        <v>1275</v>
      </c>
      <c r="E6809" s="32" t="s">
        <v>2930</v>
      </c>
      <c r="F6809" s="34">
        <v>44255</v>
      </c>
      <c r="G6809" s="34">
        <v>44258</v>
      </c>
      <c r="H6809" s="33">
        <v>102</v>
      </c>
      <c r="I6809" s="32" t="s">
        <v>8</v>
      </c>
      <c r="J6809" s="32" t="s">
        <v>1277</v>
      </c>
      <c r="K6809" s="32" t="s">
        <v>1351</v>
      </c>
      <c r="L6809" s="32" t="s">
        <v>1279</v>
      </c>
      <c r="M6809" s="32"/>
      <c r="N6809" s="32" t="s">
        <v>1280</v>
      </c>
      <c r="O6809" s="32" t="s">
        <v>24</v>
      </c>
      <c r="P6809" s="32" t="s">
        <v>10</v>
      </c>
      <c r="Q6809" s="32" t="s">
        <v>910</v>
      </c>
      <c r="R6809" s="32"/>
      <c r="S6809" s="32"/>
      <c r="T6809" s="32"/>
      <c r="U6809" s="32"/>
      <c r="V6809" s="35">
        <v>239.86</v>
      </c>
      <c r="W6809" s="32"/>
      <c r="X6809" s="32" t="s">
        <v>2937</v>
      </c>
      <c r="Y6809" s="32" t="s">
        <v>2932</v>
      </c>
    </row>
    <row r="6810" spans="1:25" x14ac:dyDescent="0.3">
      <c r="A6810" s="32" t="s">
        <v>24</v>
      </c>
      <c r="B6810" s="33">
        <v>2021</v>
      </c>
      <c r="C6810" s="33">
        <v>8</v>
      </c>
      <c r="D6810" s="32" t="s">
        <v>1275</v>
      </c>
      <c r="E6810" s="32" t="s">
        <v>2930</v>
      </c>
      <c r="F6810" s="34">
        <v>44255</v>
      </c>
      <c r="G6810" s="34">
        <v>44258</v>
      </c>
      <c r="H6810" s="33">
        <v>103</v>
      </c>
      <c r="I6810" s="32" t="s">
        <v>8</v>
      </c>
      <c r="J6810" s="32" t="s">
        <v>1277</v>
      </c>
      <c r="K6810" s="32" t="s">
        <v>1338</v>
      </c>
      <c r="L6810" s="32" t="s">
        <v>1279</v>
      </c>
      <c r="M6810" s="32"/>
      <c r="N6810" s="32" t="s">
        <v>1280</v>
      </c>
      <c r="O6810" s="32" t="s">
        <v>24</v>
      </c>
      <c r="P6810" s="32" t="s">
        <v>10</v>
      </c>
      <c r="Q6810" s="32" t="s">
        <v>910</v>
      </c>
      <c r="R6810" s="32"/>
      <c r="S6810" s="32"/>
      <c r="T6810" s="32"/>
      <c r="U6810" s="32"/>
      <c r="V6810" s="35">
        <v>147.59</v>
      </c>
      <c r="W6810" s="32"/>
      <c r="X6810" s="32" t="s">
        <v>2937</v>
      </c>
      <c r="Y6810" s="32" t="s">
        <v>2932</v>
      </c>
    </row>
    <row r="6811" spans="1:25" x14ac:dyDescent="0.3">
      <c r="A6811" s="32" t="s">
        <v>24</v>
      </c>
      <c r="B6811" s="33">
        <v>2021</v>
      </c>
      <c r="C6811" s="33">
        <v>8</v>
      </c>
      <c r="D6811" s="32" t="s">
        <v>1275</v>
      </c>
      <c r="E6811" s="32" t="s">
        <v>2930</v>
      </c>
      <c r="F6811" s="34">
        <v>44255</v>
      </c>
      <c r="G6811" s="34">
        <v>44258</v>
      </c>
      <c r="H6811" s="33">
        <v>104</v>
      </c>
      <c r="I6811" s="32" t="s">
        <v>8</v>
      </c>
      <c r="J6811" s="32" t="s">
        <v>1277</v>
      </c>
      <c r="K6811" s="32" t="s">
        <v>1352</v>
      </c>
      <c r="L6811" s="32" t="s">
        <v>1279</v>
      </c>
      <c r="M6811" s="32"/>
      <c r="N6811" s="32" t="s">
        <v>1280</v>
      </c>
      <c r="O6811" s="32" t="s">
        <v>24</v>
      </c>
      <c r="P6811" s="32" t="s">
        <v>10</v>
      </c>
      <c r="Q6811" s="32" t="s">
        <v>910</v>
      </c>
      <c r="R6811" s="32"/>
      <c r="S6811" s="32"/>
      <c r="T6811" s="32"/>
      <c r="U6811" s="32"/>
      <c r="V6811" s="35">
        <v>25.8</v>
      </c>
      <c r="W6811" s="32"/>
      <c r="X6811" s="32" t="s">
        <v>2937</v>
      </c>
      <c r="Y6811" s="32" t="s">
        <v>2932</v>
      </c>
    </row>
    <row r="6812" spans="1:25" x14ac:dyDescent="0.3">
      <c r="A6812" s="32" t="s">
        <v>24</v>
      </c>
      <c r="B6812" s="33">
        <v>2021</v>
      </c>
      <c r="C6812" s="33">
        <v>8</v>
      </c>
      <c r="D6812" s="32" t="s">
        <v>1275</v>
      </c>
      <c r="E6812" s="32" t="s">
        <v>2930</v>
      </c>
      <c r="F6812" s="34">
        <v>44255</v>
      </c>
      <c r="G6812" s="34">
        <v>44258</v>
      </c>
      <c r="H6812" s="33">
        <v>105</v>
      </c>
      <c r="I6812" s="32" t="s">
        <v>8</v>
      </c>
      <c r="J6812" s="32" t="s">
        <v>1277</v>
      </c>
      <c r="K6812" s="32" t="s">
        <v>1355</v>
      </c>
      <c r="L6812" s="32" t="s">
        <v>1279</v>
      </c>
      <c r="M6812" s="32"/>
      <c r="N6812" s="32" t="s">
        <v>1280</v>
      </c>
      <c r="O6812" s="32" t="s">
        <v>24</v>
      </c>
      <c r="P6812" s="32" t="s">
        <v>10</v>
      </c>
      <c r="Q6812" s="32" t="s">
        <v>910</v>
      </c>
      <c r="R6812" s="32"/>
      <c r="S6812" s="32"/>
      <c r="T6812" s="32"/>
      <c r="U6812" s="32"/>
      <c r="V6812" s="35">
        <v>11.74</v>
      </c>
      <c r="W6812" s="32"/>
      <c r="X6812" s="32" t="s">
        <v>2937</v>
      </c>
      <c r="Y6812" s="32" t="s">
        <v>2932</v>
      </c>
    </row>
    <row r="6813" spans="1:25" x14ac:dyDescent="0.3">
      <c r="A6813" s="32" t="s">
        <v>24</v>
      </c>
      <c r="B6813" s="33">
        <v>2021</v>
      </c>
      <c r="C6813" s="33">
        <v>8</v>
      </c>
      <c r="D6813" s="32" t="s">
        <v>1275</v>
      </c>
      <c r="E6813" s="32" t="s">
        <v>2930</v>
      </c>
      <c r="F6813" s="34">
        <v>44255</v>
      </c>
      <c r="G6813" s="34">
        <v>44258</v>
      </c>
      <c r="H6813" s="33">
        <v>106</v>
      </c>
      <c r="I6813" s="32" t="s">
        <v>8</v>
      </c>
      <c r="J6813" s="32" t="s">
        <v>1277</v>
      </c>
      <c r="K6813" s="32" t="s">
        <v>1387</v>
      </c>
      <c r="L6813" s="32" t="s">
        <v>1279</v>
      </c>
      <c r="M6813" s="32"/>
      <c r="N6813" s="32" t="s">
        <v>1280</v>
      </c>
      <c r="O6813" s="32" t="s">
        <v>24</v>
      </c>
      <c r="P6813" s="32" t="s">
        <v>10</v>
      </c>
      <c r="Q6813" s="32" t="s">
        <v>910</v>
      </c>
      <c r="R6813" s="32"/>
      <c r="S6813" s="32"/>
      <c r="T6813" s="32"/>
      <c r="U6813" s="32"/>
      <c r="V6813" s="35">
        <v>38.5</v>
      </c>
      <c r="W6813" s="32"/>
      <c r="X6813" s="32" t="s">
        <v>2937</v>
      </c>
      <c r="Y6813" s="32" t="s">
        <v>2932</v>
      </c>
    </row>
    <row r="6814" spans="1:25" x14ac:dyDescent="0.3">
      <c r="A6814" s="32" t="s">
        <v>24</v>
      </c>
      <c r="B6814" s="33">
        <v>2021</v>
      </c>
      <c r="C6814" s="33">
        <v>8</v>
      </c>
      <c r="D6814" s="32" t="s">
        <v>1275</v>
      </c>
      <c r="E6814" s="32" t="s">
        <v>2930</v>
      </c>
      <c r="F6814" s="34">
        <v>44255</v>
      </c>
      <c r="G6814" s="34">
        <v>44258</v>
      </c>
      <c r="H6814" s="33">
        <v>137</v>
      </c>
      <c r="I6814" s="32" t="s">
        <v>8</v>
      </c>
      <c r="J6814" s="32" t="s">
        <v>1277</v>
      </c>
      <c r="K6814" s="32" t="s">
        <v>1348</v>
      </c>
      <c r="L6814" s="32" t="s">
        <v>1279</v>
      </c>
      <c r="M6814" s="32"/>
      <c r="N6814" s="32" t="s">
        <v>1280</v>
      </c>
      <c r="O6814" s="32" t="s">
        <v>24</v>
      </c>
      <c r="P6814" s="32" t="s">
        <v>10</v>
      </c>
      <c r="Q6814" s="32" t="s">
        <v>910</v>
      </c>
      <c r="R6814" s="32"/>
      <c r="S6814" s="32"/>
      <c r="T6814" s="32"/>
      <c r="U6814" s="32"/>
      <c r="V6814" s="35">
        <v>2050</v>
      </c>
      <c r="W6814" s="32"/>
      <c r="X6814" s="32" t="s">
        <v>2938</v>
      </c>
      <c r="Y6814" s="32" t="s">
        <v>2932</v>
      </c>
    </row>
    <row r="6815" spans="1:25" x14ac:dyDescent="0.3">
      <c r="A6815" s="32" t="s">
        <v>24</v>
      </c>
      <c r="B6815" s="33">
        <v>2021</v>
      </c>
      <c r="C6815" s="33">
        <v>8</v>
      </c>
      <c r="D6815" s="32" t="s">
        <v>1275</v>
      </c>
      <c r="E6815" s="32" t="s">
        <v>2930</v>
      </c>
      <c r="F6815" s="34">
        <v>44255</v>
      </c>
      <c r="G6815" s="34">
        <v>44258</v>
      </c>
      <c r="H6815" s="33">
        <v>138</v>
      </c>
      <c r="I6815" s="32" t="s">
        <v>8</v>
      </c>
      <c r="J6815" s="32" t="s">
        <v>1277</v>
      </c>
      <c r="K6815" s="32" t="s">
        <v>1354</v>
      </c>
      <c r="L6815" s="32" t="s">
        <v>1279</v>
      </c>
      <c r="M6815" s="32"/>
      <c r="N6815" s="32" t="s">
        <v>1280</v>
      </c>
      <c r="O6815" s="32" t="s">
        <v>24</v>
      </c>
      <c r="P6815" s="32" t="s">
        <v>10</v>
      </c>
      <c r="Q6815" s="32" t="s">
        <v>910</v>
      </c>
      <c r="R6815" s="32"/>
      <c r="S6815" s="32"/>
      <c r="T6815" s="32"/>
      <c r="U6815" s="32"/>
      <c r="V6815" s="35">
        <v>22.96</v>
      </c>
      <c r="W6815" s="32"/>
      <c r="X6815" s="32" t="s">
        <v>2938</v>
      </c>
      <c r="Y6815" s="32" t="s">
        <v>2932</v>
      </c>
    </row>
    <row r="6816" spans="1:25" x14ac:dyDescent="0.3">
      <c r="A6816" s="32" t="s">
        <v>24</v>
      </c>
      <c r="B6816" s="33">
        <v>2021</v>
      </c>
      <c r="C6816" s="33">
        <v>8</v>
      </c>
      <c r="D6816" s="32" t="s">
        <v>1275</v>
      </c>
      <c r="E6816" s="32" t="s">
        <v>2930</v>
      </c>
      <c r="F6816" s="34">
        <v>44255</v>
      </c>
      <c r="G6816" s="34">
        <v>44258</v>
      </c>
      <c r="H6816" s="33">
        <v>139</v>
      </c>
      <c r="I6816" s="32" t="s">
        <v>8</v>
      </c>
      <c r="J6816" s="32" t="s">
        <v>1277</v>
      </c>
      <c r="K6816" s="32" t="s">
        <v>1351</v>
      </c>
      <c r="L6816" s="32" t="s">
        <v>1279</v>
      </c>
      <c r="M6816" s="32"/>
      <c r="N6816" s="32" t="s">
        <v>1280</v>
      </c>
      <c r="O6816" s="32" t="s">
        <v>24</v>
      </c>
      <c r="P6816" s="32" t="s">
        <v>10</v>
      </c>
      <c r="Q6816" s="32" t="s">
        <v>910</v>
      </c>
      <c r="R6816" s="32"/>
      <c r="S6816" s="32"/>
      <c r="T6816" s="32"/>
      <c r="U6816" s="32"/>
      <c r="V6816" s="35">
        <v>296.43</v>
      </c>
      <c r="W6816" s="32"/>
      <c r="X6816" s="32" t="s">
        <v>2938</v>
      </c>
      <c r="Y6816" s="32" t="s">
        <v>2932</v>
      </c>
    </row>
    <row r="6817" spans="1:25" x14ac:dyDescent="0.3">
      <c r="A6817" s="32" t="s">
        <v>24</v>
      </c>
      <c r="B6817" s="33">
        <v>2021</v>
      </c>
      <c r="C6817" s="33">
        <v>8</v>
      </c>
      <c r="D6817" s="32" t="s">
        <v>1275</v>
      </c>
      <c r="E6817" s="32" t="s">
        <v>2930</v>
      </c>
      <c r="F6817" s="34">
        <v>44255</v>
      </c>
      <c r="G6817" s="34">
        <v>44258</v>
      </c>
      <c r="H6817" s="33">
        <v>140</v>
      </c>
      <c r="I6817" s="32" t="s">
        <v>8</v>
      </c>
      <c r="J6817" s="32" t="s">
        <v>1277</v>
      </c>
      <c r="K6817" s="32" t="s">
        <v>1338</v>
      </c>
      <c r="L6817" s="32" t="s">
        <v>1279</v>
      </c>
      <c r="M6817" s="32"/>
      <c r="N6817" s="32" t="s">
        <v>1280</v>
      </c>
      <c r="O6817" s="32" t="s">
        <v>24</v>
      </c>
      <c r="P6817" s="32" t="s">
        <v>10</v>
      </c>
      <c r="Q6817" s="32" t="s">
        <v>910</v>
      </c>
      <c r="R6817" s="32"/>
      <c r="S6817" s="32"/>
      <c r="T6817" s="32"/>
      <c r="U6817" s="32"/>
      <c r="V6817" s="35">
        <v>142.29</v>
      </c>
      <c r="W6817" s="32"/>
      <c r="X6817" s="32" t="s">
        <v>2938</v>
      </c>
      <c r="Y6817" s="32" t="s">
        <v>2932</v>
      </c>
    </row>
    <row r="6818" spans="1:25" x14ac:dyDescent="0.3">
      <c r="A6818" s="32" t="s">
        <v>24</v>
      </c>
      <c r="B6818" s="33">
        <v>2021</v>
      </c>
      <c r="C6818" s="33">
        <v>8</v>
      </c>
      <c r="D6818" s="32" t="s">
        <v>1275</v>
      </c>
      <c r="E6818" s="32" t="s">
        <v>2930</v>
      </c>
      <c r="F6818" s="34">
        <v>44255</v>
      </c>
      <c r="G6818" s="34">
        <v>44258</v>
      </c>
      <c r="H6818" s="33">
        <v>141</v>
      </c>
      <c r="I6818" s="32" t="s">
        <v>8</v>
      </c>
      <c r="J6818" s="32" t="s">
        <v>1277</v>
      </c>
      <c r="K6818" s="32" t="s">
        <v>1352</v>
      </c>
      <c r="L6818" s="32" t="s">
        <v>1279</v>
      </c>
      <c r="M6818" s="32"/>
      <c r="N6818" s="32" t="s">
        <v>1280</v>
      </c>
      <c r="O6818" s="32" t="s">
        <v>24</v>
      </c>
      <c r="P6818" s="32" t="s">
        <v>10</v>
      </c>
      <c r="Q6818" s="32" t="s">
        <v>910</v>
      </c>
      <c r="R6818" s="32"/>
      <c r="S6818" s="32"/>
      <c r="T6818" s="32"/>
      <c r="U6818" s="32"/>
      <c r="V6818" s="35">
        <v>27.47</v>
      </c>
      <c r="W6818" s="32"/>
      <c r="X6818" s="32" t="s">
        <v>2938</v>
      </c>
      <c r="Y6818" s="32" t="s">
        <v>2932</v>
      </c>
    </row>
    <row r="6819" spans="1:25" x14ac:dyDescent="0.3">
      <c r="A6819" s="32" t="s">
        <v>24</v>
      </c>
      <c r="B6819" s="33">
        <v>2021</v>
      </c>
      <c r="C6819" s="33">
        <v>8</v>
      </c>
      <c r="D6819" s="32" t="s">
        <v>1275</v>
      </c>
      <c r="E6819" s="32" t="s">
        <v>2930</v>
      </c>
      <c r="F6819" s="34">
        <v>44255</v>
      </c>
      <c r="G6819" s="34">
        <v>44258</v>
      </c>
      <c r="H6819" s="33">
        <v>142</v>
      </c>
      <c r="I6819" s="32" t="s">
        <v>8</v>
      </c>
      <c r="J6819" s="32" t="s">
        <v>1277</v>
      </c>
      <c r="K6819" s="32" t="s">
        <v>1353</v>
      </c>
      <c r="L6819" s="32" t="s">
        <v>1279</v>
      </c>
      <c r="M6819" s="32"/>
      <c r="N6819" s="32" t="s">
        <v>1280</v>
      </c>
      <c r="O6819" s="32" t="s">
        <v>24</v>
      </c>
      <c r="P6819" s="32" t="s">
        <v>10</v>
      </c>
      <c r="Q6819" s="32" t="s">
        <v>910</v>
      </c>
      <c r="R6819" s="32"/>
      <c r="S6819" s="32"/>
      <c r="T6819" s="32"/>
      <c r="U6819" s="32"/>
      <c r="V6819" s="35">
        <v>503.89</v>
      </c>
      <c r="W6819" s="32"/>
      <c r="X6819" s="32" t="s">
        <v>2938</v>
      </c>
      <c r="Y6819" s="32" t="s">
        <v>2932</v>
      </c>
    </row>
    <row r="6820" spans="1:25" x14ac:dyDescent="0.3">
      <c r="A6820" s="32" t="s">
        <v>24</v>
      </c>
      <c r="B6820" s="33">
        <v>2021</v>
      </c>
      <c r="C6820" s="33">
        <v>8</v>
      </c>
      <c r="D6820" s="32" t="s">
        <v>1275</v>
      </c>
      <c r="E6820" s="32" t="s">
        <v>2930</v>
      </c>
      <c r="F6820" s="34">
        <v>44255</v>
      </c>
      <c r="G6820" s="34">
        <v>44258</v>
      </c>
      <c r="H6820" s="33">
        <v>143</v>
      </c>
      <c r="I6820" s="32" t="s">
        <v>8</v>
      </c>
      <c r="J6820" s="32" t="s">
        <v>1277</v>
      </c>
      <c r="K6820" s="32" t="s">
        <v>1355</v>
      </c>
      <c r="L6820" s="32" t="s">
        <v>1279</v>
      </c>
      <c r="M6820" s="32"/>
      <c r="N6820" s="32" t="s">
        <v>1280</v>
      </c>
      <c r="O6820" s="32" t="s">
        <v>24</v>
      </c>
      <c r="P6820" s="32" t="s">
        <v>10</v>
      </c>
      <c r="Q6820" s="32" t="s">
        <v>910</v>
      </c>
      <c r="R6820" s="32"/>
      <c r="S6820" s="32"/>
      <c r="T6820" s="32"/>
      <c r="U6820" s="32"/>
      <c r="V6820" s="35">
        <v>12.51</v>
      </c>
      <c r="W6820" s="32"/>
      <c r="X6820" s="32" t="s">
        <v>2938</v>
      </c>
      <c r="Y6820" s="32" t="s">
        <v>2932</v>
      </c>
    </row>
    <row r="6821" spans="1:25" x14ac:dyDescent="0.3">
      <c r="A6821" s="32" t="s">
        <v>24</v>
      </c>
      <c r="B6821" s="33">
        <v>2021</v>
      </c>
      <c r="C6821" s="33">
        <v>8</v>
      </c>
      <c r="D6821" s="32" t="s">
        <v>1275</v>
      </c>
      <c r="E6821" s="32" t="s">
        <v>2930</v>
      </c>
      <c r="F6821" s="34">
        <v>44255</v>
      </c>
      <c r="G6821" s="34">
        <v>44258</v>
      </c>
      <c r="H6821" s="33">
        <v>144</v>
      </c>
      <c r="I6821" s="32" t="s">
        <v>8</v>
      </c>
      <c r="J6821" s="32" t="s">
        <v>1277</v>
      </c>
      <c r="K6821" s="32" t="s">
        <v>1356</v>
      </c>
      <c r="L6821" s="32" t="s">
        <v>1279</v>
      </c>
      <c r="M6821" s="32"/>
      <c r="N6821" s="32" t="s">
        <v>1280</v>
      </c>
      <c r="O6821" s="32" t="s">
        <v>24</v>
      </c>
      <c r="P6821" s="32" t="s">
        <v>10</v>
      </c>
      <c r="Q6821" s="32" t="s">
        <v>910</v>
      </c>
      <c r="R6821" s="32"/>
      <c r="S6821" s="32"/>
      <c r="T6821" s="32"/>
      <c r="U6821" s="32"/>
      <c r="V6821" s="35">
        <v>16.399999999999999</v>
      </c>
      <c r="W6821" s="32"/>
      <c r="X6821" s="32" t="s">
        <v>2938</v>
      </c>
      <c r="Y6821" s="32" t="s">
        <v>2932</v>
      </c>
    </row>
    <row r="6822" spans="1:25" x14ac:dyDescent="0.3">
      <c r="A6822" s="32" t="s">
        <v>24</v>
      </c>
      <c r="B6822" s="33">
        <v>2021</v>
      </c>
      <c r="C6822" s="33">
        <v>8</v>
      </c>
      <c r="D6822" s="32" t="s">
        <v>1275</v>
      </c>
      <c r="E6822" s="32" t="s">
        <v>2930</v>
      </c>
      <c r="F6822" s="34">
        <v>44255</v>
      </c>
      <c r="G6822" s="34">
        <v>44258</v>
      </c>
      <c r="H6822" s="33">
        <v>161</v>
      </c>
      <c r="I6822" s="32" t="s">
        <v>8</v>
      </c>
      <c r="J6822" s="32" t="s">
        <v>1277</v>
      </c>
      <c r="K6822" s="32" t="s">
        <v>1348</v>
      </c>
      <c r="L6822" s="32" t="s">
        <v>1279</v>
      </c>
      <c r="M6822" s="32"/>
      <c r="N6822" s="32" t="s">
        <v>1280</v>
      </c>
      <c r="O6822" s="32" t="s">
        <v>24</v>
      </c>
      <c r="P6822" s="32" t="s">
        <v>10</v>
      </c>
      <c r="Q6822" s="32" t="s">
        <v>910</v>
      </c>
      <c r="R6822" s="32"/>
      <c r="S6822" s="32"/>
      <c r="T6822" s="32"/>
      <c r="U6822" s="32"/>
      <c r="V6822" s="35">
        <v>1625</v>
      </c>
      <c r="W6822" s="32"/>
      <c r="X6822" s="32" t="s">
        <v>2939</v>
      </c>
      <c r="Y6822" s="32" t="s">
        <v>2932</v>
      </c>
    </row>
    <row r="6823" spans="1:25" x14ac:dyDescent="0.3">
      <c r="A6823" s="32" t="s">
        <v>24</v>
      </c>
      <c r="B6823" s="33">
        <v>2021</v>
      </c>
      <c r="C6823" s="33">
        <v>8</v>
      </c>
      <c r="D6823" s="32" t="s">
        <v>1275</v>
      </c>
      <c r="E6823" s="32" t="s">
        <v>2930</v>
      </c>
      <c r="F6823" s="34">
        <v>44255</v>
      </c>
      <c r="G6823" s="34">
        <v>44258</v>
      </c>
      <c r="H6823" s="33">
        <v>162</v>
      </c>
      <c r="I6823" s="32" t="s">
        <v>8</v>
      </c>
      <c r="J6823" s="32" t="s">
        <v>1277</v>
      </c>
      <c r="K6823" s="32" t="s">
        <v>1354</v>
      </c>
      <c r="L6823" s="32" t="s">
        <v>1279</v>
      </c>
      <c r="M6823" s="32"/>
      <c r="N6823" s="32" t="s">
        <v>1280</v>
      </c>
      <c r="O6823" s="32" t="s">
        <v>24</v>
      </c>
      <c r="P6823" s="32" t="s">
        <v>10</v>
      </c>
      <c r="Q6823" s="32" t="s">
        <v>910</v>
      </c>
      <c r="R6823" s="32"/>
      <c r="S6823" s="32"/>
      <c r="T6823" s="32"/>
      <c r="U6823" s="32"/>
      <c r="V6823" s="35">
        <v>18.2</v>
      </c>
      <c r="W6823" s="32"/>
      <c r="X6823" s="32" t="s">
        <v>2939</v>
      </c>
      <c r="Y6823" s="32" t="s">
        <v>2932</v>
      </c>
    </row>
    <row r="6824" spans="1:25" x14ac:dyDescent="0.3">
      <c r="A6824" s="32" t="s">
        <v>24</v>
      </c>
      <c r="B6824" s="33">
        <v>2021</v>
      </c>
      <c r="C6824" s="33">
        <v>8</v>
      </c>
      <c r="D6824" s="32" t="s">
        <v>1275</v>
      </c>
      <c r="E6824" s="32" t="s">
        <v>2930</v>
      </c>
      <c r="F6824" s="34">
        <v>44255</v>
      </c>
      <c r="G6824" s="34">
        <v>44258</v>
      </c>
      <c r="H6824" s="33">
        <v>163</v>
      </c>
      <c r="I6824" s="32" t="s">
        <v>8</v>
      </c>
      <c r="J6824" s="32" t="s">
        <v>1277</v>
      </c>
      <c r="K6824" s="32" t="s">
        <v>1351</v>
      </c>
      <c r="L6824" s="32" t="s">
        <v>1279</v>
      </c>
      <c r="M6824" s="32"/>
      <c r="N6824" s="32" t="s">
        <v>1280</v>
      </c>
      <c r="O6824" s="32" t="s">
        <v>24</v>
      </c>
      <c r="P6824" s="32" t="s">
        <v>10</v>
      </c>
      <c r="Q6824" s="32" t="s">
        <v>910</v>
      </c>
      <c r="R6824" s="32"/>
      <c r="S6824" s="32"/>
      <c r="T6824" s="32"/>
      <c r="U6824" s="32"/>
      <c r="V6824" s="35">
        <v>178.1</v>
      </c>
      <c r="W6824" s="32"/>
      <c r="X6824" s="32" t="s">
        <v>2939</v>
      </c>
      <c r="Y6824" s="32" t="s">
        <v>2932</v>
      </c>
    </row>
    <row r="6825" spans="1:25" x14ac:dyDescent="0.3">
      <c r="A6825" s="32" t="s">
        <v>24</v>
      </c>
      <c r="B6825" s="33">
        <v>2021</v>
      </c>
      <c r="C6825" s="33">
        <v>8</v>
      </c>
      <c r="D6825" s="32" t="s">
        <v>1275</v>
      </c>
      <c r="E6825" s="32" t="s">
        <v>2930</v>
      </c>
      <c r="F6825" s="34">
        <v>44255</v>
      </c>
      <c r="G6825" s="34">
        <v>44258</v>
      </c>
      <c r="H6825" s="33">
        <v>164</v>
      </c>
      <c r="I6825" s="32" t="s">
        <v>8</v>
      </c>
      <c r="J6825" s="32" t="s">
        <v>1277</v>
      </c>
      <c r="K6825" s="32" t="s">
        <v>1338</v>
      </c>
      <c r="L6825" s="32" t="s">
        <v>1279</v>
      </c>
      <c r="M6825" s="32"/>
      <c r="N6825" s="32" t="s">
        <v>1280</v>
      </c>
      <c r="O6825" s="32" t="s">
        <v>24</v>
      </c>
      <c r="P6825" s="32" t="s">
        <v>10</v>
      </c>
      <c r="Q6825" s="32" t="s">
        <v>910</v>
      </c>
      <c r="R6825" s="32"/>
      <c r="S6825" s="32"/>
      <c r="T6825" s="32"/>
      <c r="U6825" s="32"/>
      <c r="V6825" s="35">
        <v>121.84</v>
      </c>
      <c r="W6825" s="32"/>
      <c r="X6825" s="32" t="s">
        <v>2939</v>
      </c>
      <c r="Y6825" s="32" t="s">
        <v>2932</v>
      </c>
    </row>
    <row r="6826" spans="1:25" x14ac:dyDescent="0.3">
      <c r="A6826" s="32" t="s">
        <v>24</v>
      </c>
      <c r="B6826" s="33">
        <v>2021</v>
      </c>
      <c r="C6826" s="33">
        <v>8</v>
      </c>
      <c r="D6826" s="32" t="s">
        <v>1275</v>
      </c>
      <c r="E6826" s="32" t="s">
        <v>2930</v>
      </c>
      <c r="F6826" s="34">
        <v>44255</v>
      </c>
      <c r="G6826" s="34">
        <v>44258</v>
      </c>
      <c r="H6826" s="33">
        <v>165</v>
      </c>
      <c r="I6826" s="32" t="s">
        <v>8</v>
      </c>
      <c r="J6826" s="32" t="s">
        <v>1277</v>
      </c>
      <c r="K6826" s="32" t="s">
        <v>1352</v>
      </c>
      <c r="L6826" s="32" t="s">
        <v>1279</v>
      </c>
      <c r="M6826" s="32"/>
      <c r="N6826" s="32" t="s">
        <v>1280</v>
      </c>
      <c r="O6826" s="32" t="s">
        <v>24</v>
      </c>
      <c r="P6826" s="32" t="s">
        <v>10</v>
      </c>
      <c r="Q6826" s="32" t="s">
        <v>910</v>
      </c>
      <c r="R6826" s="32"/>
      <c r="S6826" s="32"/>
      <c r="T6826" s="32"/>
      <c r="U6826" s="32"/>
      <c r="V6826" s="35">
        <v>21.78</v>
      </c>
      <c r="W6826" s="32"/>
      <c r="X6826" s="32" t="s">
        <v>2939</v>
      </c>
      <c r="Y6826" s="32" t="s">
        <v>2932</v>
      </c>
    </row>
    <row r="6827" spans="1:25" x14ac:dyDescent="0.3">
      <c r="A6827" s="32" t="s">
        <v>24</v>
      </c>
      <c r="B6827" s="33">
        <v>2021</v>
      </c>
      <c r="C6827" s="33">
        <v>8</v>
      </c>
      <c r="D6827" s="32" t="s">
        <v>1275</v>
      </c>
      <c r="E6827" s="32" t="s">
        <v>2930</v>
      </c>
      <c r="F6827" s="34">
        <v>44255</v>
      </c>
      <c r="G6827" s="34">
        <v>44258</v>
      </c>
      <c r="H6827" s="33">
        <v>166</v>
      </c>
      <c r="I6827" s="32" t="s">
        <v>8</v>
      </c>
      <c r="J6827" s="32" t="s">
        <v>1277</v>
      </c>
      <c r="K6827" s="32" t="s">
        <v>1353</v>
      </c>
      <c r="L6827" s="32" t="s">
        <v>1279</v>
      </c>
      <c r="M6827" s="32"/>
      <c r="N6827" s="32" t="s">
        <v>1280</v>
      </c>
      <c r="O6827" s="32" t="s">
        <v>24</v>
      </c>
      <c r="P6827" s="32" t="s">
        <v>10</v>
      </c>
      <c r="Q6827" s="32" t="s">
        <v>910</v>
      </c>
      <c r="R6827" s="32"/>
      <c r="S6827" s="32"/>
      <c r="T6827" s="32"/>
      <c r="U6827" s="32"/>
      <c r="V6827" s="35">
        <v>223.28</v>
      </c>
      <c r="W6827" s="32"/>
      <c r="X6827" s="32" t="s">
        <v>2939</v>
      </c>
      <c r="Y6827" s="32" t="s">
        <v>2932</v>
      </c>
    </row>
    <row r="6828" spans="1:25" x14ac:dyDescent="0.3">
      <c r="A6828" s="32" t="s">
        <v>24</v>
      </c>
      <c r="B6828" s="33">
        <v>2021</v>
      </c>
      <c r="C6828" s="33">
        <v>8</v>
      </c>
      <c r="D6828" s="32" t="s">
        <v>1275</v>
      </c>
      <c r="E6828" s="32" t="s">
        <v>2930</v>
      </c>
      <c r="F6828" s="34">
        <v>44255</v>
      </c>
      <c r="G6828" s="34">
        <v>44258</v>
      </c>
      <c r="H6828" s="33">
        <v>167</v>
      </c>
      <c r="I6828" s="32" t="s">
        <v>8</v>
      </c>
      <c r="J6828" s="32" t="s">
        <v>1277</v>
      </c>
      <c r="K6828" s="32" t="s">
        <v>1355</v>
      </c>
      <c r="L6828" s="32" t="s">
        <v>1279</v>
      </c>
      <c r="M6828" s="32"/>
      <c r="N6828" s="32" t="s">
        <v>1280</v>
      </c>
      <c r="O6828" s="32" t="s">
        <v>24</v>
      </c>
      <c r="P6828" s="32" t="s">
        <v>10</v>
      </c>
      <c r="Q6828" s="32" t="s">
        <v>910</v>
      </c>
      <c r="R6828" s="32"/>
      <c r="S6828" s="32"/>
      <c r="T6828" s="32"/>
      <c r="U6828" s="32"/>
      <c r="V6828" s="35">
        <v>9.91</v>
      </c>
      <c r="W6828" s="32"/>
      <c r="X6828" s="32" t="s">
        <v>2939</v>
      </c>
      <c r="Y6828" s="32" t="s">
        <v>2932</v>
      </c>
    </row>
    <row r="6829" spans="1:25" x14ac:dyDescent="0.3">
      <c r="A6829" s="32" t="s">
        <v>24</v>
      </c>
      <c r="B6829" s="33">
        <v>2021</v>
      </c>
      <c r="C6829" s="33">
        <v>8</v>
      </c>
      <c r="D6829" s="32" t="s">
        <v>1275</v>
      </c>
      <c r="E6829" s="32" t="s">
        <v>2930</v>
      </c>
      <c r="F6829" s="34">
        <v>44255</v>
      </c>
      <c r="G6829" s="34">
        <v>44258</v>
      </c>
      <c r="H6829" s="33">
        <v>168</v>
      </c>
      <c r="I6829" s="32" t="s">
        <v>8</v>
      </c>
      <c r="J6829" s="32" t="s">
        <v>1277</v>
      </c>
      <c r="K6829" s="32" t="s">
        <v>1387</v>
      </c>
      <c r="L6829" s="32" t="s">
        <v>1279</v>
      </c>
      <c r="M6829" s="32"/>
      <c r="N6829" s="32" t="s">
        <v>1280</v>
      </c>
      <c r="O6829" s="32" t="s">
        <v>24</v>
      </c>
      <c r="P6829" s="32" t="s">
        <v>10</v>
      </c>
      <c r="Q6829" s="32" t="s">
        <v>910</v>
      </c>
      <c r="R6829" s="32"/>
      <c r="S6829" s="32"/>
      <c r="T6829" s="32"/>
      <c r="U6829" s="32"/>
      <c r="V6829" s="35">
        <v>56.88</v>
      </c>
      <c r="W6829" s="32"/>
      <c r="X6829" s="32" t="s">
        <v>2939</v>
      </c>
      <c r="Y6829" s="32" t="s">
        <v>2932</v>
      </c>
    </row>
    <row r="6830" spans="1:25" x14ac:dyDescent="0.3">
      <c r="A6830" s="32" t="s">
        <v>24</v>
      </c>
      <c r="B6830" s="33">
        <v>2021</v>
      </c>
      <c r="C6830" s="33">
        <v>8</v>
      </c>
      <c r="D6830" s="32" t="s">
        <v>1275</v>
      </c>
      <c r="E6830" s="32" t="s">
        <v>2930</v>
      </c>
      <c r="F6830" s="34">
        <v>44255</v>
      </c>
      <c r="G6830" s="34">
        <v>44258</v>
      </c>
      <c r="H6830" s="33">
        <v>193</v>
      </c>
      <c r="I6830" s="32" t="s">
        <v>8</v>
      </c>
      <c r="J6830" s="32" t="s">
        <v>1277</v>
      </c>
      <c r="K6830" s="32" t="s">
        <v>1348</v>
      </c>
      <c r="L6830" s="32" t="s">
        <v>1279</v>
      </c>
      <c r="M6830" s="32"/>
      <c r="N6830" s="32" t="s">
        <v>1280</v>
      </c>
      <c r="O6830" s="32" t="s">
        <v>24</v>
      </c>
      <c r="P6830" s="32" t="s">
        <v>10</v>
      </c>
      <c r="Q6830" s="32" t="s">
        <v>910</v>
      </c>
      <c r="R6830" s="32"/>
      <c r="S6830" s="32"/>
      <c r="T6830" s="32"/>
      <c r="U6830" s="32"/>
      <c r="V6830" s="35">
        <v>1675</v>
      </c>
      <c r="W6830" s="32"/>
      <c r="X6830" s="32" t="s">
        <v>2940</v>
      </c>
      <c r="Y6830" s="32" t="s">
        <v>2932</v>
      </c>
    </row>
    <row r="6831" spans="1:25" x14ac:dyDescent="0.3">
      <c r="A6831" s="32" t="s">
        <v>24</v>
      </c>
      <c r="B6831" s="33">
        <v>2021</v>
      </c>
      <c r="C6831" s="33">
        <v>8</v>
      </c>
      <c r="D6831" s="32" t="s">
        <v>1275</v>
      </c>
      <c r="E6831" s="32" t="s">
        <v>2930</v>
      </c>
      <c r="F6831" s="34">
        <v>44255</v>
      </c>
      <c r="G6831" s="34">
        <v>44258</v>
      </c>
      <c r="H6831" s="33">
        <v>194</v>
      </c>
      <c r="I6831" s="32" t="s">
        <v>8</v>
      </c>
      <c r="J6831" s="32" t="s">
        <v>1277</v>
      </c>
      <c r="K6831" s="32" t="s">
        <v>1354</v>
      </c>
      <c r="L6831" s="32" t="s">
        <v>1279</v>
      </c>
      <c r="M6831" s="32"/>
      <c r="N6831" s="32" t="s">
        <v>1280</v>
      </c>
      <c r="O6831" s="32" t="s">
        <v>24</v>
      </c>
      <c r="P6831" s="32" t="s">
        <v>10</v>
      </c>
      <c r="Q6831" s="32" t="s">
        <v>910</v>
      </c>
      <c r="R6831" s="32"/>
      <c r="S6831" s="32"/>
      <c r="T6831" s="32"/>
      <c r="U6831" s="32"/>
      <c r="V6831" s="35">
        <v>18.760000000000002</v>
      </c>
      <c r="W6831" s="32"/>
      <c r="X6831" s="32" t="s">
        <v>2940</v>
      </c>
      <c r="Y6831" s="32" t="s">
        <v>2932</v>
      </c>
    </row>
    <row r="6832" spans="1:25" x14ac:dyDescent="0.3">
      <c r="A6832" s="32" t="s">
        <v>24</v>
      </c>
      <c r="B6832" s="33">
        <v>2021</v>
      </c>
      <c r="C6832" s="33">
        <v>8</v>
      </c>
      <c r="D6832" s="32" t="s">
        <v>1275</v>
      </c>
      <c r="E6832" s="32" t="s">
        <v>2930</v>
      </c>
      <c r="F6832" s="34">
        <v>44255</v>
      </c>
      <c r="G6832" s="34">
        <v>44258</v>
      </c>
      <c r="H6832" s="33">
        <v>195</v>
      </c>
      <c r="I6832" s="32" t="s">
        <v>8</v>
      </c>
      <c r="J6832" s="32" t="s">
        <v>1277</v>
      </c>
      <c r="K6832" s="32" t="s">
        <v>1351</v>
      </c>
      <c r="L6832" s="32" t="s">
        <v>1279</v>
      </c>
      <c r="M6832" s="32"/>
      <c r="N6832" s="32" t="s">
        <v>1280</v>
      </c>
      <c r="O6832" s="32" t="s">
        <v>24</v>
      </c>
      <c r="P6832" s="32" t="s">
        <v>10</v>
      </c>
      <c r="Q6832" s="32" t="s">
        <v>910</v>
      </c>
      <c r="R6832" s="32"/>
      <c r="S6832" s="32"/>
      <c r="T6832" s="32"/>
      <c r="U6832" s="32"/>
      <c r="V6832" s="35">
        <v>242.21</v>
      </c>
      <c r="W6832" s="32"/>
      <c r="X6832" s="32" t="s">
        <v>2940</v>
      </c>
      <c r="Y6832" s="32" t="s">
        <v>2932</v>
      </c>
    </row>
    <row r="6833" spans="1:25" x14ac:dyDescent="0.3">
      <c r="A6833" s="32" t="s">
        <v>24</v>
      </c>
      <c r="B6833" s="33">
        <v>2021</v>
      </c>
      <c r="C6833" s="33">
        <v>8</v>
      </c>
      <c r="D6833" s="32" t="s">
        <v>1275</v>
      </c>
      <c r="E6833" s="32" t="s">
        <v>2930</v>
      </c>
      <c r="F6833" s="34">
        <v>44255</v>
      </c>
      <c r="G6833" s="34">
        <v>44258</v>
      </c>
      <c r="H6833" s="33">
        <v>196</v>
      </c>
      <c r="I6833" s="32" t="s">
        <v>8</v>
      </c>
      <c r="J6833" s="32" t="s">
        <v>1277</v>
      </c>
      <c r="K6833" s="32" t="s">
        <v>1338</v>
      </c>
      <c r="L6833" s="32" t="s">
        <v>1279</v>
      </c>
      <c r="M6833" s="32"/>
      <c r="N6833" s="32" t="s">
        <v>1280</v>
      </c>
      <c r="O6833" s="32" t="s">
        <v>24</v>
      </c>
      <c r="P6833" s="32" t="s">
        <v>10</v>
      </c>
      <c r="Q6833" s="32" t="s">
        <v>910</v>
      </c>
      <c r="R6833" s="32"/>
      <c r="S6833" s="32"/>
      <c r="T6833" s="32"/>
      <c r="U6833" s="32"/>
      <c r="V6833" s="35">
        <v>116.8</v>
      </c>
      <c r="W6833" s="32"/>
      <c r="X6833" s="32" t="s">
        <v>2940</v>
      </c>
      <c r="Y6833" s="32" t="s">
        <v>2932</v>
      </c>
    </row>
    <row r="6834" spans="1:25" x14ac:dyDescent="0.3">
      <c r="A6834" s="32" t="s">
        <v>24</v>
      </c>
      <c r="B6834" s="33">
        <v>2021</v>
      </c>
      <c r="C6834" s="33">
        <v>8</v>
      </c>
      <c r="D6834" s="32" t="s">
        <v>1275</v>
      </c>
      <c r="E6834" s="32" t="s">
        <v>2930</v>
      </c>
      <c r="F6834" s="34">
        <v>44255</v>
      </c>
      <c r="G6834" s="34">
        <v>44258</v>
      </c>
      <c r="H6834" s="33">
        <v>197</v>
      </c>
      <c r="I6834" s="32" t="s">
        <v>8</v>
      </c>
      <c r="J6834" s="32" t="s">
        <v>1277</v>
      </c>
      <c r="K6834" s="32" t="s">
        <v>1352</v>
      </c>
      <c r="L6834" s="32" t="s">
        <v>1279</v>
      </c>
      <c r="M6834" s="32"/>
      <c r="N6834" s="32" t="s">
        <v>1280</v>
      </c>
      <c r="O6834" s="32" t="s">
        <v>24</v>
      </c>
      <c r="P6834" s="32" t="s">
        <v>10</v>
      </c>
      <c r="Q6834" s="32" t="s">
        <v>910</v>
      </c>
      <c r="R6834" s="32"/>
      <c r="S6834" s="32"/>
      <c r="T6834" s="32"/>
      <c r="U6834" s="32"/>
      <c r="V6834" s="35">
        <v>22.45</v>
      </c>
      <c r="W6834" s="32"/>
      <c r="X6834" s="32" t="s">
        <v>2940</v>
      </c>
      <c r="Y6834" s="32" t="s">
        <v>2932</v>
      </c>
    </row>
    <row r="6835" spans="1:25" x14ac:dyDescent="0.3">
      <c r="A6835" s="32" t="s">
        <v>24</v>
      </c>
      <c r="B6835" s="33">
        <v>2021</v>
      </c>
      <c r="C6835" s="33">
        <v>8</v>
      </c>
      <c r="D6835" s="32" t="s">
        <v>1275</v>
      </c>
      <c r="E6835" s="32" t="s">
        <v>2930</v>
      </c>
      <c r="F6835" s="34">
        <v>44255</v>
      </c>
      <c r="G6835" s="34">
        <v>44258</v>
      </c>
      <c r="H6835" s="33">
        <v>198</v>
      </c>
      <c r="I6835" s="32" t="s">
        <v>8</v>
      </c>
      <c r="J6835" s="32" t="s">
        <v>1277</v>
      </c>
      <c r="K6835" s="32" t="s">
        <v>1353</v>
      </c>
      <c r="L6835" s="32" t="s">
        <v>1279</v>
      </c>
      <c r="M6835" s="32"/>
      <c r="N6835" s="32" t="s">
        <v>1280</v>
      </c>
      <c r="O6835" s="32" t="s">
        <v>24</v>
      </c>
      <c r="P6835" s="32" t="s">
        <v>10</v>
      </c>
      <c r="Q6835" s="32" t="s">
        <v>910</v>
      </c>
      <c r="R6835" s="32"/>
      <c r="S6835" s="32"/>
      <c r="T6835" s="32"/>
      <c r="U6835" s="32"/>
      <c r="V6835" s="35">
        <v>411.72</v>
      </c>
      <c r="W6835" s="32"/>
      <c r="X6835" s="32" t="s">
        <v>2940</v>
      </c>
      <c r="Y6835" s="32" t="s">
        <v>2932</v>
      </c>
    </row>
    <row r="6836" spans="1:25" x14ac:dyDescent="0.3">
      <c r="A6836" s="32" t="s">
        <v>24</v>
      </c>
      <c r="B6836" s="33">
        <v>2021</v>
      </c>
      <c r="C6836" s="33">
        <v>8</v>
      </c>
      <c r="D6836" s="32" t="s">
        <v>1275</v>
      </c>
      <c r="E6836" s="32" t="s">
        <v>2930</v>
      </c>
      <c r="F6836" s="34">
        <v>44255</v>
      </c>
      <c r="G6836" s="34">
        <v>44258</v>
      </c>
      <c r="H6836" s="33">
        <v>199</v>
      </c>
      <c r="I6836" s="32" t="s">
        <v>8</v>
      </c>
      <c r="J6836" s="32" t="s">
        <v>1277</v>
      </c>
      <c r="K6836" s="32" t="s">
        <v>1355</v>
      </c>
      <c r="L6836" s="32" t="s">
        <v>1279</v>
      </c>
      <c r="M6836" s="32"/>
      <c r="N6836" s="32" t="s">
        <v>1280</v>
      </c>
      <c r="O6836" s="32" t="s">
        <v>24</v>
      </c>
      <c r="P6836" s="32" t="s">
        <v>10</v>
      </c>
      <c r="Q6836" s="32" t="s">
        <v>910</v>
      </c>
      <c r="R6836" s="32"/>
      <c r="S6836" s="32"/>
      <c r="T6836" s="32"/>
      <c r="U6836" s="32"/>
      <c r="V6836" s="35">
        <v>10.220000000000001</v>
      </c>
      <c r="W6836" s="32"/>
      <c r="X6836" s="32" t="s">
        <v>2940</v>
      </c>
      <c r="Y6836" s="32" t="s">
        <v>2932</v>
      </c>
    </row>
    <row r="6837" spans="1:25" x14ac:dyDescent="0.3">
      <c r="A6837" s="32" t="s">
        <v>24</v>
      </c>
      <c r="B6837" s="33">
        <v>2021</v>
      </c>
      <c r="C6837" s="33">
        <v>8</v>
      </c>
      <c r="D6837" s="32" t="s">
        <v>1275</v>
      </c>
      <c r="E6837" s="32" t="s">
        <v>2930</v>
      </c>
      <c r="F6837" s="34">
        <v>44255</v>
      </c>
      <c r="G6837" s="34">
        <v>44258</v>
      </c>
      <c r="H6837" s="33">
        <v>200</v>
      </c>
      <c r="I6837" s="32" t="s">
        <v>8</v>
      </c>
      <c r="J6837" s="32" t="s">
        <v>1277</v>
      </c>
      <c r="K6837" s="32" t="s">
        <v>1356</v>
      </c>
      <c r="L6837" s="32" t="s">
        <v>1279</v>
      </c>
      <c r="M6837" s="32"/>
      <c r="N6837" s="32" t="s">
        <v>1280</v>
      </c>
      <c r="O6837" s="32" t="s">
        <v>24</v>
      </c>
      <c r="P6837" s="32" t="s">
        <v>10</v>
      </c>
      <c r="Q6837" s="32" t="s">
        <v>910</v>
      </c>
      <c r="R6837" s="32"/>
      <c r="S6837" s="32"/>
      <c r="T6837" s="32"/>
      <c r="U6837" s="32"/>
      <c r="V6837" s="35">
        <v>13.4</v>
      </c>
      <c r="W6837" s="32"/>
      <c r="X6837" s="32" t="s">
        <v>2940</v>
      </c>
      <c r="Y6837" s="32" t="s">
        <v>2932</v>
      </c>
    </row>
    <row r="6838" spans="1:25" x14ac:dyDescent="0.3">
      <c r="A6838" s="32" t="s">
        <v>24</v>
      </c>
      <c r="B6838" s="33">
        <v>2021</v>
      </c>
      <c r="C6838" s="33">
        <v>8</v>
      </c>
      <c r="D6838" s="32" t="s">
        <v>1275</v>
      </c>
      <c r="E6838" s="32" t="s">
        <v>2930</v>
      </c>
      <c r="F6838" s="34">
        <v>44255</v>
      </c>
      <c r="G6838" s="34">
        <v>44258</v>
      </c>
      <c r="H6838" s="33">
        <v>233</v>
      </c>
      <c r="I6838" s="32" t="s">
        <v>8</v>
      </c>
      <c r="J6838" s="32" t="s">
        <v>1277</v>
      </c>
      <c r="K6838" s="32" t="s">
        <v>1348</v>
      </c>
      <c r="L6838" s="32" t="s">
        <v>1279</v>
      </c>
      <c r="M6838" s="32"/>
      <c r="N6838" s="32" t="s">
        <v>1280</v>
      </c>
      <c r="O6838" s="32" t="s">
        <v>24</v>
      </c>
      <c r="P6838" s="32" t="s">
        <v>10</v>
      </c>
      <c r="Q6838" s="32" t="s">
        <v>910</v>
      </c>
      <c r="R6838" s="32"/>
      <c r="S6838" s="32"/>
      <c r="T6838" s="32"/>
      <c r="U6838" s="32"/>
      <c r="V6838" s="35">
        <v>2300</v>
      </c>
      <c r="W6838" s="32"/>
      <c r="X6838" s="32" t="s">
        <v>2941</v>
      </c>
      <c r="Y6838" s="32" t="s">
        <v>2932</v>
      </c>
    </row>
    <row r="6839" spans="1:25" x14ac:dyDescent="0.3">
      <c r="A6839" s="32" t="s">
        <v>24</v>
      </c>
      <c r="B6839" s="33">
        <v>2021</v>
      </c>
      <c r="C6839" s="33">
        <v>8</v>
      </c>
      <c r="D6839" s="32" t="s">
        <v>1275</v>
      </c>
      <c r="E6839" s="32" t="s">
        <v>2930</v>
      </c>
      <c r="F6839" s="34">
        <v>44255</v>
      </c>
      <c r="G6839" s="34">
        <v>44258</v>
      </c>
      <c r="H6839" s="33">
        <v>234</v>
      </c>
      <c r="I6839" s="32" t="s">
        <v>8</v>
      </c>
      <c r="J6839" s="32" t="s">
        <v>1277</v>
      </c>
      <c r="K6839" s="32" t="s">
        <v>1354</v>
      </c>
      <c r="L6839" s="32" t="s">
        <v>1279</v>
      </c>
      <c r="M6839" s="32"/>
      <c r="N6839" s="32" t="s">
        <v>1280</v>
      </c>
      <c r="O6839" s="32" t="s">
        <v>24</v>
      </c>
      <c r="P6839" s="32" t="s">
        <v>10</v>
      </c>
      <c r="Q6839" s="32" t="s">
        <v>910</v>
      </c>
      <c r="R6839" s="32"/>
      <c r="S6839" s="32"/>
      <c r="T6839" s="32"/>
      <c r="U6839" s="32"/>
      <c r="V6839" s="35">
        <v>25.76</v>
      </c>
      <c r="W6839" s="32"/>
      <c r="X6839" s="32" t="s">
        <v>2941</v>
      </c>
      <c r="Y6839" s="32" t="s">
        <v>2932</v>
      </c>
    </row>
    <row r="6840" spans="1:25" x14ac:dyDescent="0.3">
      <c r="A6840" s="32" t="s">
        <v>24</v>
      </c>
      <c r="B6840" s="33">
        <v>2021</v>
      </c>
      <c r="C6840" s="33">
        <v>8</v>
      </c>
      <c r="D6840" s="32" t="s">
        <v>1275</v>
      </c>
      <c r="E6840" s="32" t="s">
        <v>2930</v>
      </c>
      <c r="F6840" s="34">
        <v>44255</v>
      </c>
      <c r="G6840" s="34">
        <v>44258</v>
      </c>
      <c r="H6840" s="33">
        <v>235</v>
      </c>
      <c r="I6840" s="32" t="s">
        <v>8</v>
      </c>
      <c r="J6840" s="32" t="s">
        <v>1277</v>
      </c>
      <c r="K6840" s="32" t="s">
        <v>1351</v>
      </c>
      <c r="L6840" s="32" t="s">
        <v>1279</v>
      </c>
      <c r="M6840" s="32"/>
      <c r="N6840" s="32" t="s">
        <v>1280</v>
      </c>
      <c r="O6840" s="32" t="s">
        <v>24</v>
      </c>
      <c r="P6840" s="32" t="s">
        <v>10</v>
      </c>
      <c r="Q6840" s="32" t="s">
        <v>910</v>
      </c>
      <c r="R6840" s="32"/>
      <c r="S6840" s="32"/>
      <c r="T6840" s="32"/>
      <c r="U6840" s="32"/>
      <c r="V6840" s="35">
        <v>332.58</v>
      </c>
      <c r="W6840" s="32"/>
      <c r="X6840" s="32" t="s">
        <v>2941</v>
      </c>
      <c r="Y6840" s="32" t="s">
        <v>2932</v>
      </c>
    </row>
    <row r="6841" spans="1:25" x14ac:dyDescent="0.3">
      <c r="A6841" s="32" t="s">
        <v>24</v>
      </c>
      <c r="B6841" s="33">
        <v>2021</v>
      </c>
      <c r="C6841" s="33">
        <v>8</v>
      </c>
      <c r="D6841" s="32" t="s">
        <v>1275</v>
      </c>
      <c r="E6841" s="32" t="s">
        <v>2930</v>
      </c>
      <c r="F6841" s="34">
        <v>44255</v>
      </c>
      <c r="G6841" s="34">
        <v>44258</v>
      </c>
      <c r="H6841" s="33">
        <v>236</v>
      </c>
      <c r="I6841" s="32" t="s">
        <v>8</v>
      </c>
      <c r="J6841" s="32" t="s">
        <v>1277</v>
      </c>
      <c r="K6841" s="32" t="s">
        <v>1338</v>
      </c>
      <c r="L6841" s="32" t="s">
        <v>1279</v>
      </c>
      <c r="M6841" s="32"/>
      <c r="N6841" s="32" t="s">
        <v>1280</v>
      </c>
      <c r="O6841" s="32" t="s">
        <v>24</v>
      </c>
      <c r="P6841" s="32" t="s">
        <v>10</v>
      </c>
      <c r="Q6841" s="32" t="s">
        <v>910</v>
      </c>
      <c r="R6841" s="32"/>
      <c r="S6841" s="32"/>
      <c r="T6841" s="32"/>
      <c r="U6841" s="32"/>
      <c r="V6841" s="35">
        <v>160.13999999999999</v>
      </c>
      <c r="W6841" s="32"/>
      <c r="X6841" s="32" t="s">
        <v>2941</v>
      </c>
      <c r="Y6841" s="32" t="s">
        <v>2932</v>
      </c>
    </row>
    <row r="6842" spans="1:25" x14ac:dyDescent="0.3">
      <c r="A6842" s="32" t="s">
        <v>24</v>
      </c>
      <c r="B6842" s="33">
        <v>2021</v>
      </c>
      <c r="C6842" s="33">
        <v>8</v>
      </c>
      <c r="D6842" s="32" t="s">
        <v>1275</v>
      </c>
      <c r="E6842" s="32" t="s">
        <v>2930</v>
      </c>
      <c r="F6842" s="34">
        <v>44255</v>
      </c>
      <c r="G6842" s="34">
        <v>44258</v>
      </c>
      <c r="H6842" s="33">
        <v>237</v>
      </c>
      <c r="I6842" s="32" t="s">
        <v>8</v>
      </c>
      <c r="J6842" s="32" t="s">
        <v>1277</v>
      </c>
      <c r="K6842" s="32" t="s">
        <v>1352</v>
      </c>
      <c r="L6842" s="32" t="s">
        <v>1279</v>
      </c>
      <c r="M6842" s="32"/>
      <c r="N6842" s="32" t="s">
        <v>1280</v>
      </c>
      <c r="O6842" s="32" t="s">
        <v>24</v>
      </c>
      <c r="P6842" s="32" t="s">
        <v>10</v>
      </c>
      <c r="Q6842" s="32" t="s">
        <v>910</v>
      </c>
      <c r="R6842" s="32"/>
      <c r="S6842" s="32"/>
      <c r="T6842" s="32"/>
      <c r="U6842" s="32"/>
      <c r="V6842" s="35">
        <v>30.82</v>
      </c>
      <c r="W6842" s="32"/>
      <c r="X6842" s="32" t="s">
        <v>2941</v>
      </c>
      <c r="Y6842" s="32" t="s">
        <v>2932</v>
      </c>
    </row>
    <row r="6843" spans="1:25" x14ac:dyDescent="0.3">
      <c r="A6843" s="32" t="s">
        <v>24</v>
      </c>
      <c r="B6843" s="33">
        <v>2021</v>
      </c>
      <c r="C6843" s="33">
        <v>8</v>
      </c>
      <c r="D6843" s="32" t="s">
        <v>1275</v>
      </c>
      <c r="E6843" s="32" t="s">
        <v>2930</v>
      </c>
      <c r="F6843" s="34">
        <v>44255</v>
      </c>
      <c r="G6843" s="34">
        <v>44258</v>
      </c>
      <c r="H6843" s="33">
        <v>238</v>
      </c>
      <c r="I6843" s="32" t="s">
        <v>8</v>
      </c>
      <c r="J6843" s="32" t="s">
        <v>1277</v>
      </c>
      <c r="K6843" s="32" t="s">
        <v>1353</v>
      </c>
      <c r="L6843" s="32" t="s">
        <v>1279</v>
      </c>
      <c r="M6843" s="32"/>
      <c r="N6843" s="32" t="s">
        <v>1280</v>
      </c>
      <c r="O6843" s="32" t="s">
        <v>24</v>
      </c>
      <c r="P6843" s="32" t="s">
        <v>10</v>
      </c>
      <c r="Q6843" s="32" t="s">
        <v>910</v>
      </c>
      <c r="R6843" s="32"/>
      <c r="S6843" s="32"/>
      <c r="T6843" s="32"/>
      <c r="U6843" s="32"/>
      <c r="V6843" s="35">
        <v>828.92</v>
      </c>
      <c r="W6843" s="32"/>
      <c r="X6843" s="32" t="s">
        <v>2941</v>
      </c>
      <c r="Y6843" s="32" t="s">
        <v>2932</v>
      </c>
    </row>
    <row r="6844" spans="1:25" x14ac:dyDescent="0.3">
      <c r="A6844" s="32" t="s">
        <v>24</v>
      </c>
      <c r="B6844" s="33">
        <v>2021</v>
      </c>
      <c r="C6844" s="33">
        <v>8</v>
      </c>
      <c r="D6844" s="32" t="s">
        <v>1275</v>
      </c>
      <c r="E6844" s="32" t="s">
        <v>2930</v>
      </c>
      <c r="F6844" s="34">
        <v>44255</v>
      </c>
      <c r="G6844" s="34">
        <v>44258</v>
      </c>
      <c r="H6844" s="33">
        <v>239</v>
      </c>
      <c r="I6844" s="32" t="s">
        <v>8</v>
      </c>
      <c r="J6844" s="32" t="s">
        <v>1277</v>
      </c>
      <c r="K6844" s="32" t="s">
        <v>1355</v>
      </c>
      <c r="L6844" s="32" t="s">
        <v>1279</v>
      </c>
      <c r="M6844" s="32"/>
      <c r="N6844" s="32" t="s">
        <v>1280</v>
      </c>
      <c r="O6844" s="32" t="s">
        <v>24</v>
      </c>
      <c r="P6844" s="32" t="s">
        <v>10</v>
      </c>
      <c r="Q6844" s="32" t="s">
        <v>910</v>
      </c>
      <c r="R6844" s="32"/>
      <c r="S6844" s="32"/>
      <c r="T6844" s="32"/>
      <c r="U6844" s="32"/>
      <c r="V6844" s="35">
        <v>14.03</v>
      </c>
      <c r="W6844" s="32"/>
      <c r="X6844" s="32" t="s">
        <v>2941</v>
      </c>
      <c r="Y6844" s="32" t="s">
        <v>2932</v>
      </c>
    </row>
    <row r="6845" spans="1:25" x14ac:dyDescent="0.3">
      <c r="A6845" s="32" t="s">
        <v>24</v>
      </c>
      <c r="B6845" s="33">
        <v>2021</v>
      </c>
      <c r="C6845" s="33">
        <v>8</v>
      </c>
      <c r="D6845" s="32" t="s">
        <v>1275</v>
      </c>
      <c r="E6845" s="32" t="s">
        <v>2930</v>
      </c>
      <c r="F6845" s="34">
        <v>44255</v>
      </c>
      <c r="G6845" s="34">
        <v>44258</v>
      </c>
      <c r="H6845" s="33">
        <v>240</v>
      </c>
      <c r="I6845" s="32" t="s">
        <v>8</v>
      </c>
      <c r="J6845" s="32" t="s">
        <v>1277</v>
      </c>
      <c r="K6845" s="32" t="s">
        <v>1356</v>
      </c>
      <c r="L6845" s="32" t="s">
        <v>1279</v>
      </c>
      <c r="M6845" s="32"/>
      <c r="N6845" s="32" t="s">
        <v>1280</v>
      </c>
      <c r="O6845" s="32" t="s">
        <v>24</v>
      </c>
      <c r="P6845" s="32" t="s">
        <v>10</v>
      </c>
      <c r="Q6845" s="32" t="s">
        <v>910</v>
      </c>
      <c r="R6845" s="32"/>
      <c r="S6845" s="32"/>
      <c r="T6845" s="32"/>
      <c r="U6845" s="32"/>
      <c r="V6845" s="35">
        <v>18.399999999999999</v>
      </c>
      <c r="W6845" s="32"/>
      <c r="X6845" s="32" t="s">
        <v>2941</v>
      </c>
      <c r="Y6845" s="32" t="s">
        <v>2932</v>
      </c>
    </row>
    <row r="6846" spans="1:25" x14ac:dyDescent="0.3">
      <c r="A6846" s="32" t="s">
        <v>24</v>
      </c>
      <c r="B6846" s="33">
        <v>2021</v>
      </c>
      <c r="C6846" s="33">
        <v>8</v>
      </c>
      <c r="D6846" s="32" t="s">
        <v>1275</v>
      </c>
      <c r="E6846" s="32" t="s">
        <v>2930</v>
      </c>
      <c r="F6846" s="34">
        <v>44255</v>
      </c>
      <c r="G6846" s="34">
        <v>44258</v>
      </c>
      <c r="H6846" s="33">
        <v>273</v>
      </c>
      <c r="I6846" s="32" t="s">
        <v>8</v>
      </c>
      <c r="J6846" s="32" t="s">
        <v>1277</v>
      </c>
      <c r="K6846" s="32" t="s">
        <v>1348</v>
      </c>
      <c r="L6846" s="32" t="s">
        <v>1279</v>
      </c>
      <c r="M6846" s="32"/>
      <c r="N6846" s="32" t="s">
        <v>1280</v>
      </c>
      <c r="O6846" s="32" t="s">
        <v>24</v>
      </c>
      <c r="P6846" s="32" t="s">
        <v>10</v>
      </c>
      <c r="Q6846" s="32" t="s">
        <v>910</v>
      </c>
      <c r="R6846" s="32"/>
      <c r="S6846" s="32"/>
      <c r="T6846" s="32"/>
      <c r="U6846" s="32"/>
      <c r="V6846" s="35">
        <v>2275</v>
      </c>
      <c r="W6846" s="32"/>
      <c r="X6846" s="32" t="s">
        <v>2942</v>
      </c>
      <c r="Y6846" s="32" t="s">
        <v>2932</v>
      </c>
    </row>
    <row r="6847" spans="1:25" x14ac:dyDescent="0.3">
      <c r="A6847" s="32" t="s">
        <v>24</v>
      </c>
      <c r="B6847" s="33">
        <v>2021</v>
      </c>
      <c r="C6847" s="33">
        <v>8</v>
      </c>
      <c r="D6847" s="32" t="s">
        <v>1275</v>
      </c>
      <c r="E6847" s="32" t="s">
        <v>2930</v>
      </c>
      <c r="F6847" s="34">
        <v>44255</v>
      </c>
      <c r="G6847" s="34">
        <v>44258</v>
      </c>
      <c r="H6847" s="33">
        <v>274</v>
      </c>
      <c r="I6847" s="32" t="s">
        <v>8</v>
      </c>
      <c r="J6847" s="32" t="s">
        <v>1277</v>
      </c>
      <c r="K6847" s="32" t="s">
        <v>1354</v>
      </c>
      <c r="L6847" s="32" t="s">
        <v>1279</v>
      </c>
      <c r="M6847" s="32"/>
      <c r="N6847" s="32" t="s">
        <v>1280</v>
      </c>
      <c r="O6847" s="32" t="s">
        <v>24</v>
      </c>
      <c r="P6847" s="32" t="s">
        <v>10</v>
      </c>
      <c r="Q6847" s="32" t="s">
        <v>910</v>
      </c>
      <c r="R6847" s="32"/>
      <c r="S6847" s="32"/>
      <c r="T6847" s="32"/>
      <c r="U6847" s="32"/>
      <c r="V6847" s="35">
        <v>25.48</v>
      </c>
      <c r="W6847" s="32"/>
      <c r="X6847" s="32" t="s">
        <v>2942</v>
      </c>
      <c r="Y6847" s="32" t="s">
        <v>2932</v>
      </c>
    </row>
    <row r="6848" spans="1:25" x14ac:dyDescent="0.3">
      <c r="A6848" s="32" t="s">
        <v>24</v>
      </c>
      <c r="B6848" s="33">
        <v>2021</v>
      </c>
      <c r="C6848" s="33">
        <v>8</v>
      </c>
      <c r="D6848" s="32" t="s">
        <v>1275</v>
      </c>
      <c r="E6848" s="32" t="s">
        <v>2930</v>
      </c>
      <c r="F6848" s="34">
        <v>44255</v>
      </c>
      <c r="G6848" s="34">
        <v>44258</v>
      </c>
      <c r="H6848" s="33">
        <v>275</v>
      </c>
      <c r="I6848" s="32" t="s">
        <v>8</v>
      </c>
      <c r="J6848" s="32" t="s">
        <v>1277</v>
      </c>
      <c r="K6848" s="32" t="s">
        <v>1351</v>
      </c>
      <c r="L6848" s="32" t="s">
        <v>1279</v>
      </c>
      <c r="M6848" s="32"/>
      <c r="N6848" s="32" t="s">
        <v>1280</v>
      </c>
      <c r="O6848" s="32" t="s">
        <v>24</v>
      </c>
      <c r="P6848" s="32" t="s">
        <v>10</v>
      </c>
      <c r="Q6848" s="32" t="s">
        <v>910</v>
      </c>
      <c r="R6848" s="32"/>
      <c r="S6848" s="32"/>
      <c r="T6848" s="32"/>
      <c r="U6848" s="32"/>
      <c r="V6848" s="35">
        <v>306.22000000000003</v>
      </c>
      <c r="W6848" s="32"/>
      <c r="X6848" s="32" t="s">
        <v>2942</v>
      </c>
      <c r="Y6848" s="32" t="s">
        <v>2932</v>
      </c>
    </row>
    <row r="6849" spans="1:25" x14ac:dyDescent="0.3">
      <c r="A6849" s="32" t="s">
        <v>24</v>
      </c>
      <c r="B6849" s="33">
        <v>2021</v>
      </c>
      <c r="C6849" s="33">
        <v>8</v>
      </c>
      <c r="D6849" s="32" t="s">
        <v>1275</v>
      </c>
      <c r="E6849" s="32" t="s">
        <v>2930</v>
      </c>
      <c r="F6849" s="34">
        <v>44255</v>
      </c>
      <c r="G6849" s="34">
        <v>44258</v>
      </c>
      <c r="H6849" s="33">
        <v>276</v>
      </c>
      <c r="I6849" s="32" t="s">
        <v>8</v>
      </c>
      <c r="J6849" s="32" t="s">
        <v>1277</v>
      </c>
      <c r="K6849" s="32" t="s">
        <v>1338</v>
      </c>
      <c r="L6849" s="32" t="s">
        <v>1279</v>
      </c>
      <c r="M6849" s="32"/>
      <c r="N6849" s="32" t="s">
        <v>1280</v>
      </c>
      <c r="O6849" s="32" t="s">
        <v>24</v>
      </c>
      <c r="P6849" s="32" t="s">
        <v>10</v>
      </c>
      <c r="Q6849" s="32" t="s">
        <v>910</v>
      </c>
      <c r="R6849" s="32"/>
      <c r="S6849" s="32"/>
      <c r="T6849" s="32"/>
      <c r="U6849" s="32"/>
      <c r="V6849" s="35">
        <v>165.94</v>
      </c>
      <c r="W6849" s="32"/>
      <c r="X6849" s="32" t="s">
        <v>2942</v>
      </c>
      <c r="Y6849" s="32" t="s">
        <v>2932</v>
      </c>
    </row>
    <row r="6850" spans="1:25" x14ac:dyDescent="0.3">
      <c r="A6850" s="32" t="s">
        <v>24</v>
      </c>
      <c r="B6850" s="33">
        <v>2021</v>
      </c>
      <c r="C6850" s="33">
        <v>8</v>
      </c>
      <c r="D6850" s="32" t="s">
        <v>1275</v>
      </c>
      <c r="E6850" s="32" t="s">
        <v>2930</v>
      </c>
      <c r="F6850" s="34">
        <v>44255</v>
      </c>
      <c r="G6850" s="34">
        <v>44258</v>
      </c>
      <c r="H6850" s="33">
        <v>277</v>
      </c>
      <c r="I6850" s="32" t="s">
        <v>8</v>
      </c>
      <c r="J6850" s="32" t="s">
        <v>1277</v>
      </c>
      <c r="K6850" s="32" t="s">
        <v>1352</v>
      </c>
      <c r="L6850" s="32" t="s">
        <v>1279</v>
      </c>
      <c r="M6850" s="32"/>
      <c r="N6850" s="32" t="s">
        <v>1280</v>
      </c>
      <c r="O6850" s="32" t="s">
        <v>24</v>
      </c>
      <c r="P6850" s="32" t="s">
        <v>10</v>
      </c>
      <c r="Q6850" s="32" t="s">
        <v>910</v>
      </c>
      <c r="R6850" s="32"/>
      <c r="S6850" s="32"/>
      <c r="T6850" s="32"/>
      <c r="U6850" s="32"/>
      <c r="V6850" s="35">
        <v>30.49</v>
      </c>
      <c r="W6850" s="32"/>
      <c r="X6850" s="32" t="s">
        <v>2942</v>
      </c>
      <c r="Y6850" s="32" t="s">
        <v>2932</v>
      </c>
    </row>
    <row r="6851" spans="1:25" x14ac:dyDescent="0.3">
      <c r="A6851" s="32" t="s">
        <v>24</v>
      </c>
      <c r="B6851" s="33">
        <v>2021</v>
      </c>
      <c r="C6851" s="33">
        <v>8</v>
      </c>
      <c r="D6851" s="32" t="s">
        <v>1275</v>
      </c>
      <c r="E6851" s="32" t="s">
        <v>2930</v>
      </c>
      <c r="F6851" s="34">
        <v>44255</v>
      </c>
      <c r="G6851" s="34">
        <v>44258</v>
      </c>
      <c r="H6851" s="33">
        <v>278</v>
      </c>
      <c r="I6851" s="32" t="s">
        <v>8</v>
      </c>
      <c r="J6851" s="32" t="s">
        <v>1277</v>
      </c>
      <c r="K6851" s="32" t="s">
        <v>1353</v>
      </c>
      <c r="L6851" s="32" t="s">
        <v>1279</v>
      </c>
      <c r="M6851" s="32"/>
      <c r="N6851" s="32" t="s">
        <v>1280</v>
      </c>
      <c r="O6851" s="32" t="s">
        <v>24</v>
      </c>
      <c r="P6851" s="32" t="s">
        <v>10</v>
      </c>
      <c r="Q6851" s="32" t="s">
        <v>910</v>
      </c>
      <c r="R6851" s="32"/>
      <c r="S6851" s="32"/>
      <c r="T6851" s="32"/>
      <c r="U6851" s="32"/>
      <c r="V6851" s="35">
        <v>559.20000000000005</v>
      </c>
      <c r="W6851" s="32"/>
      <c r="X6851" s="32" t="s">
        <v>2942</v>
      </c>
      <c r="Y6851" s="32" t="s">
        <v>2932</v>
      </c>
    </row>
    <row r="6852" spans="1:25" x14ac:dyDescent="0.3">
      <c r="A6852" s="32" t="s">
        <v>24</v>
      </c>
      <c r="B6852" s="33">
        <v>2021</v>
      </c>
      <c r="C6852" s="33">
        <v>8</v>
      </c>
      <c r="D6852" s="32" t="s">
        <v>1275</v>
      </c>
      <c r="E6852" s="32" t="s">
        <v>2930</v>
      </c>
      <c r="F6852" s="34">
        <v>44255</v>
      </c>
      <c r="G6852" s="34">
        <v>44258</v>
      </c>
      <c r="H6852" s="33">
        <v>279</v>
      </c>
      <c r="I6852" s="32" t="s">
        <v>8</v>
      </c>
      <c r="J6852" s="32" t="s">
        <v>1277</v>
      </c>
      <c r="K6852" s="32" t="s">
        <v>1355</v>
      </c>
      <c r="L6852" s="32" t="s">
        <v>1279</v>
      </c>
      <c r="M6852" s="32"/>
      <c r="N6852" s="32" t="s">
        <v>1280</v>
      </c>
      <c r="O6852" s="32" t="s">
        <v>24</v>
      </c>
      <c r="P6852" s="32" t="s">
        <v>10</v>
      </c>
      <c r="Q6852" s="32" t="s">
        <v>910</v>
      </c>
      <c r="R6852" s="32"/>
      <c r="S6852" s="32"/>
      <c r="T6852" s="32"/>
      <c r="U6852" s="32"/>
      <c r="V6852" s="35">
        <v>13.88</v>
      </c>
      <c r="W6852" s="32"/>
      <c r="X6852" s="32" t="s">
        <v>2942</v>
      </c>
      <c r="Y6852" s="32" t="s">
        <v>2932</v>
      </c>
    </row>
    <row r="6853" spans="1:25" x14ac:dyDescent="0.3">
      <c r="A6853" s="32" t="s">
        <v>24</v>
      </c>
      <c r="B6853" s="33">
        <v>2021</v>
      </c>
      <c r="C6853" s="33">
        <v>8</v>
      </c>
      <c r="D6853" s="32" t="s">
        <v>1275</v>
      </c>
      <c r="E6853" s="32" t="s">
        <v>2930</v>
      </c>
      <c r="F6853" s="34">
        <v>44255</v>
      </c>
      <c r="G6853" s="34">
        <v>44258</v>
      </c>
      <c r="H6853" s="33">
        <v>280</v>
      </c>
      <c r="I6853" s="32" t="s">
        <v>8</v>
      </c>
      <c r="J6853" s="32" t="s">
        <v>1277</v>
      </c>
      <c r="K6853" s="32" t="s">
        <v>1387</v>
      </c>
      <c r="L6853" s="32" t="s">
        <v>1279</v>
      </c>
      <c r="M6853" s="32"/>
      <c r="N6853" s="32" t="s">
        <v>1280</v>
      </c>
      <c r="O6853" s="32" t="s">
        <v>24</v>
      </c>
      <c r="P6853" s="32" t="s">
        <v>10</v>
      </c>
      <c r="Q6853" s="32" t="s">
        <v>910</v>
      </c>
      <c r="R6853" s="32"/>
      <c r="S6853" s="32"/>
      <c r="T6853" s="32"/>
      <c r="U6853" s="32"/>
      <c r="V6853" s="35">
        <v>22.75</v>
      </c>
      <c r="W6853" s="32"/>
      <c r="X6853" s="32" t="s">
        <v>2942</v>
      </c>
      <c r="Y6853" s="32" t="s">
        <v>2932</v>
      </c>
    </row>
    <row r="6854" spans="1:25" x14ac:dyDescent="0.3">
      <c r="A6854" s="32" t="s">
        <v>24</v>
      </c>
      <c r="B6854" s="33">
        <v>2021</v>
      </c>
      <c r="C6854" s="33">
        <v>8</v>
      </c>
      <c r="D6854" s="32" t="s">
        <v>1275</v>
      </c>
      <c r="E6854" s="32" t="s">
        <v>2930</v>
      </c>
      <c r="F6854" s="34">
        <v>44255</v>
      </c>
      <c r="G6854" s="34">
        <v>44258</v>
      </c>
      <c r="H6854" s="33">
        <v>314</v>
      </c>
      <c r="I6854" s="32" t="s">
        <v>8</v>
      </c>
      <c r="J6854" s="32" t="s">
        <v>1277</v>
      </c>
      <c r="K6854" s="32" t="s">
        <v>1348</v>
      </c>
      <c r="L6854" s="32" t="s">
        <v>1279</v>
      </c>
      <c r="M6854" s="32"/>
      <c r="N6854" s="32" t="s">
        <v>1280</v>
      </c>
      <c r="O6854" s="32" t="s">
        <v>24</v>
      </c>
      <c r="P6854" s="32" t="s">
        <v>10</v>
      </c>
      <c r="Q6854" s="32" t="s">
        <v>910</v>
      </c>
      <c r="R6854" s="32"/>
      <c r="S6854" s="32"/>
      <c r="T6854" s="32"/>
      <c r="U6854" s="32"/>
      <c r="V6854" s="35">
        <v>2452.52</v>
      </c>
      <c r="W6854" s="32"/>
      <c r="X6854" s="32" t="s">
        <v>2943</v>
      </c>
      <c r="Y6854" s="32" t="s">
        <v>2932</v>
      </c>
    </row>
    <row r="6855" spans="1:25" x14ac:dyDescent="0.3">
      <c r="A6855" s="32" t="s">
        <v>24</v>
      </c>
      <c r="B6855" s="33">
        <v>2021</v>
      </c>
      <c r="C6855" s="33">
        <v>8</v>
      </c>
      <c r="D6855" s="32" t="s">
        <v>1275</v>
      </c>
      <c r="E6855" s="32" t="s">
        <v>2930</v>
      </c>
      <c r="F6855" s="34">
        <v>44255</v>
      </c>
      <c r="G6855" s="34">
        <v>44258</v>
      </c>
      <c r="H6855" s="33">
        <v>315</v>
      </c>
      <c r="I6855" s="32" t="s">
        <v>8</v>
      </c>
      <c r="J6855" s="32" t="s">
        <v>1277</v>
      </c>
      <c r="K6855" s="32" t="s">
        <v>1354</v>
      </c>
      <c r="L6855" s="32" t="s">
        <v>1279</v>
      </c>
      <c r="M6855" s="32"/>
      <c r="N6855" s="32" t="s">
        <v>1280</v>
      </c>
      <c r="O6855" s="32" t="s">
        <v>24</v>
      </c>
      <c r="P6855" s="32" t="s">
        <v>10</v>
      </c>
      <c r="Q6855" s="32" t="s">
        <v>910</v>
      </c>
      <c r="R6855" s="32"/>
      <c r="S6855" s="32"/>
      <c r="T6855" s="32"/>
      <c r="U6855" s="32"/>
      <c r="V6855" s="35">
        <v>27.47</v>
      </c>
      <c r="W6855" s="32"/>
      <c r="X6855" s="32" t="s">
        <v>2943</v>
      </c>
      <c r="Y6855" s="32" t="s">
        <v>2932</v>
      </c>
    </row>
    <row r="6856" spans="1:25" x14ac:dyDescent="0.3">
      <c r="A6856" s="32" t="s">
        <v>24</v>
      </c>
      <c r="B6856" s="33">
        <v>2021</v>
      </c>
      <c r="C6856" s="33">
        <v>8</v>
      </c>
      <c r="D6856" s="32" t="s">
        <v>1275</v>
      </c>
      <c r="E6856" s="32" t="s">
        <v>2930</v>
      </c>
      <c r="F6856" s="34">
        <v>44255</v>
      </c>
      <c r="G6856" s="34">
        <v>44258</v>
      </c>
      <c r="H6856" s="33">
        <v>316</v>
      </c>
      <c r="I6856" s="32" t="s">
        <v>8</v>
      </c>
      <c r="J6856" s="32" t="s">
        <v>1277</v>
      </c>
      <c r="K6856" s="32" t="s">
        <v>1351</v>
      </c>
      <c r="L6856" s="32" t="s">
        <v>1279</v>
      </c>
      <c r="M6856" s="32"/>
      <c r="N6856" s="32" t="s">
        <v>1280</v>
      </c>
      <c r="O6856" s="32" t="s">
        <v>24</v>
      </c>
      <c r="P6856" s="32" t="s">
        <v>10</v>
      </c>
      <c r="Q6856" s="32" t="s">
        <v>910</v>
      </c>
      <c r="R6856" s="32"/>
      <c r="S6856" s="32"/>
      <c r="T6856" s="32"/>
      <c r="U6856" s="32"/>
      <c r="V6856" s="35">
        <v>354.63</v>
      </c>
      <c r="W6856" s="32"/>
      <c r="X6856" s="32" t="s">
        <v>2943</v>
      </c>
      <c r="Y6856" s="32" t="s">
        <v>2932</v>
      </c>
    </row>
    <row r="6857" spans="1:25" x14ac:dyDescent="0.3">
      <c r="A6857" s="32" t="s">
        <v>24</v>
      </c>
      <c r="B6857" s="33">
        <v>2021</v>
      </c>
      <c r="C6857" s="33">
        <v>8</v>
      </c>
      <c r="D6857" s="32" t="s">
        <v>1275</v>
      </c>
      <c r="E6857" s="32" t="s">
        <v>2930</v>
      </c>
      <c r="F6857" s="34">
        <v>44255</v>
      </c>
      <c r="G6857" s="34">
        <v>44258</v>
      </c>
      <c r="H6857" s="33">
        <v>317</v>
      </c>
      <c r="I6857" s="32" t="s">
        <v>8</v>
      </c>
      <c r="J6857" s="32" t="s">
        <v>1277</v>
      </c>
      <c r="K6857" s="32" t="s">
        <v>1338</v>
      </c>
      <c r="L6857" s="32" t="s">
        <v>1279</v>
      </c>
      <c r="M6857" s="32"/>
      <c r="N6857" s="32" t="s">
        <v>1280</v>
      </c>
      <c r="O6857" s="32" t="s">
        <v>24</v>
      </c>
      <c r="P6857" s="32" t="s">
        <v>10</v>
      </c>
      <c r="Q6857" s="32" t="s">
        <v>910</v>
      </c>
      <c r="R6857" s="32"/>
      <c r="S6857" s="32"/>
      <c r="T6857" s="32"/>
      <c r="U6857" s="32"/>
      <c r="V6857" s="35">
        <v>162.93</v>
      </c>
      <c r="W6857" s="32"/>
      <c r="X6857" s="32" t="s">
        <v>2943</v>
      </c>
      <c r="Y6857" s="32" t="s">
        <v>2932</v>
      </c>
    </row>
    <row r="6858" spans="1:25" x14ac:dyDescent="0.3">
      <c r="A6858" s="32" t="s">
        <v>24</v>
      </c>
      <c r="B6858" s="33">
        <v>2021</v>
      </c>
      <c r="C6858" s="33">
        <v>8</v>
      </c>
      <c r="D6858" s="32" t="s">
        <v>1275</v>
      </c>
      <c r="E6858" s="32" t="s">
        <v>2930</v>
      </c>
      <c r="F6858" s="34">
        <v>44255</v>
      </c>
      <c r="G6858" s="34">
        <v>44258</v>
      </c>
      <c r="H6858" s="33">
        <v>318</v>
      </c>
      <c r="I6858" s="32" t="s">
        <v>8</v>
      </c>
      <c r="J6858" s="32" t="s">
        <v>1277</v>
      </c>
      <c r="K6858" s="32" t="s">
        <v>1352</v>
      </c>
      <c r="L6858" s="32" t="s">
        <v>1279</v>
      </c>
      <c r="M6858" s="32"/>
      <c r="N6858" s="32" t="s">
        <v>1280</v>
      </c>
      <c r="O6858" s="32" t="s">
        <v>24</v>
      </c>
      <c r="P6858" s="32" t="s">
        <v>10</v>
      </c>
      <c r="Q6858" s="32" t="s">
        <v>910</v>
      </c>
      <c r="R6858" s="32"/>
      <c r="S6858" s="32"/>
      <c r="T6858" s="32"/>
      <c r="U6858" s="32"/>
      <c r="V6858" s="35">
        <v>32.86</v>
      </c>
      <c r="W6858" s="32"/>
      <c r="X6858" s="32" t="s">
        <v>2943</v>
      </c>
      <c r="Y6858" s="32" t="s">
        <v>2932</v>
      </c>
    </row>
    <row r="6859" spans="1:25" x14ac:dyDescent="0.3">
      <c r="A6859" s="32" t="s">
        <v>24</v>
      </c>
      <c r="B6859" s="33">
        <v>2021</v>
      </c>
      <c r="C6859" s="33">
        <v>8</v>
      </c>
      <c r="D6859" s="32" t="s">
        <v>1275</v>
      </c>
      <c r="E6859" s="32" t="s">
        <v>2930</v>
      </c>
      <c r="F6859" s="34">
        <v>44255</v>
      </c>
      <c r="G6859" s="34">
        <v>44258</v>
      </c>
      <c r="H6859" s="33">
        <v>319</v>
      </c>
      <c r="I6859" s="32" t="s">
        <v>8</v>
      </c>
      <c r="J6859" s="32" t="s">
        <v>1277</v>
      </c>
      <c r="K6859" s="32" t="s">
        <v>1353</v>
      </c>
      <c r="L6859" s="32" t="s">
        <v>1279</v>
      </c>
      <c r="M6859" s="32"/>
      <c r="N6859" s="32" t="s">
        <v>1280</v>
      </c>
      <c r="O6859" s="32" t="s">
        <v>24</v>
      </c>
      <c r="P6859" s="32" t="s">
        <v>10</v>
      </c>
      <c r="Q6859" s="32" t="s">
        <v>910</v>
      </c>
      <c r="R6859" s="32"/>
      <c r="S6859" s="32"/>
      <c r="T6859" s="32"/>
      <c r="U6859" s="32"/>
      <c r="V6859" s="35">
        <v>702.78</v>
      </c>
      <c r="W6859" s="32"/>
      <c r="X6859" s="32" t="s">
        <v>2943</v>
      </c>
      <c r="Y6859" s="32" t="s">
        <v>2932</v>
      </c>
    </row>
    <row r="6860" spans="1:25" x14ac:dyDescent="0.3">
      <c r="A6860" s="32" t="s">
        <v>24</v>
      </c>
      <c r="B6860" s="33">
        <v>2021</v>
      </c>
      <c r="C6860" s="33">
        <v>8</v>
      </c>
      <c r="D6860" s="32" t="s">
        <v>1275</v>
      </c>
      <c r="E6860" s="32" t="s">
        <v>2930</v>
      </c>
      <c r="F6860" s="34">
        <v>44255</v>
      </c>
      <c r="G6860" s="34">
        <v>44258</v>
      </c>
      <c r="H6860" s="33">
        <v>320</v>
      </c>
      <c r="I6860" s="32" t="s">
        <v>8</v>
      </c>
      <c r="J6860" s="32" t="s">
        <v>1277</v>
      </c>
      <c r="K6860" s="32" t="s">
        <v>1355</v>
      </c>
      <c r="L6860" s="32" t="s">
        <v>1279</v>
      </c>
      <c r="M6860" s="32"/>
      <c r="N6860" s="32" t="s">
        <v>1280</v>
      </c>
      <c r="O6860" s="32" t="s">
        <v>24</v>
      </c>
      <c r="P6860" s="32" t="s">
        <v>10</v>
      </c>
      <c r="Q6860" s="32" t="s">
        <v>910</v>
      </c>
      <c r="R6860" s="32"/>
      <c r="S6860" s="32"/>
      <c r="T6860" s="32"/>
      <c r="U6860" s="32"/>
      <c r="V6860" s="35">
        <v>14.96</v>
      </c>
      <c r="W6860" s="32"/>
      <c r="X6860" s="32" t="s">
        <v>2943</v>
      </c>
      <c r="Y6860" s="32" t="s">
        <v>2932</v>
      </c>
    </row>
    <row r="6861" spans="1:25" x14ac:dyDescent="0.3">
      <c r="A6861" s="32" t="s">
        <v>24</v>
      </c>
      <c r="B6861" s="33">
        <v>2021</v>
      </c>
      <c r="C6861" s="33">
        <v>8</v>
      </c>
      <c r="D6861" s="32" t="s">
        <v>1275</v>
      </c>
      <c r="E6861" s="32" t="s">
        <v>2930</v>
      </c>
      <c r="F6861" s="34">
        <v>44255</v>
      </c>
      <c r="G6861" s="34">
        <v>44258</v>
      </c>
      <c r="H6861" s="33">
        <v>321</v>
      </c>
      <c r="I6861" s="32" t="s">
        <v>8</v>
      </c>
      <c r="J6861" s="32" t="s">
        <v>1277</v>
      </c>
      <c r="K6861" s="32" t="s">
        <v>1356</v>
      </c>
      <c r="L6861" s="32" t="s">
        <v>1279</v>
      </c>
      <c r="M6861" s="32"/>
      <c r="N6861" s="32" t="s">
        <v>1280</v>
      </c>
      <c r="O6861" s="32" t="s">
        <v>24</v>
      </c>
      <c r="P6861" s="32" t="s">
        <v>10</v>
      </c>
      <c r="Q6861" s="32" t="s">
        <v>910</v>
      </c>
      <c r="R6861" s="32"/>
      <c r="S6861" s="32"/>
      <c r="T6861" s="32"/>
      <c r="U6861" s="32"/>
      <c r="V6861" s="35">
        <v>15.6</v>
      </c>
      <c r="W6861" s="32"/>
      <c r="X6861" s="32" t="s">
        <v>2943</v>
      </c>
      <c r="Y6861" s="32" t="s">
        <v>2932</v>
      </c>
    </row>
    <row r="6862" spans="1:25" x14ac:dyDescent="0.3">
      <c r="A6862" s="32" t="s">
        <v>24</v>
      </c>
      <c r="B6862" s="33">
        <v>2021</v>
      </c>
      <c r="C6862" s="33">
        <v>8</v>
      </c>
      <c r="D6862" s="32" t="s">
        <v>1275</v>
      </c>
      <c r="E6862" s="32" t="s">
        <v>2930</v>
      </c>
      <c r="F6862" s="34">
        <v>44255</v>
      </c>
      <c r="G6862" s="34">
        <v>44258</v>
      </c>
      <c r="H6862" s="33">
        <v>338</v>
      </c>
      <c r="I6862" s="32" t="s">
        <v>8</v>
      </c>
      <c r="J6862" s="32" t="s">
        <v>1277</v>
      </c>
      <c r="K6862" s="32" t="s">
        <v>1348</v>
      </c>
      <c r="L6862" s="32" t="s">
        <v>1385</v>
      </c>
      <c r="M6862" s="32"/>
      <c r="N6862" s="32" t="s">
        <v>1280</v>
      </c>
      <c r="O6862" s="32" t="s">
        <v>24</v>
      </c>
      <c r="P6862" s="32" t="s">
        <v>10</v>
      </c>
      <c r="Q6862" s="32" t="s">
        <v>910</v>
      </c>
      <c r="R6862" s="32"/>
      <c r="S6862" s="32"/>
      <c r="T6862" s="32"/>
      <c r="U6862" s="32"/>
      <c r="V6862" s="35">
        <v>1875</v>
      </c>
      <c r="W6862" s="32"/>
      <c r="X6862" s="32" t="s">
        <v>2944</v>
      </c>
      <c r="Y6862" s="32" t="s">
        <v>2932</v>
      </c>
    </row>
    <row r="6863" spans="1:25" x14ac:dyDescent="0.3">
      <c r="A6863" s="32" t="s">
        <v>24</v>
      </c>
      <c r="B6863" s="33">
        <v>2021</v>
      </c>
      <c r="C6863" s="33">
        <v>8</v>
      </c>
      <c r="D6863" s="32" t="s">
        <v>1275</v>
      </c>
      <c r="E6863" s="32" t="s">
        <v>2930</v>
      </c>
      <c r="F6863" s="34">
        <v>44255</v>
      </c>
      <c r="G6863" s="34">
        <v>44258</v>
      </c>
      <c r="H6863" s="33">
        <v>339</v>
      </c>
      <c r="I6863" s="32" t="s">
        <v>8</v>
      </c>
      <c r="J6863" s="32" t="s">
        <v>1277</v>
      </c>
      <c r="K6863" s="32" t="s">
        <v>1354</v>
      </c>
      <c r="L6863" s="32" t="s">
        <v>1385</v>
      </c>
      <c r="M6863" s="32"/>
      <c r="N6863" s="32" t="s">
        <v>1280</v>
      </c>
      <c r="O6863" s="32" t="s">
        <v>24</v>
      </c>
      <c r="P6863" s="32" t="s">
        <v>10</v>
      </c>
      <c r="Q6863" s="32" t="s">
        <v>910</v>
      </c>
      <c r="R6863" s="32"/>
      <c r="S6863" s="32"/>
      <c r="T6863" s="32"/>
      <c r="U6863" s="32"/>
      <c r="V6863" s="35">
        <v>21</v>
      </c>
      <c r="W6863" s="32"/>
      <c r="X6863" s="32" t="s">
        <v>2944</v>
      </c>
      <c r="Y6863" s="32" t="s">
        <v>2932</v>
      </c>
    </row>
    <row r="6864" spans="1:25" x14ac:dyDescent="0.3">
      <c r="A6864" s="32" t="s">
        <v>24</v>
      </c>
      <c r="B6864" s="33">
        <v>2021</v>
      </c>
      <c r="C6864" s="33">
        <v>8</v>
      </c>
      <c r="D6864" s="32" t="s">
        <v>1275</v>
      </c>
      <c r="E6864" s="32" t="s">
        <v>2930</v>
      </c>
      <c r="F6864" s="34">
        <v>44255</v>
      </c>
      <c r="G6864" s="34">
        <v>44258</v>
      </c>
      <c r="H6864" s="33">
        <v>340</v>
      </c>
      <c r="I6864" s="32" t="s">
        <v>8</v>
      </c>
      <c r="J6864" s="32" t="s">
        <v>1277</v>
      </c>
      <c r="K6864" s="32" t="s">
        <v>1351</v>
      </c>
      <c r="L6864" s="32" t="s">
        <v>1385</v>
      </c>
      <c r="M6864" s="32"/>
      <c r="N6864" s="32" t="s">
        <v>1280</v>
      </c>
      <c r="O6864" s="32" t="s">
        <v>24</v>
      </c>
      <c r="P6864" s="32" t="s">
        <v>10</v>
      </c>
      <c r="Q6864" s="32" t="s">
        <v>910</v>
      </c>
      <c r="R6864" s="32"/>
      <c r="S6864" s="32"/>
      <c r="T6864" s="32"/>
      <c r="U6864" s="32"/>
      <c r="V6864" s="35">
        <v>271.13</v>
      </c>
      <c r="W6864" s="32"/>
      <c r="X6864" s="32" t="s">
        <v>2944</v>
      </c>
      <c r="Y6864" s="32" t="s">
        <v>2932</v>
      </c>
    </row>
    <row r="6865" spans="1:25" x14ac:dyDescent="0.3">
      <c r="A6865" s="32" t="s">
        <v>24</v>
      </c>
      <c r="B6865" s="33">
        <v>2021</v>
      </c>
      <c r="C6865" s="33">
        <v>8</v>
      </c>
      <c r="D6865" s="32" t="s">
        <v>1275</v>
      </c>
      <c r="E6865" s="32" t="s">
        <v>2930</v>
      </c>
      <c r="F6865" s="34">
        <v>44255</v>
      </c>
      <c r="G6865" s="34">
        <v>44258</v>
      </c>
      <c r="H6865" s="33">
        <v>341</v>
      </c>
      <c r="I6865" s="32" t="s">
        <v>8</v>
      </c>
      <c r="J6865" s="32" t="s">
        <v>1277</v>
      </c>
      <c r="K6865" s="32" t="s">
        <v>1338</v>
      </c>
      <c r="L6865" s="32" t="s">
        <v>1385</v>
      </c>
      <c r="M6865" s="32"/>
      <c r="N6865" s="32" t="s">
        <v>1280</v>
      </c>
      <c r="O6865" s="32" t="s">
        <v>24</v>
      </c>
      <c r="P6865" s="32" t="s">
        <v>10</v>
      </c>
      <c r="Q6865" s="32" t="s">
        <v>910</v>
      </c>
      <c r="R6865" s="32"/>
      <c r="S6865" s="32"/>
      <c r="T6865" s="32"/>
      <c r="U6865" s="32"/>
      <c r="V6865" s="35">
        <v>124.24</v>
      </c>
      <c r="W6865" s="32"/>
      <c r="X6865" s="32" t="s">
        <v>2944</v>
      </c>
      <c r="Y6865" s="32" t="s">
        <v>2932</v>
      </c>
    </row>
    <row r="6866" spans="1:25" x14ac:dyDescent="0.3">
      <c r="A6866" s="32" t="s">
        <v>24</v>
      </c>
      <c r="B6866" s="33">
        <v>2021</v>
      </c>
      <c r="C6866" s="33">
        <v>8</v>
      </c>
      <c r="D6866" s="32" t="s">
        <v>1275</v>
      </c>
      <c r="E6866" s="32" t="s">
        <v>2930</v>
      </c>
      <c r="F6866" s="34">
        <v>44255</v>
      </c>
      <c r="G6866" s="34">
        <v>44258</v>
      </c>
      <c r="H6866" s="33">
        <v>342</v>
      </c>
      <c r="I6866" s="32" t="s">
        <v>8</v>
      </c>
      <c r="J6866" s="32" t="s">
        <v>1277</v>
      </c>
      <c r="K6866" s="32" t="s">
        <v>1352</v>
      </c>
      <c r="L6866" s="32" t="s">
        <v>1385</v>
      </c>
      <c r="M6866" s="32"/>
      <c r="N6866" s="32" t="s">
        <v>1280</v>
      </c>
      <c r="O6866" s="32" t="s">
        <v>24</v>
      </c>
      <c r="P6866" s="32" t="s">
        <v>10</v>
      </c>
      <c r="Q6866" s="32" t="s">
        <v>910</v>
      </c>
      <c r="R6866" s="32"/>
      <c r="S6866" s="32"/>
      <c r="T6866" s="32"/>
      <c r="U6866" s="32"/>
      <c r="V6866" s="35">
        <v>25.13</v>
      </c>
      <c r="W6866" s="32"/>
      <c r="X6866" s="32" t="s">
        <v>2944</v>
      </c>
      <c r="Y6866" s="32" t="s">
        <v>2932</v>
      </c>
    </row>
    <row r="6867" spans="1:25" x14ac:dyDescent="0.3">
      <c r="A6867" s="32" t="s">
        <v>24</v>
      </c>
      <c r="B6867" s="33">
        <v>2021</v>
      </c>
      <c r="C6867" s="33">
        <v>8</v>
      </c>
      <c r="D6867" s="32" t="s">
        <v>1275</v>
      </c>
      <c r="E6867" s="32" t="s">
        <v>2930</v>
      </c>
      <c r="F6867" s="34">
        <v>44255</v>
      </c>
      <c r="G6867" s="34">
        <v>44258</v>
      </c>
      <c r="H6867" s="33">
        <v>343</v>
      </c>
      <c r="I6867" s="32" t="s">
        <v>8</v>
      </c>
      <c r="J6867" s="32" t="s">
        <v>1277</v>
      </c>
      <c r="K6867" s="32" t="s">
        <v>1353</v>
      </c>
      <c r="L6867" s="32" t="s">
        <v>1385</v>
      </c>
      <c r="M6867" s="32"/>
      <c r="N6867" s="32" t="s">
        <v>1280</v>
      </c>
      <c r="O6867" s="32" t="s">
        <v>24</v>
      </c>
      <c r="P6867" s="32" t="s">
        <v>10</v>
      </c>
      <c r="Q6867" s="32" t="s">
        <v>910</v>
      </c>
      <c r="R6867" s="32"/>
      <c r="S6867" s="32"/>
      <c r="T6867" s="32"/>
      <c r="U6867" s="32"/>
      <c r="V6867" s="35">
        <v>614.5</v>
      </c>
      <c r="W6867" s="32"/>
      <c r="X6867" s="32" t="s">
        <v>2944</v>
      </c>
      <c r="Y6867" s="32" t="s">
        <v>2932</v>
      </c>
    </row>
    <row r="6868" spans="1:25" x14ac:dyDescent="0.3">
      <c r="A6868" s="32" t="s">
        <v>24</v>
      </c>
      <c r="B6868" s="33">
        <v>2021</v>
      </c>
      <c r="C6868" s="33">
        <v>8</v>
      </c>
      <c r="D6868" s="32" t="s">
        <v>1275</v>
      </c>
      <c r="E6868" s="32" t="s">
        <v>2930</v>
      </c>
      <c r="F6868" s="34">
        <v>44255</v>
      </c>
      <c r="G6868" s="34">
        <v>44258</v>
      </c>
      <c r="H6868" s="33">
        <v>344</v>
      </c>
      <c r="I6868" s="32" t="s">
        <v>8</v>
      </c>
      <c r="J6868" s="32" t="s">
        <v>1277</v>
      </c>
      <c r="K6868" s="32" t="s">
        <v>1355</v>
      </c>
      <c r="L6868" s="32" t="s">
        <v>1385</v>
      </c>
      <c r="M6868" s="32"/>
      <c r="N6868" s="32" t="s">
        <v>1280</v>
      </c>
      <c r="O6868" s="32" t="s">
        <v>24</v>
      </c>
      <c r="P6868" s="32" t="s">
        <v>10</v>
      </c>
      <c r="Q6868" s="32" t="s">
        <v>910</v>
      </c>
      <c r="R6868" s="32"/>
      <c r="S6868" s="32"/>
      <c r="T6868" s="32"/>
      <c r="U6868" s="32"/>
      <c r="V6868" s="35">
        <v>11.44</v>
      </c>
      <c r="W6868" s="32"/>
      <c r="X6868" s="32" t="s">
        <v>2944</v>
      </c>
      <c r="Y6868" s="32" t="s">
        <v>2932</v>
      </c>
    </row>
    <row r="6869" spans="1:25" x14ac:dyDescent="0.3">
      <c r="A6869" s="32" t="s">
        <v>24</v>
      </c>
      <c r="B6869" s="33">
        <v>2021</v>
      </c>
      <c r="C6869" s="33">
        <v>8</v>
      </c>
      <c r="D6869" s="32" t="s">
        <v>1275</v>
      </c>
      <c r="E6869" s="32" t="s">
        <v>2930</v>
      </c>
      <c r="F6869" s="34">
        <v>44255</v>
      </c>
      <c r="G6869" s="34">
        <v>44258</v>
      </c>
      <c r="H6869" s="33">
        <v>345</v>
      </c>
      <c r="I6869" s="32" t="s">
        <v>8</v>
      </c>
      <c r="J6869" s="32" t="s">
        <v>1277</v>
      </c>
      <c r="K6869" s="32" t="s">
        <v>1348</v>
      </c>
      <c r="L6869" s="32" t="s">
        <v>1279</v>
      </c>
      <c r="M6869" s="32"/>
      <c r="N6869" s="32" t="s">
        <v>1280</v>
      </c>
      <c r="O6869" s="32" t="s">
        <v>24</v>
      </c>
      <c r="P6869" s="32" t="s">
        <v>10</v>
      </c>
      <c r="Q6869" s="32" t="s">
        <v>910</v>
      </c>
      <c r="R6869" s="32"/>
      <c r="S6869" s="32"/>
      <c r="T6869" s="32"/>
      <c r="U6869" s="32"/>
      <c r="V6869" s="35">
        <v>3203.78</v>
      </c>
      <c r="W6869" s="32"/>
      <c r="X6869" s="32" t="s">
        <v>2945</v>
      </c>
      <c r="Y6869" s="32" t="s">
        <v>2932</v>
      </c>
    </row>
    <row r="6870" spans="1:25" x14ac:dyDescent="0.3">
      <c r="A6870" s="32" t="s">
        <v>24</v>
      </c>
      <c r="B6870" s="33">
        <v>2021</v>
      </c>
      <c r="C6870" s="33">
        <v>8</v>
      </c>
      <c r="D6870" s="32" t="s">
        <v>1275</v>
      </c>
      <c r="E6870" s="32" t="s">
        <v>2930</v>
      </c>
      <c r="F6870" s="34">
        <v>44255</v>
      </c>
      <c r="G6870" s="34">
        <v>44258</v>
      </c>
      <c r="H6870" s="33">
        <v>346</v>
      </c>
      <c r="I6870" s="32" t="s">
        <v>8</v>
      </c>
      <c r="J6870" s="32" t="s">
        <v>1277</v>
      </c>
      <c r="K6870" s="32" t="s">
        <v>1354</v>
      </c>
      <c r="L6870" s="32" t="s">
        <v>1279</v>
      </c>
      <c r="M6870" s="32"/>
      <c r="N6870" s="32" t="s">
        <v>1280</v>
      </c>
      <c r="O6870" s="32" t="s">
        <v>24</v>
      </c>
      <c r="P6870" s="32" t="s">
        <v>10</v>
      </c>
      <c r="Q6870" s="32" t="s">
        <v>910</v>
      </c>
      <c r="R6870" s="32"/>
      <c r="S6870" s="32"/>
      <c r="T6870" s="32"/>
      <c r="U6870" s="32"/>
      <c r="V6870" s="35">
        <v>35.880000000000003</v>
      </c>
      <c r="W6870" s="32"/>
      <c r="X6870" s="32" t="s">
        <v>2945</v>
      </c>
      <c r="Y6870" s="32" t="s">
        <v>2932</v>
      </c>
    </row>
    <row r="6871" spans="1:25" x14ac:dyDescent="0.3">
      <c r="A6871" s="32" t="s">
        <v>24</v>
      </c>
      <c r="B6871" s="33">
        <v>2021</v>
      </c>
      <c r="C6871" s="33">
        <v>8</v>
      </c>
      <c r="D6871" s="32" t="s">
        <v>1275</v>
      </c>
      <c r="E6871" s="32" t="s">
        <v>2930</v>
      </c>
      <c r="F6871" s="34">
        <v>44255</v>
      </c>
      <c r="G6871" s="34">
        <v>44258</v>
      </c>
      <c r="H6871" s="33">
        <v>347</v>
      </c>
      <c r="I6871" s="32" t="s">
        <v>8</v>
      </c>
      <c r="J6871" s="32" t="s">
        <v>1277</v>
      </c>
      <c r="K6871" s="32" t="s">
        <v>1351</v>
      </c>
      <c r="L6871" s="32" t="s">
        <v>1279</v>
      </c>
      <c r="M6871" s="32"/>
      <c r="N6871" s="32" t="s">
        <v>1280</v>
      </c>
      <c r="O6871" s="32" t="s">
        <v>24</v>
      </c>
      <c r="P6871" s="32" t="s">
        <v>10</v>
      </c>
      <c r="Q6871" s="32" t="s">
        <v>910</v>
      </c>
      <c r="R6871" s="32"/>
      <c r="S6871" s="32"/>
      <c r="T6871" s="32"/>
      <c r="U6871" s="32"/>
      <c r="V6871" s="35">
        <v>463.26</v>
      </c>
      <c r="W6871" s="32"/>
      <c r="X6871" s="32" t="s">
        <v>2945</v>
      </c>
      <c r="Y6871" s="32" t="s">
        <v>2932</v>
      </c>
    </row>
    <row r="6872" spans="1:25" x14ac:dyDescent="0.3">
      <c r="A6872" s="32" t="s">
        <v>24</v>
      </c>
      <c r="B6872" s="33">
        <v>2021</v>
      </c>
      <c r="C6872" s="33">
        <v>8</v>
      </c>
      <c r="D6872" s="32" t="s">
        <v>1275</v>
      </c>
      <c r="E6872" s="32" t="s">
        <v>2930</v>
      </c>
      <c r="F6872" s="34">
        <v>44255</v>
      </c>
      <c r="G6872" s="34">
        <v>44258</v>
      </c>
      <c r="H6872" s="33">
        <v>348</v>
      </c>
      <c r="I6872" s="32" t="s">
        <v>8</v>
      </c>
      <c r="J6872" s="32" t="s">
        <v>1277</v>
      </c>
      <c r="K6872" s="32" t="s">
        <v>1338</v>
      </c>
      <c r="L6872" s="32" t="s">
        <v>1279</v>
      </c>
      <c r="M6872" s="32"/>
      <c r="N6872" s="32" t="s">
        <v>1280</v>
      </c>
      <c r="O6872" s="32" t="s">
        <v>24</v>
      </c>
      <c r="P6872" s="32" t="s">
        <v>10</v>
      </c>
      <c r="Q6872" s="32" t="s">
        <v>910</v>
      </c>
      <c r="R6872" s="32"/>
      <c r="S6872" s="32"/>
      <c r="T6872" s="32"/>
      <c r="U6872" s="32"/>
      <c r="V6872" s="35">
        <v>244.67</v>
      </c>
      <c r="W6872" s="32"/>
      <c r="X6872" s="32" t="s">
        <v>2945</v>
      </c>
      <c r="Y6872" s="32" t="s">
        <v>2932</v>
      </c>
    </row>
    <row r="6873" spans="1:25" x14ac:dyDescent="0.3">
      <c r="A6873" s="32" t="s">
        <v>24</v>
      </c>
      <c r="B6873" s="33">
        <v>2021</v>
      </c>
      <c r="C6873" s="33">
        <v>8</v>
      </c>
      <c r="D6873" s="32" t="s">
        <v>1275</v>
      </c>
      <c r="E6873" s="32" t="s">
        <v>2930</v>
      </c>
      <c r="F6873" s="34">
        <v>44255</v>
      </c>
      <c r="G6873" s="34">
        <v>44258</v>
      </c>
      <c r="H6873" s="33">
        <v>349</v>
      </c>
      <c r="I6873" s="32" t="s">
        <v>8</v>
      </c>
      <c r="J6873" s="32" t="s">
        <v>1277</v>
      </c>
      <c r="K6873" s="32" t="s">
        <v>1352</v>
      </c>
      <c r="L6873" s="32" t="s">
        <v>1279</v>
      </c>
      <c r="M6873" s="32"/>
      <c r="N6873" s="32" t="s">
        <v>1280</v>
      </c>
      <c r="O6873" s="32" t="s">
        <v>24</v>
      </c>
      <c r="P6873" s="32" t="s">
        <v>10</v>
      </c>
      <c r="Q6873" s="32" t="s">
        <v>910</v>
      </c>
      <c r="R6873" s="32"/>
      <c r="S6873" s="32"/>
      <c r="T6873" s="32"/>
      <c r="U6873" s="32"/>
      <c r="V6873" s="35">
        <v>42.93</v>
      </c>
      <c r="W6873" s="32"/>
      <c r="X6873" s="32" t="s">
        <v>2945</v>
      </c>
      <c r="Y6873" s="32" t="s">
        <v>2932</v>
      </c>
    </row>
    <row r="6874" spans="1:25" x14ac:dyDescent="0.3">
      <c r="A6874" s="32" t="s">
        <v>24</v>
      </c>
      <c r="B6874" s="33">
        <v>2021</v>
      </c>
      <c r="C6874" s="33">
        <v>8</v>
      </c>
      <c r="D6874" s="32" t="s">
        <v>1275</v>
      </c>
      <c r="E6874" s="32" t="s">
        <v>2930</v>
      </c>
      <c r="F6874" s="34">
        <v>44255</v>
      </c>
      <c r="G6874" s="34">
        <v>44258</v>
      </c>
      <c r="H6874" s="33">
        <v>350</v>
      </c>
      <c r="I6874" s="32" t="s">
        <v>8</v>
      </c>
      <c r="J6874" s="32" t="s">
        <v>1277</v>
      </c>
      <c r="K6874" s="32" t="s">
        <v>1353</v>
      </c>
      <c r="L6874" s="32" t="s">
        <v>1279</v>
      </c>
      <c r="M6874" s="32"/>
      <c r="N6874" s="32" t="s">
        <v>1280</v>
      </c>
      <c r="O6874" s="32" t="s">
        <v>24</v>
      </c>
      <c r="P6874" s="32" t="s">
        <v>10</v>
      </c>
      <c r="Q6874" s="32" t="s">
        <v>910</v>
      </c>
      <c r="R6874" s="32"/>
      <c r="S6874" s="32"/>
      <c r="T6874" s="32"/>
      <c r="U6874" s="32"/>
      <c r="V6874" s="35">
        <v>490.87</v>
      </c>
      <c r="W6874" s="32"/>
      <c r="X6874" s="32" t="s">
        <v>2945</v>
      </c>
      <c r="Y6874" s="32" t="s">
        <v>2932</v>
      </c>
    </row>
    <row r="6875" spans="1:25" x14ac:dyDescent="0.3">
      <c r="A6875" s="32" t="s">
        <v>24</v>
      </c>
      <c r="B6875" s="33">
        <v>2021</v>
      </c>
      <c r="C6875" s="33">
        <v>8</v>
      </c>
      <c r="D6875" s="32" t="s">
        <v>1275</v>
      </c>
      <c r="E6875" s="32" t="s">
        <v>2930</v>
      </c>
      <c r="F6875" s="34">
        <v>44255</v>
      </c>
      <c r="G6875" s="34">
        <v>44258</v>
      </c>
      <c r="H6875" s="33">
        <v>351</v>
      </c>
      <c r="I6875" s="32" t="s">
        <v>8</v>
      </c>
      <c r="J6875" s="32" t="s">
        <v>1277</v>
      </c>
      <c r="K6875" s="32" t="s">
        <v>1355</v>
      </c>
      <c r="L6875" s="32" t="s">
        <v>1279</v>
      </c>
      <c r="M6875" s="32"/>
      <c r="N6875" s="32" t="s">
        <v>1280</v>
      </c>
      <c r="O6875" s="32" t="s">
        <v>24</v>
      </c>
      <c r="P6875" s="32" t="s">
        <v>10</v>
      </c>
      <c r="Q6875" s="32" t="s">
        <v>910</v>
      </c>
      <c r="R6875" s="32"/>
      <c r="S6875" s="32"/>
      <c r="T6875" s="32"/>
      <c r="U6875" s="32"/>
      <c r="V6875" s="35">
        <v>19.54</v>
      </c>
      <c r="W6875" s="32"/>
      <c r="X6875" s="32" t="s">
        <v>2945</v>
      </c>
      <c r="Y6875" s="32" t="s">
        <v>2932</v>
      </c>
    </row>
    <row r="6876" spans="1:25" x14ac:dyDescent="0.3">
      <c r="A6876" s="32" t="s">
        <v>24</v>
      </c>
      <c r="B6876" s="33">
        <v>2021</v>
      </c>
      <c r="C6876" s="33">
        <v>8</v>
      </c>
      <c r="D6876" s="32" t="s">
        <v>1275</v>
      </c>
      <c r="E6876" s="32" t="s">
        <v>2930</v>
      </c>
      <c r="F6876" s="34">
        <v>44255</v>
      </c>
      <c r="G6876" s="34">
        <v>44258</v>
      </c>
      <c r="H6876" s="33">
        <v>352</v>
      </c>
      <c r="I6876" s="32" t="s">
        <v>8</v>
      </c>
      <c r="J6876" s="32" t="s">
        <v>1277</v>
      </c>
      <c r="K6876" s="32" t="s">
        <v>1356</v>
      </c>
      <c r="L6876" s="32" t="s">
        <v>1279</v>
      </c>
      <c r="M6876" s="32"/>
      <c r="N6876" s="32" t="s">
        <v>1280</v>
      </c>
      <c r="O6876" s="32" t="s">
        <v>24</v>
      </c>
      <c r="P6876" s="32" t="s">
        <v>10</v>
      </c>
      <c r="Q6876" s="32" t="s">
        <v>910</v>
      </c>
      <c r="R6876" s="32"/>
      <c r="S6876" s="32"/>
      <c r="T6876" s="32"/>
      <c r="U6876" s="32"/>
      <c r="V6876" s="35">
        <v>18.079999999999998</v>
      </c>
      <c r="W6876" s="32"/>
      <c r="X6876" s="32" t="s">
        <v>2945</v>
      </c>
      <c r="Y6876" s="32" t="s">
        <v>2932</v>
      </c>
    </row>
    <row r="6877" spans="1:25" x14ac:dyDescent="0.3">
      <c r="A6877" s="32" t="s">
        <v>24</v>
      </c>
      <c r="B6877" s="33">
        <v>2021</v>
      </c>
      <c r="C6877" s="33">
        <v>8</v>
      </c>
      <c r="D6877" s="32" t="s">
        <v>1275</v>
      </c>
      <c r="E6877" s="32" t="s">
        <v>2930</v>
      </c>
      <c r="F6877" s="34">
        <v>44255</v>
      </c>
      <c r="G6877" s="34">
        <v>44258</v>
      </c>
      <c r="H6877" s="33">
        <v>422</v>
      </c>
      <c r="I6877" s="32" t="s">
        <v>8</v>
      </c>
      <c r="J6877" s="32" t="s">
        <v>1277</v>
      </c>
      <c r="K6877" s="32" t="s">
        <v>1348</v>
      </c>
      <c r="L6877" s="32" t="s">
        <v>1385</v>
      </c>
      <c r="M6877" s="32"/>
      <c r="N6877" s="32" t="s">
        <v>1280</v>
      </c>
      <c r="O6877" s="32" t="s">
        <v>24</v>
      </c>
      <c r="P6877" s="32" t="s">
        <v>10</v>
      </c>
      <c r="Q6877" s="32" t="s">
        <v>910</v>
      </c>
      <c r="R6877" s="32"/>
      <c r="S6877" s="32"/>
      <c r="T6877" s="32"/>
      <c r="U6877" s="32"/>
      <c r="V6877" s="35">
        <v>2528.75</v>
      </c>
      <c r="W6877" s="32"/>
      <c r="X6877" s="32" t="s">
        <v>2946</v>
      </c>
      <c r="Y6877" s="32" t="s">
        <v>2932</v>
      </c>
    </row>
    <row r="6878" spans="1:25" x14ac:dyDescent="0.3">
      <c r="A6878" s="32" t="s">
        <v>24</v>
      </c>
      <c r="B6878" s="33">
        <v>2021</v>
      </c>
      <c r="C6878" s="33">
        <v>8</v>
      </c>
      <c r="D6878" s="32" t="s">
        <v>1275</v>
      </c>
      <c r="E6878" s="32" t="s">
        <v>2930</v>
      </c>
      <c r="F6878" s="34">
        <v>44255</v>
      </c>
      <c r="G6878" s="34">
        <v>44258</v>
      </c>
      <c r="H6878" s="33">
        <v>423</v>
      </c>
      <c r="I6878" s="32" t="s">
        <v>8</v>
      </c>
      <c r="J6878" s="32" t="s">
        <v>1277</v>
      </c>
      <c r="K6878" s="32" t="s">
        <v>1354</v>
      </c>
      <c r="L6878" s="32" t="s">
        <v>1385</v>
      </c>
      <c r="M6878" s="32"/>
      <c r="N6878" s="32" t="s">
        <v>1280</v>
      </c>
      <c r="O6878" s="32" t="s">
        <v>24</v>
      </c>
      <c r="P6878" s="32" t="s">
        <v>10</v>
      </c>
      <c r="Q6878" s="32" t="s">
        <v>910</v>
      </c>
      <c r="R6878" s="32"/>
      <c r="S6878" s="32"/>
      <c r="T6878" s="32"/>
      <c r="U6878" s="32"/>
      <c r="V6878" s="35">
        <v>42.48</v>
      </c>
      <c r="W6878" s="32"/>
      <c r="X6878" s="32" t="s">
        <v>2946</v>
      </c>
      <c r="Y6878" s="32" t="s">
        <v>2932</v>
      </c>
    </row>
    <row r="6879" spans="1:25" x14ac:dyDescent="0.3">
      <c r="A6879" s="32" t="s">
        <v>24</v>
      </c>
      <c r="B6879" s="33">
        <v>2021</v>
      </c>
      <c r="C6879" s="33">
        <v>8</v>
      </c>
      <c r="D6879" s="32" t="s">
        <v>1275</v>
      </c>
      <c r="E6879" s="32" t="s">
        <v>2930</v>
      </c>
      <c r="F6879" s="34">
        <v>44255</v>
      </c>
      <c r="G6879" s="34">
        <v>44258</v>
      </c>
      <c r="H6879" s="33">
        <v>424</v>
      </c>
      <c r="I6879" s="32" t="s">
        <v>8</v>
      </c>
      <c r="J6879" s="32" t="s">
        <v>1277</v>
      </c>
      <c r="K6879" s="32" t="s">
        <v>1351</v>
      </c>
      <c r="L6879" s="32" t="s">
        <v>1385</v>
      </c>
      <c r="M6879" s="32"/>
      <c r="N6879" s="32" t="s">
        <v>1280</v>
      </c>
      <c r="O6879" s="32" t="s">
        <v>24</v>
      </c>
      <c r="P6879" s="32" t="s">
        <v>10</v>
      </c>
      <c r="Q6879" s="32" t="s">
        <v>910</v>
      </c>
      <c r="R6879" s="32"/>
      <c r="S6879" s="32"/>
      <c r="T6879" s="32"/>
      <c r="U6879" s="32"/>
      <c r="V6879" s="35">
        <v>548.49</v>
      </c>
      <c r="W6879" s="32"/>
      <c r="X6879" s="32" t="s">
        <v>2946</v>
      </c>
      <c r="Y6879" s="32" t="s">
        <v>2932</v>
      </c>
    </row>
    <row r="6880" spans="1:25" x14ac:dyDescent="0.3">
      <c r="A6880" s="32" t="s">
        <v>24</v>
      </c>
      <c r="B6880" s="33">
        <v>2021</v>
      </c>
      <c r="C6880" s="33">
        <v>8</v>
      </c>
      <c r="D6880" s="32" t="s">
        <v>1275</v>
      </c>
      <c r="E6880" s="32" t="s">
        <v>2930</v>
      </c>
      <c r="F6880" s="34">
        <v>44255</v>
      </c>
      <c r="G6880" s="34">
        <v>44258</v>
      </c>
      <c r="H6880" s="33">
        <v>425</v>
      </c>
      <c r="I6880" s="32" t="s">
        <v>8</v>
      </c>
      <c r="J6880" s="32" t="s">
        <v>1277</v>
      </c>
      <c r="K6880" s="32" t="s">
        <v>1338</v>
      </c>
      <c r="L6880" s="32" t="s">
        <v>1385</v>
      </c>
      <c r="M6880" s="32"/>
      <c r="N6880" s="32" t="s">
        <v>1280</v>
      </c>
      <c r="O6880" s="32" t="s">
        <v>24</v>
      </c>
      <c r="P6880" s="32" t="s">
        <v>10</v>
      </c>
      <c r="Q6880" s="32" t="s">
        <v>910</v>
      </c>
      <c r="R6880" s="32"/>
      <c r="S6880" s="32"/>
      <c r="T6880" s="32"/>
      <c r="U6880" s="32"/>
      <c r="V6880" s="35">
        <v>276.27</v>
      </c>
      <c r="W6880" s="32"/>
      <c r="X6880" s="32" t="s">
        <v>2946</v>
      </c>
      <c r="Y6880" s="32" t="s">
        <v>2932</v>
      </c>
    </row>
    <row r="6881" spans="1:25" x14ac:dyDescent="0.3">
      <c r="A6881" s="32" t="s">
        <v>24</v>
      </c>
      <c r="B6881" s="33">
        <v>2021</v>
      </c>
      <c r="C6881" s="33">
        <v>8</v>
      </c>
      <c r="D6881" s="32" t="s">
        <v>1275</v>
      </c>
      <c r="E6881" s="32" t="s">
        <v>2930</v>
      </c>
      <c r="F6881" s="34">
        <v>44255</v>
      </c>
      <c r="G6881" s="34">
        <v>44258</v>
      </c>
      <c r="H6881" s="33">
        <v>426</v>
      </c>
      <c r="I6881" s="32" t="s">
        <v>8</v>
      </c>
      <c r="J6881" s="32" t="s">
        <v>1277</v>
      </c>
      <c r="K6881" s="32" t="s">
        <v>1352</v>
      </c>
      <c r="L6881" s="32" t="s">
        <v>1385</v>
      </c>
      <c r="M6881" s="32"/>
      <c r="N6881" s="32" t="s">
        <v>1280</v>
      </c>
      <c r="O6881" s="32" t="s">
        <v>24</v>
      </c>
      <c r="P6881" s="32" t="s">
        <v>10</v>
      </c>
      <c r="Q6881" s="32" t="s">
        <v>910</v>
      </c>
      <c r="R6881" s="32"/>
      <c r="S6881" s="32"/>
      <c r="T6881" s="32"/>
      <c r="U6881" s="32"/>
      <c r="V6881" s="35">
        <v>50.83</v>
      </c>
      <c r="W6881" s="32"/>
      <c r="X6881" s="32" t="s">
        <v>2946</v>
      </c>
      <c r="Y6881" s="32" t="s">
        <v>2932</v>
      </c>
    </row>
    <row r="6882" spans="1:25" x14ac:dyDescent="0.3">
      <c r="A6882" s="32" t="s">
        <v>24</v>
      </c>
      <c r="B6882" s="33">
        <v>2021</v>
      </c>
      <c r="C6882" s="33">
        <v>8</v>
      </c>
      <c r="D6882" s="32" t="s">
        <v>1275</v>
      </c>
      <c r="E6882" s="32" t="s">
        <v>2930</v>
      </c>
      <c r="F6882" s="34">
        <v>44255</v>
      </c>
      <c r="G6882" s="34">
        <v>44258</v>
      </c>
      <c r="H6882" s="33">
        <v>427</v>
      </c>
      <c r="I6882" s="32" t="s">
        <v>8</v>
      </c>
      <c r="J6882" s="32" t="s">
        <v>1277</v>
      </c>
      <c r="K6882" s="32" t="s">
        <v>1353</v>
      </c>
      <c r="L6882" s="32" t="s">
        <v>1385</v>
      </c>
      <c r="M6882" s="32"/>
      <c r="N6882" s="32" t="s">
        <v>1280</v>
      </c>
      <c r="O6882" s="32" t="s">
        <v>24</v>
      </c>
      <c r="P6882" s="32" t="s">
        <v>10</v>
      </c>
      <c r="Q6882" s="32" t="s">
        <v>910</v>
      </c>
      <c r="R6882" s="32"/>
      <c r="S6882" s="32"/>
      <c r="T6882" s="32"/>
      <c r="U6882" s="32"/>
      <c r="V6882" s="35">
        <v>901</v>
      </c>
      <c r="W6882" s="32"/>
      <c r="X6882" s="32" t="s">
        <v>2946</v>
      </c>
      <c r="Y6882" s="32" t="s">
        <v>2932</v>
      </c>
    </row>
    <row r="6883" spans="1:25" x14ac:dyDescent="0.3">
      <c r="A6883" s="32" t="s">
        <v>24</v>
      </c>
      <c r="B6883" s="33">
        <v>2021</v>
      </c>
      <c r="C6883" s="33">
        <v>8</v>
      </c>
      <c r="D6883" s="32" t="s">
        <v>1275</v>
      </c>
      <c r="E6883" s="32" t="s">
        <v>2930</v>
      </c>
      <c r="F6883" s="34">
        <v>44255</v>
      </c>
      <c r="G6883" s="34">
        <v>44258</v>
      </c>
      <c r="H6883" s="33">
        <v>428</v>
      </c>
      <c r="I6883" s="32" t="s">
        <v>8</v>
      </c>
      <c r="J6883" s="32" t="s">
        <v>1277</v>
      </c>
      <c r="K6883" s="32" t="s">
        <v>1355</v>
      </c>
      <c r="L6883" s="32" t="s">
        <v>1385</v>
      </c>
      <c r="M6883" s="32"/>
      <c r="N6883" s="32" t="s">
        <v>1280</v>
      </c>
      <c r="O6883" s="32" t="s">
        <v>24</v>
      </c>
      <c r="P6883" s="32" t="s">
        <v>10</v>
      </c>
      <c r="Q6883" s="32" t="s">
        <v>910</v>
      </c>
      <c r="R6883" s="32"/>
      <c r="S6883" s="32"/>
      <c r="T6883" s="32"/>
      <c r="U6883" s="32"/>
      <c r="V6883" s="35">
        <v>23.14</v>
      </c>
      <c r="W6883" s="32"/>
      <c r="X6883" s="32" t="s">
        <v>2946</v>
      </c>
      <c r="Y6883" s="32" t="s">
        <v>2932</v>
      </c>
    </row>
    <row r="6884" spans="1:25" x14ac:dyDescent="0.3">
      <c r="A6884" s="32" t="s">
        <v>24</v>
      </c>
      <c r="B6884" s="33">
        <v>2021</v>
      </c>
      <c r="C6884" s="33">
        <v>8</v>
      </c>
      <c r="D6884" s="32" t="s">
        <v>1275</v>
      </c>
      <c r="E6884" s="32" t="s">
        <v>2930</v>
      </c>
      <c r="F6884" s="34">
        <v>44255</v>
      </c>
      <c r="G6884" s="34">
        <v>44258</v>
      </c>
      <c r="H6884" s="33">
        <v>429</v>
      </c>
      <c r="I6884" s="32" t="s">
        <v>8</v>
      </c>
      <c r="J6884" s="32" t="s">
        <v>1277</v>
      </c>
      <c r="K6884" s="32" t="s">
        <v>1356</v>
      </c>
      <c r="L6884" s="32" t="s">
        <v>1385</v>
      </c>
      <c r="M6884" s="32"/>
      <c r="N6884" s="32" t="s">
        <v>1280</v>
      </c>
      <c r="O6884" s="32" t="s">
        <v>24</v>
      </c>
      <c r="P6884" s="32" t="s">
        <v>10</v>
      </c>
      <c r="Q6884" s="32" t="s">
        <v>910</v>
      </c>
      <c r="R6884" s="32"/>
      <c r="S6884" s="32"/>
      <c r="T6884" s="32"/>
      <c r="U6884" s="32"/>
      <c r="V6884" s="35">
        <v>10</v>
      </c>
      <c r="W6884" s="32"/>
      <c r="X6884" s="32" t="s">
        <v>2946</v>
      </c>
      <c r="Y6884" s="32" t="s">
        <v>2932</v>
      </c>
    </row>
    <row r="6885" spans="1:25" x14ac:dyDescent="0.3">
      <c r="A6885" s="32" t="s">
        <v>24</v>
      </c>
      <c r="B6885" s="33">
        <v>2021</v>
      </c>
      <c r="C6885" s="33">
        <v>8</v>
      </c>
      <c r="D6885" s="32" t="s">
        <v>1275</v>
      </c>
      <c r="E6885" s="32" t="s">
        <v>2930</v>
      </c>
      <c r="F6885" s="34">
        <v>44255</v>
      </c>
      <c r="G6885" s="34">
        <v>44258</v>
      </c>
      <c r="H6885" s="33">
        <v>430</v>
      </c>
      <c r="I6885" s="32" t="s">
        <v>8</v>
      </c>
      <c r="J6885" s="32" t="s">
        <v>1277</v>
      </c>
      <c r="K6885" s="32" t="s">
        <v>2632</v>
      </c>
      <c r="L6885" s="32" t="s">
        <v>1385</v>
      </c>
      <c r="M6885" s="32"/>
      <c r="N6885" s="32" t="s">
        <v>1280</v>
      </c>
      <c r="O6885" s="32" t="s">
        <v>24</v>
      </c>
      <c r="P6885" s="32" t="s">
        <v>10</v>
      </c>
      <c r="Q6885" s="32" t="s">
        <v>910</v>
      </c>
      <c r="R6885" s="32"/>
      <c r="S6885" s="32"/>
      <c r="T6885" s="32"/>
      <c r="U6885" s="32"/>
      <c r="V6885" s="35">
        <v>1264.3800000000001</v>
      </c>
      <c r="W6885" s="32"/>
      <c r="X6885" s="32" t="s">
        <v>2946</v>
      </c>
      <c r="Y6885" s="32" t="s">
        <v>2932</v>
      </c>
    </row>
    <row r="6886" spans="1:25" x14ac:dyDescent="0.3">
      <c r="A6886" s="32" t="s">
        <v>24</v>
      </c>
      <c r="B6886" s="33">
        <v>2021</v>
      </c>
      <c r="C6886" s="33">
        <v>8</v>
      </c>
      <c r="D6886" s="32" t="s">
        <v>1275</v>
      </c>
      <c r="E6886" s="32" t="s">
        <v>2930</v>
      </c>
      <c r="F6886" s="34">
        <v>44255</v>
      </c>
      <c r="G6886" s="34">
        <v>44258</v>
      </c>
      <c r="H6886" s="33">
        <v>445</v>
      </c>
      <c r="I6886" s="32" t="s">
        <v>8</v>
      </c>
      <c r="J6886" s="32" t="s">
        <v>1277</v>
      </c>
      <c r="K6886" s="32" t="s">
        <v>1348</v>
      </c>
      <c r="L6886" s="32" t="s">
        <v>1279</v>
      </c>
      <c r="M6886" s="32"/>
      <c r="N6886" s="32" t="s">
        <v>1280</v>
      </c>
      <c r="O6886" s="32" t="s">
        <v>24</v>
      </c>
      <c r="P6886" s="32" t="s">
        <v>10</v>
      </c>
      <c r="Q6886" s="32" t="s">
        <v>910</v>
      </c>
      <c r="R6886" s="32"/>
      <c r="S6886" s="32"/>
      <c r="T6886" s="32"/>
      <c r="U6886" s="32"/>
      <c r="V6886" s="35">
        <v>499.29</v>
      </c>
      <c r="W6886" s="32"/>
      <c r="X6886" s="32" t="s">
        <v>2947</v>
      </c>
      <c r="Y6886" s="32" t="s">
        <v>2932</v>
      </c>
    </row>
    <row r="6887" spans="1:25" x14ac:dyDescent="0.3">
      <c r="A6887" s="32" t="s">
        <v>24</v>
      </c>
      <c r="B6887" s="33">
        <v>2021</v>
      </c>
      <c r="C6887" s="33">
        <v>8</v>
      </c>
      <c r="D6887" s="32" t="s">
        <v>1275</v>
      </c>
      <c r="E6887" s="32" t="s">
        <v>2930</v>
      </c>
      <c r="F6887" s="34">
        <v>44255</v>
      </c>
      <c r="G6887" s="34">
        <v>44258</v>
      </c>
      <c r="H6887" s="33">
        <v>446</v>
      </c>
      <c r="I6887" s="32" t="s">
        <v>8</v>
      </c>
      <c r="J6887" s="32" t="s">
        <v>1277</v>
      </c>
      <c r="K6887" s="32" t="s">
        <v>1354</v>
      </c>
      <c r="L6887" s="32" t="s">
        <v>1279</v>
      </c>
      <c r="M6887" s="32"/>
      <c r="N6887" s="32" t="s">
        <v>1280</v>
      </c>
      <c r="O6887" s="32" t="s">
        <v>24</v>
      </c>
      <c r="P6887" s="32" t="s">
        <v>10</v>
      </c>
      <c r="Q6887" s="32" t="s">
        <v>910</v>
      </c>
      <c r="R6887" s="32"/>
      <c r="S6887" s="32"/>
      <c r="T6887" s="32"/>
      <c r="U6887" s="32"/>
      <c r="V6887" s="35">
        <v>5.59</v>
      </c>
      <c r="W6887" s="32"/>
      <c r="X6887" s="32" t="s">
        <v>2947</v>
      </c>
      <c r="Y6887" s="32" t="s">
        <v>2932</v>
      </c>
    </row>
    <row r="6888" spans="1:25" x14ac:dyDescent="0.3">
      <c r="A6888" s="32" t="s">
        <v>24</v>
      </c>
      <c r="B6888" s="33">
        <v>2021</v>
      </c>
      <c r="C6888" s="33">
        <v>8</v>
      </c>
      <c r="D6888" s="32" t="s">
        <v>1275</v>
      </c>
      <c r="E6888" s="32" t="s">
        <v>2930</v>
      </c>
      <c r="F6888" s="34">
        <v>44255</v>
      </c>
      <c r="G6888" s="34">
        <v>44258</v>
      </c>
      <c r="H6888" s="33">
        <v>447</v>
      </c>
      <c r="I6888" s="32" t="s">
        <v>8</v>
      </c>
      <c r="J6888" s="32" t="s">
        <v>1277</v>
      </c>
      <c r="K6888" s="32" t="s">
        <v>1351</v>
      </c>
      <c r="L6888" s="32" t="s">
        <v>1279</v>
      </c>
      <c r="M6888" s="32"/>
      <c r="N6888" s="32" t="s">
        <v>1280</v>
      </c>
      <c r="O6888" s="32" t="s">
        <v>24</v>
      </c>
      <c r="P6888" s="32" t="s">
        <v>10</v>
      </c>
      <c r="Q6888" s="32" t="s">
        <v>910</v>
      </c>
      <c r="R6888" s="32"/>
      <c r="S6888" s="32"/>
      <c r="T6888" s="32"/>
      <c r="U6888" s="32"/>
      <c r="V6888" s="35">
        <v>72.2</v>
      </c>
      <c r="W6888" s="32"/>
      <c r="X6888" s="32" t="s">
        <v>2947</v>
      </c>
      <c r="Y6888" s="32" t="s">
        <v>2932</v>
      </c>
    </row>
    <row r="6889" spans="1:25" x14ac:dyDescent="0.3">
      <c r="A6889" s="32" t="s">
        <v>24</v>
      </c>
      <c r="B6889" s="33">
        <v>2021</v>
      </c>
      <c r="C6889" s="33">
        <v>8</v>
      </c>
      <c r="D6889" s="32" t="s">
        <v>1275</v>
      </c>
      <c r="E6889" s="32" t="s">
        <v>2930</v>
      </c>
      <c r="F6889" s="34">
        <v>44255</v>
      </c>
      <c r="G6889" s="34">
        <v>44258</v>
      </c>
      <c r="H6889" s="33">
        <v>448</v>
      </c>
      <c r="I6889" s="32" t="s">
        <v>8</v>
      </c>
      <c r="J6889" s="32" t="s">
        <v>1277</v>
      </c>
      <c r="K6889" s="32" t="s">
        <v>1338</v>
      </c>
      <c r="L6889" s="32" t="s">
        <v>1279</v>
      </c>
      <c r="M6889" s="32"/>
      <c r="N6889" s="32" t="s">
        <v>1280</v>
      </c>
      <c r="O6889" s="32" t="s">
        <v>24</v>
      </c>
      <c r="P6889" s="32" t="s">
        <v>10</v>
      </c>
      <c r="Q6889" s="32" t="s">
        <v>910</v>
      </c>
      <c r="R6889" s="32"/>
      <c r="S6889" s="32"/>
      <c r="T6889" s="32"/>
      <c r="U6889" s="32"/>
      <c r="V6889" s="35">
        <v>35.86</v>
      </c>
      <c r="W6889" s="32"/>
      <c r="X6889" s="32" t="s">
        <v>2947</v>
      </c>
      <c r="Y6889" s="32" t="s">
        <v>2932</v>
      </c>
    </row>
    <row r="6890" spans="1:25" x14ac:dyDescent="0.3">
      <c r="A6890" s="32" t="s">
        <v>24</v>
      </c>
      <c r="B6890" s="33">
        <v>2021</v>
      </c>
      <c r="C6890" s="33">
        <v>8</v>
      </c>
      <c r="D6890" s="32" t="s">
        <v>1275</v>
      </c>
      <c r="E6890" s="32" t="s">
        <v>2930</v>
      </c>
      <c r="F6890" s="34">
        <v>44255</v>
      </c>
      <c r="G6890" s="34">
        <v>44258</v>
      </c>
      <c r="H6890" s="33">
        <v>449</v>
      </c>
      <c r="I6890" s="32" t="s">
        <v>8</v>
      </c>
      <c r="J6890" s="32" t="s">
        <v>1277</v>
      </c>
      <c r="K6890" s="32" t="s">
        <v>1352</v>
      </c>
      <c r="L6890" s="32" t="s">
        <v>1279</v>
      </c>
      <c r="M6890" s="32"/>
      <c r="N6890" s="32" t="s">
        <v>1280</v>
      </c>
      <c r="O6890" s="32" t="s">
        <v>24</v>
      </c>
      <c r="P6890" s="32" t="s">
        <v>10</v>
      </c>
      <c r="Q6890" s="32" t="s">
        <v>910</v>
      </c>
      <c r="R6890" s="32"/>
      <c r="S6890" s="32"/>
      <c r="T6890" s="32"/>
      <c r="U6890" s="32"/>
      <c r="V6890" s="35">
        <v>6.69</v>
      </c>
      <c r="W6890" s="32"/>
      <c r="X6890" s="32" t="s">
        <v>2947</v>
      </c>
      <c r="Y6890" s="32" t="s">
        <v>2932</v>
      </c>
    </row>
    <row r="6891" spans="1:25" x14ac:dyDescent="0.3">
      <c r="A6891" s="32" t="s">
        <v>24</v>
      </c>
      <c r="B6891" s="33">
        <v>2021</v>
      </c>
      <c r="C6891" s="33">
        <v>8</v>
      </c>
      <c r="D6891" s="32" t="s">
        <v>1275</v>
      </c>
      <c r="E6891" s="32" t="s">
        <v>2930</v>
      </c>
      <c r="F6891" s="34">
        <v>44255</v>
      </c>
      <c r="G6891" s="34">
        <v>44258</v>
      </c>
      <c r="H6891" s="33">
        <v>450</v>
      </c>
      <c r="I6891" s="32" t="s">
        <v>8</v>
      </c>
      <c r="J6891" s="32" t="s">
        <v>1277</v>
      </c>
      <c r="K6891" s="32" t="s">
        <v>1353</v>
      </c>
      <c r="L6891" s="32" t="s">
        <v>1279</v>
      </c>
      <c r="M6891" s="32"/>
      <c r="N6891" s="32" t="s">
        <v>1280</v>
      </c>
      <c r="O6891" s="32" t="s">
        <v>24</v>
      </c>
      <c r="P6891" s="32" t="s">
        <v>10</v>
      </c>
      <c r="Q6891" s="32" t="s">
        <v>910</v>
      </c>
      <c r="R6891" s="32"/>
      <c r="S6891" s="32"/>
      <c r="T6891" s="32"/>
      <c r="U6891" s="32"/>
      <c r="V6891" s="35">
        <v>144.16</v>
      </c>
      <c r="W6891" s="32"/>
      <c r="X6891" s="32" t="s">
        <v>2947</v>
      </c>
      <c r="Y6891" s="32" t="s">
        <v>2932</v>
      </c>
    </row>
    <row r="6892" spans="1:25" x14ac:dyDescent="0.3">
      <c r="A6892" s="32" t="s">
        <v>24</v>
      </c>
      <c r="B6892" s="33">
        <v>2021</v>
      </c>
      <c r="C6892" s="33">
        <v>8</v>
      </c>
      <c r="D6892" s="32" t="s">
        <v>1275</v>
      </c>
      <c r="E6892" s="32" t="s">
        <v>2930</v>
      </c>
      <c r="F6892" s="34">
        <v>44255</v>
      </c>
      <c r="G6892" s="34">
        <v>44258</v>
      </c>
      <c r="H6892" s="33">
        <v>451</v>
      </c>
      <c r="I6892" s="32" t="s">
        <v>8</v>
      </c>
      <c r="J6892" s="32" t="s">
        <v>1277</v>
      </c>
      <c r="K6892" s="32" t="s">
        <v>1355</v>
      </c>
      <c r="L6892" s="32" t="s">
        <v>1279</v>
      </c>
      <c r="M6892" s="32"/>
      <c r="N6892" s="32" t="s">
        <v>1280</v>
      </c>
      <c r="O6892" s="32" t="s">
        <v>24</v>
      </c>
      <c r="P6892" s="32" t="s">
        <v>10</v>
      </c>
      <c r="Q6892" s="32" t="s">
        <v>910</v>
      </c>
      <c r="R6892" s="32"/>
      <c r="S6892" s="32"/>
      <c r="T6892" s="32"/>
      <c r="U6892" s="32"/>
      <c r="V6892" s="35">
        <v>3.05</v>
      </c>
      <c r="W6892" s="32"/>
      <c r="X6892" s="32" t="s">
        <v>2947</v>
      </c>
      <c r="Y6892" s="32" t="s">
        <v>2932</v>
      </c>
    </row>
    <row r="6893" spans="1:25" x14ac:dyDescent="0.3">
      <c r="A6893" s="32" t="s">
        <v>24</v>
      </c>
      <c r="B6893" s="33">
        <v>2021</v>
      </c>
      <c r="C6893" s="33">
        <v>8</v>
      </c>
      <c r="D6893" s="32" t="s">
        <v>1275</v>
      </c>
      <c r="E6893" s="32" t="s">
        <v>2930</v>
      </c>
      <c r="F6893" s="34">
        <v>44255</v>
      </c>
      <c r="G6893" s="34">
        <v>44258</v>
      </c>
      <c r="H6893" s="33">
        <v>452</v>
      </c>
      <c r="I6893" s="32" t="s">
        <v>8</v>
      </c>
      <c r="J6893" s="32" t="s">
        <v>1277</v>
      </c>
      <c r="K6893" s="32" t="s">
        <v>1356</v>
      </c>
      <c r="L6893" s="32" t="s">
        <v>1279</v>
      </c>
      <c r="M6893" s="32"/>
      <c r="N6893" s="32" t="s">
        <v>1280</v>
      </c>
      <c r="O6893" s="32" t="s">
        <v>24</v>
      </c>
      <c r="P6893" s="32" t="s">
        <v>10</v>
      </c>
      <c r="Q6893" s="32" t="s">
        <v>910</v>
      </c>
      <c r="R6893" s="32"/>
      <c r="S6893" s="32"/>
      <c r="T6893" s="32"/>
      <c r="U6893" s="32"/>
      <c r="V6893" s="35">
        <v>1.6</v>
      </c>
      <c r="W6893" s="32"/>
      <c r="X6893" s="32" t="s">
        <v>2947</v>
      </c>
      <c r="Y6893" s="32" t="s">
        <v>2932</v>
      </c>
    </row>
    <row r="6894" spans="1:25" x14ac:dyDescent="0.3">
      <c r="A6894" s="32" t="s">
        <v>24</v>
      </c>
      <c r="B6894" s="33">
        <v>2021</v>
      </c>
      <c r="C6894" s="33">
        <v>8</v>
      </c>
      <c r="D6894" s="32" t="s">
        <v>1275</v>
      </c>
      <c r="E6894" s="32" t="s">
        <v>2930</v>
      </c>
      <c r="F6894" s="34">
        <v>44255</v>
      </c>
      <c r="G6894" s="34">
        <v>44258</v>
      </c>
      <c r="H6894" s="33">
        <v>461</v>
      </c>
      <c r="I6894" s="32" t="s">
        <v>8</v>
      </c>
      <c r="J6894" s="32" t="s">
        <v>1277</v>
      </c>
      <c r="K6894" s="32" t="s">
        <v>1348</v>
      </c>
      <c r="L6894" s="32" t="s">
        <v>1286</v>
      </c>
      <c r="M6894" s="32"/>
      <c r="N6894" s="32" t="s">
        <v>1415</v>
      </c>
      <c r="O6894" s="32" t="s">
        <v>24</v>
      </c>
      <c r="P6894" s="32" t="s">
        <v>10</v>
      </c>
      <c r="Q6894" s="32" t="s">
        <v>910</v>
      </c>
      <c r="R6894" s="32"/>
      <c r="S6894" s="32"/>
      <c r="T6894" s="32"/>
      <c r="U6894" s="32"/>
      <c r="V6894" s="35">
        <v>1787.5</v>
      </c>
      <c r="W6894" s="32"/>
      <c r="X6894" s="32" t="s">
        <v>2948</v>
      </c>
      <c r="Y6894" s="32" t="s">
        <v>2932</v>
      </c>
    </row>
    <row r="6895" spans="1:25" x14ac:dyDescent="0.3">
      <c r="A6895" s="32" t="s">
        <v>24</v>
      </c>
      <c r="B6895" s="33">
        <v>2021</v>
      </c>
      <c r="C6895" s="33">
        <v>8</v>
      </c>
      <c r="D6895" s="32" t="s">
        <v>1275</v>
      </c>
      <c r="E6895" s="32" t="s">
        <v>2930</v>
      </c>
      <c r="F6895" s="34">
        <v>44255</v>
      </c>
      <c r="G6895" s="34">
        <v>44258</v>
      </c>
      <c r="H6895" s="33">
        <v>462</v>
      </c>
      <c r="I6895" s="32" t="s">
        <v>8</v>
      </c>
      <c r="J6895" s="32" t="s">
        <v>1277</v>
      </c>
      <c r="K6895" s="32" t="s">
        <v>1354</v>
      </c>
      <c r="L6895" s="32" t="s">
        <v>1286</v>
      </c>
      <c r="M6895" s="32"/>
      <c r="N6895" s="32" t="s">
        <v>1415</v>
      </c>
      <c r="O6895" s="32" t="s">
        <v>24</v>
      </c>
      <c r="P6895" s="32" t="s">
        <v>10</v>
      </c>
      <c r="Q6895" s="32" t="s">
        <v>910</v>
      </c>
      <c r="R6895" s="32"/>
      <c r="S6895" s="32"/>
      <c r="T6895" s="32"/>
      <c r="U6895" s="32"/>
      <c r="V6895" s="35">
        <v>20.02</v>
      </c>
      <c r="W6895" s="32"/>
      <c r="X6895" s="32" t="s">
        <v>2948</v>
      </c>
      <c r="Y6895" s="32" t="s">
        <v>2932</v>
      </c>
    </row>
    <row r="6896" spans="1:25" x14ac:dyDescent="0.3">
      <c r="A6896" s="32" t="s">
        <v>24</v>
      </c>
      <c r="B6896" s="33">
        <v>2021</v>
      </c>
      <c r="C6896" s="33">
        <v>8</v>
      </c>
      <c r="D6896" s="32" t="s">
        <v>1275</v>
      </c>
      <c r="E6896" s="32" t="s">
        <v>2930</v>
      </c>
      <c r="F6896" s="34">
        <v>44255</v>
      </c>
      <c r="G6896" s="34">
        <v>44258</v>
      </c>
      <c r="H6896" s="33">
        <v>463</v>
      </c>
      <c r="I6896" s="32" t="s">
        <v>8</v>
      </c>
      <c r="J6896" s="32" t="s">
        <v>1277</v>
      </c>
      <c r="K6896" s="32" t="s">
        <v>1351</v>
      </c>
      <c r="L6896" s="32" t="s">
        <v>1286</v>
      </c>
      <c r="M6896" s="32"/>
      <c r="N6896" s="32" t="s">
        <v>1415</v>
      </c>
      <c r="O6896" s="32" t="s">
        <v>24</v>
      </c>
      <c r="P6896" s="32" t="s">
        <v>10</v>
      </c>
      <c r="Q6896" s="32" t="s">
        <v>910</v>
      </c>
      <c r="R6896" s="32"/>
      <c r="S6896" s="32"/>
      <c r="T6896" s="32"/>
      <c r="U6896" s="32"/>
      <c r="V6896" s="35">
        <v>231.66</v>
      </c>
      <c r="W6896" s="32"/>
      <c r="X6896" s="32" t="s">
        <v>2948</v>
      </c>
      <c r="Y6896" s="32" t="s">
        <v>2932</v>
      </c>
    </row>
    <row r="6897" spans="1:25" x14ac:dyDescent="0.3">
      <c r="A6897" s="32" t="s">
        <v>24</v>
      </c>
      <c r="B6897" s="33">
        <v>2021</v>
      </c>
      <c r="C6897" s="33">
        <v>8</v>
      </c>
      <c r="D6897" s="32" t="s">
        <v>1275</v>
      </c>
      <c r="E6897" s="32" t="s">
        <v>2930</v>
      </c>
      <c r="F6897" s="34">
        <v>44255</v>
      </c>
      <c r="G6897" s="34">
        <v>44258</v>
      </c>
      <c r="H6897" s="33">
        <v>464</v>
      </c>
      <c r="I6897" s="32" t="s">
        <v>8</v>
      </c>
      <c r="J6897" s="32" t="s">
        <v>1277</v>
      </c>
      <c r="K6897" s="32" t="s">
        <v>1338</v>
      </c>
      <c r="L6897" s="32" t="s">
        <v>1286</v>
      </c>
      <c r="M6897" s="32"/>
      <c r="N6897" s="32" t="s">
        <v>1415</v>
      </c>
      <c r="O6897" s="32" t="s">
        <v>24</v>
      </c>
      <c r="P6897" s="32" t="s">
        <v>10</v>
      </c>
      <c r="Q6897" s="32" t="s">
        <v>910</v>
      </c>
      <c r="R6897" s="32"/>
      <c r="S6897" s="32"/>
      <c r="T6897" s="32"/>
      <c r="U6897" s="32"/>
      <c r="V6897" s="35">
        <v>133.76</v>
      </c>
      <c r="W6897" s="32"/>
      <c r="X6897" s="32" t="s">
        <v>2948</v>
      </c>
      <c r="Y6897" s="32" t="s">
        <v>2932</v>
      </c>
    </row>
    <row r="6898" spans="1:25" x14ac:dyDescent="0.3">
      <c r="A6898" s="32" t="s">
        <v>24</v>
      </c>
      <c r="B6898" s="33">
        <v>2021</v>
      </c>
      <c r="C6898" s="33">
        <v>8</v>
      </c>
      <c r="D6898" s="32" t="s">
        <v>1275</v>
      </c>
      <c r="E6898" s="32" t="s">
        <v>2930</v>
      </c>
      <c r="F6898" s="34">
        <v>44255</v>
      </c>
      <c r="G6898" s="34">
        <v>44258</v>
      </c>
      <c r="H6898" s="33">
        <v>465</v>
      </c>
      <c r="I6898" s="32" t="s">
        <v>8</v>
      </c>
      <c r="J6898" s="32" t="s">
        <v>1277</v>
      </c>
      <c r="K6898" s="32" t="s">
        <v>1352</v>
      </c>
      <c r="L6898" s="32" t="s">
        <v>1286</v>
      </c>
      <c r="M6898" s="32"/>
      <c r="N6898" s="32" t="s">
        <v>1415</v>
      </c>
      <c r="O6898" s="32" t="s">
        <v>24</v>
      </c>
      <c r="P6898" s="32" t="s">
        <v>10</v>
      </c>
      <c r="Q6898" s="32" t="s">
        <v>910</v>
      </c>
      <c r="R6898" s="32"/>
      <c r="S6898" s="32"/>
      <c r="T6898" s="32"/>
      <c r="U6898" s="32"/>
      <c r="V6898" s="35">
        <v>23.95</v>
      </c>
      <c r="W6898" s="32"/>
      <c r="X6898" s="32" t="s">
        <v>2948</v>
      </c>
      <c r="Y6898" s="32" t="s">
        <v>2932</v>
      </c>
    </row>
    <row r="6899" spans="1:25" x14ac:dyDescent="0.3">
      <c r="A6899" s="32" t="s">
        <v>24</v>
      </c>
      <c r="B6899" s="33">
        <v>2021</v>
      </c>
      <c r="C6899" s="33">
        <v>8</v>
      </c>
      <c r="D6899" s="32" t="s">
        <v>1275</v>
      </c>
      <c r="E6899" s="32" t="s">
        <v>2930</v>
      </c>
      <c r="F6899" s="34">
        <v>44255</v>
      </c>
      <c r="G6899" s="34">
        <v>44258</v>
      </c>
      <c r="H6899" s="33">
        <v>466</v>
      </c>
      <c r="I6899" s="32" t="s">
        <v>8</v>
      </c>
      <c r="J6899" s="32" t="s">
        <v>1277</v>
      </c>
      <c r="K6899" s="32" t="s">
        <v>1353</v>
      </c>
      <c r="L6899" s="32" t="s">
        <v>1286</v>
      </c>
      <c r="M6899" s="32"/>
      <c r="N6899" s="32" t="s">
        <v>1415</v>
      </c>
      <c r="O6899" s="32" t="s">
        <v>24</v>
      </c>
      <c r="P6899" s="32" t="s">
        <v>10</v>
      </c>
      <c r="Q6899" s="32" t="s">
        <v>910</v>
      </c>
      <c r="R6899" s="32"/>
      <c r="S6899" s="32"/>
      <c r="T6899" s="32"/>
      <c r="U6899" s="32"/>
      <c r="V6899" s="35">
        <v>206.1</v>
      </c>
      <c r="W6899" s="32"/>
      <c r="X6899" s="32" t="s">
        <v>2948</v>
      </c>
      <c r="Y6899" s="32" t="s">
        <v>2932</v>
      </c>
    </row>
    <row r="6900" spans="1:25" x14ac:dyDescent="0.3">
      <c r="A6900" s="32" t="s">
        <v>24</v>
      </c>
      <c r="B6900" s="33">
        <v>2021</v>
      </c>
      <c r="C6900" s="33">
        <v>8</v>
      </c>
      <c r="D6900" s="32" t="s">
        <v>1275</v>
      </c>
      <c r="E6900" s="32" t="s">
        <v>2930</v>
      </c>
      <c r="F6900" s="34">
        <v>44255</v>
      </c>
      <c r="G6900" s="34">
        <v>44258</v>
      </c>
      <c r="H6900" s="33">
        <v>467</v>
      </c>
      <c r="I6900" s="32" t="s">
        <v>8</v>
      </c>
      <c r="J6900" s="32" t="s">
        <v>1277</v>
      </c>
      <c r="K6900" s="32" t="s">
        <v>1355</v>
      </c>
      <c r="L6900" s="32" t="s">
        <v>1286</v>
      </c>
      <c r="M6900" s="32"/>
      <c r="N6900" s="32" t="s">
        <v>1415</v>
      </c>
      <c r="O6900" s="32" t="s">
        <v>24</v>
      </c>
      <c r="P6900" s="32" t="s">
        <v>10</v>
      </c>
      <c r="Q6900" s="32" t="s">
        <v>910</v>
      </c>
      <c r="R6900" s="32"/>
      <c r="S6900" s="32"/>
      <c r="T6900" s="32"/>
      <c r="U6900" s="32"/>
      <c r="V6900" s="35">
        <v>10.9</v>
      </c>
      <c r="W6900" s="32"/>
      <c r="X6900" s="32" t="s">
        <v>2948</v>
      </c>
      <c r="Y6900" s="32" t="s">
        <v>2932</v>
      </c>
    </row>
    <row r="6901" spans="1:25" x14ac:dyDescent="0.3">
      <c r="A6901" s="32" t="s">
        <v>24</v>
      </c>
      <c r="B6901" s="33">
        <v>2021</v>
      </c>
      <c r="C6901" s="33">
        <v>8</v>
      </c>
      <c r="D6901" s="32" t="s">
        <v>1275</v>
      </c>
      <c r="E6901" s="32" t="s">
        <v>2930</v>
      </c>
      <c r="F6901" s="34">
        <v>44255</v>
      </c>
      <c r="G6901" s="34">
        <v>44258</v>
      </c>
      <c r="H6901" s="33">
        <v>468</v>
      </c>
      <c r="I6901" s="32" t="s">
        <v>8</v>
      </c>
      <c r="J6901" s="32" t="s">
        <v>1277</v>
      </c>
      <c r="K6901" s="32" t="s">
        <v>1387</v>
      </c>
      <c r="L6901" s="32" t="s">
        <v>1286</v>
      </c>
      <c r="M6901" s="32"/>
      <c r="N6901" s="32" t="s">
        <v>1415</v>
      </c>
      <c r="O6901" s="32" t="s">
        <v>24</v>
      </c>
      <c r="P6901" s="32" t="s">
        <v>10</v>
      </c>
      <c r="Q6901" s="32" t="s">
        <v>910</v>
      </c>
      <c r="R6901" s="32"/>
      <c r="S6901" s="32"/>
      <c r="T6901" s="32"/>
      <c r="U6901" s="32"/>
      <c r="V6901" s="35">
        <v>26.81</v>
      </c>
      <c r="W6901" s="32"/>
      <c r="X6901" s="32" t="s">
        <v>2948</v>
      </c>
      <c r="Y6901" s="32" t="s">
        <v>2932</v>
      </c>
    </row>
    <row r="6902" spans="1:25" x14ac:dyDescent="0.3">
      <c r="A6902" s="32" t="s">
        <v>24</v>
      </c>
      <c r="B6902" s="33">
        <v>2021</v>
      </c>
      <c r="C6902" s="33">
        <v>8</v>
      </c>
      <c r="D6902" s="32" t="s">
        <v>1275</v>
      </c>
      <c r="E6902" s="32" t="s">
        <v>2930</v>
      </c>
      <c r="F6902" s="34">
        <v>44255</v>
      </c>
      <c r="G6902" s="34">
        <v>44258</v>
      </c>
      <c r="H6902" s="33">
        <v>477</v>
      </c>
      <c r="I6902" s="32" t="s">
        <v>8</v>
      </c>
      <c r="J6902" s="32" t="s">
        <v>1277</v>
      </c>
      <c r="K6902" s="32" t="s">
        <v>1348</v>
      </c>
      <c r="L6902" s="32" t="s">
        <v>1390</v>
      </c>
      <c r="M6902" s="32"/>
      <c r="N6902" s="32" t="s">
        <v>1280</v>
      </c>
      <c r="O6902" s="32" t="s">
        <v>24</v>
      </c>
      <c r="P6902" s="32" t="s">
        <v>10</v>
      </c>
      <c r="Q6902" s="32" t="s">
        <v>910</v>
      </c>
      <c r="R6902" s="32"/>
      <c r="S6902" s="32"/>
      <c r="T6902" s="32"/>
      <c r="U6902" s="32"/>
      <c r="V6902" s="35">
        <v>1926.93</v>
      </c>
      <c r="W6902" s="32"/>
      <c r="X6902" s="32" t="s">
        <v>2949</v>
      </c>
      <c r="Y6902" s="32" t="s">
        <v>2932</v>
      </c>
    </row>
    <row r="6903" spans="1:25" x14ac:dyDescent="0.3">
      <c r="A6903" s="32" t="s">
        <v>24</v>
      </c>
      <c r="B6903" s="33">
        <v>2021</v>
      </c>
      <c r="C6903" s="33">
        <v>8</v>
      </c>
      <c r="D6903" s="32" t="s">
        <v>1275</v>
      </c>
      <c r="E6903" s="32" t="s">
        <v>2930</v>
      </c>
      <c r="F6903" s="34">
        <v>44255</v>
      </c>
      <c r="G6903" s="34">
        <v>44258</v>
      </c>
      <c r="H6903" s="33">
        <v>478</v>
      </c>
      <c r="I6903" s="32" t="s">
        <v>8</v>
      </c>
      <c r="J6903" s="32" t="s">
        <v>1277</v>
      </c>
      <c r="K6903" s="32" t="s">
        <v>1354</v>
      </c>
      <c r="L6903" s="32" t="s">
        <v>1390</v>
      </c>
      <c r="M6903" s="32"/>
      <c r="N6903" s="32" t="s">
        <v>1280</v>
      </c>
      <c r="O6903" s="32" t="s">
        <v>24</v>
      </c>
      <c r="P6903" s="32" t="s">
        <v>10</v>
      </c>
      <c r="Q6903" s="32" t="s">
        <v>910</v>
      </c>
      <c r="R6903" s="32"/>
      <c r="S6903" s="32"/>
      <c r="T6903" s="32"/>
      <c r="U6903" s="32"/>
      <c r="V6903" s="35">
        <v>21.58</v>
      </c>
      <c r="W6903" s="32"/>
      <c r="X6903" s="32" t="s">
        <v>2949</v>
      </c>
      <c r="Y6903" s="32" t="s">
        <v>2932</v>
      </c>
    </row>
    <row r="6904" spans="1:25" x14ac:dyDescent="0.3">
      <c r="A6904" s="32" t="s">
        <v>24</v>
      </c>
      <c r="B6904" s="33">
        <v>2021</v>
      </c>
      <c r="C6904" s="33">
        <v>8</v>
      </c>
      <c r="D6904" s="32" t="s">
        <v>1275</v>
      </c>
      <c r="E6904" s="32" t="s">
        <v>2930</v>
      </c>
      <c r="F6904" s="34">
        <v>44255</v>
      </c>
      <c r="G6904" s="34">
        <v>44258</v>
      </c>
      <c r="H6904" s="33">
        <v>479</v>
      </c>
      <c r="I6904" s="32" t="s">
        <v>8</v>
      </c>
      <c r="J6904" s="32" t="s">
        <v>1277</v>
      </c>
      <c r="K6904" s="32" t="s">
        <v>1351</v>
      </c>
      <c r="L6904" s="32" t="s">
        <v>1390</v>
      </c>
      <c r="M6904" s="32"/>
      <c r="N6904" s="32" t="s">
        <v>1280</v>
      </c>
      <c r="O6904" s="32" t="s">
        <v>24</v>
      </c>
      <c r="P6904" s="32" t="s">
        <v>10</v>
      </c>
      <c r="Q6904" s="32" t="s">
        <v>910</v>
      </c>
      <c r="R6904" s="32"/>
      <c r="S6904" s="32"/>
      <c r="T6904" s="32"/>
      <c r="U6904" s="32"/>
      <c r="V6904" s="35">
        <v>278.63</v>
      </c>
      <c r="W6904" s="32"/>
      <c r="X6904" s="32" t="s">
        <v>2949</v>
      </c>
      <c r="Y6904" s="32" t="s">
        <v>2932</v>
      </c>
    </row>
    <row r="6905" spans="1:25" x14ac:dyDescent="0.3">
      <c r="A6905" s="32" t="s">
        <v>24</v>
      </c>
      <c r="B6905" s="33">
        <v>2021</v>
      </c>
      <c r="C6905" s="33">
        <v>8</v>
      </c>
      <c r="D6905" s="32" t="s">
        <v>1275</v>
      </c>
      <c r="E6905" s="32" t="s">
        <v>2930</v>
      </c>
      <c r="F6905" s="34">
        <v>44255</v>
      </c>
      <c r="G6905" s="34">
        <v>44258</v>
      </c>
      <c r="H6905" s="33">
        <v>480</v>
      </c>
      <c r="I6905" s="32" t="s">
        <v>8</v>
      </c>
      <c r="J6905" s="32" t="s">
        <v>1277</v>
      </c>
      <c r="K6905" s="32" t="s">
        <v>1338</v>
      </c>
      <c r="L6905" s="32" t="s">
        <v>1390</v>
      </c>
      <c r="M6905" s="32"/>
      <c r="N6905" s="32" t="s">
        <v>1280</v>
      </c>
      <c r="O6905" s="32" t="s">
        <v>24</v>
      </c>
      <c r="P6905" s="32" t="s">
        <v>10</v>
      </c>
      <c r="Q6905" s="32" t="s">
        <v>910</v>
      </c>
      <c r="R6905" s="32"/>
      <c r="S6905" s="32"/>
      <c r="T6905" s="32"/>
      <c r="U6905" s="32"/>
      <c r="V6905" s="35">
        <v>132.44999999999999</v>
      </c>
      <c r="W6905" s="32"/>
      <c r="X6905" s="32" t="s">
        <v>2949</v>
      </c>
      <c r="Y6905" s="32" t="s">
        <v>2932</v>
      </c>
    </row>
    <row r="6906" spans="1:25" x14ac:dyDescent="0.3">
      <c r="A6906" s="32" t="s">
        <v>24</v>
      </c>
      <c r="B6906" s="33">
        <v>2021</v>
      </c>
      <c r="C6906" s="33">
        <v>8</v>
      </c>
      <c r="D6906" s="32" t="s">
        <v>1275</v>
      </c>
      <c r="E6906" s="32" t="s">
        <v>2930</v>
      </c>
      <c r="F6906" s="34">
        <v>44255</v>
      </c>
      <c r="G6906" s="34">
        <v>44258</v>
      </c>
      <c r="H6906" s="33">
        <v>481</v>
      </c>
      <c r="I6906" s="32" t="s">
        <v>8</v>
      </c>
      <c r="J6906" s="32" t="s">
        <v>1277</v>
      </c>
      <c r="K6906" s="32" t="s">
        <v>1352</v>
      </c>
      <c r="L6906" s="32" t="s">
        <v>1390</v>
      </c>
      <c r="M6906" s="32"/>
      <c r="N6906" s="32" t="s">
        <v>1280</v>
      </c>
      <c r="O6906" s="32" t="s">
        <v>24</v>
      </c>
      <c r="P6906" s="32" t="s">
        <v>10</v>
      </c>
      <c r="Q6906" s="32" t="s">
        <v>910</v>
      </c>
      <c r="R6906" s="32"/>
      <c r="S6906" s="32"/>
      <c r="T6906" s="32"/>
      <c r="U6906" s="32"/>
      <c r="V6906" s="35">
        <v>25.82</v>
      </c>
      <c r="W6906" s="32"/>
      <c r="X6906" s="32" t="s">
        <v>2949</v>
      </c>
      <c r="Y6906" s="32" t="s">
        <v>2932</v>
      </c>
    </row>
    <row r="6907" spans="1:25" x14ac:dyDescent="0.3">
      <c r="A6907" s="32" t="s">
        <v>24</v>
      </c>
      <c r="B6907" s="33">
        <v>2021</v>
      </c>
      <c r="C6907" s="33">
        <v>8</v>
      </c>
      <c r="D6907" s="32" t="s">
        <v>1275</v>
      </c>
      <c r="E6907" s="32" t="s">
        <v>2930</v>
      </c>
      <c r="F6907" s="34">
        <v>44255</v>
      </c>
      <c r="G6907" s="34">
        <v>44258</v>
      </c>
      <c r="H6907" s="33">
        <v>482</v>
      </c>
      <c r="I6907" s="32" t="s">
        <v>8</v>
      </c>
      <c r="J6907" s="32" t="s">
        <v>1277</v>
      </c>
      <c r="K6907" s="32" t="s">
        <v>1353</v>
      </c>
      <c r="L6907" s="32" t="s">
        <v>1390</v>
      </c>
      <c r="M6907" s="32"/>
      <c r="N6907" s="32" t="s">
        <v>1280</v>
      </c>
      <c r="O6907" s="32" t="s">
        <v>24</v>
      </c>
      <c r="P6907" s="32" t="s">
        <v>10</v>
      </c>
      <c r="Q6907" s="32" t="s">
        <v>910</v>
      </c>
      <c r="R6907" s="32"/>
      <c r="S6907" s="32"/>
      <c r="T6907" s="32"/>
      <c r="U6907" s="32"/>
      <c r="V6907" s="35">
        <v>396.44</v>
      </c>
      <c r="W6907" s="32"/>
      <c r="X6907" s="32" t="s">
        <v>2949</v>
      </c>
      <c r="Y6907" s="32" t="s">
        <v>2932</v>
      </c>
    </row>
    <row r="6908" spans="1:25" x14ac:dyDescent="0.3">
      <c r="A6908" s="32" t="s">
        <v>24</v>
      </c>
      <c r="B6908" s="33">
        <v>2021</v>
      </c>
      <c r="C6908" s="33">
        <v>8</v>
      </c>
      <c r="D6908" s="32" t="s">
        <v>1275</v>
      </c>
      <c r="E6908" s="32" t="s">
        <v>2930</v>
      </c>
      <c r="F6908" s="34">
        <v>44255</v>
      </c>
      <c r="G6908" s="34">
        <v>44258</v>
      </c>
      <c r="H6908" s="33">
        <v>483</v>
      </c>
      <c r="I6908" s="32" t="s">
        <v>8</v>
      </c>
      <c r="J6908" s="32" t="s">
        <v>1277</v>
      </c>
      <c r="K6908" s="32" t="s">
        <v>1355</v>
      </c>
      <c r="L6908" s="32" t="s">
        <v>1390</v>
      </c>
      <c r="M6908" s="32"/>
      <c r="N6908" s="32" t="s">
        <v>1280</v>
      </c>
      <c r="O6908" s="32" t="s">
        <v>24</v>
      </c>
      <c r="P6908" s="32" t="s">
        <v>10</v>
      </c>
      <c r="Q6908" s="32" t="s">
        <v>910</v>
      </c>
      <c r="R6908" s="32"/>
      <c r="S6908" s="32"/>
      <c r="T6908" s="32"/>
      <c r="U6908" s="32"/>
      <c r="V6908" s="35">
        <v>11.75</v>
      </c>
      <c r="W6908" s="32"/>
      <c r="X6908" s="32" t="s">
        <v>2949</v>
      </c>
      <c r="Y6908" s="32" t="s">
        <v>2932</v>
      </c>
    </row>
    <row r="6909" spans="1:25" x14ac:dyDescent="0.3">
      <c r="A6909" s="32" t="s">
        <v>24</v>
      </c>
      <c r="B6909" s="33">
        <v>2021</v>
      </c>
      <c r="C6909" s="33">
        <v>8</v>
      </c>
      <c r="D6909" s="32" t="s">
        <v>1275</v>
      </c>
      <c r="E6909" s="32" t="s">
        <v>2930</v>
      </c>
      <c r="F6909" s="34">
        <v>44255</v>
      </c>
      <c r="G6909" s="34">
        <v>44258</v>
      </c>
      <c r="H6909" s="33">
        <v>484</v>
      </c>
      <c r="I6909" s="32" t="s">
        <v>8</v>
      </c>
      <c r="J6909" s="32" t="s">
        <v>1277</v>
      </c>
      <c r="K6909" s="32" t="s">
        <v>1356</v>
      </c>
      <c r="L6909" s="32" t="s">
        <v>1390</v>
      </c>
      <c r="M6909" s="32"/>
      <c r="N6909" s="32" t="s">
        <v>1280</v>
      </c>
      <c r="O6909" s="32" t="s">
        <v>24</v>
      </c>
      <c r="P6909" s="32" t="s">
        <v>10</v>
      </c>
      <c r="Q6909" s="32" t="s">
        <v>910</v>
      </c>
      <c r="R6909" s="32"/>
      <c r="S6909" s="32"/>
      <c r="T6909" s="32"/>
      <c r="U6909" s="32"/>
      <c r="V6909" s="35">
        <v>8.8000000000000007</v>
      </c>
      <c r="W6909" s="32"/>
      <c r="X6909" s="32" t="s">
        <v>2949</v>
      </c>
      <c r="Y6909" s="32" t="s">
        <v>2932</v>
      </c>
    </row>
    <row r="6910" spans="1:25" x14ac:dyDescent="0.3">
      <c r="A6910" s="32" t="s">
        <v>24</v>
      </c>
      <c r="B6910" s="33">
        <v>2021</v>
      </c>
      <c r="C6910" s="33">
        <v>8</v>
      </c>
      <c r="D6910" s="32" t="s">
        <v>1275</v>
      </c>
      <c r="E6910" s="32" t="s">
        <v>2930</v>
      </c>
      <c r="F6910" s="34">
        <v>44255</v>
      </c>
      <c r="G6910" s="34">
        <v>44258</v>
      </c>
      <c r="H6910" s="33">
        <v>517</v>
      </c>
      <c r="I6910" s="32" t="s">
        <v>8</v>
      </c>
      <c r="J6910" s="32" t="s">
        <v>1277</v>
      </c>
      <c r="K6910" s="32" t="s">
        <v>1348</v>
      </c>
      <c r="L6910" s="32" t="s">
        <v>1279</v>
      </c>
      <c r="M6910" s="32"/>
      <c r="N6910" s="32" t="s">
        <v>1280</v>
      </c>
      <c r="O6910" s="32" t="s">
        <v>24</v>
      </c>
      <c r="P6910" s="32" t="s">
        <v>10</v>
      </c>
      <c r="Q6910" s="32" t="s">
        <v>910</v>
      </c>
      <c r="R6910" s="32"/>
      <c r="S6910" s="32"/>
      <c r="T6910" s="32"/>
      <c r="U6910" s="32"/>
      <c r="V6910" s="35">
        <v>243.56</v>
      </c>
      <c r="W6910" s="32"/>
      <c r="X6910" s="32" t="s">
        <v>2950</v>
      </c>
      <c r="Y6910" s="32" t="s">
        <v>2932</v>
      </c>
    </row>
    <row r="6911" spans="1:25" x14ac:dyDescent="0.3">
      <c r="A6911" s="32" t="s">
        <v>24</v>
      </c>
      <c r="B6911" s="33">
        <v>2021</v>
      </c>
      <c r="C6911" s="33">
        <v>8</v>
      </c>
      <c r="D6911" s="32" t="s">
        <v>1275</v>
      </c>
      <c r="E6911" s="32" t="s">
        <v>2930</v>
      </c>
      <c r="F6911" s="34">
        <v>44255</v>
      </c>
      <c r="G6911" s="34">
        <v>44258</v>
      </c>
      <c r="H6911" s="33">
        <v>518</v>
      </c>
      <c r="I6911" s="32" t="s">
        <v>8</v>
      </c>
      <c r="J6911" s="32" t="s">
        <v>1277</v>
      </c>
      <c r="K6911" s="32" t="s">
        <v>1354</v>
      </c>
      <c r="L6911" s="32" t="s">
        <v>1279</v>
      </c>
      <c r="M6911" s="32"/>
      <c r="N6911" s="32" t="s">
        <v>1280</v>
      </c>
      <c r="O6911" s="32" t="s">
        <v>24</v>
      </c>
      <c r="P6911" s="32" t="s">
        <v>10</v>
      </c>
      <c r="Q6911" s="32" t="s">
        <v>910</v>
      </c>
      <c r="R6911" s="32"/>
      <c r="S6911" s="32"/>
      <c r="T6911" s="32"/>
      <c r="U6911" s="32"/>
      <c r="V6911" s="35">
        <v>2.73</v>
      </c>
      <c r="W6911" s="32"/>
      <c r="X6911" s="32" t="s">
        <v>2950</v>
      </c>
      <c r="Y6911" s="32" t="s">
        <v>2932</v>
      </c>
    </row>
    <row r="6912" spans="1:25" x14ac:dyDescent="0.3">
      <c r="A6912" s="32" t="s">
        <v>24</v>
      </c>
      <c r="B6912" s="33">
        <v>2021</v>
      </c>
      <c r="C6912" s="33">
        <v>8</v>
      </c>
      <c r="D6912" s="32" t="s">
        <v>1275</v>
      </c>
      <c r="E6912" s="32" t="s">
        <v>2930</v>
      </c>
      <c r="F6912" s="34">
        <v>44255</v>
      </c>
      <c r="G6912" s="34">
        <v>44258</v>
      </c>
      <c r="H6912" s="33">
        <v>519</v>
      </c>
      <c r="I6912" s="32" t="s">
        <v>8</v>
      </c>
      <c r="J6912" s="32" t="s">
        <v>1277</v>
      </c>
      <c r="K6912" s="32" t="s">
        <v>1351</v>
      </c>
      <c r="L6912" s="32" t="s">
        <v>1279</v>
      </c>
      <c r="M6912" s="32"/>
      <c r="N6912" s="32" t="s">
        <v>1280</v>
      </c>
      <c r="O6912" s="32" t="s">
        <v>24</v>
      </c>
      <c r="P6912" s="32" t="s">
        <v>10</v>
      </c>
      <c r="Q6912" s="32" t="s">
        <v>910</v>
      </c>
      <c r="R6912" s="32"/>
      <c r="S6912" s="32"/>
      <c r="T6912" s="32"/>
      <c r="U6912" s="32"/>
      <c r="V6912" s="35">
        <v>31.57</v>
      </c>
      <c r="W6912" s="32"/>
      <c r="X6912" s="32" t="s">
        <v>2950</v>
      </c>
      <c r="Y6912" s="32" t="s">
        <v>2932</v>
      </c>
    </row>
    <row r="6913" spans="1:25" x14ac:dyDescent="0.3">
      <c r="A6913" s="32" t="s">
        <v>24</v>
      </c>
      <c r="B6913" s="33">
        <v>2021</v>
      </c>
      <c r="C6913" s="33">
        <v>8</v>
      </c>
      <c r="D6913" s="32" t="s">
        <v>1275</v>
      </c>
      <c r="E6913" s="32" t="s">
        <v>2930</v>
      </c>
      <c r="F6913" s="34">
        <v>44255</v>
      </c>
      <c r="G6913" s="34">
        <v>44258</v>
      </c>
      <c r="H6913" s="33">
        <v>520</v>
      </c>
      <c r="I6913" s="32" t="s">
        <v>8</v>
      </c>
      <c r="J6913" s="32" t="s">
        <v>1277</v>
      </c>
      <c r="K6913" s="32" t="s">
        <v>1338</v>
      </c>
      <c r="L6913" s="32" t="s">
        <v>1279</v>
      </c>
      <c r="M6913" s="32"/>
      <c r="N6913" s="32" t="s">
        <v>1280</v>
      </c>
      <c r="O6913" s="32" t="s">
        <v>24</v>
      </c>
      <c r="P6913" s="32" t="s">
        <v>10</v>
      </c>
      <c r="Q6913" s="32" t="s">
        <v>910</v>
      </c>
      <c r="R6913" s="32"/>
      <c r="S6913" s="32"/>
      <c r="T6913" s="32"/>
      <c r="U6913" s="32"/>
      <c r="V6913" s="35">
        <v>18.14</v>
      </c>
      <c r="W6913" s="32"/>
      <c r="X6913" s="32" t="s">
        <v>2950</v>
      </c>
      <c r="Y6913" s="32" t="s">
        <v>2932</v>
      </c>
    </row>
    <row r="6914" spans="1:25" x14ac:dyDescent="0.3">
      <c r="A6914" s="32" t="s">
        <v>24</v>
      </c>
      <c r="B6914" s="33">
        <v>2021</v>
      </c>
      <c r="C6914" s="33">
        <v>8</v>
      </c>
      <c r="D6914" s="32" t="s">
        <v>1275</v>
      </c>
      <c r="E6914" s="32" t="s">
        <v>2930</v>
      </c>
      <c r="F6914" s="34">
        <v>44255</v>
      </c>
      <c r="G6914" s="34">
        <v>44258</v>
      </c>
      <c r="H6914" s="33">
        <v>521</v>
      </c>
      <c r="I6914" s="32" t="s">
        <v>8</v>
      </c>
      <c r="J6914" s="32" t="s">
        <v>1277</v>
      </c>
      <c r="K6914" s="32" t="s">
        <v>1352</v>
      </c>
      <c r="L6914" s="32" t="s">
        <v>1279</v>
      </c>
      <c r="M6914" s="32"/>
      <c r="N6914" s="32" t="s">
        <v>1280</v>
      </c>
      <c r="O6914" s="32" t="s">
        <v>24</v>
      </c>
      <c r="P6914" s="32" t="s">
        <v>10</v>
      </c>
      <c r="Q6914" s="32" t="s">
        <v>910</v>
      </c>
      <c r="R6914" s="32"/>
      <c r="S6914" s="32"/>
      <c r="T6914" s="32"/>
      <c r="U6914" s="32"/>
      <c r="V6914" s="35">
        <v>3.26</v>
      </c>
      <c r="W6914" s="32"/>
      <c r="X6914" s="32" t="s">
        <v>2950</v>
      </c>
      <c r="Y6914" s="32" t="s">
        <v>2932</v>
      </c>
    </row>
    <row r="6915" spans="1:25" x14ac:dyDescent="0.3">
      <c r="A6915" s="32" t="s">
        <v>24</v>
      </c>
      <c r="B6915" s="33">
        <v>2021</v>
      </c>
      <c r="C6915" s="33">
        <v>8</v>
      </c>
      <c r="D6915" s="32" t="s">
        <v>1275</v>
      </c>
      <c r="E6915" s="32" t="s">
        <v>2930</v>
      </c>
      <c r="F6915" s="34">
        <v>44255</v>
      </c>
      <c r="G6915" s="34">
        <v>44258</v>
      </c>
      <c r="H6915" s="33">
        <v>522</v>
      </c>
      <c r="I6915" s="32" t="s">
        <v>8</v>
      </c>
      <c r="J6915" s="32" t="s">
        <v>1277</v>
      </c>
      <c r="K6915" s="32" t="s">
        <v>1353</v>
      </c>
      <c r="L6915" s="32" t="s">
        <v>1279</v>
      </c>
      <c r="M6915" s="32"/>
      <c r="N6915" s="32" t="s">
        <v>1280</v>
      </c>
      <c r="O6915" s="32" t="s">
        <v>24</v>
      </c>
      <c r="P6915" s="32" t="s">
        <v>10</v>
      </c>
      <c r="Q6915" s="32" t="s">
        <v>910</v>
      </c>
      <c r="R6915" s="32"/>
      <c r="S6915" s="32"/>
      <c r="T6915" s="32"/>
      <c r="U6915" s="32"/>
      <c r="V6915" s="35">
        <v>30.92</v>
      </c>
      <c r="W6915" s="32"/>
      <c r="X6915" s="32" t="s">
        <v>2950</v>
      </c>
      <c r="Y6915" s="32" t="s">
        <v>2932</v>
      </c>
    </row>
    <row r="6916" spans="1:25" x14ac:dyDescent="0.3">
      <c r="A6916" s="32" t="s">
        <v>24</v>
      </c>
      <c r="B6916" s="33">
        <v>2021</v>
      </c>
      <c r="C6916" s="33">
        <v>8</v>
      </c>
      <c r="D6916" s="32" t="s">
        <v>1275</v>
      </c>
      <c r="E6916" s="32" t="s">
        <v>2930</v>
      </c>
      <c r="F6916" s="34">
        <v>44255</v>
      </c>
      <c r="G6916" s="34">
        <v>44258</v>
      </c>
      <c r="H6916" s="33">
        <v>523</v>
      </c>
      <c r="I6916" s="32" t="s">
        <v>8</v>
      </c>
      <c r="J6916" s="32" t="s">
        <v>1277</v>
      </c>
      <c r="K6916" s="32" t="s">
        <v>1355</v>
      </c>
      <c r="L6916" s="32" t="s">
        <v>1279</v>
      </c>
      <c r="M6916" s="32"/>
      <c r="N6916" s="32" t="s">
        <v>1280</v>
      </c>
      <c r="O6916" s="32" t="s">
        <v>24</v>
      </c>
      <c r="P6916" s="32" t="s">
        <v>10</v>
      </c>
      <c r="Q6916" s="32" t="s">
        <v>910</v>
      </c>
      <c r="R6916" s="32"/>
      <c r="S6916" s="32"/>
      <c r="T6916" s="32"/>
      <c r="U6916" s="32"/>
      <c r="V6916" s="35">
        <v>1.49</v>
      </c>
      <c r="W6916" s="32"/>
      <c r="X6916" s="32" t="s">
        <v>2950</v>
      </c>
      <c r="Y6916" s="32" t="s">
        <v>2932</v>
      </c>
    </row>
    <row r="6917" spans="1:25" x14ac:dyDescent="0.3">
      <c r="A6917" s="32" t="s">
        <v>24</v>
      </c>
      <c r="B6917" s="33">
        <v>2021</v>
      </c>
      <c r="C6917" s="33">
        <v>8</v>
      </c>
      <c r="D6917" s="32" t="s">
        <v>1275</v>
      </c>
      <c r="E6917" s="32" t="s">
        <v>2930</v>
      </c>
      <c r="F6917" s="34">
        <v>44255</v>
      </c>
      <c r="G6917" s="34">
        <v>44258</v>
      </c>
      <c r="H6917" s="33">
        <v>524</v>
      </c>
      <c r="I6917" s="32" t="s">
        <v>8</v>
      </c>
      <c r="J6917" s="32" t="s">
        <v>1277</v>
      </c>
      <c r="K6917" s="32" t="s">
        <v>1387</v>
      </c>
      <c r="L6917" s="32" t="s">
        <v>1279</v>
      </c>
      <c r="M6917" s="32"/>
      <c r="N6917" s="32" t="s">
        <v>1280</v>
      </c>
      <c r="O6917" s="32" t="s">
        <v>24</v>
      </c>
      <c r="P6917" s="32" t="s">
        <v>10</v>
      </c>
      <c r="Q6917" s="32" t="s">
        <v>910</v>
      </c>
      <c r="R6917" s="32"/>
      <c r="S6917" s="32"/>
      <c r="T6917" s="32"/>
      <c r="U6917" s="32"/>
      <c r="V6917" s="35">
        <v>3.65</v>
      </c>
      <c r="W6917" s="32"/>
      <c r="X6917" s="32" t="s">
        <v>2950</v>
      </c>
      <c r="Y6917" s="32" t="s">
        <v>2932</v>
      </c>
    </row>
    <row r="6918" spans="1:25" x14ac:dyDescent="0.3">
      <c r="A6918" s="32" t="s">
        <v>24</v>
      </c>
      <c r="B6918" s="33">
        <v>2021</v>
      </c>
      <c r="C6918" s="33">
        <v>8</v>
      </c>
      <c r="D6918" s="32" t="s">
        <v>1275</v>
      </c>
      <c r="E6918" s="32" t="s">
        <v>2930</v>
      </c>
      <c r="F6918" s="34">
        <v>44255</v>
      </c>
      <c r="G6918" s="34">
        <v>44258</v>
      </c>
      <c r="H6918" s="33">
        <v>533</v>
      </c>
      <c r="I6918" s="32" t="s">
        <v>8</v>
      </c>
      <c r="J6918" s="32" t="s">
        <v>1277</v>
      </c>
      <c r="K6918" s="32" t="s">
        <v>1348</v>
      </c>
      <c r="L6918" s="32" t="s">
        <v>1279</v>
      </c>
      <c r="M6918" s="32"/>
      <c r="N6918" s="32" t="s">
        <v>1280</v>
      </c>
      <c r="O6918" s="32" t="s">
        <v>24</v>
      </c>
      <c r="P6918" s="32" t="s">
        <v>10</v>
      </c>
      <c r="Q6918" s="32" t="s">
        <v>910</v>
      </c>
      <c r="R6918" s="32"/>
      <c r="S6918" s="32"/>
      <c r="T6918" s="32"/>
      <c r="U6918" s="32"/>
      <c r="V6918" s="35">
        <v>2707.92</v>
      </c>
      <c r="W6918" s="32"/>
      <c r="X6918" s="32" t="s">
        <v>2951</v>
      </c>
      <c r="Y6918" s="32" t="s">
        <v>2932</v>
      </c>
    </row>
    <row r="6919" spans="1:25" x14ac:dyDescent="0.3">
      <c r="A6919" s="32" t="s">
        <v>24</v>
      </c>
      <c r="B6919" s="33">
        <v>2021</v>
      </c>
      <c r="C6919" s="33">
        <v>8</v>
      </c>
      <c r="D6919" s="32" t="s">
        <v>1275</v>
      </c>
      <c r="E6919" s="32" t="s">
        <v>2930</v>
      </c>
      <c r="F6919" s="34">
        <v>44255</v>
      </c>
      <c r="G6919" s="34">
        <v>44258</v>
      </c>
      <c r="H6919" s="33">
        <v>534</v>
      </c>
      <c r="I6919" s="32" t="s">
        <v>8</v>
      </c>
      <c r="J6919" s="32" t="s">
        <v>1277</v>
      </c>
      <c r="K6919" s="32" t="s">
        <v>1354</v>
      </c>
      <c r="L6919" s="32" t="s">
        <v>1279</v>
      </c>
      <c r="M6919" s="32"/>
      <c r="N6919" s="32" t="s">
        <v>1280</v>
      </c>
      <c r="O6919" s="32" t="s">
        <v>24</v>
      </c>
      <c r="P6919" s="32" t="s">
        <v>10</v>
      </c>
      <c r="Q6919" s="32" t="s">
        <v>910</v>
      </c>
      <c r="R6919" s="32"/>
      <c r="S6919" s="32"/>
      <c r="T6919" s="32"/>
      <c r="U6919" s="32"/>
      <c r="V6919" s="35">
        <v>30.33</v>
      </c>
      <c r="W6919" s="32"/>
      <c r="X6919" s="32" t="s">
        <v>2951</v>
      </c>
      <c r="Y6919" s="32" t="s">
        <v>2932</v>
      </c>
    </row>
    <row r="6920" spans="1:25" x14ac:dyDescent="0.3">
      <c r="A6920" s="32" t="s">
        <v>24</v>
      </c>
      <c r="B6920" s="33">
        <v>2021</v>
      </c>
      <c r="C6920" s="33">
        <v>8</v>
      </c>
      <c r="D6920" s="32" t="s">
        <v>1275</v>
      </c>
      <c r="E6920" s="32" t="s">
        <v>2930</v>
      </c>
      <c r="F6920" s="34">
        <v>44255</v>
      </c>
      <c r="G6920" s="34">
        <v>44258</v>
      </c>
      <c r="H6920" s="33">
        <v>535</v>
      </c>
      <c r="I6920" s="32" t="s">
        <v>8</v>
      </c>
      <c r="J6920" s="32" t="s">
        <v>1277</v>
      </c>
      <c r="K6920" s="32" t="s">
        <v>1351</v>
      </c>
      <c r="L6920" s="32" t="s">
        <v>1279</v>
      </c>
      <c r="M6920" s="32"/>
      <c r="N6920" s="32" t="s">
        <v>1280</v>
      </c>
      <c r="O6920" s="32" t="s">
        <v>24</v>
      </c>
      <c r="P6920" s="32" t="s">
        <v>10</v>
      </c>
      <c r="Q6920" s="32" t="s">
        <v>910</v>
      </c>
      <c r="R6920" s="32"/>
      <c r="S6920" s="32"/>
      <c r="T6920" s="32"/>
      <c r="U6920" s="32"/>
      <c r="V6920" s="35">
        <v>391.57</v>
      </c>
      <c r="W6920" s="32"/>
      <c r="X6920" s="32" t="s">
        <v>2951</v>
      </c>
      <c r="Y6920" s="32" t="s">
        <v>2932</v>
      </c>
    </row>
    <row r="6921" spans="1:25" x14ac:dyDescent="0.3">
      <c r="A6921" s="32" t="s">
        <v>24</v>
      </c>
      <c r="B6921" s="33">
        <v>2021</v>
      </c>
      <c r="C6921" s="33">
        <v>8</v>
      </c>
      <c r="D6921" s="32" t="s">
        <v>1275</v>
      </c>
      <c r="E6921" s="32" t="s">
        <v>2930</v>
      </c>
      <c r="F6921" s="34">
        <v>44255</v>
      </c>
      <c r="G6921" s="34">
        <v>44258</v>
      </c>
      <c r="H6921" s="33">
        <v>536</v>
      </c>
      <c r="I6921" s="32" t="s">
        <v>8</v>
      </c>
      <c r="J6921" s="32" t="s">
        <v>1277</v>
      </c>
      <c r="K6921" s="32" t="s">
        <v>1338</v>
      </c>
      <c r="L6921" s="32" t="s">
        <v>1279</v>
      </c>
      <c r="M6921" s="32"/>
      <c r="N6921" s="32" t="s">
        <v>1280</v>
      </c>
      <c r="O6921" s="32" t="s">
        <v>24</v>
      </c>
      <c r="P6921" s="32" t="s">
        <v>10</v>
      </c>
      <c r="Q6921" s="32" t="s">
        <v>910</v>
      </c>
      <c r="R6921" s="32"/>
      <c r="S6921" s="32"/>
      <c r="T6921" s="32"/>
      <c r="U6921" s="32"/>
      <c r="V6921" s="35">
        <v>187.18</v>
      </c>
      <c r="W6921" s="32"/>
      <c r="X6921" s="32" t="s">
        <v>2951</v>
      </c>
      <c r="Y6921" s="32" t="s">
        <v>2932</v>
      </c>
    </row>
    <row r="6922" spans="1:25" x14ac:dyDescent="0.3">
      <c r="A6922" s="32" t="s">
        <v>24</v>
      </c>
      <c r="B6922" s="33">
        <v>2021</v>
      </c>
      <c r="C6922" s="33">
        <v>8</v>
      </c>
      <c r="D6922" s="32" t="s">
        <v>1275</v>
      </c>
      <c r="E6922" s="32" t="s">
        <v>2930</v>
      </c>
      <c r="F6922" s="34">
        <v>44255</v>
      </c>
      <c r="G6922" s="34">
        <v>44258</v>
      </c>
      <c r="H6922" s="33">
        <v>537</v>
      </c>
      <c r="I6922" s="32" t="s">
        <v>8</v>
      </c>
      <c r="J6922" s="32" t="s">
        <v>1277</v>
      </c>
      <c r="K6922" s="32" t="s">
        <v>1352</v>
      </c>
      <c r="L6922" s="32" t="s">
        <v>1279</v>
      </c>
      <c r="M6922" s="32"/>
      <c r="N6922" s="32" t="s">
        <v>1280</v>
      </c>
      <c r="O6922" s="32" t="s">
        <v>24</v>
      </c>
      <c r="P6922" s="32" t="s">
        <v>10</v>
      </c>
      <c r="Q6922" s="32" t="s">
        <v>910</v>
      </c>
      <c r="R6922" s="32"/>
      <c r="S6922" s="32"/>
      <c r="T6922" s="32"/>
      <c r="U6922" s="32"/>
      <c r="V6922" s="35">
        <v>36.29</v>
      </c>
      <c r="W6922" s="32"/>
      <c r="X6922" s="32" t="s">
        <v>2951</v>
      </c>
      <c r="Y6922" s="32" t="s">
        <v>2932</v>
      </c>
    </row>
    <row r="6923" spans="1:25" x14ac:dyDescent="0.3">
      <c r="A6923" s="32" t="s">
        <v>24</v>
      </c>
      <c r="B6923" s="33">
        <v>2021</v>
      </c>
      <c r="C6923" s="33">
        <v>8</v>
      </c>
      <c r="D6923" s="32" t="s">
        <v>1275</v>
      </c>
      <c r="E6923" s="32" t="s">
        <v>2930</v>
      </c>
      <c r="F6923" s="34">
        <v>44255</v>
      </c>
      <c r="G6923" s="34">
        <v>44258</v>
      </c>
      <c r="H6923" s="33">
        <v>538</v>
      </c>
      <c r="I6923" s="32" t="s">
        <v>8</v>
      </c>
      <c r="J6923" s="32" t="s">
        <v>1277</v>
      </c>
      <c r="K6923" s="32" t="s">
        <v>1353</v>
      </c>
      <c r="L6923" s="32" t="s">
        <v>1279</v>
      </c>
      <c r="M6923" s="32"/>
      <c r="N6923" s="32" t="s">
        <v>1280</v>
      </c>
      <c r="O6923" s="32" t="s">
        <v>24</v>
      </c>
      <c r="P6923" s="32" t="s">
        <v>10</v>
      </c>
      <c r="Q6923" s="32" t="s">
        <v>910</v>
      </c>
      <c r="R6923" s="32"/>
      <c r="S6923" s="32"/>
      <c r="T6923" s="32"/>
      <c r="U6923" s="32"/>
      <c r="V6923" s="35">
        <v>614.5</v>
      </c>
      <c r="W6923" s="32"/>
      <c r="X6923" s="32" t="s">
        <v>2951</v>
      </c>
      <c r="Y6923" s="32" t="s">
        <v>2932</v>
      </c>
    </row>
    <row r="6924" spans="1:25" x14ac:dyDescent="0.3">
      <c r="A6924" s="32" t="s">
        <v>24</v>
      </c>
      <c r="B6924" s="33">
        <v>2021</v>
      </c>
      <c r="C6924" s="33">
        <v>8</v>
      </c>
      <c r="D6924" s="32" t="s">
        <v>1275</v>
      </c>
      <c r="E6924" s="32" t="s">
        <v>2930</v>
      </c>
      <c r="F6924" s="34">
        <v>44255</v>
      </c>
      <c r="G6924" s="34">
        <v>44258</v>
      </c>
      <c r="H6924" s="33">
        <v>539</v>
      </c>
      <c r="I6924" s="32" t="s">
        <v>8</v>
      </c>
      <c r="J6924" s="32" t="s">
        <v>1277</v>
      </c>
      <c r="K6924" s="32" t="s">
        <v>1355</v>
      </c>
      <c r="L6924" s="32" t="s">
        <v>1279</v>
      </c>
      <c r="M6924" s="32"/>
      <c r="N6924" s="32" t="s">
        <v>1280</v>
      </c>
      <c r="O6924" s="32" t="s">
        <v>24</v>
      </c>
      <c r="P6924" s="32" t="s">
        <v>10</v>
      </c>
      <c r="Q6924" s="32" t="s">
        <v>910</v>
      </c>
      <c r="R6924" s="32"/>
      <c r="S6924" s="32"/>
      <c r="T6924" s="32"/>
      <c r="U6924" s="32"/>
      <c r="V6924" s="35">
        <v>16.52</v>
      </c>
      <c r="W6924" s="32"/>
      <c r="X6924" s="32" t="s">
        <v>2951</v>
      </c>
      <c r="Y6924" s="32" t="s">
        <v>2932</v>
      </c>
    </row>
    <row r="6925" spans="1:25" x14ac:dyDescent="0.3">
      <c r="A6925" s="32" t="s">
        <v>24</v>
      </c>
      <c r="B6925" s="33">
        <v>2021</v>
      </c>
      <c r="C6925" s="33">
        <v>8</v>
      </c>
      <c r="D6925" s="32" t="s">
        <v>1275</v>
      </c>
      <c r="E6925" s="32" t="s">
        <v>2930</v>
      </c>
      <c r="F6925" s="34">
        <v>44255</v>
      </c>
      <c r="G6925" s="34">
        <v>44258</v>
      </c>
      <c r="H6925" s="33">
        <v>540</v>
      </c>
      <c r="I6925" s="32" t="s">
        <v>8</v>
      </c>
      <c r="J6925" s="32" t="s">
        <v>1277</v>
      </c>
      <c r="K6925" s="32" t="s">
        <v>1356</v>
      </c>
      <c r="L6925" s="32" t="s">
        <v>1279</v>
      </c>
      <c r="M6925" s="32"/>
      <c r="N6925" s="32" t="s">
        <v>1280</v>
      </c>
      <c r="O6925" s="32" t="s">
        <v>24</v>
      </c>
      <c r="P6925" s="32" t="s">
        <v>10</v>
      </c>
      <c r="Q6925" s="32" t="s">
        <v>910</v>
      </c>
      <c r="R6925" s="32"/>
      <c r="S6925" s="32"/>
      <c r="T6925" s="32"/>
      <c r="U6925" s="32"/>
      <c r="V6925" s="35">
        <v>20</v>
      </c>
      <c r="W6925" s="32"/>
      <c r="X6925" s="32" t="s">
        <v>2951</v>
      </c>
      <c r="Y6925" s="32" t="s">
        <v>2932</v>
      </c>
    </row>
    <row r="6926" spans="1:25" x14ac:dyDescent="0.3">
      <c r="A6926" s="32" t="s">
        <v>24</v>
      </c>
      <c r="B6926" s="33">
        <v>2021</v>
      </c>
      <c r="C6926" s="33">
        <v>8</v>
      </c>
      <c r="D6926" s="32" t="s">
        <v>1275</v>
      </c>
      <c r="E6926" s="32" t="s">
        <v>2930</v>
      </c>
      <c r="F6926" s="34">
        <v>44255</v>
      </c>
      <c r="G6926" s="34">
        <v>44258</v>
      </c>
      <c r="H6926" s="33">
        <v>542</v>
      </c>
      <c r="I6926" s="32" t="s">
        <v>8</v>
      </c>
      <c r="J6926" s="32"/>
      <c r="K6926" s="32" t="s">
        <v>9</v>
      </c>
      <c r="L6926" s="32" t="s">
        <v>15</v>
      </c>
      <c r="M6926" s="32"/>
      <c r="N6926" s="32"/>
      <c r="O6926" s="32"/>
      <c r="P6926" s="32" t="s">
        <v>10</v>
      </c>
      <c r="Q6926" s="32"/>
      <c r="R6926" s="32"/>
      <c r="S6926" s="32"/>
      <c r="T6926" s="32"/>
      <c r="U6926" s="32"/>
      <c r="V6926" s="35">
        <v>-61172.15</v>
      </c>
      <c r="W6926" s="32"/>
      <c r="X6926" s="32" t="s">
        <v>12</v>
      </c>
      <c r="Y6926" s="32" t="s">
        <v>2932</v>
      </c>
    </row>
    <row r="6927" spans="1:25" x14ac:dyDescent="0.3">
      <c r="A6927" s="32" t="s">
        <v>24</v>
      </c>
      <c r="B6927" s="33">
        <v>2021</v>
      </c>
      <c r="C6927" s="33">
        <v>8</v>
      </c>
      <c r="D6927" s="32" t="s">
        <v>1275</v>
      </c>
      <c r="E6927" s="32" t="s">
        <v>2952</v>
      </c>
      <c r="F6927" s="34">
        <v>44255</v>
      </c>
      <c r="G6927" s="34">
        <v>44260</v>
      </c>
      <c r="H6927" s="33">
        <v>25</v>
      </c>
      <c r="I6927" s="32" t="s">
        <v>8</v>
      </c>
      <c r="J6927" s="32"/>
      <c r="K6927" s="32" t="s">
        <v>325</v>
      </c>
      <c r="L6927" s="32" t="s">
        <v>25</v>
      </c>
      <c r="M6927" s="32"/>
      <c r="N6927" s="32"/>
      <c r="O6927" s="32" t="s">
        <v>24</v>
      </c>
      <c r="P6927" s="32" t="s">
        <v>10</v>
      </c>
      <c r="Q6927" s="32" t="s">
        <v>910</v>
      </c>
      <c r="R6927" s="32"/>
      <c r="S6927" s="32"/>
      <c r="T6927" s="32"/>
      <c r="U6927" s="32"/>
      <c r="V6927" s="35">
        <v>-2505605.7999999998</v>
      </c>
      <c r="W6927" s="32"/>
      <c r="X6927" s="32" t="s">
        <v>326</v>
      </c>
      <c r="Y6927" s="32" t="s">
        <v>2953</v>
      </c>
    </row>
    <row r="6928" spans="1:25" x14ac:dyDescent="0.3">
      <c r="A6928" s="32" t="s">
        <v>24</v>
      </c>
      <c r="B6928" s="33">
        <v>2021</v>
      </c>
      <c r="C6928" s="33">
        <v>8</v>
      </c>
      <c r="D6928" s="32" t="s">
        <v>1275</v>
      </c>
      <c r="E6928" s="32" t="s">
        <v>2952</v>
      </c>
      <c r="F6928" s="34">
        <v>44255</v>
      </c>
      <c r="G6928" s="34">
        <v>44260</v>
      </c>
      <c r="H6928" s="33">
        <v>26</v>
      </c>
      <c r="I6928" s="32" t="s">
        <v>8</v>
      </c>
      <c r="J6928" s="32" t="s">
        <v>18</v>
      </c>
      <c r="K6928" s="32" t="s">
        <v>325</v>
      </c>
      <c r="L6928" s="32" t="s">
        <v>25</v>
      </c>
      <c r="M6928" s="32"/>
      <c r="N6928" s="32"/>
      <c r="O6928" s="32" t="s">
        <v>24</v>
      </c>
      <c r="P6928" s="32" t="s">
        <v>10</v>
      </c>
      <c r="Q6928" s="32" t="s">
        <v>910</v>
      </c>
      <c r="R6928" s="32"/>
      <c r="S6928" s="32"/>
      <c r="T6928" s="32"/>
      <c r="U6928" s="32"/>
      <c r="V6928" s="35">
        <v>2505605.7999999998</v>
      </c>
      <c r="W6928" s="32"/>
      <c r="X6928" s="32" t="s">
        <v>326</v>
      </c>
      <c r="Y6928" s="32" t="s">
        <v>2953</v>
      </c>
    </row>
    <row r="6929" spans="1:25" x14ac:dyDescent="0.3">
      <c r="A6929" s="32" t="s">
        <v>24</v>
      </c>
      <c r="B6929" s="33">
        <v>2021</v>
      </c>
      <c r="C6929" s="33">
        <v>8</v>
      </c>
      <c r="D6929" s="32" t="s">
        <v>1275</v>
      </c>
      <c r="E6929" s="32" t="s">
        <v>2954</v>
      </c>
      <c r="F6929" s="34">
        <v>44255</v>
      </c>
      <c r="G6929" s="34">
        <v>44263</v>
      </c>
      <c r="H6929" s="33">
        <v>12</v>
      </c>
      <c r="I6929" s="32" t="s">
        <v>8</v>
      </c>
      <c r="J6929" s="32" t="s">
        <v>1277</v>
      </c>
      <c r="K6929" s="32" t="s">
        <v>1348</v>
      </c>
      <c r="L6929" s="32" t="s">
        <v>1279</v>
      </c>
      <c r="M6929" s="32"/>
      <c r="N6929" s="32" t="s">
        <v>1280</v>
      </c>
      <c r="O6929" s="32" t="s">
        <v>24</v>
      </c>
      <c r="P6929" s="32" t="s">
        <v>10</v>
      </c>
      <c r="Q6929" s="32" t="s">
        <v>910</v>
      </c>
      <c r="R6929" s="32"/>
      <c r="S6929" s="32"/>
      <c r="T6929" s="32"/>
      <c r="U6929" s="32"/>
      <c r="V6929" s="35">
        <v>2670</v>
      </c>
      <c r="W6929" s="32"/>
      <c r="X6929" s="32" t="s">
        <v>2955</v>
      </c>
      <c r="Y6929" s="32" t="s">
        <v>2956</v>
      </c>
    </row>
    <row r="6930" spans="1:25" x14ac:dyDescent="0.3">
      <c r="A6930" s="32" t="s">
        <v>24</v>
      </c>
      <c r="B6930" s="33">
        <v>2021</v>
      </c>
      <c r="C6930" s="33">
        <v>8</v>
      </c>
      <c r="D6930" s="32" t="s">
        <v>1275</v>
      </c>
      <c r="E6930" s="32" t="s">
        <v>2954</v>
      </c>
      <c r="F6930" s="34">
        <v>44255</v>
      </c>
      <c r="G6930" s="34">
        <v>44263</v>
      </c>
      <c r="H6930" s="33">
        <v>13</v>
      </c>
      <c r="I6930" s="32" t="s">
        <v>8</v>
      </c>
      <c r="J6930" s="32" t="s">
        <v>1277</v>
      </c>
      <c r="K6930" s="32" t="s">
        <v>1354</v>
      </c>
      <c r="L6930" s="32" t="s">
        <v>1279</v>
      </c>
      <c r="M6930" s="32"/>
      <c r="N6930" s="32" t="s">
        <v>1280</v>
      </c>
      <c r="O6930" s="32" t="s">
        <v>24</v>
      </c>
      <c r="P6930" s="32" t="s">
        <v>10</v>
      </c>
      <c r="Q6930" s="32" t="s">
        <v>910</v>
      </c>
      <c r="R6930" s="32"/>
      <c r="S6930" s="32"/>
      <c r="T6930" s="32"/>
      <c r="U6930" s="32"/>
      <c r="V6930" s="35">
        <v>29.9</v>
      </c>
      <c r="W6930" s="32"/>
      <c r="X6930" s="32" t="s">
        <v>2955</v>
      </c>
      <c r="Y6930" s="32" t="s">
        <v>2956</v>
      </c>
    </row>
    <row r="6931" spans="1:25" x14ac:dyDescent="0.3">
      <c r="A6931" s="32" t="s">
        <v>24</v>
      </c>
      <c r="B6931" s="33">
        <v>2021</v>
      </c>
      <c r="C6931" s="33">
        <v>8</v>
      </c>
      <c r="D6931" s="32" t="s">
        <v>1275</v>
      </c>
      <c r="E6931" s="32" t="s">
        <v>2954</v>
      </c>
      <c r="F6931" s="34">
        <v>44255</v>
      </c>
      <c r="G6931" s="34">
        <v>44263</v>
      </c>
      <c r="H6931" s="33">
        <v>14</v>
      </c>
      <c r="I6931" s="32" t="s">
        <v>8</v>
      </c>
      <c r="J6931" s="32" t="s">
        <v>1277</v>
      </c>
      <c r="K6931" s="32" t="s">
        <v>1351</v>
      </c>
      <c r="L6931" s="32" t="s">
        <v>1279</v>
      </c>
      <c r="M6931" s="32"/>
      <c r="N6931" s="32" t="s">
        <v>1280</v>
      </c>
      <c r="O6931" s="32" t="s">
        <v>24</v>
      </c>
      <c r="P6931" s="32" t="s">
        <v>10</v>
      </c>
      <c r="Q6931" s="32" t="s">
        <v>910</v>
      </c>
      <c r="R6931" s="32"/>
      <c r="S6931" s="32"/>
      <c r="T6931" s="32"/>
      <c r="U6931" s="32"/>
      <c r="V6931" s="35">
        <v>332.68</v>
      </c>
      <c r="W6931" s="32"/>
      <c r="X6931" s="32" t="s">
        <v>2955</v>
      </c>
      <c r="Y6931" s="32" t="s">
        <v>2956</v>
      </c>
    </row>
    <row r="6932" spans="1:25" x14ac:dyDescent="0.3">
      <c r="A6932" s="32" t="s">
        <v>24</v>
      </c>
      <c r="B6932" s="33">
        <v>2021</v>
      </c>
      <c r="C6932" s="33">
        <v>8</v>
      </c>
      <c r="D6932" s="32" t="s">
        <v>1275</v>
      </c>
      <c r="E6932" s="32" t="s">
        <v>2954</v>
      </c>
      <c r="F6932" s="34">
        <v>44255</v>
      </c>
      <c r="G6932" s="34">
        <v>44263</v>
      </c>
      <c r="H6932" s="33">
        <v>15</v>
      </c>
      <c r="I6932" s="32" t="s">
        <v>8</v>
      </c>
      <c r="J6932" s="32" t="s">
        <v>1277</v>
      </c>
      <c r="K6932" s="32" t="s">
        <v>1338</v>
      </c>
      <c r="L6932" s="32" t="s">
        <v>1279</v>
      </c>
      <c r="M6932" s="32"/>
      <c r="N6932" s="32" t="s">
        <v>1280</v>
      </c>
      <c r="O6932" s="32" t="s">
        <v>24</v>
      </c>
      <c r="P6932" s="32" t="s">
        <v>10</v>
      </c>
      <c r="Q6932" s="32" t="s">
        <v>910</v>
      </c>
      <c r="R6932" s="32"/>
      <c r="S6932" s="32"/>
      <c r="T6932" s="32"/>
      <c r="U6932" s="32"/>
      <c r="V6932" s="35">
        <v>197.69</v>
      </c>
      <c r="W6932" s="32"/>
      <c r="X6932" s="32" t="s">
        <v>2955</v>
      </c>
      <c r="Y6932" s="32" t="s">
        <v>2956</v>
      </c>
    </row>
    <row r="6933" spans="1:25" x14ac:dyDescent="0.3">
      <c r="A6933" s="32" t="s">
        <v>24</v>
      </c>
      <c r="B6933" s="33">
        <v>2021</v>
      </c>
      <c r="C6933" s="33">
        <v>8</v>
      </c>
      <c r="D6933" s="32" t="s">
        <v>1275</v>
      </c>
      <c r="E6933" s="32" t="s">
        <v>2954</v>
      </c>
      <c r="F6933" s="34">
        <v>44255</v>
      </c>
      <c r="G6933" s="34">
        <v>44263</v>
      </c>
      <c r="H6933" s="33">
        <v>16</v>
      </c>
      <c r="I6933" s="32" t="s">
        <v>8</v>
      </c>
      <c r="J6933" s="32" t="s">
        <v>1277</v>
      </c>
      <c r="K6933" s="32" t="s">
        <v>1352</v>
      </c>
      <c r="L6933" s="32" t="s">
        <v>1279</v>
      </c>
      <c r="M6933" s="32"/>
      <c r="N6933" s="32" t="s">
        <v>1280</v>
      </c>
      <c r="O6933" s="32" t="s">
        <v>24</v>
      </c>
      <c r="P6933" s="32" t="s">
        <v>10</v>
      </c>
      <c r="Q6933" s="32" t="s">
        <v>910</v>
      </c>
      <c r="R6933" s="32"/>
      <c r="S6933" s="32"/>
      <c r="T6933" s="32"/>
      <c r="U6933" s="32"/>
      <c r="V6933" s="35">
        <v>35.78</v>
      </c>
      <c r="W6933" s="32"/>
      <c r="X6933" s="32" t="s">
        <v>2955</v>
      </c>
      <c r="Y6933" s="32" t="s">
        <v>2956</v>
      </c>
    </row>
    <row r="6934" spans="1:25" x14ac:dyDescent="0.3">
      <c r="A6934" s="32" t="s">
        <v>24</v>
      </c>
      <c r="B6934" s="33">
        <v>2021</v>
      </c>
      <c r="C6934" s="33">
        <v>8</v>
      </c>
      <c r="D6934" s="32" t="s">
        <v>1275</v>
      </c>
      <c r="E6934" s="32" t="s">
        <v>2954</v>
      </c>
      <c r="F6934" s="34">
        <v>44255</v>
      </c>
      <c r="G6934" s="34">
        <v>44263</v>
      </c>
      <c r="H6934" s="33">
        <v>17</v>
      </c>
      <c r="I6934" s="32" t="s">
        <v>8</v>
      </c>
      <c r="J6934" s="32" t="s">
        <v>1277</v>
      </c>
      <c r="K6934" s="32" t="s">
        <v>1353</v>
      </c>
      <c r="L6934" s="32" t="s">
        <v>1279</v>
      </c>
      <c r="M6934" s="32"/>
      <c r="N6934" s="32" t="s">
        <v>1280</v>
      </c>
      <c r="O6934" s="32" t="s">
        <v>24</v>
      </c>
      <c r="P6934" s="32" t="s">
        <v>10</v>
      </c>
      <c r="Q6934" s="32" t="s">
        <v>910</v>
      </c>
      <c r="R6934" s="32"/>
      <c r="S6934" s="32"/>
      <c r="T6934" s="32"/>
      <c r="U6934" s="32"/>
      <c r="V6934" s="35">
        <v>305.72000000000003</v>
      </c>
      <c r="W6934" s="32"/>
      <c r="X6934" s="32" t="s">
        <v>2955</v>
      </c>
      <c r="Y6934" s="32" t="s">
        <v>2956</v>
      </c>
    </row>
    <row r="6935" spans="1:25" x14ac:dyDescent="0.3">
      <c r="A6935" s="32" t="s">
        <v>24</v>
      </c>
      <c r="B6935" s="33">
        <v>2021</v>
      </c>
      <c r="C6935" s="33">
        <v>8</v>
      </c>
      <c r="D6935" s="32" t="s">
        <v>1275</v>
      </c>
      <c r="E6935" s="32" t="s">
        <v>2954</v>
      </c>
      <c r="F6935" s="34">
        <v>44255</v>
      </c>
      <c r="G6935" s="34">
        <v>44263</v>
      </c>
      <c r="H6935" s="33">
        <v>18</v>
      </c>
      <c r="I6935" s="32" t="s">
        <v>8</v>
      </c>
      <c r="J6935" s="32" t="s">
        <v>1277</v>
      </c>
      <c r="K6935" s="32" t="s">
        <v>1355</v>
      </c>
      <c r="L6935" s="32" t="s">
        <v>1279</v>
      </c>
      <c r="M6935" s="32"/>
      <c r="N6935" s="32" t="s">
        <v>1280</v>
      </c>
      <c r="O6935" s="32" t="s">
        <v>24</v>
      </c>
      <c r="P6935" s="32" t="s">
        <v>10</v>
      </c>
      <c r="Q6935" s="32" t="s">
        <v>910</v>
      </c>
      <c r="R6935" s="32"/>
      <c r="S6935" s="32"/>
      <c r="T6935" s="32"/>
      <c r="U6935" s="32"/>
      <c r="V6935" s="35">
        <v>16.29</v>
      </c>
      <c r="W6935" s="32"/>
      <c r="X6935" s="32" t="s">
        <v>2955</v>
      </c>
      <c r="Y6935" s="32" t="s">
        <v>2956</v>
      </c>
    </row>
    <row r="6936" spans="1:25" x14ac:dyDescent="0.3">
      <c r="A6936" s="32" t="s">
        <v>24</v>
      </c>
      <c r="B6936" s="33">
        <v>2021</v>
      </c>
      <c r="C6936" s="33">
        <v>8</v>
      </c>
      <c r="D6936" s="32" t="s">
        <v>1275</v>
      </c>
      <c r="E6936" s="32" t="s">
        <v>2954</v>
      </c>
      <c r="F6936" s="34">
        <v>44255</v>
      </c>
      <c r="G6936" s="34">
        <v>44263</v>
      </c>
      <c r="H6936" s="33">
        <v>19</v>
      </c>
      <c r="I6936" s="32" t="s">
        <v>8</v>
      </c>
      <c r="J6936" s="32" t="s">
        <v>1277</v>
      </c>
      <c r="K6936" s="32" t="s">
        <v>1387</v>
      </c>
      <c r="L6936" s="32" t="s">
        <v>1279</v>
      </c>
      <c r="M6936" s="32"/>
      <c r="N6936" s="32" t="s">
        <v>1280</v>
      </c>
      <c r="O6936" s="32" t="s">
        <v>24</v>
      </c>
      <c r="P6936" s="32" t="s">
        <v>10</v>
      </c>
      <c r="Q6936" s="32" t="s">
        <v>910</v>
      </c>
      <c r="R6936" s="32"/>
      <c r="S6936" s="32"/>
      <c r="T6936" s="32"/>
      <c r="U6936" s="32"/>
      <c r="V6936" s="35">
        <v>53.4</v>
      </c>
      <c r="W6936" s="32"/>
      <c r="X6936" s="32" t="s">
        <v>2955</v>
      </c>
      <c r="Y6936" s="32" t="s">
        <v>2956</v>
      </c>
    </row>
    <row r="6937" spans="1:25" x14ac:dyDescent="0.3">
      <c r="A6937" s="32" t="s">
        <v>24</v>
      </c>
      <c r="B6937" s="33">
        <v>2021</v>
      </c>
      <c r="C6937" s="33">
        <v>8</v>
      </c>
      <c r="D6937" s="32" t="s">
        <v>1275</v>
      </c>
      <c r="E6937" s="32" t="s">
        <v>2954</v>
      </c>
      <c r="F6937" s="34">
        <v>44255</v>
      </c>
      <c r="G6937" s="34">
        <v>44263</v>
      </c>
      <c r="H6937" s="33">
        <v>36</v>
      </c>
      <c r="I6937" s="32" t="s">
        <v>8</v>
      </c>
      <c r="J6937" s="32" t="s">
        <v>1277</v>
      </c>
      <c r="K6937" s="32" t="s">
        <v>1348</v>
      </c>
      <c r="L6937" s="32" t="s">
        <v>1279</v>
      </c>
      <c r="M6937" s="32"/>
      <c r="N6937" s="32" t="s">
        <v>1280</v>
      </c>
      <c r="O6937" s="32" t="s">
        <v>24</v>
      </c>
      <c r="P6937" s="32" t="s">
        <v>10</v>
      </c>
      <c r="Q6937" s="32" t="s">
        <v>910</v>
      </c>
      <c r="R6937" s="32"/>
      <c r="S6937" s="32"/>
      <c r="T6937" s="32"/>
      <c r="U6937" s="32"/>
      <c r="V6937" s="35">
        <v>2125</v>
      </c>
      <c r="W6937" s="32"/>
      <c r="X6937" s="32" t="s">
        <v>2957</v>
      </c>
      <c r="Y6937" s="32" t="s">
        <v>2956</v>
      </c>
    </row>
    <row r="6938" spans="1:25" x14ac:dyDescent="0.3">
      <c r="A6938" s="32" t="s">
        <v>24</v>
      </c>
      <c r="B6938" s="33">
        <v>2021</v>
      </c>
      <c r="C6938" s="33">
        <v>8</v>
      </c>
      <c r="D6938" s="32" t="s">
        <v>1275</v>
      </c>
      <c r="E6938" s="32" t="s">
        <v>2954</v>
      </c>
      <c r="F6938" s="34">
        <v>44255</v>
      </c>
      <c r="G6938" s="34">
        <v>44263</v>
      </c>
      <c r="H6938" s="33">
        <v>37</v>
      </c>
      <c r="I6938" s="32" t="s">
        <v>8</v>
      </c>
      <c r="J6938" s="32" t="s">
        <v>1277</v>
      </c>
      <c r="K6938" s="32" t="s">
        <v>1354</v>
      </c>
      <c r="L6938" s="32" t="s">
        <v>1279</v>
      </c>
      <c r="M6938" s="32"/>
      <c r="N6938" s="32" t="s">
        <v>1280</v>
      </c>
      <c r="O6938" s="32" t="s">
        <v>24</v>
      </c>
      <c r="P6938" s="32" t="s">
        <v>10</v>
      </c>
      <c r="Q6938" s="32" t="s">
        <v>910</v>
      </c>
      <c r="R6938" s="32"/>
      <c r="S6938" s="32"/>
      <c r="T6938" s="32"/>
      <c r="U6938" s="32"/>
      <c r="V6938" s="35">
        <v>23.8</v>
      </c>
      <c r="W6938" s="32"/>
      <c r="X6938" s="32" t="s">
        <v>2957</v>
      </c>
      <c r="Y6938" s="32" t="s">
        <v>2956</v>
      </c>
    </row>
    <row r="6939" spans="1:25" x14ac:dyDescent="0.3">
      <c r="A6939" s="32" t="s">
        <v>24</v>
      </c>
      <c r="B6939" s="33">
        <v>2021</v>
      </c>
      <c r="C6939" s="33">
        <v>8</v>
      </c>
      <c r="D6939" s="32" t="s">
        <v>1275</v>
      </c>
      <c r="E6939" s="32" t="s">
        <v>2954</v>
      </c>
      <c r="F6939" s="34">
        <v>44255</v>
      </c>
      <c r="G6939" s="34">
        <v>44263</v>
      </c>
      <c r="H6939" s="33">
        <v>38</v>
      </c>
      <c r="I6939" s="32" t="s">
        <v>8</v>
      </c>
      <c r="J6939" s="32" t="s">
        <v>1277</v>
      </c>
      <c r="K6939" s="32" t="s">
        <v>1351</v>
      </c>
      <c r="L6939" s="32" t="s">
        <v>1279</v>
      </c>
      <c r="M6939" s="32"/>
      <c r="N6939" s="32" t="s">
        <v>1280</v>
      </c>
      <c r="O6939" s="32" t="s">
        <v>24</v>
      </c>
      <c r="P6939" s="32" t="s">
        <v>10</v>
      </c>
      <c r="Q6939" s="32" t="s">
        <v>910</v>
      </c>
      <c r="R6939" s="32"/>
      <c r="S6939" s="32"/>
      <c r="T6939" s="32"/>
      <c r="U6939" s="32"/>
      <c r="V6939" s="35">
        <v>307.27999999999997</v>
      </c>
      <c r="W6939" s="32"/>
      <c r="X6939" s="32" t="s">
        <v>2957</v>
      </c>
      <c r="Y6939" s="32" t="s">
        <v>2956</v>
      </c>
    </row>
    <row r="6940" spans="1:25" x14ac:dyDescent="0.3">
      <c r="A6940" s="32" t="s">
        <v>24</v>
      </c>
      <c r="B6940" s="33">
        <v>2021</v>
      </c>
      <c r="C6940" s="33">
        <v>8</v>
      </c>
      <c r="D6940" s="32" t="s">
        <v>1275</v>
      </c>
      <c r="E6940" s="32" t="s">
        <v>2954</v>
      </c>
      <c r="F6940" s="34">
        <v>44255</v>
      </c>
      <c r="G6940" s="34">
        <v>44263</v>
      </c>
      <c r="H6940" s="33">
        <v>39</v>
      </c>
      <c r="I6940" s="32" t="s">
        <v>8</v>
      </c>
      <c r="J6940" s="32" t="s">
        <v>1277</v>
      </c>
      <c r="K6940" s="32" t="s">
        <v>1338</v>
      </c>
      <c r="L6940" s="32" t="s">
        <v>1279</v>
      </c>
      <c r="M6940" s="32"/>
      <c r="N6940" s="32" t="s">
        <v>1280</v>
      </c>
      <c r="O6940" s="32" t="s">
        <v>24</v>
      </c>
      <c r="P6940" s="32" t="s">
        <v>10</v>
      </c>
      <c r="Q6940" s="32" t="s">
        <v>910</v>
      </c>
      <c r="R6940" s="32"/>
      <c r="S6940" s="32"/>
      <c r="T6940" s="32"/>
      <c r="U6940" s="32"/>
      <c r="V6940" s="35">
        <v>153.13</v>
      </c>
      <c r="W6940" s="32"/>
      <c r="X6940" s="32" t="s">
        <v>2957</v>
      </c>
      <c r="Y6940" s="32" t="s">
        <v>2956</v>
      </c>
    </row>
    <row r="6941" spans="1:25" x14ac:dyDescent="0.3">
      <c r="A6941" s="32" t="s">
        <v>24</v>
      </c>
      <c r="B6941" s="33">
        <v>2021</v>
      </c>
      <c r="C6941" s="33">
        <v>8</v>
      </c>
      <c r="D6941" s="32" t="s">
        <v>1275</v>
      </c>
      <c r="E6941" s="32" t="s">
        <v>2954</v>
      </c>
      <c r="F6941" s="34">
        <v>44255</v>
      </c>
      <c r="G6941" s="34">
        <v>44263</v>
      </c>
      <c r="H6941" s="33">
        <v>40</v>
      </c>
      <c r="I6941" s="32" t="s">
        <v>8</v>
      </c>
      <c r="J6941" s="32" t="s">
        <v>1277</v>
      </c>
      <c r="K6941" s="32" t="s">
        <v>1352</v>
      </c>
      <c r="L6941" s="32" t="s">
        <v>1279</v>
      </c>
      <c r="M6941" s="32"/>
      <c r="N6941" s="32" t="s">
        <v>1280</v>
      </c>
      <c r="O6941" s="32" t="s">
        <v>24</v>
      </c>
      <c r="P6941" s="32" t="s">
        <v>10</v>
      </c>
      <c r="Q6941" s="32" t="s">
        <v>910</v>
      </c>
      <c r="R6941" s="32"/>
      <c r="S6941" s="32"/>
      <c r="T6941" s="32"/>
      <c r="U6941" s="32"/>
      <c r="V6941" s="35">
        <v>28.48</v>
      </c>
      <c r="W6941" s="32"/>
      <c r="X6941" s="32" t="s">
        <v>2957</v>
      </c>
      <c r="Y6941" s="32" t="s">
        <v>2956</v>
      </c>
    </row>
    <row r="6942" spans="1:25" x14ac:dyDescent="0.3">
      <c r="A6942" s="32" t="s">
        <v>24</v>
      </c>
      <c r="B6942" s="33">
        <v>2021</v>
      </c>
      <c r="C6942" s="33">
        <v>8</v>
      </c>
      <c r="D6942" s="32" t="s">
        <v>1275</v>
      </c>
      <c r="E6942" s="32" t="s">
        <v>2954</v>
      </c>
      <c r="F6942" s="34">
        <v>44255</v>
      </c>
      <c r="G6942" s="34">
        <v>44263</v>
      </c>
      <c r="H6942" s="33">
        <v>41</v>
      </c>
      <c r="I6942" s="32" t="s">
        <v>8</v>
      </c>
      <c r="J6942" s="32" t="s">
        <v>1277</v>
      </c>
      <c r="K6942" s="32" t="s">
        <v>1353</v>
      </c>
      <c r="L6942" s="32" t="s">
        <v>1279</v>
      </c>
      <c r="M6942" s="32"/>
      <c r="N6942" s="32" t="s">
        <v>1280</v>
      </c>
      <c r="O6942" s="32" t="s">
        <v>24</v>
      </c>
      <c r="P6942" s="32" t="s">
        <v>10</v>
      </c>
      <c r="Q6942" s="32" t="s">
        <v>910</v>
      </c>
      <c r="R6942" s="32"/>
      <c r="S6942" s="32"/>
      <c r="T6942" s="32"/>
      <c r="U6942" s="32"/>
      <c r="V6942" s="35">
        <v>522.33000000000004</v>
      </c>
      <c r="W6942" s="32"/>
      <c r="X6942" s="32" t="s">
        <v>2957</v>
      </c>
      <c r="Y6942" s="32" t="s">
        <v>2956</v>
      </c>
    </row>
    <row r="6943" spans="1:25" x14ac:dyDescent="0.3">
      <c r="A6943" s="32" t="s">
        <v>24</v>
      </c>
      <c r="B6943" s="33">
        <v>2021</v>
      </c>
      <c r="C6943" s="33">
        <v>8</v>
      </c>
      <c r="D6943" s="32" t="s">
        <v>1275</v>
      </c>
      <c r="E6943" s="32" t="s">
        <v>2954</v>
      </c>
      <c r="F6943" s="34">
        <v>44255</v>
      </c>
      <c r="G6943" s="34">
        <v>44263</v>
      </c>
      <c r="H6943" s="33">
        <v>42</v>
      </c>
      <c r="I6943" s="32" t="s">
        <v>8</v>
      </c>
      <c r="J6943" s="32" t="s">
        <v>1277</v>
      </c>
      <c r="K6943" s="32" t="s">
        <v>1355</v>
      </c>
      <c r="L6943" s="32" t="s">
        <v>1279</v>
      </c>
      <c r="M6943" s="32"/>
      <c r="N6943" s="32" t="s">
        <v>1280</v>
      </c>
      <c r="O6943" s="32" t="s">
        <v>24</v>
      </c>
      <c r="P6943" s="32" t="s">
        <v>10</v>
      </c>
      <c r="Q6943" s="32" t="s">
        <v>910</v>
      </c>
      <c r="R6943" s="32"/>
      <c r="S6943" s="32"/>
      <c r="T6943" s="32"/>
      <c r="U6943" s="32"/>
      <c r="V6943" s="35">
        <v>12.96</v>
      </c>
      <c r="W6943" s="32"/>
      <c r="X6943" s="32" t="s">
        <v>2957</v>
      </c>
      <c r="Y6943" s="32" t="s">
        <v>2956</v>
      </c>
    </row>
    <row r="6944" spans="1:25" x14ac:dyDescent="0.3">
      <c r="A6944" s="32" t="s">
        <v>24</v>
      </c>
      <c r="B6944" s="33">
        <v>2021</v>
      </c>
      <c r="C6944" s="33">
        <v>8</v>
      </c>
      <c r="D6944" s="32" t="s">
        <v>1275</v>
      </c>
      <c r="E6944" s="32" t="s">
        <v>2954</v>
      </c>
      <c r="F6944" s="34">
        <v>44255</v>
      </c>
      <c r="G6944" s="34">
        <v>44263</v>
      </c>
      <c r="H6944" s="33">
        <v>43</v>
      </c>
      <c r="I6944" s="32" t="s">
        <v>8</v>
      </c>
      <c r="J6944" s="32" t="s">
        <v>1277</v>
      </c>
      <c r="K6944" s="32" t="s">
        <v>1356</v>
      </c>
      <c r="L6944" s="32" t="s">
        <v>1279</v>
      </c>
      <c r="M6944" s="32"/>
      <c r="N6944" s="32" t="s">
        <v>1280</v>
      </c>
      <c r="O6944" s="32" t="s">
        <v>24</v>
      </c>
      <c r="P6944" s="32" t="s">
        <v>10</v>
      </c>
      <c r="Q6944" s="32" t="s">
        <v>910</v>
      </c>
      <c r="R6944" s="32"/>
      <c r="S6944" s="32"/>
      <c r="T6944" s="32"/>
      <c r="U6944" s="32"/>
      <c r="V6944" s="35">
        <v>17</v>
      </c>
      <c r="W6944" s="32"/>
      <c r="X6944" s="32" t="s">
        <v>2957</v>
      </c>
      <c r="Y6944" s="32" t="s">
        <v>2956</v>
      </c>
    </row>
    <row r="6945" spans="1:25" x14ac:dyDescent="0.3">
      <c r="A6945" s="32" t="s">
        <v>24</v>
      </c>
      <c r="B6945" s="33">
        <v>2021</v>
      </c>
      <c r="C6945" s="33">
        <v>8</v>
      </c>
      <c r="D6945" s="32" t="s">
        <v>1275</v>
      </c>
      <c r="E6945" s="32" t="s">
        <v>2954</v>
      </c>
      <c r="F6945" s="34">
        <v>44255</v>
      </c>
      <c r="G6945" s="34">
        <v>44263</v>
      </c>
      <c r="H6945" s="33">
        <v>60</v>
      </c>
      <c r="I6945" s="32" t="s">
        <v>8</v>
      </c>
      <c r="J6945" s="32" t="s">
        <v>1277</v>
      </c>
      <c r="K6945" s="32" t="s">
        <v>1348</v>
      </c>
      <c r="L6945" s="32" t="s">
        <v>1279</v>
      </c>
      <c r="M6945" s="32"/>
      <c r="N6945" s="32" t="s">
        <v>1280</v>
      </c>
      <c r="O6945" s="32" t="s">
        <v>24</v>
      </c>
      <c r="P6945" s="32" t="s">
        <v>10</v>
      </c>
      <c r="Q6945" s="32" t="s">
        <v>910</v>
      </c>
      <c r="R6945" s="32"/>
      <c r="S6945" s="32"/>
      <c r="T6945" s="32"/>
      <c r="U6945" s="32"/>
      <c r="V6945" s="35">
        <v>2450.59</v>
      </c>
      <c r="W6945" s="32"/>
      <c r="X6945" s="32" t="s">
        <v>2958</v>
      </c>
      <c r="Y6945" s="32" t="s">
        <v>2956</v>
      </c>
    </row>
    <row r="6946" spans="1:25" x14ac:dyDescent="0.3">
      <c r="A6946" s="32" t="s">
        <v>24</v>
      </c>
      <c r="B6946" s="33">
        <v>2021</v>
      </c>
      <c r="C6946" s="33">
        <v>8</v>
      </c>
      <c r="D6946" s="32" t="s">
        <v>1275</v>
      </c>
      <c r="E6946" s="32" t="s">
        <v>2954</v>
      </c>
      <c r="F6946" s="34">
        <v>44255</v>
      </c>
      <c r="G6946" s="34">
        <v>44263</v>
      </c>
      <c r="H6946" s="33">
        <v>61</v>
      </c>
      <c r="I6946" s="32" t="s">
        <v>8</v>
      </c>
      <c r="J6946" s="32" t="s">
        <v>1277</v>
      </c>
      <c r="K6946" s="32" t="s">
        <v>1354</v>
      </c>
      <c r="L6946" s="32" t="s">
        <v>1279</v>
      </c>
      <c r="M6946" s="32"/>
      <c r="N6946" s="32" t="s">
        <v>1280</v>
      </c>
      <c r="O6946" s="32" t="s">
        <v>24</v>
      </c>
      <c r="P6946" s="32" t="s">
        <v>10</v>
      </c>
      <c r="Q6946" s="32" t="s">
        <v>910</v>
      </c>
      <c r="R6946" s="32"/>
      <c r="S6946" s="32"/>
      <c r="T6946" s="32"/>
      <c r="U6946" s="32"/>
      <c r="V6946" s="35">
        <v>27.45</v>
      </c>
      <c r="W6946" s="32"/>
      <c r="X6946" s="32" t="s">
        <v>2958</v>
      </c>
      <c r="Y6946" s="32" t="s">
        <v>2956</v>
      </c>
    </row>
    <row r="6947" spans="1:25" x14ac:dyDescent="0.3">
      <c r="A6947" s="32" t="s">
        <v>24</v>
      </c>
      <c r="B6947" s="33">
        <v>2021</v>
      </c>
      <c r="C6947" s="33">
        <v>8</v>
      </c>
      <c r="D6947" s="32" t="s">
        <v>1275</v>
      </c>
      <c r="E6947" s="32" t="s">
        <v>2954</v>
      </c>
      <c r="F6947" s="34">
        <v>44255</v>
      </c>
      <c r="G6947" s="34">
        <v>44263</v>
      </c>
      <c r="H6947" s="33">
        <v>62</v>
      </c>
      <c r="I6947" s="32" t="s">
        <v>8</v>
      </c>
      <c r="J6947" s="32" t="s">
        <v>1277</v>
      </c>
      <c r="K6947" s="32" t="s">
        <v>1351</v>
      </c>
      <c r="L6947" s="32" t="s">
        <v>1279</v>
      </c>
      <c r="M6947" s="32"/>
      <c r="N6947" s="32" t="s">
        <v>1280</v>
      </c>
      <c r="O6947" s="32" t="s">
        <v>24</v>
      </c>
      <c r="P6947" s="32" t="s">
        <v>10</v>
      </c>
      <c r="Q6947" s="32" t="s">
        <v>910</v>
      </c>
      <c r="R6947" s="32"/>
      <c r="S6947" s="32"/>
      <c r="T6947" s="32"/>
      <c r="U6947" s="32"/>
      <c r="V6947" s="35">
        <v>354.36</v>
      </c>
      <c r="W6947" s="32"/>
      <c r="X6947" s="32" t="s">
        <v>2958</v>
      </c>
      <c r="Y6947" s="32" t="s">
        <v>2956</v>
      </c>
    </row>
    <row r="6948" spans="1:25" x14ac:dyDescent="0.3">
      <c r="A6948" s="32" t="s">
        <v>24</v>
      </c>
      <c r="B6948" s="33">
        <v>2021</v>
      </c>
      <c r="C6948" s="33">
        <v>8</v>
      </c>
      <c r="D6948" s="32" t="s">
        <v>1275</v>
      </c>
      <c r="E6948" s="32" t="s">
        <v>2954</v>
      </c>
      <c r="F6948" s="34">
        <v>44255</v>
      </c>
      <c r="G6948" s="34">
        <v>44263</v>
      </c>
      <c r="H6948" s="33">
        <v>63</v>
      </c>
      <c r="I6948" s="32" t="s">
        <v>8</v>
      </c>
      <c r="J6948" s="32" t="s">
        <v>1277</v>
      </c>
      <c r="K6948" s="32" t="s">
        <v>1338</v>
      </c>
      <c r="L6948" s="32" t="s">
        <v>1279</v>
      </c>
      <c r="M6948" s="32"/>
      <c r="N6948" s="32" t="s">
        <v>1280</v>
      </c>
      <c r="O6948" s="32" t="s">
        <v>24</v>
      </c>
      <c r="P6948" s="32" t="s">
        <v>10</v>
      </c>
      <c r="Q6948" s="32" t="s">
        <v>910</v>
      </c>
      <c r="R6948" s="32"/>
      <c r="S6948" s="32"/>
      <c r="T6948" s="32"/>
      <c r="U6948" s="32"/>
      <c r="V6948" s="35">
        <v>172.77</v>
      </c>
      <c r="W6948" s="32"/>
      <c r="X6948" s="32" t="s">
        <v>2958</v>
      </c>
      <c r="Y6948" s="32" t="s">
        <v>2956</v>
      </c>
    </row>
    <row r="6949" spans="1:25" x14ac:dyDescent="0.3">
      <c r="A6949" s="32" t="s">
        <v>24</v>
      </c>
      <c r="B6949" s="33">
        <v>2021</v>
      </c>
      <c r="C6949" s="33">
        <v>8</v>
      </c>
      <c r="D6949" s="32" t="s">
        <v>1275</v>
      </c>
      <c r="E6949" s="32" t="s">
        <v>2954</v>
      </c>
      <c r="F6949" s="34">
        <v>44255</v>
      </c>
      <c r="G6949" s="34">
        <v>44263</v>
      </c>
      <c r="H6949" s="33">
        <v>64</v>
      </c>
      <c r="I6949" s="32" t="s">
        <v>8</v>
      </c>
      <c r="J6949" s="32" t="s">
        <v>1277</v>
      </c>
      <c r="K6949" s="32" t="s">
        <v>1352</v>
      </c>
      <c r="L6949" s="32" t="s">
        <v>1279</v>
      </c>
      <c r="M6949" s="32"/>
      <c r="N6949" s="32" t="s">
        <v>1280</v>
      </c>
      <c r="O6949" s="32" t="s">
        <v>24</v>
      </c>
      <c r="P6949" s="32" t="s">
        <v>10</v>
      </c>
      <c r="Q6949" s="32" t="s">
        <v>910</v>
      </c>
      <c r="R6949" s="32"/>
      <c r="S6949" s="32"/>
      <c r="T6949" s="32"/>
      <c r="U6949" s="32"/>
      <c r="V6949" s="35">
        <v>32.840000000000003</v>
      </c>
      <c r="W6949" s="32"/>
      <c r="X6949" s="32" t="s">
        <v>2958</v>
      </c>
      <c r="Y6949" s="32" t="s">
        <v>2956</v>
      </c>
    </row>
    <row r="6950" spans="1:25" x14ac:dyDescent="0.3">
      <c r="A6950" s="32" t="s">
        <v>24</v>
      </c>
      <c r="B6950" s="33">
        <v>2021</v>
      </c>
      <c r="C6950" s="33">
        <v>8</v>
      </c>
      <c r="D6950" s="32" t="s">
        <v>1275</v>
      </c>
      <c r="E6950" s="32" t="s">
        <v>2954</v>
      </c>
      <c r="F6950" s="34">
        <v>44255</v>
      </c>
      <c r="G6950" s="34">
        <v>44263</v>
      </c>
      <c r="H6950" s="33">
        <v>65</v>
      </c>
      <c r="I6950" s="32" t="s">
        <v>8</v>
      </c>
      <c r="J6950" s="32" t="s">
        <v>1277</v>
      </c>
      <c r="K6950" s="32" t="s">
        <v>1353</v>
      </c>
      <c r="L6950" s="32" t="s">
        <v>1279</v>
      </c>
      <c r="M6950" s="32"/>
      <c r="N6950" s="32" t="s">
        <v>1280</v>
      </c>
      <c r="O6950" s="32" t="s">
        <v>24</v>
      </c>
      <c r="P6950" s="32" t="s">
        <v>10</v>
      </c>
      <c r="Q6950" s="32" t="s">
        <v>910</v>
      </c>
      <c r="R6950" s="32"/>
      <c r="S6950" s="32"/>
      <c r="T6950" s="32"/>
      <c r="U6950" s="32"/>
      <c r="V6950" s="35">
        <v>810.9</v>
      </c>
      <c r="W6950" s="32"/>
      <c r="X6950" s="32" t="s">
        <v>2958</v>
      </c>
      <c r="Y6950" s="32" t="s">
        <v>2956</v>
      </c>
    </row>
    <row r="6951" spans="1:25" x14ac:dyDescent="0.3">
      <c r="A6951" s="32" t="s">
        <v>24</v>
      </c>
      <c r="B6951" s="33">
        <v>2021</v>
      </c>
      <c r="C6951" s="33">
        <v>8</v>
      </c>
      <c r="D6951" s="32" t="s">
        <v>1275</v>
      </c>
      <c r="E6951" s="32" t="s">
        <v>2954</v>
      </c>
      <c r="F6951" s="34">
        <v>44255</v>
      </c>
      <c r="G6951" s="34">
        <v>44263</v>
      </c>
      <c r="H6951" s="33">
        <v>66</v>
      </c>
      <c r="I6951" s="32" t="s">
        <v>8</v>
      </c>
      <c r="J6951" s="32" t="s">
        <v>1277</v>
      </c>
      <c r="K6951" s="32" t="s">
        <v>1355</v>
      </c>
      <c r="L6951" s="32" t="s">
        <v>1279</v>
      </c>
      <c r="M6951" s="32"/>
      <c r="N6951" s="32" t="s">
        <v>1280</v>
      </c>
      <c r="O6951" s="32" t="s">
        <v>24</v>
      </c>
      <c r="P6951" s="32" t="s">
        <v>10</v>
      </c>
      <c r="Q6951" s="32" t="s">
        <v>910</v>
      </c>
      <c r="R6951" s="32"/>
      <c r="S6951" s="32"/>
      <c r="T6951" s="32"/>
      <c r="U6951" s="32"/>
      <c r="V6951" s="35">
        <v>14.95</v>
      </c>
      <c r="W6951" s="32"/>
      <c r="X6951" s="32" t="s">
        <v>2958</v>
      </c>
      <c r="Y6951" s="32" t="s">
        <v>2956</v>
      </c>
    </row>
    <row r="6952" spans="1:25" x14ac:dyDescent="0.3">
      <c r="A6952" s="32" t="s">
        <v>24</v>
      </c>
      <c r="B6952" s="33">
        <v>2021</v>
      </c>
      <c r="C6952" s="33">
        <v>8</v>
      </c>
      <c r="D6952" s="32" t="s">
        <v>1275</v>
      </c>
      <c r="E6952" s="32" t="s">
        <v>2954</v>
      </c>
      <c r="F6952" s="34">
        <v>44255</v>
      </c>
      <c r="G6952" s="34">
        <v>44263</v>
      </c>
      <c r="H6952" s="33">
        <v>67</v>
      </c>
      <c r="I6952" s="32" t="s">
        <v>8</v>
      </c>
      <c r="J6952" s="32" t="s">
        <v>1277</v>
      </c>
      <c r="K6952" s="32" t="s">
        <v>1356</v>
      </c>
      <c r="L6952" s="32" t="s">
        <v>1279</v>
      </c>
      <c r="M6952" s="32"/>
      <c r="N6952" s="32" t="s">
        <v>1280</v>
      </c>
      <c r="O6952" s="32" t="s">
        <v>24</v>
      </c>
      <c r="P6952" s="32" t="s">
        <v>10</v>
      </c>
      <c r="Q6952" s="32" t="s">
        <v>910</v>
      </c>
      <c r="R6952" s="32"/>
      <c r="S6952" s="32"/>
      <c r="T6952" s="32"/>
      <c r="U6952" s="32"/>
      <c r="V6952" s="35">
        <v>18</v>
      </c>
      <c r="W6952" s="32"/>
      <c r="X6952" s="32" t="s">
        <v>2958</v>
      </c>
      <c r="Y6952" s="32" t="s">
        <v>2956</v>
      </c>
    </row>
    <row r="6953" spans="1:25" x14ac:dyDescent="0.3">
      <c r="A6953" s="32" t="s">
        <v>24</v>
      </c>
      <c r="B6953" s="33">
        <v>2021</v>
      </c>
      <c r="C6953" s="33">
        <v>8</v>
      </c>
      <c r="D6953" s="32" t="s">
        <v>1275</v>
      </c>
      <c r="E6953" s="32" t="s">
        <v>2954</v>
      </c>
      <c r="F6953" s="34">
        <v>44255</v>
      </c>
      <c r="G6953" s="34">
        <v>44263</v>
      </c>
      <c r="H6953" s="33">
        <v>76</v>
      </c>
      <c r="I6953" s="32" t="s">
        <v>8</v>
      </c>
      <c r="J6953" s="32" t="s">
        <v>1277</v>
      </c>
      <c r="K6953" s="32" t="s">
        <v>1348</v>
      </c>
      <c r="L6953" s="32" t="s">
        <v>1390</v>
      </c>
      <c r="M6953" s="32"/>
      <c r="N6953" s="32" t="s">
        <v>1280</v>
      </c>
      <c r="O6953" s="32" t="s">
        <v>24</v>
      </c>
      <c r="P6953" s="32" t="s">
        <v>10</v>
      </c>
      <c r="Q6953" s="32" t="s">
        <v>910</v>
      </c>
      <c r="R6953" s="32"/>
      <c r="S6953" s="32"/>
      <c r="T6953" s="32"/>
      <c r="U6953" s="32"/>
      <c r="V6953" s="35">
        <v>1625.72</v>
      </c>
      <c r="W6953" s="32"/>
      <c r="X6953" s="32" t="s">
        <v>2959</v>
      </c>
      <c r="Y6953" s="32" t="s">
        <v>2956</v>
      </c>
    </row>
    <row r="6954" spans="1:25" x14ac:dyDescent="0.3">
      <c r="A6954" s="32" t="s">
        <v>24</v>
      </c>
      <c r="B6954" s="33">
        <v>2021</v>
      </c>
      <c r="C6954" s="33">
        <v>8</v>
      </c>
      <c r="D6954" s="32" t="s">
        <v>1275</v>
      </c>
      <c r="E6954" s="32" t="s">
        <v>2954</v>
      </c>
      <c r="F6954" s="34">
        <v>44255</v>
      </c>
      <c r="G6954" s="34">
        <v>44263</v>
      </c>
      <c r="H6954" s="33">
        <v>77</v>
      </c>
      <c r="I6954" s="32" t="s">
        <v>8</v>
      </c>
      <c r="J6954" s="32" t="s">
        <v>1277</v>
      </c>
      <c r="K6954" s="32" t="s">
        <v>1354</v>
      </c>
      <c r="L6954" s="32" t="s">
        <v>1390</v>
      </c>
      <c r="M6954" s="32"/>
      <c r="N6954" s="32" t="s">
        <v>1280</v>
      </c>
      <c r="O6954" s="32" t="s">
        <v>24</v>
      </c>
      <c r="P6954" s="32" t="s">
        <v>10</v>
      </c>
      <c r="Q6954" s="32" t="s">
        <v>910</v>
      </c>
      <c r="R6954" s="32"/>
      <c r="S6954" s="32"/>
      <c r="T6954" s="32"/>
      <c r="U6954" s="32"/>
      <c r="V6954" s="35">
        <v>18.21</v>
      </c>
      <c r="W6954" s="32"/>
      <c r="X6954" s="32" t="s">
        <v>2959</v>
      </c>
      <c r="Y6954" s="32" t="s">
        <v>2956</v>
      </c>
    </row>
    <row r="6955" spans="1:25" x14ac:dyDescent="0.3">
      <c r="A6955" s="32" t="s">
        <v>24</v>
      </c>
      <c r="B6955" s="33">
        <v>2021</v>
      </c>
      <c r="C6955" s="33">
        <v>8</v>
      </c>
      <c r="D6955" s="32" t="s">
        <v>1275</v>
      </c>
      <c r="E6955" s="32" t="s">
        <v>2954</v>
      </c>
      <c r="F6955" s="34">
        <v>44255</v>
      </c>
      <c r="G6955" s="34">
        <v>44263</v>
      </c>
      <c r="H6955" s="33">
        <v>78</v>
      </c>
      <c r="I6955" s="32" t="s">
        <v>8</v>
      </c>
      <c r="J6955" s="32" t="s">
        <v>1277</v>
      </c>
      <c r="K6955" s="32" t="s">
        <v>1351</v>
      </c>
      <c r="L6955" s="32" t="s">
        <v>1390</v>
      </c>
      <c r="M6955" s="32"/>
      <c r="N6955" s="32" t="s">
        <v>1280</v>
      </c>
      <c r="O6955" s="32" t="s">
        <v>24</v>
      </c>
      <c r="P6955" s="32" t="s">
        <v>10</v>
      </c>
      <c r="Q6955" s="32" t="s">
        <v>910</v>
      </c>
      <c r="R6955" s="32"/>
      <c r="S6955" s="32"/>
      <c r="T6955" s="32"/>
      <c r="U6955" s="32"/>
      <c r="V6955" s="35">
        <v>235.08</v>
      </c>
      <c r="W6955" s="32"/>
      <c r="X6955" s="32" t="s">
        <v>2959</v>
      </c>
      <c r="Y6955" s="32" t="s">
        <v>2956</v>
      </c>
    </row>
    <row r="6956" spans="1:25" x14ac:dyDescent="0.3">
      <c r="A6956" s="32" t="s">
        <v>24</v>
      </c>
      <c r="B6956" s="33">
        <v>2021</v>
      </c>
      <c r="C6956" s="33">
        <v>8</v>
      </c>
      <c r="D6956" s="32" t="s">
        <v>1275</v>
      </c>
      <c r="E6956" s="32" t="s">
        <v>2954</v>
      </c>
      <c r="F6956" s="34">
        <v>44255</v>
      </c>
      <c r="G6956" s="34">
        <v>44263</v>
      </c>
      <c r="H6956" s="33">
        <v>79</v>
      </c>
      <c r="I6956" s="32" t="s">
        <v>8</v>
      </c>
      <c r="J6956" s="32" t="s">
        <v>1277</v>
      </c>
      <c r="K6956" s="32" t="s">
        <v>1338</v>
      </c>
      <c r="L6956" s="32" t="s">
        <v>1390</v>
      </c>
      <c r="M6956" s="32"/>
      <c r="N6956" s="32" t="s">
        <v>1280</v>
      </c>
      <c r="O6956" s="32" t="s">
        <v>24</v>
      </c>
      <c r="P6956" s="32" t="s">
        <v>10</v>
      </c>
      <c r="Q6956" s="32" t="s">
        <v>910</v>
      </c>
      <c r="R6956" s="32"/>
      <c r="S6956" s="32"/>
      <c r="T6956" s="32"/>
      <c r="U6956" s="32"/>
      <c r="V6956" s="35">
        <v>106.41</v>
      </c>
      <c r="W6956" s="32"/>
      <c r="X6956" s="32" t="s">
        <v>2959</v>
      </c>
      <c r="Y6956" s="32" t="s">
        <v>2956</v>
      </c>
    </row>
    <row r="6957" spans="1:25" x14ac:dyDescent="0.3">
      <c r="A6957" s="32" t="s">
        <v>24</v>
      </c>
      <c r="B6957" s="33">
        <v>2021</v>
      </c>
      <c r="C6957" s="33">
        <v>8</v>
      </c>
      <c r="D6957" s="32" t="s">
        <v>1275</v>
      </c>
      <c r="E6957" s="32" t="s">
        <v>2954</v>
      </c>
      <c r="F6957" s="34">
        <v>44255</v>
      </c>
      <c r="G6957" s="34">
        <v>44263</v>
      </c>
      <c r="H6957" s="33">
        <v>80</v>
      </c>
      <c r="I6957" s="32" t="s">
        <v>8</v>
      </c>
      <c r="J6957" s="32" t="s">
        <v>1277</v>
      </c>
      <c r="K6957" s="32" t="s">
        <v>1352</v>
      </c>
      <c r="L6957" s="32" t="s">
        <v>1390</v>
      </c>
      <c r="M6957" s="32"/>
      <c r="N6957" s="32" t="s">
        <v>1280</v>
      </c>
      <c r="O6957" s="32" t="s">
        <v>24</v>
      </c>
      <c r="P6957" s="32" t="s">
        <v>10</v>
      </c>
      <c r="Q6957" s="32" t="s">
        <v>910</v>
      </c>
      <c r="R6957" s="32"/>
      <c r="S6957" s="32"/>
      <c r="T6957" s="32"/>
      <c r="U6957" s="32"/>
      <c r="V6957" s="35">
        <v>21.78</v>
      </c>
      <c r="W6957" s="32"/>
      <c r="X6957" s="32" t="s">
        <v>2959</v>
      </c>
      <c r="Y6957" s="32" t="s">
        <v>2956</v>
      </c>
    </row>
    <row r="6958" spans="1:25" x14ac:dyDescent="0.3">
      <c r="A6958" s="32" t="s">
        <v>24</v>
      </c>
      <c r="B6958" s="33">
        <v>2021</v>
      </c>
      <c r="C6958" s="33">
        <v>8</v>
      </c>
      <c r="D6958" s="32" t="s">
        <v>1275</v>
      </c>
      <c r="E6958" s="32" t="s">
        <v>2954</v>
      </c>
      <c r="F6958" s="34">
        <v>44255</v>
      </c>
      <c r="G6958" s="34">
        <v>44263</v>
      </c>
      <c r="H6958" s="33">
        <v>81</v>
      </c>
      <c r="I6958" s="32" t="s">
        <v>8</v>
      </c>
      <c r="J6958" s="32" t="s">
        <v>1277</v>
      </c>
      <c r="K6958" s="32" t="s">
        <v>1353</v>
      </c>
      <c r="L6958" s="32" t="s">
        <v>1390</v>
      </c>
      <c r="M6958" s="32"/>
      <c r="N6958" s="32" t="s">
        <v>1280</v>
      </c>
      <c r="O6958" s="32" t="s">
        <v>24</v>
      </c>
      <c r="P6958" s="32" t="s">
        <v>10</v>
      </c>
      <c r="Q6958" s="32" t="s">
        <v>910</v>
      </c>
      <c r="R6958" s="32"/>
      <c r="S6958" s="32"/>
      <c r="T6958" s="32"/>
      <c r="U6958" s="32"/>
      <c r="V6958" s="35">
        <v>516.17999999999995</v>
      </c>
      <c r="W6958" s="32"/>
      <c r="X6958" s="32" t="s">
        <v>2959</v>
      </c>
      <c r="Y6958" s="32" t="s">
        <v>2956</v>
      </c>
    </row>
    <row r="6959" spans="1:25" x14ac:dyDescent="0.3">
      <c r="A6959" s="32" t="s">
        <v>24</v>
      </c>
      <c r="B6959" s="33">
        <v>2021</v>
      </c>
      <c r="C6959" s="33">
        <v>8</v>
      </c>
      <c r="D6959" s="32" t="s">
        <v>1275</v>
      </c>
      <c r="E6959" s="32" t="s">
        <v>2954</v>
      </c>
      <c r="F6959" s="34">
        <v>44255</v>
      </c>
      <c r="G6959" s="34">
        <v>44263</v>
      </c>
      <c r="H6959" s="33">
        <v>82</v>
      </c>
      <c r="I6959" s="32" t="s">
        <v>8</v>
      </c>
      <c r="J6959" s="32" t="s">
        <v>1277</v>
      </c>
      <c r="K6959" s="32" t="s">
        <v>1355</v>
      </c>
      <c r="L6959" s="32" t="s">
        <v>1390</v>
      </c>
      <c r="M6959" s="32"/>
      <c r="N6959" s="32" t="s">
        <v>1280</v>
      </c>
      <c r="O6959" s="32" t="s">
        <v>24</v>
      </c>
      <c r="P6959" s="32" t="s">
        <v>10</v>
      </c>
      <c r="Q6959" s="32" t="s">
        <v>910</v>
      </c>
      <c r="R6959" s="32"/>
      <c r="S6959" s="32"/>
      <c r="T6959" s="32"/>
      <c r="U6959" s="32"/>
      <c r="V6959" s="35">
        <v>9.92</v>
      </c>
      <c r="W6959" s="32"/>
      <c r="X6959" s="32" t="s">
        <v>2959</v>
      </c>
      <c r="Y6959" s="32" t="s">
        <v>2956</v>
      </c>
    </row>
    <row r="6960" spans="1:25" x14ac:dyDescent="0.3">
      <c r="A6960" s="32" t="s">
        <v>24</v>
      </c>
      <c r="B6960" s="33">
        <v>2021</v>
      </c>
      <c r="C6960" s="33">
        <v>8</v>
      </c>
      <c r="D6960" s="32" t="s">
        <v>1275</v>
      </c>
      <c r="E6960" s="32" t="s">
        <v>2954</v>
      </c>
      <c r="F6960" s="34">
        <v>44255</v>
      </c>
      <c r="G6960" s="34">
        <v>44263</v>
      </c>
      <c r="H6960" s="33">
        <v>83</v>
      </c>
      <c r="I6960" s="32" t="s">
        <v>8</v>
      </c>
      <c r="J6960" s="32" t="s">
        <v>1277</v>
      </c>
      <c r="K6960" s="32" t="s">
        <v>1356</v>
      </c>
      <c r="L6960" s="32" t="s">
        <v>1390</v>
      </c>
      <c r="M6960" s="32"/>
      <c r="N6960" s="32" t="s">
        <v>1280</v>
      </c>
      <c r="O6960" s="32" t="s">
        <v>24</v>
      </c>
      <c r="P6960" s="32" t="s">
        <v>10</v>
      </c>
      <c r="Q6960" s="32" t="s">
        <v>910</v>
      </c>
      <c r="R6960" s="32"/>
      <c r="S6960" s="32"/>
      <c r="T6960" s="32"/>
      <c r="U6960" s="32"/>
      <c r="V6960" s="35">
        <v>16.8</v>
      </c>
      <c r="W6960" s="32"/>
      <c r="X6960" s="32" t="s">
        <v>2959</v>
      </c>
      <c r="Y6960" s="32" t="s">
        <v>2956</v>
      </c>
    </row>
    <row r="6961" spans="1:25" x14ac:dyDescent="0.3">
      <c r="A6961" s="32" t="s">
        <v>24</v>
      </c>
      <c r="B6961" s="33">
        <v>2021</v>
      </c>
      <c r="C6961" s="33">
        <v>8</v>
      </c>
      <c r="D6961" s="32" t="s">
        <v>1275</v>
      </c>
      <c r="E6961" s="32" t="s">
        <v>2954</v>
      </c>
      <c r="F6961" s="34">
        <v>44255</v>
      </c>
      <c r="G6961" s="34">
        <v>44263</v>
      </c>
      <c r="H6961" s="33">
        <v>108</v>
      </c>
      <c r="I6961" s="32" t="s">
        <v>8</v>
      </c>
      <c r="J6961" s="32" t="s">
        <v>1277</v>
      </c>
      <c r="K6961" s="32" t="s">
        <v>1348</v>
      </c>
      <c r="L6961" s="32" t="s">
        <v>1385</v>
      </c>
      <c r="M6961" s="32"/>
      <c r="N6961" s="32" t="s">
        <v>1280</v>
      </c>
      <c r="O6961" s="32" t="s">
        <v>24</v>
      </c>
      <c r="P6961" s="32" t="s">
        <v>10</v>
      </c>
      <c r="Q6961" s="32" t="s">
        <v>910</v>
      </c>
      <c r="R6961" s="32"/>
      <c r="S6961" s="32"/>
      <c r="T6961" s="32"/>
      <c r="U6961" s="32"/>
      <c r="V6961" s="35">
        <v>2268.7600000000002</v>
      </c>
      <c r="W6961" s="32"/>
      <c r="X6961" s="32" t="s">
        <v>2960</v>
      </c>
      <c r="Y6961" s="32" t="s">
        <v>2956</v>
      </c>
    </row>
    <row r="6962" spans="1:25" x14ac:dyDescent="0.3">
      <c r="A6962" s="32" t="s">
        <v>24</v>
      </c>
      <c r="B6962" s="33">
        <v>2021</v>
      </c>
      <c r="C6962" s="33">
        <v>8</v>
      </c>
      <c r="D6962" s="32" t="s">
        <v>1275</v>
      </c>
      <c r="E6962" s="32" t="s">
        <v>2954</v>
      </c>
      <c r="F6962" s="34">
        <v>44255</v>
      </c>
      <c r="G6962" s="34">
        <v>44263</v>
      </c>
      <c r="H6962" s="33">
        <v>109</v>
      </c>
      <c r="I6962" s="32" t="s">
        <v>8</v>
      </c>
      <c r="J6962" s="32" t="s">
        <v>1277</v>
      </c>
      <c r="K6962" s="32" t="s">
        <v>1354</v>
      </c>
      <c r="L6962" s="32" t="s">
        <v>1385</v>
      </c>
      <c r="M6962" s="32"/>
      <c r="N6962" s="32" t="s">
        <v>1280</v>
      </c>
      <c r="O6962" s="32" t="s">
        <v>24</v>
      </c>
      <c r="P6962" s="32" t="s">
        <v>10</v>
      </c>
      <c r="Q6962" s="32" t="s">
        <v>910</v>
      </c>
      <c r="R6962" s="32"/>
      <c r="S6962" s="32"/>
      <c r="T6962" s="32"/>
      <c r="U6962" s="32"/>
      <c r="V6962" s="35">
        <v>23.1</v>
      </c>
      <c r="W6962" s="32"/>
      <c r="X6962" s="32" t="s">
        <v>2960</v>
      </c>
      <c r="Y6962" s="32" t="s">
        <v>2956</v>
      </c>
    </row>
    <row r="6963" spans="1:25" x14ac:dyDescent="0.3">
      <c r="A6963" s="32" t="s">
        <v>24</v>
      </c>
      <c r="B6963" s="33">
        <v>2021</v>
      </c>
      <c r="C6963" s="33">
        <v>8</v>
      </c>
      <c r="D6963" s="32" t="s">
        <v>1275</v>
      </c>
      <c r="E6963" s="32" t="s">
        <v>2954</v>
      </c>
      <c r="F6963" s="34">
        <v>44255</v>
      </c>
      <c r="G6963" s="34">
        <v>44263</v>
      </c>
      <c r="H6963" s="33">
        <v>110</v>
      </c>
      <c r="I6963" s="32" t="s">
        <v>8</v>
      </c>
      <c r="J6963" s="32" t="s">
        <v>1277</v>
      </c>
      <c r="K6963" s="32" t="s">
        <v>1351</v>
      </c>
      <c r="L6963" s="32" t="s">
        <v>1385</v>
      </c>
      <c r="M6963" s="32"/>
      <c r="N6963" s="32" t="s">
        <v>1280</v>
      </c>
      <c r="O6963" s="32" t="s">
        <v>24</v>
      </c>
      <c r="P6963" s="32" t="s">
        <v>10</v>
      </c>
      <c r="Q6963" s="32" t="s">
        <v>910</v>
      </c>
      <c r="R6963" s="32"/>
      <c r="S6963" s="32"/>
      <c r="T6963" s="32"/>
      <c r="U6963" s="32"/>
      <c r="V6963" s="35">
        <v>267.3</v>
      </c>
      <c r="W6963" s="32"/>
      <c r="X6963" s="32" t="s">
        <v>2960</v>
      </c>
      <c r="Y6963" s="32" t="s">
        <v>2956</v>
      </c>
    </row>
    <row r="6964" spans="1:25" x14ac:dyDescent="0.3">
      <c r="A6964" s="32" t="s">
        <v>24</v>
      </c>
      <c r="B6964" s="33">
        <v>2021</v>
      </c>
      <c r="C6964" s="33">
        <v>8</v>
      </c>
      <c r="D6964" s="32" t="s">
        <v>1275</v>
      </c>
      <c r="E6964" s="32" t="s">
        <v>2954</v>
      </c>
      <c r="F6964" s="34">
        <v>44255</v>
      </c>
      <c r="G6964" s="34">
        <v>44263</v>
      </c>
      <c r="H6964" s="33">
        <v>111</v>
      </c>
      <c r="I6964" s="32" t="s">
        <v>8</v>
      </c>
      <c r="J6964" s="32" t="s">
        <v>1277</v>
      </c>
      <c r="K6964" s="32" t="s">
        <v>1338</v>
      </c>
      <c r="L6964" s="32" t="s">
        <v>1385</v>
      </c>
      <c r="M6964" s="32"/>
      <c r="N6964" s="32" t="s">
        <v>1280</v>
      </c>
      <c r="O6964" s="32" t="s">
        <v>24</v>
      </c>
      <c r="P6964" s="32" t="s">
        <v>10</v>
      </c>
      <c r="Q6964" s="32" t="s">
        <v>910</v>
      </c>
      <c r="R6964" s="32"/>
      <c r="S6964" s="32"/>
      <c r="T6964" s="32"/>
      <c r="U6964" s="32"/>
      <c r="V6964" s="35">
        <v>171.29</v>
      </c>
      <c r="W6964" s="32"/>
      <c r="X6964" s="32" t="s">
        <v>2960</v>
      </c>
      <c r="Y6964" s="32" t="s">
        <v>2956</v>
      </c>
    </row>
    <row r="6965" spans="1:25" x14ac:dyDescent="0.3">
      <c r="A6965" s="32" t="s">
        <v>24</v>
      </c>
      <c r="B6965" s="33">
        <v>2021</v>
      </c>
      <c r="C6965" s="33">
        <v>8</v>
      </c>
      <c r="D6965" s="32" t="s">
        <v>1275</v>
      </c>
      <c r="E6965" s="32" t="s">
        <v>2954</v>
      </c>
      <c r="F6965" s="34">
        <v>44255</v>
      </c>
      <c r="G6965" s="34">
        <v>44263</v>
      </c>
      <c r="H6965" s="33">
        <v>112</v>
      </c>
      <c r="I6965" s="32" t="s">
        <v>8</v>
      </c>
      <c r="J6965" s="32" t="s">
        <v>1277</v>
      </c>
      <c r="K6965" s="32" t="s">
        <v>1352</v>
      </c>
      <c r="L6965" s="32" t="s">
        <v>1385</v>
      </c>
      <c r="M6965" s="32"/>
      <c r="N6965" s="32" t="s">
        <v>1280</v>
      </c>
      <c r="O6965" s="32" t="s">
        <v>24</v>
      </c>
      <c r="P6965" s="32" t="s">
        <v>10</v>
      </c>
      <c r="Q6965" s="32" t="s">
        <v>910</v>
      </c>
      <c r="R6965" s="32"/>
      <c r="S6965" s="32"/>
      <c r="T6965" s="32"/>
      <c r="U6965" s="32"/>
      <c r="V6965" s="35">
        <v>27.64</v>
      </c>
      <c r="W6965" s="32"/>
      <c r="X6965" s="32" t="s">
        <v>2960</v>
      </c>
      <c r="Y6965" s="32" t="s">
        <v>2956</v>
      </c>
    </row>
    <row r="6966" spans="1:25" x14ac:dyDescent="0.3">
      <c r="A6966" s="32" t="s">
        <v>24</v>
      </c>
      <c r="B6966" s="33">
        <v>2021</v>
      </c>
      <c r="C6966" s="33">
        <v>8</v>
      </c>
      <c r="D6966" s="32" t="s">
        <v>1275</v>
      </c>
      <c r="E6966" s="32" t="s">
        <v>2954</v>
      </c>
      <c r="F6966" s="34">
        <v>44255</v>
      </c>
      <c r="G6966" s="34">
        <v>44263</v>
      </c>
      <c r="H6966" s="33">
        <v>113</v>
      </c>
      <c r="I6966" s="32" t="s">
        <v>8</v>
      </c>
      <c r="J6966" s="32" t="s">
        <v>1277</v>
      </c>
      <c r="K6966" s="32" t="s">
        <v>1353</v>
      </c>
      <c r="L6966" s="32" t="s">
        <v>1385</v>
      </c>
      <c r="M6966" s="32"/>
      <c r="N6966" s="32" t="s">
        <v>1280</v>
      </c>
      <c r="O6966" s="32" t="s">
        <v>24</v>
      </c>
      <c r="P6966" s="32" t="s">
        <v>10</v>
      </c>
      <c r="Q6966" s="32" t="s">
        <v>910</v>
      </c>
      <c r="R6966" s="32"/>
      <c r="S6966" s="32"/>
      <c r="T6966" s="32"/>
      <c r="U6966" s="32"/>
      <c r="V6966" s="35">
        <v>304.64999999999998</v>
      </c>
      <c r="W6966" s="32"/>
      <c r="X6966" s="32" t="s">
        <v>2960</v>
      </c>
      <c r="Y6966" s="32" t="s">
        <v>2956</v>
      </c>
    </row>
    <row r="6967" spans="1:25" x14ac:dyDescent="0.3">
      <c r="A6967" s="32" t="s">
        <v>24</v>
      </c>
      <c r="B6967" s="33">
        <v>2021</v>
      </c>
      <c r="C6967" s="33">
        <v>8</v>
      </c>
      <c r="D6967" s="32" t="s">
        <v>1275</v>
      </c>
      <c r="E6967" s="32" t="s">
        <v>2954</v>
      </c>
      <c r="F6967" s="34">
        <v>44255</v>
      </c>
      <c r="G6967" s="34">
        <v>44263</v>
      </c>
      <c r="H6967" s="33">
        <v>114</v>
      </c>
      <c r="I6967" s="32" t="s">
        <v>8</v>
      </c>
      <c r="J6967" s="32" t="s">
        <v>1277</v>
      </c>
      <c r="K6967" s="32" t="s">
        <v>1355</v>
      </c>
      <c r="L6967" s="32" t="s">
        <v>1385</v>
      </c>
      <c r="M6967" s="32"/>
      <c r="N6967" s="32" t="s">
        <v>1280</v>
      </c>
      <c r="O6967" s="32" t="s">
        <v>24</v>
      </c>
      <c r="P6967" s="32" t="s">
        <v>10</v>
      </c>
      <c r="Q6967" s="32" t="s">
        <v>910</v>
      </c>
      <c r="R6967" s="32"/>
      <c r="S6967" s="32"/>
      <c r="T6967" s="32"/>
      <c r="U6967" s="32"/>
      <c r="V6967" s="35">
        <v>12.58</v>
      </c>
      <c r="W6967" s="32"/>
      <c r="X6967" s="32" t="s">
        <v>2960</v>
      </c>
      <c r="Y6967" s="32" t="s">
        <v>2956</v>
      </c>
    </row>
    <row r="6968" spans="1:25" x14ac:dyDescent="0.3">
      <c r="A6968" s="32" t="s">
        <v>24</v>
      </c>
      <c r="B6968" s="33">
        <v>2021</v>
      </c>
      <c r="C6968" s="33">
        <v>8</v>
      </c>
      <c r="D6968" s="32" t="s">
        <v>1275</v>
      </c>
      <c r="E6968" s="32" t="s">
        <v>2954</v>
      </c>
      <c r="F6968" s="34">
        <v>44255</v>
      </c>
      <c r="G6968" s="34">
        <v>44263</v>
      </c>
      <c r="H6968" s="33">
        <v>115</v>
      </c>
      <c r="I6968" s="32" t="s">
        <v>8</v>
      </c>
      <c r="J6968" s="32" t="s">
        <v>1277</v>
      </c>
      <c r="K6968" s="32" t="s">
        <v>1387</v>
      </c>
      <c r="L6968" s="32" t="s">
        <v>1385</v>
      </c>
      <c r="M6968" s="32"/>
      <c r="N6968" s="32" t="s">
        <v>1280</v>
      </c>
      <c r="O6968" s="32" t="s">
        <v>24</v>
      </c>
      <c r="P6968" s="32" t="s">
        <v>10</v>
      </c>
      <c r="Q6968" s="32" t="s">
        <v>910</v>
      </c>
      <c r="R6968" s="32"/>
      <c r="S6968" s="32"/>
      <c r="T6968" s="32"/>
      <c r="U6968" s="32"/>
      <c r="V6968" s="35">
        <v>30.94</v>
      </c>
      <c r="W6968" s="32"/>
      <c r="X6968" s="32" t="s">
        <v>2960</v>
      </c>
      <c r="Y6968" s="32" t="s">
        <v>2956</v>
      </c>
    </row>
    <row r="6969" spans="1:25" x14ac:dyDescent="0.3">
      <c r="A6969" s="32" t="s">
        <v>24</v>
      </c>
      <c r="B6969" s="33">
        <v>2021</v>
      </c>
      <c r="C6969" s="33">
        <v>8</v>
      </c>
      <c r="D6969" s="32" t="s">
        <v>1275</v>
      </c>
      <c r="E6969" s="32" t="s">
        <v>2954</v>
      </c>
      <c r="F6969" s="34">
        <v>44255</v>
      </c>
      <c r="G6969" s="34">
        <v>44263</v>
      </c>
      <c r="H6969" s="33">
        <v>124</v>
      </c>
      <c r="I6969" s="32" t="s">
        <v>8</v>
      </c>
      <c r="J6969" s="32" t="s">
        <v>1277</v>
      </c>
      <c r="K6969" s="32" t="s">
        <v>1348</v>
      </c>
      <c r="L6969" s="32" t="s">
        <v>1279</v>
      </c>
      <c r="M6969" s="32"/>
      <c r="N6969" s="32" t="s">
        <v>1280</v>
      </c>
      <c r="O6969" s="32" t="s">
        <v>24</v>
      </c>
      <c r="P6969" s="32" t="s">
        <v>10</v>
      </c>
      <c r="Q6969" s="32" t="s">
        <v>910</v>
      </c>
      <c r="R6969" s="32"/>
      <c r="S6969" s="32"/>
      <c r="T6969" s="32"/>
      <c r="U6969" s="32"/>
      <c r="V6969" s="35">
        <v>2075</v>
      </c>
      <c r="W6969" s="32"/>
      <c r="X6969" s="32" t="s">
        <v>2961</v>
      </c>
      <c r="Y6969" s="32" t="s">
        <v>2956</v>
      </c>
    </row>
    <row r="6970" spans="1:25" x14ac:dyDescent="0.3">
      <c r="A6970" s="32" t="s">
        <v>24</v>
      </c>
      <c r="B6970" s="33">
        <v>2021</v>
      </c>
      <c r="C6970" s="33">
        <v>8</v>
      </c>
      <c r="D6970" s="32" t="s">
        <v>1275</v>
      </c>
      <c r="E6970" s="32" t="s">
        <v>2954</v>
      </c>
      <c r="F6970" s="34">
        <v>44255</v>
      </c>
      <c r="G6970" s="34">
        <v>44263</v>
      </c>
      <c r="H6970" s="33">
        <v>125</v>
      </c>
      <c r="I6970" s="32" t="s">
        <v>8</v>
      </c>
      <c r="J6970" s="32" t="s">
        <v>1277</v>
      </c>
      <c r="K6970" s="32" t="s">
        <v>1354</v>
      </c>
      <c r="L6970" s="32" t="s">
        <v>1279</v>
      </c>
      <c r="M6970" s="32"/>
      <c r="N6970" s="32" t="s">
        <v>1280</v>
      </c>
      <c r="O6970" s="32" t="s">
        <v>24</v>
      </c>
      <c r="P6970" s="32" t="s">
        <v>10</v>
      </c>
      <c r="Q6970" s="32" t="s">
        <v>910</v>
      </c>
      <c r="R6970" s="32"/>
      <c r="S6970" s="32"/>
      <c r="T6970" s="32"/>
      <c r="U6970" s="32"/>
      <c r="V6970" s="35">
        <v>23.24</v>
      </c>
      <c r="W6970" s="32"/>
      <c r="X6970" s="32" t="s">
        <v>2961</v>
      </c>
      <c r="Y6970" s="32" t="s">
        <v>2956</v>
      </c>
    </row>
    <row r="6971" spans="1:25" x14ac:dyDescent="0.3">
      <c r="A6971" s="32" t="s">
        <v>24</v>
      </c>
      <c r="B6971" s="33">
        <v>2021</v>
      </c>
      <c r="C6971" s="33">
        <v>8</v>
      </c>
      <c r="D6971" s="32" t="s">
        <v>1275</v>
      </c>
      <c r="E6971" s="32" t="s">
        <v>2954</v>
      </c>
      <c r="F6971" s="34">
        <v>44255</v>
      </c>
      <c r="G6971" s="34">
        <v>44263</v>
      </c>
      <c r="H6971" s="33">
        <v>126</v>
      </c>
      <c r="I6971" s="32" t="s">
        <v>8</v>
      </c>
      <c r="J6971" s="32" t="s">
        <v>1277</v>
      </c>
      <c r="K6971" s="32" t="s">
        <v>1351</v>
      </c>
      <c r="L6971" s="32" t="s">
        <v>1279</v>
      </c>
      <c r="M6971" s="32"/>
      <c r="N6971" s="32" t="s">
        <v>1280</v>
      </c>
      <c r="O6971" s="32" t="s">
        <v>24</v>
      </c>
      <c r="P6971" s="32" t="s">
        <v>10</v>
      </c>
      <c r="Q6971" s="32" t="s">
        <v>910</v>
      </c>
      <c r="R6971" s="32"/>
      <c r="S6971" s="32"/>
      <c r="T6971" s="32"/>
      <c r="U6971" s="32"/>
      <c r="V6971" s="35">
        <v>258.55</v>
      </c>
      <c r="W6971" s="32"/>
      <c r="X6971" s="32" t="s">
        <v>2961</v>
      </c>
      <c r="Y6971" s="32" t="s">
        <v>2956</v>
      </c>
    </row>
    <row r="6972" spans="1:25" x14ac:dyDescent="0.3">
      <c r="A6972" s="32" t="s">
        <v>24</v>
      </c>
      <c r="B6972" s="33">
        <v>2021</v>
      </c>
      <c r="C6972" s="33">
        <v>8</v>
      </c>
      <c r="D6972" s="32" t="s">
        <v>1275</v>
      </c>
      <c r="E6972" s="32" t="s">
        <v>2954</v>
      </c>
      <c r="F6972" s="34">
        <v>44255</v>
      </c>
      <c r="G6972" s="34">
        <v>44263</v>
      </c>
      <c r="H6972" s="33">
        <v>127</v>
      </c>
      <c r="I6972" s="32" t="s">
        <v>8</v>
      </c>
      <c r="J6972" s="32" t="s">
        <v>1277</v>
      </c>
      <c r="K6972" s="32" t="s">
        <v>1338</v>
      </c>
      <c r="L6972" s="32" t="s">
        <v>1279</v>
      </c>
      <c r="M6972" s="32"/>
      <c r="N6972" s="32" t="s">
        <v>1280</v>
      </c>
      <c r="O6972" s="32" t="s">
        <v>24</v>
      </c>
      <c r="P6972" s="32" t="s">
        <v>10</v>
      </c>
      <c r="Q6972" s="32" t="s">
        <v>910</v>
      </c>
      <c r="R6972" s="32"/>
      <c r="S6972" s="32"/>
      <c r="T6972" s="32"/>
      <c r="U6972" s="32"/>
      <c r="V6972" s="35">
        <v>158.74</v>
      </c>
      <c r="W6972" s="32"/>
      <c r="X6972" s="32" t="s">
        <v>2961</v>
      </c>
      <c r="Y6972" s="32" t="s">
        <v>2956</v>
      </c>
    </row>
    <row r="6973" spans="1:25" x14ac:dyDescent="0.3">
      <c r="A6973" s="32" t="s">
        <v>24</v>
      </c>
      <c r="B6973" s="33">
        <v>2021</v>
      </c>
      <c r="C6973" s="33">
        <v>8</v>
      </c>
      <c r="D6973" s="32" t="s">
        <v>1275</v>
      </c>
      <c r="E6973" s="32" t="s">
        <v>2954</v>
      </c>
      <c r="F6973" s="34">
        <v>44255</v>
      </c>
      <c r="G6973" s="34">
        <v>44263</v>
      </c>
      <c r="H6973" s="33">
        <v>128</v>
      </c>
      <c r="I6973" s="32" t="s">
        <v>8</v>
      </c>
      <c r="J6973" s="32" t="s">
        <v>1277</v>
      </c>
      <c r="K6973" s="32" t="s">
        <v>1352</v>
      </c>
      <c r="L6973" s="32" t="s">
        <v>1279</v>
      </c>
      <c r="M6973" s="32"/>
      <c r="N6973" s="32" t="s">
        <v>1280</v>
      </c>
      <c r="O6973" s="32" t="s">
        <v>24</v>
      </c>
      <c r="P6973" s="32" t="s">
        <v>10</v>
      </c>
      <c r="Q6973" s="32" t="s">
        <v>910</v>
      </c>
      <c r="R6973" s="32"/>
      <c r="S6973" s="32"/>
      <c r="T6973" s="32"/>
      <c r="U6973" s="32"/>
      <c r="V6973" s="35">
        <v>27.81</v>
      </c>
      <c r="W6973" s="32"/>
      <c r="X6973" s="32" t="s">
        <v>2961</v>
      </c>
      <c r="Y6973" s="32" t="s">
        <v>2956</v>
      </c>
    </row>
    <row r="6974" spans="1:25" x14ac:dyDescent="0.3">
      <c r="A6974" s="32" t="s">
        <v>24</v>
      </c>
      <c r="B6974" s="33">
        <v>2021</v>
      </c>
      <c r="C6974" s="33">
        <v>8</v>
      </c>
      <c r="D6974" s="32" t="s">
        <v>1275</v>
      </c>
      <c r="E6974" s="32" t="s">
        <v>2954</v>
      </c>
      <c r="F6974" s="34">
        <v>44255</v>
      </c>
      <c r="G6974" s="34">
        <v>44263</v>
      </c>
      <c r="H6974" s="33">
        <v>129</v>
      </c>
      <c r="I6974" s="32" t="s">
        <v>8</v>
      </c>
      <c r="J6974" s="32" t="s">
        <v>1277</v>
      </c>
      <c r="K6974" s="32" t="s">
        <v>1355</v>
      </c>
      <c r="L6974" s="32" t="s">
        <v>1279</v>
      </c>
      <c r="M6974" s="32"/>
      <c r="N6974" s="32" t="s">
        <v>1280</v>
      </c>
      <c r="O6974" s="32" t="s">
        <v>24</v>
      </c>
      <c r="P6974" s="32" t="s">
        <v>10</v>
      </c>
      <c r="Q6974" s="32" t="s">
        <v>910</v>
      </c>
      <c r="R6974" s="32"/>
      <c r="S6974" s="32"/>
      <c r="T6974" s="32"/>
      <c r="U6974" s="32"/>
      <c r="V6974" s="35">
        <v>12.66</v>
      </c>
      <c r="W6974" s="32"/>
      <c r="X6974" s="32" t="s">
        <v>2961</v>
      </c>
      <c r="Y6974" s="32" t="s">
        <v>2956</v>
      </c>
    </row>
    <row r="6975" spans="1:25" x14ac:dyDescent="0.3">
      <c r="A6975" s="32" t="s">
        <v>24</v>
      </c>
      <c r="B6975" s="33">
        <v>2021</v>
      </c>
      <c r="C6975" s="33">
        <v>8</v>
      </c>
      <c r="D6975" s="32" t="s">
        <v>1275</v>
      </c>
      <c r="E6975" s="32" t="s">
        <v>2954</v>
      </c>
      <c r="F6975" s="34">
        <v>44255</v>
      </c>
      <c r="G6975" s="34">
        <v>44263</v>
      </c>
      <c r="H6975" s="33">
        <v>130</v>
      </c>
      <c r="I6975" s="32" t="s">
        <v>8</v>
      </c>
      <c r="J6975" s="32" t="s">
        <v>1277</v>
      </c>
      <c r="K6975" s="32" t="s">
        <v>1387</v>
      </c>
      <c r="L6975" s="32" t="s">
        <v>1279</v>
      </c>
      <c r="M6975" s="32"/>
      <c r="N6975" s="32" t="s">
        <v>1280</v>
      </c>
      <c r="O6975" s="32" t="s">
        <v>24</v>
      </c>
      <c r="P6975" s="32" t="s">
        <v>10</v>
      </c>
      <c r="Q6975" s="32" t="s">
        <v>910</v>
      </c>
      <c r="R6975" s="32"/>
      <c r="S6975" s="32"/>
      <c r="T6975" s="32"/>
      <c r="U6975" s="32"/>
      <c r="V6975" s="35">
        <v>41.5</v>
      </c>
      <c r="W6975" s="32"/>
      <c r="X6975" s="32" t="s">
        <v>2961</v>
      </c>
      <c r="Y6975" s="32" t="s">
        <v>2956</v>
      </c>
    </row>
    <row r="6976" spans="1:25" x14ac:dyDescent="0.3">
      <c r="A6976" s="32" t="s">
        <v>24</v>
      </c>
      <c r="B6976" s="33">
        <v>2021</v>
      </c>
      <c r="C6976" s="33">
        <v>8</v>
      </c>
      <c r="D6976" s="32" t="s">
        <v>1275</v>
      </c>
      <c r="E6976" s="32" t="s">
        <v>2954</v>
      </c>
      <c r="F6976" s="34">
        <v>44255</v>
      </c>
      <c r="G6976" s="34">
        <v>44263</v>
      </c>
      <c r="H6976" s="33">
        <v>153</v>
      </c>
      <c r="I6976" s="32" t="s">
        <v>8</v>
      </c>
      <c r="J6976" s="32" t="s">
        <v>1277</v>
      </c>
      <c r="K6976" s="32" t="s">
        <v>1348</v>
      </c>
      <c r="L6976" s="32" t="s">
        <v>1279</v>
      </c>
      <c r="M6976" s="32"/>
      <c r="N6976" s="32" t="s">
        <v>1280</v>
      </c>
      <c r="O6976" s="32" t="s">
        <v>24</v>
      </c>
      <c r="P6976" s="32" t="s">
        <v>10</v>
      </c>
      <c r="Q6976" s="32" t="s">
        <v>910</v>
      </c>
      <c r="R6976" s="32"/>
      <c r="S6976" s="32"/>
      <c r="T6976" s="32"/>
      <c r="U6976" s="32"/>
      <c r="V6976" s="35">
        <v>2375</v>
      </c>
      <c r="W6976" s="32"/>
      <c r="X6976" s="32" t="s">
        <v>2962</v>
      </c>
      <c r="Y6976" s="32" t="s">
        <v>2956</v>
      </c>
    </row>
    <row r="6977" spans="1:25" x14ac:dyDescent="0.3">
      <c r="A6977" s="32" t="s">
        <v>24</v>
      </c>
      <c r="B6977" s="33">
        <v>2021</v>
      </c>
      <c r="C6977" s="33">
        <v>8</v>
      </c>
      <c r="D6977" s="32" t="s">
        <v>1275</v>
      </c>
      <c r="E6977" s="32" t="s">
        <v>2954</v>
      </c>
      <c r="F6977" s="34">
        <v>44255</v>
      </c>
      <c r="G6977" s="34">
        <v>44263</v>
      </c>
      <c r="H6977" s="33">
        <v>154</v>
      </c>
      <c r="I6977" s="32" t="s">
        <v>8</v>
      </c>
      <c r="J6977" s="32" t="s">
        <v>1277</v>
      </c>
      <c r="K6977" s="32" t="s">
        <v>1354</v>
      </c>
      <c r="L6977" s="32" t="s">
        <v>1279</v>
      </c>
      <c r="M6977" s="32"/>
      <c r="N6977" s="32" t="s">
        <v>1280</v>
      </c>
      <c r="O6977" s="32" t="s">
        <v>24</v>
      </c>
      <c r="P6977" s="32" t="s">
        <v>10</v>
      </c>
      <c r="Q6977" s="32" t="s">
        <v>910</v>
      </c>
      <c r="R6977" s="32"/>
      <c r="S6977" s="32"/>
      <c r="T6977" s="32"/>
      <c r="U6977" s="32"/>
      <c r="V6977" s="35">
        <v>26.6</v>
      </c>
      <c r="W6977" s="32"/>
      <c r="X6977" s="32" t="s">
        <v>2962</v>
      </c>
      <c r="Y6977" s="32" t="s">
        <v>2956</v>
      </c>
    </row>
    <row r="6978" spans="1:25" x14ac:dyDescent="0.3">
      <c r="A6978" s="32" t="s">
        <v>24</v>
      </c>
      <c r="B6978" s="33">
        <v>2021</v>
      </c>
      <c r="C6978" s="33">
        <v>8</v>
      </c>
      <c r="D6978" s="32" t="s">
        <v>1275</v>
      </c>
      <c r="E6978" s="32" t="s">
        <v>2954</v>
      </c>
      <c r="F6978" s="34">
        <v>44255</v>
      </c>
      <c r="G6978" s="34">
        <v>44263</v>
      </c>
      <c r="H6978" s="33">
        <v>155</v>
      </c>
      <c r="I6978" s="32" t="s">
        <v>8</v>
      </c>
      <c r="J6978" s="32" t="s">
        <v>1277</v>
      </c>
      <c r="K6978" s="32" t="s">
        <v>1351</v>
      </c>
      <c r="L6978" s="32" t="s">
        <v>1279</v>
      </c>
      <c r="M6978" s="32"/>
      <c r="N6978" s="32" t="s">
        <v>1280</v>
      </c>
      <c r="O6978" s="32" t="s">
        <v>24</v>
      </c>
      <c r="P6978" s="32" t="s">
        <v>10</v>
      </c>
      <c r="Q6978" s="32" t="s">
        <v>910</v>
      </c>
      <c r="R6978" s="32"/>
      <c r="S6978" s="32"/>
      <c r="T6978" s="32"/>
      <c r="U6978" s="32"/>
      <c r="V6978" s="35">
        <v>343.43</v>
      </c>
      <c r="W6978" s="32"/>
      <c r="X6978" s="32" t="s">
        <v>2962</v>
      </c>
      <c r="Y6978" s="32" t="s">
        <v>2956</v>
      </c>
    </row>
    <row r="6979" spans="1:25" x14ac:dyDescent="0.3">
      <c r="A6979" s="32" t="s">
        <v>24</v>
      </c>
      <c r="B6979" s="33">
        <v>2021</v>
      </c>
      <c r="C6979" s="33">
        <v>8</v>
      </c>
      <c r="D6979" s="32" t="s">
        <v>1275</v>
      </c>
      <c r="E6979" s="32" t="s">
        <v>2954</v>
      </c>
      <c r="F6979" s="34">
        <v>44255</v>
      </c>
      <c r="G6979" s="34">
        <v>44263</v>
      </c>
      <c r="H6979" s="33">
        <v>156</v>
      </c>
      <c r="I6979" s="32" t="s">
        <v>8</v>
      </c>
      <c r="J6979" s="32" t="s">
        <v>1277</v>
      </c>
      <c r="K6979" s="32" t="s">
        <v>1338</v>
      </c>
      <c r="L6979" s="32" t="s">
        <v>1279</v>
      </c>
      <c r="M6979" s="32"/>
      <c r="N6979" s="32" t="s">
        <v>1280</v>
      </c>
      <c r="O6979" s="32" t="s">
        <v>24</v>
      </c>
      <c r="P6979" s="32" t="s">
        <v>10</v>
      </c>
      <c r="Q6979" s="32" t="s">
        <v>910</v>
      </c>
      <c r="R6979" s="32"/>
      <c r="S6979" s="32"/>
      <c r="T6979" s="32"/>
      <c r="U6979" s="32"/>
      <c r="V6979" s="35">
        <v>164.51</v>
      </c>
      <c r="W6979" s="32"/>
      <c r="X6979" s="32" t="s">
        <v>2962</v>
      </c>
      <c r="Y6979" s="32" t="s">
        <v>2956</v>
      </c>
    </row>
    <row r="6980" spans="1:25" x14ac:dyDescent="0.3">
      <c r="A6980" s="32" t="s">
        <v>24</v>
      </c>
      <c r="B6980" s="33">
        <v>2021</v>
      </c>
      <c r="C6980" s="33">
        <v>8</v>
      </c>
      <c r="D6980" s="32" t="s">
        <v>1275</v>
      </c>
      <c r="E6980" s="32" t="s">
        <v>2954</v>
      </c>
      <c r="F6980" s="34">
        <v>44255</v>
      </c>
      <c r="G6980" s="34">
        <v>44263</v>
      </c>
      <c r="H6980" s="33">
        <v>157</v>
      </c>
      <c r="I6980" s="32" t="s">
        <v>8</v>
      </c>
      <c r="J6980" s="32" t="s">
        <v>1277</v>
      </c>
      <c r="K6980" s="32" t="s">
        <v>1352</v>
      </c>
      <c r="L6980" s="32" t="s">
        <v>1279</v>
      </c>
      <c r="M6980" s="32"/>
      <c r="N6980" s="32" t="s">
        <v>1280</v>
      </c>
      <c r="O6980" s="32" t="s">
        <v>24</v>
      </c>
      <c r="P6980" s="32" t="s">
        <v>10</v>
      </c>
      <c r="Q6980" s="32" t="s">
        <v>910</v>
      </c>
      <c r="R6980" s="32"/>
      <c r="S6980" s="32"/>
      <c r="T6980" s="32"/>
      <c r="U6980" s="32"/>
      <c r="V6980" s="35">
        <v>31.83</v>
      </c>
      <c r="W6980" s="32"/>
      <c r="X6980" s="32" t="s">
        <v>2962</v>
      </c>
      <c r="Y6980" s="32" t="s">
        <v>2956</v>
      </c>
    </row>
    <row r="6981" spans="1:25" x14ac:dyDescent="0.3">
      <c r="A6981" s="32" t="s">
        <v>24</v>
      </c>
      <c r="B6981" s="33">
        <v>2021</v>
      </c>
      <c r="C6981" s="33">
        <v>8</v>
      </c>
      <c r="D6981" s="32" t="s">
        <v>1275</v>
      </c>
      <c r="E6981" s="32" t="s">
        <v>2954</v>
      </c>
      <c r="F6981" s="34">
        <v>44255</v>
      </c>
      <c r="G6981" s="34">
        <v>44263</v>
      </c>
      <c r="H6981" s="33">
        <v>158</v>
      </c>
      <c r="I6981" s="32" t="s">
        <v>8</v>
      </c>
      <c r="J6981" s="32" t="s">
        <v>1277</v>
      </c>
      <c r="K6981" s="32" t="s">
        <v>1353</v>
      </c>
      <c r="L6981" s="32" t="s">
        <v>1279</v>
      </c>
      <c r="M6981" s="32"/>
      <c r="N6981" s="32" t="s">
        <v>1280</v>
      </c>
      <c r="O6981" s="32" t="s">
        <v>24</v>
      </c>
      <c r="P6981" s="32" t="s">
        <v>10</v>
      </c>
      <c r="Q6981" s="32" t="s">
        <v>910</v>
      </c>
      <c r="R6981" s="32"/>
      <c r="S6981" s="32"/>
      <c r="T6981" s="32"/>
      <c r="U6981" s="32"/>
      <c r="V6981" s="35">
        <v>583.78</v>
      </c>
      <c r="W6981" s="32"/>
      <c r="X6981" s="32" t="s">
        <v>2962</v>
      </c>
      <c r="Y6981" s="32" t="s">
        <v>2956</v>
      </c>
    </row>
    <row r="6982" spans="1:25" x14ac:dyDescent="0.3">
      <c r="A6982" s="32" t="s">
        <v>24</v>
      </c>
      <c r="B6982" s="33">
        <v>2021</v>
      </c>
      <c r="C6982" s="33">
        <v>8</v>
      </c>
      <c r="D6982" s="32" t="s">
        <v>1275</v>
      </c>
      <c r="E6982" s="32" t="s">
        <v>2954</v>
      </c>
      <c r="F6982" s="34">
        <v>44255</v>
      </c>
      <c r="G6982" s="34">
        <v>44263</v>
      </c>
      <c r="H6982" s="33">
        <v>159</v>
      </c>
      <c r="I6982" s="32" t="s">
        <v>8</v>
      </c>
      <c r="J6982" s="32" t="s">
        <v>1277</v>
      </c>
      <c r="K6982" s="32" t="s">
        <v>1355</v>
      </c>
      <c r="L6982" s="32" t="s">
        <v>1279</v>
      </c>
      <c r="M6982" s="32"/>
      <c r="N6982" s="32" t="s">
        <v>1280</v>
      </c>
      <c r="O6982" s="32" t="s">
        <v>24</v>
      </c>
      <c r="P6982" s="32" t="s">
        <v>10</v>
      </c>
      <c r="Q6982" s="32" t="s">
        <v>910</v>
      </c>
      <c r="R6982" s="32"/>
      <c r="S6982" s="32"/>
      <c r="T6982" s="32"/>
      <c r="U6982" s="32"/>
      <c r="V6982" s="35">
        <v>14.49</v>
      </c>
      <c r="W6982" s="32"/>
      <c r="X6982" s="32" t="s">
        <v>2962</v>
      </c>
      <c r="Y6982" s="32" t="s">
        <v>2956</v>
      </c>
    </row>
    <row r="6983" spans="1:25" x14ac:dyDescent="0.3">
      <c r="A6983" s="32" t="s">
        <v>24</v>
      </c>
      <c r="B6983" s="33">
        <v>2021</v>
      </c>
      <c r="C6983" s="33">
        <v>8</v>
      </c>
      <c r="D6983" s="32" t="s">
        <v>1275</v>
      </c>
      <c r="E6983" s="32" t="s">
        <v>2954</v>
      </c>
      <c r="F6983" s="34">
        <v>44255</v>
      </c>
      <c r="G6983" s="34">
        <v>44263</v>
      </c>
      <c r="H6983" s="33">
        <v>160</v>
      </c>
      <c r="I6983" s="32" t="s">
        <v>8</v>
      </c>
      <c r="J6983" s="32" t="s">
        <v>1277</v>
      </c>
      <c r="K6983" s="32" t="s">
        <v>1356</v>
      </c>
      <c r="L6983" s="32" t="s">
        <v>1279</v>
      </c>
      <c r="M6983" s="32"/>
      <c r="N6983" s="32" t="s">
        <v>1280</v>
      </c>
      <c r="O6983" s="32" t="s">
        <v>24</v>
      </c>
      <c r="P6983" s="32" t="s">
        <v>10</v>
      </c>
      <c r="Q6983" s="32" t="s">
        <v>910</v>
      </c>
      <c r="R6983" s="32"/>
      <c r="S6983" s="32"/>
      <c r="T6983" s="32"/>
      <c r="U6983" s="32"/>
      <c r="V6983" s="35">
        <v>19</v>
      </c>
      <c r="W6983" s="32"/>
      <c r="X6983" s="32" t="s">
        <v>2962</v>
      </c>
      <c r="Y6983" s="32" t="s">
        <v>2956</v>
      </c>
    </row>
    <row r="6984" spans="1:25" x14ac:dyDescent="0.3">
      <c r="A6984" s="32" t="s">
        <v>24</v>
      </c>
      <c r="B6984" s="33">
        <v>2021</v>
      </c>
      <c r="C6984" s="33">
        <v>8</v>
      </c>
      <c r="D6984" s="32" t="s">
        <v>1275</v>
      </c>
      <c r="E6984" s="32" t="s">
        <v>2954</v>
      </c>
      <c r="F6984" s="34">
        <v>44255</v>
      </c>
      <c r="G6984" s="34">
        <v>44263</v>
      </c>
      <c r="H6984" s="33">
        <v>169</v>
      </c>
      <c r="I6984" s="32" t="s">
        <v>8</v>
      </c>
      <c r="J6984" s="32" t="s">
        <v>1277</v>
      </c>
      <c r="K6984" s="32" t="s">
        <v>1348</v>
      </c>
      <c r="L6984" s="32" t="s">
        <v>1279</v>
      </c>
      <c r="M6984" s="32"/>
      <c r="N6984" s="32" t="s">
        <v>1280</v>
      </c>
      <c r="O6984" s="32" t="s">
        <v>24</v>
      </c>
      <c r="P6984" s="32" t="s">
        <v>10</v>
      </c>
      <c r="Q6984" s="32" t="s">
        <v>910</v>
      </c>
      <c r="R6984" s="32"/>
      <c r="S6984" s="32"/>
      <c r="T6984" s="32"/>
      <c r="U6984" s="32"/>
      <c r="V6984" s="35">
        <v>1575</v>
      </c>
      <c r="W6984" s="32"/>
      <c r="X6984" s="32" t="s">
        <v>2963</v>
      </c>
      <c r="Y6984" s="32" t="s">
        <v>2956</v>
      </c>
    </row>
    <row r="6985" spans="1:25" x14ac:dyDescent="0.3">
      <c r="A6985" s="32" t="s">
        <v>24</v>
      </c>
      <c r="B6985" s="33">
        <v>2021</v>
      </c>
      <c r="C6985" s="33">
        <v>8</v>
      </c>
      <c r="D6985" s="32" t="s">
        <v>1275</v>
      </c>
      <c r="E6985" s="32" t="s">
        <v>2954</v>
      </c>
      <c r="F6985" s="34">
        <v>44255</v>
      </c>
      <c r="G6985" s="34">
        <v>44263</v>
      </c>
      <c r="H6985" s="33">
        <v>170</v>
      </c>
      <c r="I6985" s="32" t="s">
        <v>8</v>
      </c>
      <c r="J6985" s="32" t="s">
        <v>1277</v>
      </c>
      <c r="K6985" s="32" t="s">
        <v>1354</v>
      </c>
      <c r="L6985" s="32" t="s">
        <v>1279</v>
      </c>
      <c r="M6985" s="32"/>
      <c r="N6985" s="32" t="s">
        <v>1280</v>
      </c>
      <c r="O6985" s="32" t="s">
        <v>24</v>
      </c>
      <c r="P6985" s="32" t="s">
        <v>10</v>
      </c>
      <c r="Q6985" s="32" t="s">
        <v>910</v>
      </c>
      <c r="R6985" s="32"/>
      <c r="S6985" s="32"/>
      <c r="T6985" s="32"/>
      <c r="U6985" s="32"/>
      <c r="V6985" s="35">
        <v>17.64</v>
      </c>
      <c r="W6985" s="32"/>
      <c r="X6985" s="32" t="s">
        <v>2963</v>
      </c>
      <c r="Y6985" s="32" t="s">
        <v>2956</v>
      </c>
    </row>
    <row r="6986" spans="1:25" x14ac:dyDescent="0.3">
      <c r="A6986" s="32" t="s">
        <v>24</v>
      </c>
      <c r="B6986" s="33">
        <v>2021</v>
      </c>
      <c r="C6986" s="33">
        <v>8</v>
      </c>
      <c r="D6986" s="32" t="s">
        <v>1275</v>
      </c>
      <c r="E6986" s="32" t="s">
        <v>2954</v>
      </c>
      <c r="F6986" s="34">
        <v>44255</v>
      </c>
      <c r="G6986" s="34">
        <v>44263</v>
      </c>
      <c r="H6986" s="33">
        <v>171</v>
      </c>
      <c r="I6986" s="32" t="s">
        <v>8</v>
      </c>
      <c r="J6986" s="32" t="s">
        <v>1277</v>
      </c>
      <c r="K6986" s="32" t="s">
        <v>1351</v>
      </c>
      <c r="L6986" s="32" t="s">
        <v>1279</v>
      </c>
      <c r="M6986" s="32"/>
      <c r="N6986" s="32" t="s">
        <v>1280</v>
      </c>
      <c r="O6986" s="32" t="s">
        <v>24</v>
      </c>
      <c r="P6986" s="32" t="s">
        <v>10</v>
      </c>
      <c r="Q6986" s="32" t="s">
        <v>910</v>
      </c>
      <c r="R6986" s="32"/>
      <c r="S6986" s="32"/>
      <c r="T6986" s="32"/>
      <c r="U6986" s="32"/>
      <c r="V6986" s="35">
        <v>172.62</v>
      </c>
      <c r="W6986" s="32"/>
      <c r="X6986" s="32" t="s">
        <v>2963</v>
      </c>
      <c r="Y6986" s="32" t="s">
        <v>2956</v>
      </c>
    </row>
    <row r="6987" spans="1:25" x14ac:dyDescent="0.3">
      <c r="A6987" s="32" t="s">
        <v>24</v>
      </c>
      <c r="B6987" s="33">
        <v>2021</v>
      </c>
      <c r="C6987" s="33">
        <v>8</v>
      </c>
      <c r="D6987" s="32" t="s">
        <v>1275</v>
      </c>
      <c r="E6987" s="32" t="s">
        <v>2954</v>
      </c>
      <c r="F6987" s="34">
        <v>44255</v>
      </c>
      <c r="G6987" s="34">
        <v>44263</v>
      </c>
      <c r="H6987" s="33">
        <v>172</v>
      </c>
      <c r="I6987" s="32" t="s">
        <v>8</v>
      </c>
      <c r="J6987" s="32" t="s">
        <v>1277</v>
      </c>
      <c r="K6987" s="32" t="s">
        <v>1338</v>
      </c>
      <c r="L6987" s="32" t="s">
        <v>1279</v>
      </c>
      <c r="M6987" s="32"/>
      <c r="N6987" s="32" t="s">
        <v>1280</v>
      </c>
      <c r="O6987" s="32" t="s">
        <v>24</v>
      </c>
      <c r="P6987" s="32" t="s">
        <v>10</v>
      </c>
      <c r="Q6987" s="32" t="s">
        <v>910</v>
      </c>
      <c r="R6987" s="32"/>
      <c r="S6987" s="32"/>
      <c r="T6987" s="32"/>
      <c r="U6987" s="32"/>
      <c r="V6987" s="35">
        <v>117.89</v>
      </c>
      <c r="W6987" s="32"/>
      <c r="X6987" s="32" t="s">
        <v>2963</v>
      </c>
      <c r="Y6987" s="32" t="s">
        <v>2956</v>
      </c>
    </row>
    <row r="6988" spans="1:25" x14ac:dyDescent="0.3">
      <c r="A6988" s="32" t="s">
        <v>24</v>
      </c>
      <c r="B6988" s="33">
        <v>2021</v>
      </c>
      <c r="C6988" s="33">
        <v>8</v>
      </c>
      <c r="D6988" s="32" t="s">
        <v>1275</v>
      </c>
      <c r="E6988" s="32" t="s">
        <v>2954</v>
      </c>
      <c r="F6988" s="34">
        <v>44255</v>
      </c>
      <c r="G6988" s="34">
        <v>44263</v>
      </c>
      <c r="H6988" s="33">
        <v>173</v>
      </c>
      <c r="I6988" s="32" t="s">
        <v>8</v>
      </c>
      <c r="J6988" s="32" t="s">
        <v>1277</v>
      </c>
      <c r="K6988" s="32" t="s">
        <v>1352</v>
      </c>
      <c r="L6988" s="32" t="s">
        <v>1279</v>
      </c>
      <c r="M6988" s="32"/>
      <c r="N6988" s="32" t="s">
        <v>1280</v>
      </c>
      <c r="O6988" s="32" t="s">
        <v>24</v>
      </c>
      <c r="P6988" s="32" t="s">
        <v>10</v>
      </c>
      <c r="Q6988" s="32" t="s">
        <v>910</v>
      </c>
      <c r="R6988" s="32"/>
      <c r="S6988" s="32"/>
      <c r="T6988" s="32"/>
      <c r="U6988" s="32"/>
      <c r="V6988" s="35">
        <v>21.11</v>
      </c>
      <c r="W6988" s="32"/>
      <c r="X6988" s="32" t="s">
        <v>2963</v>
      </c>
      <c r="Y6988" s="32" t="s">
        <v>2956</v>
      </c>
    </row>
    <row r="6989" spans="1:25" x14ac:dyDescent="0.3">
      <c r="A6989" s="32" t="s">
        <v>24</v>
      </c>
      <c r="B6989" s="33">
        <v>2021</v>
      </c>
      <c r="C6989" s="33">
        <v>8</v>
      </c>
      <c r="D6989" s="32" t="s">
        <v>1275</v>
      </c>
      <c r="E6989" s="32" t="s">
        <v>2954</v>
      </c>
      <c r="F6989" s="34">
        <v>44255</v>
      </c>
      <c r="G6989" s="34">
        <v>44263</v>
      </c>
      <c r="H6989" s="33">
        <v>174</v>
      </c>
      <c r="I6989" s="32" t="s">
        <v>8</v>
      </c>
      <c r="J6989" s="32" t="s">
        <v>1277</v>
      </c>
      <c r="K6989" s="32" t="s">
        <v>1353</v>
      </c>
      <c r="L6989" s="32" t="s">
        <v>1279</v>
      </c>
      <c r="M6989" s="32"/>
      <c r="N6989" s="32" t="s">
        <v>1280</v>
      </c>
      <c r="O6989" s="32" t="s">
        <v>24</v>
      </c>
      <c r="P6989" s="32" t="s">
        <v>10</v>
      </c>
      <c r="Q6989" s="32" t="s">
        <v>910</v>
      </c>
      <c r="R6989" s="32"/>
      <c r="S6989" s="32"/>
      <c r="T6989" s="32"/>
      <c r="U6989" s="32"/>
      <c r="V6989" s="35">
        <v>216.41</v>
      </c>
      <c r="W6989" s="32"/>
      <c r="X6989" s="32" t="s">
        <v>2963</v>
      </c>
      <c r="Y6989" s="32" t="s">
        <v>2956</v>
      </c>
    </row>
    <row r="6990" spans="1:25" x14ac:dyDescent="0.3">
      <c r="A6990" s="32" t="s">
        <v>24</v>
      </c>
      <c r="B6990" s="33">
        <v>2021</v>
      </c>
      <c r="C6990" s="33">
        <v>8</v>
      </c>
      <c r="D6990" s="32" t="s">
        <v>1275</v>
      </c>
      <c r="E6990" s="32" t="s">
        <v>2954</v>
      </c>
      <c r="F6990" s="34">
        <v>44255</v>
      </c>
      <c r="G6990" s="34">
        <v>44263</v>
      </c>
      <c r="H6990" s="33">
        <v>175</v>
      </c>
      <c r="I6990" s="32" t="s">
        <v>8</v>
      </c>
      <c r="J6990" s="32" t="s">
        <v>1277</v>
      </c>
      <c r="K6990" s="32" t="s">
        <v>1355</v>
      </c>
      <c r="L6990" s="32" t="s">
        <v>1279</v>
      </c>
      <c r="M6990" s="32"/>
      <c r="N6990" s="32" t="s">
        <v>1280</v>
      </c>
      <c r="O6990" s="32" t="s">
        <v>24</v>
      </c>
      <c r="P6990" s="32" t="s">
        <v>10</v>
      </c>
      <c r="Q6990" s="32" t="s">
        <v>910</v>
      </c>
      <c r="R6990" s="32"/>
      <c r="S6990" s="32"/>
      <c r="T6990" s="32"/>
      <c r="U6990" s="32"/>
      <c r="V6990" s="35">
        <v>9.61</v>
      </c>
      <c r="W6990" s="32"/>
      <c r="X6990" s="32" t="s">
        <v>2963</v>
      </c>
      <c r="Y6990" s="32" t="s">
        <v>2956</v>
      </c>
    </row>
    <row r="6991" spans="1:25" x14ac:dyDescent="0.3">
      <c r="A6991" s="32" t="s">
        <v>24</v>
      </c>
      <c r="B6991" s="33">
        <v>2021</v>
      </c>
      <c r="C6991" s="33">
        <v>8</v>
      </c>
      <c r="D6991" s="32" t="s">
        <v>1275</v>
      </c>
      <c r="E6991" s="32" t="s">
        <v>2954</v>
      </c>
      <c r="F6991" s="34">
        <v>44255</v>
      </c>
      <c r="G6991" s="34">
        <v>44263</v>
      </c>
      <c r="H6991" s="33">
        <v>176</v>
      </c>
      <c r="I6991" s="32" t="s">
        <v>8</v>
      </c>
      <c r="J6991" s="32" t="s">
        <v>1277</v>
      </c>
      <c r="K6991" s="32" t="s">
        <v>1387</v>
      </c>
      <c r="L6991" s="32" t="s">
        <v>1279</v>
      </c>
      <c r="M6991" s="32"/>
      <c r="N6991" s="32" t="s">
        <v>1280</v>
      </c>
      <c r="O6991" s="32" t="s">
        <v>24</v>
      </c>
      <c r="P6991" s="32" t="s">
        <v>10</v>
      </c>
      <c r="Q6991" s="32" t="s">
        <v>910</v>
      </c>
      <c r="R6991" s="32"/>
      <c r="S6991" s="32"/>
      <c r="T6991" s="32"/>
      <c r="U6991" s="32"/>
      <c r="V6991" s="35">
        <v>55.13</v>
      </c>
      <c r="W6991" s="32"/>
      <c r="X6991" s="32" t="s">
        <v>2963</v>
      </c>
      <c r="Y6991" s="32" t="s">
        <v>2956</v>
      </c>
    </row>
    <row r="6992" spans="1:25" x14ac:dyDescent="0.3">
      <c r="A6992" s="32" t="s">
        <v>24</v>
      </c>
      <c r="B6992" s="33">
        <v>2021</v>
      </c>
      <c r="C6992" s="33">
        <v>8</v>
      </c>
      <c r="D6992" s="32" t="s">
        <v>1275</v>
      </c>
      <c r="E6992" s="32" t="s">
        <v>2954</v>
      </c>
      <c r="F6992" s="34">
        <v>44255</v>
      </c>
      <c r="G6992" s="34">
        <v>44263</v>
      </c>
      <c r="H6992" s="33">
        <v>201</v>
      </c>
      <c r="I6992" s="32" t="s">
        <v>8</v>
      </c>
      <c r="J6992" s="32" t="s">
        <v>1277</v>
      </c>
      <c r="K6992" s="32" t="s">
        <v>1348</v>
      </c>
      <c r="L6992" s="32" t="s">
        <v>1279</v>
      </c>
      <c r="M6992" s="32"/>
      <c r="N6992" s="32" t="s">
        <v>1280</v>
      </c>
      <c r="O6992" s="32" t="s">
        <v>24</v>
      </c>
      <c r="P6992" s="32" t="s">
        <v>10</v>
      </c>
      <c r="Q6992" s="32" t="s">
        <v>910</v>
      </c>
      <c r="R6992" s="32"/>
      <c r="S6992" s="32"/>
      <c r="T6992" s="32"/>
      <c r="U6992" s="32"/>
      <c r="V6992" s="35">
        <v>2425</v>
      </c>
      <c r="W6992" s="32"/>
      <c r="X6992" s="32" t="s">
        <v>2964</v>
      </c>
      <c r="Y6992" s="32" t="s">
        <v>2956</v>
      </c>
    </row>
    <row r="6993" spans="1:25" x14ac:dyDescent="0.3">
      <c r="A6993" s="32" t="s">
        <v>24</v>
      </c>
      <c r="B6993" s="33">
        <v>2021</v>
      </c>
      <c r="C6993" s="33">
        <v>8</v>
      </c>
      <c r="D6993" s="32" t="s">
        <v>1275</v>
      </c>
      <c r="E6993" s="32" t="s">
        <v>2954</v>
      </c>
      <c r="F6993" s="34">
        <v>44255</v>
      </c>
      <c r="G6993" s="34">
        <v>44263</v>
      </c>
      <c r="H6993" s="33">
        <v>202</v>
      </c>
      <c r="I6993" s="32" t="s">
        <v>8</v>
      </c>
      <c r="J6993" s="32" t="s">
        <v>1277</v>
      </c>
      <c r="K6993" s="32" t="s">
        <v>1354</v>
      </c>
      <c r="L6993" s="32" t="s">
        <v>1279</v>
      </c>
      <c r="M6993" s="32"/>
      <c r="N6993" s="32" t="s">
        <v>1280</v>
      </c>
      <c r="O6993" s="32" t="s">
        <v>24</v>
      </c>
      <c r="P6993" s="32" t="s">
        <v>10</v>
      </c>
      <c r="Q6993" s="32" t="s">
        <v>910</v>
      </c>
      <c r="R6993" s="32"/>
      <c r="S6993" s="32"/>
      <c r="T6993" s="32"/>
      <c r="U6993" s="32"/>
      <c r="V6993" s="35">
        <v>27.16</v>
      </c>
      <c r="W6993" s="32"/>
      <c r="X6993" s="32" t="s">
        <v>2964</v>
      </c>
      <c r="Y6993" s="32" t="s">
        <v>2956</v>
      </c>
    </row>
    <row r="6994" spans="1:25" x14ac:dyDescent="0.3">
      <c r="A6994" s="32" t="s">
        <v>24</v>
      </c>
      <c r="B6994" s="33">
        <v>2021</v>
      </c>
      <c r="C6994" s="33">
        <v>8</v>
      </c>
      <c r="D6994" s="32" t="s">
        <v>1275</v>
      </c>
      <c r="E6994" s="32" t="s">
        <v>2954</v>
      </c>
      <c r="F6994" s="34">
        <v>44255</v>
      </c>
      <c r="G6994" s="34">
        <v>44263</v>
      </c>
      <c r="H6994" s="33">
        <v>203</v>
      </c>
      <c r="I6994" s="32" t="s">
        <v>8</v>
      </c>
      <c r="J6994" s="32" t="s">
        <v>1277</v>
      </c>
      <c r="K6994" s="32" t="s">
        <v>1351</v>
      </c>
      <c r="L6994" s="32" t="s">
        <v>1279</v>
      </c>
      <c r="M6994" s="32"/>
      <c r="N6994" s="32" t="s">
        <v>1280</v>
      </c>
      <c r="O6994" s="32" t="s">
        <v>24</v>
      </c>
      <c r="P6994" s="32" t="s">
        <v>10</v>
      </c>
      <c r="Q6994" s="32" t="s">
        <v>910</v>
      </c>
      <c r="R6994" s="32"/>
      <c r="S6994" s="32"/>
      <c r="T6994" s="32"/>
      <c r="U6994" s="32"/>
      <c r="V6994" s="35">
        <v>350.66</v>
      </c>
      <c r="W6994" s="32"/>
      <c r="X6994" s="32" t="s">
        <v>2964</v>
      </c>
      <c r="Y6994" s="32" t="s">
        <v>2956</v>
      </c>
    </row>
    <row r="6995" spans="1:25" x14ac:dyDescent="0.3">
      <c r="A6995" s="32" t="s">
        <v>24</v>
      </c>
      <c r="B6995" s="33">
        <v>2021</v>
      </c>
      <c r="C6995" s="33">
        <v>8</v>
      </c>
      <c r="D6995" s="32" t="s">
        <v>1275</v>
      </c>
      <c r="E6995" s="32" t="s">
        <v>2954</v>
      </c>
      <c r="F6995" s="34">
        <v>44255</v>
      </c>
      <c r="G6995" s="34">
        <v>44263</v>
      </c>
      <c r="H6995" s="33">
        <v>204</v>
      </c>
      <c r="I6995" s="32" t="s">
        <v>8</v>
      </c>
      <c r="J6995" s="32" t="s">
        <v>1277</v>
      </c>
      <c r="K6995" s="32" t="s">
        <v>1338</v>
      </c>
      <c r="L6995" s="32" t="s">
        <v>1279</v>
      </c>
      <c r="M6995" s="32"/>
      <c r="N6995" s="32" t="s">
        <v>1280</v>
      </c>
      <c r="O6995" s="32" t="s">
        <v>24</v>
      </c>
      <c r="P6995" s="32" t="s">
        <v>10</v>
      </c>
      <c r="Q6995" s="32" t="s">
        <v>910</v>
      </c>
      <c r="R6995" s="32"/>
      <c r="S6995" s="32"/>
      <c r="T6995" s="32"/>
      <c r="U6995" s="32"/>
      <c r="V6995" s="35">
        <v>168.49</v>
      </c>
      <c r="W6995" s="32"/>
      <c r="X6995" s="32" t="s">
        <v>2964</v>
      </c>
      <c r="Y6995" s="32" t="s">
        <v>2956</v>
      </c>
    </row>
    <row r="6996" spans="1:25" x14ac:dyDescent="0.3">
      <c r="A6996" s="32" t="s">
        <v>24</v>
      </c>
      <c r="B6996" s="33">
        <v>2021</v>
      </c>
      <c r="C6996" s="33">
        <v>8</v>
      </c>
      <c r="D6996" s="32" t="s">
        <v>1275</v>
      </c>
      <c r="E6996" s="32" t="s">
        <v>2954</v>
      </c>
      <c r="F6996" s="34">
        <v>44255</v>
      </c>
      <c r="G6996" s="34">
        <v>44263</v>
      </c>
      <c r="H6996" s="33">
        <v>205</v>
      </c>
      <c r="I6996" s="32" t="s">
        <v>8</v>
      </c>
      <c r="J6996" s="32" t="s">
        <v>1277</v>
      </c>
      <c r="K6996" s="32" t="s">
        <v>1352</v>
      </c>
      <c r="L6996" s="32" t="s">
        <v>1279</v>
      </c>
      <c r="M6996" s="32"/>
      <c r="N6996" s="32" t="s">
        <v>1280</v>
      </c>
      <c r="O6996" s="32" t="s">
        <v>24</v>
      </c>
      <c r="P6996" s="32" t="s">
        <v>10</v>
      </c>
      <c r="Q6996" s="32" t="s">
        <v>910</v>
      </c>
      <c r="R6996" s="32"/>
      <c r="S6996" s="32"/>
      <c r="T6996" s="32"/>
      <c r="U6996" s="32"/>
      <c r="V6996" s="35">
        <v>32.5</v>
      </c>
      <c r="W6996" s="32"/>
      <c r="X6996" s="32" t="s">
        <v>2964</v>
      </c>
      <c r="Y6996" s="32" t="s">
        <v>2956</v>
      </c>
    </row>
    <row r="6997" spans="1:25" x14ac:dyDescent="0.3">
      <c r="A6997" s="32" t="s">
        <v>24</v>
      </c>
      <c r="B6997" s="33">
        <v>2021</v>
      </c>
      <c r="C6997" s="33">
        <v>8</v>
      </c>
      <c r="D6997" s="32" t="s">
        <v>1275</v>
      </c>
      <c r="E6997" s="32" t="s">
        <v>2954</v>
      </c>
      <c r="F6997" s="34">
        <v>44255</v>
      </c>
      <c r="G6997" s="34">
        <v>44263</v>
      </c>
      <c r="H6997" s="33">
        <v>206</v>
      </c>
      <c r="I6997" s="32" t="s">
        <v>8</v>
      </c>
      <c r="J6997" s="32" t="s">
        <v>1277</v>
      </c>
      <c r="K6997" s="32" t="s">
        <v>1353</v>
      </c>
      <c r="L6997" s="32" t="s">
        <v>1279</v>
      </c>
      <c r="M6997" s="32"/>
      <c r="N6997" s="32" t="s">
        <v>1280</v>
      </c>
      <c r="O6997" s="32" t="s">
        <v>24</v>
      </c>
      <c r="P6997" s="32" t="s">
        <v>10</v>
      </c>
      <c r="Q6997" s="32" t="s">
        <v>910</v>
      </c>
      <c r="R6997" s="32"/>
      <c r="S6997" s="32"/>
      <c r="T6997" s="32"/>
      <c r="U6997" s="32"/>
      <c r="V6997" s="35">
        <v>596.07000000000005</v>
      </c>
      <c r="W6997" s="32"/>
      <c r="X6997" s="32" t="s">
        <v>2964</v>
      </c>
      <c r="Y6997" s="32" t="s">
        <v>2956</v>
      </c>
    </row>
    <row r="6998" spans="1:25" x14ac:dyDescent="0.3">
      <c r="A6998" s="32" t="s">
        <v>24</v>
      </c>
      <c r="B6998" s="33">
        <v>2021</v>
      </c>
      <c r="C6998" s="33">
        <v>8</v>
      </c>
      <c r="D6998" s="32" t="s">
        <v>1275</v>
      </c>
      <c r="E6998" s="32" t="s">
        <v>2954</v>
      </c>
      <c r="F6998" s="34">
        <v>44255</v>
      </c>
      <c r="G6998" s="34">
        <v>44263</v>
      </c>
      <c r="H6998" s="33">
        <v>207</v>
      </c>
      <c r="I6998" s="32" t="s">
        <v>8</v>
      </c>
      <c r="J6998" s="32" t="s">
        <v>1277</v>
      </c>
      <c r="K6998" s="32" t="s">
        <v>1355</v>
      </c>
      <c r="L6998" s="32" t="s">
        <v>1279</v>
      </c>
      <c r="M6998" s="32"/>
      <c r="N6998" s="32" t="s">
        <v>1280</v>
      </c>
      <c r="O6998" s="32" t="s">
        <v>24</v>
      </c>
      <c r="P6998" s="32" t="s">
        <v>10</v>
      </c>
      <c r="Q6998" s="32" t="s">
        <v>910</v>
      </c>
      <c r="R6998" s="32"/>
      <c r="S6998" s="32"/>
      <c r="T6998" s="32"/>
      <c r="U6998" s="32"/>
      <c r="V6998" s="35">
        <v>14.79</v>
      </c>
      <c r="W6998" s="32"/>
      <c r="X6998" s="32" t="s">
        <v>2964</v>
      </c>
      <c r="Y6998" s="32" t="s">
        <v>2956</v>
      </c>
    </row>
    <row r="6999" spans="1:25" x14ac:dyDescent="0.3">
      <c r="A6999" s="32" t="s">
        <v>24</v>
      </c>
      <c r="B6999" s="33">
        <v>2021</v>
      </c>
      <c r="C6999" s="33">
        <v>8</v>
      </c>
      <c r="D6999" s="32" t="s">
        <v>1275</v>
      </c>
      <c r="E6999" s="32" t="s">
        <v>2954</v>
      </c>
      <c r="F6999" s="34">
        <v>44255</v>
      </c>
      <c r="G6999" s="34">
        <v>44263</v>
      </c>
      <c r="H6999" s="33">
        <v>208</v>
      </c>
      <c r="I6999" s="32" t="s">
        <v>8</v>
      </c>
      <c r="J6999" s="32" t="s">
        <v>1277</v>
      </c>
      <c r="K6999" s="32" t="s">
        <v>1356</v>
      </c>
      <c r="L6999" s="32" t="s">
        <v>1279</v>
      </c>
      <c r="M6999" s="32"/>
      <c r="N6999" s="32" t="s">
        <v>1280</v>
      </c>
      <c r="O6999" s="32" t="s">
        <v>24</v>
      </c>
      <c r="P6999" s="32" t="s">
        <v>10</v>
      </c>
      <c r="Q6999" s="32" t="s">
        <v>910</v>
      </c>
      <c r="R6999" s="32"/>
      <c r="S6999" s="32"/>
      <c r="T6999" s="32"/>
      <c r="U6999" s="32"/>
      <c r="V6999" s="35">
        <v>19.399999999999999</v>
      </c>
      <c r="W6999" s="32"/>
      <c r="X6999" s="32" t="s">
        <v>2964</v>
      </c>
      <c r="Y6999" s="32" t="s">
        <v>2956</v>
      </c>
    </row>
    <row r="7000" spans="1:25" x14ac:dyDescent="0.3">
      <c r="A7000" s="32" t="s">
        <v>24</v>
      </c>
      <c r="B7000" s="33">
        <v>2021</v>
      </c>
      <c r="C7000" s="33">
        <v>8</v>
      </c>
      <c r="D7000" s="32" t="s">
        <v>1275</v>
      </c>
      <c r="E7000" s="32" t="s">
        <v>2954</v>
      </c>
      <c r="F7000" s="34">
        <v>44255</v>
      </c>
      <c r="G7000" s="34">
        <v>44263</v>
      </c>
      <c r="H7000" s="33">
        <v>233</v>
      </c>
      <c r="I7000" s="32" t="s">
        <v>8</v>
      </c>
      <c r="J7000" s="32" t="s">
        <v>1277</v>
      </c>
      <c r="K7000" s="32" t="s">
        <v>1348</v>
      </c>
      <c r="L7000" s="32" t="s">
        <v>1279</v>
      </c>
      <c r="M7000" s="32"/>
      <c r="N7000" s="32" t="s">
        <v>1280</v>
      </c>
      <c r="O7000" s="32" t="s">
        <v>24</v>
      </c>
      <c r="P7000" s="32" t="s">
        <v>10</v>
      </c>
      <c r="Q7000" s="32" t="s">
        <v>910</v>
      </c>
      <c r="R7000" s="32"/>
      <c r="S7000" s="32"/>
      <c r="T7000" s="32"/>
      <c r="U7000" s="32"/>
      <c r="V7000" s="35">
        <v>2360</v>
      </c>
      <c r="W7000" s="32"/>
      <c r="X7000" s="32" t="s">
        <v>2965</v>
      </c>
      <c r="Y7000" s="32" t="s">
        <v>2956</v>
      </c>
    </row>
    <row r="7001" spans="1:25" x14ac:dyDescent="0.3">
      <c r="A7001" s="32" t="s">
        <v>24</v>
      </c>
      <c r="B7001" s="33">
        <v>2021</v>
      </c>
      <c r="C7001" s="33">
        <v>8</v>
      </c>
      <c r="D7001" s="32" t="s">
        <v>1275</v>
      </c>
      <c r="E7001" s="32" t="s">
        <v>2954</v>
      </c>
      <c r="F7001" s="34">
        <v>44255</v>
      </c>
      <c r="G7001" s="34">
        <v>44263</v>
      </c>
      <c r="H7001" s="33">
        <v>234</v>
      </c>
      <c r="I7001" s="32" t="s">
        <v>8</v>
      </c>
      <c r="J7001" s="32" t="s">
        <v>1277</v>
      </c>
      <c r="K7001" s="32" t="s">
        <v>1354</v>
      </c>
      <c r="L7001" s="32" t="s">
        <v>1279</v>
      </c>
      <c r="M7001" s="32"/>
      <c r="N7001" s="32" t="s">
        <v>1280</v>
      </c>
      <c r="O7001" s="32" t="s">
        <v>24</v>
      </c>
      <c r="P7001" s="32" t="s">
        <v>10</v>
      </c>
      <c r="Q7001" s="32" t="s">
        <v>910</v>
      </c>
      <c r="R7001" s="32"/>
      <c r="S7001" s="32"/>
      <c r="T7001" s="32"/>
      <c r="U7001" s="32"/>
      <c r="V7001" s="35">
        <v>26.43</v>
      </c>
      <c r="W7001" s="32"/>
      <c r="X7001" s="32" t="s">
        <v>2965</v>
      </c>
      <c r="Y7001" s="32" t="s">
        <v>2956</v>
      </c>
    </row>
    <row r="7002" spans="1:25" x14ac:dyDescent="0.3">
      <c r="A7002" s="32" t="s">
        <v>24</v>
      </c>
      <c r="B7002" s="33">
        <v>2021</v>
      </c>
      <c r="C7002" s="33">
        <v>8</v>
      </c>
      <c r="D7002" s="32" t="s">
        <v>1275</v>
      </c>
      <c r="E7002" s="32" t="s">
        <v>2954</v>
      </c>
      <c r="F7002" s="34">
        <v>44255</v>
      </c>
      <c r="G7002" s="34">
        <v>44263</v>
      </c>
      <c r="H7002" s="33">
        <v>235</v>
      </c>
      <c r="I7002" s="32" t="s">
        <v>8</v>
      </c>
      <c r="J7002" s="32" t="s">
        <v>1277</v>
      </c>
      <c r="K7002" s="32" t="s">
        <v>1351</v>
      </c>
      <c r="L7002" s="32" t="s">
        <v>1279</v>
      </c>
      <c r="M7002" s="32"/>
      <c r="N7002" s="32" t="s">
        <v>1280</v>
      </c>
      <c r="O7002" s="32" t="s">
        <v>24</v>
      </c>
      <c r="P7002" s="32" t="s">
        <v>10</v>
      </c>
      <c r="Q7002" s="32" t="s">
        <v>910</v>
      </c>
      <c r="R7002" s="32"/>
      <c r="S7002" s="32"/>
      <c r="T7002" s="32"/>
      <c r="U7002" s="32"/>
      <c r="V7002" s="35">
        <v>341.26</v>
      </c>
      <c r="W7002" s="32"/>
      <c r="X7002" s="32" t="s">
        <v>2965</v>
      </c>
      <c r="Y7002" s="32" t="s">
        <v>2956</v>
      </c>
    </row>
    <row r="7003" spans="1:25" x14ac:dyDescent="0.3">
      <c r="A7003" s="32" t="s">
        <v>24</v>
      </c>
      <c r="B7003" s="33">
        <v>2021</v>
      </c>
      <c r="C7003" s="33">
        <v>8</v>
      </c>
      <c r="D7003" s="32" t="s">
        <v>1275</v>
      </c>
      <c r="E7003" s="32" t="s">
        <v>2954</v>
      </c>
      <c r="F7003" s="34">
        <v>44255</v>
      </c>
      <c r="G7003" s="34">
        <v>44263</v>
      </c>
      <c r="H7003" s="33">
        <v>236</v>
      </c>
      <c r="I7003" s="32" t="s">
        <v>8</v>
      </c>
      <c r="J7003" s="32" t="s">
        <v>1277</v>
      </c>
      <c r="K7003" s="32" t="s">
        <v>1338</v>
      </c>
      <c r="L7003" s="32" t="s">
        <v>1279</v>
      </c>
      <c r="M7003" s="32"/>
      <c r="N7003" s="32" t="s">
        <v>1280</v>
      </c>
      <c r="O7003" s="32" t="s">
        <v>24</v>
      </c>
      <c r="P7003" s="32" t="s">
        <v>10</v>
      </c>
      <c r="Q7003" s="32" t="s">
        <v>910</v>
      </c>
      <c r="R7003" s="32"/>
      <c r="S7003" s="32"/>
      <c r="T7003" s="32"/>
      <c r="U7003" s="32"/>
      <c r="V7003" s="35">
        <v>163.96</v>
      </c>
      <c r="W7003" s="32"/>
      <c r="X7003" s="32" t="s">
        <v>2965</v>
      </c>
      <c r="Y7003" s="32" t="s">
        <v>2956</v>
      </c>
    </row>
    <row r="7004" spans="1:25" x14ac:dyDescent="0.3">
      <c r="A7004" s="32" t="s">
        <v>24</v>
      </c>
      <c r="B7004" s="33">
        <v>2021</v>
      </c>
      <c r="C7004" s="33">
        <v>8</v>
      </c>
      <c r="D7004" s="32" t="s">
        <v>1275</v>
      </c>
      <c r="E7004" s="32" t="s">
        <v>2954</v>
      </c>
      <c r="F7004" s="34">
        <v>44255</v>
      </c>
      <c r="G7004" s="34">
        <v>44263</v>
      </c>
      <c r="H7004" s="33">
        <v>237</v>
      </c>
      <c r="I7004" s="32" t="s">
        <v>8</v>
      </c>
      <c r="J7004" s="32" t="s">
        <v>1277</v>
      </c>
      <c r="K7004" s="32" t="s">
        <v>1352</v>
      </c>
      <c r="L7004" s="32" t="s">
        <v>1279</v>
      </c>
      <c r="M7004" s="32"/>
      <c r="N7004" s="32" t="s">
        <v>1280</v>
      </c>
      <c r="O7004" s="32" t="s">
        <v>24</v>
      </c>
      <c r="P7004" s="32" t="s">
        <v>10</v>
      </c>
      <c r="Q7004" s="32" t="s">
        <v>910</v>
      </c>
      <c r="R7004" s="32"/>
      <c r="S7004" s="32"/>
      <c r="T7004" s="32"/>
      <c r="U7004" s="32"/>
      <c r="V7004" s="35">
        <v>31.62</v>
      </c>
      <c r="W7004" s="32"/>
      <c r="X7004" s="32" t="s">
        <v>2965</v>
      </c>
      <c r="Y7004" s="32" t="s">
        <v>2956</v>
      </c>
    </row>
    <row r="7005" spans="1:25" x14ac:dyDescent="0.3">
      <c r="A7005" s="32" t="s">
        <v>24</v>
      </c>
      <c r="B7005" s="33">
        <v>2021</v>
      </c>
      <c r="C7005" s="33">
        <v>8</v>
      </c>
      <c r="D7005" s="32" t="s">
        <v>1275</v>
      </c>
      <c r="E7005" s="32" t="s">
        <v>2954</v>
      </c>
      <c r="F7005" s="34">
        <v>44255</v>
      </c>
      <c r="G7005" s="34">
        <v>44263</v>
      </c>
      <c r="H7005" s="33">
        <v>238</v>
      </c>
      <c r="I7005" s="32" t="s">
        <v>8</v>
      </c>
      <c r="J7005" s="32" t="s">
        <v>1277</v>
      </c>
      <c r="K7005" s="32" t="s">
        <v>1353</v>
      </c>
      <c r="L7005" s="32" t="s">
        <v>1279</v>
      </c>
      <c r="M7005" s="32"/>
      <c r="N7005" s="32" t="s">
        <v>1280</v>
      </c>
      <c r="O7005" s="32" t="s">
        <v>24</v>
      </c>
      <c r="P7005" s="32" t="s">
        <v>10</v>
      </c>
      <c r="Q7005" s="32" t="s">
        <v>910</v>
      </c>
      <c r="R7005" s="32"/>
      <c r="S7005" s="32"/>
      <c r="T7005" s="32"/>
      <c r="U7005" s="32"/>
      <c r="V7005" s="35">
        <v>850.54</v>
      </c>
      <c r="W7005" s="32"/>
      <c r="X7005" s="32" t="s">
        <v>2965</v>
      </c>
      <c r="Y7005" s="32" t="s">
        <v>2956</v>
      </c>
    </row>
    <row r="7006" spans="1:25" x14ac:dyDescent="0.3">
      <c r="A7006" s="32" t="s">
        <v>24</v>
      </c>
      <c r="B7006" s="33">
        <v>2021</v>
      </c>
      <c r="C7006" s="33">
        <v>8</v>
      </c>
      <c r="D7006" s="32" t="s">
        <v>1275</v>
      </c>
      <c r="E7006" s="32" t="s">
        <v>2954</v>
      </c>
      <c r="F7006" s="34">
        <v>44255</v>
      </c>
      <c r="G7006" s="34">
        <v>44263</v>
      </c>
      <c r="H7006" s="33">
        <v>239</v>
      </c>
      <c r="I7006" s="32" t="s">
        <v>8</v>
      </c>
      <c r="J7006" s="32" t="s">
        <v>1277</v>
      </c>
      <c r="K7006" s="32" t="s">
        <v>1355</v>
      </c>
      <c r="L7006" s="32" t="s">
        <v>1279</v>
      </c>
      <c r="M7006" s="32"/>
      <c r="N7006" s="32" t="s">
        <v>1280</v>
      </c>
      <c r="O7006" s="32" t="s">
        <v>24</v>
      </c>
      <c r="P7006" s="32" t="s">
        <v>10</v>
      </c>
      <c r="Q7006" s="32" t="s">
        <v>910</v>
      </c>
      <c r="R7006" s="32"/>
      <c r="S7006" s="32"/>
      <c r="T7006" s="32"/>
      <c r="U7006" s="32"/>
      <c r="V7006" s="35">
        <v>14.4</v>
      </c>
      <c r="W7006" s="32"/>
      <c r="X7006" s="32" t="s">
        <v>2965</v>
      </c>
      <c r="Y7006" s="32" t="s">
        <v>2956</v>
      </c>
    </row>
    <row r="7007" spans="1:25" x14ac:dyDescent="0.3">
      <c r="A7007" s="32" t="s">
        <v>24</v>
      </c>
      <c r="B7007" s="33">
        <v>2021</v>
      </c>
      <c r="C7007" s="33">
        <v>8</v>
      </c>
      <c r="D7007" s="32" t="s">
        <v>1275</v>
      </c>
      <c r="E7007" s="32" t="s">
        <v>2954</v>
      </c>
      <c r="F7007" s="34">
        <v>44255</v>
      </c>
      <c r="G7007" s="34">
        <v>44263</v>
      </c>
      <c r="H7007" s="33">
        <v>240</v>
      </c>
      <c r="I7007" s="32" t="s">
        <v>8</v>
      </c>
      <c r="J7007" s="32" t="s">
        <v>1277</v>
      </c>
      <c r="K7007" s="32" t="s">
        <v>1356</v>
      </c>
      <c r="L7007" s="32" t="s">
        <v>1279</v>
      </c>
      <c r="M7007" s="32"/>
      <c r="N7007" s="32" t="s">
        <v>1280</v>
      </c>
      <c r="O7007" s="32" t="s">
        <v>24</v>
      </c>
      <c r="P7007" s="32" t="s">
        <v>10</v>
      </c>
      <c r="Q7007" s="32" t="s">
        <v>910</v>
      </c>
      <c r="R7007" s="32"/>
      <c r="S7007" s="32"/>
      <c r="T7007" s="32"/>
      <c r="U7007" s="32"/>
      <c r="V7007" s="35">
        <v>18.88</v>
      </c>
      <c r="W7007" s="32"/>
      <c r="X7007" s="32" t="s">
        <v>2965</v>
      </c>
      <c r="Y7007" s="32" t="s">
        <v>2956</v>
      </c>
    </row>
    <row r="7008" spans="1:25" x14ac:dyDescent="0.3">
      <c r="A7008" s="32" t="s">
        <v>24</v>
      </c>
      <c r="B7008" s="33">
        <v>2021</v>
      </c>
      <c r="C7008" s="33">
        <v>8</v>
      </c>
      <c r="D7008" s="32" t="s">
        <v>1275</v>
      </c>
      <c r="E7008" s="32" t="s">
        <v>2954</v>
      </c>
      <c r="F7008" s="34">
        <v>44255</v>
      </c>
      <c r="G7008" s="34">
        <v>44263</v>
      </c>
      <c r="H7008" s="33">
        <v>289</v>
      </c>
      <c r="I7008" s="32" t="s">
        <v>8</v>
      </c>
      <c r="J7008" s="32" t="s">
        <v>1277</v>
      </c>
      <c r="K7008" s="32" t="s">
        <v>1348</v>
      </c>
      <c r="L7008" s="32" t="s">
        <v>1279</v>
      </c>
      <c r="M7008" s="32"/>
      <c r="N7008" s="32" t="s">
        <v>1280</v>
      </c>
      <c r="O7008" s="32" t="s">
        <v>24</v>
      </c>
      <c r="P7008" s="32" t="s">
        <v>10</v>
      </c>
      <c r="Q7008" s="32" t="s">
        <v>910</v>
      </c>
      <c r="R7008" s="32"/>
      <c r="S7008" s="32"/>
      <c r="T7008" s="32"/>
      <c r="U7008" s="32"/>
      <c r="V7008" s="35">
        <v>2350</v>
      </c>
      <c r="W7008" s="32"/>
      <c r="X7008" s="32" t="s">
        <v>2966</v>
      </c>
      <c r="Y7008" s="32" t="s">
        <v>2956</v>
      </c>
    </row>
    <row r="7009" spans="1:25" x14ac:dyDescent="0.3">
      <c r="A7009" s="32" t="s">
        <v>24</v>
      </c>
      <c r="B7009" s="33">
        <v>2021</v>
      </c>
      <c r="C7009" s="33">
        <v>8</v>
      </c>
      <c r="D7009" s="32" t="s">
        <v>1275</v>
      </c>
      <c r="E7009" s="32" t="s">
        <v>2954</v>
      </c>
      <c r="F7009" s="34">
        <v>44255</v>
      </c>
      <c r="G7009" s="34">
        <v>44263</v>
      </c>
      <c r="H7009" s="33">
        <v>290</v>
      </c>
      <c r="I7009" s="32" t="s">
        <v>8</v>
      </c>
      <c r="J7009" s="32" t="s">
        <v>1277</v>
      </c>
      <c r="K7009" s="32" t="s">
        <v>1354</v>
      </c>
      <c r="L7009" s="32" t="s">
        <v>1279</v>
      </c>
      <c r="M7009" s="32"/>
      <c r="N7009" s="32" t="s">
        <v>1280</v>
      </c>
      <c r="O7009" s="32" t="s">
        <v>24</v>
      </c>
      <c r="P7009" s="32" t="s">
        <v>10</v>
      </c>
      <c r="Q7009" s="32" t="s">
        <v>910</v>
      </c>
      <c r="R7009" s="32"/>
      <c r="S7009" s="32"/>
      <c r="T7009" s="32"/>
      <c r="U7009" s="32"/>
      <c r="V7009" s="35">
        <v>26.32</v>
      </c>
      <c r="W7009" s="32"/>
      <c r="X7009" s="32" t="s">
        <v>2966</v>
      </c>
      <c r="Y7009" s="32" t="s">
        <v>2956</v>
      </c>
    </row>
    <row r="7010" spans="1:25" x14ac:dyDescent="0.3">
      <c r="A7010" s="32" t="s">
        <v>24</v>
      </c>
      <c r="B7010" s="33">
        <v>2021</v>
      </c>
      <c r="C7010" s="33">
        <v>8</v>
      </c>
      <c r="D7010" s="32" t="s">
        <v>1275</v>
      </c>
      <c r="E7010" s="32" t="s">
        <v>2954</v>
      </c>
      <c r="F7010" s="34">
        <v>44255</v>
      </c>
      <c r="G7010" s="34">
        <v>44263</v>
      </c>
      <c r="H7010" s="33">
        <v>291</v>
      </c>
      <c r="I7010" s="32" t="s">
        <v>8</v>
      </c>
      <c r="J7010" s="32" t="s">
        <v>1277</v>
      </c>
      <c r="K7010" s="32" t="s">
        <v>1351</v>
      </c>
      <c r="L7010" s="32" t="s">
        <v>1279</v>
      </c>
      <c r="M7010" s="32"/>
      <c r="N7010" s="32" t="s">
        <v>1280</v>
      </c>
      <c r="O7010" s="32" t="s">
        <v>24</v>
      </c>
      <c r="P7010" s="32" t="s">
        <v>10</v>
      </c>
      <c r="Q7010" s="32" t="s">
        <v>910</v>
      </c>
      <c r="R7010" s="32"/>
      <c r="S7010" s="32"/>
      <c r="T7010" s="32"/>
      <c r="U7010" s="32"/>
      <c r="V7010" s="35">
        <v>316.31</v>
      </c>
      <c r="W7010" s="32"/>
      <c r="X7010" s="32" t="s">
        <v>2966</v>
      </c>
      <c r="Y7010" s="32" t="s">
        <v>2956</v>
      </c>
    </row>
    <row r="7011" spans="1:25" x14ac:dyDescent="0.3">
      <c r="A7011" s="32" t="s">
        <v>24</v>
      </c>
      <c r="B7011" s="33">
        <v>2021</v>
      </c>
      <c r="C7011" s="33">
        <v>8</v>
      </c>
      <c r="D7011" s="32" t="s">
        <v>1275</v>
      </c>
      <c r="E7011" s="32" t="s">
        <v>2954</v>
      </c>
      <c r="F7011" s="34">
        <v>44255</v>
      </c>
      <c r="G7011" s="34">
        <v>44263</v>
      </c>
      <c r="H7011" s="33">
        <v>292</v>
      </c>
      <c r="I7011" s="32" t="s">
        <v>8</v>
      </c>
      <c r="J7011" s="32" t="s">
        <v>1277</v>
      </c>
      <c r="K7011" s="32" t="s">
        <v>1338</v>
      </c>
      <c r="L7011" s="32" t="s">
        <v>1279</v>
      </c>
      <c r="M7011" s="32"/>
      <c r="N7011" s="32" t="s">
        <v>1280</v>
      </c>
      <c r="O7011" s="32" t="s">
        <v>24</v>
      </c>
      <c r="P7011" s="32" t="s">
        <v>10</v>
      </c>
      <c r="Q7011" s="32" t="s">
        <v>910</v>
      </c>
      <c r="R7011" s="32"/>
      <c r="S7011" s="32"/>
      <c r="T7011" s="32"/>
      <c r="U7011" s="32"/>
      <c r="V7011" s="35">
        <v>171</v>
      </c>
      <c r="W7011" s="32"/>
      <c r="X7011" s="32" t="s">
        <v>2966</v>
      </c>
      <c r="Y7011" s="32" t="s">
        <v>2956</v>
      </c>
    </row>
    <row r="7012" spans="1:25" x14ac:dyDescent="0.3">
      <c r="A7012" s="32" t="s">
        <v>24</v>
      </c>
      <c r="B7012" s="33">
        <v>2021</v>
      </c>
      <c r="C7012" s="33">
        <v>8</v>
      </c>
      <c r="D7012" s="32" t="s">
        <v>1275</v>
      </c>
      <c r="E7012" s="32" t="s">
        <v>2954</v>
      </c>
      <c r="F7012" s="34">
        <v>44255</v>
      </c>
      <c r="G7012" s="34">
        <v>44263</v>
      </c>
      <c r="H7012" s="33">
        <v>293</v>
      </c>
      <c r="I7012" s="32" t="s">
        <v>8</v>
      </c>
      <c r="J7012" s="32" t="s">
        <v>1277</v>
      </c>
      <c r="K7012" s="32" t="s">
        <v>1352</v>
      </c>
      <c r="L7012" s="32" t="s">
        <v>1279</v>
      </c>
      <c r="M7012" s="32"/>
      <c r="N7012" s="32" t="s">
        <v>1280</v>
      </c>
      <c r="O7012" s="32" t="s">
        <v>24</v>
      </c>
      <c r="P7012" s="32" t="s">
        <v>10</v>
      </c>
      <c r="Q7012" s="32" t="s">
        <v>910</v>
      </c>
      <c r="R7012" s="32"/>
      <c r="S7012" s="32"/>
      <c r="T7012" s="32"/>
      <c r="U7012" s="32"/>
      <c r="V7012" s="35">
        <v>31.49</v>
      </c>
      <c r="W7012" s="32"/>
      <c r="X7012" s="32" t="s">
        <v>2966</v>
      </c>
      <c r="Y7012" s="32" t="s">
        <v>2956</v>
      </c>
    </row>
    <row r="7013" spans="1:25" x14ac:dyDescent="0.3">
      <c r="A7013" s="32" t="s">
        <v>24</v>
      </c>
      <c r="B7013" s="33">
        <v>2021</v>
      </c>
      <c r="C7013" s="33">
        <v>8</v>
      </c>
      <c r="D7013" s="32" t="s">
        <v>1275</v>
      </c>
      <c r="E7013" s="32" t="s">
        <v>2954</v>
      </c>
      <c r="F7013" s="34">
        <v>44255</v>
      </c>
      <c r="G7013" s="34">
        <v>44263</v>
      </c>
      <c r="H7013" s="33">
        <v>294</v>
      </c>
      <c r="I7013" s="32" t="s">
        <v>8</v>
      </c>
      <c r="J7013" s="32" t="s">
        <v>1277</v>
      </c>
      <c r="K7013" s="32" t="s">
        <v>1353</v>
      </c>
      <c r="L7013" s="32" t="s">
        <v>1279</v>
      </c>
      <c r="M7013" s="32"/>
      <c r="N7013" s="32" t="s">
        <v>1280</v>
      </c>
      <c r="O7013" s="32" t="s">
        <v>24</v>
      </c>
      <c r="P7013" s="32" t="s">
        <v>10</v>
      </c>
      <c r="Q7013" s="32" t="s">
        <v>910</v>
      </c>
      <c r="R7013" s="32"/>
      <c r="S7013" s="32"/>
      <c r="T7013" s="32"/>
      <c r="U7013" s="32"/>
      <c r="V7013" s="35">
        <v>577.63</v>
      </c>
      <c r="W7013" s="32"/>
      <c r="X7013" s="32" t="s">
        <v>2966</v>
      </c>
      <c r="Y7013" s="32" t="s">
        <v>2956</v>
      </c>
    </row>
    <row r="7014" spans="1:25" x14ac:dyDescent="0.3">
      <c r="A7014" s="32" t="s">
        <v>24</v>
      </c>
      <c r="B7014" s="33">
        <v>2021</v>
      </c>
      <c r="C7014" s="33">
        <v>8</v>
      </c>
      <c r="D7014" s="32" t="s">
        <v>1275</v>
      </c>
      <c r="E7014" s="32" t="s">
        <v>2954</v>
      </c>
      <c r="F7014" s="34">
        <v>44255</v>
      </c>
      <c r="G7014" s="34">
        <v>44263</v>
      </c>
      <c r="H7014" s="33">
        <v>295</v>
      </c>
      <c r="I7014" s="32" t="s">
        <v>8</v>
      </c>
      <c r="J7014" s="32" t="s">
        <v>1277</v>
      </c>
      <c r="K7014" s="32" t="s">
        <v>1355</v>
      </c>
      <c r="L7014" s="32" t="s">
        <v>1279</v>
      </c>
      <c r="M7014" s="32"/>
      <c r="N7014" s="32" t="s">
        <v>1280</v>
      </c>
      <c r="O7014" s="32" t="s">
        <v>24</v>
      </c>
      <c r="P7014" s="32" t="s">
        <v>10</v>
      </c>
      <c r="Q7014" s="32" t="s">
        <v>910</v>
      </c>
      <c r="R7014" s="32"/>
      <c r="S7014" s="32"/>
      <c r="T7014" s="32"/>
      <c r="U7014" s="32"/>
      <c r="V7014" s="35">
        <v>14.34</v>
      </c>
      <c r="W7014" s="32"/>
      <c r="X7014" s="32" t="s">
        <v>2966</v>
      </c>
      <c r="Y7014" s="32" t="s">
        <v>2956</v>
      </c>
    </row>
    <row r="7015" spans="1:25" x14ac:dyDescent="0.3">
      <c r="A7015" s="32" t="s">
        <v>24</v>
      </c>
      <c r="B7015" s="33">
        <v>2021</v>
      </c>
      <c r="C7015" s="33">
        <v>8</v>
      </c>
      <c r="D7015" s="32" t="s">
        <v>1275</v>
      </c>
      <c r="E7015" s="32" t="s">
        <v>2954</v>
      </c>
      <c r="F7015" s="34">
        <v>44255</v>
      </c>
      <c r="G7015" s="34">
        <v>44263</v>
      </c>
      <c r="H7015" s="33">
        <v>296</v>
      </c>
      <c r="I7015" s="32" t="s">
        <v>8</v>
      </c>
      <c r="J7015" s="32" t="s">
        <v>1277</v>
      </c>
      <c r="K7015" s="32" t="s">
        <v>1387</v>
      </c>
      <c r="L7015" s="32" t="s">
        <v>1279</v>
      </c>
      <c r="M7015" s="32"/>
      <c r="N7015" s="32" t="s">
        <v>1280</v>
      </c>
      <c r="O7015" s="32" t="s">
        <v>24</v>
      </c>
      <c r="P7015" s="32" t="s">
        <v>10</v>
      </c>
      <c r="Q7015" s="32" t="s">
        <v>910</v>
      </c>
      <c r="R7015" s="32"/>
      <c r="S7015" s="32"/>
      <c r="T7015" s="32"/>
      <c r="U7015" s="32"/>
      <c r="V7015" s="35">
        <v>23.5</v>
      </c>
      <c r="W7015" s="32"/>
      <c r="X7015" s="32" t="s">
        <v>2966</v>
      </c>
      <c r="Y7015" s="32" t="s">
        <v>2956</v>
      </c>
    </row>
    <row r="7016" spans="1:25" x14ac:dyDescent="0.3">
      <c r="A7016" s="32" t="s">
        <v>24</v>
      </c>
      <c r="B7016" s="33">
        <v>2021</v>
      </c>
      <c r="C7016" s="33">
        <v>8</v>
      </c>
      <c r="D7016" s="32" t="s">
        <v>1275</v>
      </c>
      <c r="E7016" s="32" t="s">
        <v>2954</v>
      </c>
      <c r="F7016" s="34">
        <v>44255</v>
      </c>
      <c r="G7016" s="34">
        <v>44263</v>
      </c>
      <c r="H7016" s="33">
        <v>330</v>
      </c>
      <c r="I7016" s="32" t="s">
        <v>8</v>
      </c>
      <c r="J7016" s="32" t="s">
        <v>1277</v>
      </c>
      <c r="K7016" s="32" t="s">
        <v>1348</v>
      </c>
      <c r="L7016" s="32" t="s">
        <v>1279</v>
      </c>
      <c r="M7016" s="32"/>
      <c r="N7016" s="32" t="s">
        <v>1280</v>
      </c>
      <c r="O7016" s="32" t="s">
        <v>24</v>
      </c>
      <c r="P7016" s="32" t="s">
        <v>10</v>
      </c>
      <c r="Q7016" s="32" t="s">
        <v>910</v>
      </c>
      <c r="R7016" s="32"/>
      <c r="S7016" s="32"/>
      <c r="T7016" s="32"/>
      <c r="U7016" s="32"/>
      <c r="V7016" s="35">
        <v>2200.98</v>
      </c>
      <c r="W7016" s="32"/>
      <c r="X7016" s="32" t="s">
        <v>2967</v>
      </c>
      <c r="Y7016" s="32" t="s">
        <v>2956</v>
      </c>
    </row>
    <row r="7017" spans="1:25" x14ac:dyDescent="0.3">
      <c r="A7017" s="32" t="s">
        <v>24</v>
      </c>
      <c r="B7017" s="33">
        <v>2021</v>
      </c>
      <c r="C7017" s="33">
        <v>8</v>
      </c>
      <c r="D7017" s="32" t="s">
        <v>1275</v>
      </c>
      <c r="E7017" s="32" t="s">
        <v>2954</v>
      </c>
      <c r="F7017" s="34">
        <v>44255</v>
      </c>
      <c r="G7017" s="34">
        <v>44263</v>
      </c>
      <c r="H7017" s="33">
        <v>331</v>
      </c>
      <c r="I7017" s="32" t="s">
        <v>8</v>
      </c>
      <c r="J7017" s="32" t="s">
        <v>1277</v>
      </c>
      <c r="K7017" s="32" t="s">
        <v>1354</v>
      </c>
      <c r="L7017" s="32" t="s">
        <v>1279</v>
      </c>
      <c r="M7017" s="32"/>
      <c r="N7017" s="32" t="s">
        <v>1280</v>
      </c>
      <c r="O7017" s="32" t="s">
        <v>24</v>
      </c>
      <c r="P7017" s="32" t="s">
        <v>10</v>
      </c>
      <c r="Q7017" s="32" t="s">
        <v>910</v>
      </c>
      <c r="R7017" s="32"/>
      <c r="S7017" s="32"/>
      <c r="T7017" s="32"/>
      <c r="U7017" s="32"/>
      <c r="V7017" s="35">
        <v>24.65</v>
      </c>
      <c r="W7017" s="32"/>
      <c r="X7017" s="32" t="s">
        <v>2967</v>
      </c>
      <c r="Y7017" s="32" t="s">
        <v>2956</v>
      </c>
    </row>
    <row r="7018" spans="1:25" x14ac:dyDescent="0.3">
      <c r="A7018" s="32" t="s">
        <v>24</v>
      </c>
      <c r="B7018" s="33">
        <v>2021</v>
      </c>
      <c r="C7018" s="33">
        <v>8</v>
      </c>
      <c r="D7018" s="32" t="s">
        <v>1275</v>
      </c>
      <c r="E7018" s="32" t="s">
        <v>2954</v>
      </c>
      <c r="F7018" s="34">
        <v>44255</v>
      </c>
      <c r="G7018" s="34">
        <v>44263</v>
      </c>
      <c r="H7018" s="33">
        <v>332</v>
      </c>
      <c r="I7018" s="32" t="s">
        <v>8</v>
      </c>
      <c r="J7018" s="32" t="s">
        <v>1277</v>
      </c>
      <c r="K7018" s="32" t="s">
        <v>1351</v>
      </c>
      <c r="L7018" s="32" t="s">
        <v>1279</v>
      </c>
      <c r="M7018" s="32"/>
      <c r="N7018" s="32" t="s">
        <v>1280</v>
      </c>
      <c r="O7018" s="32" t="s">
        <v>24</v>
      </c>
      <c r="P7018" s="32" t="s">
        <v>10</v>
      </c>
      <c r="Q7018" s="32" t="s">
        <v>910</v>
      </c>
      <c r="R7018" s="32"/>
      <c r="S7018" s="32"/>
      <c r="T7018" s="32"/>
      <c r="U7018" s="32"/>
      <c r="V7018" s="35">
        <v>318.26</v>
      </c>
      <c r="W7018" s="32"/>
      <c r="X7018" s="32" t="s">
        <v>2967</v>
      </c>
      <c r="Y7018" s="32" t="s">
        <v>2956</v>
      </c>
    </row>
    <row r="7019" spans="1:25" x14ac:dyDescent="0.3">
      <c r="A7019" s="32" t="s">
        <v>24</v>
      </c>
      <c r="B7019" s="33">
        <v>2021</v>
      </c>
      <c r="C7019" s="33">
        <v>8</v>
      </c>
      <c r="D7019" s="32" t="s">
        <v>1275</v>
      </c>
      <c r="E7019" s="32" t="s">
        <v>2954</v>
      </c>
      <c r="F7019" s="34">
        <v>44255</v>
      </c>
      <c r="G7019" s="34">
        <v>44263</v>
      </c>
      <c r="H7019" s="33">
        <v>333</v>
      </c>
      <c r="I7019" s="32" t="s">
        <v>8</v>
      </c>
      <c r="J7019" s="32" t="s">
        <v>1277</v>
      </c>
      <c r="K7019" s="32" t="s">
        <v>1338</v>
      </c>
      <c r="L7019" s="32" t="s">
        <v>1279</v>
      </c>
      <c r="M7019" s="32"/>
      <c r="N7019" s="32" t="s">
        <v>1280</v>
      </c>
      <c r="O7019" s="32" t="s">
        <v>24</v>
      </c>
      <c r="P7019" s="32" t="s">
        <v>10</v>
      </c>
      <c r="Q7019" s="32" t="s">
        <v>910</v>
      </c>
      <c r="R7019" s="32"/>
      <c r="S7019" s="32"/>
      <c r="T7019" s="32"/>
      <c r="U7019" s="32"/>
      <c r="V7019" s="35">
        <v>145.5</v>
      </c>
      <c r="W7019" s="32"/>
      <c r="X7019" s="32" t="s">
        <v>2967</v>
      </c>
      <c r="Y7019" s="32" t="s">
        <v>2956</v>
      </c>
    </row>
    <row r="7020" spans="1:25" x14ac:dyDescent="0.3">
      <c r="A7020" s="32" t="s">
        <v>24</v>
      </c>
      <c r="B7020" s="33">
        <v>2021</v>
      </c>
      <c r="C7020" s="33">
        <v>8</v>
      </c>
      <c r="D7020" s="32" t="s">
        <v>1275</v>
      </c>
      <c r="E7020" s="32" t="s">
        <v>2954</v>
      </c>
      <c r="F7020" s="34">
        <v>44255</v>
      </c>
      <c r="G7020" s="34">
        <v>44263</v>
      </c>
      <c r="H7020" s="33">
        <v>334</v>
      </c>
      <c r="I7020" s="32" t="s">
        <v>8</v>
      </c>
      <c r="J7020" s="32" t="s">
        <v>1277</v>
      </c>
      <c r="K7020" s="32" t="s">
        <v>1352</v>
      </c>
      <c r="L7020" s="32" t="s">
        <v>1279</v>
      </c>
      <c r="M7020" s="32"/>
      <c r="N7020" s="32" t="s">
        <v>1280</v>
      </c>
      <c r="O7020" s="32" t="s">
        <v>24</v>
      </c>
      <c r="P7020" s="32" t="s">
        <v>10</v>
      </c>
      <c r="Q7020" s="32" t="s">
        <v>910</v>
      </c>
      <c r="R7020" s="32"/>
      <c r="S7020" s="32"/>
      <c r="T7020" s="32"/>
      <c r="U7020" s="32"/>
      <c r="V7020" s="35">
        <v>29.49</v>
      </c>
      <c r="W7020" s="32"/>
      <c r="X7020" s="32" t="s">
        <v>2967</v>
      </c>
      <c r="Y7020" s="32" t="s">
        <v>2956</v>
      </c>
    </row>
    <row r="7021" spans="1:25" x14ac:dyDescent="0.3">
      <c r="A7021" s="32" t="s">
        <v>24</v>
      </c>
      <c r="B7021" s="33">
        <v>2021</v>
      </c>
      <c r="C7021" s="33">
        <v>8</v>
      </c>
      <c r="D7021" s="32" t="s">
        <v>1275</v>
      </c>
      <c r="E7021" s="32" t="s">
        <v>2954</v>
      </c>
      <c r="F7021" s="34">
        <v>44255</v>
      </c>
      <c r="G7021" s="34">
        <v>44263</v>
      </c>
      <c r="H7021" s="33">
        <v>335</v>
      </c>
      <c r="I7021" s="32" t="s">
        <v>8</v>
      </c>
      <c r="J7021" s="32" t="s">
        <v>1277</v>
      </c>
      <c r="K7021" s="32" t="s">
        <v>1353</v>
      </c>
      <c r="L7021" s="32" t="s">
        <v>1279</v>
      </c>
      <c r="M7021" s="32"/>
      <c r="N7021" s="32" t="s">
        <v>1280</v>
      </c>
      <c r="O7021" s="32" t="s">
        <v>24</v>
      </c>
      <c r="P7021" s="32" t="s">
        <v>10</v>
      </c>
      <c r="Q7021" s="32" t="s">
        <v>910</v>
      </c>
      <c r="R7021" s="32"/>
      <c r="S7021" s="32"/>
      <c r="T7021" s="32"/>
      <c r="U7021" s="32"/>
      <c r="V7021" s="35">
        <v>630.70000000000005</v>
      </c>
      <c r="W7021" s="32"/>
      <c r="X7021" s="32" t="s">
        <v>2967</v>
      </c>
      <c r="Y7021" s="32" t="s">
        <v>2956</v>
      </c>
    </row>
    <row r="7022" spans="1:25" x14ac:dyDescent="0.3">
      <c r="A7022" s="32" t="s">
        <v>24</v>
      </c>
      <c r="B7022" s="33">
        <v>2021</v>
      </c>
      <c r="C7022" s="33">
        <v>8</v>
      </c>
      <c r="D7022" s="32" t="s">
        <v>1275</v>
      </c>
      <c r="E7022" s="32" t="s">
        <v>2954</v>
      </c>
      <c r="F7022" s="34">
        <v>44255</v>
      </c>
      <c r="G7022" s="34">
        <v>44263</v>
      </c>
      <c r="H7022" s="33">
        <v>336</v>
      </c>
      <c r="I7022" s="32" t="s">
        <v>8</v>
      </c>
      <c r="J7022" s="32" t="s">
        <v>1277</v>
      </c>
      <c r="K7022" s="32" t="s">
        <v>1355</v>
      </c>
      <c r="L7022" s="32" t="s">
        <v>1279</v>
      </c>
      <c r="M7022" s="32"/>
      <c r="N7022" s="32" t="s">
        <v>1280</v>
      </c>
      <c r="O7022" s="32" t="s">
        <v>24</v>
      </c>
      <c r="P7022" s="32" t="s">
        <v>10</v>
      </c>
      <c r="Q7022" s="32" t="s">
        <v>910</v>
      </c>
      <c r="R7022" s="32"/>
      <c r="S7022" s="32"/>
      <c r="T7022" s="32"/>
      <c r="U7022" s="32"/>
      <c r="V7022" s="35">
        <v>13.43</v>
      </c>
      <c r="W7022" s="32"/>
      <c r="X7022" s="32" t="s">
        <v>2967</v>
      </c>
      <c r="Y7022" s="32" t="s">
        <v>2956</v>
      </c>
    </row>
    <row r="7023" spans="1:25" x14ac:dyDescent="0.3">
      <c r="A7023" s="32" t="s">
        <v>24</v>
      </c>
      <c r="B7023" s="33">
        <v>2021</v>
      </c>
      <c r="C7023" s="33">
        <v>8</v>
      </c>
      <c r="D7023" s="32" t="s">
        <v>1275</v>
      </c>
      <c r="E7023" s="32" t="s">
        <v>2954</v>
      </c>
      <c r="F7023" s="34">
        <v>44255</v>
      </c>
      <c r="G7023" s="34">
        <v>44263</v>
      </c>
      <c r="H7023" s="33">
        <v>337</v>
      </c>
      <c r="I7023" s="32" t="s">
        <v>8</v>
      </c>
      <c r="J7023" s="32" t="s">
        <v>1277</v>
      </c>
      <c r="K7023" s="32" t="s">
        <v>1356</v>
      </c>
      <c r="L7023" s="32" t="s">
        <v>1279</v>
      </c>
      <c r="M7023" s="32"/>
      <c r="N7023" s="32" t="s">
        <v>1280</v>
      </c>
      <c r="O7023" s="32" t="s">
        <v>24</v>
      </c>
      <c r="P7023" s="32" t="s">
        <v>10</v>
      </c>
      <c r="Q7023" s="32" t="s">
        <v>910</v>
      </c>
      <c r="R7023" s="32"/>
      <c r="S7023" s="32"/>
      <c r="T7023" s="32"/>
      <c r="U7023" s="32"/>
      <c r="V7023" s="35">
        <v>14</v>
      </c>
      <c r="W7023" s="32"/>
      <c r="X7023" s="32" t="s">
        <v>2967</v>
      </c>
      <c r="Y7023" s="32" t="s">
        <v>2956</v>
      </c>
    </row>
    <row r="7024" spans="1:25" x14ac:dyDescent="0.3">
      <c r="A7024" s="32" t="s">
        <v>24</v>
      </c>
      <c r="B7024" s="33">
        <v>2021</v>
      </c>
      <c r="C7024" s="33">
        <v>8</v>
      </c>
      <c r="D7024" s="32" t="s">
        <v>1275</v>
      </c>
      <c r="E7024" s="32" t="s">
        <v>2954</v>
      </c>
      <c r="F7024" s="34">
        <v>44255</v>
      </c>
      <c r="G7024" s="34">
        <v>44263</v>
      </c>
      <c r="H7024" s="33">
        <v>354</v>
      </c>
      <c r="I7024" s="32" t="s">
        <v>8</v>
      </c>
      <c r="J7024" s="32" t="s">
        <v>1277</v>
      </c>
      <c r="K7024" s="32" t="s">
        <v>1348</v>
      </c>
      <c r="L7024" s="32" t="s">
        <v>1385</v>
      </c>
      <c r="M7024" s="32"/>
      <c r="N7024" s="32" t="s">
        <v>1280</v>
      </c>
      <c r="O7024" s="32" t="s">
        <v>24</v>
      </c>
      <c r="P7024" s="32" t="s">
        <v>10</v>
      </c>
      <c r="Q7024" s="32" t="s">
        <v>910</v>
      </c>
      <c r="R7024" s="32"/>
      <c r="S7024" s="32"/>
      <c r="T7024" s="32"/>
      <c r="U7024" s="32"/>
      <c r="V7024" s="35">
        <v>1875</v>
      </c>
      <c r="W7024" s="32"/>
      <c r="X7024" s="32" t="s">
        <v>2968</v>
      </c>
      <c r="Y7024" s="32" t="s">
        <v>2956</v>
      </c>
    </row>
    <row r="7025" spans="1:25" x14ac:dyDescent="0.3">
      <c r="A7025" s="32" t="s">
        <v>24</v>
      </c>
      <c r="B7025" s="33">
        <v>2021</v>
      </c>
      <c r="C7025" s="33">
        <v>8</v>
      </c>
      <c r="D7025" s="32" t="s">
        <v>1275</v>
      </c>
      <c r="E7025" s="32" t="s">
        <v>2954</v>
      </c>
      <c r="F7025" s="34">
        <v>44255</v>
      </c>
      <c r="G7025" s="34">
        <v>44263</v>
      </c>
      <c r="H7025" s="33">
        <v>355</v>
      </c>
      <c r="I7025" s="32" t="s">
        <v>8</v>
      </c>
      <c r="J7025" s="32" t="s">
        <v>1277</v>
      </c>
      <c r="K7025" s="32" t="s">
        <v>1354</v>
      </c>
      <c r="L7025" s="32" t="s">
        <v>1385</v>
      </c>
      <c r="M7025" s="32"/>
      <c r="N7025" s="32" t="s">
        <v>1280</v>
      </c>
      <c r="O7025" s="32" t="s">
        <v>24</v>
      </c>
      <c r="P7025" s="32" t="s">
        <v>10</v>
      </c>
      <c r="Q7025" s="32" t="s">
        <v>910</v>
      </c>
      <c r="R7025" s="32"/>
      <c r="S7025" s="32"/>
      <c r="T7025" s="32"/>
      <c r="U7025" s="32"/>
      <c r="V7025" s="35">
        <v>21</v>
      </c>
      <c r="W7025" s="32"/>
      <c r="X7025" s="32" t="s">
        <v>2968</v>
      </c>
      <c r="Y7025" s="32" t="s">
        <v>2956</v>
      </c>
    </row>
    <row r="7026" spans="1:25" x14ac:dyDescent="0.3">
      <c r="A7026" s="32" t="s">
        <v>24</v>
      </c>
      <c r="B7026" s="33">
        <v>2021</v>
      </c>
      <c r="C7026" s="33">
        <v>8</v>
      </c>
      <c r="D7026" s="32" t="s">
        <v>1275</v>
      </c>
      <c r="E7026" s="32" t="s">
        <v>2954</v>
      </c>
      <c r="F7026" s="34">
        <v>44255</v>
      </c>
      <c r="G7026" s="34">
        <v>44263</v>
      </c>
      <c r="H7026" s="33">
        <v>356</v>
      </c>
      <c r="I7026" s="32" t="s">
        <v>8</v>
      </c>
      <c r="J7026" s="32" t="s">
        <v>1277</v>
      </c>
      <c r="K7026" s="32" t="s">
        <v>1351</v>
      </c>
      <c r="L7026" s="32" t="s">
        <v>1385</v>
      </c>
      <c r="M7026" s="32"/>
      <c r="N7026" s="32" t="s">
        <v>1280</v>
      </c>
      <c r="O7026" s="32" t="s">
        <v>24</v>
      </c>
      <c r="P7026" s="32" t="s">
        <v>10</v>
      </c>
      <c r="Q7026" s="32" t="s">
        <v>910</v>
      </c>
      <c r="R7026" s="32"/>
      <c r="S7026" s="32"/>
      <c r="T7026" s="32"/>
      <c r="U7026" s="32"/>
      <c r="V7026" s="35">
        <v>271.13</v>
      </c>
      <c r="W7026" s="32"/>
      <c r="X7026" s="32" t="s">
        <v>2968</v>
      </c>
      <c r="Y7026" s="32" t="s">
        <v>2956</v>
      </c>
    </row>
    <row r="7027" spans="1:25" x14ac:dyDescent="0.3">
      <c r="A7027" s="32" t="s">
        <v>24</v>
      </c>
      <c r="B7027" s="33">
        <v>2021</v>
      </c>
      <c r="C7027" s="33">
        <v>8</v>
      </c>
      <c r="D7027" s="32" t="s">
        <v>1275</v>
      </c>
      <c r="E7027" s="32" t="s">
        <v>2954</v>
      </c>
      <c r="F7027" s="34">
        <v>44255</v>
      </c>
      <c r="G7027" s="34">
        <v>44263</v>
      </c>
      <c r="H7027" s="33">
        <v>357</v>
      </c>
      <c r="I7027" s="32" t="s">
        <v>8</v>
      </c>
      <c r="J7027" s="32" t="s">
        <v>1277</v>
      </c>
      <c r="K7027" s="32" t="s">
        <v>1338</v>
      </c>
      <c r="L7027" s="32" t="s">
        <v>1385</v>
      </c>
      <c r="M7027" s="32"/>
      <c r="N7027" s="32" t="s">
        <v>1280</v>
      </c>
      <c r="O7027" s="32" t="s">
        <v>24</v>
      </c>
      <c r="P7027" s="32" t="s">
        <v>10</v>
      </c>
      <c r="Q7027" s="32" t="s">
        <v>910</v>
      </c>
      <c r="R7027" s="32"/>
      <c r="S7027" s="32"/>
      <c r="T7027" s="32"/>
      <c r="U7027" s="32"/>
      <c r="V7027" s="35">
        <v>123.7</v>
      </c>
      <c r="W7027" s="32"/>
      <c r="X7027" s="32" t="s">
        <v>2968</v>
      </c>
      <c r="Y7027" s="32" t="s">
        <v>2956</v>
      </c>
    </row>
    <row r="7028" spans="1:25" x14ac:dyDescent="0.3">
      <c r="A7028" s="32" t="s">
        <v>24</v>
      </c>
      <c r="B7028" s="33">
        <v>2021</v>
      </c>
      <c r="C7028" s="33">
        <v>8</v>
      </c>
      <c r="D7028" s="32" t="s">
        <v>1275</v>
      </c>
      <c r="E7028" s="32" t="s">
        <v>2954</v>
      </c>
      <c r="F7028" s="34">
        <v>44255</v>
      </c>
      <c r="G7028" s="34">
        <v>44263</v>
      </c>
      <c r="H7028" s="33">
        <v>358</v>
      </c>
      <c r="I7028" s="32" t="s">
        <v>8</v>
      </c>
      <c r="J7028" s="32" t="s">
        <v>1277</v>
      </c>
      <c r="K7028" s="32" t="s">
        <v>1352</v>
      </c>
      <c r="L7028" s="32" t="s">
        <v>1385</v>
      </c>
      <c r="M7028" s="32"/>
      <c r="N7028" s="32" t="s">
        <v>1280</v>
      </c>
      <c r="O7028" s="32" t="s">
        <v>24</v>
      </c>
      <c r="P7028" s="32" t="s">
        <v>10</v>
      </c>
      <c r="Q7028" s="32" t="s">
        <v>910</v>
      </c>
      <c r="R7028" s="32"/>
      <c r="S7028" s="32"/>
      <c r="T7028" s="32"/>
      <c r="U7028" s="32"/>
      <c r="V7028" s="35">
        <v>25.13</v>
      </c>
      <c r="W7028" s="32"/>
      <c r="X7028" s="32" t="s">
        <v>2968</v>
      </c>
      <c r="Y7028" s="32" t="s">
        <v>2956</v>
      </c>
    </row>
    <row r="7029" spans="1:25" x14ac:dyDescent="0.3">
      <c r="A7029" s="32" t="s">
        <v>24</v>
      </c>
      <c r="B7029" s="33">
        <v>2021</v>
      </c>
      <c r="C7029" s="33">
        <v>8</v>
      </c>
      <c r="D7029" s="32" t="s">
        <v>1275</v>
      </c>
      <c r="E7029" s="32" t="s">
        <v>2954</v>
      </c>
      <c r="F7029" s="34">
        <v>44255</v>
      </c>
      <c r="G7029" s="34">
        <v>44263</v>
      </c>
      <c r="H7029" s="33">
        <v>359</v>
      </c>
      <c r="I7029" s="32" t="s">
        <v>8</v>
      </c>
      <c r="J7029" s="32" t="s">
        <v>1277</v>
      </c>
      <c r="K7029" s="32" t="s">
        <v>1353</v>
      </c>
      <c r="L7029" s="32" t="s">
        <v>1385</v>
      </c>
      <c r="M7029" s="32"/>
      <c r="N7029" s="32" t="s">
        <v>1280</v>
      </c>
      <c r="O7029" s="32" t="s">
        <v>24</v>
      </c>
      <c r="P7029" s="32" t="s">
        <v>10</v>
      </c>
      <c r="Q7029" s="32" t="s">
        <v>910</v>
      </c>
      <c r="R7029" s="32"/>
      <c r="S7029" s="32"/>
      <c r="T7029" s="32"/>
      <c r="U7029" s="32"/>
      <c r="V7029" s="35">
        <v>614.5</v>
      </c>
      <c r="W7029" s="32"/>
      <c r="X7029" s="32" t="s">
        <v>2968</v>
      </c>
      <c r="Y7029" s="32" t="s">
        <v>2956</v>
      </c>
    </row>
    <row r="7030" spans="1:25" x14ac:dyDescent="0.3">
      <c r="A7030" s="32" t="s">
        <v>24</v>
      </c>
      <c r="B7030" s="33">
        <v>2021</v>
      </c>
      <c r="C7030" s="33">
        <v>8</v>
      </c>
      <c r="D7030" s="32" t="s">
        <v>1275</v>
      </c>
      <c r="E7030" s="32" t="s">
        <v>2954</v>
      </c>
      <c r="F7030" s="34">
        <v>44255</v>
      </c>
      <c r="G7030" s="34">
        <v>44263</v>
      </c>
      <c r="H7030" s="33">
        <v>360</v>
      </c>
      <c r="I7030" s="32" t="s">
        <v>8</v>
      </c>
      <c r="J7030" s="32" t="s">
        <v>1277</v>
      </c>
      <c r="K7030" s="32" t="s">
        <v>1355</v>
      </c>
      <c r="L7030" s="32" t="s">
        <v>1385</v>
      </c>
      <c r="M7030" s="32"/>
      <c r="N7030" s="32" t="s">
        <v>1280</v>
      </c>
      <c r="O7030" s="32" t="s">
        <v>24</v>
      </c>
      <c r="P7030" s="32" t="s">
        <v>10</v>
      </c>
      <c r="Q7030" s="32" t="s">
        <v>910</v>
      </c>
      <c r="R7030" s="32"/>
      <c r="S7030" s="32"/>
      <c r="T7030" s="32"/>
      <c r="U7030" s="32"/>
      <c r="V7030" s="35">
        <v>11.44</v>
      </c>
      <c r="W7030" s="32"/>
      <c r="X7030" s="32" t="s">
        <v>2968</v>
      </c>
      <c r="Y7030" s="32" t="s">
        <v>2956</v>
      </c>
    </row>
    <row r="7031" spans="1:25" x14ac:dyDescent="0.3">
      <c r="A7031" s="32" t="s">
        <v>24</v>
      </c>
      <c r="B7031" s="33">
        <v>2021</v>
      </c>
      <c r="C7031" s="33">
        <v>8</v>
      </c>
      <c r="D7031" s="32" t="s">
        <v>1275</v>
      </c>
      <c r="E7031" s="32" t="s">
        <v>2954</v>
      </c>
      <c r="F7031" s="34">
        <v>44255</v>
      </c>
      <c r="G7031" s="34">
        <v>44263</v>
      </c>
      <c r="H7031" s="33">
        <v>361</v>
      </c>
      <c r="I7031" s="32" t="s">
        <v>8</v>
      </c>
      <c r="J7031" s="32" t="s">
        <v>1277</v>
      </c>
      <c r="K7031" s="32" t="s">
        <v>1348</v>
      </c>
      <c r="L7031" s="32" t="s">
        <v>1279</v>
      </c>
      <c r="M7031" s="32"/>
      <c r="N7031" s="32" t="s">
        <v>1280</v>
      </c>
      <c r="O7031" s="32" t="s">
        <v>24</v>
      </c>
      <c r="P7031" s="32" t="s">
        <v>10</v>
      </c>
      <c r="Q7031" s="32" t="s">
        <v>910</v>
      </c>
      <c r="R7031" s="32"/>
      <c r="S7031" s="32"/>
      <c r="T7031" s="32"/>
      <c r="U7031" s="32"/>
      <c r="V7031" s="35">
        <v>3278.2</v>
      </c>
      <c r="W7031" s="32"/>
      <c r="X7031" s="32" t="s">
        <v>2969</v>
      </c>
      <c r="Y7031" s="32" t="s">
        <v>2956</v>
      </c>
    </row>
    <row r="7032" spans="1:25" x14ac:dyDescent="0.3">
      <c r="A7032" s="32" t="s">
        <v>24</v>
      </c>
      <c r="B7032" s="33">
        <v>2021</v>
      </c>
      <c r="C7032" s="33">
        <v>8</v>
      </c>
      <c r="D7032" s="32" t="s">
        <v>1275</v>
      </c>
      <c r="E7032" s="32" t="s">
        <v>2954</v>
      </c>
      <c r="F7032" s="34">
        <v>44255</v>
      </c>
      <c r="G7032" s="34">
        <v>44263</v>
      </c>
      <c r="H7032" s="33">
        <v>362</v>
      </c>
      <c r="I7032" s="32" t="s">
        <v>8</v>
      </c>
      <c r="J7032" s="32" t="s">
        <v>1277</v>
      </c>
      <c r="K7032" s="32" t="s">
        <v>1354</v>
      </c>
      <c r="L7032" s="32" t="s">
        <v>1279</v>
      </c>
      <c r="M7032" s="32"/>
      <c r="N7032" s="32" t="s">
        <v>1280</v>
      </c>
      <c r="O7032" s="32" t="s">
        <v>24</v>
      </c>
      <c r="P7032" s="32" t="s">
        <v>10</v>
      </c>
      <c r="Q7032" s="32" t="s">
        <v>910</v>
      </c>
      <c r="R7032" s="32"/>
      <c r="S7032" s="32"/>
      <c r="T7032" s="32"/>
      <c r="U7032" s="32"/>
      <c r="V7032" s="35">
        <v>36.71</v>
      </c>
      <c r="W7032" s="32"/>
      <c r="X7032" s="32" t="s">
        <v>2969</v>
      </c>
      <c r="Y7032" s="32" t="s">
        <v>2956</v>
      </c>
    </row>
    <row r="7033" spans="1:25" x14ac:dyDescent="0.3">
      <c r="A7033" s="32" t="s">
        <v>24</v>
      </c>
      <c r="B7033" s="33">
        <v>2021</v>
      </c>
      <c r="C7033" s="33">
        <v>8</v>
      </c>
      <c r="D7033" s="32" t="s">
        <v>1275</v>
      </c>
      <c r="E7033" s="32" t="s">
        <v>2954</v>
      </c>
      <c r="F7033" s="34">
        <v>44255</v>
      </c>
      <c r="G7033" s="34">
        <v>44263</v>
      </c>
      <c r="H7033" s="33">
        <v>363</v>
      </c>
      <c r="I7033" s="32" t="s">
        <v>8</v>
      </c>
      <c r="J7033" s="32" t="s">
        <v>1277</v>
      </c>
      <c r="K7033" s="32" t="s">
        <v>1351</v>
      </c>
      <c r="L7033" s="32" t="s">
        <v>1279</v>
      </c>
      <c r="M7033" s="32"/>
      <c r="N7033" s="32" t="s">
        <v>1280</v>
      </c>
      <c r="O7033" s="32" t="s">
        <v>24</v>
      </c>
      <c r="P7033" s="32" t="s">
        <v>10</v>
      </c>
      <c r="Q7033" s="32" t="s">
        <v>910</v>
      </c>
      <c r="R7033" s="32"/>
      <c r="S7033" s="32"/>
      <c r="T7033" s="32"/>
      <c r="U7033" s="32"/>
      <c r="V7033" s="35">
        <v>474.03</v>
      </c>
      <c r="W7033" s="32"/>
      <c r="X7033" s="32" t="s">
        <v>2969</v>
      </c>
      <c r="Y7033" s="32" t="s">
        <v>2956</v>
      </c>
    </row>
    <row r="7034" spans="1:25" x14ac:dyDescent="0.3">
      <c r="A7034" s="32" t="s">
        <v>24</v>
      </c>
      <c r="B7034" s="33">
        <v>2021</v>
      </c>
      <c r="C7034" s="33">
        <v>8</v>
      </c>
      <c r="D7034" s="32" t="s">
        <v>1275</v>
      </c>
      <c r="E7034" s="32" t="s">
        <v>2954</v>
      </c>
      <c r="F7034" s="34">
        <v>44255</v>
      </c>
      <c r="G7034" s="34">
        <v>44263</v>
      </c>
      <c r="H7034" s="33">
        <v>364</v>
      </c>
      <c r="I7034" s="32" t="s">
        <v>8</v>
      </c>
      <c r="J7034" s="32" t="s">
        <v>1277</v>
      </c>
      <c r="K7034" s="32" t="s">
        <v>1338</v>
      </c>
      <c r="L7034" s="32" t="s">
        <v>1279</v>
      </c>
      <c r="M7034" s="32"/>
      <c r="N7034" s="32" t="s">
        <v>1280</v>
      </c>
      <c r="O7034" s="32" t="s">
        <v>24</v>
      </c>
      <c r="P7034" s="32" t="s">
        <v>10</v>
      </c>
      <c r="Q7034" s="32" t="s">
        <v>910</v>
      </c>
      <c r="R7034" s="32"/>
      <c r="S7034" s="32"/>
      <c r="T7034" s="32"/>
      <c r="U7034" s="32"/>
      <c r="V7034" s="35">
        <v>249.05</v>
      </c>
      <c r="W7034" s="32"/>
      <c r="X7034" s="32" t="s">
        <v>2969</v>
      </c>
      <c r="Y7034" s="32" t="s">
        <v>2956</v>
      </c>
    </row>
    <row r="7035" spans="1:25" x14ac:dyDescent="0.3">
      <c r="A7035" s="32" t="s">
        <v>24</v>
      </c>
      <c r="B7035" s="33">
        <v>2021</v>
      </c>
      <c r="C7035" s="33">
        <v>8</v>
      </c>
      <c r="D7035" s="32" t="s">
        <v>1275</v>
      </c>
      <c r="E7035" s="32" t="s">
        <v>2954</v>
      </c>
      <c r="F7035" s="34">
        <v>44255</v>
      </c>
      <c r="G7035" s="34">
        <v>44263</v>
      </c>
      <c r="H7035" s="33">
        <v>365</v>
      </c>
      <c r="I7035" s="32" t="s">
        <v>8</v>
      </c>
      <c r="J7035" s="32" t="s">
        <v>1277</v>
      </c>
      <c r="K7035" s="32" t="s">
        <v>1352</v>
      </c>
      <c r="L7035" s="32" t="s">
        <v>1279</v>
      </c>
      <c r="M7035" s="32"/>
      <c r="N7035" s="32" t="s">
        <v>1280</v>
      </c>
      <c r="O7035" s="32" t="s">
        <v>24</v>
      </c>
      <c r="P7035" s="32" t="s">
        <v>10</v>
      </c>
      <c r="Q7035" s="32" t="s">
        <v>910</v>
      </c>
      <c r="R7035" s="32"/>
      <c r="S7035" s="32"/>
      <c r="T7035" s="32"/>
      <c r="U7035" s="32"/>
      <c r="V7035" s="35">
        <v>43.93</v>
      </c>
      <c r="W7035" s="32"/>
      <c r="X7035" s="32" t="s">
        <v>2969</v>
      </c>
      <c r="Y7035" s="32" t="s">
        <v>2956</v>
      </c>
    </row>
    <row r="7036" spans="1:25" x14ac:dyDescent="0.3">
      <c r="A7036" s="32" t="s">
        <v>24</v>
      </c>
      <c r="B7036" s="33">
        <v>2021</v>
      </c>
      <c r="C7036" s="33">
        <v>8</v>
      </c>
      <c r="D7036" s="32" t="s">
        <v>1275</v>
      </c>
      <c r="E7036" s="32" t="s">
        <v>2954</v>
      </c>
      <c r="F7036" s="34">
        <v>44255</v>
      </c>
      <c r="G7036" s="34">
        <v>44263</v>
      </c>
      <c r="H7036" s="33">
        <v>366</v>
      </c>
      <c r="I7036" s="32" t="s">
        <v>8</v>
      </c>
      <c r="J7036" s="32" t="s">
        <v>1277</v>
      </c>
      <c r="K7036" s="32" t="s">
        <v>1353</v>
      </c>
      <c r="L7036" s="32" t="s">
        <v>1279</v>
      </c>
      <c r="M7036" s="32"/>
      <c r="N7036" s="32" t="s">
        <v>1280</v>
      </c>
      <c r="O7036" s="32" t="s">
        <v>24</v>
      </c>
      <c r="P7036" s="32" t="s">
        <v>10</v>
      </c>
      <c r="Q7036" s="32" t="s">
        <v>910</v>
      </c>
      <c r="R7036" s="32"/>
      <c r="S7036" s="32"/>
      <c r="T7036" s="32"/>
      <c r="U7036" s="32"/>
      <c r="V7036" s="35">
        <v>502.28</v>
      </c>
      <c r="W7036" s="32"/>
      <c r="X7036" s="32" t="s">
        <v>2969</v>
      </c>
      <c r="Y7036" s="32" t="s">
        <v>2956</v>
      </c>
    </row>
    <row r="7037" spans="1:25" x14ac:dyDescent="0.3">
      <c r="A7037" s="32" t="s">
        <v>24</v>
      </c>
      <c r="B7037" s="33">
        <v>2021</v>
      </c>
      <c r="C7037" s="33">
        <v>8</v>
      </c>
      <c r="D7037" s="32" t="s">
        <v>1275</v>
      </c>
      <c r="E7037" s="32" t="s">
        <v>2954</v>
      </c>
      <c r="F7037" s="34">
        <v>44255</v>
      </c>
      <c r="G7037" s="34">
        <v>44263</v>
      </c>
      <c r="H7037" s="33">
        <v>367</v>
      </c>
      <c r="I7037" s="32" t="s">
        <v>8</v>
      </c>
      <c r="J7037" s="32" t="s">
        <v>1277</v>
      </c>
      <c r="K7037" s="32" t="s">
        <v>1355</v>
      </c>
      <c r="L7037" s="32" t="s">
        <v>1279</v>
      </c>
      <c r="M7037" s="32"/>
      <c r="N7037" s="32" t="s">
        <v>1280</v>
      </c>
      <c r="O7037" s="32" t="s">
        <v>24</v>
      </c>
      <c r="P7037" s="32" t="s">
        <v>10</v>
      </c>
      <c r="Q7037" s="32" t="s">
        <v>910</v>
      </c>
      <c r="R7037" s="32"/>
      <c r="S7037" s="32"/>
      <c r="T7037" s="32"/>
      <c r="U7037" s="32"/>
      <c r="V7037" s="35">
        <v>20</v>
      </c>
      <c r="W7037" s="32"/>
      <c r="X7037" s="32" t="s">
        <v>2969</v>
      </c>
      <c r="Y7037" s="32" t="s">
        <v>2956</v>
      </c>
    </row>
    <row r="7038" spans="1:25" x14ac:dyDescent="0.3">
      <c r="A7038" s="32" t="s">
        <v>24</v>
      </c>
      <c r="B7038" s="33">
        <v>2021</v>
      </c>
      <c r="C7038" s="33">
        <v>8</v>
      </c>
      <c r="D7038" s="32" t="s">
        <v>1275</v>
      </c>
      <c r="E7038" s="32" t="s">
        <v>2954</v>
      </c>
      <c r="F7038" s="34">
        <v>44255</v>
      </c>
      <c r="G7038" s="34">
        <v>44263</v>
      </c>
      <c r="H7038" s="33">
        <v>368</v>
      </c>
      <c r="I7038" s="32" t="s">
        <v>8</v>
      </c>
      <c r="J7038" s="32" t="s">
        <v>1277</v>
      </c>
      <c r="K7038" s="32" t="s">
        <v>1356</v>
      </c>
      <c r="L7038" s="32" t="s">
        <v>1279</v>
      </c>
      <c r="M7038" s="32"/>
      <c r="N7038" s="32" t="s">
        <v>1280</v>
      </c>
      <c r="O7038" s="32" t="s">
        <v>24</v>
      </c>
      <c r="P7038" s="32" t="s">
        <v>10</v>
      </c>
      <c r="Q7038" s="32" t="s">
        <v>910</v>
      </c>
      <c r="R7038" s="32"/>
      <c r="S7038" s="32"/>
      <c r="T7038" s="32"/>
      <c r="U7038" s="32"/>
      <c r="V7038" s="35">
        <v>18.5</v>
      </c>
      <c r="W7038" s="32"/>
      <c r="X7038" s="32" t="s">
        <v>2969</v>
      </c>
      <c r="Y7038" s="32" t="s">
        <v>2956</v>
      </c>
    </row>
    <row r="7039" spans="1:25" x14ac:dyDescent="0.3">
      <c r="A7039" s="32" t="s">
        <v>24</v>
      </c>
      <c r="B7039" s="33">
        <v>2021</v>
      </c>
      <c r="C7039" s="33">
        <v>8</v>
      </c>
      <c r="D7039" s="32" t="s">
        <v>1275</v>
      </c>
      <c r="E7039" s="32" t="s">
        <v>2954</v>
      </c>
      <c r="F7039" s="34">
        <v>44255</v>
      </c>
      <c r="G7039" s="34">
        <v>44263</v>
      </c>
      <c r="H7039" s="33">
        <v>438</v>
      </c>
      <c r="I7039" s="32" t="s">
        <v>8</v>
      </c>
      <c r="J7039" s="32" t="s">
        <v>1277</v>
      </c>
      <c r="K7039" s="32" t="s">
        <v>1348</v>
      </c>
      <c r="L7039" s="32" t="s">
        <v>1385</v>
      </c>
      <c r="M7039" s="32"/>
      <c r="N7039" s="32" t="s">
        <v>1280</v>
      </c>
      <c r="O7039" s="32" t="s">
        <v>24</v>
      </c>
      <c r="P7039" s="32" t="s">
        <v>10</v>
      </c>
      <c r="Q7039" s="32" t="s">
        <v>910</v>
      </c>
      <c r="R7039" s="32"/>
      <c r="S7039" s="32"/>
      <c r="T7039" s="32"/>
      <c r="U7039" s="32"/>
      <c r="V7039" s="35">
        <v>80.459999999999994</v>
      </c>
      <c r="W7039" s="32"/>
      <c r="X7039" s="32" t="s">
        <v>2970</v>
      </c>
      <c r="Y7039" s="32" t="s">
        <v>2956</v>
      </c>
    </row>
    <row r="7040" spans="1:25" x14ac:dyDescent="0.3">
      <c r="A7040" s="32" t="s">
        <v>24</v>
      </c>
      <c r="B7040" s="33">
        <v>2021</v>
      </c>
      <c r="C7040" s="33">
        <v>8</v>
      </c>
      <c r="D7040" s="32" t="s">
        <v>1275</v>
      </c>
      <c r="E7040" s="32" t="s">
        <v>2954</v>
      </c>
      <c r="F7040" s="34">
        <v>44255</v>
      </c>
      <c r="G7040" s="34">
        <v>44263</v>
      </c>
      <c r="H7040" s="33">
        <v>439</v>
      </c>
      <c r="I7040" s="32" t="s">
        <v>8</v>
      </c>
      <c r="J7040" s="32" t="s">
        <v>1277</v>
      </c>
      <c r="K7040" s="32" t="s">
        <v>1354</v>
      </c>
      <c r="L7040" s="32" t="s">
        <v>1385</v>
      </c>
      <c r="M7040" s="32"/>
      <c r="N7040" s="32" t="s">
        <v>1280</v>
      </c>
      <c r="O7040" s="32" t="s">
        <v>24</v>
      </c>
      <c r="P7040" s="32" t="s">
        <v>10</v>
      </c>
      <c r="Q7040" s="32" t="s">
        <v>910</v>
      </c>
      <c r="R7040" s="32"/>
      <c r="S7040" s="32"/>
      <c r="T7040" s="32"/>
      <c r="U7040" s="32"/>
      <c r="V7040" s="35">
        <v>42.48</v>
      </c>
      <c r="W7040" s="32"/>
      <c r="X7040" s="32" t="s">
        <v>2970</v>
      </c>
      <c r="Y7040" s="32" t="s">
        <v>2956</v>
      </c>
    </row>
    <row r="7041" spans="1:25" x14ac:dyDescent="0.3">
      <c r="A7041" s="32" t="s">
        <v>24</v>
      </c>
      <c r="B7041" s="33">
        <v>2021</v>
      </c>
      <c r="C7041" s="33">
        <v>8</v>
      </c>
      <c r="D7041" s="32" t="s">
        <v>1275</v>
      </c>
      <c r="E7041" s="32" t="s">
        <v>2954</v>
      </c>
      <c r="F7041" s="34">
        <v>44255</v>
      </c>
      <c r="G7041" s="34">
        <v>44263</v>
      </c>
      <c r="H7041" s="33">
        <v>440</v>
      </c>
      <c r="I7041" s="32" t="s">
        <v>8</v>
      </c>
      <c r="J7041" s="32" t="s">
        <v>1277</v>
      </c>
      <c r="K7041" s="32" t="s">
        <v>1351</v>
      </c>
      <c r="L7041" s="32" t="s">
        <v>1385</v>
      </c>
      <c r="M7041" s="32"/>
      <c r="N7041" s="32" t="s">
        <v>1280</v>
      </c>
      <c r="O7041" s="32" t="s">
        <v>24</v>
      </c>
      <c r="P7041" s="32" t="s">
        <v>10</v>
      </c>
      <c r="Q7041" s="32" t="s">
        <v>910</v>
      </c>
      <c r="R7041" s="32"/>
      <c r="S7041" s="32"/>
      <c r="T7041" s="32"/>
      <c r="U7041" s="32"/>
      <c r="V7041" s="35">
        <v>548.49</v>
      </c>
      <c r="W7041" s="32"/>
      <c r="X7041" s="32" t="s">
        <v>2970</v>
      </c>
      <c r="Y7041" s="32" t="s">
        <v>2956</v>
      </c>
    </row>
    <row r="7042" spans="1:25" x14ac:dyDescent="0.3">
      <c r="A7042" s="32" t="s">
        <v>24</v>
      </c>
      <c r="B7042" s="33">
        <v>2021</v>
      </c>
      <c r="C7042" s="33">
        <v>8</v>
      </c>
      <c r="D7042" s="32" t="s">
        <v>1275</v>
      </c>
      <c r="E7042" s="32" t="s">
        <v>2954</v>
      </c>
      <c r="F7042" s="34">
        <v>44255</v>
      </c>
      <c r="G7042" s="34">
        <v>44263</v>
      </c>
      <c r="H7042" s="33">
        <v>441</v>
      </c>
      <c r="I7042" s="32" t="s">
        <v>8</v>
      </c>
      <c r="J7042" s="32" t="s">
        <v>1277</v>
      </c>
      <c r="K7042" s="32" t="s">
        <v>1338</v>
      </c>
      <c r="L7042" s="32" t="s">
        <v>1385</v>
      </c>
      <c r="M7042" s="32"/>
      <c r="N7042" s="32" t="s">
        <v>1280</v>
      </c>
      <c r="O7042" s="32" t="s">
        <v>24</v>
      </c>
      <c r="P7042" s="32" t="s">
        <v>10</v>
      </c>
      <c r="Q7042" s="32" t="s">
        <v>910</v>
      </c>
      <c r="R7042" s="32"/>
      <c r="S7042" s="32"/>
      <c r="T7042" s="32"/>
      <c r="U7042" s="32"/>
      <c r="V7042" s="35">
        <v>273.92</v>
      </c>
      <c r="W7042" s="32"/>
      <c r="X7042" s="32" t="s">
        <v>2970</v>
      </c>
      <c r="Y7042" s="32" t="s">
        <v>2956</v>
      </c>
    </row>
    <row r="7043" spans="1:25" x14ac:dyDescent="0.3">
      <c r="A7043" s="32" t="s">
        <v>24</v>
      </c>
      <c r="B7043" s="33">
        <v>2021</v>
      </c>
      <c r="C7043" s="33">
        <v>8</v>
      </c>
      <c r="D7043" s="32" t="s">
        <v>1275</v>
      </c>
      <c r="E7043" s="32" t="s">
        <v>2954</v>
      </c>
      <c r="F7043" s="34">
        <v>44255</v>
      </c>
      <c r="G7043" s="34">
        <v>44263</v>
      </c>
      <c r="H7043" s="33">
        <v>442</v>
      </c>
      <c r="I7043" s="32" t="s">
        <v>8</v>
      </c>
      <c r="J7043" s="32" t="s">
        <v>1277</v>
      </c>
      <c r="K7043" s="32" t="s">
        <v>1352</v>
      </c>
      <c r="L7043" s="32" t="s">
        <v>1385</v>
      </c>
      <c r="M7043" s="32"/>
      <c r="N7043" s="32" t="s">
        <v>1280</v>
      </c>
      <c r="O7043" s="32" t="s">
        <v>24</v>
      </c>
      <c r="P7043" s="32" t="s">
        <v>10</v>
      </c>
      <c r="Q7043" s="32" t="s">
        <v>910</v>
      </c>
      <c r="R7043" s="32"/>
      <c r="S7043" s="32"/>
      <c r="T7043" s="32"/>
      <c r="U7043" s="32"/>
      <c r="V7043" s="35">
        <v>50.83</v>
      </c>
      <c r="W7043" s="32"/>
      <c r="X7043" s="32" t="s">
        <v>2970</v>
      </c>
      <c r="Y7043" s="32" t="s">
        <v>2956</v>
      </c>
    </row>
    <row r="7044" spans="1:25" x14ac:dyDescent="0.3">
      <c r="A7044" s="32" t="s">
        <v>24</v>
      </c>
      <c r="B7044" s="33">
        <v>2021</v>
      </c>
      <c r="C7044" s="33">
        <v>8</v>
      </c>
      <c r="D7044" s="32" t="s">
        <v>1275</v>
      </c>
      <c r="E7044" s="32" t="s">
        <v>2954</v>
      </c>
      <c r="F7044" s="34">
        <v>44255</v>
      </c>
      <c r="G7044" s="34">
        <v>44263</v>
      </c>
      <c r="H7044" s="33">
        <v>443</v>
      </c>
      <c r="I7044" s="32" t="s">
        <v>8</v>
      </c>
      <c r="J7044" s="32" t="s">
        <v>1277</v>
      </c>
      <c r="K7044" s="32" t="s">
        <v>1353</v>
      </c>
      <c r="L7044" s="32" t="s">
        <v>1385</v>
      </c>
      <c r="M7044" s="32"/>
      <c r="N7044" s="32" t="s">
        <v>1280</v>
      </c>
      <c r="O7044" s="32" t="s">
        <v>24</v>
      </c>
      <c r="P7044" s="32" t="s">
        <v>10</v>
      </c>
      <c r="Q7044" s="32" t="s">
        <v>910</v>
      </c>
      <c r="R7044" s="32"/>
      <c r="S7044" s="32"/>
      <c r="T7044" s="32"/>
      <c r="U7044" s="32"/>
      <c r="V7044" s="35">
        <v>901</v>
      </c>
      <c r="W7044" s="32"/>
      <c r="X7044" s="32" t="s">
        <v>2970</v>
      </c>
      <c r="Y7044" s="32" t="s">
        <v>2956</v>
      </c>
    </row>
    <row r="7045" spans="1:25" x14ac:dyDescent="0.3">
      <c r="A7045" s="32" t="s">
        <v>24</v>
      </c>
      <c r="B7045" s="33">
        <v>2021</v>
      </c>
      <c r="C7045" s="33">
        <v>8</v>
      </c>
      <c r="D7045" s="32" t="s">
        <v>1275</v>
      </c>
      <c r="E7045" s="32" t="s">
        <v>2954</v>
      </c>
      <c r="F7045" s="34">
        <v>44255</v>
      </c>
      <c r="G7045" s="34">
        <v>44263</v>
      </c>
      <c r="H7045" s="33">
        <v>444</v>
      </c>
      <c r="I7045" s="32" t="s">
        <v>8</v>
      </c>
      <c r="J7045" s="32" t="s">
        <v>1277</v>
      </c>
      <c r="K7045" s="32" t="s">
        <v>1355</v>
      </c>
      <c r="L7045" s="32" t="s">
        <v>1385</v>
      </c>
      <c r="M7045" s="32"/>
      <c r="N7045" s="32" t="s">
        <v>1280</v>
      </c>
      <c r="O7045" s="32" t="s">
        <v>24</v>
      </c>
      <c r="P7045" s="32" t="s">
        <v>10</v>
      </c>
      <c r="Q7045" s="32" t="s">
        <v>910</v>
      </c>
      <c r="R7045" s="32"/>
      <c r="S7045" s="32"/>
      <c r="T7045" s="32"/>
      <c r="U7045" s="32"/>
      <c r="V7045" s="35">
        <v>23.14</v>
      </c>
      <c r="W7045" s="32"/>
      <c r="X7045" s="32" t="s">
        <v>2970</v>
      </c>
      <c r="Y7045" s="32" t="s">
        <v>2956</v>
      </c>
    </row>
    <row r="7046" spans="1:25" x14ac:dyDescent="0.3">
      <c r="A7046" s="32" t="s">
        <v>24</v>
      </c>
      <c r="B7046" s="33">
        <v>2021</v>
      </c>
      <c r="C7046" s="33">
        <v>8</v>
      </c>
      <c r="D7046" s="32" t="s">
        <v>1275</v>
      </c>
      <c r="E7046" s="32" t="s">
        <v>2954</v>
      </c>
      <c r="F7046" s="34">
        <v>44255</v>
      </c>
      <c r="G7046" s="34">
        <v>44263</v>
      </c>
      <c r="H7046" s="33">
        <v>445</v>
      </c>
      <c r="I7046" s="32" t="s">
        <v>8</v>
      </c>
      <c r="J7046" s="32" t="s">
        <v>1277</v>
      </c>
      <c r="K7046" s="32" t="s">
        <v>1356</v>
      </c>
      <c r="L7046" s="32" t="s">
        <v>1385</v>
      </c>
      <c r="M7046" s="32"/>
      <c r="N7046" s="32" t="s">
        <v>1280</v>
      </c>
      <c r="O7046" s="32" t="s">
        <v>24</v>
      </c>
      <c r="P7046" s="32" t="s">
        <v>10</v>
      </c>
      <c r="Q7046" s="32" t="s">
        <v>910</v>
      </c>
      <c r="R7046" s="32"/>
      <c r="S7046" s="32"/>
      <c r="T7046" s="32"/>
      <c r="U7046" s="32"/>
      <c r="V7046" s="35">
        <v>10</v>
      </c>
      <c r="W7046" s="32"/>
      <c r="X7046" s="32" t="s">
        <v>2970</v>
      </c>
      <c r="Y7046" s="32" t="s">
        <v>2956</v>
      </c>
    </row>
    <row r="7047" spans="1:25" x14ac:dyDescent="0.3">
      <c r="A7047" s="32" t="s">
        <v>24</v>
      </c>
      <c r="B7047" s="33">
        <v>2021</v>
      </c>
      <c r="C7047" s="33">
        <v>8</v>
      </c>
      <c r="D7047" s="32" t="s">
        <v>1275</v>
      </c>
      <c r="E7047" s="32" t="s">
        <v>2954</v>
      </c>
      <c r="F7047" s="34">
        <v>44255</v>
      </c>
      <c r="G7047" s="34">
        <v>44263</v>
      </c>
      <c r="H7047" s="33">
        <v>446</v>
      </c>
      <c r="I7047" s="32" t="s">
        <v>8</v>
      </c>
      <c r="J7047" s="32" t="s">
        <v>1277</v>
      </c>
      <c r="K7047" s="32" t="s">
        <v>2632</v>
      </c>
      <c r="L7047" s="32" t="s">
        <v>1385</v>
      </c>
      <c r="M7047" s="32"/>
      <c r="N7047" s="32" t="s">
        <v>1280</v>
      </c>
      <c r="O7047" s="32" t="s">
        <v>24</v>
      </c>
      <c r="P7047" s="32" t="s">
        <v>10</v>
      </c>
      <c r="Q7047" s="32" t="s">
        <v>910</v>
      </c>
      <c r="R7047" s="32"/>
      <c r="S7047" s="32"/>
      <c r="T7047" s="32"/>
      <c r="U7047" s="32"/>
      <c r="V7047" s="35">
        <v>3712.67</v>
      </c>
      <c r="W7047" s="32"/>
      <c r="X7047" s="32" t="s">
        <v>2970</v>
      </c>
      <c r="Y7047" s="32" t="s">
        <v>2956</v>
      </c>
    </row>
    <row r="7048" spans="1:25" x14ac:dyDescent="0.3">
      <c r="A7048" s="32" t="s">
        <v>24</v>
      </c>
      <c r="B7048" s="33">
        <v>2021</v>
      </c>
      <c r="C7048" s="33">
        <v>8</v>
      </c>
      <c r="D7048" s="32" t="s">
        <v>1275</v>
      </c>
      <c r="E7048" s="32" t="s">
        <v>2954</v>
      </c>
      <c r="F7048" s="34">
        <v>44255</v>
      </c>
      <c r="G7048" s="34">
        <v>44263</v>
      </c>
      <c r="H7048" s="33">
        <v>461</v>
      </c>
      <c r="I7048" s="32" t="s">
        <v>8</v>
      </c>
      <c r="J7048" s="32" t="s">
        <v>1277</v>
      </c>
      <c r="K7048" s="32" t="s">
        <v>1348</v>
      </c>
      <c r="L7048" s="32" t="s">
        <v>1279</v>
      </c>
      <c r="M7048" s="32"/>
      <c r="N7048" s="32" t="s">
        <v>1280</v>
      </c>
      <c r="O7048" s="32" t="s">
        <v>24</v>
      </c>
      <c r="P7048" s="32" t="s">
        <v>10</v>
      </c>
      <c r="Q7048" s="32" t="s">
        <v>910</v>
      </c>
      <c r="R7048" s="32"/>
      <c r="S7048" s="32"/>
      <c r="T7048" s="32"/>
      <c r="U7048" s="32"/>
      <c r="V7048" s="35">
        <v>592.91</v>
      </c>
      <c r="W7048" s="32"/>
      <c r="X7048" s="32" t="s">
        <v>2971</v>
      </c>
      <c r="Y7048" s="32" t="s">
        <v>2956</v>
      </c>
    </row>
    <row r="7049" spans="1:25" x14ac:dyDescent="0.3">
      <c r="A7049" s="32" t="s">
        <v>24</v>
      </c>
      <c r="B7049" s="33">
        <v>2021</v>
      </c>
      <c r="C7049" s="33">
        <v>8</v>
      </c>
      <c r="D7049" s="32" t="s">
        <v>1275</v>
      </c>
      <c r="E7049" s="32" t="s">
        <v>2954</v>
      </c>
      <c r="F7049" s="34">
        <v>44255</v>
      </c>
      <c r="G7049" s="34">
        <v>44263</v>
      </c>
      <c r="H7049" s="33">
        <v>462</v>
      </c>
      <c r="I7049" s="32" t="s">
        <v>8</v>
      </c>
      <c r="J7049" s="32" t="s">
        <v>1277</v>
      </c>
      <c r="K7049" s="32" t="s">
        <v>1354</v>
      </c>
      <c r="L7049" s="32" t="s">
        <v>1279</v>
      </c>
      <c r="M7049" s="32"/>
      <c r="N7049" s="32" t="s">
        <v>1280</v>
      </c>
      <c r="O7049" s="32" t="s">
        <v>24</v>
      </c>
      <c r="P7049" s="32" t="s">
        <v>10</v>
      </c>
      <c r="Q7049" s="32" t="s">
        <v>910</v>
      </c>
      <c r="R7049" s="32"/>
      <c r="S7049" s="32"/>
      <c r="T7049" s="32"/>
      <c r="U7049" s="32"/>
      <c r="V7049" s="35">
        <v>6.64</v>
      </c>
      <c r="W7049" s="32"/>
      <c r="X7049" s="32" t="s">
        <v>2971</v>
      </c>
      <c r="Y7049" s="32" t="s">
        <v>2956</v>
      </c>
    </row>
    <row r="7050" spans="1:25" x14ac:dyDescent="0.3">
      <c r="A7050" s="32" t="s">
        <v>24</v>
      </c>
      <c r="B7050" s="33">
        <v>2021</v>
      </c>
      <c r="C7050" s="33">
        <v>8</v>
      </c>
      <c r="D7050" s="32" t="s">
        <v>1275</v>
      </c>
      <c r="E7050" s="32" t="s">
        <v>2954</v>
      </c>
      <c r="F7050" s="34">
        <v>44255</v>
      </c>
      <c r="G7050" s="34">
        <v>44263</v>
      </c>
      <c r="H7050" s="33">
        <v>463</v>
      </c>
      <c r="I7050" s="32" t="s">
        <v>8</v>
      </c>
      <c r="J7050" s="32" t="s">
        <v>1277</v>
      </c>
      <c r="K7050" s="32" t="s">
        <v>1351</v>
      </c>
      <c r="L7050" s="32" t="s">
        <v>1279</v>
      </c>
      <c r="M7050" s="32"/>
      <c r="N7050" s="32" t="s">
        <v>1280</v>
      </c>
      <c r="O7050" s="32" t="s">
        <v>24</v>
      </c>
      <c r="P7050" s="32" t="s">
        <v>10</v>
      </c>
      <c r="Q7050" s="32" t="s">
        <v>910</v>
      </c>
      <c r="R7050" s="32"/>
      <c r="S7050" s="32"/>
      <c r="T7050" s="32"/>
      <c r="U7050" s="32"/>
      <c r="V7050" s="35">
        <v>85.74</v>
      </c>
      <c r="W7050" s="32"/>
      <c r="X7050" s="32" t="s">
        <v>2971</v>
      </c>
      <c r="Y7050" s="32" t="s">
        <v>2956</v>
      </c>
    </row>
    <row r="7051" spans="1:25" x14ac:dyDescent="0.3">
      <c r="A7051" s="32" t="s">
        <v>24</v>
      </c>
      <c r="B7051" s="33">
        <v>2021</v>
      </c>
      <c r="C7051" s="33">
        <v>8</v>
      </c>
      <c r="D7051" s="32" t="s">
        <v>1275</v>
      </c>
      <c r="E7051" s="32" t="s">
        <v>2954</v>
      </c>
      <c r="F7051" s="34">
        <v>44255</v>
      </c>
      <c r="G7051" s="34">
        <v>44263</v>
      </c>
      <c r="H7051" s="33">
        <v>464</v>
      </c>
      <c r="I7051" s="32" t="s">
        <v>8</v>
      </c>
      <c r="J7051" s="32" t="s">
        <v>1277</v>
      </c>
      <c r="K7051" s="32" t="s">
        <v>1338</v>
      </c>
      <c r="L7051" s="32" t="s">
        <v>1279</v>
      </c>
      <c r="M7051" s="32"/>
      <c r="N7051" s="32" t="s">
        <v>1280</v>
      </c>
      <c r="O7051" s="32" t="s">
        <v>24</v>
      </c>
      <c r="P7051" s="32" t="s">
        <v>10</v>
      </c>
      <c r="Q7051" s="32" t="s">
        <v>910</v>
      </c>
      <c r="R7051" s="32"/>
      <c r="S7051" s="32"/>
      <c r="T7051" s="32"/>
      <c r="U7051" s="32"/>
      <c r="V7051" s="35">
        <v>42.26</v>
      </c>
      <c r="W7051" s="32"/>
      <c r="X7051" s="32" t="s">
        <v>2971</v>
      </c>
      <c r="Y7051" s="32" t="s">
        <v>2956</v>
      </c>
    </row>
    <row r="7052" spans="1:25" x14ac:dyDescent="0.3">
      <c r="A7052" s="32" t="s">
        <v>24</v>
      </c>
      <c r="B7052" s="33">
        <v>2021</v>
      </c>
      <c r="C7052" s="33">
        <v>8</v>
      </c>
      <c r="D7052" s="32" t="s">
        <v>1275</v>
      </c>
      <c r="E7052" s="32" t="s">
        <v>2954</v>
      </c>
      <c r="F7052" s="34">
        <v>44255</v>
      </c>
      <c r="G7052" s="34">
        <v>44263</v>
      </c>
      <c r="H7052" s="33">
        <v>465</v>
      </c>
      <c r="I7052" s="32" t="s">
        <v>8</v>
      </c>
      <c r="J7052" s="32" t="s">
        <v>1277</v>
      </c>
      <c r="K7052" s="32" t="s">
        <v>1352</v>
      </c>
      <c r="L7052" s="32" t="s">
        <v>1279</v>
      </c>
      <c r="M7052" s="32"/>
      <c r="N7052" s="32" t="s">
        <v>1280</v>
      </c>
      <c r="O7052" s="32" t="s">
        <v>24</v>
      </c>
      <c r="P7052" s="32" t="s">
        <v>10</v>
      </c>
      <c r="Q7052" s="32" t="s">
        <v>910</v>
      </c>
      <c r="R7052" s="32"/>
      <c r="S7052" s="32"/>
      <c r="T7052" s="32"/>
      <c r="U7052" s="32"/>
      <c r="V7052" s="35">
        <v>7.95</v>
      </c>
      <c r="W7052" s="32"/>
      <c r="X7052" s="32" t="s">
        <v>2971</v>
      </c>
      <c r="Y7052" s="32" t="s">
        <v>2956</v>
      </c>
    </row>
    <row r="7053" spans="1:25" x14ac:dyDescent="0.3">
      <c r="A7053" s="32" t="s">
        <v>24</v>
      </c>
      <c r="B7053" s="33">
        <v>2021</v>
      </c>
      <c r="C7053" s="33">
        <v>8</v>
      </c>
      <c r="D7053" s="32" t="s">
        <v>1275</v>
      </c>
      <c r="E7053" s="32" t="s">
        <v>2954</v>
      </c>
      <c r="F7053" s="34">
        <v>44255</v>
      </c>
      <c r="G7053" s="34">
        <v>44263</v>
      </c>
      <c r="H7053" s="33">
        <v>466</v>
      </c>
      <c r="I7053" s="32" t="s">
        <v>8</v>
      </c>
      <c r="J7053" s="32" t="s">
        <v>1277</v>
      </c>
      <c r="K7053" s="32" t="s">
        <v>1353</v>
      </c>
      <c r="L7053" s="32" t="s">
        <v>1279</v>
      </c>
      <c r="M7053" s="32"/>
      <c r="N7053" s="32" t="s">
        <v>1280</v>
      </c>
      <c r="O7053" s="32" t="s">
        <v>24</v>
      </c>
      <c r="P7053" s="32" t="s">
        <v>10</v>
      </c>
      <c r="Q7053" s="32" t="s">
        <v>910</v>
      </c>
      <c r="R7053" s="32"/>
      <c r="S7053" s="32"/>
      <c r="T7053" s="32"/>
      <c r="U7053" s="32"/>
      <c r="V7053" s="35">
        <v>171.19</v>
      </c>
      <c r="W7053" s="32"/>
      <c r="X7053" s="32" t="s">
        <v>2971</v>
      </c>
      <c r="Y7053" s="32" t="s">
        <v>2956</v>
      </c>
    </row>
    <row r="7054" spans="1:25" x14ac:dyDescent="0.3">
      <c r="A7054" s="32" t="s">
        <v>24</v>
      </c>
      <c r="B7054" s="33">
        <v>2021</v>
      </c>
      <c r="C7054" s="33">
        <v>8</v>
      </c>
      <c r="D7054" s="32" t="s">
        <v>1275</v>
      </c>
      <c r="E7054" s="32" t="s">
        <v>2954</v>
      </c>
      <c r="F7054" s="34">
        <v>44255</v>
      </c>
      <c r="G7054" s="34">
        <v>44263</v>
      </c>
      <c r="H7054" s="33">
        <v>467</v>
      </c>
      <c r="I7054" s="32" t="s">
        <v>8</v>
      </c>
      <c r="J7054" s="32" t="s">
        <v>1277</v>
      </c>
      <c r="K7054" s="32" t="s">
        <v>1355</v>
      </c>
      <c r="L7054" s="32" t="s">
        <v>1279</v>
      </c>
      <c r="M7054" s="32"/>
      <c r="N7054" s="32" t="s">
        <v>1280</v>
      </c>
      <c r="O7054" s="32" t="s">
        <v>24</v>
      </c>
      <c r="P7054" s="32" t="s">
        <v>10</v>
      </c>
      <c r="Q7054" s="32" t="s">
        <v>910</v>
      </c>
      <c r="R7054" s="32"/>
      <c r="S7054" s="32"/>
      <c r="T7054" s="32"/>
      <c r="U7054" s="32"/>
      <c r="V7054" s="35">
        <v>3.62</v>
      </c>
      <c r="W7054" s="32"/>
      <c r="X7054" s="32" t="s">
        <v>2971</v>
      </c>
      <c r="Y7054" s="32" t="s">
        <v>2956</v>
      </c>
    </row>
    <row r="7055" spans="1:25" x14ac:dyDescent="0.3">
      <c r="A7055" s="32" t="s">
        <v>24</v>
      </c>
      <c r="B7055" s="33">
        <v>2021</v>
      </c>
      <c r="C7055" s="33">
        <v>8</v>
      </c>
      <c r="D7055" s="32" t="s">
        <v>1275</v>
      </c>
      <c r="E7055" s="32" t="s">
        <v>2954</v>
      </c>
      <c r="F7055" s="34">
        <v>44255</v>
      </c>
      <c r="G7055" s="34">
        <v>44263</v>
      </c>
      <c r="H7055" s="33">
        <v>468</v>
      </c>
      <c r="I7055" s="32" t="s">
        <v>8</v>
      </c>
      <c r="J7055" s="32" t="s">
        <v>1277</v>
      </c>
      <c r="K7055" s="32" t="s">
        <v>1356</v>
      </c>
      <c r="L7055" s="32" t="s">
        <v>1279</v>
      </c>
      <c r="M7055" s="32"/>
      <c r="N7055" s="32" t="s">
        <v>1280</v>
      </c>
      <c r="O7055" s="32" t="s">
        <v>24</v>
      </c>
      <c r="P7055" s="32" t="s">
        <v>10</v>
      </c>
      <c r="Q7055" s="32" t="s">
        <v>910</v>
      </c>
      <c r="R7055" s="32"/>
      <c r="S7055" s="32"/>
      <c r="T7055" s="32"/>
      <c r="U7055" s="32"/>
      <c r="V7055" s="35">
        <v>1.9</v>
      </c>
      <c r="W7055" s="32"/>
      <c r="X7055" s="32" t="s">
        <v>2971</v>
      </c>
      <c r="Y7055" s="32" t="s">
        <v>2956</v>
      </c>
    </row>
    <row r="7056" spans="1:25" x14ac:dyDescent="0.3">
      <c r="A7056" s="32" t="s">
        <v>24</v>
      </c>
      <c r="B7056" s="33">
        <v>2021</v>
      </c>
      <c r="C7056" s="33">
        <v>8</v>
      </c>
      <c r="D7056" s="32" t="s">
        <v>1275</v>
      </c>
      <c r="E7056" s="32" t="s">
        <v>2954</v>
      </c>
      <c r="F7056" s="34">
        <v>44255</v>
      </c>
      <c r="G7056" s="34">
        <v>44263</v>
      </c>
      <c r="H7056" s="33">
        <v>477</v>
      </c>
      <c r="I7056" s="32" t="s">
        <v>8</v>
      </c>
      <c r="J7056" s="32" t="s">
        <v>1277</v>
      </c>
      <c r="K7056" s="32" t="s">
        <v>1348</v>
      </c>
      <c r="L7056" s="32" t="s">
        <v>1286</v>
      </c>
      <c r="M7056" s="32"/>
      <c r="N7056" s="32" t="s">
        <v>1415</v>
      </c>
      <c r="O7056" s="32" t="s">
        <v>24</v>
      </c>
      <c r="P7056" s="32" t="s">
        <v>10</v>
      </c>
      <c r="Q7056" s="32" t="s">
        <v>910</v>
      </c>
      <c r="R7056" s="32"/>
      <c r="S7056" s="32"/>
      <c r="T7056" s="32"/>
      <c r="U7056" s="32"/>
      <c r="V7056" s="35">
        <v>1787.5</v>
      </c>
      <c r="W7056" s="32"/>
      <c r="X7056" s="32" t="s">
        <v>2972</v>
      </c>
      <c r="Y7056" s="32" t="s">
        <v>2956</v>
      </c>
    </row>
    <row r="7057" spans="1:25" x14ac:dyDescent="0.3">
      <c r="A7057" s="32" t="s">
        <v>24</v>
      </c>
      <c r="B7057" s="33">
        <v>2021</v>
      </c>
      <c r="C7057" s="33">
        <v>8</v>
      </c>
      <c r="D7057" s="32" t="s">
        <v>1275</v>
      </c>
      <c r="E7057" s="32" t="s">
        <v>2954</v>
      </c>
      <c r="F7057" s="34">
        <v>44255</v>
      </c>
      <c r="G7057" s="34">
        <v>44263</v>
      </c>
      <c r="H7057" s="33">
        <v>478</v>
      </c>
      <c r="I7057" s="32" t="s">
        <v>8</v>
      </c>
      <c r="J7057" s="32" t="s">
        <v>1277</v>
      </c>
      <c r="K7057" s="32" t="s">
        <v>1354</v>
      </c>
      <c r="L7057" s="32" t="s">
        <v>1286</v>
      </c>
      <c r="M7057" s="32"/>
      <c r="N7057" s="32" t="s">
        <v>1415</v>
      </c>
      <c r="O7057" s="32" t="s">
        <v>24</v>
      </c>
      <c r="P7057" s="32" t="s">
        <v>10</v>
      </c>
      <c r="Q7057" s="32" t="s">
        <v>910</v>
      </c>
      <c r="R7057" s="32"/>
      <c r="S7057" s="32"/>
      <c r="T7057" s="32"/>
      <c r="U7057" s="32"/>
      <c r="V7057" s="35">
        <v>20.02</v>
      </c>
      <c r="W7057" s="32"/>
      <c r="X7057" s="32" t="s">
        <v>2972</v>
      </c>
      <c r="Y7057" s="32" t="s">
        <v>2956</v>
      </c>
    </row>
    <row r="7058" spans="1:25" x14ac:dyDescent="0.3">
      <c r="A7058" s="32" t="s">
        <v>24</v>
      </c>
      <c r="B7058" s="33">
        <v>2021</v>
      </c>
      <c r="C7058" s="33">
        <v>8</v>
      </c>
      <c r="D7058" s="32" t="s">
        <v>1275</v>
      </c>
      <c r="E7058" s="32" t="s">
        <v>2954</v>
      </c>
      <c r="F7058" s="34">
        <v>44255</v>
      </c>
      <c r="G7058" s="34">
        <v>44263</v>
      </c>
      <c r="H7058" s="33">
        <v>479</v>
      </c>
      <c r="I7058" s="32" t="s">
        <v>8</v>
      </c>
      <c r="J7058" s="32" t="s">
        <v>1277</v>
      </c>
      <c r="K7058" s="32" t="s">
        <v>1351</v>
      </c>
      <c r="L7058" s="32" t="s">
        <v>1286</v>
      </c>
      <c r="M7058" s="32"/>
      <c r="N7058" s="32" t="s">
        <v>1415</v>
      </c>
      <c r="O7058" s="32" t="s">
        <v>24</v>
      </c>
      <c r="P7058" s="32" t="s">
        <v>10</v>
      </c>
      <c r="Q7058" s="32" t="s">
        <v>910</v>
      </c>
      <c r="R7058" s="32"/>
      <c r="S7058" s="32"/>
      <c r="T7058" s="32"/>
      <c r="U7058" s="32"/>
      <c r="V7058" s="35">
        <v>231.66</v>
      </c>
      <c r="W7058" s="32"/>
      <c r="X7058" s="32" t="s">
        <v>2972</v>
      </c>
      <c r="Y7058" s="32" t="s">
        <v>2956</v>
      </c>
    </row>
    <row r="7059" spans="1:25" x14ac:dyDescent="0.3">
      <c r="A7059" s="32" t="s">
        <v>24</v>
      </c>
      <c r="B7059" s="33">
        <v>2021</v>
      </c>
      <c r="C7059" s="33">
        <v>8</v>
      </c>
      <c r="D7059" s="32" t="s">
        <v>1275</v>
      </c>
      <c r="E7059" s="32" t="s">
        <v>2954</v>
      </c>
      <c r="F7059" s="34">
        <v>44255</v>
      </c>
      <c r="G7059" s="34">
        <v>44263</v>
      </c>
      <c r="H7059" s="33">
        <v>480</v>
      </c>
      <c r="I7059" s="32" t="s">
        <v>8</v>
      </c>
      <c r="J7059" s="32" t="s">
        <v>1277</v>
      </c>
      <c r="K7059" s="32" t="s">
        <v>1338</v>
      </c>
      <c r="L7059" s="32" t="s">
        <v>1286</v>
      </c>
      <c r="M7059" s="32"/>
      <c r="N7059" s="32" t="s">
        <v>1415</v>
      </c>
      <c r="O7059" s="32" t="s">
        <v>24</v>
      </c>
      <c r="P7059" s="32" t="s">
        <v>10</v>
      </c>
      <c r="Q7059" s="32" t="s">
        <v>910</v>
      </c>
      <c r="R7059" s="32"/>
      <c r="S7059" s="32"/>
      <c r="T7059" s="32"/>
      <c r="U7059" s="32"/>
      <c r="V7059" s="35">
        <v>131.9</v>
      </c>
      <c r="W7059" s="32"/>
      <c r="X7059" s="32" t="s">
        <v>2972</v>
      </c>
      <c r="Y7059" s="32" t="s">
        <v>2956</v>
      </c>
    </row>
    <row r="7060" spans="1:25" x14ac:dyDescent="0.3">
      <c r="A7060" s="32" t="s">
        <v>24</v>
      </c>
      <c r="B7060" s="33">
        <v>2021</v>
      </c>
      <c r="C7060" s="33">
        <v>8</v>
      </c>
      <c r="D7060" s="32" t="s">
        <v>1275</v>
      </c>
      <c r="E7060" s="32" t="s">
        <v>2954</v>
      </c>
      <c r="F7060" s="34">
        <v>44255</v>
      </c>
      <c r="G7060" s="34">
        <v>44263</v>
      </c>
      <c r="H7060" s="33">
        <v>481</v>
      </c>
      <c r="I7060" s="32" t="s">
        <v>8</v>
      </c>
      <c r="J7060" s="32" t="s">
        <v>1277</v>
      </c>
      <c r="K7060" s="32" t="s">
        <v>1352</v>
      </c>
      <c r="L7060" s="32" t="s">
        <v>1286</v>
      </c>
      <c r="M7060" s="32"/>
      <c r="N7060" s="32" t="s">
        <v>1415</v>
      </c>
      <c r="O7060" s="32" t="s">
        <v>24</v>
      </c>
      <c r="P7060" s="32" t="s">
        <v>10</v>
      </c>
      <c r="Q7060" s="32" t="s">
        <v>910</v>
      </c>
      <c r="R7060" s="32"/>
      <c r="S7060" s="32"/>
      <c r="T7060" s="32"/>
      <c r="U7060" s="32"/>
      <c r="V7060" s="35">
        <v>23.95</v>
      </c>
      <c r="W7060" s="32"/>
      <c r="X7060" s="32" t="s">
        <v>2972</v>
      </c>
      <c r="Y7060" s="32" t="s">
        <v>2956</v>
      </c>
    </row>
    <row r="7061" spans="1:25" x14ac:dyDescent="0.3">
      <c r="A7061" s="32" t="s">
        <v>24</v>
      </c>
      <c r="B7061" s="33">
        <v>2021</v>
      </c>
      <c r="C7061" s="33">
        <v>8</v>
      </c>
      <c r="D7061" s="32" t="s">
        <v>1275</v>
      </c>
      <c r="E7061" s="32" t="s">
        <v>2954</v>
      </c>
      <c r="F7061" s="34">
        <v>44255</v>
      </c>
      <c r="G7061" s="34">
        <v>44263</v>
      </c>
      <c r="H7061" s="33">
        <v>482</v>
      </c>
      <c r="I7061" s="32" t="s">
        <v>8</v>
      </c>
      <c r="J7061" s="32" t="s">
        <v>1277</v>
      </c>
      <c r="K7061" s="32" t="s">
        <v>1353</v>
      </c>
      <c r="L7061" s="32" t="s">
        <v>1286</v>
      </c>
      <c r="M7061" s="32"/>
      <c r="N7061" s="32" t="s">
        <v>1415</v>
      </c>
      <c r="O7061" s="32" t="s">
        <v>24</v>
      </c>
      <c r="P7061" s="32" t="s">
        <v>10</v>
      </c>
      <c r="Q7061" s="32" t="s">
        <v>910</v>
      </c>
      <c r="R7061" s="32"/>
      <c r="S7061" s="32"/>
      <c r="T7061" s="32"/>
      <c r="U7061" s="32"/>
      <c r="V7061" s="35">
        <v>206.1</v>
      </c>
      <c r="W7061" s="32"/>
      <c r="X7061" s="32" t="s">
        <v>2972</v>
      </c>
      <c r="Y7061" s="32" t="s">
        <v>2956</v>
      </c>
    </row>
    <row r="7062" spans="1:25" x14ac:dyDescent="0.3">
      <c r="A7062" s="32" t="s">
        <v>24</v>
      </c>
      <c r="B7062" s="33">
        <v>2021</v>
      </c>
      <c r="C7062" s="33">
        <v>8</v>
      </c>
      <c r="D7062" s="32" t="s">
        <v>1275</v>
      </c>
      <c r="E7062" s="32" t="s">
        <v>2954</v>
      </c>
      <c r="F7062" s="34">
        <v>44255</v>
      </c>
      <c r="G7062" s="34">
        <v>44263</v>
      </c>
      <c r="H7062" s="33">
        <v>483</v>
      </c>
      <c r="I7062" s="32" t="s">
        <v>8</v>
      </c>
      <c r="J7062" s="32" t="s">
        <v>1277</v>
      </c>
      <c r="K7062" s="32" t="s">
        <v>1355</v>
      </c>
      <c r="L7062" s="32" t="s">
        <v>1286</v>
      </c>
      <c r="M7062" s="32"/>
      <c r="N7062" s="32" t="s">
        <v>1415</v>
      </c>
      <c r="O7062" s="32" t="s">
        <v>24</v>
      </c>
      <c r="P7062" s="32" t="s">
        <v>10</v>
      </c>
      <c r="Q7062" s="32" t="s">
        <v>910</v>
      </c>
      <c r="R7062" s="32"/>
      <c r="S7062" s="32"/>
      <c r="T7062" s="32"/>
      <c r="U7062" s="32"/>
      <c r="V7062" s="35">
        <v>10.9</v>
      </c>
      <c r="W7062" s="32"/>
      <c r="X7062" s="32" t="s">
        <v>2972</v>
      </c>
      <c r="Y7062" s="32" t="s">
        <v>2956</v>
      </c>
    </row>
    <row r="7063" spans="1:25" x14ac:dyDescent="0.3">
      <c r="A7063" s="32" t="s">
        <v>24</v>
      </c>
      <c r="B7063" s="33">
        <v>2021</v>
      </c>
      <c r="C7063" s="33">
        <v>8</v>
      </c>
      <c r="D7063" s="32" t="s">
        <v>1275</v>
      </c>
      <c r="E7063" s="32" t="s">
        <v>2954</v>
      </c>
      <c r="F7063" s="34">
        <v>44255</v>
      </c>
      <c r="G7063" s="34">
        <v>44263</v>
      </c>
      <c r="H7063" s="33">
        <v>484</v>
      </c>
      <c r="I7063" s="32" t="s">
        <v>8</v>
      </c>
      <c r="J7063" s="32" t="s">
        <v>1277</v>
      </c>
      <c r="K7063" s="32" t="s">
        <v>1387</v>
      </c>
      <c r="L7063" s="32" t="s">
        <v>1286</v>
      </c>
      <c r="M7063" s="32"/>
      <c r="N7063" s="32" t="s">
        <v>1415</v>
      </c>
      <c r="O7063" s="32" t="s">
        <v>24</v>
      </c>
      <c r="P7063" s="32" t="s">
        <v>10</v>
      </c>
      <c r="Q7063" s="32" t="s">
        <v>910</v>
      </c>
      <c r="R7063" s="32"/>
      <c r="S7063" s="32"/>
      <c r="T7063" s="32"/>
      <c r="U7063" s="32"/>
      <c r="V7063" s="35">
        <v>26.81</v>
      </c>
      <c r="W7063" s="32"/>
      <c r="X7063" s="32" t="s">
        <v>2972</v>
      </c>
      <c r="Y7063" s="32" t="s">
        <v>2956</v>
      </c>
    </row>
    <row r="7064" spans="1:25" x14ac:dyDescent="0.3">
      <c r="A7064" s="32" t="s">
        <v>24</v>
      </c>
      <c r="B7064" s="33">
        <v>2021</v>
      </c>
      <c r="C7064" s="33">
        <v>8</v>
      </c>
      <c r="D7064" s="32" t="s">
        <v>1275</v>
      </c>
      <c r="E7064" s="32" t="s">
        <v>2954</v>
      </c>
      <c r="F7064" s="34">
        <v>44255</v>
      </c>
      <c r="G7064" s="34">
        <v>44263</v>
      </c>
      <c r="H7064" s="33">
        <v>493</v>
      </c>
      <c r="I7064" s="32" t="s">
        <v>8</v>
      </c>
      <c r="J7064" s="32" t="s">
        <v>1277</v>
      </c>
      <c r="K7064" s="32" t="s">
        <v>1348</v>
      </c>
      <c r="L7064" s="32" t="s">
        <v>1390</v>
      </c>
      <c r="M7064" s="32"/>
      <c r="N7064" s="32" t="s">
        <v>1280</v>
      </c>
      <c r="O7064" s="32" t="s">
        <v>24</v>
      </c>
      <c r="P7064" s="32" t="s">
        <v>10</v>
      </c>
      <c r="Q7064" s="32" t="s">
        <v>910</v>
      </c>
      <c r="R7064" s="32"/>
      <c r="S7064" s="32"/>
      <c r="T7064" s="32"/>
      <c r="U7064" s="32"/>
      <c r="V7064" s="35">
        <v>2014.51</v>
      </c>
      <c r="W7064" s="32"/>
      <c r="X7064" s="32" t="s">
        <v>2973</v>
      </c>
      <c r="Y7064" s="32" t="s">
        <v>2956</v>
      </c>
    </row>
    <row r="7065" spans="1:25" x14ac:dyDescent="0.3">
      <c r="A7065" s="32" t="s">
        <v>24</v>
      </c>
      <c r="B7065" s="33">
        <v>2021</v>
      </c>
      <c r="C7065" s="33">
        <v>8</v>
      </c>
      <c r="D7065" s="32" t="s">
        <v>1275</v>
      </c>
      <c r="E7065" s="32" t="s">
        <v>2954</v>
      </c>
      <c r="F7065" s="34">
        <v>44255</v>
      </c>
      <c r="G7065" s="34">
        <v>44263</v>
      </c>
      <c r="H7065" s="33">
        <v>494</v>
      </c>
      <c r="I7065" s="32" t="s">
        <v>8</v>
      </c>
      <c r="J7065" s="32" t="s">
        <v>1277</v>
      </c>
      <c r="K7065" s="32" t="s">
        <v>1354</v>
      </c>
      <c r="L7065" s="32" t="s">
        <v>1390</v>
      </c>
      <c r="M7065" s="32"/>
      <c r="N7065" s="32" t="s">
        <v>1280</v>
      </c>
      <c r="O7065" s="32" t="s">
        <v>24</v>
      </c>
      <c r="P7065" s="32" t="s">
        <v>10</v>
      </c>
      <c r="Q7065" s="32" t="s">
        <v>910</v>
      </c>
      <c r="R7065" s="32"/>
      <c r="S7065" s="32"/>
      <c r="T7065" s="32"/>
      <c r="U7065" s="32"/>
      <c r="V7065" s="35">
        <v>22.56</v>
      </c>
      <c r="W7065" s="32"/>
      <c r="X7065" s="32" t="s">
        <v>2973</v>
      </c>
      <c r="Y7065" s="32" t="s">
        <v>2956</v>
      </c>
    </row>
    <row r="7066" spans="1:25" x14ac:dyDescent="0.3">
      <c r="A7066" s="32" t="s">
        <v>24</v>
      </c>
      <c r="B7066" s="33">
        <v>2021</v>
      </c>
      <c r="C7066" s="33">
        <v>8</v>
      </c>
      <c r="D7066" s="32" t="s">
        <v>1275</v>
      </c>
      <c r="E7066" s="32" t="s">
        <v>2954</v>
      </c>
      <c r="F7066" s="34">
        <v>44255</v>
      </c>
      <c r="G7066" s="34">
        <v>44263</v>
      </c>
      <c r="H7066" s="33">
        <v>495</v>
      </c>
      <c r="I7066" s="32" t="s">
        <v>8</v>
      </c>
      <c r="J7066" s="32" t="s">
        <v>1277</v>
      </c>
      <c r="K7066" s="32" t="s">
        <v>1351</v>
      </c>
      <c r="L7066" s="32" t="s">
        <v>1390</v>
      </c>
      <c r="M7066" s="32"/>
      <c r="N7066" s="32" t="s">
        <v>1280</v>
      </c>
      <c r="O7066" s="32" t="s">
        <v>24</v>
      </c>
      <c r="P7066" s="32" t="s">
        <v>10</v>
      </c>
      <c r="Q7066" s="32" t="s">
        <v>910</v>
      </c>
      <c r="R7066" s="32"/>
      <c r="S7066" s="32"/>
      <c r="T7066" s="32"/>
      <c r="U7066" s="32"/>
      <c r="V7066" s="35">
        <v>291.3</v>
      </c>
      <c r="W7066" s="32"/>
      <c r="X7066" s="32" t="s">
        <v>2973</v>
      </c>
      <c r="Y7066" s="32" t="s">
        <v>2956</v>
      </c>
    </row>
    <row r="7067" spans="1:25" x14ac:dyDescent="0.3">
      <c r="A7067" s="32" t="s">
        <v>24</v>
      </c>
      <c r="B7067" s="33">
        <v>2021</v>
      </c>
      <c r="C7067" s="33">
        <v>8</v>
      </c>
      <c r="D7067" s="32" t="s">
        <v>1275</v>
      </c>
      <c r="E7067" s="32" t="s">
        <v>2954</v>
      </c>
      <c r="F7067" s="34">
        <v>44255</v>
      </c>
      <c r="G7067" s="34">
        <v>44263</v>
      </c>
      <c r="H7067" s="33">
        <v>496</v>
      </c>
      <c r="I7067" s="32" t="s">
        <v>8</v>
      </c>
      <c r="J7067" s="32" t="s">
        <v>1277</v>
      </c>
      <c r="K7067" s="32" t="s">
        <v>1338</v>
      </c>
      <c r="L7067" s="32" t="s">
        <v>1390</v>
      </c>
      <c r="M7067" s="32"/>
      <c r="N7067" s="32" t="s">
        <v>1280</v>
      </c>
      <c r="O7067" s="32" t="s">
        <v>24</v>
      </c>
      <c r="P7067" s="32" t="s">
        <v>10</v>
      </c>
      <c r="Q7067" s="32" t="s">
        <v>910</v>
      </c>
      <c r="R7067" s="32"/>
      <c r="S7067" s="32"/>
      <c r="T7067" s="32"/>
      <c r="U7067" s="32"/>
      <c r="V7067" s="35">
        <v>138.03</v>
      </c>
      <c r="W7067" s="32"/>
      <c r="X7067" s="32" t="s">
        <v>2973</v>
      </c>
      <c r="Y7067" s="32" t="s">
        <v>2956</v>
      </c>
    </row>
    <row r="7068" spans="1:25" x14ac:dyDescent="0.3">
      <c r="A7068" s="32" t="s">
        <v>24</v>
      </c>
      <c r="B7068" s="33">
        <v>2021</v>
      </c>
      <c r="C7068" s="33">
        <v>8</v>
      </c>
      <c r="D7068" s="32" t="s">
        <v>1275</v>
      </c>
      <c r="E7068" s="32" t="s">
        <v>2954</v>
      </c>
      <c r="F7068" s="34">
        <v>44255</v>
      </c>
      <c r="G7068" s="34">
        <v>44263</v>
      </c>
      <c r="H7068" s="33">
        <v>497</v>
      </c>
      <c r="I7068" s="32" t="s">
        <v>8</v>
      </c>
      <c r="J7068" s="32" t="s">
        <v>1277</v>
      </c>
      <c r="K7068" s="32" t="s">
        <v>1352</v>
      </c>
      <c r="L7068" s="32" t="s">
        <v>1390</v>
      </c>
      <c r="M7068" s="32"/>
      <c r="N7068" s="32" t="s">
        <v>1280</v>
      </c>
      <c r="O7068" s="32" t="s">
        <v>24</v>
      </c>
      <c r="P7068" s="32" t="s">
        <v>10</v>
      </c>
      <c r="Q7068" s="32" t="s">
        <v>910</v>
      </c>
      <c r="R7068" s="32"/>
      <c r="S7068" s="32"/>
      <c r="T7068" s="32"/>
      <c r="U7068" s="32"/>
      <c r="V7068" s="35">
        <v>26.99</v>
      </c>
      <c r="W7068" s="32"/>
      <c r="X7068" s="32" t="s">
        <v>2973</v>
      </c>
      <c r="Y7068" s="32" t="s">
        <v>2956</v>
      </c>
    </row>
    <row r="7069" spans="1:25" x14ac:dyDescent="0.3">
      <c r="A7069" s="32" t="s">
        <v>24</v>
      </c>
      <c r="B7069" s="33">
        <v>2021</v>
      </c>
      <c r="C7069" s="33">
        <v>8</v>
      </c>
      <c r="D7069" s="32" t="s">
        <v>1275</v>
      </c>
      <c r="E7069" s="32" t="s">
        <v>2954</v>
      </c>
      <c r="F7069" s="34">
        <v>44255</v>
      </c>
      <c r="G7069" s="34">
        <v>44263</v>
      </c>
      <c r="H7069" s="33">
        <v>498</v>
      </c>
      <c r="I7069" s="32" t="s">
        <v>8</v>
      </c>
      <c r="J7069" s="32" t="s">
        <v>1277</v>
      </c>
      <c r="K7069" s="32" t="s">
        <v>1353</v>
      </c>
      <c r="L7069" s="32" t="s">
        <v>1390</v>
      </c>
      <c r="M7069" s="32"/>
      <c r="N7069" s="32" t="s">
        <v>1280</v>
      </c>
      <c r="O7069" s="32" t="s">
        <v>24</v>
      </c>
      <c r="P7069" s="32" t="s">
        <v>10</v>
      </c>
      <c r="Q7069" s="32" t="s">
        <v>910</v>
      </c>
      <c r="R7069" s="32"/>
      <c r="S7069" s="32"/>
      <c r="T7069" s="32"/>
      <c r="U7069" s="32"/>
      <c r="V7069" s="35">
        <v>414.46</v>
      </c>
      <c r="W7069" s="32"/>
      <c r="X7069" s="32" t="s">
        <v>2973</v>
      </c>
      <c r="Y7069" s="32" t="s">
        <v>2956</v>
      </c>
    </row>
    <row r="7070" spans="1:25" x14ac:dyDescent="0.3">
      <c r="A7070" s="32" t="s">
        <v>24</v>
      </c>
      <c r="B7070" s="33">
        <v>2021</v>
      </c>
      <c r="C7070" s="33">
        <v>8</v>
      </c>
      <c r="D7070" s="32" t="s">
        <v>1275</v>
      </c>
      <c r="E7070" s="32" t="s">
        <v>2954</v>
      </c>
      <c r="F7070" s="34">
        <v>44255</v>
      </c>
      <c r="G7070" s="34">
        <v>44263</v>
      </c>
      <c r="H7070" s="33">
        <v>499</v>
      </c>
      <c r="I7070" s="32" t="s">
        <v>8</v>
      </c>
      <c r="J7070" s="32" t="s">
        <v>1277</v>
      </c>
      <c r="K7070" s="32" t="s">
        <v>1355</v>
      </c>
      <c r="L7070" s="32" t="s">
        <v>1390</v>
      </c>
      <c r="M7070" s="32"/>
      <c r="N7070" s="32" t="s">
        <v>1280</v>
      </c>
      <c r="O7070" s="32" t="s">
        <v>24</v>
      </c>
      <c r="P7070" s="32" t="s">
        <v>10</v>
      </c>
      <c r="Q7070" s="32" t="s">
        <v>910</v>
      </c>
      <c r="R7070" s="32"/>
      <c r="S7070" s="32"/>
      <c r="T7070" s="32"/>
      <c r="U7070" s="32"/>
      <c r="V7070" s="35">
        <v>12.29</v>
      </c>
      <c r="W7070" s="32"/>
      <c r="X7070" s="32" t="s">
        <v>2973</v>
      </c>
      <c r="Y7070" s="32" t="s">
        <v>2956</v>
      </c>
    </row>
    <row r="7071" spans="1:25" x14ac:dyDescent="0.3">
      <c r="A7071" s="32" t="s">
        <v>24</v>
      </c>
      <c r="B7071" s="33">
        <v>2021</v>
      </c>
      <c r="C7071" s="33">
        <v>8</v>
      </c>
      <c r="D7071" s="32" t="s">
        <v>1275</v>
      </c>
      <c r="E7071" s="32" t="s">
        <v>2954</v>
      </c>
      <c r="F7071" s="34">
        <v>44255</v>
      </c>
      <c r="G7071" s="34">
        <v>44263</v>
      </c>
      <c r="H7071" s="33">
        <v>500</v>
      </c>
      <c r="I7071" s="32" t="s">
        <v>8</v>
      </c>
      <c r="J7071" s="32" t="s">
        <v>1277</v>
      </c>
      <c r="K7071" s="32" t="s">
        <v>1356</v>
      </c>
      <c r="L7071" s="32" t="s">
        <v>1390</v>
      </c>
      <c r="M7071" s="32"/>
      <c r="N7071" s="32" t="s">
        <v>1280</v>
      </c>
      <c r="O7071" s="32" t="s">
        <v>24</v>
      </c>
      <c r="P7071" s="32" t="s">
        <v>10</v>
      </c>
      <c r="Q7071" s="32" t="s">
        <v>910</v>
      </c>
      <c r="R7071" s="32"/>
      <c r="S7071" s="32"/>
      <c r="T7071" s="32"/>
      <c r="U7071" s="32"/>
      <c r="V7071" s="35">
        <v>9.1999999999999993</v>
      </c>
      <c r="W7071" s="32"/>
      <c r="X7071" s="32" t="s">
        <v>2973</v>
      </c>
      <c r="Y7071" s="32" t="s">
        <v>2956</v>
      </c>
    </row>
    <row r="7072" spans="1:25" x14ac:dyDescent="0.3">
      <c r="A7072" s="32" t="s">
        <v>24</v>
      </c>
      <c r="B7072" s="33">
        <v>2021</v>
      </c>
      <c r="C7072" s="33">
        <v>8</v>
      </c>
      <c r="D7072" s="32" t="s">
        <v>1275</v>
      </c>
      <c r="E7072" s="32" t="s">
        <v>2954</v>
      </c>
      <c r="F7072" s="34">
        <v>44255</v>
      </c>
      <c r="G7072" s="34">
        <v>44263</v>
      </c>
      <c r="H7072" s="33">
        <v>525</v>
      </c>
      <c r="I7072" s="32" t="s">
        <v>8</v>
      </c>
      <c r="J7072" s="32" t="s">
        <v>1277</v>
      </c>
      <c r="K7072" s="32" t="s">
        <v>1348</v>
      </c>
      <c r="L7072" s="32" t="s">
        <v>1279</v>
      </c>
      <c r="M7072" s="32"/>
      <c r="N7072" s="32" t="s">
        <v>1280</v>
      </c>
      <c r="O7072" s="32" t="s">
        <v>24</v>
      </c>
      <c r="P7072" s="32" t="s">
        <v>10</v>
      </c>
      <c r="Q7072" s="32" t="s">
        <v>910</v>
      </c>
      <c r="R7072" s="32"/>
      <c r="S7072" s="32"/>
      <c r="T7072" s="32"/>
      <c r="U7072" s="32"/>
      <c r="V7072" s="35">
        <v>135.31</v>
      </c>
      <c r="W7072" s="32"/>
      <c r="X7072" s="32" t="s">
        <v>2974</v>
      </c>
      <c r="Y7072" s="32" t="s">
        <v>2956</v>
      </c>
    </row>
    <row r="7073" spans="1:25" x14ac:dyDescent="0.3">
      <c r="A7073" s="32" t="s">
        <v>24</v>
      </c>
      <c r="B7073" s="33">
        <v>2021</v>
      </c>
      <c r="C7073" s="33">
        <v>8</v>
      </c>
      <c r="D7073" s="32" t="s">
        <v>1275</v>
      </c>
      <c r="E7073" s="32" t="s">
        <v>2954</v>
      </c>
      <c r="F7073" s="34">
        <v>44255</v>
      </c>
      <c r="G7073" s="34">
        <v>44263</v>
      </c>
      <c r="H7073" s="33">
        <v>526</v>
      </c>
      <c r="I7073" s="32" t="s">
        <v>8</v>
      </c>
      <c r="J7073" s="32" t="s">
        <v>1277</v>
      </c>
      <c r="K7073" s="32" t="s">
        <v>1354</v>
      </c>
      <c r="L7073" s="32" t="s">
        <v>1279</v>
      </c>
      <c r="M7073" s="32"/>
      <c r="N7073" s="32" t="s">
        <v>1280</v>
      </c>
      <c r="O7073" s="32" t="s">
        <v>24</v>
      </c>
      <c r="P7073" s="32" t="s">
        <v>10</v>
      </c>
      <c r="Q7073" s="32" t="s">
        <v>910</v>
      </c>
      <c r="R7073" s="32"/>
      <c r="S7073" s="32"/>
      <c r="T7073" s="32"/>
      <c r="U7073" s="32"/>
      <c r="V7073" s="35">
        <v>1.52</v>
      </c>
      <c r="W7073" s="32"/>
      <c r="X7073" s="32" t="s">
        <v>2974</v>
      </c>
      <c r="Y7073" s="32" t="s">
        <v>2956</v>
      </c>
    </row>
    <row r="7074" spans="1:25" x14ac:dyDescent="0.3">
      <c r="A7074" s="32" t="s">
        <v>24</v>
      </c>
      <c r="B7074" s="33">
        <v>2021</v>
      </c>
      <c r="C7074" s="33">
        <v>8</v>
      </c>
      <c r="D7074" s="32" t="s">
        <v>1275</v>
      </c>
      <c r="E7074" s="32" t="s">
        <v>2954</v>
      </c>
      <c r="F7074" s="34">
        <v>44255</v>
      </c>
      <c r="G7074" s="34">
        <v>44263</v>
      </c>
      <c r="H7074" s="33">
        <v>527</v>
      </c>
      <c r="I7074" s="32" t="s">
        <v>8</v>
      </c>
      <c r="J7074" s="32" t="s">
        <v>1277</v>
      </c>
      <c r="K7074" s="32" t="s">
        <v>1351</v>
      </c>
      <c r="L7074" s="32" t="s">
        <v>1279</v>
      </c>
      <c r="M7074" s="32"/>
      <c r="N7074" s="32" t="s">
        <v>1280</v>
      </c>
      <c r="O7074" s="32" t="s">
        <v>24</v>
      </c>
      <c r="P7074" s="32" t="s">
        <v>10</v>
      </c>
      <c r="Q7074" s="32" t="s">
        <v>910</v>
      </c>
      <c r="R7074" s="32"/>
      <c r="S7074" s="32"/>
      <c r="T7074" s="32"/>
      <c r="U7074" s="32"/>
      <c r="V7074" s="35">
        <v>17.54</v>
      </c>
      <c r="W7074" s="32"/>
      <c r="X7074" s="32" t="s">
        <v>2974</v>
      </c>
      <c r="Y7074" s="32" t="s">
        <v>2956</v>
      </c>
    </row>
    <row r="7075" spans="1:25" x14ac:dyDescent="0.3">
      <c r="A7075" s="32" t="s">
        <v>24</v>
      </c>
      <c r="B7075" s="33">
        <v>2021</v>
      </c>
      <c r="C7075" s="33">
        <v>8</v>
      </c>
      <c r="D7075" s="32" t="s">
        <v>1275</v>
      </c>
      <c r="E7075" s="32" t="s">
        <v>2954</v>
      </c>
      <c r="F7075" s="34">
        <v>44255</v>
      </c>
      <c r="G7075" s="34">
        <v>44263</v>
      </c>
      <c r="H7075" s="33">
        <v>528</v>
      </c>
      <c r="I7075" s="32" t="s">
        <v>8</v>
      </c>
      <c r="J7075" s="32" t="s">
        <v>1277</v>
      </c>
      <c r="K7075" s="32" t="s">
        <v>1338</v>
      </c>
      <c r="L7075" s="32" t="s">
        <v>1279</v>
      </c>
      <c r="M7075" s="32"/>
      <c r="N7075" s="32" t="s">
        <v>1280</v>
      </c>
      <c r="O7075" s="32" t="s">
        <v>24</v>
      </c>
      <c r="P7075" s="32" t="s">
        <v>10</v>
      </c>
      <c r="Q7075" s="32" t="s">
        <v>910</v>
      </c>
      <c r="R7075" s="32"/>
      <c r="S7075" s="32"/>
      <c r="T7075" s="32"/>
      <c r="U7075" s="32"/>
      <c r="V7075" s="35">
        <v>10.050000000000001</v>
      </c>
      <c r="W7075" s="32"/>
      <c r="X7075" s="32" t="s">
        <v>2974</v>
      </c>
      <c r="Y7075" s="32" t="s">
        <v>2956</v>
      </c>
    </row>
    <row r="7076" spans="1:25" x14ac:dyDescent="0.3">
      <c r="A7076" s="32" t="s">
        <v>24</v>
      </c>
      <c r="B7076" s="33">
        <v>2021</v>
      </c>
      <c r="C7076" s="33">
        <v>8</v>
      </c>
      <c r="D7076" s="32" t="s">
        <v>1275</v>
      </c>
      <c r="E7076" s="32" t="s">
        <v>2954</v>
      </c>
      <c r="F7076" s="34">
        <v>44255</v>
      </c>
      <c r="G7076" s="34">
        <v>44263</v>
      </c>
      <c r="H7076" s="33">
        <v>529</v>
      </c>
      <c r="I7076" s="32" t="s">
        <v>8</v>
      </c>
      <c r="J7076" s="32" t="s">
        <v>1277</v>
      </c>
      <c r="K7076" s="32" t="s">
        <v>1352</v>
      </c>
      <c r="L7076" s="32" t="s">
        <v>1279</v>
      </c>
      <c r="M7076" s="32"/>
      <c r="N7076" s="32" t="s">
        <v>1280</v>
      </c>
      <c r="O7076" s="32" t="s">
        <v>24</v>
      </c>
      <c r="P7076" s="32" t="s">
        <v>10</v>
      </c>
      <c r="Q7076" s="32" t="s">
        <v>910</v>
      </c>
      <c r="R7076" s="32"/>
      <c r="S7076" s="32"/>
      <c r="T7076" s="32"/>
      <c r="U7076" s="32"/>
      <c r="V7076" s="35">
        <v>1.81</v>
      </c>
      <c r="W7076" s="32"/>
      <c r="X7076" s="32" t="s">
        <v>2974</v>
      </c>
      <c r="Y7076" s="32" t="s">
        <v>2956</v>
      </c>
    </row>
    <row r="7077" spans="1:25" x14ac:dyDescent="0.3">
      <c r="A7077" s="32" t="s">
        <v>24</v>
      </c>
      <c r="B7077" s="33">
        <v>2021</v>
      </c>
      <c r="C7077" s="33">
        <v>8</v>
      </c>
      <c r="D7077" s="32" t="s">
        <v>1275</v>
      </c>
      <c r="E7077" s="32" t="s">
        <v>2954</v>
      </c>
      <c r="F7077" s="34">
        <v>44255</v>
      </c>
      <c r="G7077" s="34">
        <v>44263</v>
      </c>
      <c r="H7077" s="33">
        <v>530</v>
      </c>
      <c r="I7077" s="32" t="s">
        <v>8</v>
      </c>
      <c r="J7077" s="32" t="s">
        <v>1277</v>
      </c>
      <c r="K7077" s="32" t="s">
        <v>1353</v>
      </c>
      <c r="L7077" s="32" t="s">
        <v>1279</v>
      </c>
      <c r="M7077" s="32"/>
      <c r="N7077" s="32" t="s">
        <v>1280</v>
      </c>
      <c r="O7077" s="32" t="s">
        <v>24</v>
      </c>
      <c r="P7077" s="32" t="s">
        <v>10</v>
      </c>
      <c r="Q7077" s="32" t="s">
        <v>910</v>
      </c>
      <c r="R7077" s="32"/>
      <c r="S7077" s="32"/>
      <c r="T7077" s="32"/>
      <c r="U7077" s="32"/>
      <c r="V7077" s="35">
        <v>17.18</v>
      </c>
      <c r="W7077" s="32"/>
      <c r="X7077" s="32" t="s">
        <v>2974</v>
      </c>
      <c r="Y7077" s="32" t="s">
        <v>2956</v>
      </c>
    </row>
    <row r="7078" spans="1:25" x14ac:dyDescent="0.3">
      <c r="A7078" s="32" t="s">
        <v>24</v>
      </c>
      <c r="B7078" s="33">
        <v>2021</v>
      </c>
      <c r="C7078" s="33">
        <v>8</v>
      </c>
      <c r="D7078" s="32" t="s">
        <v>1275</v>
      </c>
      <c r="E7078" s="32" t="s">
        <v>2954</v>
      </c>
      <c r="F7078" s="34">
        <v>44255</v>
      </c>
      <c r="G7078" s="34">
        <v>44263</v>
      </c>
      <c r="H7078" s="33">
        <v>531</v>
      </c>
      <c r="I7078" s="32" t="s">
        <v>8</v>
      </c>
      <c r="J7078" s="32" t="s">
        <v>1277</v>
      </c>
      <c r="K7078" s="32" t="s">
        <v>1355</v>
      </c>
      <c r="L7078" s="32" t="s">
        <v>1279</v>
      </c>
      <c r="M7078" s="32"/>
      <c r="N7078" s="32" t="s">
        <v>1280</v>
      </c>
      <c r="O7078" s="32" t="s">
        <v>24</v>
      </c>
      <c r="P7078" s="32" t="s">
        <v>10</v>
      </c>
      <c r="Q7078" s="32" t="s">
        <v>910</v>
      </c>
      <c r="R7078" s="32"/>
      <c r="S7078" s="32"/>
      <c r="T7078" s="32"/>
      <c r="U7078" s="32"/>
      <c r="V7078" s="35">
        <v>0.83</v>
      </c>
      <c r="W7078" s="32"/>
      <c r="X7078" s="32" t="s">
        <v>2974</v>
      </c>
      <c r="Y7078" s="32" t="s">
        <v>2956</v>
      </c>
    </row>
    <row r="7079" spans="1:25" x14ac:dyDescent="0.3">
      <c r="A7079" s="32" t="s">
        <v>24</v>
      </c>
      <c r="B7079" s="33">
        <v>2021</v>
      </c>
      <c r="C7079" s="33">
        <v>8</v>
      </c>
      <c r="D7079" s="32" t="s">
        <v>1275</v>
      </c>
      <c r="E7079" s="32" t="s">
        <v>2954</v>
      </c>
      <c r="F7079" s="34">
        <v>44255</v>
      </c>
      <c r="G7079" s="34">
        <v>44263</v>
      </c>
      <c r="H7079" s="33">
        <v>532</v>
      </c>
      <c r="I7079" s="32" t="s">
        <v>8</v>
      </c>
      <c r="J7079" s="32" t="s">
        <v>1277</v>
      </c>
      <c r="K7079" s="32" t="s">
        <v>1387</v>
      </c>
      <c r="L7079" s="32" t="s">
        <v>1279</v>
      </c>
      <c r="M7079" s="32"/>
      <c r="N7079" s="32" t="s">
        <v>1280</v>
      </c>
      <c r="O7079" s="32" t="s">
        <v>24</v>
      </c>
      <c r="P7079" s="32" t="s">
        <v>10</v>
      </c>
      <c r="Q7079" s="32" t="s">
        <v>910</v>
      </c>
      <c r="R7079" s="32"/>
      <c r="S7079" s="32"/>
      <c r="T7079" s="32"/>
      <c r="U7079" s="32"/>
      <c r="V7079" s="35">
        <v>2.0299999999999998</v>
      </c>
      <c r="W7079" s="32"/>
      <c r="X7079" s="32" t="s">
        <v>2974</v>
      </c>
      <c r="Y7079" s="32" t="s">
        <v>2956</v>
      </c>
    </row>
    <row r="7080" spans="1:25" x14ac:dyDescent="0.3">
      <c r="A7080" s="32" t="s">
        <v>24</v>
      </c>
      <c r="B7080" s="33">
        <v>2021</v>
      </c>
      <c r="C7080" s="33">
        <v>8</v>
      </c>
      <c r="D7080" s="32" t="s">
        <v>1275</v>
      </c>
      <c r="E7080" s="32" t="s">
        <v>2954</v>
      </c>
      <c r="F7080" s="34">
        <v>44255</v>
      </c>
      <c r="G7080" s="34">
        <v>44263</v>
      </c>
      <c r="H7080" s="33">
        <v>541</v>
      </c>
      <c r="I7080" s="32" t="s">
        <v>8</v>
      </c>
      <c r="J7080" s="32" t="s">
        <v>1277</v>
      </c>
      <c r="K7080" s="32" t="s">
        <v>1348</v>
      </c>
      <c r="L7080" s="32" t="s">
        <v>1279</v>
      </c>
      <c r="M7080" s="32"/>
      <c r="N7080" s="32" t="s">
        <v>1280</v>
      </c>
      <c r="O7080" s="32" t="s">
        <v>24</v>
      </c>
      <c r="P7080" s="32" t="s">
        <v>10</v>
      </c>
      <c r="Q7080" s="32" t="s">
        <v>910</v>
      </c>
      <c r="R7080" s="32"/>
      <c r="S7080" s="32"/>
      <c r="T7080" s="32"/>
      <c r="U7080" s="32"/>
      <c r="V7080" s="35">
        <v>2707.92</v>
      </c>
      <c r="W7080" s="32"/>
      <c r="X7080" s="32" t="s">
        <v>2975</v>
      </c>
      <c r="Y7080" s="32" t="s">
        <v>2956</v>
      </c>
    </row>
    <row r="7081" spans="1:25" x14ac:dyDescent="0.3">
      <c r="A7081" s="32" t="s">
        <v>24</v>
      </c>
      <c r="B7081" s="33">
        <v>2021</v>
      </c>
      <c r="C7081" s="33">
        <v>8</v>
      </c>
      <c r="D7081" s="32" t="s">
        <v>1275</v>
      </c>
      <c r="E7081" s="32" t="s">
        <v>2954</v>
      </c>
      <c r="F7081" s="34">
        <v>44255</v>
      </c>
      <c r="G7081" s="34">
        <v>44263</v>
      </c>
      <c r="H7081" s="33">
        <v>542</v>
      </c>
      <c r="I7081" s="32" t="s">
        <v>8</v>
      </c>
      <c r="J7081" s="32" t="s">
        <v>1277</v>
      </c>
      <c r="K7081" s="32" t="s">
        <v>1354</v>
      </c>
      <c r="L7081" s="32" t="s">
        <v>1279</v>
      </c>
      <c r="M7081" s="32"/>
      <c r="N7081" s="32" t="s">
        <v>1280</v>
      </c>
      <c r="O7081" s="32" t="s">
        <v>24</v>
      </c>
      <c r="P7081" s="32" t="s">
        <v>10</v>
      </c>
      <c r="Q7081" s="32" t="s">
        <v>910</v>
      </c>
      <c r="R7081" s="32"/>
      <c r="S7081" s="32"/>
      <c r="T7081" s="32"/>
      <c r="U7081" s="32"/>
      <c r="V7081" s="35">
        <v>30.33</v>
      </c>
      <c r="W7081" s="32"/>
      <c r="X7081" s="32" t="s">
        <v>2975</v>
      </c>
      <c r="Y7081" s="32" t="s">
        <v>2956</v>
      </c>
    </row>
    <row r="7082" spans="1:25" x14ac:dyDescent="0.3">
      <c r="A7082" s="32" t="s">
        <v>24</v>
      </c>
      <c r="B7082" s="33">
        <v>2021</v>
      </c>
      <c r="C7082" s="33">
        <v>8</v>
      </c>
      <c r="D7082" s="32" t="s">
        <v>1275</v>
      </c>
      <c r="E7082" s="32" t="s">
        <v>2954</v>
      </c>
      <c r="F7082" s="34">
        <v>44255</v>
      </c>
      <c r="G7082" s="34">
        <v>44263</v>
      </c>
      <c r="H7082" s="33">
        <v>543</v>
      </c>
      <c r="I7082" s="32" t="s">
        <v>8</v>
      </c>
      <c r="J7082" s="32" t="s">
        <v>1277</v>
      </c>
      <c r="K7082" s="32" t="s">
        <v>1351</v>
      </c>
      <c r="L7082" s="32" t="s">
        <v>1279</v>
      </c>
      <c r="M7082" s="32"/>
      <c r="N7082" s="32" t="s">
        <v>1280</v>
      </c>
      <c r="O7082" s="32" t="s">
        <v>24</v>
      </c>
      <c r="P7082" s="32" t="s">
        <v>10</v>
      </c>
      <c r="Q7082" s="32" t="s">
        <v>910</v>
      </c>
      <c r="R7082" s="32"/>
      <c r="S7082" s="32"/>
      <c r="T7082" s="32"/>
      <c r="U7082" s="32"/>
      <c r="V7082" s="35">
        <v>391.57</v>
      </c>
      <c r="W7082" s="32"/>
      <c r="X7082" s="32" t="s">
        <v>2975</v>
      </c>
      <c r="Y7082" s="32" t="s">
        <v>2956</v>
      </c>
    </row>
    <row r="7083" spans="1:25" x14ac:dyDescent="0.3">
      <c r="A7083" s="32" t="s">
        <v>24</v>
      </c>
      <c r="B7083" s="33">
        <v>2021</v>
      </c>
      <c r="C7083" s="33">
        <v>8</v>
      </c>
      <c r="D7083" s="32" t="s">
        <v>1275</v>
      </c>
      <c r="E7083" s="32" t="s">
        <v>2954</v>
      </c>
      <c r="F7083" s="34">
        <v>44255</v>
      </c>
      <c r="G7083" s="34">
        <v>44263</v>
      </c>
      <c r="H7083" s="33">
        <v>544</v>
      </c>
      <c r="I7083" s="32" t="s">
        <v>8</v>
      </c>
      <c r="J7083" s="32" t="s">
        <v>1277</v>
      </c>
      <c r="K7083" s="32" t="s">
        <v>1338</v>
      </c>
      <c r="L7083" s="32" t="s">
        <v>1279</v>
      </c>
      <c r="M7083" s="32"/>
      <c r="N7083" s="32" t="s">
        <v>1280</v>
      </c>
      <c r="O7083" s="32" t="s">
        <v>24</v>
      </c>
      <c r="P7083" s="32" t="s">
        <v>10</v>
      </c>
      <c r="Q7083" s="32" t="s">
        <v>910</v>
      </c>
      <c r="R7083" s="32"/>
      <c r="S7083" s="32"/>
      <c r="T7083" s="32"/>
      <c r="U7083" s="32"/>
      <c r="V7083" s="35">
        <v>185.93</v>
      </c>
      <c r="W7083" s="32"/>
      <c r="X7083" s="32" t="s">
        <v>2975</v>
      </c>
      <c r="Y7083" s="32" t="s">
        <v>2956</v>
      </c>
    </row>
    <row r="7084" spans="1:25" x14ac:dyDescent="0.3">
      <c r="A7084" s="32" t="s">
        <v>24</v>
      </c>
      <c r="B7084" s="33">
        <v>2021</v>
      </c>
      <c r="C7084" s="33">
        <v>8</v>
      </c>
      <c r="D7084" s="32" t="s">
        <v>1275</v>
      </c>
      <c r="E7084" s="32" t="s">
        <v>2954</v>
      </c>
      <c r="F7084" s="34">
        <v>44255</v>
      </c>
      <c r="G7084" s="34">
        <v>44263</v>
      </c>
      <c r="H7084" s="33">
        <v>545</v>
      </c>
      <c r="I7084" s="32" t="s">
        <v>8</v>
      </c>
      <c r="J7084" s="32" t="s">
        <v>1277</v>
      </c>
      <c r="K7084" s="32" t="s">
        <v>1352</v>
      </c>
      <c r="L7084" s="32" t="s">
        <v>1279</v>
      </c>
      <c r="M7084" s="32"/>
      <c r="N7084" s="32" t="s">
        <v>1280</v>
      </c>
      <c r="O7084" s="32" t="s">
        <v>24</v>
      </c>
      <c r="P7084" s="32" t="s">
        <v>10</v>
      </c>
      <c r="Q7084" s="32" t="s">
        <v>910</v>
      </c>
      <c r="R7084" s="32"/>
      <c r="S7084" s="32"/>
      <c r="T7084" s="32"/>
      <c r="U7084" s="32"/>
      <c r="V7084" s="35">
        <v>36.29</v>
      </c>
      <c r="W7084" s="32"/>
      <c r="X7084" s="32" t="s">
        <v>2975</v>
      </c>
      <c r="Y7084" s="32" t="s">
        <v>2956</v>
      </c>
    </row>
    <row r="7085" spans="1:25" x14ac:dyDescent="0.3">
      <c r="A7085" s="32" t="s">
        <v>24</v>
      </c>
      <c r="B7085" s="33">
        <v>2021</v>
      </c>
      <c r="C7085" s="33">
        <v>8</v>
      </c>
      <c r="D7085" s="32" t="s">
        <v>1275</v>
      </c>
      <c r="E7085" s="32" t="s">
        <v>2954</v>
      </c>
      <c r="F7085" s="34">
        <v>44255</v>
      </c>
      <c r="G7085" s="34">
        <v>44263</v>
      </c>
      <c r="H7085" s="33">
        <v>546</v>
      </c>
      <c r="I7085" s="32" t="s">
        <v>8</v>
      </c>
      <c r="J7085" s="32" t="s">
        <v>1277</v>
      </c>
      <c r="K7085" s="32" t="s">
        <v>1353</v>
      </c>
      <c r="L7085" s="32" t="s">
        <v>1279</v>
      </c>
      <c r="M7085" s="32"/>
      <c r="N7085" s="32" t="s">
        <v>1280</v>
      </c>
      <c r="O7085" s="32" t="s">
        <v>24</v>
      </c>
      <c r="P7085" s="32" t="s">
        <v>10</v>
      </c>
      <c r="Q7085" s="32" t="s">
        <v>910</v>
      </c>
      <c r="R7085" s="32"/>
      <c r="S7085" s="32"/>
      <c r="T7085" s="32"/>
      <c r="U7085" s="32"/>
      <c r="V7085" s="35">
        <v>614.5</v>
      </c>
      <c r="W7085" s="32"/>
      <c r="X7085" s="32" t="s">
        <v>2975</v>
      </c>
      <c r="Y7085" s="32" t="s">
        <v>2956</v>
      </c>
    </row>
    <row r="7086" spans="1:25" x14ac:dyDescent="0.3">
      <c r="A7086" s="32" t="s">
        <v>24</v>
      </c>
      <c r="B7086" s="33">
        <v>2021</v>
      </c>
      <c r="C7086" s="33">
        <v>8</v>
      </c>
      <c r="D7086" s="32" t="s">
        <v>1275</v>
      </c>
      <c r="E7086" s="32" t="s">
        <v>2954</v>
      </c>
      <c r="F7086" s="34">
        <v>44255</v>
      </c>
      <c r="G7086" s="34">
        <v>44263</v>
      </c>
      <c r="H7086" s="33">
        <v>547</v>
      </c>
      <c r="I7086" s="32" t="s">
        <v>8</v>
      </c>
      <c r="J7086" s="32" t="s">
        <v>1277</v>
      </c>
      <c r="K7086" s="32" t="s">
        <v>1355</v>
      </c>
      <c r="L7086" s="32" t="s">
        <v>1279</v>
      </c>
      <c r="M7086" s="32"/>
      <c r="N7086" s="32" t="s">
        <v>1280</v>
      </c>
      <c r="O7086" s="32" t="s">
        <v>24</v>
      </c>
      <c r="P7086" s="32" t="s">
        <v>10</v>
      </c>
      <c r="Q7086" s="32" t="s">
        <v>910</v>
      </c>
      <c r="R7086" s="32"/>
      <c r="S7086" s="32"/>
      <c r="T7086" s="32"/>
      <c r="U7086" s="32"/>
      <c r="V7086" s="35">
        <v>16.52</v>
      </c>
      <c r="W7086" s="32"/>
      <c r="X7086" s="32" t="s">
        <v>2975</v>
      </c>
      <c r="Y7086" s="32" t="s">
        <v>2956</v>
      </c>
    </row>
    <row r="7087" spans="1:25" x14ac:dyDescent="0.3">
      <c r="A7087" s="32" t="s">
        <v>24</v>
      </c>
      <c r="B7087" s="33">
        <v>2021</v>
      </c>
      <c r="C7087" s="33">
        <v>8</v>
      </c>
      <c r="D7087" s="32" t="s">
        <v>1275</v>
      </c>
      <c r="E7087" s="32" t="s">
        <v>2954</v>
      </c>
      <c r="F7087" s="34">
        <v>44255</v>
      </c>
      <c r="G7087" s="34">
        <v>44263</v>
      </c>
      <c r="H7087" s="33">
        <v>548</v>
      </c>
      <c r="I7087" s="32" t="s">
        <v>8</v>
      </c>
      <c r="J7087" s="32" t="s">
        <v>1277</v>
      </c>
      <c r="K7087" s="32" t="s">
        <v>1356</v>
      </c>
      <c r="L7087" s="32" t="s">
        <v>1279</v>
      </c>
      <c r="M7087" s="32"/>
      <c r="N7087" s="32" t="s">
        <v>1280</v>
      </c>
      <c r="O7087" s="32" t="s">
        <v>24</v>
      </c>
      <c r="P7087" s="32" t="s">
        <v>10</v>
      </c>
      <c r="Q7087" s="32" t="s">
        <v>910</v>
      </c>
      <c r="R7087" s="32"/>
      <c r="S7087" s="32"/>
      <c r="T7087" s="32"/>
      <c r="U7087" s="32"/>
      <c r="V7087" s="35">
        <v>20</v>
      </c>
      <c r="W7087" s="32"/>
      <c r="X7087" s="32" t="s">
        <v>2975</v>
      </c>
      <c r="Y7087" s="32" t="s">
        <v>2956</v>
      </c>
    </row>
    <row r="7088" spans="1:25" x14ac:dyDescent="0.3">
      <c r="A7088" s="32" t="s">
        <v>24</v>
      </c>
      <c r="B7088" s="33">
        <v>2021</v>
      </c>
      <c r="C7088" s="33">
        <v>8</v>
      </c>
      <c r="D7088" s="32" t="s">
        <v>1275</v>
      </c>
      <c r="E7088" s="32" t="s">
        <v>2954</v>
      </c>
      <c r="F7088" s="34">
        <v>44255</v>
      </c>
      <c r="G7088" s="34">
        <v>44263</v>
      </c>
      <c r="H7088" s="33">
        <v>550</v>
      </c>
      <c r="I7088" s="32" t="s">
        <v>8</v>
      </c>
      <c r="J7088" s="32"/>
      <c r="K7088" s="32" t="s">
        <v>9</v>
      </c>
      <c r="L7088" s="32" t="s">
        <v>15</v>
      </c>
      <c r="M7088" s="32"/>
      <c r="N7088" s="32"/>
      <c r="O7088" s="32"/>
      <c r="P7088" s="32" t="s">
        <v>10</v>
      </c>
      <c r="Q7088" s="32"/>
      <c r="R7088" s="32"/>
      <c r="S7088" s="32"/>
      <c r="T7088" s="32"/>
      <c r="U7088" s="32"/>
      <c r="V7088" s="35">
        <v>-62717.279999999999</v>
      </c>
      <c r="W7088" s="32"/>
      <c r="X7088" s="32" t="s">
        <v>12</v>
      </c>
      <c r="Y7088" s="32" t="s">
        <v>2956</v>
      </c>
    </row>
    <row r="7089" spans="1:25" x14ac:dyDescent="0.3">
      <c r="A7089" s="32" t="s">
        <v>24</v>
      </c>
      <c r="B7089" s="33">
        <v>2021</v>
      </c>
      <c r="C7089" s="33">
        <v>8</v>
      </c>
      <c r="D7089" s="32" t="s">
        <v>1275</v>
      </c>
      <c r="E7089" s="32" t="s">
        <v>2976</v>
      </c>
      <c r="F7089" s="34">
        <v>44255</v>
      </c>
      <c r="G7089" s="34">
        <v>44263</v>
      </c>
      <c r="H7089" s="33">
        <v>53</v>
      </c>
      <c r="I7089" s="32" t="s">
        <v>8</v>
      </c>
      <c r="J7089" s="32" t="s">
        <v>1277</v>
      </c>
      <c r="K7089" s="32" t="s">
        <v>2382</v>
      </c>
      <c r="L7089" s="32" t="s">
        <v>1385</v>
      </c>
      <c r="M7089" s="32"/>
      <c r="N7089" s="32" t="s">
        <v>1280</v>
      </c>
      <c r="O7089" s="32" t="s">
        <v>24</v>
      </c>
      <c r="P7089" s="32" t="s">
        <v>10</v>
      </c>
      <c r="Q7089" s="32" t="s">
        <v>910</v>
      </c>
      <c r="R7089" s="32"/>
      <c r="S7089" s="32"/>
      <c r="T7089" s="32"/>
      <c r="U7089" s="32"/>
      <c r="V7089" s="35">
        <v>1035.6300000000001</v>
      </c>
      <c r="W7089" s="32"/>
      <c r="X7089" s="32" t="s">
        <v>2648</v>
      </c>
      <c r="Y7089" s="32" t="s">
        <v>2977</v>
      </c>
    </row>
    <row r="7090" spans="1:25" x14ac:dyDescent="0.3">
      <c r="A7090" s="32" t="s">
        <v>24</v>
      </c>
      <c r="B7090" s="33">
        <v>2021</v>
      </c>
      <c r="C7090" s="33">
        <v>8</v>
      </c>
      <c r="D7090" s="32" t="s">
        <v>1275</v>
      </c>
      <c r="E7090" s="32" t="s">
        <v>2976</v>
      </c>
      <c r="F7090" s="34">
        <v>44255</v>
      </c>
      <c r="G7090" s="34">
        <v>44263</v>
      </c>
      <c r="H7090" s="33">
        <v>55</v>
      </c>
      <c r="I7090" s="32" t="s">
        <v>8</v>
      </c>
      <c r="J7090" s="32" t="s">
        <v>1277</v>
      </c>
      <c r="K7090" s="32" t="s">
        <v>2382</v>
      </c>
      <c r="L7090" s="32" t="s">
        <v>1390</v>
      </c>
      <c r="M7090" s="32"/>
      <c r="N7090" s="32" t="s">
        <v>1280</v>
      </c>
      <c r="O7090" s="32" t="s">
        <v>24</v>
      </c>
      <c r="P7090" s="32" t="s">
        <v>10</v>
      </c>
      <c r="Q7090" s="32" t="s">
        <v>910</v>
      </c>
      <c r="R7090" s="32"/>
      <c r="S7090" s="32"/>
      <c r="T7090" s="32"/>
      <c r="U7090" s="32"/>
      <c r="V7090" s="35">
        <v>479.77</v>
      </c>
      <c r="W7090" s="32"/>
      <c r="X7090" s="32" t="s">
        <v>2648</v>
      </c>
      <c r="Y7090" s="32" t="s">
        <v>2977</v>
      </c>
    </row>
    <row r="7091" spans="1:25" x14ac:dyDescent="0.3">
      <c r="A7091" s="32" t="s">
        <v>24</v>
      </c>
      <c r="B7091" s="33">
        <v>2021</v>
      </c>
      <c r="C7091" s="33">
        <v>8</v>
      </c>
      <c r="D7091" s="32" t="s">
        <v>1275</v>
      </c>
      <c r="E7091" s="32" t="s">
        <v>2976</v>
      </c>
      <c r="F7091" s="34">
        <v>44255</v>
      </c>
      <c r="G7091" s="34">
        <v>44263</v>
      </c>
      <c r="H7091" s="33">
        <v>59</v>
      </c>
      <c r="I7091" s="32" t="s">
        <v>8</v>
      </c>
      <c r="J7091" s="32" t="s">
        <v>1277</v>
      </c>
      <c r="K7091" s="32" t="s">
        <v>2382</v>
      </c>
      <c r="L7091" s="32" t="s">
        <v>1286</v>
      </c>
      <c r="M7091" s="32"/>
      <c r="N7091" s="32" t="s">
        <v>1280</v>
      </c>
      <c r="O7091" s="32" t="s">
        <v>24</v>
      </c>
      <c r="P7091" s="32" t="s">
        <v>10</v>
      </c>
      <c r="Q7091" s="32" t="s">
        <v>910</v>
      </c>
      <c r="R7091" s="32"/>
      <c r="S7091" s="32"/>
      <c r="T7091" s="32"/>
      <c r="U7091" s="32"/>
      <c r="V7091" s="35">
        <v>295.64999999999998</v>
      </c>
      <c r="W7091" s="32"/>
      <c r="X7091" s="32" t="s">
        <v>2648</v>
      </c>
      <c r="Y7091" s="32" t="s">
        <v>2977</v>
      </c>
    </row>
    <row r="7092" spans="1:25" x14ac:dyDescent="0.3">
      <c r="A7092" s="32" t="s">
        <v>24</v>
      </c>
      <c r="B7092" s="33">
        <v>2021</v>
      </c>
      <c r="C7092" s="33">
        <v>8</v>
      </c>
      <c r="D7092" s="32" t="s">
        <v>1275</v>
      </c>
      <c r="E7092" s="32" t="s">
        <v>2976</v>
      </c>
      <c r="F7092" s="34">
        <v>44255</v>
      </c>
      <c r="G7092" s="34">
        <v>44263</v>
      </c>
      <c r="H7092" s="33">
        <v>61</v>
      </c>
      <c r="I7092" s="32" t="s">
        <v>8</v>
      </c>
      <c r="J7092" s="32" t="s">
        <v>1277</v>
      </c>
      <c r="K7092" s="32" t="s">
        <v>2382</v>
      </c>
      <c r="L7092" s="32" t="s">
        <v>1279</v>
      </c>
      <c r="M7092" s="32"/>
      <c r="N7092" s="32" t="s">
        <v>1280</v>
      </c>
      <c r="O7092" s="32" t="s">
        <v>24</v>
      </c>
      <c r="P7092" s="32" t="s">
        <v>10</v>
      </c>
      <c r="Q7092" s="32" t="s">
        <v>910</v>
      </c>
      <c r="R7092" s="32"/>
      <c r="S7092" s="32"/>
      <c r="T7092" s="32"/>
      <c r="U7092" s="32"/>
      <c r="V7092" s="35">
        <v>4336.53</v>
      </c>
      <c r="W7092" s="32"/>
      <c r="X7092" s="32" t="s">
        <v>2648</v>
      </c>
      <c r="Y7092" s="32" t="s">
        <v>2977</v>
      </c>
    </row>
    <row r="7093" spans="1:25" x14ac:dyDescent="0.3">
      <c r="A7093" s="32" t="s">
        <v>24</v>
      </c>
      <c r="B7093" s="33">
        <v>2021</v>
      </c>
      <c r="C7093" s="33">
        <v>8</v>
      </c>
      <c r="D7093" s="32" t="s">
        <v>1275</v>
      </c>
      <c r="E7093" s="32" t="s">
        <v>2976</v>
      </c>
      <c r="F7093" s="34">
        <v>44255</v>
      </c>
      <c r="G7093" s="34">
        <v>44263</v>
      </c>
      <c r="H7093" s="33">
        <v>91</v>
      </c>
      <c r="I7093" s="32" t="s">
        <v>8</v>
      </c>
      <c r="J7093" s="32"/>
      <c r="K7093" s="32" t="s">
        <v>9</v>
      </c>
      <c r="L7093" s="32" t="s">
        <v>15</v>
      </c>
      <c r="M7093" s="32"/>
      <c r="N7093" s="32"/>
      <c r="O7093" s="32"/>
      <c r="P7093" s="32" t="s">
        <v>10</v>
      </c>
      <c r="Q7093" s="32"/>
      <c r="R7093" s="32"/>
      <c r="S7093" s="32"/>
      <c r="T7093" s="32"/>
      <c r="U7093" s="32"/>
      <c r="V7093" s="35">
        <v>-6147.58</v>
      </c>
      <c r="W7093" s="32"/>
      <c r="X7093" s="32" t="s">
        <v>12</v>
      </c>
      <c r="Y7093" s="32" t="s">
        <v>2977</v>
      </c>
    </row>
    <row r="7094" spans="1:25" x14ac:dyDescent="0.3">
      <c r="A7094" s="32" t="s">
        <v>24</v>
      </c>
      <c r="B7094" s="33">
        <v>2021</v>
      </c>
      <c r="C7094" s="33">
        <v>8</v>
      </c>
      <c r="D7094" s="32" t="s">
        <v>1275</v>
      </c>
      <c r="E7094" s="32" t="s">
        <v>2978</v>
      </c>
      <c r="F7094" s="34">
        <v>44255</v>
      </c>
      <c r="G7094" s="34">
        <v>44263</v>
      </c>
      <c r="H7094" s="33">
        <v>53</v>
      </c>
      <c r="I7094" s="32" t="s">
        <v>8</v>
      </c>
      <c r="J7094" s="32" t="s">
        <v>1277</v>
      </c>
      <c r="K7094" s="32" t="s">
        <v>1497</v>
      </c>
      <c r="L7094" s="32" t="s">
        <v>1385</v>
      </c>
      <c r="M7094" s="32"/>
      <c r="N7094" s="32" t="s">
        <v>1280</v>
      </c>
      <c r="O7094" s="32" t="s">
        <v>24</v>
      </c>
      <c r="P7094" s="32" t="s">
        <v>10</v>
      </c>
      <c r="Q7094" s="32" t="s">
        <v>910</v>
      </c>
      <c r="R7094" s="32"/>
      <c r="S7094" s="32"/>
      <c r="T7094" s="32"/>
      <c r="U7094" s="32"/>
      <c r="V7094" s="35">
        <v>125.91</v>
      </c>
      <c r="W7094" s="32"/>
      <c r="X7094" s="32" t="s">
        <v>2642</v>
      </c>
      <c r="Y7094" s="32" t="s">
        <v>2979</v>
      </c>
    </row>
    <row r="7095" spans="1:25" x14ac:dyDescent="0.3">
      <c r="A7095" s="32" t="s">
        <v>24</v>
      </c>
      <c r="B7095" s="33">
        <v>2021</v>
      </c>
      <c r="C7095" s="33">
        <v>8</v>
      </c>
      <c r="D7095" s="32" t="s">
        <v>1275</v>
      </c>
      <c r="E7095" s="32" t="s">
        <v>2978</v>
      </c>
      <c r="F7095" s="34">
        <v>44255</v>
      </c>
      <c r="G7095" s="34">
        <v>44263</v>
      </c>
      <c r="H7095" s="33">
        <v>55</v>
      </c>
      <c r="I7095" s="32" t="s">
        <v>8</v>
      </c>
      <c r="J7095" s="32" t="s">
        <v>1277</v>
      </c>
      <c r="K7095" s="32" t="s">
        <v>1497</v>
      </c>
      <c r="L7095" s="32" t="s">
        <v>1390</v>
      </c>
      <c r="M7095" s="32"/>
      <c r="N7095" s="32" t="s">
        <v>1280</v>
      </c>
      <c r="O7095" s="32" t="s">
        <v>24</v>
      </c>
      <c r="P7095" s="32" t="s">
        <v>10</v>
      </c>
      <c r="Q7095" s="32" t="s">
        <v>910</v>
      </c>
      <c r="R7095" s="32"/>
      <c r="S7095" s="32"/>
      <c r="T7095" s="32"/>
      <c r="U7095" s="32"/>
      <c r="V7095" s="35">
        <v>58.33</v>
      </c>
      <c r="W7095" s="32"/>
      <c r="X7095" s="32" t="s">
        <v>2642</v>
      </c>
      <c r="Y7095" s="32" t="s">
        <v>2979</v>
      </c>
    </row>
    <row r="7096" spans="1:25" x14ac:dyDescent="0.3">
      <c r="A7096" s="32" t="s">
        <v>24</v>
      </c>
      <c r="B7096" s="33">
        <v>2021</v>
      </c>
      <c r="C7096" s="33">
        <v>8</v>
      </c>
      <c r="D7096" s="32" t="s">
        <v>1275</v>
      </c>
      <c r="E7096" s="32" t="s">
        <v>2978</v>
      </c>
      <c r="F7096" s="34">
        <v>44255</v>
      </c>
      <c r="G7096" s="34">
        <v>44263</v>
      </c>
      <c r="H7096" s="33">
        <v>59</v>
      </c>
      <c r="I7096" s="32" t="s">
        <v>8</v>
      </c>
      <c r="J7096" s="32" t="s">
        <v>1277</v>
      </c>
      <c r="K7096" s="32" t="s">
        <v>1497</v>
      </c>
      <c r="L7096" s="32" t="s">
        <v>1286</v>
      </c>
      <c r="M7096" s="32"/>
      <c r="N7096" s="32" t="s">
        <v>1280</v>
      </c>
      <c r="O7096" s="32" t="s">
        <v>24</v>
      </c>
      <c r="P7096" s="32" t="s">
        <v>10</v>
      </c>
      <c r="Q7096" s="32" t="s">
        <v>910</v>
      </c>
      <c r="R7096" s="32"/>
      <c r="S7096" s="32"/>
      <c r="T7096" s="32"/>
      <c r="U7096" s="32"/>
      <c r="V7096" s="35">
        <v>35.950000000000003</v>
      </c>
      <c r="W7096" s="32"/>
      <c r="X7096" s="32" t="s">
        <v>2642</v>
      </c>
      <c r="Y7096" s="32" t="s">
        <v>2979</v>
      </c>
    </row>
    <row r="7097" spans="1:25" x14ac:dyDescent="0.3">
      <c r="A7097" s="32" t="s">
        <v>24</v>
      </c>
      <c r="B7097" s="33">
        <v>2021</v>
      </c>
      <c r="C7097" s="33">
        <v>8</v>
      </c>
      <c r="D7097" s="32" t="s">
        <v>1275</v>
      </c>
      <c r="E7097" s="32" t="s">
        <v>2978</v>
      </c>
      <c r="F7097" s="34">
        <v>44255</v>
      </c>
      <c r="G7097" s="34">
        <v>44263</v>
      </c>
      <c r="H7097" s="33">
        <v>61</v>
      </c>
      <c r="I7097" s="32" t="s">
        <v>8</v>
      </c>
      <c r="J7097" s="32" t="s">
        <v>1277</v>
      </c>
      <c r="K7097" s="32" t="s">
        <v>1497</v>
      </c>
      <c r="L7097" s="32" t="s">
        <v>1279</v>
      </c>
      <c r="M7097" s="32"/>
      <c r="N7097" s="32" t="s">
        <v>1280</v>
      </c>
      <c r="O7097" s="32" t="s">
        <v>24</v>
      </c>
      <c r="P7097" s="32" t="s">
        <v>10</v>
      </c>
      <c r="Q7097" s="32" t="s">
        <v>910</v>
      </c>
      <c r="R7097" s="32"/>
      <c r="S7097" s="32"/>
      <c r="T7097" s="32"/>
      <c r="U7097" s="32"/>
      <c r="V7097" s="35">
        <v>527.24</v>
      </c>
      <c r="W7097" s="32"/>
      <c r="X7097" s="32" t="s">
        <v>2642</v>
      </c>
      <c r="Y7097" s="32" t="s">
        <v>2979</v>
      </c>
    </row>
    <row r="7098" spans="1:25" x14ac:dyDescent="0.3">
      <c r="A7098" s="32" t="s">
        <v>24</v>
      </c>
      <c r="B7098" s="33">
        <v>2021</v>
      </c>
      <c r="C7098" s="33">
        <v>8</v>
      </c>
      <c r="D7098" s="32" t="s">
        <v>1275</v>
      </c>
      <c r="E7098" s="32" t="s">
        <v>2978</v>
      </c>
      <c r="F7098" s="34">
        <v>44255</v>
      </c>
      <c r="G7098" s="34">
        <v>44263</v>
      </c>
      <c r="H7098" s="33">
        <v>91</v>
      </c>
      <c r="I7098" s="32" t="s">
        <v>8</v>
      </c>
      <c r="J7098" s="32"/>
      <c r="K7098" s="32" t="s">
        <v>9</v>
      </c>
      <c r="L7098" s="32" t="s">
        <v>15</v>
      </c>
      <c r="M7098" s="32"/>
      <c r="N7098" s="32"/>
      <c r="O7098" s="32"/>
      <c r="P7098" s="32" t="s">
        <v>10</v>
      </c>
      <c r="Q7098" s="32"/>
      <c r="R7098" s="32"/>
      <c r="S7098" s="32"/>
      <c r="T7098" s="32"/>
      <c r="U7098" s="32"/>
      <c r="V7098" s="35">
        <v>-747.43</v>
      </c>
      <c r="W7098" s="32"/>
      <c r="X7098" s="32" t="s">
        <v>12</v>
      </c>
      <c r="Y7098" s="32" t="s">
        <v>2979</v>
      </c>
    </row>
    <row r="7099" spans="1:25" x14ac:dyDescent="0.3">
      <c r="A7099" s="32" t="s">
        <v>24</v>
      </c>
      <c r="B7099" s="33">
        <v>2021</v>
      </c>
      <c r="C7099" s="33">
        <v>9</v>
      </c>
      <c r="D7099" s="32" t="s">
        <v>16</v>
      </c>
      <c r="E7099" s="32" t="s">
        <v>2982</v>
      </c>
      <c r="F7099" s="34">
        <v>44271</v>
      </c>
      <c r="G7099" s="34">
        <v>44271</v>
      </c>
      <c r="H7099" s="33">
        <v>4</v>
      </c>
      <c r="I7099" s="32" t="s">
        <v>8</v>
      </c>
      <c r="J7099" s="32"/>
      <c r="K7099" s="32" t="s">
        <v>27</v>
      </c>
      <c r="L7099" s="32" t="s">
        <v>15</v>
      </c>
      <c r="M7099" s="32"/>
      <c r="N7099" s="32"/>
      <c r="O7099" s="32" t="s">
        <v>24</v>
      </c>
      <c r="P7099" s="32" t="s">
        <v>10</v>
      </c>
      <c r="Q7099" s="32" t="s">
        <v>910</v>
      </c>
      <c r="R7099" s="32"/>
      <c r="S7099" s="32"/>
      <c r="T7099" s="32"/>
      <c r="U7099" s="32"/>
      <c r="V7099" s="5">
        <v>-95382.58</v>
      </c>
      <c r="W7099" s="32" t="s">
        <v>2983</v>
      </c>
      <c r="X7099" s="32" t="s">
        <v>20</v>
      </c>
      <c r="Y7099" s="32" t="s">
        <v>20</v>
      </c>
    </row>
    <row r="7100" spans="1:25" x14ac:dyDescent="0.3">
      <c r="A7100" s="32" t="s">
        <v>24</v>
      </c>
      <c r="B7100" s="33">
        <v>2021</v>
      </c>
      <c r="C7100" s="33">
        <v>9</v>
      </c>
      <c r="D7100" s="32" t="s">
        <v>16</v>
      </c>
      <c r="E7100" s="32" t="s">
        <v>2982</v>
      </c>
      <c r="F7100" s="34">
        <v>44271</v>
      </c>
      <c r="G7100" s="34">
        <v>44271</v>
      </c>
      <c r="H7100" s="33">
        <v>7</v>
      </c>
      <c r="I7100" s="32" t="s">
        <v>8</v>
      </c>
      <c r="J7100" s="32"/>
      <c r="K7100" s="32" t="s">
        <v>27</v>
      </c>
      <c r="L7100" s="32" t="s">
        <v>15</v>
      </c>
      <c r="M7100" s="32"/>
      <c r="N7100" s="32"/>
      <c r="O7100" s="32" t="s">
        <v>24</v>
      </c>
      <c r="P7100" s="32" t="s">
        <v>10</v>
      </c>
      <c r="Q7100" s="32" t="s">
        <v>910</v>
      </c>
      <c r="R7100" s="32"/>
      <c r="S7100" s="32"/>
      <c r="T7100" s="32"/>
      <c r="U7100" s="32"/>
      <c r="V7100" s="5">
        <v>-17034.009999999998</v>
      </c>
      <c r="W7100" s="32" t="s">
        <v>2984</v>
      </c>
      <c r="X7100" s="32" t="s">
        <v>20</v>
      </c>
      <c r="Y7100" s="32" t="s">
        <v>20</v>
      </c>
    </row>
    <row r="7101" spans="1:25" x14ac:dyDescent="0.3">
      <c r="A7101" s="32" t="s">
        <v>24</v>
      </c>
      <c r="B7101" s="33">
        <v>2021</v>
      </c>
      <c r="C7101" s="33">
        <v>9</v>
      </c>
      <c r="D7101" s="32" t="s">
        <v>16</v>
      </c>
      <c r="E7101" s="32" t="s">
        <v>2982</v>
      </c>
      <c r="F7101" s="34">
        <v>44271</v>
      </c>
      <c r="G7101" s="34">
        <v>44271</v>
      </c>
      <c r="H7101" s="33">
        <v>9</v>
      </c>
      <c r="I7101" s="32" t="s">
        <v>8</v>
      </c>
      <c r="J7101" s="32"/>
      <c r="K7101" s="32" t="s">
        <v>27</v>
      </c>
      <c r="L7101" s="32" t="s">
        <v>15</v>
      </c>
      <c r="M7101" s="32"/>
      <c r="N7101" s="32"/>
      <c r="O7101" s="32" t="s">
        <v>24</v>
      </c>
      <c r="P7101" s="32" t="s">
        <v>10</v>
      </c>
      <c r="Q7101" s="32" t="s">
        <v>910</v>
      </c>
      <c r="R7101" s="32"/>
      <c r="S7101" s="32"/>
      <c r="T7101" s="32"/>
      <c r="U7101" s="32"/>
      <c r="V7101" s="5">
        <v>-191459.62</v>
      </c>
      <c r="W7101" s="32" t="s">
        <v>2985</v>
      </c>
      <c r="X7101" s="32" t="s">
        <v>20</v>
      </c>
      <c r="Y7101" s="32" t="s">
        <v>20</v>
      </c>
    </row>
    <row r="7102" spans="1:25" x14ac:dyDescent="0.3">
      <c r="A7102" s="32" t="s">
        <v>24</v>
      </c>
      <c r="B7102" s="33">
        <v>2021</v>
      </c>
      <c r="C7102" s="33">
        <v>9</v>
      </c>
      <c r="D7102" s="32" t="s">
        <v>16</v>
      </c>
      <c r="E7102" s="32" t="s">
        <v>2982</v>
      </c>
      <c r="F7102" s="34">
        <v>44271</v>
      </c>
      <c r="G7102" s="34">
        <v>44271</v>
      </c>
      <c r="H7102" s="33">
        <v>12</v>
      </c>
      <c r="I7102" s="32" t="s">
        <v>8</v>
      </c>
      <c r="J7102" s="32"/>
      <c r="K7102" s="32" t="s">
        <v>27</v>
      </c>
      <c r="L7102" s="32" t="s">
        <v>15</v>
      </c>
      <c r="M7102" s="32"/>
      <c r="N7102" s="32"/>
      <c r="O7102" s="32" t="s">
        <v>24</v>
      </c>
      <c r="P7102" s="32" t="s">
        <v>10</v>
      </c>
      <c r="Q7102" s="32" t="s">
        <v>910</v>
      </c>
      <c r="R7102" s="32"/>
      <c r="S7102" s="32"/>
      <c r="T7102" s="32"/>
      <c r="U7102" s="32"/>
      <c r="V7102" s="5">
        <v>-47738.27</v>
      </c>
      <c r="W7102" s="32" t="s">
        <v>2986</v>
      </c>
      <c r="X7102" s="32" t="s">
        <v>20</v>
      </c>
      <c r="Y7102" s="32" t="s">
        <v>20</v>
      </c>
    </row>
    <row r="7103" spans="1:25" x14ac:dyDescent="0.3">
      <c r="A7103" s="32" t="s">
        <v>24</v>
      </c>
      <c r="B7103" s="33">
        <v>2021</v>
      </c>
      <c r="C7103" s="33">
        <v>9</v>
      </c>
      <c r="D7103" s="32" t="s">
        <v>16</v>
      </c>
      <c r="E7103" s="32" t="s">
        <v>2982</v>
      </c>
      <c r="F7103" s="34">
        <v>44271</v>
      </c>
      <c r="G7103" s="34">
        <v>44271</v>
      </c>
      <c r="H7103" s="33">
        <v>14</v>
      </c>
      <c r="I7103" s="32" t="s">
        <v>8</v>
      </c>
      <c r="J7103" s="32"/>
      <c r="K7103" s="32" t="s">
        <v>27</v>
      </c>
      <c r="L7103" s="32" t="s">
        <v>15</v>
      </c>
      <c r="M7103" s="32"/>
      <c r="N7103" s="32"/>
      <c r="O7103" s="32" t="s">
        <v>24</v>
      </c>
      <c r="P7103" s="32" t="s">
        <v>10</v>
      </c>
      <c r="Q7103" s="32" t="s">
        <v>910</v>
      </c>
      <c r="R7103" s="32"/>
      <c r="S7103" s="32"/>
      <c r="T7103" s="32"/>
      <c r="U7103" s="32"/>
      <c r="V7103" s="5">
        <v>-213835.1</v>
      </c>
      <c r="W7103" s="32" t="s">
        <v>2987</v>
      </c>
      <c r="X7103" s="32" t="s">
        <v>20</v>
      </c>
      <c r="Y7103" s="32" t="s">
        <v>20</v>
      </c>
    </row>
    <row r="7104" spans="1:25" x14ac:dyDescent="0.3">
      <c r="A7104" s="32" t="s">
        <v>24</v>
      </c>
      <c r="B7104" s="33">
        <v>2021</v>
      </c>
      <c r="C7104" s="33">
        <v>9</v>
      </c>
      <c r="D7104" s="32" t="s">
        <v>16</v>
      </c>
      <c r="E7104" s="32" t="s">
        <v>2982</v>
      </c>
      <c r="F7104" s="34">
        <v>44271</v>
      </c>
      <c r="G7104" s="34">
        <v>44271</v>
      </c>
      <c r="H7104" s="33">
        <v>15</v>
      </c>
      <c r="I7104" s="32" t="s">
        <v>8</v>
      </c>
      <c r="J7104" s="32"/>
      <c r="K7104" s="32" t="s">
        <v>27</v>
      </c>
      <c r="L7104" s="32" t="s">
        <v>15</v>
      </c>
      <c r="M7104" s="32"/>
      <c r="N7104" s="32"/>
      <c r="O7104" s="32" t="s">
        <v>24</v>
      </c>
      <c r="P7104" s="32" t="s">
        <v>10</v>
      </c>
      <c r="Q7104" s="32" t="s">
        <v>910</v>
      </c>
      <c r="R7104" s="32"/>
      <c r="S7104" s="32"/>
      <c r="T7104" s="32"/>
      <c r="U7104" s="32"/>
      <c r="V7104" s="5">
        <v>-27054.67</v>
      </c>
      <c r="W7104" s="32" t="s">
        <v>2988</v>
      </c>
      <c r="X7104" s="32" t="s">
        <v>20</v>
      </c>
      <c r="Y7104" s="32" t="s">
        <v>20</v>
      </c>
    </row>
    <row r="7105" spans="1:25" x14ac:dyDescent="0.3">
      <c r="A7105" s="32" t="s">
        <v>24</v>
      </c>
      <c r="B7105" s="33">
        <v>2021</v>
      </c>
      <c r="C7105" s="33">
        <v>9</v>
      </c>
      <c r="D7105" s="32" t="s">
        <v>16</v>
      </c>
      <c r="E7105" s="32" t="s">
        <v>2982</v>
      </c>
      <c r="F7105" s="34">
        <v>44271</v>
      </c>
      <c r="G7105" s="34">
        <v>44271</v>
      </c>
      <c r="H7105" s="33">
        <v>20</v>
      </c>
      <c r="I7105" s="32" t="s">
        <v>8</v>
      </c>
      <c r="J7105" s="32" t="s">
        <v>18</v>
      </c>
      <c r="K7105" s="32" t="s">
        <v>432</v>
      </c>
      <c r="L7105" s="32" t="s">
        <v>25</v>
      </c>
      <c r="M7105" s="32"/>
      <c r="N7105" s="32"/>
      <c r="O7105" s="32" t="s">
        <v>24</v>
      </c>
      <c r="P7105" s="32" t="s">
        <v>10</v>
      </c>
      <c r="Q7105" s="32" t="s">
        <v>910</v>
      </c>
      <c r="R7105" s="32" t="s">
        <v>1935</v>
      </c>
      <c r="S7105" s="32"/>
      <c r="T7105" s="32"/>
      <c r="U7105" s="32"/>
      <c r="V7105" s="5">
        <v>17034.009999999998</v>
      </c>
      <c r="W7105" s="32" t="s">
        <v>2984</v>
      </c>
      <c r="X7105" s="32" t="s">
        <v>2989</v>
      </c>
      <c r="Y7105" s="32" t="s">
        <v>20</v>
      </c>
    </row>
    <row r="7106" spans="1:25" x14ac:dyDescent="0.3">
      <c r="A7106" s="32" t="s">
        <v>24</v>
      </c>
      <c r="B7106" s="33">
        <v>2021</v>
      </c>
      <c r="C7106" s="33">
        <v>9</v>
      </c>
      <c r="D7106" s="32" t="s">
        <v>16</v>
      </c>
      <c r="E7106" s="32" t="s">
        <v>2982</v>
      </c>
      <c r="F7106" s="34">
        <v>44271</v>
      </c>
      <c r="G7106" s="34">
        <v>44271</v>
      </c>
      <c r="H7106" s="33">
        <v>22</v>
      </c>
      <c r="I7106" s="32" t="s">
        <v>8</v>
      </c>
      <c r="J7106" s="32" t="s">
        <v>18</v>
      </c>
      <c r="K7106" s="32" t="s">
        <v>432</v>
      </c>
      <c r="L7106" s="32" t="s">
        <v>25</v>
      </c>
      <c r="M7106" s="32"/>
      <c r="N7106" s="32"/>
      <c r="O7106" s="32" t="s">
        <v>24</v>
      </c>
      <c r="P7106" s="32" t="s">
        <v>10</v>
      </c>
      <c r="Q7106" s="32" t="s">
        <v>910</v>
      </c>
      <c r="R7106" s="32" t="s">
        <v>263</v>
      </c>
      <c r="S7106" s="32"/>
      <c r="T7106" s="32"/>
      <c r="U7106" s="32"/>
      <c r="V7106" s="5">
        <v>191459.62</v>
      </c>
      <c r="W7106" s="32" t="s">
        <v>2985</v>
      </c>
      <c r="X7106" s="32" t="s">
        <v>2990</v>
      </c>
      <c r="Y7106" s="32" t="s">
        <v>20</v>
      </c>
    </row>
    <row r="7107" spans="1:25" x14ac:dyDescent="0.3">
      <c r="A7107" s="32" t="s">
        <v>24</v>
      </c>
      <c r="B7107" s="33">
        <v>2021</v>
      </c>
      <c r="C7107" s="33">
        <v>9</v>
      </c>
      <c r="D7107" s="32" t="s">
        <v>16</v>
      </c>
      <c r="E7107" s="32" t="s">
        <v>2982</v>
      </c>
      <c r="F7107" s="34">
        <v>44271</v>
      </c>
      <c r="G7107" s="34">
        <v>44271</v>
      </c>
      <c r="H7107" s="33">
        <v>25</v>
      </c>
      <c r="I7107" s="32" t="s">
        <v>8</v>
      </c>
      <c r="J7107" s="32" t="s">
        <v>18</v>
      </c>
      <c r="K7107" s="32" t="s">
        <v>432</v>
      </c>
      <c r="L7107" s="32" t="s">
        <v>25</v>
      </c>
      <c r="M7107" s="32"/>
      <c r="N7107" s="32"/>
      <c r="O7107" s="32" t="s">
        <v>24</v>
      </c>
      <c r="P7107" s="32" t="s">
        <v>10</v>
      </c>
      <c r="Q7107" s="32" t="s">
        <v>910</v>
      </c>
      <c r="R7107" s="32" t="s">
        <v>112</v>
      </c>
      <c r="S7107" s="32"/>
      <c r="T7107" s="32"/>
      <c r="U7107" s="32"/>
      <c r="V7107" s="5">
        <v>213835.1</v>
      </c>
      <c r="W7107" s="32" t="s">
        <v>2987</v>
      </c>
      <c r="X7107" s="32" t="s">
        <v>2991</v>
      </c>
      <c r="Y7107" s="32" t="s">
        <v>20</v>
      </c>
    </row>
    <row r="7108" spans="1:25" x14ac:dyDescent="0.3">
      <c r="A7108" s="32" t="s">
        <v>24</v>
      </c>
      <c r="B7108" s="33">
        <v>2021</v>
      </c>
      <c r="C7108" s="33">
        <v>9</v>
      </c>
      <c r="D7108" s="32" t="s">
        <v>16</v>
      </c>
      <c r="E7108" s="32" t="s">
        <v>2982</v>
      </c>
      <c r="F7108" s="34">
        <v>44271</v>
      </c>
      <c r="G7108" s="34">
        <v>44271</v>
      </c>
      <c r="H7108" s="33">
        <v>26</v>
      </c>
      <c r="I7108" s="32" t="s">
        <v>8</v>
      </c>
      <c r="J7108" s="32" t="s">
        <v>18</v>
      </c>
      <c r="K7108" s="32" t="s">
        <v>432</v>
      </c>
      <c r="L7108" s="32" t="s">
        <v>25</v>
      </c>
      <c r="M7108" s="32"/>
      <c r="N7108" s="32"/>
      <c r="O7108" s="32" t="s">
        <v>24</v>
      </c>
      <c r="P7108" s="32" t="s">
        <v>10</v>
      </c>
      <c r="Q7108" s="32" t="s">
        <v>910</v>
      </c>
      <c r="R7108" s="32" t="s">
        <v>194</v>
      </c>
      <c r="S7108" s="32"/>
      <c r="T7108" s="32"/>
      <c r="U7108" s="32"/>
      <c r="V7108" s="5">
        <v>27054.67</v>
      </c>
      <c r="W7108" s="32" t="s">
        <v>2988</v>
      </c>
      <c r="X7108" s="32" t="s">
        <v>2992</v>
      </c>
      <c r="Y7108" s="32" t="s">
        <v>20</v>
      </c>
    </row>
    <row r="7109" spans="1:25" x14ac:dyDescent="0.3">
      <c r="A7109" s="32" t="s">
        <v>24</v>
      </c>
      <c r="B7109" s="33">
        <v>2021</v>
      </c>
      <c r="C7109" s="33">
        <v>9</v>
      </c>
      <c r="D7109" s="32" t="s">
        <v>16</v>
      </c>
      <c r="E7109" s="32" t="s">
        <v>2982</v>
      </c>
      <c r="F7109" s="34">
        <v>44271</v>
      </c>
      <c r="G7109" s="34">
        <v>44271</v>
      </c>
      <c r="H7109" s="33">
        <v>29</v>
      </c>
      <c r="I7109" s="32" t="s">
        <v>8</v>
      </c>
      <c r="J7109" s="32" t="s">
        <v>18</v>
      </c>
      <c r="K7109" s="32" t="s">
        <v>406</v>
      </c>
      <c r="L7109" s="32" t="s">
        <v>25</v>
      </c>
      <c r="M7109" s="32"/>
      <c r="N7109" s="32"/>
      <c r="O7109" s="32" t="s">
        <v>24</v>
      </c>
      <c r="P7109" s="32" t="s">
        <v>10</v>
      </c>
      <c r="Q7109" s="32" t="s">
        <v>910</v>
      </c>
      <c r="R7109" s="32" t="s">
        <v>146</v>
      </c>
      <c r="S7109" s="32"/>
      <c r="T7109" s="32"/>
      <c r="U7109" s="32"/>
      <c r="V7109" s="5">
        <v>95382.58</v>
      </c>
      <c r="W7109" s="32" t="s">
        <v>2983</v>
      </c>
      <c r="X7109" s="32" t="s">
        <v>1322</v>
      </c>
      <c r="Y7109" s="32" t="s">
        <v>20</v>
      </c>
    </row>
    <row r="7110" spans="1:25" x14ac:dyDescent="0.3">
      <c r="A7110" s="32" t="s">
        <v>24</v>
      </c>
      <c r="B7110" s="33">
        <v>2021</v>
      </c>
      <c r="C7110" s="33">
        <v>9</v>
      </c>
      <c r="D7110" s="32" t="s">
        <v>16</v>
      </c>
      <c r="E7110" s="32" t="s">
        <v>2982</v>
      </c>
      <c r="F7110" s="34">
        <v>44271</v>
      </c>
      <c r="G7110" s="34">
        <v>44271</v>
      </c>
      <c r="H7110" s="33">
        <v>32</v>
      </c>
      <c r="I7110" s="32" t="s">
        <v>8</v>
      </c>
      <c r="J7110" s="32" t="s">
        <v>18</v>
      </c>
      <c r="K7110" s="32" t="s">
        <v>406</v>
      </c>
      <c r="L7110" s="32" t="s">
        <v>25</v>
      </c>
      <c r="M7110" s="32"/>
      <c r="N7110" s="32"/>
      <c r="O7110" s="32" t="s">
        <v>24</v>
      </c>
      <c r="P7110" s="32" t="s">
        <v>10</v>
      </c>
      <c r="Q7110" s="32" t="s">
        <v>910</v>
      </c>
      <c r="R7110" s="32" t="s">
        <v>488</v>
      </c>
      <c r="S7110" s="32"/>
      <c r="T7110" s="32"/>
      <c r="U7110" s="32"/>
      <c r="V7110" s="5">
        <v>47738.27</v>
      </c>
      <c r="W7110" s="32" t="s">
        <v>2986</v>
      </c>
      <c r="X7110" s="32" t="s">
        <v>2993</v>
      </c>
      <c r="Y7110" s="32" t="s">
        <v>20</v>
      </c>
    </row>
    <row r="7111" spans="1:25" x14ac:dyDescent="0.3">
      <c r="A7111" s="32" t="s">
        <v>24</v>
      </c>
      <c r="B7111" s="33">
        <v>2021</v>
      </c>
      <c r="C7111" s="33">
        <v>9</v>
      </c>
      <c r="D7111" s="32" t="s">
        <v>38</v>
      </c>
      <c r="E7111" s="32" t="s">
        <v>2994</v>
      </c>
      <c r="F7111" s="34">
        <v>44272</v>
      </c>
      <c r="G7111" s="34">
        <v>44272</v>
      </c>
      <c r="H7111" s="33">
        <v>39</v>
      </c>
      <c r="I7111" s="32" t="s">
        <v>8</v>
      </c>
      <c r="J7111" s="32"/>
      <c r="K7111" s="32" t="s">
        <v>33</v>
      </c>
      <c r="L7111" s="32" t="s">
        <v>25</v>
      </c>
      <c r="M7111" s="32"/>
      <c r="N7111" s="32"/>
      <c r="O7111" s="32" t="s">
        <v>24</v>
      </c>
      <c r="P7111" s="32" t="s">
        <v>10</v>
      </c>
      <c r="Q7111" s="32" t="s">
        <v>910</v>
      </c>
      <c r="R7111" s="32"/>
      <c r="S7111" s="32"/>
      <c r="T7111" s="32"/>
      <c r="U7111" s="32"/>
      <c r="V7111" s="5">
        <v>-592279.25</v>
      </c>
      <c r="W7111" s="32" t="s">
        <v>2995</v>
      </c>
      <c r="X7111" s="32" t="s">
        <v>2996</v>
      </c>
      <c r="Y7111" s="32" t="s">
        <v>34</v>
      </c>
    </row>
    <row r="7112" spans="1:25" x14ac:dyDescent="0.3">
      <c r="A7112" s="32" t="s">
        <v>24</v>
      </c>
      <c r="B7112" s="33">
        <v>2021</v>
      </c>
      <c r="C7112" s="33">
        <v>9</v>
      </c>
      <c r="D7112" s="32" t="s">
        <v>38</v>
      </c>
      <c r="E7112" s="32" t="s">
        <v>2994</v>
      </c>
      <c r="F7112" s="34">
        <v>44272</v>
      </c>
      <c r="G7112" s="34">
        <v>44272</v>
      </c>
      <c r="H7112" s="33">
        <v>40</v>
      </c>
      <c r="I7112" s="32" t="s">
        <v>8</v>
      </c>
      <c r="J7112" s="32"/>
      <c r="K7112" s="32" t="s">
        <v>33</v>
      </c>
      <c r="L7112" s="32" t="s">
        <v>25</v>
      </c>
      <c r="M7112" s="32"/>
      <c r="N7112" s="32" t="s">
        <v>1280</v>
      </c>
      <c r="O7112" s="32" t="s">
        <v>24</v>
      </c>
      <c r="P7112" s="32" t="s">
        <v>10</v>
      </c>
      <c r="Q7112" s="32" t="s">
        <v>910</v>
      </c>
      <c r="R7112" s="32"/>
      <c r="S7112" s="32"/>
      <c r="T7112" s="32"/>
      <c r="U7112" s="32"/>
      <c r="V7112" s="5">
        <v>-10536.17</v>
      </c>
      <c r="W7112" s="32" t="s">
        <v>2995</v>
      </c>
      <c r="X7112" s="32" t="s">
        <v>2996</v>
      </c>
      <c r="Y7112" s="32" t="s">
        <v>34</v>
      </c>
    </row>
    <row r="7113" spans="1:25" x14ac:dyDescent="0.3">
      <c r="A7113" s="32" t="s">
        <v>24</v>
      </c>
      <c r="B7113" s="33">
        <v>2021</v>
      </c>
      <c r="C7113" s="33">
        <v>9</v>
      </c>
      <c r="D7113" s="32" t="s">
        <v>38</v>
      </c>
      <c r="E7113" s="32" t="s">
        <v>2994</v>
      </c>
      <c r="F7113" s="34">
        <v>44272</v>
      </c>
      <c r="G7113" s="34">
        <v>44272</v>
      </c>
      <c r="H7113" s="33">
        <v>50</v>
      </c>
      <c r="I7113" s="32" t="s">
        <v>8</v>
      </c>
      <c r="J7113" s="32"/>
      <c r="K7113" s="32" t="s">
        <v>9</v>
      </c>
      <c r="L7113" s="32" t="s">
        <v>15</v>
      </c>
      <c r="M7113" s="32"/>
      <c r="N7113" s="32"/>
      <c r="O7113" s="32"/>
      <c r="P7113" s="32" t="s">
        <v>10</v>
      </c>
      <c r="Q7113" s="32"/>
      <c r="R7113" s="32"/>
      <c r="S7113" s="32"/>
      <c r="T7113" s="32"/>
      <c r="U7113" s="32"/>
      <c r="V7113" s="5">
        <v>592279.25</v>
      </c>
      <c r="W7113" s="32" t="s">
        <v>2995</v>
      </c>
      <c r="X7113" s="32" t="s">
        <v>2996</v>
      </c>
      <c r="Y7113" s="32" t="s">
        <v>34</v>
      </c>
    </row>
    <row r="7114" spans="1:25" x14ac:dyDescent="0.3">
      <c r="A7114" s="32" t="s">
        <v>24</v>
      </c>
      <c r="B7114" s="33">
        <v>2021</v>
      </c>
      <c r="C7114" s="33">
        <v>9</v>
      </c>
      <c r="D7114" s="32" t="s">
        <v>38</v>
      </c>
      <c r="E7114" s="32" t="s">
        <v>2994</v>
      </c>
      <c r="F7114" s="34">
        <v>44272</v>
      </c>
      <c r="G7114" s="34">
        <v>44272</v>
      </c>
      <c r="H7114" s="33">
        <v>51</v>
      </c>
      <c r="I7114" s="32" t="s">
        <v>8</v>
      </c>
      <c r="J7114" s="32"/>
      <c r="K7114" s="32" t="s">
        <v>9</v>
      </c>
      <c r="L7114" s="32" t="s">
        <v>15</v>
      </c>
      <c r="M7114" s="32"/>
      <c r="N7114" s="32"/>
      <c r="O7114" s="32"/>
      <c r="P7114" s="32" t="s">
        <v>10</v>
      </c>
      <c r="Q7114" s="32"/>
      <c r="R7114" s="32"/>
      <c r="S7114" s="32"/>
      <c r="T7114" s="32"/>
      <c r="U7114" s="32"/>
      <c r="V7114" s="5">
        <v>10536.17</v>
      </c>
      <c r="W7114" s="32" t="s">
        <v>2995</v>
      </c>
      <c r="X7114" s="32" t="s">
        <v>2996</v>
      </c>
      <c r="Y7114" s="32" t="s">
        <v>34</v>
      </c>
    </row>
    <row r="7115" spans="1:25" x14ac:dyDescent="0.3">
      <c r="A7115" s="32" t="s">
        <v>24</v>
      </c>
      <c r="B7115" s="33">
        <v>2021</v>
      </c>
      <c r="C7115" s="33">
        <v>9</v>
      </c>
      <c r="D7115" s="32" t="s">
        <v>704</v>
      </c>
      <c r="E7115" s="32" t="s">
        <v>2997</v>
      </c>
      <c r="F7115" s="34">
        <v>44273</v>
      </c>
      <c r="G7115" s="34">
        <v>44274</v>
      </c>
      <c r="H7115" s="33">
        <v>4</v>
      </c>
      <c r="I7115" s="32" t="s">
        <v>8</v>
      </c>
      <c r="J7115" s="32" t="s">
        <v>1277</v>
      </c>
      <c r="K7115" s="32" t="s">
        <v>1343</v>
      </c>
      <c r="L7115" s="32" t="s">
        <v>1279</v>
      </c>
      <c r="M7115" s="32"/>
      <c r="N7115" s="32" t="s">
        <v>1280</v>
      </c>
      <c r="O7115" s="32" t="s">
        <v>24</v>
      </c>
      <c r="P7115" s="32" t="s">
        <v>10</v>
      </c>
      <c r="Q7115" s="32" t="s">
        <v>910</v>
      </c>
      <c r="R7115" s="32"/>
      <c r="S7115" s="32"/>
      <c r="T7115" s="32"/>
      <c r="U7115" s="32"/>
      <c r="V7115" s="5">
        <v>73.5</v>
      </c>
      <c r="W7115" s="32"/>
      <c r="X7115" s="32" t="s">
        <v>2998</v>
      </c>
      <c r="Y7115" s="32" t="s">
        <v>2999</v>
      </c>
    </row>
    <row r="7116" spans="1:25" x14ac:dyDescent="0.3">
      <c r="A7116" s="32" t="s">
        <v>24</v>
      </c>
      <c r="B7116" s="33">
        <v>2021</v>
      </c>
      <c r="C7116" s="33">
        <v>9</v>
      </c>
      <c r="D7116" s="32" t="s">
        <v>704</v>
      </c>
      <c r="E7116" s="32" t="s">
        <v>2997</v>
      </c>
      <c r="F7116" s="34">
        <v>44273</v>
      </c>
      <c r="G7116" s="34">
        <v>44274</v>
      </c>
      <c r="H7116" s="33">
        <v>13</v>
      </c>
      <c r="I7116" s="32" t="s">
        <v>8</v>
      </c>
      <c r="J7116" s="32"/>
      <c r="K7116" s="32" t="s">
        <v>9</v>
      </c>
      <c r="L7116" s="32" t="s">
        <v>15</v>
      </c>
      <c r="M7116" s="32"/>
      <c r="N7116" s="32"/>
      <c r="O7116" s="32"/>
      <c r="P7116" s="32" t="s">
        <v>10</v>
      </c>
      <c r="Q7116" s="32"/>
      <c r="R7116" s="32"/>
      <c r="S7116" s="32"/>
      <c r="T7116" s="32"/>
      <c r="U7116" s="32"/>
      <c r="V7116" s="5">
        <v>-73.5</v>
      </c>
      <c r="W7116" s="32"/>
      <c r="X7116" s="32" t="s">
        <v>12</v>
      </c>
      <c r="Y7116" s="32" t="s">
        <v>2999</v>
      </c>
    </row>
    <row r="7117" spans="1:25" x14ac:dyDescent="0.3">
      <c r="A7117" s="32" t="s">
        <v>24</v>
      </c>
      <c r="B7117" s="33">
        <v>2021</v>
      </c>
      <c r="C7117" s="33">
        <v>9</v>
      </c>
      <c r="D7117" s="32" t="s">
        <v>16</v>
      </c>
      <c r="E7117" s="32" t="s">
        <v>3000</v>
      </c>
      <c r="F7117" s="34">
        <v>44273</v>
      </c>
      <c r="G7117" s="34">
        <v>44273</v>
      </c>
      <c r="H7117" s="33">
        <v>5</v>
      </c>
      <c r="I7117" s="32" t="s">
        <v>8</v>
      </c>
      <c r="J7117" s="32"/>
      <c r="K7117" s="32" t="s">
        <v>9</v>
      </c>
      <c r="L7117" s="32" t="s">
        <v>15</v>
      </c>
      <c r="M7117" s="32"/>
      <c r="N7117" s="32"/>
      <c r="O7117" s="32" t="s">
        <v>24</v>
      </c>
      <c r="P7117" s="32" t="s">
        <v>10</v>
      </c>
      <c r="Q7117" s="32" t="s">
        <v>910</v>
      </c>
      <c r="R7117" s="32"/>
      <c r="S7117" s="32"/>
      <c r="T7117" s="32"/>
      <c r="U7117" s="32"/>
      <c r="V7117" s="5">
        <v>-95382.58</v>
      </c>
      <c r="W7117" s="32" t="s">
        <v>2983</v>
      </c>
      <c r="X7117" s="32" t="s">
        <v>12</v>
      </c>
      <c r="Y7117" s="32" t="s">
        <v>11</v>
      </c>
    </row>
    <row r="7118" spans="1:25" x14ac:dyDescent="0.3">
      <c r="A7118" s="32" t="s">
        <v>24</v>
      </c>
      <c r="B7118" s="33">
        <v>2021</v>
      </c>
      <c r="C7118" s="33">
        <v>9</v>
      </c>
      <c r="D7118" s="32" t="s">
        <v>16</v>
      </c>
      <c r="E7118" s="32" t="s">
        <v>3000</v>
      </c>
      <c r="F7118" s="34">
        <v>44273</v>
      </c>
      <c r="G7118" s="34">
        <v>44273</v>
      </c>
      <c r="H7118" s="33">
        <v>8</v>
      </c>
      <c r="I7118" s="32" t="s">
        <v>8</v>
      </c>
      <c r="J7118" s="32"/>
      <c r="K7118" s="32" t="s">
        <v>9</v>
      </c>
      <c r="L7118" s="32" t="s">
        <v>15</v>
      </c>
      <c r="M7118" s="32"/>
      <c r="N7118" s="32"/>
      <c r="O7118" s="32" t="s">
        <v>24</v>
      </c>
      <c r="P7118" s="32" t="s">
        <v>10</v>
      </c>
      <c r="Q7118" s="32" t="s">
        <v>910</v>
      </c>
      <c r="R7118" s="32"/>
      <c r="S7118" s="32"/>
      <c r="T7118" s="32"/>
      <c r="U7118" s="32"/>
      <c r="V7118" s="5">
        <v>-17034.009999999998</v>
      </c>
      <c r="W7118" s="32" t="s">
        <v>2984</v>
      </c>
      <c r="X7118" s="32" t="s">
        <v>12</v>
      </c>
      <c r="Y7118" s="32" t="s">
        <v>11</v>
      </c>
    </row>
    <row r="7119" spans="1:25" x14ac:dyDescent="0.3">
      <c r="A7119" s="32" t="s">
        <v>24</v>
      </c>
      <c r="B7119" s="33">
        <v>2021</v>
      </c>
      <c r="C7119" s="33">
        <v>9</v>
      </c>
      <c r="D7119" s="32" t="s">
        <v>16</v>
      </c>
      <c r="E7119" s="32" t="s">
        <v>3000</v>
      </c>
      <c r="F7119" s="34">
        <v>44273</v>
      </c>
      <c r="G7119" s="34">
        <v>44273</v>
      </c>
      <c r="H7119" s="33">
        <v>10</v>
      </c>
      <c r="I7119" s="32" t="s">
        <v>8</v>
      </c>
      <c r="J7119" s="32"/>
      <c r="K7119" s="32" t="s">
        <v>9</v>
      </c>
      <c r="L7119" s="32" t="s">
        <v>15</v>
      </c>
      <c r="M7119" s="32"/>
      <c r="N7119" s="32"/>
      <c r="O7119" s="32" t="s">
        <v>24</v>
      </c>
      <c r="P7119" s="32" t="s">
        <v>10</v>
      </c>
      <c r="Q7119" s="32" t="s">
        <v>910</v>
      </c>
      <c r="R7119" s="32"/>
      <c r="S7119" s="32"/>
      <c r="T7119" s="32"/>
      <c r="U7119" s="32"/>
      <c r="V7119" s="5">
        <v>-191459.62</v>
      </c>
      <c r="W7119" s="32" t="s">
        <v>2985</v>
      </c>
      <c r="X7119" s="32" t="s">
        <v>12</v>
      </c>
      <c r="Y7119" s="32" t="s">
        <v>11</v>
      </c>
    </row>
    <row r="7120" spans="1:25" x14ac:dyDescent="0.3">
      <c r="A7120" s="32" t="s">
        <v>24</v>
      </c>
      <c r="B7120" s="33">
        <v>2021</v>
      </c>
      <c r="C7120" s="33">
        <v>9</v>
      </c>
      <c r="D7120" s="32" t="s">
        <v>16</v>
      </c>
      <c r="E7120" s="32" t="s">
        <v>3000</v>
      </c>
      <c r="F7120" s="34">
        <v>44273</v>
      </c>
      <c r="G7120" s="34">
        <v>44273</v>
      </c>
      <c r="H7120" s="33">
        <v>13</v>
      </c>
      <c r="I7120" s="32" t="s">
        <v>8</v>
      </c>
      <c r="J7120" s="32"/>
      <c r="K7120" s="32" t="s">
        <v>9</v>
      </c>
      <c r="L7120" s="32" t="s">
        <v>15</v>
      </c>
      <c r="M7120" s="32"/>
      <c r="N7120" s="32"/>
      <c r="O7120" s="32" t="s">
        <v>24</v>
      </c>
      <c r="P7120" s="32" t="s">
        <v>10</v>
      </c>
      <c r="Q7120" s="32" t="s">
        <v>910</v>
      </c>
      <c r="R7120" s="32"/>
      <c r="S7120" s="32"/>
      <c r="T7120" s="32"/>
      <c r="U7120" s="32"/>
      <c r="V7120" s="5">
        <v>-47738.27</v>
      </c>
      <c r="W7120" s="32" t="s">
        <v>2986</v>
      </c>
      <c r="X7120" s="32" t="s">
        <v>12</v>
      </c>
      <c r="Y7120" s="32" t="s">
        <v>11</v>
      </c>
    </row>
    <row r="7121" spans="1:25" x14ac:dyDescent="0.3">
      <c r="A7121" s="32" t="s">
        <v>24</v>
      </c>
      <c r="B7121" s="33">
        <v>2021</v>
      </c>
      <c r="C7121" s="33">
        <v>9</v>
      </c>
      <c r="D7121" s="32" t="s">
        <v>16</v>
      </c>
      <c r="E7121" s="32" t="s">
        <v>3000</v>
      </c>
      <c r="F7121" s="34">
        <v>44273</v>
      </c>
      <c r="G7121" s="34">
        <v>44273</v>
      </c>
      <c r="H7121" s="33">
        <v>15</v>
      </c>
      <c r="I7121" s="32" t="s">
        <v>8</v>
      </c>
      <c r="J7121" s="32"/>
      <c r="K7121" s="32" t="s">
        <v>9</v>
      </c>
      <c r="L7121" s="32" t="s">
        <v>15</v>
      </c>
      <c r="M7121" s="32"/>
      <c r="N7121" s="32"/>
      <c r="O7121" s="32" t="s">
        <v>24</v>
      </c>
      <c r="P7121" s="32" t="s">
        <v>10</v>
      </c>
      <c r="Q7121" s="32" t="s">
        <v>910</v>
      </c>
      <c r="R7121" s="32"/>
      <c r="S7121" s="32"/>
      <c r="T7121" s="32"/>
      <c r="U7121" s="32"/>
      <c r="V7121" s="5">
        <v>-213835.1</v>
      </c>
      <c r="W7121" s="32" t="s">
        <v>2987</v>
      </c>
      <c r="X7121" s="32" t="s">
        <v>12</v>
      </c>
      <c r="Y7121" s="32" t="s">
        <v>11</v>
      </c>
    </row>
    <row r="7122" spans="1:25" x14ac:dyDescent="0.3">
      <c r="A7122" s="32" t="s">
        <v>24</v>
      </c>
      <c r="B7122" s="33">
        <v>2021</v>
      </c>
      <c r="C7122" s="33">
        <v>9</v>
      </c>
      <c r="D7122" s="32" t="s">
        <v>16</v>
      </c>
      <c r="E7122" s="32" t="s">
        <v>3000</v>
      </c>
      <c r="F7122" s="34">
        <v>44273</v>
      </c>
      <c r="G7122" s="34">
        <v>44273</v>
      </c>
      <c r="H7122" s="33">
        <v>16</v>
      </c>
      <c r="I7122" s="32" t="s">
        <v>8</v>
      </c>
      <c r="J7122" s="32"/>
      <c r="K7122" s="32" t="s">
        <v>9</v>
      </c>
      <c r="L7122" s="32" t="s">
        <v>15</v>
      </c>
      <c r="M7122" s="32"/>
      <c r="N7122" s="32"/>
      <c r="O7122" s="32" t="s">
        <v>24</v>
      </c>
      <c r="P7122" s="32" t="s">
        <v>10</v>
      </c>
      <c r="Q7122" s="32" t="s">
        <v>910</v>
      </c>
      <c r="R7122" s="32"/>
      <c r="S7122" s="32"/>
      <c r="T7122" s="32"/>
      <c r="U7122" s="32"/>
      <c r="V7122" s="5">
        <v>-27054.67</v>
      </c>
      <c r="W7122" s="32" t="s">
        <v>2988</v>
      </c>
      <c r="X7122" s="32" t="s">
        <v>12</v>
      </c>
      <c r="Y7122" s="32" t="s">
        <v>11</v>
      </c>
    </row>
    <row r="7123" spans="1:25" x14ac:dyDescent="0.3">
      <c r="A7123" s="32" t="s">
        <v>24</v>
      </c>
      <c r="B7123" s="33">
        <v>2021</v>
      </c>
      <c r="C7123" s="33">
        <v>9</v>
      </c>
      <c r="D7123" s="32" t="s">
        <v>16</v>
      </c>
      <c r="E7123" s="32" t="s">
        <v>3000</v>
      </c>
      <c r="F7123" s="34">
        <v>44273</v>
      </c>
      <c r="G7123" s="34">
        <v>44273</v>
      </c>
      <c r="H7123" s="33">
        <v>26</v>
      </c>
      <c r="I7123" s="32" t="s">
        <v>8</v>
      </c>
      <c r="J7123" s="32"/>
      <c r="K7123" s="32" t="s">
        <v>27</v>
      </c>
      <c r="L7123" s="32" t="s">
        <v>15</v>
      </c>
      <c r="M7123" s="32"/>
      <c r="N7123" s="32"/>
      <c r="O7123" s="32" t="s">
        <v>24</v>
      </c>
      <c r="P7123" s="32" t="s">
        <v>10</v>
      </c>
      <c r="Q7123" s="32" t="s">
        <v>910</v>
      </c>
      <c r="R7123" s="32"/>
      <c r="S7123" s="32"/>
      <c r="T7123" s="32"/>
      <c r="U7123" s="32"/>
      <c r="V7123" s="5">
        <v>95382.58</v>
      </c>
      <c r="W7123" s="32" t="s">
        <v>2983</v>
      </c>
      <c r="X7123" s="32" t="s">
        <v>20</v>
      </c>
      <c r="Y7123" s="32" t="s">
        <v>11</v>
      </c>
    </row>
    <row r="7124" spans="1:25" x14ac:dyDescent="0.3">
      <c r="A7124" s="32" t="s">
        <v>24</v>
      </c>
      <c r="B7124" s="33">
        <v>2021</v>
      </c>
      <c r="C7124" s="33">
        <v>9</v>
      </c>
      <c r="D7124" s="32" t="s">
        <v>16</v>
      </c>
      <c r="E7124" s="32" t="s">
        <v>3000</v>
      </c>
      <c r="F7124" s="34">
        <v>44273</v>
      </c>
      <c r="G7124" s="34">
        <v>44273</v>
      </c>
      <c r="H7124" s="33">
        <v>29</v>
      </c>
      <c r="I7124" s="32" t="s">
        <v>8</v>
      </c>
      <c r="J7124" s="32"/>
      <c r="K7124" s="32" t="s">
        <v>27</v>
      </c>
      <c r="L7124" s="32" t="s">
        <v>15</v>
      </c>
      <c r="M7124" s="32"/>
      <c r="N7124" s="32"/>
      <c r="O7124" s="32" t="s">
        <v>24</v>
      </c>
      <c r="P7124" s="32" t="s">
        <v>10</v>
      </c>
      <c r="Q7124" s="32" t="s">
        <v>910</v>
      </c>
      <c r="R7124" s="32"/>
      <c r="S7124" s="32"/>
      <c r="T7124" s="32"/>
      <c r="U7124" s="32"/>
      <c r="V7124" s="5">
        <v>17034.009999999998</v>
      </c>
      <c r="W7124" s="32" t="s">
        <v>2984</v>
      </c>
      <c r="X7124" s="32" t="s">
        <v>20</v>
      </c>
      <c r="Y7124" s="32" t="s">
        <v>11</v>
      </c>
    </row>
    <row r="7125" spans="1:25" x14ac:dyDescent="0.3">
      <c r="A7125" s="32" t="s">
        <v>24</v>
      </c>
      <c r="B7125" s="33">
        <v>2021</v>
      </c>
      <c r="C7125" s="33">
        <v>9</v>
      </c>
      <c r="D7125" s="32" t="s">
        <v>16</v>
      </c>
      <c r="E7125" s="32" t="s">
        <v>3000</v>
      </c>
      <c r="F7125" s="34">
        <v>44273</v>
      </c>
      <c r="G7125" s="34">
        <v>44273</v>
      </c>
      <c r="H7125" s="33">
        <v>31</v>
      </c>
      <c r="I7125" s="32" t="s">
        <v>8</v>
      </c>
      <c r="J7125" s="32"/>
      <c r="K7125" s="32" t="s">
        <v>27</v>
      </c>
      <c r="L7125" s="32" t="s">
        <v>15</v>
      </c>
      <c r="M7125" s="32"/>
      <c r="N7125" s="32"/>
      <c r="O7125" s="32" t="s">
        <v>24</v>
      </c>
      <c r="P7125" s="32" t="s">
        <v>10</v>
      </c>
      <c r="Q7125" s="32" t="s">
        <v>910</v>
      </c>
      <c r="R7125" s="32"/>
      <c r="S7125" s="32"/>
      <c r="T7125" s="32"/>
      <c r="U7125" s="32"/>
      <c r="V7125" s="5">
        <v>191459.62</v>
      </c>
      <c r="W7125" s="32" t="s">
        <v>2985</v>
      </c>
      <c r="X7125" s="32" t="s">
        <v>20</v>
      </c>
      <c r="Y7125" s="32" t="s">
        <v>11</v>
      </c>
    </row>
    <row r="7126" spans="1:25" x14ac:dyDescent="0.3">
      <c r="A7126" s="32" t="s">
        <v>24</v>
      </c>
      <c r="B7126" s="33">
        <v>2021</v>
      </c>
      <c r="C7126" s="33">
        <v>9</v>
      </c>
      <c r="D7126" s="32" t="s">
        <v>16</v>
      </c>
      <c r="E7126" s="32" t="s">
        <v>3000</v>
      </c>
      <c r="F7126" s="34">
        <v>44273</v>
      </c>
      <c r="G7126" s="34">
        <v>44273</v>
      </c>
      <c r="H7126" s="33">
        <v>34</v>
      </c>
      <c r="I7126" s="32" t="s">
        <v>8</v>
      </c>
      <c r="J7126" s="32"/>
      <c r="K7126" s="32" t="s">
        <v>27</v>
      </c>
      <c r="L7126" s="32" t="s">
        <v>15</v>
      </c>
      <c r="M7126" s="32"/>
      <c r="N7126" s="32"/>
      <c r="O7126" s="32" t="s">
        <v>24</v>
      </c>
      <c r="P7126" s="32" t="s">
        <v>10</v>
      </c>
      <c r="Q7126" s="32" t="s">
        <v>910</v>
      </c>
      <c r="R7126" s="32"/>
      <c r="S7126" s="32"/>
      <c r="T7126" s="32"/>
      <c r="U7126" s="32"/>
      <c r="V7126" s="5">
        <v>47738.27</v>
      </c>
      <c r="W7126" s="32" t="s">
        <v>2986</v>
      </c>
      <c r="X7126" s="32" t="s">
        <v>20</v>
      </c>
      <c r="Y7126" s="32" t="s">
        <v>11</v>
      </c>
    </row>
    <row r="7127" spans="1:25" x14ac:dyDescent="0.3">
      <c r="A7127" s="32" t="s">
        <v>24</v>
      </c>
      <c r="B7127" s="33">
        <v>2021</v>
      </c>
      <c r="C7127" s="33">
        <v>9</v>
      </c>
      <c r="D7127" s="32" t="s">
        <v>16</v>
      </c>
      <c r="E7127" s="32" t="s">
        <v>3000</v>
      </c>
      <c r="F7127" s="34">
        <v>44273</v>
      </c>
      <c r="G7127" s="34">
        <v>44273</v>
      </c>
      <c r="H7127" s="33">
        <v>36</v>
      </c>
      <c r="I7127" s="32" t="s">
        <v>8</v>
      </c>
      <c r="J7127" s="32"/>
      <c r="K7127" s="32" t="s">
        <v>27</v>
      </c>
      <c r="L7127" s="32" t="s">
        <v>15</v>
      </c>
      <c r="M7127" s="32"/>
      <c r="N7127" s="32"/>
      <c r="O7127" s="32" t="s">
        <v>24</v>
      </c>
      <c r="P7127" s="32" t="s">
        <v>10</v>
      </c>
      <c r="Q7127" s="32" t="s">
        <v>910</v>
      </c>
      <c r="R7127" s="32"/>
      <c r="S7127" s="32"/>
      <c r="T7127" s="32"/>
      <c r="U7127" s="32"/>
      <c r="V7127" s="5">
        <v>213835.1</v>
      </c>
      <c r="W7127" s="32" t="s">
        <v>2987</v>
      </c>
      <c r="X7127" s="32" t="s">
        <v>20</v>
      </c>
      <c r="Y7127" s="32" t="s">
        <v>11</v>
      </c>
    </row>
    <row r="7128" spans="1:25" x14ac:dyDescent="0.3">
      <c r="A7128" s="32" t="s">
        <v>24</v>
      </c>
      <c r="B7128" s="33">
        <v>2021</v>
      </c>
      <c r="C7128" s="33">
        <v>9</v>
      </c>
      <c r="D7128" s="32" t="s">
        <v>16</v>
      </c>
      <c r="E7128" s="32" t="s">
        <v>3000</v>
      </c>
      <c r="F7128" s="34">
        <v>44273</v>
      </c>
      <c r="G7128" s="34">
        <v>44273</v>
      </c>
      <c r="H7128" s="33">
        <v>37</v>
      </c>
      <c r="I7128" s="32" t="s">
        <v>8</v>
      </c>
      <c r="J7128" s="32"/>
      <c r="K7128" s="32" t="s">
        <v>27</v>
      </c>
      <c r="L7128" s="32" t="s">
        <v>15</v>
      </c>
      <c r="M7128" s="32"/>
      <c r="N7128" s="32"/>
      <c r="O7128" s="32" t="s">
        <v>24</v>
      </c>
      <c r="P7128" s="32" t="s">
        <v>10</v>
      </c>
      <c r="Q7128" s="32" t="s">
        <v>910</v>
      </c>
      <c r="R7128" s="32"/>
      <c r="S7128" s="32"/>
      <c r="T7128" s="32"/>
      <c r="U7128" s="32"/>
      <c r="V7128" s="5">
        <v>27054.67</v>
      </c>
      <c r="W7128" s="32" t="s">
        <v>2988</v>
      </c>
      <c r="X7128" s="32" t="s">
        <v>20</v>
      </c>
      <c r="Y7128" s="32" t="s">
        <v>11</v>
      </c>
    </row>
    <row r="7129" spans="1:25" x14ac:dyDescent="0.3">
      <c r="A7129" s="32" t="s">
        <v>24</v>
      </c>
      <c r="B7129" s="33">
        <v>2021</v>
      </c>
      <c r="C7129" s="33">
        <v>9</v>
      </c>
      <c r="D7129" s="32" t="s">
        <v>16</v>
      </c>
      <c r="E7129" s="32" t="s">
        <v>3001</v>
      </c>
      <c r="F7129" s="34">
        <v>44273</v>
      </c>
      <c r="G7129" s="34">
        <v>44273</v>
      </c>
      <c r="H7129" s="33">
        <v>11</v>
      </c>
      <c r="I7129" s="32" t="s">
        <v>8</v>
      </c>
      <c r="J7129" s="32"/>
      <c r="K7129" s="32" t="s">
        <v>27</v>
      </c>
      <c r="L7129" s="32" t="s">
        <v>15</v>
      </c>
      <c r="M7129" s="32"/>
      <c r="N7129" s="32"/>
      <c r="O7129" s="32" t="s">
        <v>24</v>
      </c>
      <c r="P7129" s="32" t="s">
        <v>10</v>
      </c>
      <c r="Q7129" s="32" t="s">
        <v>910</v>
      </c>
      <c r="R7129" s="32"/>
      <c r="S7129" s="32"/>
      <c r="T7129" s="32"/>
      <c r="U7129" s="32"/>
      <c r="V7129" s="5">
        <v>-1300</v>
      </c>
      <c r="W7129" s="32" t="s">
        <v>3002</v>
      </c>
      <c r="X7129" s="32" t="s">
        <v>20</v>
      </c>
      <c r="Y7129" s="32" t="s">
        <v>20</v>
      </c>
    </row>
    <row r="7130" spans="1:25" x14ac:dyDescent="0.3">
      <c r="A7130" s="32" t="s">
        <v>24</v>
      </c>
      <c r="B7130" s="33">
        <v>2021</v>
      </c>
      <c r="C7130" s="33">
        <v>9</v>
      </c>
      <c r="D7130" s="32" t="s">
        <v>16</v>
      </c>
      <c r="E7130" s="32" t="s">
        <v>3001</v>
      </c>
      <c r="F7130" s="34">
        <v>44273</v>
      </c>
      <c r="G7130" s="34">
        <v>44273</v>
      </c>
      <c r="H7130" s="33">
        <v>18</v>
      </c>
      <c r="I7130" s="32" t="s">
        <v>8</v>
      </c>
      <c r="J7130" s="32" t="s">
        <v>1277</v>
      </c>
      <c r="K7130" s="32" t="s">
        <v>1306</v>
      </c>
      <c r="L7130" s="32" t="s">
        <v>1279</v>
      </c>
      <c r="M7130" s="32"/>
      <c r="N7130" s="32" t="s">
        <v>1280</v>
      </c>
      <c r="O7130" s="32" t="s">
        <v>24</v>
      </c>
      <c r="P7130" s="32" t="s">
        <v>10</v>
      </c>
      <c r="Q7130" s="32" t="s">
        <v>910</v>
      </c>
      <c r="R7130" s="32"/>
      <c r="S7130" s="32"/>
      <c r="T7130" s="32"/>
      <c r="U7130" s="32"/>
      <c r="V7130" s="5">
        <v>1300</v>
      </c>
      <c r="W7130" s="32" t="s">
        <v>3002</v>
      </c>
      <c r="X7130" s="32" t="s">
        <v>3003</v>
      </c>
      <c r="Y7130" s="32" t="s">
        <v>20</v>
      </c>
    </row>
    <row r="7131" spans="1:25" x14ac:dyDescent="0.3">
      <c r="A7131" s="32" t="s">
        <v>24</v>
      </c>
      <c r="B7131" s="33">
        <v>2021</v>
      </c>
      <c r="C7131" s="33">
        <v>9</v>
      </c>
      <c r="D7131" s="32" t="s">
        <v>16</v>
      </c>
      <c r="E7131" s="32" t="s">
        <v>3004</v>
      </c>
      <c r="F7131" s="34">
        <v>44277</v>
      </c>
      <c r="G7131" s="34">
        <v>44277</v>
      </c>
      <c r="H7131" s="33">
        <v>10</v>
      </c>
      <c r="I7131" s="32" t="s">
        <v>8</v>
      </c>
      <c r="J7131" s="32"/>
      <c r="K7131" s="32" t="s">
        <v>9</v>
      </c>
      <c r="L7131" s="32" t="s">
        <v>15</v>
      </c>
      <c r="M7131" s="32"/>
      <c r="N7131" s="32"/>
      <c r="O7131" s="32" t="s">
        <v>24</v>
      </c>
      <c r="P7131" s="32" t="s">
        <v>10</v>
      </c>
      <c r="Q7131" s="32" t="s">
        <v>910</v>
      </c>
      <c r="R7131" s="32"/>
      <c r="S7131" s="32"/>
      <c r="T7131" s="32"/>
      <c r="U7131" s="32"/>
      <c r="V7131" s="5">
        <v>-111.63</v>
      </c>
      <c r="W7131" s="32" t="s">
        <v>3005</v>
      </c>
      <c r="X7131" s="32" t="s">
        <v>12</v>
      </c>
      <c r="Y7131" s="32" t="s">
        <v>11</v>
      </c>
    </row>
    <row r="7132" spans="1:25" x14ac:dyDescent="0.3">
      <c r="A7132" s="32" t="s">
        <v>24</v>
      </c>
      <c r="B7132" s="33">
        <v>2021</v>
      </c>
      <c r="C7132" s="33">
        <v>9</v>
      </c>
      <c r="D7132" s="32" t="s">
        <v>16</v>
      </c>
      <c r="E7132" s="32" t="s">
        <v>3004</v>
      </c>
      <c r="F7132" s="34">
        <v>44277</v>
      </c>
      <c r="G7132" s="34">
        <v>44277</v>
      </c>
      <c r="H7132" s="33">
        <v>14</v>
      </c>
      <c r="I7132" s="32" t="s">
        <v>8</v>
      </c>
      <c r="J7132" s="32"/>
      <c r="K7132" s="32" t="s">
        <v>9</v>
      </c>
      <c r="L7132" s="32" t="s">
        <v>15</v>
      </c>
      <c r="M7132" s="32"/>
      <c r="N7132" s="32"/>
      <c r="O7132" s="32" t="s">
        <v>24</v>
      </c>
      <c r="P7132" s="32" t="s">
        <v>10</v>
      </c>
      <c r="Q7132" s="32" t="s">
        <v>910</v>
      </c>
      <c r="R7132" s="32"/>
      <c r="S7132" s="32"/>
      <c r="T7132" s="32"/>
      <c r="U7132" s="32"/>
      <c r="V7132" s="5">
        <v>-69.48</v>
      </c>
      <c r="W7132" s="32" t="s">
        <v>3005</v>
      </c>
      <c r="X7132" s="32" t="s">
        <v>12</v>
      </c>
      <c r="Y7132" s="32" t="s">
        <v>11</v>
      </c>
    </row>
    <row r="7133" spans="1:25" x14ac:dyDescent="0.3">
      <c r="A7133" s="32" t="s">
        <v>24</v>
      </c>
      <c r="B7133" s="33">
        <v>2021</v>
      </c>
      <c r="C7133" s="33">
        <v>9</v>
      </c>
      <c r="D7133" s="32" t="s">
        <v>16</v>
      </c>
      <c r="E7133" s="32" t="s">
        <v>3004</v>
      </c>
      <c r="F7133" s="34">
        <v>44277</v>
      </c>
      <c r="G7133" s="34">
        <v>44277</v>
      </c>
      <c r="H7133" s="33">
        <v>25</v>
      </c>
      <c r="I7133" s="32" t="s">
        <v>8</v>
      </c>
      <c r="J7133" s="32"/>
      <c r="K7133" s="32" t="s">
        <v>27</v>
      </c>
      <c r="L7133" s="32" t="s">
        <v>15</v>
      </c>
      <c r="M7133" s="32"/>
      <c r="N7133" s="32"/>
      <c r="O7133" s="32" t="s">
        <v>24</v>
      </c>
      <c r="P7133" s="32" t="s">
        <v>10</v>
      </c>
      <c r="Q7133" s="32" t="s">
        <v>910</v>
      </c>
      <c r="R7133" s="32"/>
      <c r="S7133" s="32"/>
      <c r="T7133" s="32"/>
      <c r="U7133" s="32"/>
      <c r="V7133" s="5">
        <v>111.63</v>
      </c>
      <c r="W7133" s="32" t="s">
        <v>3005</v>
      </c>
      <c r="X7133" s="32" t="s">
        <v>20</v>
      </c>
      <c r="Y7133" s="32" t="s">
        <v>11</v>
      </c>
    </row>
    <row r="7134" spans="1:25" x14ac:dyDescent="0.3">
      <c r="A7134" s="32" t="s">
        <v>24</v>
      </c>
      <c r="B7134" s="33">
        <v>2021</v>
      </c>
      <c r="C7134" s="33">
        <v>9</v>
      </c>
      <c r="D7134" s="32" t="s">
        <v>16</v>
      </c>
      <c r="E7134" s="32" t="s">
        <v>3004</v>
      </c>
      <c r="F7134" s="34">
        <v>44277</v>
      </c>
      <c r="G7134" s="34">
        <v>44277</v>
      </c>
      <c r="H7134" s="33">
        <v>29</v>
      </c>
      <c r="I7134" s="32" t="s">
        <v>8</v>
      </c>
      <c r="J7134" s="32"/>
      <c r="K7134" s="32" t="s">
        <v>27</v>
      </c>
      <c r="L7134" s="32" t="s">
        <v>15</v>
      </c>
      <c r="M7134" s="32"/>
      <c r="N7134" s="32"/>
      <c r="O7134" s="32" t="s">
        <v>24</v>
      </c>
      <c r="P7134" s="32" t="s">
        <v>10</v>
      </c>
      <c r="Q7134" s="32" t="s">
        <v>910</v>
      </c>
      <c r="R7134" s="32"/>
      <c r="S7134" s="32"/>
      <c r="T7134" s="32"/>
      <c r="U7134" s="32"/>
      <c r="V7134" s="5">
        <v>69.48</v>
      </c>
      <c r="W7134" s="32" t="s">
        <v>3005</v>
      </c>
      <c r="X7134" s="32" t="s">
        <v>20</v>
      </c>
      <c r="Y7134" s="32" t="s">
        <v>11</v>
      </c>
    </row>
    <row r="7135" spans="1:25" x14ac:dyDescent="0.3">
      <c r="A7135" s="32" t="s">
        <v>24</v>
      </c>
      <c r="B7135" s="33">
        <v>2021</v>
      </c>
      <c r="C7135" s="33">
        <v>9</v>
      </c>
      <c r="D7135" s="32" t="s">
        <v>16</v>
      </c>
      <c r="E7135" s="32" t="s">
        <v>3006</v>
      </c>
      <c r="F7135" s="34">
        <v>44278</v>
      </c>
      <c r="G7135" s="34">
        <v>44278</v>
      </c>
      <c r="H7135" s="33">
        <v>1</v>
      </c>
      <c r="I7135" s="32" t="s">
        <v>8</v>
      </c>
      <c r="J7135" s="32"/>
      <c r="K7135" s="32" t="s">
        <v>27</v>
      </c>
      <c r="L7135" s="32" t="s">
        <v>15</v>
      </c>
      <c r="M7135" s="32"/>
      <c r="N7135" s="32"/>
      <c r="O7135" s="32" t="s">
        <v>24</v>
      </c>
      <c r="P7135" s="32" t="s">
        <v>10</v>
      </c>
      <c r="Q7135" s="32" t="s">
        <v>910</v>
      </c>
      <c r="R7135" s="32"/>
      <c r="S7135" s="32"/>
      <c r="T7135" s="32"/>
      <c r="U7135" s="32"/>
      <c r="V7135" s="5">
        <v>-5388.3</v>
      </c>
      <c r="W7135" s="32" t="s">
        <v>3007</v>
      </c>
      <c r="X7135" s="32" t="s">
        <v>20</v>
      </c>
      <c r="Y7135" s="32" t="s">
        <v>20</v>
      </c>
    </row>
    <row r="7136" spans="1:25" x14ac:dyDescent="0.3">
      <c r="A7136" s="32" t="s">
        <v>24</v>
      </c>
      <c r="B7136" s="33">
        <v>2021</v>
      </c>
      <c r="C7136" s="33">
        <v>9</v>
      </c>
      <c r="D7136" s="32" t="s">
        <v>16</v>
      </c>
      <c r="E7136" s="32" t="s">
        <v>3006</v>
      </c>
      <c r="F7136" s="34">
        <v>44278</v>
      </c>
      <c r="G7136" s="34">
        <v>44278</v>
      </c>
      <c r="H7136" s="33">
        <v>2</v>
      </c>
      <c r="I7136" s="32" t="s">
        <v>8</v>
      </c>
      <c r="J7136" s="32"/>
      <c r="K7136" s="32" t="s">
        <v>27</v>
      </c>
      <c r="L7136" s="32" t="s">
        <v>15</v>
      </c>
      <c r="M7136" s="32"/>
      <c r="N7136" s="32"/>
      <c r="O7136" s="32" t="s">
        <v>24</v>
      </c>
      <c r="P7136" s="32" t="s">
        <v>10</v>
      </c>
      <c r="Q7136" s="32" t="s">
        <v>910</v>
      </c>
      <c r="R7136" s="32"/>
      <c r="S7136" s="32"/>
      <c r="T7136" s="32"/>
      <c r="U7136" s="32"/>
      <c r="V7136" s="5">
        <v>-49862.81</v>
      </c>
      <c r="W7136" s="32" t="s">
        <v>3008</v>
      </c>
      <c r="X7136" s="32" t="s">
        <v>20</v>
      </c>
      <c r="Y7136" s="32" t="s">
        <v>20</v>
      </c>
    </row>
    <row r="7137" spans="1:25" x14ac:dyDescent="0.3">
      <c r="A7137" s="32" t="s">
        <v>24</v>
      </c>
      <c r="B7137" s="33">
        <v>2021</v>
      </c>
      <c r="C7137" s="33">
        <v>9</v>
      </c>
      <c r="D7137" s="32" t="s">
        <v>16</v>
      </c>
      <c r="E7137" s="32" t="s">
        <v>3006</v>
      </c>
      <c r="F7137" s="34">
        <v>44278</v>
      </c>
      <c r="G7137" s="34">
        <v>44278</v>
      </c>
      <c r="H7137" s="33">
        <v>3</v>
      </c>
      <c r="I7137" s="32" t="s">
        <v>8</v>
      </c>
      <c r="J7137" s="32"/>
      <c r="K7137" s="32" t="s">
        <v>27</v>
      </c>
      <c r="L7137" s="32" t="s">
        <v>15</v>
      </c>
      <c r="M7137" s="32"/>
      <c r="N7137" s="32"/>
      <c r="O7137" s="32" t="s">
        <v>24</v>
      </c>
      <c r="P7137" s="32" t="s">
        <v>10</v>
      </c>
      <c r="Q7137" s="32" t="s">
        <v>910</v>
      </c>
      <c r="R7137" s="32"/>
      <c r="S7137" s="32"/>
      <c r="T7137" s="32"/>
      <c r="U7137" s="32"/>
      <c r="V7137" s="5">
        <v>-9030.25</v>
      </c>
      <c r="W7137" s="32" t="s">
        <v>3009</v>
      </c>
      <c r="X7137" s="32" t="s">
        <v>20</v>
      </c>
      <c r="Y7137" s="32" t="s">
        <v>20</v>
      </c>
    </row>
    <row r="7138" spans="1:25" x14ac:dyDescent="0.3">
      <c r="A7138" s="32" t="s">
        <v>24</v>
      </c>
      <c r="B7138" s="33">
        <v>2021</v>
      </c>
      <c r="C7138" s="33">
        <v>9</v>
      </c>
      <c r="D7138" s="32" t="s">
        <v>16</v>
      </c>
      <c r="E7138" s="32" t="s">
        <v>3006</v>
      </c>
      <c r="F7138" s="34">
        <v>44278</v>
      </c>
      <c r="G7138" s="34">
        <v>44278</v>
      </c>
      <c r="H7138" s="33">
        <v>6</v>
      </c>
      <c r="I7138" s="32" t="s">
        <v>8</v>
      </c>
      <c r="J7138" s="32"/>
      <c r="K7138" s="32" t="s">
        <v>27</v>
      </c>
      <c r="L7138" s="32" t="s">
        <v>15</v>
      </c>
      <c r="M7138" s="32"/>
      <c r="N7138" s="32"/>
      <c r="O7138" s="32" t="s">
        <v>24</v>
      </c>
      <c r="P7138" s="32" t="s">
        <v>10</v>
      </c>
      <c r="Q7138" s="32" t="s">
        <v>910</v>
      </c>
      <c r="R7138" s="32"/>
      <c r="S7138" s="32"/>
      <c r="T7138" s="32"/>
      <c r="U7138" s="32"/>
      <c r="V7138" s="5">
        <v>-55181.61</v>
      </c>
      <c r="W7138" s="32" t="s">
        <v>3010</v>
      </c>
      <c r="X7138" s="32" t="s">
        <v>20</v>
      </c>
      <c r="Y7138" s="32" t="s">
        <v>20</v>
      </c>
    </row>
    <row r="7139" spans="1:25" x14ac:dyDescent="0.3">
      <c r="A7139" s="32" t="s">
        <v>24</v>
      </c>
      <c r="B7139" s="33">
        <v>2021</v>
      </c>
      <c r="C7139" s="33">
        <v>9</v>
      </c>
      <c r="D7139" s="32" t="s">
        <v>16</v>
      </c>
      <c r="E7139" s="32" t="s">
        <v>3006</v>
      </c>
      <c r="F7139" s="34">
        <v>44278</v>
      </c>
      <c r="G7139" s="34">
        <v>44278</v>
      </c>
      <c r="H7139" s="33">
        <v>22</v>
      </c>
      <c r="I7139" s="32" t="s">
        <v>8</v>
      </c>
      <c r="J7139" s="32"/>
      <c r="K7139" s="32" t="s">
        <v>27</v>
      </c>
      <c r="L7139" s="32" t="s">
        <v>15</v>
      </c>
      <c r="M7139" s="32"/>
      <c r="N7139" s="32"/>
      <c r="O7139" s="32" t="s">
        <v>24</v>
      </c>
      <c r="P7139" s="32" t="s">
        <v>10</v>
      </c>
      <c r="Q7139" s="32" t="s">
        <v>910</v>
      </c>
      <c r="R7139" s="32"/>
      <c r="S7139" s="32"/>
      <c r="T7139" s="32"/>
      <c r="U7139" s="32"/>
      <c r="V7139" s="5">
        <v>-10336.64</v>
      </c>
      <c r="W7139" s="32" t="s">
        <v>3011</v>
      </c>
      <c r="X7139" s="32" t="s">
        <v>20</v>
      </c>
      <c r="Y7139" s="32" t="s">
        <v>20</v>
      </c>
    </row>
    <row r="7140" spans="1:25" x14ac:dyDescent="0.3">
      <c r="A7140" s="32" t="s">
        <v>24</v>
      </c>
      <c r="B7140" s="33">
        <v>2021</v>
      </c>
      <c r="C7140" s="33">
        <v>9</v>
      </c>
      <c r="D7140" s="32" t="s">
        <v>16</v>
      </c>
      <c r="E7140" s="32" t="s">
        <v>3006</v>
      </c>
      <c r="F7140" s="34">
        <v>44278</v>
      </c>
      <c r="G7140" s="34">
        <v>44278</v>
      </c>
      <c r="H7140" s="33">
        <v>24</v>
      </c>
      <c r="I7140" s="32" t="s">
        <v>8</v>
      </c>
      <c r="J7140" s="32"/>
      <c r="K7140" s="32" t="s">
        <v>27</v>
      </c>
      <c r="L7140" s="32" t="s">
        <v>15</v>
      </c>
      <c r="M7140" s="32"/>
      <c r="N7140" s="32"/>
      <c r="O7140" s="32" t="s">
        <v>24</v>
      </c>
      <c r="P7140" s="32" t="s">
        <v>10</v>
      </c>
      <c r="Q7140" s="32" t="s">
        <v>910</v>
      </c>
      <c r="R7140" s="32"/>
      <c r="S7140" s="32"/>
      <c r="T7140" s="32"/>
      <c r="U7140" s="32"/>
      <c r="V7140" s="5">
        <v>-28312.1</v>
      </c>
      <c r="W7140" s="32" t="s">
        <v>3012</v>
      </c>
      <c r="X7140" s="32" t="s">
        <v>20</v>
      </c>
      <c r="Y7140" s="32" t="s">
        <v>20</v>
      </c>
    </row>
    <row r="7141" spans="1:25" x14ac:dyDescent="0.3">
      <c r="A7141" s="32" t="s">
        <v>24</v>
      </c>
      <c r="B7141" s="33">
        <v>2021</v>
      </c>
      <c r="C7141" s="33">
        <v>9</v>
      </c>
      <c r="D7141" s="32" t="s">
        <v>16</v>
      </c>
      <c r="E7141" s="32" t="s">
        <v>3006</v>
      </c>
      <c r="F7141" s="34">
        <v>44278</v>
      </c>
      <c r="G7141" s="34">
        <v>44278</v>
      </c>
      <c r="H7141" s="33">
        <v>25</v>
      </c>
      <c r="I7141" s="32" t="s">
        <v>8</v>
      </c>
      <c r="J7141" s="32"/>
      <c r="K7141" s="32" t="s">
        <v>27</v>
      </c>
      <c r="L7141" s="32" t="s">
        <v>15</v>
      </c>
      <c r="M7141" s="32"/>
      <c r="N7141" s="32"/>
      <c r="O7141" s="32" t="s">
        <v>24</v>
      </c>
      <c r="P7141" s="32" t="s">
        <v>10</v>
      </c>
      <c r="Q7141" s="32" t="s">
        <v>910</v>
      </c>
      <c r="R7141" s="32"/>
      <c r="S7141" s="32"/>
      <c r="T7141" s="32"/>
      <c r="U7141" s="32"/>
      <c r="V7141" s="5">
        <v>-23446.45</v>
      </c>
      <c r="W7141" s="32" t="s">
        <v>3013</v>
      </c>
      <c r="X7141" s="32" t="s">
        <v>20</v>
      </c>
      <c r="Y7141" s="32" t="s">
        <v>20</v>
      </c>
    </row>
    <row r="7142" spans="1:25" x14ac:dyDescent="0.3">
      <c r="A7142" s="32" t="s">
        <v>24</v>
      </c>
      <c r="B7142" s="33">
        <v>2021</v>
      </c>
      <c r="C7142" s="33">
        <v>9</v>
      </c>
      <c r="D7142" s="32" t="s">
        <v>16</v>
      </c>
      <c r="E7142" s="32" t="s">
        <v>3006</v>
      </c>
      <c r="F7142" s="34">
        <v>44278</v>
      </c>
      <c r="G7142" s="34">
        <v>44278</v>
      </c>
      <c r="H7142" s="33">
        <v>26</v>
      </c>
      <c r="I7142" s="32" t="s">
        <v>8</v>
      </c>
      <c r="J7142" s="32"/>
      <c r="K7142" s="32" t="s">
        <v>27</v>
      </c>
      <c r="L7142" s="32" t="s">
        <v>15</v>
      </c>
      <c r="M7142" s="32"/>
      <c r="N7142" s="32"/>
      <c r="O7142" s="32" t="s">
        <v>24</v>
      </c>
      <c r="P7142" s="32" t="s">
        <v>10</v>
      </c>
      <c r="Q7142" s="32" t="s">
        <v>910</v>
      </c>
      <c r="R7142" s="32"/>
      <c r="S7142" s="32"/>
      <c r="T7142" s="32"/>
      <c r="U7142" s="32"/>
      <c r="V7142" s="5">
        <v>-8475.92</v>
      </c>
      <c r="W7142" s="32" t="s">
        <v>3014</v>
      </c>
      <c r="X7142" s="32" t="s">
        <v>20</v>
      </c>
      <c r="Y7142" s="32" t="s">
        <v>20</v>
      </c>
    </row>
    <row r="7143" spans="1:25" x14ac:dyDescent="0.3">
      <c r="A7143" s="32" t="s">
        <v>24</v>
      </c>
      <c r="B7143" s="33">
        <v>2021</v>
      </c>
      <c r="C7143" s="33">
        <v>9</v>
      </c>
      <c r="D7143" s="32" t="s">
        <v>16</v>
      </c>
      <c r="E7143" s="32" t="s">
        <v>3006</v>
      </c>
      <c r="F7143" s="34">
        <v>44278</v>
      </c>
      <c r="G7143" s="34">
        <v>44278</v>
      </c>
      <c r="H7143" s="33">
        <v>28</v>
      </c>
      <c r="I7143" s="32" t="s">
        <v>8</v>
      </c>
      <c r="J7143" s="32"/>
      <c r="K7143" s="32" t="s">
        <v>27</v>
      </c>
      <c r="L7143" s="32" t="s">
        <v>15</v>
      </c>
      <c r="M7143" s="32"/>
      <c r="N7143" s="32"/>
      <c r="O7143" s="32" t="s">
        <v>24</v>
      </c>
      <c r="P7143" s="32" t="s">
        <v>10</v>
      </c>
      <c r="Q7143" s="32" t="s">
        <v>910</v>
      </c>
      <c r="R7143" s="32"/>
      <c r="S7143" s="32"/>
      <c r="T7143" s="32"/>
      <c r="U7143" s="32"/>
      <c r="V7143" s="5">
        <v>-11026</v>
      </c>
      <c r="W7143" s="32" t="s">
        <v>3015</v>
      </c>
      <c r="X7143" s="32" t="s">
        <v>20</v>
      </c>
      <c r="Y7143" s="32" t="s">
        <v>20</v>
      </c>
    </row>
    <row r="7144" spans="1:25" x14ac:dyDescent="0.3">
      <c r="A7144" s="32" t="s">
        <v>24</v>
      </c>
      <c r="B7144" s="33">
        <v>2021</v>
      </c>
      <c r="C7144" s="33">
        <v>9</v>
      </c>
      <c r="D7144" s="32" t="s">
        <v>16</v>
      </c>
      <c r="E7144" s="32" t="s">
        <v>3006</v>
      </c>
      <c r="F7144" s="34">
        <v>44278</v>
      </c>
      <c r="G7144" s="34">
        <v>44278</v>
      </c>
      <c r="H7144" s="33">
        <v>31</v>
      </c>
      <c r="I7144" s="32" t="s">
        <v>8</v>
      </c>
      <c r="J7144" s="32"/>
      <c r="K7144" s="32" t="s">
        <v>27</v>
      </c>
      <c r="L7144" s="32" t="s">
        <v>15</v>
      </c>
      <c r="M7144" s="32"/>
      <c r="N7144" s="32"/>
      <c r="O7144" s="32" t="s">
        <v>24</v>
      </c>
      <c r="P7144" s="32" t="s">
        <v>10</v>
      </c>
      <c r="Q7144" s="32" t="s">
        <v>910</v>
      </c>
      <c r="R7144" s="32"/>
      <c r="S7144" s="32"/>
      <c r="T7144" s="32"/>
      <c r="U7144" s="32"/>
      <c r="V7144" s="5">
        <v>-83539.899999999994</v>
      </c>
      <c r="W7144" s="32" t="s">
        <v>3016</v>
      </c>
      <c r="X7144" s="32" t="s">
        <v>20</v>
      </c>
      <c r="Y7144" s="32" t="s">
        <v>20</v>
      </c>
    </row>
    <row r="7145" spans="1:25" x14ac:dyDescent="0.3">
      <c r="A7145" s="32" t="s">
        <v>24</v>
      </c>
      <c r="B7145" s="33">
        <v>2021</v>
      </c>
      <c r="C7145" s="33">
        <v>9</v>
      </c>
      <c r="D7145" s="32" t="s">
        <v>16</v>
      </c>
      <c r="E7145" s="32" t="s">
        <v>3006</v>
      </c>
      <c r="F7145" s="34">
        <v>44278</v>
      </c>
      <c r="G7145" s="34">
        <v>44278</v>
      </c>
      <c r="H7145" s="33">
        <v>40</v>
      </c>
      <c r="I7145" s="32" t="s">
        <v>8</v>
      </c>
      <c r="J7145" s="32"/>
      <c r="K7145" s="32" t="s">
        <v>27</v>
      </c>
      <c r="L7145" s="32" t="s">
        <v>15</v>
      </c>
      <c r="M7145" s="32"/>
      <c r="N7145" s="32"/>
      <c r="O7145" s="32" t="s">
        <v>24</v>
      </c>
      <c r="P7145" s="32" t="s">
        <v>10</v>
      </c>
      <c r="Q7145" s="32" t="s">
        <v>910</v>
      </c>
      <c r="R7145" s="32"/>
      <c r="S7145" s="32"/>
      <c r="T7145" s="32"/>
      <c r="U7145" s="32"/>
      <c r="V7145" s="5">
        <v>-81536.850000000006</v>
      </c>
      <c r="W7145" s="32" t="s">
        <v>3017</v>
      </c>
      <c r="X7145" s="32" t="s">
        <v>20</v>
      </c>
      <c r="Y7145" s="32" t="s">
        <v>20</v>
      </c>
    </row>
    <row r="7146" spans="1:25" x14ac:dyDescent="0.3">
      <c r="A7146" s="32" t="s">
        <v>24</v>
      </c>
      <c r="B7146" s="33">
        <v>2021</v>
      </c>
      <c r="C7146" s="33">
        <v>9</v>
      </c>
      <c r="D7146" s="32" t="s">
        <v>16</v>
      </c>
      <c r="E7146" s="32" t="s">
        <v>3006</v>
      </c>
      <c r="F7146" s="34">
        <v>44278</v>
      </c>
      <c r="G7146" s="34">
        <v>44278</v>
      </c>
      <c r="H7146" s="33">
        <v>42</v>
      </c>
      <c r="I7146" s="32" t="s">
        <v>8</v>
      </c>
      <c r="J7146" s="32"/>
      <c r="K7146" s="32" t="s">
        <v>27</v>
      </c>
      <c r="L7146" s="32" t="s">
        <v>15</v>
      </c>
      <c r="M7146" s="32"/>
      <c r="N7146" s="32"/>
      <c r="O7146" s="32" t="s">
        <v>24</v>
      </c>
      <c r="P7146" s="32" t="s">
        <v>10</v>
      </c>
      <c r="Q7146" s="32" t="s">
        <v>910</v>
      </c>
      <c r="R7146" s="32"/>
      <c r="S7146" s="32"/>
      <c r="T7146" s="32"/>
      <c r="U7146" s="32"/>
      <c r="V7146" s="5">
        <v>-28788.66</v>
      </c>
      <c r="W7146" s="32" t="s">
        <v>3018</v>
      </c>
      <c r="X7146" s="32" t="s">
        <v>20</v>
      </c>
      <c r="Y7146" s="32" t="s">
        <v>20</v>
      </c>
    </row>
    <row r="7147" spans="1:25" x14ac:dyDescent="0.3">
      <c r="A7147" s="32" t="s">
        <v>24</v>
      </c>
      <c r="B7147" s="33">
        <v>2021</v>
      </c>
      <c r="C7147" s="33">
        <v>9</v>
      </c>
      <c r="D7147" s="32" t="s">
        <v>16</v>
      </c>
      <c r="E7147" s="32" t="s">
        <v>3006</v>
      </c>
      <c r="F7147" s="34">
        <v>44278</v>
      </c>
      <c r="G7147" s="34">
        <v>44278</v>
      </c>
      <c r="H7147" s="33">
        <v>44</v>
      </c>
      <c r="I7147" s="32" t="s">
        <v>8</v>
      </c>
      <c r="J7147" s="32"/>
      <c r="K7147" s="32" t="s">
        <v>27</v>
      </c>
      <c r="L7147" s="32" t="s">
        <v>15</v>
      </c>
      <c r="M7147" s="32"/>
      <c r="N7147" s="32"/>
      <c r="O7147" s="32" t="s">
        <v>24</v>
      </c>
      <c r="P7147" s="32" t="s">
        <v>10</v>
      </c>
      <c r="Q7147" s="32" t="s">
        <v>910</v>
      </c>
      <c r="R7147" s="32"/>
      <c r="S7147" s="32"/>
      <c r="T7147" s="32"/>
      <c r="U7147" s="32"/>
      <c r="V7147" s="5">
        <v>-25455.14</v>
      </c>
      <c r="W7147" s="32" t="s">
        <v>3019</v>
      </c>
      <c r="X7147" s="32" t="s">
        <v>20</v>
      </c>
      <c r="Y7147" s="32" t="s">
        <v>20</v>
      </c>
    </row>
    <row r="7148" spans="1:25" x14ac:dyDescent="0.3">
      <c r="A7148" s="32" t="s">
        <v>24</v>
      </c>
      <c r="B7148" s="33">
        <v>2021</v>
      </c>
      <c r="C7148" s="33">
        <v>9</v>
      </c>
      <c r="D7148" s="32" t="s">
        <v>16</v>
      </c>
      <c r="E7148" s="32" t="s">
        <v>3006</v>
      </c>
      <c r="F7148" s="34">
        <v>44278</v>
      </c>
      <c r="G7148" s="34">
        <v>44278</v>
      </c>
      <c r="H7148" s="33">
        <v>45</v>
      </c>
      <c r="I7148" s="32" t="s">
        <v>8</v>
      </c>
      <c r="J7148" s="32"/>
      <c r="K7148" s="32" t="s">
        <v>27</v>
      </c>
      <c r="L7148" s="32" t="s">
        <v>15</v>
      </c>
      <c r="M7148" s="32"/>
      <c r="N7148" s="32"/>
      <c r="O7148" s="32" t="s">
        <v>24</v>
      </c>
      <c r="P7148" s="32" t="s">
        <v>10</v>
      </c>
      <c r="Q7148" s="32" t="s">
        <v>910</v>
      </c>
      <c r="R7148" s="32"/>
      <c r="S7148" s="32"/>
      <c r="T7148" s="32"/>
      <c r="U7148" s="32"/>
      <c r="V7148" s="5">
        <v>-50935.58</v>
      </c>
      <c r="W7148" s="32" t="s">
        <v>3020</v>
      </c>
      <c r="X7148" s="32" t="s">
        <v>20</v>
      </c>
      <c r="Y7148" s="32" t="s">
        <v>20</v>
      </c>
    </row>
    <row r="7149" spans="1:25" x14ac:dyDescent="0.3">
      <c r="A7149" s="32" t="s">
        <v>24</v>
      </c>
      <c r="B7149" s="33">
        <v>2021</v>
      </c>
      <c r="C7149" s="33">
        <v>9</v>
      </c>
      <c r="D7149" s="32" t="s">
        <v>16</v>
      </c>
      <c r="E7149" s="32" t="s">
        <v>3006</v>
      </c>
      <c r="F7149" s="34">
        <v>44278</v>
      </c>
      <c r="G7149" s="34">
        <v>44278</v>
      </c>
      <c r="H7149" s="33">
        <v>60</v>
      </c>
      <c r="I7149" s="32" t="s">
        <v>8</v>
      </c>
      <c r="J7149" s="32" t="s">
        <v>18</v>
      </c>
      <c r="K7149" s="32" t="s">
        <v>432</v>
      </c>
      <c r="L7149" s="32" t="s">
        <v>25</v>
      </c>
      <c r="M7149" s="32"/>
      <c r="N7149" s="32"/>
      <c r="O7149" s="32" t="s">
        <v>24</v>
      </c>
      <c r="P7149" s="32" t="s">
        <v>10</v>
      </c>
      <c r="Q7149" s="32" t="s">
        <v>910</v>
      </c>
      <c r="R7149" s="32" t="s">
        <v>3021</v>
      </c>
      <c r="S7149" s="32"/>
      <c r="T7149" s="32"/>
      <c r="U7149" s="32"/>
      <c r="V7149" s="5">
        <v>10336.64</v>
      </c>
      <c r="W7149" s="32" t="s">
        <v>3011</v>
      </c>
      <c r="X7149" s="32" t="s">
        <v>3022</v>
      </c>
      <c r="Y7149" s="32" t="s">
        <v>20</v>
      </c>
    </row>
    <row r="7150" spans="1:25" x14ac:dyDescent="0.3">
      <c r="A7150" s="32" t="s">
        <v>24</v>
      </c>
      <c r="B7150" s="33">
        <v>2021</v>
      </c>
      <c r="C7150" s="33">
        <v>9</v>
      </c>
      <c r="D7150" s="32" t="s">
        <v>16</v>
      </c>
      <c r="E7150" s="32" t="s">
        <v>3006</v>
      </c>
      <c r="F7150" s="34">
        <v>44278</v>
      </c>
      <c r="G7150" s="34">
        <v>44278</v>
      </c>
      <c r="H7150" s="33">
        <v>62</v>
      </c>
      <c r="I7150" s="32" t="s">
        <v>8</v>
      </c>
      <c r="J7150" s="32" t="s">
        <v>18</v>
      </c>
      <c r="K7150" s="32" t="s">
        <v>432</v>
      </c>
      <c r="L7150" s="32" t="s">
        <v>25</v>
      </c>
      <c r="M7150" s="32"/>
      <c r="N7150" s="32"/>
      <c r="O7150" s="32" t="s">
        <v>24</v>
      </c>
      <c r="P7150" s="32" t="s">
        <v>10</v>
      </c>
      <c r="Q7150" s="32" t="s">
        <v>910</v>
      </c>
      <c r="R7150" s="32" t="s">
        <v>3021</v>
      </c>
      <c r="S7150" s="32"/>
      <c r="T7150" s="32"/>
      <c r="U7150" s="32"/>
      <c r="V7150" s="5">
        <v>28312.1</v>
      </c>
      <c r="W7150" s="32" t="s">
        <v>3012</v>
      </c>
      <c r="X7150" s="32" t="s">
        <v>3023</v>
      </c>
      <c r="Y7150" s="32" t="s">
        <v>20</v>
      </c>
    </row>
    <row r="7151" spans="1:25" x14ac:dyDescent="0.3">
      <c r="A7151" s="32" t="s">
        <v>24</v>
      </c>
      <c r="B7151" s="33">
        <v>2021</v>
      </c>
      <c r="C7151" s="33">
        <v>9</v>
      </c>
      <c r="D7151" s="32" t="s">
        <v>16</v>
      </c>
      <c r="E7151" s="32" t="s">
        <v>3006</v>
      </c>
      <c r="F7151" s="34">
        <v>44278</v>
      </c>
      <c r="G7151" s="34">
        <v>44278</v>
      </c>
      <c r="H7151" s="33">
        <v>63</v>
      </c>
      <c r="I7151" s="32" t="s">
        <v>8</v>
      </c>
      <c r="J7151" s="32" t="s">
        <v>18</v>
      </c>
      <c r="K7151" s="32" t="s">
        <v>432</v>
      </c>
      <c r="L7151" s="32" t="s">
        <v>25</v>
      </c>
      <c r="M7151" s="32"/>
      <c r="N7151" s="32"/>
      <c r="O7151" s="32" t="s">
        <v>24</v>
      </c>
      <c r="P7151" s="32" t="s">
        <v>10</v>
      </c>
      <c r="Q7151" s="32" t="s">
        <v>910</v>
      </c>
      <c r="R7151" s="32" t="s">
        <v>2192</v>
      </c>
      <c r="S7151" s="32"/>
      <c r="T7151" s="32"/>
      <c r="U7151" s="32"/>
      <c r="V7151" s="5">
        <v>8475.92</v>
      </c>
      <c r="W7151" s="32" t="s">
        <v>3014</v>
      </c>
      <c r="X7151" s="32" t="s">
        <v>3024</v>
      </c>
      <c r="Y7151" s="32" t="s">
        <v>20</v>
      </c>
    </row>
    <row r="7152" spans="1:25" x14ac:dyDescent="0.3">
      <c r="A7152" s="32" t="s">
        <v>24</v>
      </c>
      <c r="B7152" s="33">
        <v>2021</v>
      </c>
      <c r="C7152" s="33">
        <v>9</v>
      </c>
      <c r="D7152" s="32" t="s">
        <v>16</v>
      </c>
      <c r="E7152" s="32" t="s">
        <v>3006</v>
      </c>
      <c r="F7152" s="34">
        <v>44278</v>
      </c>
      <c r="G7152" s="34">
        <v>44278</v>
      </c>
      <c r="H7152" s="33">
        <v>65</v>
      </c>
      <c r="I7152" s="32" t="s">
        <v>8</v>
      </c>
      <c r="J7152" s="32" t="s">
        <v>18</v>
      </c>
      <c r="K7152" s="32" t="s">
        <v>432</v>
      </c>
      <c r="L7152" s="32" t="s">
        <v>25</v>
      </c>
      <c r="M7152" s="32"/>
      <c r="N7152" s="32"/>
      <c r="O7152" s="32" t="s">
        <v>24</v>
      </c>
      <c r="P7152" s="32" t="s">
        <v>10</v>
      </c>
      <c r="Q7152" s="32" t="s">
        <v>910</v>
      </c>
      <c r="R7152" s="32" t="s">
        <v>3025</v>
      </c>
      <c r="S7152" s="32"/>
      <c r="T7152" s="32"/>
      <c r="U7152" s="32"/>
      <c r="V7152" s="5">
        <v>11026</v>
      </c>
      <c r="W7152" s="32" t="s">
        <v>3015</v>
      </c>
      <c r="X7152" s="32" t="s">
        <v>3026</v>
      </c>
      <c r="Y7152" s="32" t="s">
        <v>20</v>
      </c>
    </row>
    <row r="7153" spans="1:25" x14ac:dyDescent="0.3">
      <c r="A7153" s="32" t="s">
        <v>24</v>
      </c>
      <c r="B7153" s="33">
        <v>2021</v>
      </c>
      <c r="C7153" s="33">
        <v>9</v>
      </c>
      <c r="D7153" s="32" t="s">
        <v>16</v>
      </c>
      <c r="E7153" s="32" t="s">
        <v>3006</v>
      </c>
      <c r="F7153" s="34">
        <v>44278</v>
      </c>
      <c r="G7153" s="34">
        <v>44278</v>
      </c>
      <c r="H7153" s="33">
        <v>68</v>
      </c>
      <c r="I7153" s="32" t="s">
        <v>8</v>
      </c>
      <c r="J7153" s="32" t="s">
        <v>18</v>
      </c>
      <c r="K7153" s="32" t="s">
        <v>432</v>
      </c>
      <c r="L7153" s="32" t="s">
        <v>25</v>
      </c>
      <c r="M7153" s="32"/>
      <c r="N7153" s="32"/>
      <c r="O7153" s="32" t="s">
        <v>24</v>
      </c>
      <c r="P7153" s="32" t="s">
        <v>10</v>
      </c>
      <c r="Q7153" s="32" t="s">
        <v>910</v>
      </c>
      <c r="R7153" s="32" t="s">
        <v>78</v>
      </c>
      <c r="S7153" s="32"/>
      <c r="T7153" s="32"/>
      <c r="U7153" s="32"/>
      <c r="V7153" s="5">
        <v>83539.899999999994</v>
      </c>
      <c r="W7153" s="32" t="s">
        <v>3016</v>
      </c>
      <c r="X7153" s="32" t="s">
        <v>3027</v>
      </c>
      <c r="Y7153" s="32" t="s">
        <v>20</v>
      </c>
    </row>
    <row r="7154" spans="1:25" x14ac:dyDescent="0.3">
      <c r="A7154" s="32" t="s">
        <v>24</v>
      </c>
      <c r="B7154" s="33">
        <v>2021</v>
      </c>
      <c r="C7154" s="33">
        <v>9</v>
      </c>
      <c r="D7154" s="32" t="s">
        <v>16</v>
      </c>
      <c r="E7154" s="32" t="s">
        <v>3006</v>
      </c>
      <c r="F7154" s="34">
        <v>44278</v>
      </c>
      <c r="G7154" s="34">
        <v>44278</v>
      </c>
      <c r="H7154" s="33">
        <v>75</v>
      </c>
      <c r="I7154" s="32" t="s">
        <v>8</v>
      </c>
      <c r="J7154" s="32" t="s">
        <v>18</v>
      </c>
      <c r="K7154" s="32" t="s">
        <v>406</v>
      </c>
      <c r="L7154" s="32" t="s">
        <v>25</v>
      </c>
      <c r="M7154" s="32"/>
      <c r="N7154" s="32"/>
      <c r="O7154" s="32" t="s">
        <v>24</v>
      </c>
      <c r="P7154" s="32" t="s">
        <v>10</v>
      </c>
      <c r="Q7154" s="32" t="s">
        <v>910</v>
      </c>
      <c r="R7154" s="32" t="s">
        <v>41</v>
      </c>
      <c r="S7154" s="32"/>
      <c r="T7154" s="32"/>
      <c r="U7154" s="32"/>
      <c r="V7154" s="5">
        <v>5388.3</v>
      </c>
      <c r="W7154" s="32" t="s">
        <v>3007</v>
      </c>
      <c r="X7154" s="32" t="s">
        <v>2383</v>
      </c>
      <c r="Y7154" s="32" t="s">
        <v>20</v>
      </c>
    </row>
    <row r="7155" spans="1:25" x14ac:dyDescent="0.3">
      <c r="A7155" s="32" t="s">
        <v>24</v>
      </c>
      <c r="B7155" s="33">
        <v>2021</v>
      </c>
      <c r="C7155" s="33">
        <v>9</v>
      </c>
      <c r="D7155" s="32" t="s">
        <v>16</v>
      </c>
      <c r="E7155" s="32" t="s">
        <v>3006</v>
      </c>
      <c r="F7155" s="34">
        <v>44278</v>
      </c>
      <c r="G7155" s="34">
        <v>44278</v>
      </c>
      <c r="H7155" s="33">
        <v>76</v>
      </c>
      <c r="I7155" s="32" t="s">
        <v>8</v>
      </c>
      <c r="J7155" s="32" t="s">
        <v>18</v>
      </c>
      <c r="K7155" s="32" t="s">
        <v>406</v>
      </c>
      <c r="L7155" s="32" t="s">
        <v>25</v>
      </c>
      <c r="M7155" s="32"/>
      <c r="N7155" s="32"/>
      <c r="O7155" s="32" t="s">
        <v>24</v>
      </c>
      <c r="P7155" s="32" t="s">
        <v>10</v>
      </c>
      <c r="Q7155" s="32" t="s">
        <v>910</v>
      </c>
      <c r="R7155" s="32" t="s">
        <v>43</v>
      </c>
      <c r="S7155" s="32"/>
      <c r="T7155" s="32"/>
      <c r="U7155" s="32"/>
      <c r="V7155" s="5">
        <v>49862.81</v>
      </c>
      <c r="W7155" s="32" t="s">
        <v>3008</v>
      </c>
      <c r="X7155" s="32" t="s">
        <v>1374</v>
      </c>
      <c r="Y7155" s="32" t="s">
        <v>20</v>
      </c>
    </row>
    <row r="7156" spans="1:25" x14ac:dyDescent="0.3">
      <c r="A7156" s="32" t="s">
        <v>24</v>
      </c>
      <c r="B7156" s="33">
        <v>2021</v>
      </c>
      <c r="C7156" s="33">
        <v>9</v>
      </c>
      <c r="D7156" s="32" t="s">
        <v>16</v>
      </c>
      <c r="E7156" s="32" t="s">
        <v>3006</v>
      </c>
      <c r="F7156" s="34">
        <v>44278</v>
      </c>
      <c r="G7156" s="34">
        <v>44278</v>
      </c>
      <c r="H7156" s="33">
        <v>77</v>
      </c>
      <c r="I7156" s="32" t="s">
        <v>8</v>
      </c>
      <c r="J7156" s="32" t="s">
        <v>18</v>
      </c>
      <c r="K7156" s="32" t="s">
        <v>406</v>
      </c>
      <c r="L7156" s="32" t="s">
        <v>25</v>
      </c>
      <c r="M7156" s="32"/>
      <c r="N7156" s="32"/>
      <c r="O7156" s="32" t="s">
        <v>24</v>
      </c>
      <c r="P7156" s="32" t="s">
        <v>10</v>
      </c>
      <c r="Q7156" s="32" t="s">
        <v>910</v>
      </c>
      <c r="R7156" s="32" t="s">
        <v>26</v>
      </c>
      <c r="S7156" s="32"/>
      <c r="T7156" s="32"/>
      <c r="U7156" s="32"/>
      <c r="V7156" s="5">
        <v>9030.25</v>
      </c>
      <c r="W7156" s="32" t="s">
        <v>3009</v>
      </c>
      <c r="X7156" s="32" t="s">
        <v>1740</v>
      </c>
      <c r="Y7156" s="32" t="s">
        <v>20</v>
      </c>
    </row>
    <row r="7157" spans="1:25" x14ac:dyDescent="0.3">
      <c r="A7157" s="32" t="s">
        <v>24</v>
      </c>
      <c r="B7157" s="33">
        <v>2021</v>
      </c>
      <c r="C7157" s="33">
        <v>9</v>
      </c>
      <c r="D7157" s="32" t="s">
        <v>16</v>
      </c>
      <c r="E7157" s="32" t="s">
        <v>3006</v>
      </c>
      <c r="F7157" s="34">
        <v>44278</v>
      </c>
      <c r="G7157" s="34">
        <v>44278</v>
      </c>
      <c r="H7157" s="33">
        <v>80</v>
      </c>
      <c r="I7157" s="32" t="s">
        <v>8</v>
      </c>
      <c r="J7157" s="32" t="s">
        <v>18</v>
      </c>
      <c r="K7157" s="32" t="s">
        <v>406</v>
      </c>
      <c r="L7157" s="32" t="s">
        <v>25</v>
      </c>
      <c r="M7157" s="32"/>
      <c r="N7157" s="32"/>
      <c r="O7157" s="32" t="s">
        <v>24</v>
      </c>
      <c r="P7157" s="32" t="s">
        <v>10</v>
      </c>
      <c r="Q7157" s="32" t="s">
        <v>910</v>
      </c>
      <c r="R7157" s="32" t="s">
        <v>119</v>
      </c>
      <c r="S7157" s="32"/>
      <c r="T7157" s="32"/>
      <c r="U7157" s="32"/>
      <c r="V7157" s="5">
        <v>55181.61</v>
      </c>
      <c r="W7157" s="32" t="s">
        <v>3010</v>
      </c>
      <c r="X7157" s="32" t="s">
        <v>1373</v>
      </c>
      <c r="Y7157" s="32" t="s">
        <v>20</v>
      </c>
    </row>
    <row r="7158" spans="1:25" x14ac:dyDescent="0.3">
      <c r="A7158" s="32" t="s">
        <v>24</v>
      </c>
      <c r="B7158" s="33">
        <v>2021</v>
      </c>
      <c r="C7158" s="33">
        <v>9</v>
      </c>
      <c r="D7158" s="32" t="s">
        <v>16</v>
      </c>
      <c r="E7158" s="32" t="s">
        <v>3006</v>
      </c>
      <c r="F7158" s="34">
        <v>44278</v>
      </c>
      <c r="G7158" s="34">
        <v>44278</v>
      </c>
      <c r="H7158" s="33">
        <v>84</v>
      </c>
      <c r="I7158" s="32" t="s">
        <v>8</v>
      </c>
      <c r="J7158" s="32" t="s">
        <v>18</v>
      </c>
      <c r="K7158" s="32" t="s">
        <v>406</v>
      </c>
      <c r="L7158" s="32" t="s">
        <v>25</v>
      </c>
      <c r="M7158" s="32"/>
      <c r="N7158" s="32"/>
      <c r="O7158" s="32" t="s">
        <v>24</v>
      </c>
      <c r="P7158" s="32" t="s">
        <v>10</v>
      </c>
      <c r="Q7158" s="32" t="s">
        <v>910</v>
      </c>
      <c r="R7158" s="32" t="s">
        <v>642</v>
      </c>
      <c r="S7158" s="32"/>
      <c r="T7158" s="32"/>
      <c r="U7158" s="32"/>
      <c r="V7158" s="5">
        <v>23446.45</v>
      </c>
      <c r="W7158" s="32" t="s">
        <v>3013</v>
      </c>
      <c r="X7158" s="32" t="s">
        <v>3028</v>
      </c>
      <c r="Y7158" s="32" t="s">
        <v>20</v>
      </c>
    </row>
    <row r="7159" spans="1:25" x14ac:dyDescent="0.3">
      <c r="A7159" s="32" t="s">
        <v>24</v>
      </c>
      <c r="B7159" s="33">
        <v>2021</v>
      </c>
      <c r="C7159" s="33">
        <v>9</v>
      </c>
      <c r="D7159" s="32" t="s">
        <v>16</v>
      </c>
      <c r="E7159" s="32" t="s">
        <v>3006</v>
      </c>
      <c r="F7159" s="34">
        <v>44278</v>
      </c>
      <c r="G7159" s="34">
        <v>44278</v>
      </c>
      <c r="H7159" s="33">
        <v>87</v>
      </c>
      <c r="I7159" s="32" t="s">
        <v>8</v>
      </c>
      <c r="J7159" s="32" t="s">
        <v>18</v>
      </c>
      <c r="K7159" s="32" t="s">
        <v>406</v>
      </c>
      <c r="L7159" s="32" t="s">
        <v>25</v>
      </c>
      <c r="M7159" s="32"/>
      <c r="N7159" s="32"/>
      <c r="O7159" s="32" t="s">
        <v>24</v>
      </c>
      <c r="P7159" s="32" t="s">
        <v>10</v>
      </c>
      <c r="Q7159" s="32" t="s">
        <v>910</v>
      </c>
      <c r="R7159" s="32" t="s">
        <v>43</v>
      </c>
      <c r="S7159" s="32"/>
      <c r="T7159" s="32"/>
      <c r="U7159" s="32"/>
      <c r="V7159" s="5">
        <v>81536.850000000006</v>
      </c>
      <c r="W7159" s="32" t="s">
        <v>3017</v>
      </c>
      <c r="X7159" s="32" t="s">
        <v>1741</v>
      </c>
      <c r="Y7159" s="32" t="s">
        <v>20</v>
      </c>
    </row>
    <row r="7160" spans="1:25" x14ac:dyDescent="0.3">
      <c r="A7160" s="32" t="s">
        <v>24</v>
      </c>
      <c r="B7160" s="33">
        <v>2021</v>
      </c>
      <c r="C7160" s="33">
        <v>9</v>
      </c>
      <c r="D7160" s="32" t="s">
        <v>16</v>
      </c>
      <c r="E7160" s="32" t="s">
        <v>3006</v>
      </c>
      <c r="F7160" s="34">
        <v>44278</v>
      </c>
      <c r="G7160" s="34">
        <v>44278</v>
      </c>
      <c r="H7160" s="33">
        <v>89</v>
      </c>
      <c r="I7160" s="32" t="s">
        <v>8</v>
      </c>
      <c r="J7160" s="32" t="s">
        <v>18</v>
      </c>
      <c r="K7160" s="32" t="s">
        <v>406</v>
      </c>
      <c r="L7160" s="32" t="s">
        <v>25</v>
      </c>
      <c r="M7160" s="32"/>
      <c r="N7160" s="32"/>
      <c r="O7160" s="32" t="s">
        <v>24</v>
      </c>
      <c r="P7160" s="32" t="s">
        <v>10</v>
      </c>
      <c r="Q7160" s="32" t="s">
        <v>910</v>
      </c>
      <c r="R7160" s="32" t="s">
        <v>232</v>
      </c>
      <c r="S7160" s="32"/>
      <c r="T7160" s="32"/>
      <c r="U7160" s="32"/>
      <c r="V7160" s="5">
        <v>28788.66</v>
      </c>
      <c r="W7160" s="32" t="s">
        <v>3018</v>
      </c>
      <c r="X7160" s="32" t="s">
        <v>1372</v>
      </c>
      <c r="Y7160" s="32" t="s">
        <v>20</v>
      </c>
    </row>
    <row r="7161" spans="1:25" x14ac:dyDescent="0.3">
      <c r="A7161" s="32" t="s">
        <v>24</v>
      </c>
      <c r="B7161" s="33">
        <v>2021</v>
      </c>
      <c r="C7161" s="33">
        <v>9</v>
      </c>
      <c r="D7161" s="32" t="s">
        <v>16</v>
      </c>
      <c r="E7161" s="32" t="s">
        <v>3006</v>
      </c>
      <c r="F7161" s="34">
        <v>44278</v>
      </c>
      <c r="G7161" s="34">
        <v>44278</v>
      </c>
      <c r="H7161" s="33">
        <v>91</v>
      </c>
      <c r="I7161" s="32" t="s">
        <v>8</v>
      </c>
      <c r="J7161" s="32" t="s">
        <v>18</v>
      </c>
      <c r="K7161" s="32" t="s">
        <v>406</v>
      </c>
      <c r="L7161" s="32" t="s">
        <v>25</v>
      </c>
      <c r="M7161" s="32"/>
      <c r="N7161" s="32"/>
      <c r="O7161" s="32" t="s">
        <v>24</v>
      </c>
      <c r="P7161" s="32" t="s">
        <v>10</v>
      </c>
      <c r="Q7161" s="32" t="s">
        <v>910</v>
      </c>
      <c r="R7161" s="32" t="s">
        <v>43</v>
      </c>
      <c r="S7161" s="32"/>
      <c r="T7161" s="32"/>
      <c r="U7161" s="32"/>
      <c r="V7161" s="5">
        <v>25455.14</v>
      </c>
      <c r="W7161" s="32" t="s">
        <v>3019</v>
      </c>
      <c r="X7161" s="32" t="s">
        <v>1467</v>
      </c>
      <c r="Y7161" s="32" t="s">
        <v>20</v>
      </c>
    </row>
    <row r="7162" spans="1:25" x14ac:dyDescent="0.3">
      <c r="A7162" s="32" t="s">
        <v>24</v>
      </c>
      <c r="B7162" s="33">
        <v>2021</v>
      </c>
      <c r="C7162" s="33">
        <v>9</v>
      </c>
      <c r="D7162" s="32" t="s">
        <v>16</v>
      </c>
      <c r="E7162" s="32" t="s">
        <v>3006</v>
      </c>
      <c r="F7162" s="34">
        <v>44278</v>
      </c>
      <c r="G7162" s="34">
        <v>44278</v>
      </c>
      <c r="H7162" s="33">
        <v>92</v>
      </c>
      <c r="I7162" s="32" t="s">
        <v>8</v>
      </c>
      <c r="J7162" s="32" t="s">
        <v>18</v>
      </c>
      <c r="K7162" s="32" t="s">
        <v>406</v>
      </c>
      <c r="L7162" s="32" t="s">
        <v>25</v>
      </c>
      <c r="M7162" s="32"/>
      <c r="N7162" s="32"/>
      <c r="O7162" s="32" t="s">
        <v>24</v>
      </c>
      <c r="P7162" s="32" t="s">
        <v>10</v>
      </c>
      <c r="Q7162" s="32" t="s">
        <v>910</v>
      </c>
      <c r="R7162" s="32" t="s">
        <v>41</v>
      </c>
      <c r="S7162" s="32"/>
      <c r="T7162" s="32"/>
      <c r="U7162" s="32"/>
      <c r="V7162" s="5">
        <v>50935.58</v>
      </c>
      <c r="W7162" s="32" t="s">
        <v>3020</v>
      </c>
      <c r="X7162" s="32" t="s">
        <v>1376</v>
      </c>
      <c r="Y7162" s="32" t="s">
        <v>20</v>
      </c>
    </row>
    <row r="7163" spans="1:25" x14ac:dyDescent="0.3">
      <c r="A7163" s="32" t="s">
        <v>24</v>
      </c>
      <c r="B7163" s="33">
        <v>2021</v>
      </c>
      <c r="C7163" s="33">
        <v>9</v>
      </c>
      <c r="D7163" s="32" t="s">
        <v>1332</v>
      </c>
      <c r="E7163" s="32" t="s">
        <v>3029</v>
      </c>
      <c r="F7163" s="34">
        <v>44278</v>
      </c>
      <c r="G7163" s="34">
        <v>44279</v>
      </c>
      <c r="H7163" s="33">
        <v>24</v>
      </c>
      <c r="I7163" s="32" t="s">
        <v>8</v>
      </c>
      <c r="J7163" s="32" t="s">
        <v>1277</v>
      </c>
      <c r="K7163" s="32" t="s">
        <v>1334</v>
      </c>
      <c r="L7163" s="32" t="s">
        <v>1279</v>
      </c>
      <c r="M7163" s="32"/>
      <c r="N7163" s="32" t="s">
        <v>1280</v>
      </c>
      <c r="O7163" s="32" t="s">
        <v>24</v>
      </c>
      <c r="P7163" s="32" t="s">
        <v>10</v>
      </c>
      <c r="Q7163" s="32" t="s">
        <v>910</v>
      </c>
      <c r="R7163" s="32"/>
      <c r="S7163" s="32"/>
      <c r="T7163" s="32"/>
      <c r="U7163" s="32"/>
      <c r="V7163" s="5">
        <v>1008</v>
      </c>
      <c r="W7163" s="32" t="s">
        <v>1335</v>
      </c>
      <c r="X7163" s="32" t="s">
        <v>3030</v>
      </c>
      <c r="Y7163" s="32" t="s">
        <v>1337</v>
      </c>
    </row>
    <row r="7164" spans="1:25" x14ac:dyDescent="0.3">
      <c r="A7164" s="32" t="s">
        <v>24</v>
      </c>
      <c r="B7164" s="33">
        <v>2021</v>
      </c>
      <c r="C7164" s="33">
        <v>9</v>
      </c>
      <c r="D7164" s="32" t="s">
        <v>1332</v>
      </c>
      <c r="E7164" s="32" t="s">
        <v>3029</v>
      </c>
      <c r="F7164" s="34">
        <v>44278</v>
      </c>
      <c r="G7164" s="34">
        <v>44279</v>
      </c>
      <c r="H7164" s="33">
        <v>25</v>
      </c>
      <c r="I7164" s="32" t="s">
        <v>8</v>
      </c>
      <c r="J7164" s="32" t="s">
        <v>1277</v>
      </c>
      <c r="K7164" s="32" t="s">
        <v>1338</v>
      </c>
      <c r="L7164" s="32" t="s">
        <v>1279</v>
      </c>
      <c r="M7164" s="32"/>
      <c r="N7164" s="32" t="s">
        <v>1280</v>
      </c>
      <c r="O7164" s="32" t="s">
        <v>24</v>
      </c>
      <c r="P7164" s="32" t="s">
        <v>10</v>
      </c>
      <c r="Q7164" s="32" t="s">
        <v>910</v>
      </c>
      <c r="R7164" s="32"/>
      <c r="S7164" s="32"/>
      <c r="T7164" s="32"/>
      <c r="U7164" s="32"/>
      <c r="V7164" s="5">
        <v>75.239999999999995</v>
      </c>
      <c r="W7164" s="32" t="s">
        <v>1335</v>
      </c>
      <c r="X7164" s="32" t="s">
        <v>3030</v>
      </c>
      <c r="Y7164" s="32" t="s">
        <v>1337</v>
      </c>
    </row>
    <row r="7165" spans="1:25" x14ac:dyDescent="0.3">
      <c r="A7165" s="32" t="s">
        <v>24</v>
      </c>
      <c r="B7165" s="33">
        <v>2021</v>
      </c>
      <c r="C7165" s="33">
        <v>9</v>
      </c>
      <c r="D7165" s="32" t="s">
        <v>1332</v>
      </c>
      <c r="E7165" s="32" t="s">
        <v>3029</v>
      </c>
      <c r="F7165" s="34">
        <v>44278</v>
      </c>
      <c r="G7165" s="34">
        <v>44279</v>
      </c>
      <c r="H7165" s="33">
        <v>41</v>
      </c>
      <c r="I7165" s="32" t="s">
        <v>8</v>
      </c>
      <c r="J7165" s="32"/>
      <c r="K7165" s="32" t="s">
        <v>9</v>
      </c>
      <c r="L7165" s="32" t="s">
        <v>15</v>
      </c>
      <c r="M7165" s="32"/>
      <c r="N7165" s="32"/>
      <c r="O7165" s="32"/>
      <c r="P7165" s="32" t="s">
        <v>10</v>
      </c>
      <c r="Q7165" s="32"/>
      <c r="R7165" s="32"/>
      <c r="S7165" s="32"/>
      <c r="T7165" s="32"/>
      <c r="U7165" s="32"/>
      <c r="V7165" s="5">
        <v>-1083.24</v>
      </c>
      <c r="W7165" s="32"/>
      <c r="X7165" s="32" t="s">
        <v>12</v>
      </c>
      <c r="Y7165" s="32" t="s">
        <v>1337</v>
      </c>
    </row>
    <row r="7166" spans="1:25" x14ac:dyDescent="0.3">
      <c r="A7166" s="32" t="s">
        <v>24</v>
      </c>
      <c r="B7166" s="33">
        <v>2021</v>
      </c>
      <c r="C7166" s="33">
        <v>9</v>
      </c>
      <c r="D7166" s="32" t="s">
        <v>38</v>
      </c>
      <c r="E7166" s="32" t="s">
        <v>3031</v>
      </c>
      <c r="F7166" s="34">
        <v>44279</v>
      </c>
      <c r="G7166" s="34">
        <v>44279</v>
      </c>
      <c r="H7166" s="33">
        <v>11</v>
      </c>
      <c r="I7166" s="32" t="s">
        <v>8</v>
      </c>
      <c r="J7166" s="32"/>
      <c r="K7166" s="32" t="s">
        <v>9</v>
      </c>
      <c r="L7166" s="32" t="s">
        <v>15</v>
      </c>
      <c r="M7166" s="32"/>
      <c r="N7166" s="32"/>
      <c r="O7166" s="32"/>
      <c r="P7166" s="32" t="s">
        <v>10</v>
      </c>
      <c r="Q7166" s="32"/>
      <c r="R7166" s="32"/>
      <c r="S7166" s="32"/>
      <c r="T7166" s="32"/>
      <c r="U7166" s="32"/>
      <c r="V7166" s="5">
        <v>471316.21</v>
      </c>
      <c r="W7166" s="32" t="s">
        <v>3032</v>
      </c>
      <c r="X7166" s="32" t="s">
        <v>3033</v>
      </c>
      <c r="Y7166" s="32" t="s">
        <v>34</v>
      </c>
    </row>
    <row r="7167" spans="1:25" x14ac:dyDescent="0.3">
      <c r="A7167" s="32" t="s">
        <v>24</v>
      </c>
      <c r="B7167" s="33">
        <v>2021</v>
      </c>
      <c r="C7167" s="33">
        <v>9</v>
      </c>
      <c r="D7167" s="32" t="s">
        <v>38</v>
      </c>
      <c r="E7167" s="32" t="s">
        <v>3031</v>
      </c>
      <c r="F7167" s="34">
        <v>44279</v>
      </c>
      <c r="G7167" s="34">
        <v>44279</v>
      </c>
      <c r="H7167" s="33">
        <v>12</v>
      </c>
      <c r="I7167" s="32" t="s">
        <v>8</v>
      </c>
      <c r="J7167" s="32"/>
      <c r="K7167" s="32" t="s">
        <v>9</v>
      </c>
      <c r="L7167" s="32" t="s">
        <v>15</v>
      </c>
      <c r="M7167" s="32"/>
      <c r="N7167" s="32"/>
      <c r="O7167" s="32"/>
      <c r="P7167" s="32" t="s">
        <v>10</v>
      </c>
      <c r="Q7167" s="32"/>
      <c r="R7167" s="32"/>
      <c r="S7167" s="32"/>
      <c r="T7167" s="32"/>
      <c r="U7167" s="32"/>
      <c r="V7167" s="5">
        <v>2539.94</v>
      </c>
      <c r="W7167" s="32" t="s">
        <v>3032</v>
      </c>
      <c r="X7167" s="32" t="s">
        <v>3033</v>
      </c>
      <c r="Y7167" s="32" t="s">
        <v>34</v>
      </c>
    </row>
    <row r="7168" spans="1:25" x14ac:dyDescent="0.3">
      <c r="A7168" s="32" t="s">
        <v>24</v>
      </c>
      <c r="B7168" s="33">
        <v>2021</v>
      </c>
      <c r="C7168" s="33">
        <v>9</v>
      </c>
      <c r="D7168" s="32" t="s">
        <v>38</v>
      </c>
      <c r="E7168" s="32" t="s">
        <v>3031</v>
      </c>
      <c r="F7168" s="34">
        <v>44279</v>
      </c>
      <c r="G7168" s="34">
        <v>44279</v>
      </c>
      <c r="H7168" s="33">
        <v>23</v>
      </c>
      <c r="I7168" s="32" t="s">
        <v>8</v>
      </c>
      <c r="J7168" s="32"/>
      <c r="K7168" s="32" t="s">
        <v>33</v>
      </c>
      <c r="L7168" s="32" t="s">
        <v>25</v>
      </c>
      <c r="M7168" s="32"/>
      <c r="N7168" s="32"/>
      <c r="O7168" s="32" t="s">
        <v>24</v>
      </c>
      <c r="P7168" s="32" t="s">
        <v>10</v>
      </c>
      <c r="Q7168" s="32" t="s">
        <v>910</v>
      </c>
      <c r="R7168" s="32"/>
      <c r="S7168" s="32"/>
      <c r="T7168" s="32"/>
      <c r="U7168" s="32"/>
      <c r="V7168" s="5">
        <v>-471316.21</v>
      </c>
      <c r="W7168" s="32" t="s">
        <v>3032</v>
      </c>
      <c r="X7168" s="32" t="s">
        <v>3033</v>
      </c>
      <c r="Y7168" s="32" t="s">
        <v>34</v>
      </c>
    </row>
    <row r="7169" spans="1:25" x14ac:dyDescent="0.3">
      <c r="A7169" s="32" t="s">
        <v>24</v>
      </c>
      <c r="B7169" s="33">
        <v>2021</v>
      </c>
      <c r="C7169" s="33">
        <v>9</v>
      </c>
      <c r="D7169" s="32" t="s">
        <v>38</v>
      </c>
      <c r="E7169" s="32" t="s">
        <v>3031</v>
      </c>
      <c r="F7169" s="34">
        <v>44279</v>
      </c>
      <c r="G7169" s="34">
        <v>44279</v>
      </c>
      <c r="H7169" s="33">
        <v>24</v>
      </c>
      <c r="I7169" s="32" t="s">
        <v>8</v>
      </c>
      <c r="J7169" s="32"/>
      <c r="K7169" s="32" t="s">
        <v>33</v>
      </c>
      <c r="L7169" s="32" t="s">
        <v>25</v>
      </c>
      <c r="M7169" s="32"/>
      <c r="N7169" s="32" t="s">
        <v>1280</v>
      </c>
      <c r="O7169" s="32" t="s">
        <v>24</v>
      </c>
      <c r="P7169" s="32" t="s">
        <v>10</v>
      </c>
      <c r="Q7169" s="32" t="s">
        <v>910</v>
      </c>
      <c r="R7169" s="32"/>
      <c r="S7169" s="32"/>
      <c r="T7169" s="32"/>
      <c r="U7169" s="32"/>
      <c r="V7169" s="5">
        <v>-2539.94</v>
      </c>
      <c r="W7169" s="32" t="s">
        <v>3032</v>
      </c>
      <c r="X7169" s="32" t="s">
        <v>3033</v>
      </c>
      <c r="Y7169" s="32" t="s">
        <v>34</v>
      </c>
    </row>
    <row r="7170" spans="1:25" x14ac:dyDescent="0.3">
      <c r="A7170" s="32" t="s">
        <v>24</v>
      </c>
      <c r="B7170" s="33">
        <v>2021</v>
      </c>
      <c r="C7170" s="33">
        <v>9</v>
      </c>
      <c r="D7170" s="32" t="s">
        <v>16</v>
      </c>
      <c r="E7170" s="32" t="s">
        <v>3034</v>
      </c>
      <c r="F7170" s="34">
        <v>44280</v>
      </c>
      <c r="G7170" s="34">
        <v>44280</v>
      </c>
      <c r="H7170" s="33">
        <v>1</v>
      </c>
      <c r="I7170" s="32" t="s">
        <v>8</v>
      </c>
      <c r="J7170" s="32"/>
      <c r="K7170" s="32" t="s">
        <v>9</v>
      </c>
      <c r="L7170" s="32" t="s">
        <v>15</v>
      </c>
      <c r="M7170" s="32"/>
      <c r="N7170" s="32"/>
      <c r="O7170" s="32" t="s">
        <v>24</v>
      </c>
      <c r="P7170" s="32" t="s">
        <v>10</v>
      </c>
      <c r="Q7170" s="32" t="s">
        <v>910</v>
      </c>
      <c r="R7170" s="32"/>
      <c r="S7170" s="32"/>
      <c r="T7170" s="32"/>
      <c r="U7170" s="32"/>
      <c r="V7170" s="5">
        <v>-5388.3</v>
      </c>
      <c r="W7170" s="32" t="s">
        <v>3007</v>
      </c>
      <c r="X7170" s="32" t="s">
        <v>12</v>
      </c>
      <c r="Y7170" s="32" t="s">
        <v>11</v>
      </c>
    </row>
    <row r="7171" spans="1:25" x14ac:dyDescent="0.3">
      <c r="A7171" s="32" t="s">
        <v>24</v>
      </c>
      <c r="B7171" s="33">
        <v>2021</v>
      </c>
      <c r="C7171" s="33">
        <v>9</v>
      </c>
      <c r="D7171" s="32" t="s">
        <v>16</v>
      </c>
      <c r="E7171" s="32" t="s">
        <v>3034</v>
      </c>
      <c r="F7171" s="34">
        <v>44280</v>
      </c>
      <c r="G7171" s="34">
        <v>44280</v>
      </c>
      <c r="H7171" s="33">
        <v>2</v>
      </c>
      <c r="I7171" s="32" t="s">
        <v>8</v>
      </c>
      <c r="J7171" s="32"/>
      <c r="K7171" s="32" t="s">
        <v>9</v>
      </c>
      <c r="L7171" s="32" t="s">
        <v>15</v>
      </c>
      <c r="M7171" s="32"/>
      <c r="N7171" s="32"/>
      <c r="O7171" s="32" t="s">
        <v>24</v>
      </c>
      <c r="P7171" s="32" t="s">
        <v>10</v>
      </c>
      <c r="Q7171" s="32" t="s">
        <v>910</v>
      </c>
      <c r="R7171" s="32"/>
      <c r="S7171" s="32"/>
      <c r="T7171" s="32"/>
      <c r="U7171" s="32"/>
      <c r="V7171" s="5">
        <v>-49862.81</v>
      </c>
      <c r="W7171" s="32" t="s">
        <v>3008</v>
      </c>
      <c r="X7171" s="32" t="s">
        <v>12</v>
      </c>
      <c r="Y7171" s="32" t="s">
        <v>11</v>
      </c>
    </row>
    <row r="7172" spans="1:25" x14ac:dyDescent="0.3">
      <c r="A7172" s="32" t="s">
        <v>24</v>
      </c>
      <c r="B7172" s="33">
        <v>2021</v>
      </c>
      <c r="C7172" s="33">
        <v>9</v>
      </c>
      <c r="D7172" s="32" t="s">
        <v>16</v>
      </c>
      <c r="E7172" s="32" t="s">
        <v>3034</v>
      </c>
      <c r="F7172" s="34">
        <v>44280</v>
      </c>
      <c r="G7172" s="34">
        <v>44280</v>
      </c>
      <c r="H7172" s="33">
        <v>3</v>
      </c>
      <c r="I7172" s="32" t="s">
        <v>8</v>
      </c>
      <c r="J7172" s="32"/>
      <c r="K7172" s="32" t="s">
        <v>9</v>
      </c>
      <c r="L7172" s="32" t="s">
        <v>15</v>
      </c>
      <c r="M7172" s="32"/>
      <c r="N7172" s="32"/>
      <c r="O7172" s="32" t="s">
        <v>24</v>
      </c>
      <c r="P7172" s="32" t="s">
        <v>10</v>
      </c>
      <c r="Q7172" s="32" t="s">
        <v>910</v>
      </c>
      <c r="R7172" s="32"/>
      <c r="S7172" s="32"/>
      <c r="T7172" s="32"/>
      <c r="U7172" s="32"/>
      <c r="V7172" s="5">
        <v>-9030.25</v>
      </c>
      <c r="W7172" s="32" t="s">
        <v>3009</v>
      </c>
      <c r="X7172" s="32" t="s">
        <v>12</v>
      </c>
      <c r="Y7172" s="32" t="s">
        <v>11</v>
      </c>
    </row>
    <row r="7173" spans="1:25" x14ac:dyDescent="0.3">
      <c r="A7173" s="32" t="s">
        <v>24</v>
      </c>
      <c r="B7173" s="33">
        <v>2021</v>
      </c>
      <c r="C7173" s="33">
        <v>9</v>
      </c>
      <c r="D7173" s="32" t="s">
        <v>16</v>
      </c>
      <c r="E7173" s="32" t="s">
        <v>3034</v>
      </c>
      <c r="F7173" s="34">
        <v>44280</v>
      </c>
      <c r="G7173" s="34">
        <v>44280</v>
      </c>
      <c r="H7173" s="33">
        <v>4</v>
      </c>
      <c r="I7173" s="32" t="s">
        <v>8</v>
      </c>
      <c r="J7173" s="32"/>
      <c r="K7173" s="32" t="s">
        <v>9</v>
      </c>
      <c r="L7173" s="32" t="s">
        <v>15</v>
      </c>
      <c r="M7173" s="32"/>
      <c r="N7173" s="32"/>
      <c r="O7173" s="32" t="s">
        <v>24</v>
      </c>
      <c r="P7173" s="32" t="s">
        <v>10</v>
      </c>
      <c r="Q7173" s="32" t="s">
        <v>910</v>
      </c>
      <c r="R7173" s="32"/>
      <c r="S7173" s="32"/>
      <c r="T7173" s="32"/>
      <c r="U7173" s="32"/>
      <c r="V7173" s="5">
        <v>-23446.45</v>
      </c>
      <c r="W7173" s="32" t="s">
        <v>3013</v>
      </c>
      <c r="X7173" s="32" t="s">
        <v>12</v>
      </c>
      <c r="Y7173" s="32" t="s">
        <v>11</v>
      </c>
    </row>
    <row r="7174" spans="1:25" x14ac:dyDescent="0.3">
      <c r="A7174" s="32" t="s">
        <v>24</v>
      </c>
      <c r="B7174" s="33">
        <v>2021</v>
      </c>
      <c r="C7174" s="33">
        <v>9</v>
      </c>
      <c r="D7174" s="32" t="s">
        <v>16</v>
      </c>
      <c r="E7174" s="32" t="s">
        <v>3034</v>
      </c>
      <c r="F7174" s="34">
        <v>44280</v>
      </c>
      <c r="G7174" s="34">
        <v>44280</v>
      </c>
      <c r="H7174" s="33">
        <v>5</v>
      </c>
      <c r="I7174" s="32" t="s">
        <v>8</v>
      </c>
      <c r="J7174" s="32"/>
      <c r="K7174" s="32" t="s">
        <v>9</v>
      </c>
      <c r="L7174" s="32" t="s">
        <v>15</v>
      </c>
      <c r="M7174" s="32"/>
      <c r="N7174" s="32"/>
      <c r="O7174" s="32" t="s">
        <v>24</v>
      </c>
      <c r="P7174" s="32" t="s">
        <v>10</v>
      </c>
      <c r="Q7174" s="32" t="s">
        <v>910</v>
      </c>
      <c r="R7174" s="32"/>
      <c r="S7174" s="32"/>
      <c r="T7174" s="32"/>
      <c r="U7174" s="32"/>
      <c r="V7174" s="5">
        <v>-8475.92</v>
      </c>
      <c r="W7174" s="32" t="s">
        <v>3014</v>
      </c>
      <c r="X7174" s="32" t="s">
        <v>12</v>
      </c>
      <c r="Y7174" s="32" t="s">
        <v>11</v>
      </c>
    </row>
    <row r="7175" spans="1:25" x14ac:dyDescent="0.3">
      <c r="A7175" s="32" t="s">
        <v>24</v>
      </c>
      <c r="B7175" s="33">
        <v>2021</v>
      </c>
      <c r="C7175" s="33">
        <v>9</v>
      </c>
      <c r="D7175" s="32" t="s">
        <v>16</v>
      </c>
      <c r="E7175" s="32" t="s">
        <v>3034</v>
      </c>
      <c r="F7175" s="34">
        <v>44280</v>
      </c>
      <c r="G7175" s="34">
        <v>44280</v>
      </c>
      <c r="H7175" s="33">
        <v>7</v>
      </c>
      <c r="I7175" s="32" t="s">
        <v>8</v>
      </c>
      <c r="J7175" s="32"/>
      <c r="K7175" s="32" t="s">
        <v>9</v>
      </c>
      <c r="L7175" s="32" t="s">
        <v>15</v>
      </c>
      <c r="M7175" s="32"/>
      <c r="N7175" s="32"/>
      <c r="O7175" s="32" t="s">
        <v>24</v>
      </c>
      <c r="P7175" s="32" t="s">
        <v>10</v>
      </c>
      <c r="Q7175" s="32" t="s">
        <v>910</v>
      </c>
      <c r="R7175" s="32"/>
      <c r="S7175" s="32"/>
      <c r="T7175" s="32"/>
      <c r="U7175" s="32"/>
      <c r="V7175" s="5">
        <v>-11026</v>
      </c>
      <c r="W7175" s="32" t="s">
        <v>3015</v>
      </c>
      <c r="X7175" s="32" t="s">
        <v>12</v>
      </c>
      <c r="Y7175" s="32" t="s">
        <v>11</v>
      </c>
    </row>
    <row r="7176" spans="1:25" x14ac:dyDescent="0.3">
      <c r="A7176" s="32" t="s">
        <v>24</v>
      </c>
      <c r="B7176" s="33">
        <v>2021</v>
      </c>
      <c r="C7176" s="33">
        <v>9</v>
      </c>
      <c r="D7176" s="32" t="s">
        <v>16</v>
      </c>
      <c r="E7176" s="32" t="s">
        <v>3034</v>
      </c>
      <c r="F7176" s="34">
        <v>44280</v>
      </c>
      <c r="G7176" s="34">
        <v>44280</v>
      </c>
      <c r="H7176" s="33">
        <v>10</v>
      </c>
      <c r="I7176" s="32" t="s">
        <v>8</v>
      </c>
      <c r="J7176" s="32"/>
      <c r="K7176" s="32" t="s">
        <v>9</v>
      </c>
      <c r="L7176" s="32" t="s">
        <v>15</v>
      </c>
      <c r="M7176" s="32"/>
      <c r="N7176" s="32"/>
      <c r="O7176" s="32" t="s">
        <v>24</v>
      </c>
      <c r="P7176" s="32" t="s">
        <v>10</v>
      </c>
      <c r="Q7176" s="32" t="s">
        <v>910</v>
      </c>
      <c r="R7176" s="32"/>
      <c r="S7176" s="32"/>
      <c r="T7176" s="32"/>
      <c r="U7176" s="32"/>
      <c r="V7176" s="5">
        <v>-55181.61</v>
      </c>
      <c r="W7176" s="32" t="s">
        <v>3010</v>
      </c>
      <c r="X7176" s="32" t="s">
        <v>12</v>
      </c>
      <c r="Y7176" s="32" t="s">
        <v>11</v>
      </c>
    </row>
    <row r="7177" spans="1:25" x14ac:dyDescent="0.3">
      <c r="A7177" s="32" t="s">
        <v>24</v>
      </c>
      <c r="B7177" s="33">
        <v>2021</v>
      </c>
      <c r="C7177" s="33">
        <v>9</v>
      </c>
      <c r="D7177" s="32" t="s">
        <v>16</v>
      </c>
      <c r="E7177" s="32" t="s">
        <v>3034</v>
      </c>
      <c r="F7177" s="34">
        <v>44280</v>
      </c>
      <c r="G7177" s="34">
        <v>44280</v>
      </c>
      <c r="H7177" s="33">
        <v>13</v>
      </c>
      <c r="I7177" s="32" t="s">
        <v>8</v>
      </c>
      <c r="J7177" s="32"/>
      <c r="K7177" s="32" t="s">
        <v>9</v>
      </c>
      <c r="L7177" s="32" t="s">
        <v>15</v>
      </c>
      <c r="M7177" s="32"/>
      <c r="N7177" s="32"/>
      <c r="O7177" s="32" t="s">
        <v>24</v>
      </c>
      <c r="P7177" s="32" t="s">
        <v>10</v>
      </c>
      <c r="Q7177" s="32" t="s">
        <v>910</v>
      </c>
      <c r="R7177" s="32"/>
      <c r="S7177" s="32"/>
      <c r="T7177" s="32"/>
      <c r="U7177" s="32"/>
      <c r="V7177" s="5">
        <v>-83539.899999999994</v>
      </c>
      <c r="W7177" s="32" t="s">
        <v>3016</v>
      </c>
      <c r="X7177" s="32" t="s">
        <v>12</v>
      </c>
      <c r="Y7177" s="32" t="s">
        <v>11</v>
      </c>
    </row>
    <row r="7178" spans="1:25" x14ac:dyDescent="0.3">
      <c r="A7178" s="32" t="s">
        <v>24</v>
      </c>
      <c r="B7178" s="33">
        <v>2021</v>
      </c>
      <c r="C7178" s="33">
        <v>9</v>
      </c>
      <c r="D7178" s="32" t="s">
        <v>16</v>
      </c>
      <c r="E7178" s="32" t="s">
        <v>3034</v>
      </c>
      <c r="F7178" s="34">
        <v>44280</v>
      </c>
      <c r="G7178" s="34">
        <v>44280</v>
      </c>
      <c r="H7178" s="33">
        <v>15</v>
      </c>
      <c r="I7178" s="32" t="s">
        <v>8</v>
      </c>
      <c r="J7178" s="32"/>
      <c r="K7178" s="32" t="s">
        <v>9</v>
      </c>
      <c r="L7178" s="32" t="s">
        <v>15</v>
      </c>
      <c r="M7178" s="32"/>
      <c r="N7178" s="32"/>
      <c r="O7178" s="32" t="s">
        <v>24</v>
      </c>
      <c r="P7178" s="32" t="s">
        <v>10</v>
      </c>
      <c r="Q7178" s="32" t="s">
        <v>910</v>
      </c>
      <c r="R7178" s="32"/>
      <c r="S7178" s="32"/>
      <c r="T7178" s="32"/>
      <c r="U7178" s="32"/>
      <c r="V7178" s="5">
        <v>-81536.850000000006</v>
      </c>
      <c r="W7178" s="32" t="s">
        <v>3017</v>
      </c>
      <c r="X7178" s="32" t="s">
        <v>12</v>
      </c>
      <c r="Y7178" s="32" t="s">
        <v>11</v>
      </c>
    </row>
    <row r="7179" spans="1:25" x14ac:dyDescent="0.3">
      <c r="A7179" s="32" t="s">
        <v>24</v>
      </c>
      <c r="B7179" s="33">
        <v>2021</v>
      </c>
      <c r="C7179" s="33">
        <v>9</v>
      </c>
      <c r="D7179" s="32" t="s">
        <v>16</v>
      </c>
      <c r="E7179" s="32" t="s">
        <v>3034</v>
      </c>
      <c r="F7179" s="34">
        <v>44280</v>
      </c>
      <c r="G7179" s="34">
        <v>44280</v>
      </c>
      <c r="H7179" s="33">
        <v>23</v>
      </c>
      <c r="I7179" s="32" t="s">
        <v>8</v>
      </c>
      <c r="J7179" s="32"/>
      <c r="K7179" s="32" t="s">
        <v>9</v>
      </c>
      <c r="L7179" s="32" t="s">
        <v>15</v>
      </c>
      <c r="M7179" s="32"/>
      <c r="N7179" s="32"/>
      <c r="O7179" s="32" t="s">
        <v>24</v>
      </c>
      <c r="P7179" s="32" t="s">
        <v>10</v>
      </c>
      <c r="Q7179" s="32" t="s">
        <v>910</v>
      </c>
      <c r="R7179" s="32"/>
      <c r="S7179" s="32"/>
      <c r="T7179" s="32"/>
      <c r="U7179" s="32"/>
      <c r="V7179" s="5">
        <v>-28788.66</v>
      </c>
      <c r="W7179" s="32" t="s">
        <v>3018</v>
      </c>
      <c r="X7179" s="32" t="s">
        <v>12</v>
      </c>
      <c r="Y7179" s="32" t="s">
        <v>11</v>
      </c>
    </row>
    <row r="7180" spans="1:25" x14ac:dyDescent="0.3">
      <c r="A7180" s="32" t="s">
        <v>24</v>
      </c>
      <c r="B7180" s="33">
        <v>2021</v>
      </c>
      <c r="C7180" s="33">
        <v>9</v>
      </c>
      <c r="D7180" s="32" t="s">
        <v>16</v>
      </c>
      <c r="E7180" s="32" t="s">
        <v>3034</v>
      </c>
      <c r="F7180" s="34">
        <v>44280</v>
      </c>
      <c r="G7180" s="34">
        <v>44280</v>
      </c>
      <c r="H7180" s="33">
        <v>25</v>
      </c>
      <c r="I7180" s="32" t="s">
        <v>8</v>
      </c>
      <c r="J7180" s="32"/>
      <c r="K7180" s="32" t="s">
        <v>9</v>
      </c>
      <c r="L7180" s="32" t="s">
        <v>15</v>
      </c>
      <c r="M7180" s="32"/>
      <c r="N7180" s="32"/>
      <c r="O7180" s="32" t="s">
        <v>24</v>
      </c>
      <c r="P7180" s="32" t="s">
        <v>10</v>
      </c>
      <c r="Q7180" s="32" t="s">
        <v>910</v>
      </c>
      <c r="R7180" s="32"/>
      <c r="S7180" s="32"/>
      <c r="T7180" s="32"/>
      <c r="U7180" s="32"/>
      <c r="V7180" s="5">
        <v>-25455.14</v>
      </c>
      <c r="W7180" s="32" t="s">
        <v>3019</v>
      </c>
      <c r="X7180" s="32" t="s">
        <v>12</v>
      </c>
      <c r="Y7180" s="32" t="s">
        <v>11</v>
      </c>
    </row>
    <row r="7181" spans="1:25" x14ac:dyDescent="0.3">
      <c r="A7181" s="32" t="s">
        <v>24</v>
      </c>
      <c r="B7181" s="33">
        <v>2021</v>
      </c>
      <c r="C7181" s="33">
        <v>9</v>
      </c>
      <c r="D7181" s="32" t="s">
        <v>16</v>
      </c>
      <c r="E7181" s="32" t="s">
        <v>3034</v>
      </c>
      <c r="F7181" s="34">
        <v>44280</v>
      </c>
      <c r="G7181" s="34">
        <v>44280</v>
      </c>
      <c r="H7181" s="33">
        <v>26</v>
      </c>
      <c r="I7181" s="32" t="s">
        <v>8</v>
      </c>
      <c r="J7181" s="32"/>
      <c r="K7181" s="32" t="s">
        <v>9</v>
      </c>
      <c r="L7181" s="32" t="s">
        <v>15</v>
      </c>
      <c r="M7181" s="32"/>
      <c r="N7181" s="32"/>
      <c r="O7181" s="32" t="s">
        <v>24</v>
      </c>
      <c r="P7181" s="32" t="s">
        <v>10</v>
      </c>
      <c r="Q7181" s="32" t="s">
        <v>910</v>
      </c>
      <c r="R7181" s="32"/>
      <c r="S7181" s="32"/>
      <c r="T7181" s="32"/>
      <c r="U7181" s="32"/>
      <c r="V7181" s="5">
        <v>-50935.58</v>
      </c>
      <c r="W7181" s="32" t="s">
        <v>3020</v>
      </c>
      <c r="X7181" s="32" t="s">
        <v>12</v>
      </c>
      <c r="Y7181" s="32" t="s">
        <v>11</v>
      </c>
    </row>
    <row r="7182" spans="1:25" x14ac:dyDescent="0.3">
      <c r="A7182" s="32" t="s">
        <v>24</v>
      </c>
      <c r="B7182" s="33">
        <v>2021</v>
      </c>
      <c r="C7182" s="33">
        <v>9</v>
      </c>
      <c r="D7182" s="32" t="s">
        <v>16</v>
      </c>
      <c r="E7182" s="32" t="s">
        <v>3034</v>
      </c>
      <c r="F7182" s="34">
        <v>44280</v>
      </c>
      <c r="G7182" s="34">
        <v>44280</v>
      </c>
      <c r="H7182" s="33">
        <v>30</v>
      </c>
      <c r="I7182" s="32" t="s">
        <v>8</v>
      </c>
      <c r="J7182" s="32"/>
      <c r="K7182" s="32" t="s">
        <v>9</v>
      </c>
      <c r="L7182" s="32" t="s">
        <v>15</v>
      </c>
      <c r="M7182" s="32"/>
      <c r="N7182" s="32"/>
      <c r="O7182" s="32" t="s">
        <v>24</v>
      </c>
      <c r="P7182" s="32" t="s">
        <v>10</v>
      </c>
      <c r="Q7182" s="32" t="s">
        <v>910</v>
      </c>
      <c r="R7182" s="32"/>
      <c r="S7182" s="32"/>
      <c r="T7182" s="32"/>
      <c r="U7182" s="32"/>
      <c r="V7182" s="5">
        <v>-10336.64</v>
      </c>
      <c r="W7182" s="32" t="s">
        <v>3011</v>
      </c>
      <c r="X7182" s="32" t="s">
        <v>12</v>
      </c>
      <c r="Y7182" s="32" t="s">
        <v>11</v>
      </c>
    </row>
    <row r="7183" spans="1:25" x14ac:dyDescent="0.3">
      <c r="A7183" s="32" t="s">
        <v>24</v>
      </c>
      <c r="B7183" s="33">
        <v>2021</v>
      </c>
      <c r="C7183" s="33">
        <v>9</v>
      </c>
      <c r="D7183" s="32" t="s">
        <v>16</v>
      </c>
      <c r="E7183" s="32" t="s">
        <v>3034</v>
      </c>
      <c r="F7183" s="34">
        <v>44280</v>
      </c>
      <c r="G7183" s="34">
        <v>44280</v>
      </c>
      <c r="H7183" s="33">
        <v>32</v>
      </c>
      <c r="I7183" s="32" t="s">
        <v>8</v>
      </c>
      <c r="J7183" s="32"/>
      <c r="K7183" s="32" t="s">
        <v>9</v>
      </c>
      <c r="L7183" s="32" t="s">
        <v>15</v>
      </c>
      <c r="M7183" s="32"/>
      <c r="N7183" s="32"/>
      <c r="O7183" s="32" t="s">
        <v>24</v>
      </c>
      <c r="P7183" s="32" t="s">
        <v>10</v>
      </c>
      <c r="Q7183" s="32" t="s">
        <v>910</v>
      </c>
      <c r="R7183" s="32"/>
      <c r="S7183" s="32"/>
      <c r="T7183" s="32"/>
      <c r="U7183" s="32"/>
      <c r="V7183" s="5">
        <v>-28312.1</v>
      </c>
      <c r="W7183" s="32" t="s">
        <v>3012</v>
      </c>
      <c r="X7183" s="32" t="s">
        <v>12</v>
      </c>
      <c r="Y7183" s="32" t="s">
        <v>11</v>
      </c>
    </row>
    <row r="7184" spans="1:25" x14ac:dyDescent="0.3">
      <c r="A7184" s="32" t="s">
        <v>24</v>
      </c>
      <c r="B7184" s="33">
        <v>2021</v>
      </c>
      <c r="C7184" s="33">
        <v>9</v>
      </c>
      <c r="D7184" s="32" t="s">
        <v>16</v>
      </c>
      <c r="E7184" s="32" t="s">
        <v>3034</v>
      </c>
      <c r="F7184" s="34">
        <v>44280</v>
      </c>
      <c r="G7184" s="34">
        <v>44280</v>
      </c>
      <c r="H7184" s="33">
        <v>35</v>
      </c>
      <c r="I7184" s="32" t="s">
        <v>8</v>
      </c>
      <c r="J7184" s="32"/>
      <c r="K7184" s="32" t="s">
        <v>27</v>
      </c>
      <c r="L7184" s="32" t="s">
        <v>15</v>
      </c>
      <c r="M7184" s="32"/>
      <c r="N7184" s="32"/>
      <c r="O7184" s="32" t="s">
        <v>24</v>
      </c>
      <c r="P7184" s="32" t="s">
        <v>10</v>
      </c>
      <c r="Q7184" s="32" t="s">
        <v>910</v>
      </c>
      <c r="R7184" s="32"/>
      <c r="S7184" s="32"/>
      <c r="T7184" s="32"/>
      <c r="U7184" s="32"/>
      <c r="V7184" s="5">
        <v>5388.3</v>
      </c>
      <c r="W7184" s="32" t="s">
        <v>3007</v>
      </c>
      <c r="X7184" s="32" t="s">
        <v>20</v>
      </c>
      <c r="Y7184" s="32" t="s">
        <v>11</v>
      </c>
    </row>
    <row r="7185" spans="1:25" x14ac:dyDescent="0.3">
      <c r="A7185" s="32" t="s">
        <v>24</v>
      </c>
      <c r="B7185" s="33">
        <v>2021</v>
      </c>
      <c r="C7185" s="33">
        <v>9</v>
      </c>
      <c r="D7185" s="32" t="s">
        <v>16</v>
      </c>
      <c r="E7185" s="32" t="s">
        <v>3034</v>
      </c>
      <c r="F7185" s="34">
        <v>44280</v>
      </c>
      <c r="G7185" s="34">
        <v>44280</v>
      </c>
      <c r="H7185" s="33">
        <v>36</v>
      </c>
      <c r="I7185" s="32" t="s">
        <v>8</v>
      </c>
      <c r="J7185" s="32"/>
      <c r="K7185" s="32" t="s">
        <v>27</v>
      </c>
      <c r="L7185" s="32" t="s">
        <v>15</v>
      </c>
      <c r="M7185" s="32"/>
      <c r="N7185" s="32"/>
      <c r="O7185" s="32" t="s">
        <v>24</v>
      </c>
      <c r="P7185" s="32" t="s">
        <v>10</v>
      </c>
      <c r="Q7185" s="32" t="s">
        <v>910</v>
      </c>
      <c r="R7185" s="32"/>
      <c r="S7185" s="32"/>
      <c r="T7185" s="32"/>
      <c r="U7185" s="32"/>
      <c r="V7185" s="5">
        <v>49862.81</v>
      </c>
      <c r="W7185" s="32" t="s">
        <v>3008</v>
      </c>
      <c r="X7185" s="32" t="s">
        <v>20</v>
      </c>
      <c r="Y7185" s="32" t="s">
        <v>11</v>
      </c>
    </row>
    <row r="7186" spans="1:25" x14ac:dyDescent="0.3">
      <c r="A7186" s="32" t="s">
        <v>24</v>
      </c>
      <c r="B7186" s="33">
        <v>2021</v>
      </c>
      <c r="C7186" s="33">
        <v>9</v>
      </c>
      <c r="D7186" s="32" t="s">
        <v>16</v>
      </c>
      <c r="E7186" s="32" t="s">
        <v>3034</v>
      </c>
      <c r="F7186" s="34">
        <v>44280</v>
      </c>
      <c r="G7186" s="34">
        <v>44280</v>
      </c>
      <c r="H7186" s="33">
        <v>37</v>
      </c>
      <c r="I7186" s="32" t="s">
        <v>8</v>
      </c>
      <c r="J7186" s="32"/>
      <c r="K7186" s="32" t="s">
        <v>27</v>
      </c>
      <c r="L7186" s="32" t="s">
        <v>15</v>
      </c>
      <c r="M7186" s="32"/>
      <c r="N7186" s="32"/>
      <c r="O7186" s="32" t="s">
        <v>24</v>
      </c>
      <c r="P7186" s="32" t="s">
        <v>10</v>
      </c>
      <c r="Q7186" s="32" t="s">
        <v>910</v>
      </c>
      <c r="R7186" s="32"/>
      <c r="S7186" s="32"/>
      <c r="T7186" s="32"/>
      <c r="U7186" s="32"/>
      <c r="V7186" s="5">
        <v>9030.25</v>
      </c>
      <c r="W7186" s="32" t="s">
        <v>3009</v>
      </c>
      <c r="X7186" s="32" t="s">
        <v>20</v>
      </c>
      <c r="Y7186" s="32" t="s">
        <v>11</v>
      </c>
    </row>
    <row r="7187" spans="1:25" x14ac:dyDescent="0.3">
      <c r="A7187" s="32" t="s">
        <v>24</v>
      </c>
      <c r="B7187" s="33">
        <v>2021</v>
      </c>
      <c r="C7187" s="33">
        <v>9</v>
      </c>
      <c r="D7187" s="32" t="s">
        <v>16</v>
      </c>
      <c r="E7187" s="32" t="s">
        <v>3034</v>
      </c>
      <c r="F7187" s="34">
        <v>44280</v>
      </c>
      <c r="G7187" s="34">
        <v>44280</v>
      </c>
      <c r="H7187" s="33">
        <v>39</v>
      </c>
      <c r="I7187" s="32" t="s">
        <v>8</v>
      </c>
      <c r="J7187" s="32"/>
      <c r="K7187" s="32" t="s">
        <v>27</v>
      </c>
      <c r="L7187" s="32" t="s">
        <v>15</v>
      </c>
      <c r="M7187" s="32"/>
      <c r="N7187" s="32"/>
      <c r="O7187" s="32" t="s">
        <v>24</v>
      </c>
      <c r="P7187" s="32" t="s">
        <v>10</v>
      </c>
      <c r="Q7187" s="32" t="s">
        <v>910</v>
      </c>
      <c r="R7187" s="32"/>
      <c r="S7187" s="32"/>
      <c r="T7187" s="32"/>
      <c r="U7187" s="32"/>
      <c r="V7187" s="5">
        <v>23446.45</v>
      </c>
      <c r="W7187" s="32" t="s">
        <v>3013</v>
      </c>
      <c r="X7187" s="32" t="s">
        <v>20</v>
      </c>
      <c r="Y7187" s="32" t="s">
        <v>11</v>
      </c>
    </row>
    <row r="7188" spans="1:25" x14ac:dyDescent="0.3">
      <c r="A7188" s="32" t="s">
        <v>24</v>
      </c>
      <c r="B7188" s="33">
        <v>2021</v>
      </c>
      <c r="C7188" s="33">
        <v>9</v>
      </c>
      <c r="D7188" s="32" t="s">
        <v>16</v>
      </c>
      <c r="E7188" s="32" t="s">
        <v>3034</v>
      </c>
      <c r="F7188" s="34">
        <v>44280</v>
      </c>
      <c r="G7188" s="34">
        <v>44280</v>
      </c>
      <c r="H7188" s="33">
        <v>40</v>
      </c>
      <c r="I7188" s="32" t="s">
        <v>8</v>
      </c>
      <c r="J7188" s="32"/>
      <c r="K7188" s="32" t="s">
        <v>27</v>
      </c>
      <c r="L7188" s="32" t="s">
        <v>15</v>
      </c>
      <c r="M7188" s="32"/>
      <c r="N7188" s="32"/>
      <c r="O7188" s="32" t="s">
        <v>24</v>
      </c>
      <c r="P7188" s="32" t="s">
        <v>10</v>
      </c>
      <c r="Q7188" s="32" t="s">
        <v>910</v>
      </c>
      <c r="R7188" s="32"/>
      <c r="S7188" s="32"/>
      <c r="T7188" s="32"/>
      <c r="U7188" s="32"/>
      <c r="V7188" s="5">
        <v>8475.92</v>
      </c>
      <c r="W7188" s="32" t="s">
        <v>3014</v>
      </c>
      <c r="X7188" s="32" t="s">
        <v>20</v>
      </c>
      <c r="Y7188" s="32" t="s">
        <v>11</v>
      </c>
    </row>
    <row r="7189" spans="1:25" x14ac:dyDescent="0.3">
      <c r="A7189" s="32" t="s">
        <v>24</v>
      </c>
      <c r="B7189" s="33">
        <v>2021</v>
      </c>
      <c r="C7189" s="33">
        <v>9</v>
      </c>
      <c r="D7189" s="32" t="s">
        <v>16</v>
      </c>
      <c r="E7189" s="32" t="s">
        <v>3034</v>
      </c>
      <c r="F7189" s="34">
        <v>44280</v>
      </c>
      <c r="G7189" s="34">
        <v>44280</v>
      </c>
      <c r="H7189" s="33">
        <v>42</v>
      </c>
      <c r="I7189" s="32" t="s">
        <v>8</v>
      </c>
      <c r="J7189" s="32"/>
      <c r="K7189" s="32" t="s">
        <v>27</v>
      </c>
      <c r="L7189" s="32" t="s">
        <v>15</v>
      </c>
      <c r="M7189" s="32"/>
      <c r="N7189" s="32"/>
      <c r="O7189" s="32" t="s">
        <v>24</v>
      </c>
      <c r="P7189" s="32" t="s">
        <v>10</v>
      </c>
      <c r="Q7189" s="32" t="s">
        <v>910</v>
      </c>
      <c r="R7189" s="32"/>
      <c r="S7189" s="32"/>
      <c r="T7189" s="32"/>
      <c r="U7189" s="32"/>
      <c r="V7189" s="5">
        <v>11026</v>
      </c>
      <c r="W7189" s="32" t="s">
        <v>3015</v>
      </c>
      <c r="X7189" s="32" t="s">
        <v>20</v>
      </c>
      <c r="Y7189" s="32" t="s">
        <v>11</v>
      </c>
    </row>
    <row r="7190" spans="1:25" x14ac:dyDescent="0.3">
      <c r="A7190" s="32" t="s">
        <v>24</v>
      </c>
      <c r="B7190" s="33">
        <v>2021</v>
      </c>
      <c r="C7190" s="33">
        <v>9</v>
      </c>
      <c r="D7190" s="32" t="s">
        <v>16</v>
      </c>
      <c r="E7190" s="32" t="s">
        <v>3034</v>
      </c>
      <c r="F7190" s="34">
        <v>44280</v>
      </c>
      <c r="G7190" s="34">
        <v>44280</v>
      </c>
      <c r="H7190" s="33">
        <v>44</v>
      </c>
      <c r="I7190" s="32" t="s">
        <v>8</v>
      </c>
      <c r="J7190" s="32"/>
      <c r="K7190" s="32" t="s">
        <v>27</v>
      </c>
      <c r="L7190" s="32" t="s">
        <v>15</v>
      </c>
      <c r="M7190" s="32"/>
      <c r="N7190" s="32"/>
      <c r="O7190" s="32" t="s">
        <v>24</v>
      </c>
      <c r="P7190" s="32" t="s">
        <v>10</v>
      </c>
      <c r="Q7190" s="32" t="s">
        <v>910</v>
      </c>
      <c r="R7190" s="32"/>
      <c r="S7190" s="32"/>
      <c r="T7190" s="32"/>
      <c r="U7190" s="32"/>
      <c r="V7190" s="5">
        <v>55181.61</v>
      </c>
      <c r="W7190" s="32" t="s">
        <v>3010</v>
      </c>
      <c r="X7190" s="32" t="s">
        <v>20</v>
      </c>
      <c r="Y7190" s="32" t="s">
        <v>11</v>
      </c>
    </row>
    <row r="7191" spans="1:25" x14ac:dyDescent="0.3">
      <c r="A7191" s="32" t="s">
        <v>24</v>
      </c>
      <c r="B7191" s="33">
        <v>2021</v>
      </c>
      <c r="C7191" s="33">
        <v>9</v>
      </c>
      <c r="D7191" s="32" t="s">
        <v>16</v>
      </c>
      <c r="E7191" s="32" t="s">
        <v>3034</v>
      </c>
      <c r="F7191" s="34">
        <v>44280</v>
      </c>
      <c r="G7191" s="34">
        <v>44280</v>
      </c>
      <c r="H7191" s="33">
        <v>47</v>
      </c>
      <c r="I7191" s="32" t="s">
        <v>8</v>
      </c>
      <c r="J7191" s="32"/>
      <c r="K7191" s="32" t="s">
        <v>27</v>
      </c>
      <c r="L7191" s="32" t="s">
        <v>15</v>
      </c>
      <c r="M7191" s="32"/>
      <c r="N7191" s="32"/>
      <c r="O7191" s="32" t="s">
        <v>24</v>
      </c>
      <c r="P7191" s="32" t="s">
        <v>10</v>
      </c>
      <c r="Q7191" s="32" t="s">
        <v>910</v>
      </c>
      <c r="R7191" s="32"/>
      <c r="S7191" s="32"/>
      <c r="T7191" s="32"/>
      <c r="U7191" s="32"/>
      <c r="V7191" s="5">
        <v>83539.899999999994</v>
      </c>
      <c r="W7191" s="32" t="s">
        <v>3016</v>
      </c>
      <c r="X7191" s="32" t="s">
        <v>20</v>
      </c>
      <c r="Y7191" s="32" t="s">
        <v>11</v>
      </c>
    </row>
    <row r="7192" spans="1:25" x14ac:dyDescent="0.3">
      <c r="A7192" s="32" t="s">
        <v>24</v>
      </c>
      <c r="B7192" s="33">
        <v>2021</v>
      </c>
      <c r="C7192" s="33">
        <v>9</v>
      </c>
      <c r="D7192" s="32" t="s">
        <v>16</v>
      </c>
      <c r="E7192" s="32" t="s">
        <v>3034</v>
      </c>
      <c r="F7192" s="34">
        <v>44280</v>
      </c>
      <c r="G7192" s="34">
        <v>44280</v>
      </c>
      <c r="H7192" s="33">
        <v>49</v>
      </c>
      <c r="I7192" s="32" t="s">
        <v>8</v>
      </c>
      <c r="J7192" s="32"/>
      <c r="K7192" s="32" t="s">
        <v>27</v>
      </c>
      <c r="L7192" s="32" t="s">
        <v>15</v>
      </c>
      <c r="M7192" s="32"/>
      <c r="N7192" s="32"/>
      <c r="O7192" s="32" t="s">
        <v>24</v>
      </c>
      <c r="P7192" s="32" t="s">
        <v>10</v>
      </c>
      <c r="Q7192" s="32" t="s">
        <v>910</v>
      </c>
      <c r="R7192" s="32"/>
      <c r="S7192" s="32"/>
      <c r="T7192" s="32"/>
      <c r="U7192" s="32"/>
      <c r="V7192" s="5">
        <v>81536.850000000006</v>
      </c>
      <c r="W7192" s="32" t="s">
        <v>3017</v>
      </c>
      <c r="X7192" s="32" t="s">
        <v>20</v>
      </c>
      <c r="Y7192" s="32" t="s">
        <v>11</v>
      </c>
    </row>
    <row r="7193" spans="1:25" x14ac:dyDescent="0.3">
      <c r="A7193" s="32" t="s">
        <v>24</v>
      </c>
      <c r="B7193" s="33">
        <v>2021</v>
      </c>
      <c r="C7193" s="33">
        <v>9</v>
      </c>
      <c r="D7193" s="32" t="s">
        <v>16</v>
      </c>
      <c r="E7193" s="32" t="s">
        <v>3034</v>
      </c>
      <c r="F7193" s="34">
        <v>44280</v>
      </c>
      <c r="G7193" s="34">
        <v>44280</v>
      </c>
      <c r="H7193" s="33">
        <v>59</v>
      </c>
      <c r="I7193" s="32" t="s">
        <v>8</v>
      </c>
      <c r="J7193" s="32"/>
      <c r="K7193" s="32" t="s">
        <v>27</v>
      </c>
      <c r="L7193" s="32" t="s">
        <v>15</v>
      </c>
      <c r="M7193" s="32"/>
      <c r="N7193" s="32"/>
      <c r="O7193" s="32" t="s">
        <v>24</v>
      </c>
      <c r="P7193" s="32" t="s">
        <v>10</v>
      </c>
      <c r="Q7193" s="32" t="s">
        <v>910</v>
      </c>
      <c r="R7193" s="32"/>
      <c r="S7193" s="32"/>
      <c r="T7193" s="32"/>
      <c r="U7193" s="32"/>
      <c r="V7193" s="5">
        <v>28788.66</v>
      </c>
      <c r="W7193" s="32" t="s">
        <v>3018</v>
      </c>
      <c r="X7193" s="32" t="s">
        <v>20</v>
      </c>
      <c r="Y7193" s="32" t="s">
        <v>11</v>
      </c>
    </row>
    <row r="7194" spans="1:25" x14ac:dyDescent="0.3">
      <c r="A7194" s="32" t="s">
        <v>24</v>
      </c>
      <c r="B7194" s="33">
        <v>2021</v>
      </c>
      <c r="C7194" s="33">
        <v>9</v>
      </c>
      <c r="D7194" s="32" t="s">
        <v>16</v>
      </c>
      <c r="E7194" s="32" t="s">
        <v>3034</v>
      </c>
      <c r="F7194" s="34">
        <v>44280</v>
      </c>
      <c r="G7194" s="34">
        <v>44280</v>
      </c>
      <c r="H7194" s="33">
        <v>61</v>
      </c>
      <c r="I7194" s="32" t="s">
        <v>8</v>
      </c>
      <c r="J7194" s="32"/>
      <c r="K7194" s="32" t="s">
        <v>27</v>
      </c>
      <c r="L7194" s="32" t="s">
        <v>15</v>
      </c>
      <c r="M7194" s="32"/>
      <c r="N7194" s="32"/>
      <c r="O7194" s="32" t="s">
        <v>24</v>
      </c>
      <c r="P7194" s="32" t="s">
        <v>10</v>
      </c>
      <c r="Q7194" s="32" t="s">
        <v>910</v>
      </c>
      <c r="R7194" s="32"/>
      <c r="S7194" s="32"/>
      <c r="T7194" s="32"/>
      <c r="U7194" s="32"/>
      <c r="V7194" s="5">
        <v>25455.14</v>
      </c>
      <c r="W7194" s="32" t="s">
        <v>3019</v>
      </c>
      <c r="X7194" s="32" t="s">
        <v>20</v>
      </c>
      <c r="Y7194" s="32" t="s">
        <v>11</v>
      </c>
    </row>
    <row r="7195" spans="1:25" x14ac:dyDescent="0.3">
      <c r="A7195" s="32" t="s">
        <v>24</v>
      </c>
      <c r="B7195" s="33">
        <v>2021</v>
      </c>
      <c r="C7195" s="33">
        <v>9</v>
      </c>
      <c r="D7195" s="32" t="s">
        <v>16</v>
      </c>
      <c r="E7195" s="32" t="s">
        <v>3034</v>
      </c>
      <c r="F7195" s="34">
        <v>44280</v>
      </c>
      <c r="G7195" s="34">
        <v>44280</v>
      </c>
      <c r="H7195" s="33">
        <v>62</v>
      </c>
      <c r="I7195" s="32" t="s">
        <v>8</v>
      </c>
      <c r="J7195" s="32"/>
      <c r="K7195" s="32" t="s">
        <v>27</v>
      </c>
      <c r="L7195" s="32" t="s">
        <v>15</v>
      </c>
      <c r="M7195" s="32"/>
      <c r="N7195" s="32"/>
      <c r="O7195" s="32" t="s">
        <v>24</v>
      </c>
      <c r="P7195" s="32" t="s">
        <v>10</v>
      </c>
      <c r="Q7195" s="32" t="s">
        <v>910</v>
      </c>
      <c r="R7195" s="32"/>
      <c r="S7195" s="32"/>
      <c r="T7195" s="32"/>
      <c r="U7195" s="32"/>
      <c r="V7195" s="5">
        <v>50935.58</v>
      </c>
      <c r="W7195" s="32" t="s">
        <v>3020</v>
      </c>
      <c r="X7195" s="32" t="s">
        <v>20</v>
      </c>
      <c r="Y7195" s="32" t="s">
        <v>11</v>
      </c>
    </row>
    <row r="7196" spans="1:25" x14ac:dyDescent="0.3">
      <c r="A7196" s="32" t="s">
        <v>24</v>
      </c>
      <c r="B7196" s="33">
        <v>2021</v>
      </c>
      <c r="C7196" s="33">
        <v>9</v>
      </c>
      <c r="D7196" s="32" t="s">
        <v>16</v>
      </c>
      <c r="E7196" s="32" t="s">
        <v>3034</v>
      </c>
      <c r="F7196" s="34">
        <v>44280</v>
      </c>
      <c r="G7196" s="34">
        <v>44280</v>
      </c>
      <c r="H7196" s="33">
        <v>66</v>
      </c>
      <c r="I7196" s="32" t="s">
        <v>8</v>
      </c>
      <c r="J7196" s="32"/>
      <c r="K7196" s="32" t="s">
        <v>27</v>
      </c>
      <c r="L7196" s="32" t="s">
        <v>15</v>
      </c>
      <c r="M7196" s="32"/>
      <c r="N7196" s="32"/>
      <c r="O7196" s="32" t="s">
        <v>24</v>
      </c>
      <c r="P7196" s="32" t="s">
        <v>10</v>
      </c>
      <c r="Q7196" s="32" t="s">
        <v>910</v>
      </c>
      <c r="R7196" s="32"/>
      <c r="S7196" s="32"/>
      <c r="T7196" s="32"/>
      <c r="U7196" s="32"/>
      <c r="V7196" s="5">
        <v>10336.64</v>
      </c>
      <c r="W7196" s="32" t="s">
        <v>3011</v>
      </c>
      <c r="X7196" s="32" t="s">
        <v>20</v>
      </c>
      <c r="Y7196" s="32" t="s">
        <v>11</v>
      </c>
    </row>
    <row r="7197" spans="1:25" x14ac:dyDescent="0.3">
      <c r="A7197" s="32" t="s">
        <v>24</v>
      </c>
      <c r="B7197" s="33">
        <v>2021</v>
      </c>
      <c r="C7197" s="33">
        <v>9</v>
      </c>
      <c r="D7197" s="32" t="s">
        <v>16</v>
      </c>
      <c r="E7197" s="32" t="s">
        <v>3034</v>
      </c>
      <c r="F7197" s="34">
        <v>44280</v>
      </c>
      <c r="G7197" s="34">
        <v>44280</v>
      </c>
      <c r="H7197" s="33">
        <v>68</v>
      </c>
      <c r="I7197" s="32" t="s">
        <v>8</v>
      </c>
      <c r="J7197" s="32"/>
      <c r="K7197" s="32" t="s">
        <v>27</v>
      </c>
      <c r="L7197" s="32" t="s">
        <v>15</v>
      </c>
      <c r="M7197" s="32"/>
      <c r="N7197" s="32"/>
      <c r="O7197" s="32" t="s">
        <v>24</v>
      </c>
      <c r="P7197" s="32" t="s">
        <v>10</v>
      </c>
      <c r="Q7197" s="32" t="s">
        <v>910</v>
      </c>
      <c r="R7197" s="32"/>
      <c r="S7197" s="32"/>
      <c r="T7197" s="32"/>
      <c r="U7197" s="32"/>
      <c r="V7197" s="5">
        <v>28312.1</v>
      </c>
      <c r="W7197" s="32" t="s">
        <v>3012</v>
      </c>
      <c r="X7197" s="32" t="s">
        <v>20</v>
      </c>
      <c r="Y7197" s="32" t="s">
        <v>11</v>
      </c>
    </row>
    <row r="7198" spans="1:25" x14ac:dyDescent="0.3">
      <c r="A7198" s="32" t="s">
        <v>24</v>
      </c>
      <c r="B7198" s="33">
        <v>2021</v>
      </c>
      <c r="C7198" s="33">
        <v>9</v>
      </c>
      <c r="D7198" s="32" t="s">
        <v>1332</v>
      </c>
      <c r="E7198" s="32" t="s">
        <v>3035</v>
      </c>
      <c r="F7198" s="34">
        <v>44280</v>
      </c>
      <c r="G7198" s="34">
        <v>44281</v>
      </c>
      <c r="H7198" s="33">
        <v>376</v>
      </c>
      <c r="I7198" s="32" t="s">
        <v>8</v>
      </c>
      <c r="J7198" s="32" t="s">
        <v>1277</v>
      </c>
      <c r="K7198" s="32" t="s">
        <v>1348</v>
      </c>
      <c r="L7198" s="32" t="s">
        <v>1279</v>
      </c>
      <c r="M7198" s="32"/>
      <c r="N7198" s="32" t="s">
        <v>1280</v>
      </c>
      <c r="O7198" s="32" t="s">
        <v>24</v>
      </c>
      <c r="P7198" s="32" t="s">
        <v>10</v>
      </c>
      <c r="Q7198" s="32" t="s">
        <v>910</v>
      </c>
      <c r="R7198" s="32"/>
      <c r="S7198" s="32"/>
      <c r="T7198" s="32"/>
      <c r="U7198" s="32"/>
      <c r="V7198" s="5">
        <v>5267.21</v>
      </c>
      <c r="W7198" s="32" t="s">
        <v>1349</v>
      </c>
      <c r="X7198" s="32" t="s">
        <v>3036</v>
      </c>
      <c r="Y7198" s="32" t="s">
        <v>1337</v>
      </c>
    </row>
    <row r="7199" spans="1:25" x14ac:dyDescent="0.3">
      <c r="A7199" s="32" t="s">
        <v>24</v>
      </c>
      <c r="B7199" s="33">
        <v>2021</v>
      </c>
      <c r="C7199" s="33">
        <v>9</v>
      </c>
      <c r="D7199" s="32" t="s">
        <v>1332</v>
      </c>
      <c r="E7199" s="32" t="s">
        <v>3035</v>
      </c>
      <c r="F7199" s="34">
        <v>44280</v>
      </c>
      <c r="G7199" s="34">
        <v>44281</v>
      </c>
      <c r="H7199" s="33">
        <v>377</v>
      </c>
      <c r="I7199" s="32" t="s">
        <v>8</v>
      </c>
      <c r="J7199" s="32" t="s">
        <v>1277</v>
      </c>
      <c r="K7199" s="32" t="s">
        <v>1351</v>
      </c>
      <c r="L7199" s="32" t="s">
        <v>1279</v>
      </c>
      <c r="M7199" s="32"/>
      <c r="N7199" s="32" t="s">
        <v>1280</v>
      </c>
      <c r="O7199" s="32" t="s">
        <v>24</v>
      </c>
      <c r="P7199" s="32" t="s">
        <v>10</v>
      </c>
      <c r="Q7199" s="32" t="s">
        <v>910</v>
      </c>
      <c r="R7199" s="32"/>
      <c r="S7199" s="32"/>
      <c r="T7199" s="32"/>
      <c r="U7199" s="32"/>
      <c r="V7199" s="5">
        <v>761.64</v>
      </c>
      <c r="W7199" s="32" t="s">
        <v>1349</v>
      </c>
      <c r="X7199" s="32" t="s">
        <v>3036</v>
      </c>
      <c r="Y7199" s="32" t="s">
        <v>1337</v>
      </c>
    </row>
    <row r="7200" spans="1:25" x14ac:dyDescent="0.3">
      <c r="A7200" s="32" t="s">
        <v>24</v>
      </c>
      <c r="B7200" s="33">
        <v>2021</v>
      </c>
      <c r="C7200" s="33">
        <v>9</v>
      </c>
      <c r="D7200" s="32" t="s">
        <v>1332</v>
      </c>
      <c r="E7200" s="32" t="s">
        <v>3035</v>
      </c>
      <c r="F7200" s="34">
        <v>44280</v>
      </c>
      <c r="G7200" s="34">
        <v>44281</v>
      </c>
      <c r="H7200" s="33">
        <v>378</v>
      </c>
      <c r="I7200" s="32" t="s">
        <v>8</v>
      </c>
      <c r="J7200" s="32" t="s">
        <v>1277</v>
      </c>
      <c r="K7200" s="32" t="s">
        <v>1338</v>
      </c>
      <c r="L7200" s="32" t="s">
        <v>1279</v>
      </c>
      <c r="M7200" s="32"/>
      <c r="N7200" s="32" t="s">
        <v>1280</v>
      </c>
      <c r="O7200" s="32" t="s">
        <v>24</v>
      </c>
      <c r="P7200" s="32" t="s">
        <v>10</v>
      </c>
      <c r="Q7200" s="32" t="s">
        <v>910</v>
      </c>
      <c r="R7200" s="32"/>
      <c r="S7200" s="32"/>
      <c r="T7200" s="32"/>
      <c r="U7200" s="32"/>
      <c r="V7200" s="5">
        <v>373.68</v>
      </c>
      <c r="W7200" s="32" t="s">
        <v>1349</v>
      </c>
      <c r="X7200" s="32" t="s">
        <v>3036</v>
      </c>
      <c r="Y7200" s="32" t="s">
        <v>1337</v>
      </c>
    </row>
    <row r="7201" spans="1:25" x14ac:dyDescent="0.3">
      <c r="A7201" s="32" t="s">
        <v>24</v>
      </c>
      <c r="B7201" s="33">
        <v>2021</v>
      </c>
      <c r="C7201" s="33">
        <v>9</v>
      </c>
      <c r="D7201" s="32" t="s">
        <v>1332</v>
      </c>
      <c r="E7201" s="32" t="s">
        <v>3035</v>
      </c>
      <c r="F7201" s="34">
        <v>44280</v>
      </c>
      <c r="G7201" s="34">
        <v>44281</v>
      </c>
      <c r="H7201" s="33">
        <v>379</v>
      </c>
      <c r="I7201" s="32" t="s">
        <v>8</v>
      </c>
      <c r="J7201" s="32" t="s">
        <v>1277</v>
      </c>
      <c r="K7201" s="32" t="s">
        <v>1352</v>
      </c>
      <c r="L7201" s="32" t="s">
        <v>1279</v>
      </c>
      <c r="M7201" s="32"/>
      <c r="N7201" s="32" t="s">
        <v>1280</v>
      </c>
      <c r="O7201" s="32" t="s">
        <v>24</v>
      </c>
      <c r="P7201" s="32" t="s">
        <v>10</v>
      </c>
      <c r="Q7201" s="32" t="s">
        <v>910</v>
      </c>
      <c r="R7201" s="32"/>
      <c r="S7201" s="32"/>
      <c r="T7201" s="32"/>
      <c r="U7201" s="32"/>
      <c r="V7201" s="5">
        <v>70.58</v>
      </c>
      <c r="W7201" s="32" t="s">
        <v>1349</v>
      </c>
      <c r="X7201" s="32" t="s">
        <v>3036</v>
      </c>
      <c r="Y7201" s="32" t="s">
        <v>1337</v>
      </c>
    </row>
    <row r="7202" spans="1:25" x14ac:dyDescent="0.3">
      <c r="A7202" s="32" t="s">
        <v>24</v>
      </c>
      <c r="B7202" s="33">
        <v>2021</v>
      </c>
      <c r="C7202" s="33">
        <v>9</v>
      </c>
      <c r="D7202" s="32" t="s">
        <v>1332</v>
      </c>
      <c r="E7202" s="32" t="s">
        <v>3035</v>
      </c>
      <c r="F7202" s="34">
        <v>44280</v>
      </c>
      <c r="G7202" s="34">
        <v>44281</v>
      </c>
      <c r="H7202" s="33">
        <v>380</v>
      </c>
      <c r="I7202" s="32" t="s">
        <v>8</v>
      </c>
      <c r="J7202" s="32" t="s">
        <v>1277</v>
      </c>
      <c r="K7202" s="32" t="s">
        <v>1353</v>
      </c>
      <c r="L7202" s="32" t="s">
        <v>1279</v>
      </c>
      <c r="M7202" s="32"/>
      <c r="N7202" s="32" t="s">
        <v>1280</v>
      </c>
      <c r="O7202" s="32" t="s">
        <v>24</v>
      </c>
      <c r="P7202" s="32" t="s">
        <v>10</v>
      </c>
      <c r="Q7202" s="32" t="s">
        <v>910</v>
      </c>
      <c r="R7202" s="32"/>
      <c r="S7202" s="32"/>
      <c r="T7202" s="32"/>
      <c r="U7202" s="32"/>
      <c r="V7202" s="5">
        <v>1515.5</v>
      </c>
      <c r="W7202" s="32" t="s">
        <v>1349</v>
      </c>
      <c r="X7202" s="32" t="s">
        <v>3036</v>
      </c>
      <c r="Y7202" s="32" t="s">
        <v>1337</v>
      </c>
    </row>
    <row r="7203" spans="1:25" x14ac:dyDescent="0.3">
      <c r="A7203" s="32" t="s">
        <v>24</v>
      </c>
      <c r="B7203" s="33">
        <v>2021</v>
      </c>
      <c r="C7203" s="33">
        <v>9</v>
      </c>
      <c r="D7203" s="32" t="s">
        <v>1332</v>
      </c>
      <c r="E7203" s="32" t="s">
        <v>3035</v>
      </c>
      <c r="F7203" s="34">
        <v>44280</v>
      </c>
      <c r="G7203" s="34">
        <v>44281</v>
      </c>
      <c r="H7203" s="33">
        <v>381</v>
      </c>
      <c r="I7203" s="32" t="s">
        <v>8</v>
      </c>
      <c r="J7203" s="32" t="s">
        <v>1277</v>
      </c>
      <c r="K7203" s="32" t="s">
        <v>1354</v>
      </c>
      <c r="L7203" s="32" t="s">
        <v>1279</v>
      </c>
      <c r="M7203" s="32"/>
      <c r="N7203" s="32" t="s">
        <v>1280</v>
      </c>
      <c r="O7203" s="32" t="s">
        <v>24</v>
      </c>
      <c r="P7203" s="32" t="s">
        <v>10</v>
      </c>
      <c r="Q7203" s="32" t="s">
        <v>910</v>
      </c>
      <c r="R7203" s="32"/>
      <c r="S7203" s="32"/>
      <c r="T7203" s="32"/>
      <c r="U7203" s="32"/>
      <c r="V7203" s="5">
        <v>58.99</v>
      </c>
      <c r="W7203" s="32" t="s">
        <v>1349</v>
      </c>
      <c r="X7203" s="32" t="s">
        <v>3036</v>
      </c>
      <c r="Y7203" s="32" t="s">
        <v>1337</v>
      </c>
    </row>
    <row r="7204" spans="1:25" x14ac:dyDescent="0.3">
      <c r="A7204" s="32" t="s">
        <v>24</v>
      </c>
      <c r="B7204" s="33">
        <v>2021</v>
      </c>
      <c r="C7204" s="33">
        <v>9</v>
      </c>
      <c r="D7204" s="32" t="s">
        <v>1332</v>
      </c>
      <c r="E7204" s="32" t="s">
        <v>3035</v>
      </c>
      <c r="F7204" s="34">
        <v>44280</v>
      </c>
      <c r="G7204" s="34">
        <v>44281</v>
      </c>
      <c r="H7204" s="33">
        <v>382</v>
      </c>
      <c r="I7204" s="32" t="s">
        <v>8</v>
      </c>
      <c r="J7204" s="32" t="s">
        <v>1277</v>
      </c>
      <c r="K7204" s="32" t="s">
        <v>1355</v>
      </c>
      <c r="L7204" s="32" t="s">
        <v>1279</v>
      </c>
      <c r="M7204" s="32"/>
      <c r="N7204" s="32" t="s">
        <v>1280</v>
      </c>
      <c r="O7204" s="32" t="s">
        <v>24</v>
      </c>
      <c r="P7204" s="32" t="s">
        <v>10</v>
      </c>
      <c r="Q7204" s="32" t="s">
        <v>910</v>
      </c>
      <c r="R7204" s="32"/>
      <c r="S7204" s="32"/>
      <c r="T7204" s="32"/>
      <c r="U7204" s="32"/>
      <c r="V7204" s="5">
        <v>32.130000000000003</v>
      </c>
      <c r="W7204" s="32" t="s">
        <v>1349</v>
      </c>
      <c r="X7204" s="32" t="s">
        <v>3036</v>
      </c>
      <c r="Y7204" s="32" t="s">
        <v>1337</v>
      </c>
    </row>
    <row r="7205" spans="1:25" x14ac:dyDescent="0.3">
      <c r="A7205" s="32" t="s">
        <v>24</v>
      </c>
      <c r="B7205" s="33">
        <v>2021</v>
      </c>
      <c r="C7205" s="33">
        <v>9</v>
      </c>
      <c r="D7205" s="32" t="s">
        <v>1332</v>
      </c>
      <c r="E7205" s="32" t="s">
        <v>3035</v>
      </c>
      <c r="F7205" s="34">
        <v>44280</v>
      </c>
      <c r="G7205" s="34">
        <v>44281</v>
      </c>
      <c r="H7205" s="33">
        <v>383</v>
      </c>
      <c r="I7205" s="32" t="s">
        <v>8</v>
      </c>
      <c r="J7205" s="32" t="s">
        <v>1277</v>
      </c>
      <c r="K7205" s="32" t="s">
        <v>1356</v>
      </c>
      <c r="L7205" s="32" t="s">
        <v>1279</v>
      </c>
      <c r="M7205" s="32"/>
      <c r="N7205" s="32" t="s">
        <v>1280</v>
      </c>
      <c r="O7205" s="32" t="s">
        <v>24</v>
      </c>
      <c r="P7205" s="32" t="s">
        <v>10</v>
      </c>
      <c r="Q7205" s="32" t="s">
        <v>910</v>
      </c>
      <c r="R7205" s="32"/>
      <c r="S7205" s="32"/>
      <c r="T7205" s="32"/>
      <c r="U7205" s="32"/>
      <c r="V7205" s="5">
        <v>20</v>
      </c>
      <c r="W7205" s="32" t="s">
        <v>1349</v>
      </c>
      <c r="X7205" s="32" t="s">
        <v>3036</v>
      </c>
      <c r="Y7205" s="32" t="s">
        <v>1337</v>
      </c>
    </row>
    <row r="7206" spans="1:25" x14ac:dyDescent="0.3">
      <c r="A7206" s="32" t="s">
        <v>24</v>
      </c>
      <c r="B7206" s="33">
        <v>2021</v>
      </c>
      <c r="C7206" s="33">
        <v>9</v>
      </c>
      <c r="D7206" s="32" t="s">
        <v>1332</v>
      </c>
      <c r="E7206" s="32" t="s">
        <v>3035</v>
      </c>
      <c r="F7206" s="34">
        <v>44280</v>
      </c>
      <c r="G7206" s="34">
        <v>44281</v>
      </c>
      <c r="H7206" s="33">
        <v>446</v>
      </c>
      <c r="I7206" s="32" t="s">
        <v>8</v>
      </c>
      <c r="J7206" s="32"/>
      <c r="K7206" s="32" t="s">
        <v>9</v>
      </c>
      <c r="L7206" s="32" t="s">
        <v>15</v>
      </c>
      <c r="M7206" s="32"/>
      <c r="N7206" s="32"/>
      <c r="O7206" s="32"/>
      <c r="P7206" s="32" t="s">
        <v>10</v>
      </c>
      <c r="Q7206" s="32"/>
      <c r="R7206" s="32"/>
      <c r="S7206" s="32"/>
      <c r="T7206" s="32"/>
      <c r="U7206" s="32"/>
      <c r="V7206" s="5">
        <v>-8099.73</v>
      </c>
      <c r="W7206" s="32"/>
      <c r="X7206" s="32" t="s">
        <v>12</v>
      </c>
      <c r="Y7206" s="32" t="s">
        <v>1337</v>
      </c>
    </row>
    <row r="7207" spans="1:25" x14ac:dyDescent="0.3">
      <c r="A7207" s="32" t="s">
        <v>24</v>
      </c>
      <c r="B7207" s="33">
        <v>2021</v>
      </c>
      <c r="C7207" s="33">
        <v>9</v>
      </c>
      <c r="D7207" s="32" t="s">
        <v>704</v>
      </c>
      <c r="E7207" s="32" t="s">
        <v>3037</v>
      </c>
      <c r="F7207" s="34">
        <v>44281</v>
      </c>
      <c r="G7207" s="34">
        <v>44292</v>
      </c>
      <c r="H7207" s="33">
        <v>7</v>
      </c>
      <c r="I7207" s="32" t="s">
        <v>8</v>
      </c>
      <c r="J7207" s="32" t="s">
        <v>1277</v>
      </c>
      <c r="K7207" s="32" t="s">
        <v>1334</v>
      </c>
      <c r="L7207" s="32" t="s">
        <v>1286</v>
      </c>
      <c r="M7207" s="32"/>
      <c r="N7207" s="32" t="s">
        <v>1280</v>
      </c>
      <c r="O7207" s="32" t="s">
        <v>24</v>
      </c>
      <c r="P7207" s="32" t="s">
        <v>10</v>
      </c>
      <c r="Q7207" s="32" t="s">
        <v>910</v>
      </c>
      <c r="R7207" s="32"/>
      <c r="S7207" s="32"/>
      <c r="T7207" s="32"/>
      <c r="U7207" s="32"/>
      <c r="V7207" s="5">
        <v>1733.62</v>
      </c>
      <c r="W7207" s="32"/>
      <c r="X7207" s="32" t="s">
        <v>3038</v>
      </c>
      <c r="Y7207" s="32" t="s">
        <v>3039</v>
      </c>
    </row>
    <row r="7208" spans="1:25" x14ac:dyDescent="0.3">
      <c r="A7208" s="32" t="s">
        <v>24</v>
      </c>
      <c r="B7208" s="33">
        <v>2021</v>
      </c>
      <c r="C7208" s="33">
        <v>9</v>
      </c>
      <c r="D7208" s="32" t="s">
        <v>704</v>
      </c>
      <c r="E7208" s="32" t="s">
        <v>3037</v>
      </c>
      <c r="F7208" s="34">
        <v>44281</v>
      </c>
      <c r="G7208" s="34">
        <v>44292</v>
      </c>
      <c r="H7208" s="33">
        <v>8</v>
      </c>
      <c r="I7208" s="32" t="s">
        <v>8</v>
      </c>
      <c r="J7208" s="32" t="s">
        <v>1277</v>
      </c>
      <c r="K7208" s="32" t="s">
        <v>1338</v>
      </c>
      <c r="L7208" s="32" t="s">
        <v>1286</v>
      </c>
      <c r="M7208" s="32"/>
      <c r="N7208" s="32" t="s">
        <v>1280</v>
      </c>
      <c r="O7208" s="32" t="s">
        <v>24</v>
      </c>
      <c r="P7208" s="32" t="s">
        <v>10</v>
      </c>
      <c r="Q7208" s="32" t="s">
        <v>910</v>
      </c>
      <c r="R7208" s="32"/>
      <c r="S7208" s="32"/>
      <c r="T7208" s="32"/>
      <c r="U7208" s="32"/>
      <c r="V7208" s="5">
        <v>130.76</v>
      </c>
      <c r="W7208" s="32"/>
      <c r="X7208" s="32" t="s">
        <v>3038</v>
      </c>
      <c r="Y7208" s="32" t="s">
        <v>3039</v>
      </c>
    </row>
    <row r="7209" spans="1:25" x14ac:dyDescent="0.3">
      <c r="A7209" s="32" t="s">
        <v>24</v>
      </c>
      <c r="B7209" s="33">
        <v>2021</v>
      </c>
      <c r="C7209" s="33">
        <v>9</v>
      </c>
      <c r="D7209" s="32" t="s">
        <v>704</v>
      </c>
      <c r="E7209" s="32" t="s">
        <v>3037</v>
      </c>
      <c r="F7209" s="34">
        <v>44281</v>
      </c>
      <c r="G7209" s="34">
        <v>44292</v>
      </c>
      <c r="H7209" s="33">
        <v>22</v>
      </c>
      <c r="I7209" s="32" t="s">
        <v>8</v>
      </c>
      <c r="J7209" s="32"/>
      <c r="K7209" s="32" t="s">
        <v>9</v>
      </c>
      <c r="L7209" s="32" t="s">
        <v>15</v>
      </c>
      <c r="M7209" s="32"/>
      <c r="N7209" s="32"/>
      <c r="O7209" s="32"/>
      <c r="P7209" s="32" t="s">
        <v>10</v>
      </c>
      <c r="Q7209" s="32"/>
      <c r="R7209" s="32"/>
      <c r="S7209" s="32"/>
      <c r="T7209" s="32"/>
      <c r="U7209" s="32"/>
      <c r="V7209" s="5">
        <v>-1864.38</v>
      </c>
      <c r="W7209" s="32"/>
      <c r="X7209" s="32" t="s">
        <v>12</v>
      </c>
      <c r="Y7209" s="32" t="s">
        <v>3039</v>
      </c>
    </row>
    <row r="7210" spans="1:25" x14ac:dyDescent="0.3">
      <c r="A7210" s="32" t="s">
        <v>24</v>
      </c>
      <c r="B7210" s="33">
        <v>2021</v>
      </c>
      <c r="C7210" s="33">
        <v>9</v>
      </c>
      <c r="D7210" s="32" t="s">
        <v>16</v>
      </c>
      <c r="E7210" s="32" t="s">
        <v>3040</v>
      </c>
      <c r="F7210" s="34">
        <v>44281</v>
      </c>
      <c r="G7210" s="34">
        <v>44281</v>
      </c>
      <c r="H7210" s="33">
        <v>3</v>
      </c>
      <c r="I7210" s="32" t="s">
        <v>8</v>
      </c>
      <c r="J7210" s="32"/>
      <c r="K7210" s="32" t="s">
        <v>27</v>
      </c>
      <c r="L7210" s="32" t="s">
        <v>15</v>
      </c>
      <c r="M7210" s="32"/>
      <c r="N7210" s="32"/>
      <c r="O7210" s="32" t="s">
        <v>24</v>
      </c>
      <c r="P7210" s="32" t="s">
        <v>10</v>
      </c>
      <c r="Q7210" s="32" t="s">
        <v>910</v>
      </c>
      <c r="R7210" s="32"/>
      <c r="S7210" s="32"/>
      <c r="T7210" s="32"/>
      <c r="U7210" s="32"/>
      <c r="V7210" s="5">
        <v>-1300</v>
      </c>
      <c r="W7210" s="32" t="s">
        <v>3041</v>
      </c>
      <c r="X7210" s="32" t="s">
        <v>20</v>
      </c>
      <c r="Y7210" s="32" t="s">
        <v>20</v>
      </c>
    </row>
    <row r="7211" spans="1:25" x14ac:dyDescent="0.3">
      <c r="A7211" s="32" t="s">
        <v>24</v>
      </c>
      <c r="B7211" s="33">
        <v>2021</v>
      </c>
      <c r="C7211" s="33">
        <v>9</v>
      </c>
      <c r="D7211" s="32" t="s">
        <v>16</v>
      </c>
      <c r="E7211" s="32" t="s">
        <v>3040</v>
      </c>
      <c r="F7211" s="34">
        <v>44281</v>
      </c>
      <c r="G7211" s="34">
        <v>44281</v>
      </c>
      <c r="H7211" s="33">
        <v>4</v>
      </c>
      <c r="I7211" s="32" t="s">
        <v>8</v>
      </c>
      <c r="J7211" s="32" t="s">
        <v>1277</v>
      </c>
      <c r="K7211" s="32" t="s">
        <v>1306</v>
      </c>
      <c r="L7211" s="32" t="s">
        <v>1279</v>
      </c>
      <c r="M7211" s="32"/>
      <c r="N7211" s="32" t="s">
        <v>1280</v>
      </c>
      <c r="O7211" s="32" t="s">
        <v>24</v>
      </c>
      <c r="P7211" s="32" t="s">
        <v>10</v>
      </c>
      <c r="Q7211" s="32" t="s">
        <v>910</v>
      </c>
      <c r="R7211" s="32"/>
      <c r="S7211" s="32"/>
      <c r="T7211" s="32"/>
      <c r="U7211" s="32"/>
      <c r="V7211" s="5">
        <v>1300</v>
      </c>
      <c r="W7211" s="32" t="s">
        <v>3041</v>
      </c>
      <c r="X7211" s="32" t="s">
        <v>3042</v>
      </c>
      <c r="Y7211" s="32" t="s">
        <v>20</v>
      </c>
    </row>
    <row r="7212" spans="1:25" x14ac:dyDescent="0.3">
      <c r="A7212" s="32" t="s">
        <v>24</v>
      </c>
      <c r="B7212" s="33">
        <v>2021</v>
      </c>
      <c r="C7212" s="33">
        <v>9</v>
      </c>
      <c r="D7212" s="32" t="s">
        <v>1275</v>
      </c>
      <c r="E7212" s="32" t="s">
        <v>3043</v>
      </c>
      <c r="F7212" s="34">
        <v>44284</v>
      </c>
      <c r="G7212" s="34">
        <v>44288</v>
      </c>
      <c r="H7212" s="33">
        <v>12</v>
      </c>
      <c r="I7212" s="32" t="s">
        <v>8</v>
      </c>
      <c r="J7212" s="32" t="s">
        <v>1277</v>
      </c>
      <c r="K7212" s="32" t="s">
        <v>1348</v>
      </c>
      <c r="L7212" s="32" t="s">
        <v>1279</v>
      </c>
      <c r="M7212" s="32"/>
      <c r="N7212" s="32" t="s">
        <v>1280</v>
      </c>
      <c r="O7212" s="32" t="s">
        <v>24</v>
      </c>
      <c r="P7212" s="32" t="s">
        <v>10</v>
      </c>
      <c r="Q7212" s="32" t="s">
        <v>910</v>
      </c>
      <c r="R7212" s="32"/>
      <c r="S7212" s="32"/>
      <c r="T7212" s="32"/>
      <c r="U7212" s="32"/>
      <c r="V7212" s="5">
        <v>2670</v>
      </c>
      <c r="W7212" s="32"/>
      <c r="X7212" s="32" t="s">
        <v>3044</v>
      </c>
      <c r="Y7212" s="32" t="s">
        <v>3045</v>
      </c>
    </row>
    <row r="7213" spans="1:25" x14ac:dyDescent="0.3">
      <c r="A7213" s="32" t="s">
        <v>24</v>
      </c>
      <c r="B7213" s="33">
        <v>2021</v>
      </c>
      <c r="C7213" s="33">
        <v>9</v>
      </c>
      <c r="D7213" s="32" t="s">
        <v>1275</v>
      </c>
      <c r="E7213" s="32" t="s">
        <v>3043</v>
      </c>
      <c r="F7213" s="34">
        <v>44284</v>
      </c>
      <c r="G7213" s="34">
        <v>44288</v>
      </c>
      <c r="H7213" s="33">
        <v>13</v>
      </c>
      <c r="I7213" s="32" t="s">
        <v>8</v>
      </c>
      <c r="J7213" s="32" t="s">
        <v>1277</v>
      </c>
      <c r="K7213" s="32" t="s">
        <v>1354</v>
      </c>
      <c r="L7213" s="32" t="s">
        <v>1279</v>
      </c>
      <c r="M7213" s="32"/>
      <c r="N7213" s="32" t="s">
        <v>1280</v>
      </c>
      <c r="O7213" s="32" t="s">
        <v>24</v>
      </c>
      <c r="P7213" s="32" t="s">
        <v>10</v>
      </c>
      <c r="Q7213" s="32" t="s">
        <v>910</v>
      </c>
      <c r="R7213" s="32"/>
      <c r="S7213" s="32"/>
      <c r="T7213" s="32"/>
      <c r="U7213" s="32"/>
      <c r="V7213" s="5">
        <v>29.9</v>
      </c>
      <c r="W7213" s="32"/>
      <c r="X7213" s="32" t="s">
        <v>3044</v>
      </c>
      <c r="Y7213" s="32" t="s">
        <v>3045</v>
      </c>
    </row>
    <row r="7214" spans="1:25" x14ac:dyDescent="0.3">
      <c r="A7214" s="32" t="s">
        <v>24</v>
      </c>
      <c r="B7214" s="33">
        <v>2021</v>
      </c>
      <c r="C7214" s="33">
        <v>9</v>
      </c>
      <c r="D7214" s="32" t="s">
        <v>1275</v>
      </c>
      <c r="E7214" s="32" t="s">
        <v>3043</v>
      </c>
      <c r="F7214" s="34">
        <v>44284</v>
      </c>
      <c r="G7214" s="34">
        <v>44288</v>
      </c>
      <c r="H7214" s="33">
        <v>14</v>
      </c>
      <c r="I7214" s="32" t="s">
        <v>8</v>
      </c>
      <c r="J7214" s="32" t="s">
        <v>1277</v>
      </c>
      <c r="K7214" s="32" t="s">
        <v>1351</v>
      </c>
      <c r="L7214" s="32" t="s">
        <v>1279</v>
      </c>
      <c r="M7214" s="32"/>
      <c r="N7214" s="32" t="s">
        <v>1280</v>
      </c>
      <c r="O7214" s="32" t="s">
        <v>24</v>
      </c>
      <c r="P7214" s="32" t="s">
        <v>10</v>
      </c>
      <c r="Q7214" s="32" t="s">
        <v>910</v>
      </c>
      <c r="R7214" s="32"/>
      <c r="S7214" s="32"/>
      <c r="T7214" s="32"/>
      <c r="U7214" s="32"/>
      <c r="V7214" s="5">
        <v>332.68</v>
      </c>
      <c r="W7214" s="32"/>
      <c r="X7214" s="32" t="s">
        <v>3044</v>
      </c>
      <c r="Y7214" s="32" t="s">
        <v>3045</v>
      </c>
    </row>
    <row r="7215" spans="1:25" x14ac:dyDescent="0.3">
      <c r="A7215" s="32" t="s">
        <v>24</v>
      </c>
      <c r="B7215" s="33">
        <v>2021</v>
      </c>
      <c r="C7215" s="33">
        <v>9</v>
      </c>
      <c r="D7215" s="32" t="s">
        <v>1275</v>
      </c>
      <c r="E7215" s="32" t="s">
        <v>3043</v>
      </c>
      <c r="F7215" s="34">
        <v>44284</v>
      </c>
      <c r="G7215" s="34">
        <v>44288</v>
      </c>
      <c r="H7215" s="33">
        <v>15</v>
      </c>
      <c r="I7215" s="32" t="s">
        <v>8</v>
      </c>
      <c r="J7215" s="32" t="s">
        <v>1277</v>
      </c>
      <c r="K7215" s="32" t="s">
        <v>1338</v>
      </c>
      <c r="L7215" s="32" t="s">
        <v>1279</v>
      </c>
      <c r="M7215" s="32"/>
      <c r="N7215" s="32" t="s">
        <v>1280</v>
      </c>
      <c r="O7215" s="32" t="s">
        <v>24</v>
      </c>
      <c r="P7215" s="32" t="s">
        <v>10</v>
      </c>
      <c r="Q7215" s="32" t="s">
        <v>910</v>
      </c>
      <c r="R7215" s="32"/>
      <c r="S7215" s="32"/>
      <c r="T7215" s="32"/>
      <c r="U7215" s="32"/>
      <c r="V7215" s="5">
        <v>198.32</v>
      </c>
      <c r="W7215" s="32"/>
      <c r="X7215" s="32" t="s">
        <v>3044</v>
      </c>
      <c r="Y7215" s="32" t="s">
        <v>3045</v>
      </c>
    </row>
    <row r="7216" spans="1:25" x14ac:dyDescent="0.3">
      <c r="A7216" s="32" t="s">
        <v>24</v>
      </c>
      <c r="B7216" s="33">
        <v>2021</v>
      </c>
      <c r="C7216" s="33">
        <v>9</v>
      </c>
      <c r="D7216" s="32" t="s">
        <v>1275</v>
      </c>
      <c r="E7216" s="32" t="s">
        <v>3043</v>
      </c>
      <c r="F7216" s="34">
        <v>44284</v>
      </c>
      <c r="G7216" s="34">
        <v>44288</v>
      </c>
      <c r="H7216" s="33">
        <v>16</v>
      </c>
      <c r="I7216" s="32" t="s">
        <v>8</v>
      </c>
      <c r="J7216" s="32" t="s">
        <v>1277</v>
      </c>
      <c r="K7216" s="32" t="s">
        <v>1352</v>
      </c>
      <c r="L7216" s="32" t="s">
        <v>1279</v>
      </c>
      <c r="M7216" s="32"/>
      <c r="N7216" s="32" t="s">
        <v>1280</v>
      </c>
      <c r="O7216" s="32" t="s">
        <v>24</v>
      </c>
      <c r="P7216" s="32" t="s">
        <v>10</v>
      </c>
      <c r="Q7216" s="32" t="s">
        <v>910</v>
      </c>
      <c r="R7216" s="32"/>
      <c r="S7216" s="32"/>
      <c r="T7216" s="32"/>
      <c r="U7216" s="32"/>
      <c r="V7216" s="5">
        <v>35.78</v>
      </c>
      <c r="W7216" s="32"/>
      <c r="X7216" s="32" t="s">
        <v>3044</v>
      </c>
      <c r="Y7216" s="32" t="s">
        <v>3045</v>
      </c>
    </row>
    <row r="7217" spans="1:25" x14ac:dyDescent="0.3">
      <c r="A7217" s="32" t="s">
        <v>24</v>
      </c>
      <c r="B7217" s="33">
        <v>2021</v>
      </c>
      <c r="C7217" s="33">
        <v>9</v>
      </c>
      <c r="D7217" s="32" t="s">
        <v>1275</v>
      </c>
      <c r="E7217" s="32" t="s">
        <v>3043</v>
      </c>
      <c r="F7217" s="34">
        <v>44284</v>
      </c>
      <c r="G7217" s="34">
        <v>44288</v>
      </c>
      <c r="H7217" s="33">
        <v>17</v>
      </c>
      <c r="I7217" s="32" t="s">
        <v>8</v>
      </c>
      <c r="J7217" s="32" t="s">
        <v>1277</v>
      </c>
      <c r="K7217" s="32" t="s">
        <v>1353</v>
      </c>
      <c r="L7217" s="32" t="s">
        <v>1279</v>
      </c>
      <c r="M7217" s="32"/>
      <c r="N7217" s="32" t="s">
        <v>1280</v>
      </c>
      <c r="O7217" s="32" t="s">
        <v>24</v>
      </c>
      <c r="P7217" s="32" t="s">
        <v>10</v>
      </c>
      <c r="Q7217" s="32" t="s">
        <v>910</v>
      </c>
      <c r="R7217" s="32"/>
      <c r="S7217" s="32"/>
      <c r="T7217" s="32"/>
      <c r="U7217" s="32"/>
      <c r="V7217" s="5">
        <v>305.72000000000003</v>
      </c>
      <c r="W7217" s="32"/>
      <c r="X7217" s="32" t="s">
        <v>3044</v>
      </c>
      <c r="Y7217" s="32" t="s">
        <v>3045</v>
      </c>
    </row>
    <row r="7218" spans="1:25" x14ac:dyDescent="0.3">
      <c r="A7218" s="32" t="s">
        <v>24</v>
      </c>
      <c r="B7218" s="33">
        <v>2021</v>
      </c>
      <c r="C7218" s="33">
        <v>9</v>
      </c>
      <c r="D7218" s="32" t="s">
        <v>1275</v>
      </c>
      <c r="E7218" s="32" t="s">
        <v>3043</v>
      </c>
      <c r="F7218" s="34">
        <v>44284</v>
      </c>
      <c r="G7218" s="34">
        <v>44288</v>
      </c>
      <c r="H7218" s="33">
        <v>18</v>
      </c>
      <c r="I7218" s="32" t="s">
        <v>8</v>
      </c>
      <c r="J7218" s="32" t="s">
        <v>1277</v>
      </c>
      <c r="K7218" s="32" t="s">
        <v>1355</v>
      </c>
      <c r="L7218" s="32" t="s">
        <v>1279</v>
      </c>
      <c r="M7218" s="32"/>
      <c r="N7218" s="32" t="s">
        <v>1280</v>
      </c>
      <c r="O7218" s="32" t="s">
        <v>24</v>
      </c>
      <c r="P7218" s="32" t="s">
        <v>10</v>
      </c>
      <c r="Q7218" s="32" t="s">
        <v>910</v>
      </c>
      <c r="R7218" s="32"/>
      <c r="S7218" s="32"/>
      <c r="T7218" s="32"/>
      <c r="U7218" s="32"/>
      <c r="V7218" s="5">
        <v>16.29</v>
      </c>
      <c r="W7218" s="32"/>
      <c r="X7218" s="32" t="s">
        <v>3044</v>
      </c>
      <c r="Y7218" s="32" t="s">
        <v>3045</v>
      </c>
    </row>
    <row r="7219" spans="1:25" x14ac:dyDescent="0.3">
      <c r="A7219" s="32" t="s">
        <v>24</v>
      </c>
      <c r="B7219" s="33">
        <v>2021</v>
      </c>
      <c r="C7219" s="33">
        <v>9</v>
      </c>
      <c r="D7219" s="32" t="s">
        <v>1275</v>
      </c>
      <c r="E7219" s="32" t="s">
        <v>3043</v>
      </c>
      <c r="F7219" s="34">
        <v>44284</v>
      </c>
      <c r="G7219" s="34">
        <v>44288</v>
      </c>
      <c r="H7219" s="33">
        <v>19</v>
      </c>
      <c r="I7219" s="32" t="s">
        <v>8</v>
      </c>
      <c r="J7219" s="32" t="s">
        <v>1277</v>
      </c>
      <c r="K7219" s="32" t="s">
        <v>1387</v>
      </c>
      <c r="L7219" s="32" t="s">
        <v>1279</v>
      </c>
      <c r="M7219" s="32"/>
      <c r="N7219" s="32" t="s">
        <v>1280</v>
      </c>
      <c r="O7219" s="32" t="s">
        <v>24</v>
      </c>
      <c r="P7219" s="32" t="s">
        <v>10</v>
      </c>
      <c r="Q7219" s="32" t="s">
        <v>910</v>
      </c>
      <c r="R7219" s="32"/>
      <c r="S7219" s="32"/>
      <c r="T7219" s="32"/>
      <c r="U7219" s="32"/>
      <c r="V7219" s="5">
        <v>53.4</v>
      </c>
      <c r="W7219" s="32"/>
      <c r="X7219" s="32" t="s">
        <v>3044</v>
      </c>
      <c r="Y7219" s="32" t="s">
        <v>3045</v>
      </c>
    </row>
    <row r="7220" spans="1:25" x14ac:dyDescent="0.3">
      <c r="A7220" s="32" t="s">
        <v>24</v>
      </c>
      <c r="B7220" s="33">
        <v>2021</v>
      </c>
      <c r="C7220" s="33">
        <v>9</v>
      </c>
      <c r="D7220" s="32" t="s">
        <v>1275</v>
      </c>
      <c r="E7220" s="32" t="s">
        <v>3043</v>
      </c>
      <c r="F7220" s="34">
        <v>44284</v>
      </c>
      <c r="G7220" s="34">
        <v>44288</v>
      </c>
      <c r="H7220" s="33">
        <v>36</v>
      </c>
      <c r="I7220" s="32" t="s">
        <v>8</v>
      </c>
      <c r="J7220" s="32" t="s">
        <v>1277</v>
      </c>
      <c r="K7220" s="32" t="s">
        <v>1348</v>
      </c>
      <c r="L7220" s="32" t="s">
        <v>1279</v>
      </c>
      <c r="M7220" s="32"/>
      <c r="N7220" s="32" t="s">
        <v>1280</v>
      </c>
      <c r="O7220" s="32" t="s">
        <v>24</v>
      </c>
      <c r="P7220" s="32" t="s">
        <v>10</v>
      </c>
      <c r="Q7220" s="32" t="s">
        <v>910</v>
      </c>
      <c r="R7220" s="32"/>
      <c r="S7220" s="32"/>
      <c r="T7220" s="32"/>
      <c r="U7220" s="32"/>
      <c r="V7220" s="5">
        <v>2150</v>
      </c>
      <c r="W7220" s="32"/>
      <c r="X7220" s="32" t="s">
        <v>3046</v>
      </c>
      <c r="Y7220" s="32" t="s">
        <v>3045</v>
      </c>
    </row>
    <row r="7221" spans="1:25" x14ac:dyDescent="0.3">
      <c r="A7221" s="32" t="s">
        <v>24</v>
      </c>
      <c r="B7221" s="33">
        <v>2021</v>
      </c>
      <c r="C7221" s="33">
        <v>9</v>
      </c>
      <c r="D7221" s="32" t="s">
        <v>1275</v>
      </c>
      <c r="E7221" s="32" t="s">
        <v>3043</v>
      </c>
      <c r="F7221" s="34">
        <v>44284</v>
      </c>
      <c r="G7221" s="34">
        <v>44288</v>
      </c>
      <c r="H7221" s="33">
        <v>37</v>
      </c>
      <c r="I7221" s="32" t="s">
        <v>8</v>
      </c>
      <c r="J7221" s="32" t="s">
        <v>1277</v>
      </c>
      <c r="K7221" s="32" t="s">
        <v>1354</v>
      </c>
      <c r="L7221" s="32" t="s">
        <v>1279</v>
      </c>
      <c r="M7221" s="32"/>
      <c r="N7221" s="32" t="s">
        <v>1280</v>
      </c>
      <c r="O7221" s="32" t="s">
        <v>24</v>
      </c>
      <c r="P7221" s="32" t="s">
        <v>10</v>
      </c>
      <c r="Q7221" s="32" t="s">
        <v>910</v>
      </c>
      <c r="R7221" s="32"/>
      <c r="S7221" s="32"/>
      <c r="T7221" s="32"/>
      <c r="U7221" s="32"/>
      <c r="V7221" s="5">
        <v>24.08</v>
      </c>
      <c r="W7221" s="32"/>
      <c r="X7221" s="32" t="s">
        <v>3046</v>
      </c>
      <c r="Y7221" s="32" t="s">
        <v>3045</v>
      </c>
    </row>
    <row r="7222" spans="1:25" x14ac:dyDescent="0.3">
      <c r="A7222" s="32" t="s">
        <v>24</v>
      </c>
      <c r="B7222" s="33">
        <v>2021</v>
      </c>
      <c r="C7222" s="33">
        <v>9</v>
      </c>
      <c r="D7222" s="32" t="s">
        <v>1275</v>
      </c>
      <c r="E7222" s="32" t="s">
        <v>3043</v>
      </c>
      <c r="F7222" s="34">
        <v>44284</v>
      </c>
      <c r="G7222" s="34">
        <v>44288</v>
      </c>
      <c r="H7222" s="33">
        <v>38</v>
      </c>
      <c r="I7222" s="32" t="s">
        <v>8</v>
      </c>
      <c r="J7222" s="32" t="s">
        <v>1277</v>
      </c>
      <c r="K7222" s="32" t="s">
        <v>1351</v>
      </c>
      <c r="L7222" s="32" t="s">
        <v>1279</v>
      </c>
      <c r="M7222" s="32"/>
      <c r="N7222" s="32" t="s">
        <v>1280</v>
      </c>
      <c r="O7222" s="32" t="s">
        <v>24</v>
      </c>
      <c r="P7222" s="32" t="s">
        <v>10</v>
      </c>
      <c r="Q7222" s="32" t="s">
        <v>910</v>
      </c>
      <c r="R7222" s="32"/>
      <c r="S7222" s="32"/>
      <c r="T7222" s="32"/>
      <c r="U7222" s="32"/>
      <c r="V7222" s="5">
        <v>310.89</v>
      </c>
      <c r="W7222" s="32"/>
      <c r="X7222" s="32" t="s">
        <v>3046</v>
      </c>
      <c r="Y7222" s="32" t="s">
        <v>3045</v>
      </c>
    </row>
    <row r="7223" spans="1:25" x14ac:dyDescent="0.3">
      <c r="A7223" s="32" t="s">
        <v>24</v>
      </c>
      <c r="B7223" s="33">
        <v>2021</v>
      </c>
      <c r="C7223" s="33">
        <v>9</v>
      </c>
      <c r="D7223" s="32" t="s">
        <v>1275</v>
      </c>
      <c r="E7223" s="32" t="s">
        <v>3043</v>
      </c>
      <c r="F7223" s="34">
        <v>44284</v>
      </c>
      <c r="G7223" s="34">
        <v>44288</v>
      </c>
      <c r="H7223" s="33">
        <v>39</v>
      </c>
      <c r="I7223" s="32" t="s">
        <v>8</v>
      </c>
      <c r="J7223" s="32" t="s">
        <v>1277</v>
      </c>
      <c r="K7223" s="32" t="s">
        <v>1338</v>
      </c>
      <c r="L7223" s="32" t="s">
        <v>1279</v>
      </c>
      <c r="M7223" s="32"/>
      <c r="N7223" s="32" t="s">
        <v>1280</v>
      </c>
      <c r="O7223" s="32" t="s">
        <v>24</v>
      </c>
      <c r="P7223" s="32" t="s">
        <v>10</v>
      </c>
      <c r="Q7223" s="32" t="s">
        <v>910</v>
      </c>
      <c r="R7223" s="32"/>
      <c r="S7223" s="32"/>
      <c r="T7223" s="32"/>
      <c r="U7223" s="32"/>
      <c r="V7223" s="5">
        <v>155.35</v>
      </c>
      <c r="W7223" s="32"/>
      <c r="X7223" s="32" t="s">
        <v>3046</v>
      </c>
      <c r="Y7223" s="32" t="s">
        <v>3045</v>
      </c>
    </row>
    <row r="7224" spans="1:25" x14ac:dyDescent="0.3">
      <c r="A7224" s="32" t="s">
        <v>24</v>
      </c>
      <c r="B7224" s="33">
        <v>2021</v>
      </c>
      <c r="C7224" s="33">
        <v>9</v>
      </c>
      <c r="D7224" s="32" t="s">
        <v>1275</v>
      </c>
      <c r="E7224" s="32" t="s">
        <v>3043</v>
      </c>
      <c r="F7224" s="34">
        <v>44284</v>
      </c>
      <c r="G7224" s="34">
        <v>44288</v>
      </c>
      <c r="H7224" s="33">
        <v>40</v>
      </c>
      <c r="I7224" s="32" t="s">
        <v>8</v>
      </c>
      <c r="J7224" s="32" t="s">
        <v>1277</v>
      </c>
      <c r="K7224" s="32" t="s">
        <v>1352</v>
      </c>
      <c r="L7224" s="32" t="s">
        <v>1279</v>
      </c>
      <c r="M7224" s="32"/>
      <c r="N7224" s="32" t="s">
        <v>1280</v>
      </c>
      <c r="O7224" s="32" t="s">
        <v>24</v>
      </c>
      <c r="P7224" s="32" t="s">
        <v>10</v>
      </c>
      <c r="Q7224" s="32" t="s">
        <v>910</v>
      </c>
      <c r="R7224" s="32"/>
      <c r="S7224" s="32"/>
      <c r="T7224" s="32"/>
      <c r="U7224" s="32"/>
      <c r="V7224" s="5">
        <v>28.81</v>
      </c>
      <c r="W7224" s="32"/>
      <c r="X7224" s="32" t="s">
        <v>3046</v>
      </c>
      <c r="Y7224" s="32" t="s">
        <v>3045</v>
      </c>
    </row>
    <row r="7225" spans="1:25" x14ac:dyDescent="0.3">
      <c r="A7225" s="32" t="s">
        <v>24</v>
      </c>
      <c r="B7225" s="33">
        <v>2021</v>
      </c>
      <c r="C7225" s="33">
        <v>9</v>
      </c>
      <c r="D7225" s="32" t="s">
        <v>1275</v>
      </c>
      <c r="E7225" s="32" t="s">
        <v>3043</v>
      </c>
      <c r="F7225" s="34">
        <v>44284</v>
      </c>
      <c r="G7225" s="34">
        <v>44288</v>
      </c>
      <c r="H7225" s="33">
        <v>41</v>
      </c>
      <c r="I7225" s="32" t="s">
        <v>8</v>
      </c>
      <c r="J7225" s="32" t="s">
        <v>1277</v>
      </c>
      <c r="K7225" s="32" t="s">
        <v>1353</v>
      </c>
      <c r="L7225" s="32" t="s">
        <v>1279</v>
      </c>
      <c r="M7225" s="32"/>
      <c r="N7225" s="32" t="s">
        <v>1280</v>
      </c>
      <c r="O7225" s="32" t="s">
        <v>24</v>
      </c>
      <c r="P7225" s="32" t="s">
        <v>10</v>
      </c>
      <c r="Q7225" s="32" t="s">
        <v>910</v>
      </c>
      <c r="R7225" s="32"/>
      <c r="S7225" s="32"/>
      <c r="T7225" s="32"/>
      <c r="U7225" s="32"/>
      <c r="V7225" s="5">
        <v>528.47</v>
      </c>
      <c r="W7225" s="32"/>
      <c r="X7225" s="32" t="s">
        <v>3046</v>
      </c>
      <c r="Y7225" s="32" t="s">
        <v>3045</v>
      </c>
    </row>
    <row r="7226" spans="1:25" x14ac:dyDescent="0.3">
      <c r="A7226" s="32" t="s">
        <v>24</v>
      </c>
      <c r="B7226" s="33">
        <v>2021</v>
      </c>
      <c r="C7226" s="33">
        <v>9</v>
      </c>
      <c r="D7226" s="32" t="s">
        <v>1275</v>
      </c>
      <c r="E7226" s="32" t="s">
        <v>3043</v>
      </c>
      <c r="F7226" s="34">
        <v>44284</v>
      </c>
      <c r="G7226" s="34">
        <v>44288</v>
      </c>
      <c r="H7226" s="33">
        <v>42</v>
      </c>
      <c r="I7226" s="32" t="s">
        <v>8</v>
      </c>
      <c r="J7226" s="32" t="s">
        <v>1277</v>
      </c>
      <c r="K7226" s="32" t="s">
        <v>1355</v>
      </c>
      <c r="L7226" s="32" t="s">
        <v>1279</v>
      </c>
      <c r="M7226" s="32"/>
      <c r="N7226" s="32" t="s">
        <v>1280</v>
      </c>
      <c r="O7226" s="32" t="s">
        <v>24</v>
      </c>
      <c r="P7226" s="32" t="s">
        <v>10</v>
      </c>
      <c r="Q7226" s="32" t="s">
        <v>910</v>
      </c>
      <c r="R7226" s="32"/>
      <c r="S7226" s="32"/>
      <c r="T7226" s="32"/>
      <c r="U7226" s="32"/>
      <c r="V7226" s="5">
        <v>13.12</v>
      </c>
      <c r="W7226" s="32"/>
      <c r="X7226" s="32" t="s">
        <v>3046</v>
      </c>
      <c r="Y7226" s="32" t="s">
        <v>3045</v>
      </c>
    </row>
    <row r="7227" spans="1:25" x14ac:dyDescent="0.3">
      <c r="A7227" s="32" t="s">
        <v>24</v>
      </c>
      <c r="B7227" s="33">
        <v>2021</v>
      </c>
      <c r="C7227" s="33">
        <v>9</v>
      </c>
      <c r="D7227" s="32" t="s">
        <v>1275</v>
      </c>
      <c r="E7227" s="32" t="s">
        <v>3043</v>
      </c>
      <c r="F7227" s="34">
        <v>44284</v>
      </c>
      <c r="G7227" s="34">
        <v>44288</v>
      </c>
      <c r="H7227" s="33">
        <v>43</v>
      </c>
      <c r="I7227" s="32" t="s">
        <v>8</v>
      </c>
      <c r="J7227" s="32" t="s">
        <v>1277</v>
      </c>
      <c r="K7227" s="32" t="s">
        <v>1356</v>
      </c>
      <c r="L7227" s="32" t="s">
        <v>1279</v>
      </c>
      <c r="M7227" s="32"/>
      <c r="N7227" s="32" t="s">
        <v>1280</v>
      </c>
      <c r="O7227" s="32" t="s">
        <v>24</v>
      </c>
      <c r="P7227" s="32" t="s">
        <v>10</v>
      </c>
      <c r="Q7227" s="32" t="s">
        <v>910</v>
      </c>
      <c r="R7227" s="32"/>
      <c r="S7227" s="32"/>
      <c r="T7227" s="32"/>
      <c r="U7227" s="32"/>
      <c r="V7227" s="5">
        <v>17.2</v>
      </c>
      <c r="W7227" s="32"/>
      <c r="X7227" s="32" t="s">
        <v>3046</v>
      </c>
      <c r="Y7227" s="32" t="s">
        <v>3045</v>
      </c>
    </row>
    <row r="7228" spans="1:25" x14ac:dyDescent="0.3">
      <c r="A7228" s="32" t="s">
        <v>24</v>
      </c>
      <c r="B7228" s="33">
        <v>2021</v>
      </c>
      <c r="C7228" s="33">
        <v>9</v>
      </c>
      <c r="D7228" s="32" t="s">
        <v>1275</v>
      </c>
      <c r="E7228" s="32" t="s">
        <v>3043</v>
      </c>
      <c r="F7228" s="34">
        <v>44284</v>
      </c>
      <c r="G7228" s="34">
        <v>44288</v>
      </c>
      <c r="H7228" s="33">
        <v>60</v>
      </c>
      <c r="I7228" s="32" t="s">
        <v>8</v>
      </c>
      <c r="J7228" s="32" t="s">
        <v>1277</v>
      </c>
      <c r="K7228" s="32" t="s">
        <v>1348</v>
      </c>
      <c r="L7228" s="32" t="s">
        <v>1279</v>
      </c>
      <c r="M7228" s="32"/>
      <c r="N7228" s="32" t="s">
        <v>1280</v>
      </c>
      <c r="O7228" s="32" t="s">
        <v>24</v>
      </c>
      <c r="P7228" s="32" t="s">
        <v>10</v>
      </c>
      <c r="Q7228" s="32" t="s">
        <v>910</v>
      </c>
      <c r="R7228" s="32"/>
      <c r="S7228" s="32"/>
      <c r="T7228" s="32"/>
      <c r="U7228" s="32"/>
      <c r="V7228" s="5">
        <v>2722.88</v>
      </c>
      <c r="W7228" s="32"/>
      <c r="X7228" s="32" t="s">
        <v>3047</v>
      </c>
      <c r="Y7228" s="32" t="s">
        <v>3045</v>
      </c>
    </row>
    <row r="7229" spans="1:25" x14ac:dyDescent="0.3">
      <c r="A7229" s="32" t="s">
        <v>24</v>
      </c>
      <c r="B7229" s="33">
        <v>2021</v>
      </c>
      <c r="C7229" s="33">
        <v>9</v>
      </c>
      <c r="D7229" s="32" t="s">
        <v>1275</v>
      </c>
      <c r="E7229" s="32" t="s">
        <v>3043</v>
      </c>
      <c r="F7229" s="34">
        <v>44284</v>
      </c>
      <c r="G7229" s="34">
        <v>44288</v>
      </c>
      <c r="H7229" s="33">
        <v>61</v>
      </c>
      <c r="I7229" s="32" t="s">
        <v>8</v>
      </c>
      <c r="J7229" s="32" t="s">
        <v>1277</v>
      </c>
      <c r="K7229" s="32" t="s">
        <v>1354</v>
      </c>
      <c r="L7229" s="32" t="s">
        <v>1279</v>
      </c>
      <c r="M7229" s="32"/>
      <c r="N7229" s="32" t="s">
        <v>1280</v>
      </c>
      <c r="O7229" s="32" t="s">
        <v>24</v>
      </c>
      <c r="P7229" s="32" t="s">
        <v>10</v>
      </c>
      <c r="Q7229" s="32" t="s">
        <v>910</v>
      </c>
      <c r="R7229" s="32"/>
      <c r="S7229" s="32"/>
      <c r="T7229" s="32"/>
      <c r="U7229" s="32"/>
      <c r="V7229" s="5">
        <v>30.5</v>
      </c>
      <c r="W7229" s="32"/>
      <c r="X7229" s="32" t="s">
        <v>3047</v>
      </c>
      <c r="Y7229" s="32" t="s">
        <v>3045</v>
      </c>
    </row>
    <row r="7230" spans="1:25" x14ac:dyDescent="0.3">
      <c r="A7230" s="32" t="s">
        <v>24</v>
      </c>
      <c r="B7230" s="33">
        <v>2021</v>
      </c>
      <c r="C7230" s="33">
        <v>9</v>
      </c>
      <c r="D7230" s="32" t="s">
        <v>1275</v>
      </c>
      <c r="E7230" s="32" t="s">
        <v>3043</v>
      </c>
      <c r="F7230" s="34">
        <v>44284</v>
      </c>
      <c r="G7230" s="34">
        <v>44288</v>
      </c>
      <c r="H7230" s="33">
        <v>62</v>
      </c>
      <c r="I7230" s="32" t="s">
        <v>8</v>
      </c>
      <c r="J7230" s="32" t="s">
        <v>1277</v>
      </c>
      <c r="K7230" s="32" t="s">
        <v>1351</v>
      </c>
      <c r="L7230" s="32" t="s">
        <v>1279</v>
      </c>
      <c r="M7230" s="32"/>
      <c r="N7230" s="32" t="s">
        <v>1280</v>
      </c>
      <c r="O7230" s="32" t="s">
        <v>24</v>
      </c>
      <c r="P7230" s="32" t="s">
        <v>10</v>
      </c>
      <c r="Q7230" s="32" t="s">
        <v>910</v>
      </c>
      <c r="R7230" s="32"/>
      <c r="S7230" s="32"/>
      <c r="T7230" s="32"/>
      <c r="U7230" s="32"/>
      <c r="V7230" s="5">
        <v>393.73</v>
      </c>
      <c r="W7230" s="32"/>
      <c r="X7230" s="32" t="s">
        <v>3047</v>
      </c>
      <c r="Y7230" s="32" t="s">
        <v>3045</v>
      </c>
    </row>
    <row r="7231" spans="1:25" x14ac:dyDescent="0.3">
      <c r="A7231" s="32" t="s">
        <v>24</v>
      </c>
      <c r="B7231" s="33">
        <v>2021</v>
      </c>
      <c r="C7231" s="33">
        <v>9</v>
      </c>
      <c r="D7231" s="32" t="s">
        <v>1275</v>
      </c>
      <c r="E7231" s="32" t="s">
        <v>3043</v>
      </c>
      <c r="F7231" s="34">
        <v>44284</v>
      </c>
      <c r="G7231" s="34">
        <v>44288</v>
      </c>
      <c r="H7231" s="33">
        <v>63</v>
      </c>
      <c r="I7231" s="32" t="s">
        <v>8</v>
      </c>
      <c r="J7231" s="32" t="s">
        <v>1277</v>
      </c>
      <c r="K7231" s="32" t="s">
        <v>1338</v>
      </c>
      <c r="L7231" s="32" t="s">
        <v>1279</v>
      </c>
      <c r="M7231" s="32"/>
      <c r="N7231" s="32" t="s">
        <v>1280</v>
      </c>
      <c r="O7231" s="32" t="s">
        <v>24</v>
      </c>
      <c r="P7231" s="32" t="s">
        <v>10</v>
      </c>
      <c r="Q7231" s="32" t="s">
        <v>910</v>
      </c>
      <c r="R7231" s="32"/>
      <c r="S7231" s="32"/>
      <c r="T7231" s="32"/>
      <c r="U7231" s="32"/>
      <c r="V7231" s="5">
        <v>192.92</v>
      </c>
      <c r="W7231" s="32"/>
      <c r="X7231" s="32" t="s">
        <v>3047</v>
      </c>
      <c r="Y7231" s="32" t="s">
        <v>3045</v>
      </c>
    </row>
    <row r="7232" spans="1:25" x14ac:dyDescent="0.3">
      <c r="A7232" s="32" t="s">
        <v>24</v>
      </c>
      <c r="B7232" s="33">
        <v>2021</v>
      </c>
      <c r="C7232" s="33">
        <v>9</v>
      </c>
      <c r="D7232" s="32" t="s">
        <v>1275</v>
      </c>
      <c r="E7232" s="32" t="s">
        <v>3043</v>
      </c>
      <c r="F7232" s="34">
        <v>44284</v>
      </c>
      <c r="G7232" s="34">
        <v>44288</v>
      </c>
      <c r="H7232" s="33">
        <v>64</v>
      </c>
      <c r="I7232" s="32" t="s">
        <v>8</v>
      </c>
      <c r="J7232" s="32" t="s">
        <v>1277</v>
      </c>
      <c r="K7232" s="32" t="s">
        <v>1352</v>
      </c>
      <c r="L7232" s="32" t="s">
        <v>1279</v>
      </c>
      <c r="M7232" s="32"/>
      <c r="N7232" s="32" t="s">
        <v>1280</v>
      </c>
      <c r="O7232" s="32" t="s">
        <v>24</v>
      </c>
      <c r="P7232" s="32" t="s">
        <v>10</v>
      </c>
      <c r="Q7232" s="32" t="s">
        <v>910</v>
      </c>
      <c r="R7232" s="32"/>
      <c r="S7232" s="32"/>
      <c r="T7232" s="32"/>
      <c r="U7232" s="32"/>
      <c r="V7232" s="5">
        <v>36.49</v>
      </c>
      <c r="W7232" s="32"/>
      <c r="X7232" s="32" t="s">
        <v>3047</v>
      </c>
      <c r="Y7232" s="32" t="s">
        <v>3045</v>
      </c>
    </row>
    <row r="7233" spans="1:25" x14ac:dyDescent="0.3">
      <c r="A7233" s="32" t="s">
        <v>24</v>
      </c>
      <c r="B7233" s="33">
        <v>2021</v>
      </c>
      <c r="C7233" s="33">
        <v>9</v>
      </c>
      <c r="D7233" s="32" t="s">
        <v>1275</v>
      </c>
      <c r="E7233" s="32" t="s">
        <v>3043</v>
      </c>
      <c r="F7233" s="34">
        <v>44284</v>
      </c>
      <c r="G7233" s="34">
        <v>44288</v>
      </c>
      <c r="H7233" s="33">
        <v>65</v>
      </c>
      <c r="I7233" s="32" t="s">
        <v>8</v>
      </c>
      <c r="J7233" s="32" t="s">
        <v>1277</v>
      </c>
      <c r="K7233" s="32" t="s">
        <v>1353</v>
      </c>
      <c r="L7233" s="32" t="s">
        <v>1279</v>
      </c>
      <c r="M7233" s="32"/>
      <c r="N7233" s="32" t="s">
        <v>1280</v>
      </c>
      <c r="O7233" s="32" t="s">
        <v>24</v>
      </c>
      <c r="P7233" s="32" t="s">
        <v>10</v>
      </c>
      <c r="Q7233" s="32" t="s">
        <v>910</v>
      </c>
      <c r="R7233" s="32"/>
      <c r="S7233" s="32"/>
      <c r="T7233" s="32"/>
      <c r="U7233" s="32"/>
      <c r="V7233" s="5">
        <v>901</v>
      </c>
      <c r="W7233" s="32"/>
      <c r="X7233" s="32" t="s">
        <v>3047</v>
      </c>
      <c r="Y7233" s="32" t="s">
        <v>3045</v>
      </c>
    </row>
    <row r="7234" spans="1:25" x14ac:dyDescent="0.3">
      <c r="A7234" s="32" t="s">
        <v>24</v>
      </c>
      <c r="B7234" s="33">
        <v>2021</v>
      </c>
      <c r="C7234" s="33">
        <v>9</v>
      </c>
      <c r="D7234" s="32" t="s">
        <v>1275</v>
      </c>
      <c r="E7234" s="32" t="s">
        <v>3043</v>
      </c>
      <c r="F7234" s="34">
        <v>44284</v>
      </c>
      <c r="G7234" s="34">
        <v>44288</v>
      </c>
      <c r="H7234" s="33">
        <v>66</v>
      </c>
      <c r="I7234" s="32" t="s">
        <v>8</v>
      </c>
      <c r="J7234" s="32" t="s">
        <v>1277</v>
      </c>
      <c r="K7234" s="32" t="s">
        <v>1355</v>
      </c>
      <c r="L7234" s="32" t="s">
        <v>1279</v>
      </c>
      <c r="M7234" s="32"/>
      <c r="N7234" s="32" t="s">
        <v>1280</v>
      </c>
      <c r="O7234" s="32" t="s">
        <v>24</v>
      </c>
      <c r="P7234" s="32" t="s">
        <v>10</v>
      </c>
      <c r="Q7234" s="32" t="s">
        <v>910</v>
      </c>
      <c r="R7234" s="32"/>
      <c r="S7234" s="32"/>
      <c r="T7234" s="32"/>
      <c r="U7234" s="32"/>
      <c r="V7234" s="5">
        <v>16.61</v>
      </c>
      <c r="W7234" s="32"/>
      <c r="X7234" s="32" t="s">
        <v>3047</v>
      </c>
      <c r="Y7234" s="32" t="s">
        <v>3045</v>
      </c>
    </row>
    <row r="7235" spans="1:25" x14ac:dyDescent="0.3">
      <c r="A7235" s="32" t="s">
        <v>24</v>
      </c>
      <c r="B7235" s="33">
        <v>2021</v>
      </c>
      <c r="C7235" s="33">
        <v>9</v>
      </c>
      <c r="D7235" s="32" t="s">
        <v>1275</v>
      </c>
      <c r="E7235" s="32" t="s">
        <v>3043</v>
      </c>
      <c r="F7235" s="34">
        <v>44284</v>
      </c>
      <c r="G7235" s="34">
        <v>44288</v>
      </c>
      <c r="H7235" s="33">
        <v>67</v>
      </c>
      <c r="I7235" s="32" t="s">
        <v>8</v>
      </c>
      <c r="J7235" s="32" t="s">
        <v>1277</v>
      </c>
      <c r="K7235" s="32" t="s">
        <v>1356</v>
      </c>
      <c r="L7235" s="32" t="s">
        <v>1279</v>
      </c>
      <c r="M7235" s="32"/>
      <c r="N7235" s="32" t="s">
        <v>1280</v>
      </c>
      <c r="O7235" s="32" t="s">
        <v>24</v>
      </c>
      <c r="P7235" s="32" t="s">
        <v>10</v>
      </c>
      <c r="Q7235" s="32" t="s">
        <v>910</v>
      </c>
      <c r="R7235" s="32"/>
      <c r="S7235" s="32"/>
      <c r="T7235" s="32"/>
      <c r="U7235" s="32"/>
      <c r="V7235" s="5">
        <v>20</v>
      </c>
      <c r="W7235" s="32"/>
      <c r="X7235" s="32" t="s">
        <v>3047</v>
      </c>
      <c r="Y7235" s="32" t="s">
        <v>3045</v>
      </c>
    </row>
    <row r="7236" spans="1:25" x14ac:dyDescent="0.3">
      <c r="A7236" s="32" t="s">
        <v>24</v>
      </c>
      <c r="B7236" s="33">
        <v>2021</v>
      </c>
      <c r="C7236" s="33">
        <v>9</v>
      </c>
      <c r="D7236" s="32" t="s">
        <v>1275</v>
      </c>
      <c r="E7236" s="32" t="s">
        <v>3043</v>
      </c>
      <c r="F7236" s="34">
        <v>44284</v>
      </c>
      <c r="G7236" s="34">
        <v>44288</v>
      </c>
      <c r="H7236" s="33">
        <v>68</v>
      </c>
      <c r="I7236" s="32" t="s">
        <v>8</v>
      </c>
      <c r="J7236" s="32" t="s">
        <v>1277</v>
      </c>
      <c r="K7236" s="32" t="s">
        <v>1348</v>
      </c>
      <c r="L7236" s="32" t="s">
        <v>1390</v>
      </c>
      <c r="M7236" s="32"/>
      <c r="N7236" s="32" t="s">
        <v>1280</v>
      </c>
      <c r="O7236" s="32" t="s">
        <v>24</v>
      </c>
      <c r="P7236" s="32" t="s">
        <v>10</v>
      </c>
      <c r="Q7236" s="32" t="s">
        <v>910</v>
      </c>
      <c r="R7236" s="32"/>
      <c r="S7236" s="32"/>
      <c r="T7236" s="32"/>
      <c r="U7236" s="32"/>
      <c r="V7236" s="5">
        <v>1645.07</v>
      </c>
      <c r="W7236" s="32"/>
      <c r="X7236" s="32" t="s">
        <v>3048</v>
      </c>
      <c r="Y7236" s="32" t="s">
        <v>3045</v>
      </c>
    </row>
    <row r="7237" spans="1:25" x14ac:dyDescent="0.3">
      <c r="A7237" s="32" t="s">
        <v>24</v>
      </c>
      <c r="B7237" s="33">
        <v>2021</v>
      </c>
      <c r="C7237" s="33">
        <v>9</v>
      </c>
      <c r="D7237" s="32" t="s">
        <v>1275</v>
      </c>
      <c r="E7237" s="32" t="s">
        <v>3043</v>
      </c>
      <c r="F7237" s="34">
        <v>44284</v>
      </c>
      <c r="G7237" s="34">
        <v>44288</v>
      </c>
      <c r="H7237" s="33">
        <v>69</v>
      </c>
      <c r="I7237" s="32" t="s">
        <v>8</v>
      </c>
      <c r="J7237" s="32" t="s">
        <v>1277</v>
      </c>
      <c r="K7237" s="32" t="s">
        <v>1354</v>
      </c>
      <c r="L7237" s="32" t="s">
        <v>1390</v>
      </c>
      <c r="M7237" s="32"/>
      <c r="N7237" s="32" t="s">
        <v>1280</v>
      </c>
      <c r="O7237" s="32" t="s">
        <v>24</v>
      </c>
      <c r="P7237" s="32" t="s">
        <v>10</v>
      </c>
      <c r="Q7237" s="32" t="s">
        <v>910</v>
      </c>
      <c r="R7237" s="32"/>
      <c r="S7237" s="32"/>
      <c r="T7237" s="32"/>
      <c r="U7237" s="32"/>
      <c r="V7237" s="5">
        <v>18.43</v>
      </c>
      <c r="W7237" s="32"/>
      <c r="X7237" s="32" t="s">
        <v>3048</v>
      </c>
      <c r="Y7237" s="32" t="s">
        <v>3045</v>
      </c>
    </row>
    <row r="7238" spans="1:25" x14ac:dyDescent="0.3">
      <c r="A7238" s="32" t="s">
        <v>24</v>
      </c>
      <c r="B7238" s="33">
        <v>2021</v>
      </c>
      <c r="C7238" s="33">
        <v>9</v>
      </c>
      <c r="D7238" s="32" t="s">
        <v>1275</v>
      </c>
      <c r="E7238" s="32" t="s">
        <v>3043</v>
      </c>
      <c r="F7238" s="34">
        <v>44284</v>
      </c>
      <c r="G7238" s="34">
        <v>44288</v>
      </c>
      <c r="H7238" s="33">
        <v>70</v>
      </c>
      <c r="I7238" s="32" t="s">
        <v>8</v>
      </c>
      <c r="J7238" s="32" t="s">
        <v>1277</v>
      </c>
      <c r="K7238" s="32" t="s">
        <v>1351</v>
      </c>
      <c r="L7238" s="32" t="s">
        <v>1390</v>
      </c>
      <c r="M7238" s="32"/>
      <c r="N7238" s="32" t="s">
        <v>1280</v>
      </c>
      <c r="O7238" s="32" t="s">
        <v>24</v>
      </c>
      <c r="P7238" s="32" t="s">
        <v>10</v>
      </c>
      <c r="Q7238" s="32" t="s">
        <v>910</v>
      </c>
      <c r="R7238" s="32"/>
      <c r="S7238" s="32"/>
      <c r="T7238" s="32"/>
      <c r="U7238" s="32"/>
      <c r="V7238" s="5">
        <v>237.88</v>
      </c>
      <c r="W7238" s="32"/>
      <c r="X7238" s="32" t="s">
        <v>3048</v>
      </c>
      <c r="Y7238" s="32" t="s">
        <v>3045</v>
      </c>
    </row>
    <row r="7239" spans="1:25" x14ac:dyDescent="0.3">
      <c r="A7239" s="32" t="s">
        <v>24</v>
      </c>
      <c r="B7239" s="33">
        <v>2021</v>
      </c>
      <c r="C7239" s="33">
        <v>9</v>
      </c>
      <c r="D7239" s="32" t="s">
        <v>1275</v>
      </c>
      <c r="E7239" s="32" t="s">
        <v>3043</v>
      </c>
      <c r="F7239" s="34">
        <v>44284</v>
      </c>
      <c r="G7239" s="34">
        <v>44288</v>
      </c>
      <c r="H7239" s="33">
        <v>71</v>
      </c>
      <c r="I7239" s="32" t="s">
        <v>8</v>
      </c>
      <c r="J7239" s="32" t="s">
        <v>1277</v>
      </c>
      <c r="K7239" s="32" t="s">
        <v>1338</v>
      </c>
      <c r="L7239" s="32" t="s">
        <v>1390</v>
      </c>
      <c r="M7239" s="32"/>
      <c r="N7239" s="32" t="s">
        <v>1280</v>
      </c>
      <c r="O7239" s="32" t="s">
        <v>24</v>
      </c>
      <c r="P7239" s="32" t="s">
        <v>10</v>
      </c>
      <c r="Q7239" s="32" t="s">
        <v>910</v>
      </c>
      <c r="R7239" s="32"/>
      <c r="S7239" s="32"/>
      <c r="T7239" s="32"/>
      <c r="U7239" s="32"/>
      <c r="V7239" s="5">
        <v>109.42</v>
      </c>
      <c r="W7239" s="32"/>
      <c r="X7239" s="32" t="s">
        <v>3048</v>
      </c>
      <c r="Y7239" s="32" t="s">
        <v>3045</v>
      </c>
    </row>
    <row r="7240" spans="1:25" x14ac:dyDescent="0.3">
      <c r="A7240" s="32" t="s">
        <v>24</v>
      </c>
      <c r="B7240" s="33">
        <v>2021</v>
      </c>
      <c r="C7240" s="33">
        <v>9</v>
      </c>
      <c r="D7240" s="32" t="s">
        <v>1275</v>
      </c>
      <c r="E7240" s="32" t="s">
        <v>3043</v>
      </c>
      <c r="F7240" s="34">
        <v>44284</v>
      </c>
      <c r="G7240" s="34">
        <v>44288</v>
      </c>
      <c r="H7240" s="33">
        <v>72</v>
      </c>
      <c r="I7240" s="32" t="s">
        <v>8</v>
      </c>
      <c r="J7240" s="32" t="s">
        <v>1277</v>
      </c>
      <c r="K7240" s="32" t="s">
        <v>1352</v>
      </c>
      <c r="L7240" s="32" t="s">
        <v>1390</v>
      </c>
      <c r="M7240" s="32"/>
      <c r="N7240" s="32" t="s">
        <v>1280</v>
      </c>
      <c r="O7240" s="32" t="s">
        <v>24</v>
      </c>
      <c r="P7240" s="32" t="s">
        <v>10</v>
      </c>
      <c r="Q7240" s="32" t="s">
        <v>910</v>
      </c>
      <c r="R7240" s="32"/>
      <c r="S7240" s="32"/>
      <c r="T7240" s="32"/>
      <c r="U7240" s="32"/>
      <c r="V7240" s="5">
        <v>22.04</v>
      </c>
      <c r="W7240" s="32"/>
      <c r="X7240" s="32" t="s">
        <v>3048</v>
      </c>
      <c r="Y7240" s="32" t="s">
        <v>3045</v>
      </c>
    </row>
    <row r="7241" spans="1:25" x14ac:dyDescent="0.3">
      <c r="A7241" s="32" t="s">
        <v>24</v>
      </c>
      <c r="B7241" s="33">
        <v>2021</v>
      </c>
      <c r="C7241" s="33">
        <v>9</v>
      </c>
      <c r="D7241" s="32" t="s">
        <v>1275</v>
      </c>
      <c r="E7241" s="32" t="s">
        <v>3043</v>
      </c>
      <c r="F7241" s="34">
        <v>44284</v>
      </c>
      <c r="G7241" s="34">
        <v>44288</v>
      </c>
      <c r="H7241" s="33">
        <v>73</v>
      </c>
      <c r="I7241" s="32" t="s">
        <v>8</v>
      </c>
      <c r="J7241" s="32" t="s">
        <v>1277</v>
      </c>
      <c r="K7241" s="32" t="s">
        <v>1353</v>
      </c>
      <c r="L7241" s="32" t="s">
        <v>1390</v>
      </c>
      <c r="M7241" s="32"/>
      <c r="N7241" s="32" t="s">
        <v>1280</v>
      </c>
      <c r="O7241" s="32" t="s">
        <v>24</v>
      </c>
      <c r="P7241" s="32" t="s">
        <v>10</v>
      </c>
      <c r="Q7241" s="32" t="s">
        <v>910</v>
      </c>
      <c r="R7241" s="32"/>
      <c r="S7241" s="32"/>
      <c r="T7241" s="32"/>
      <c r="U7241" s="32"/>
      <c r="V7241" s="5">
        <v>522.33000000000004</v>
      </c>
      <c r="W7241" s="32"/>
      <c r="X7241" s="32" t="s">
        <v>3048</v>
      </c>
      <c r="Y7241" s="32" t="s">
        <v>3045</v>
      </c>
    </row>
    <row r="7242" spans="1:25" x14ac:dyDescent="0.3">
      <c r="A7242" s="32" t="s">
        <v>24</v>
      </c>
      <c r="B7242" s="33">
        <v>2021</v>
      </c>
      <c r="C7242" s="33">
        <v>9</v>
      </c>
      <c r="D7242" s="32" t="s">
        <v>1275</v>
      </c>
      <c r="E7242" s="32" t="s">
        <v>3043</v>
      </c>
      <c r="F7242" s="34">
        <v>44284</v>
      </c>
      <c r="G7242" s="34">
        <v>44288</v>
      </c>
      <c r="H7242" s="33">
        <v>74</v>
      </c>
      <c r="I7242" s="32" t="s">
        <v>8</v>
      </c>
      <c r="J7242" s="32" t="s">
        <v>1277</v>
      </c>
      <c r="K7242" s="32" t="s">
        <v>1355</v>
      </c>
      <c r="L7242" s="32" t="s">
        <v>1390</v>
      </c>
      <c r="M7242" s="32"/>
      <c r="N7242" s="32" t="s">
        <v>1280</v>
      </c>
      <c r="O7242" s="32" t="s">
        <v>24</v>
      </c>
      <c r="P7242" s="32" t="s">
        <v>10</v>
      </c>
      <c r="Q7242" s="32" t="s">
        <v>910</v>
      </c>
      <c r="R7242" s="32"/>
      <c r="S7242" s="32"/>
      <c r="T7242" s="32"/>
      <c r="U7242" s="32"/>
      <c r="V7242" s="5">
        <v>10.039999999999999</v>
      </c>
      <c r="W7242" s="32"/>
      <c r="X7242" s="32" t="s">
        <v>3048</v>
      </c>
      <c r="Y7242" s="32" t="s">
        <v>3045</v>
      </c>
    </row>
    <row r="7243" spans="1:25" x14ac:dyDescent="0.3">
      <c r="A7243" s="32" t="s">
        <v>24</v>
      </c>
      <c r="B7243" s="33">
        <v>2021</v>
      </c>
      <c r="C7243" s="33">
        <v>9</v>
      </c>
      <c r="D7243" s="32" t="s">
        <v>1275</v>
      </c>
      <c r="E7243" s="32" t="s">
        <v>3043</v>
      </c>
      <c r="F7243" s="34">
        <v>44284</v>
      </c>
      <c r="G7243" s="34">
        <v>44288</v>
      </c>
      <c r="H7243" s="33">
        <v>75</v>
      </c>
      <c r="I7243" s="32" t="s">
        <v>8</v>
      </c>
      <c r="J7243" s="32" t="s">
        <v>1277</v>
      </c>
      <c r="K7243" s="32" t="s">
        <v>1356</v>
      </c>
      <c r="L7243" s="32" t="s">
        <v>1390</v>
      </c>
      <c r="M7243" s="32"/>
      <c r="N7243" s="32" t="s">
        <v>1280</v>
      </c>
      <c r="O7243" s="32" t="s">
        <v>24</v>
      </c>
      <c r="P7243" s="32" t="s">
        <v>10</v>
      </c>
      <c r="Q7243" s="32" t="s">
        <v>910</v>
      </c>
      <c r="R7243" s="32"/>
      <c r="S7243" s="32"/>
      <c r="T7243" s="32"/>
      <c r="U7243" s="32"/>
      <c r="V7243" s="5">
        <v>17</v>
      </c>
      <c r="W7243" s="32"/>
      <c r="X7243" s="32" t="s">
        <v>3048</v>
      </c>
      <c r="Y7243" s="32" t="s">
        <v>3045</v>
      </c>
    </row>
    <row r="7244" spans="1:25" x14ac:dyDescent="0.3">
      <c r="A7244" s="32" t="s">
        <v>24</v>
      </c>
      <c r="B7244" s="33">
        <v>2021</v>
      </c>
      <c r="C7244" s="33">
        <v>9</v>
      </c>
      <c r="D7244" s="32" t="s">
        <v>1275</v>
      </c>
      <c r="E7244" s="32" t="s">
        <v>3043</v>
      </c>
      <c r="F7244" s="34">
        <v>44284</v>
      </c>
      <c r="G7244" s="34">
        <v>44288</v>
      </c>
      <c r="H7244" s="33">
        <v>100</v>
      </c>
      <c r="I7244" s="32" t="s">
        <v>8</v>
      </c>
      <c r="J7244" s="32" t="s">
        <v>1277</v>
      </c>
      <c r="K7244" s="32" t="s">
        <v>1348</v>
      </c>
      <c r="L7244" s="32" t="s">
        <v>1385</v>
      </c>
      <c r="M7244" s="32"/>
      <c r="N7244" s="32" t="s">
        <v>1280</v>
      </c>
      <c r="O7244" s="32" t="s">
        <v>24</v>
      </c>
      <c r="P7244" s="32" t="s">
        <v>10</v>
      </c>
      <c r="Q7244" s="32" t="s">
        <v>910</v>
      </c>
      <c r="R7244" s="32"/>
      <c r="S7244" s="32"/>
      <c r="T7244" s="32"/>
      <c r="U7244" s="32"/>
      <c r="V7244" s="5">
        <v>2268.7600000000002</v>
      </c>
      <c r="W7244" s="32"/>
      <c r="X7244" s="32" t="s">
        <v>3049</v>
      </c>
      <c r="Y7244" s="32" t="s">
        <v>3045</v>
      </c>
    </row>
    <row r="7245" spans="1:25" x14ac:dyDescent="0.3">
      <c r="A7245" s="32" t="s">
        <v>24</v>
      </c>
      <c r="B7245" s="33">
        <v>2021</v>
      </c>
      <c r="C7245" s="33">
        <v>9</v>
      </c>
      <c r="D7245" s="32" t="s">
        <v>1275</v>
      </c>
      <c r="E7245" s="32" t="s">
        <v>3043</v>
      </c>
      <c r="F7245" s="34">
        <v>44284</v>
      </c>
      <c r="G7245" s="34">
        <v>44288</v>
      </c>
      <c r="H7245" s="33">
        <v>101</v>
      </c>
      <c r="I7245" s="32" t="s">
        <v>8</v>
      </c>
      <c r="J7245" s="32" t="s">
        <v>1277</v>
      </c>
      <c r="K7245" s="32" t="s">
        <v>1354</v>
      </c>
      <c r="L7245" s="32" t="s">
        <v>1385</v>
      </c>
      <c r="M7245" s="32"/>
      <c r="N7245" s="32" t="s">
        <v>1280</v>
      </c>
      <c r="O7245" s="32" t="s">
        <v>24</v>
      </c>
      <c r="P7245" s="32" t="s">
        <v>10</v>
      </c>
      <c r="Q7245" s="32" t="s">
        <v>910</v>
      </c>
      <c r="R7245" s="32"/>
      <c r="S7245" s="32"/>
      <c r="T7245" s="32"/>
      <c r="U7245" s="32"/>
      <c r="V7245" s="5">
        <v>23.1</v>
      </c>
      <c r="W7245" s="32"/>
      <c r="X7245" s="32" t="s">
        <v>3049</v>
      </c>
      <c r="Y7245" s="32" t="s">
        <v>3045</v>
      </c>
    </row>
    <row r="7246" spans="1:25" x14ac:dyDescent="0.3">
      <c r="A7246" s="32" t="s">
        <v>24</v>
      </c>
      <c r="B7246" s="33">
        <v>2021</v>
      </c>
      <c r="C7246" s="33">
        <v>9</v>
      </c>
      <c r="D7246" s="32" t="s">
        <v>1275</v>
      </c>
      <c r="E7246" s="32" t="s">
        <v>3043</v>
      </c>
      <c r="F7246" s="34">
        <v>44284</v>
      </c>
      <c r="G7246" s="34">
        <v>44288</v>
      </c>
      <c r="H7246" s="33">
        <v>102</v>
      </c>
      <c r="I7246" s="32" t="s">
        <v>8</v>
      </c>
      <c r="J7246" s="32" t="s">
        <v>1277</v>
      </c>
      <c r="K7246" s="32" t="s">
        <v>1351</v>
      </c>
      <c r="L7246" s="32" t="s">
        <v>1385</v>
      </c>
      <c r="M7246" s="32"/>
      <c r="N7246" s="32" t="s">
        <v>1280</v>
      </c>
      <c r="O7246" s="32" t="s">
        <v>24</v>
      </c>
      <c r="P7246" s="32" t="s">
        <v>10</v>
      </c>
      <c r="Q7246" s="32" t="s">
        <v>910</v>
      </c>
      <c r="R7246" s="32"/>
      <c r="S7246" s="32"/>
      <c r="T7246" s="32"/>
      <c r="U7246" s="32"/>
      <c r="V7246" s="5">
        <v>267.3</v>
      </c>
      <c r="W7246" s="32"/>
      <c r="X7246" s="32" t="s">
        <v>3049</v>
      </c>
      <c r="Y7246" s="32" t="s">
        <v>3045</v>
      </c>
    </row>
    <row r="7247" spans="1:25" x14ac:dyDescent="0.3">
      <c r="A7247" s="32" t="s">
        <v>24</v>
      </c>
      <c r="B7247" s="33">
        <v>2021</v>
      </c>
      <c r="C7247" s="33">
        <v>9</v>
      </c>
      <c r="D7247" s="32" t="s">
        <v>1275</v>
      </c>
      <c r="E7247" s="32" t="s">
        <v>3043</v>
      </c>
      <c r="F7247" s="34">
        <v>44284</v>
      </c>
      <c r="G7247" s="34">
        <v>44288</v>
      </c>
      <c r="H7247" s="33">
        <v>103</v>
      </c>
      <c r="I7247" s="32" t="s">
        <v>8</v>
      </c>
      <c r="J7247" s="32" t="s">
        <v>1277</v>
      </c>
      <c r="K7247" s="32" t="s">
        <v>1338</v>
      </c>
      <c r="L7247" s="32" t="s">
        <v>1385</v>
      </c>
      <c r="M7247" s="32"/>
      <c r="N7247" s="32" t="s">
        <v>1280</v>
      </c>
      <c r="O7247" s="32" t="s">
        <v>24</v>
      </c>
      <c r="P7247" s="32" t="s">
        <v>10</v>
      </c>
      <c r="Q7247" s="32" t="s">
        <v>910</v>
      </c>
      <c r="R7247" s="32"/>
      <c r="S7247" s="32"/>
      <c r="T7247" s="32"/>
      <c r="U7247" s="32"/>
      <c r="V7247" s="5">
        <v>171.54</v>
      </c>
      <c r="W7247" s="32"/>
      <c r="X7247" s="32" t="s">
        <v>3049</v>
      </c>
      <c r="Y7247" s="32" t="s">
        <v>3045</v>
      </c>
    </row>
    <row r="7248" spans="1:25" x14ac:dyDescent="0.3">
      <c r="A7248" s="32" t="s">
        <v>24</v>
      </c>
      <c r="B7248" s="33">
        <v>2021</v>
      </c>
      <c r="C7248" s="33">
        <v>9</v>
      </c>
      <c r="D7248" s="32" t="s">
        <v>1275</v>
      </c>
      <c r="E7248" s="32" t="s">
        <v>3043</v>
      </c>
      <c r="F7248" s="34">
        <v>44284</v>
      </c>
      <c r="G7248" s="34">
        <v>44288</v>
      </c>
      <c r="H7248" s="33">
        <v>104</v>
      </c>
      <c r="I7248" s="32" t="s">
        <v>8</v>
      </c>
      <c r="J7248" s="32" t="s">
        <v>1277</v>
      </c>
      <c r="K7248" s="32" t="s">
        <v>1352</v>
      </c>
      <c r="L7248" s="32" t="s">
        <v>1385</v>
      </c>
      <c r="M7248" s="32"/>
      <c r="N7248" s="32" t="s">
        <v>1280</v>
      </c>
      <c r="O7248" s="32" t="s">
        <v>24</v>
      </c>
      <c r="P7248" s="32" t="s">
        <v>10</v>
      </c>
      <c r="Q7248" s="32" t="s">
        <v>910</v>
      </c>
      <c r="R7248" s="32"/>
      <c r="S7248" s="32"/>
      <c r="T7248" s="32"/>
      <c r="U7248" s="32"/>
      <c r="V7248" s="5">
        <v>27.64</v>
      </c>
      <c r="W7248" s="32"/>
      <c r="X7248" s="32" t="s">
        <v>3049</v>
      </c>
      <c r="Y7248" s="32" t="s">
        <v>3045</v>
      </c>
    </row>
    <row r="7249" spans="1:25" x14ac:dyDescent="0.3">
      <c r="A7249" s="32" t="s">
        <v>24</v>
      </c>
      <c r="B7249" s="33">
        <v>2021</v>
      </c>
      <c r="C7249" s="33">
        <v>9</v>
      </c>
      <c r="D7249" s="32" t="s">
        <v>1275</v>
      </c>
      <c r="E7249" s="32" t="s">
        <v>3043</v>
      </c>
      <c r="F7249" s="34">
        <v>44284</v>
      </c>
      <c r="G7249" s="34">
        <v>44288</v>
      </c>
      <c r="H7249" s="33">
        <v>105</v>
      </c>
      <c r="I7249" s="32" t="s">
        <v>8</v>
      </c>
      <c r="J7249" s="32" t="s">
        <v>1277</v>
      </c>
      <c r="K7249" s="32" t="s">
        <v>1353</v>
      </c>
      <c r="L7249" s="32" t="s">
        <v>1385</v>
      </c>
      <c r="M7249" s="32"/>
      <c r="N7249" s="32" t="s">
        <v>1280</v>
      </c>
      <c r="O7249" s="32" t="s">
        <v>24</v>
      </c>
      <c r="P7249" s="32" t="s">
        <v>10</v>
      </c>
      <c r="Q7249" s="32" t="s">
        <v>910</v>
      </c>
      <c r="R7249" s="32"/>
      <c r="S7249" s="32"/>
      <c r="T7249" s="32"/>
      <c r="U7249" s="32"/>
      <c r="V7249" s="5">
        <v>304.64999999999998</v>
      </c>
      <c r="W7249" s="32"/>
      <c r="X7249" s="32" t="s">
        <v>3049</v>
      </c>
      <c r="Y7249" s="32" t="s">
        <v>3045</v>
      </c>
    </row>
    <row r="7250" spans="1:25" x14ac:dyDescent="0.3">
      <c r="A7250" s="32" t="s">
        <v>24</v>
      </c>
      <c r="B7250" s="33">
        <v>2021</v>
      </c>
      <c r="C7250" s="33">
        <v>9</v>
      </c>
      <c r="D7250" s="32" t="s">
        <v>1275</v>
      </c>
      <c r="E7250" s="32" t="s">
        <v>3043</v>
      </c>
      <c r="F7250" s="34">
        <v>44284</v>
      </c>
      <c r="G7250" s="34">
        <v>44288</v>
      </c>
      <c r="H7250" s="33">
        <v>106</v>
      </c>
      <c r="I7250" s="32" t="s">
        <v>8</v>
      </c>
      <c r="J7250" s="32" t="s">
        <v>1277</v>
      </c>
      <c r="K7250" s="32" t="s">
        <v>1355</v>
      </c>
      <c r="L7250" s="32" t="s">
        <v>1385</v>
      </c>
      <c r="M7250" s="32"/>
      <c r="N7250" s="32" t="s">
        <v>1280</v>
      </c>
      <c r="O7250" s="32" t="s">
        <v>24</v>
      </c>
      <c r="P7250" s="32" t="s">
        <v>10</v>
      </c>
      <c r="Q7250" s="32" t="s">
        <v>910</v>
      </c>
      <c r="R7250" s="32"/>
      <c r="S7250" s="32"/>
      <c r="T7250" s="32"/>
      <c r="U7250" s="32"/>
      <c r="V7250" s="5">
        <v>12.58</v>
      </c>
      <c r="W7250" s="32"/>
      <c r="X7250" s="32" t="s">
        <v>3049</v>
      </c>
      <c r="Y7250" s="32" t="s">
        <v>3045</v>
      </c>
    </row>
    <row r="7251" spans="1:25" x14ac:dyDescent="0.3">
      <c r="A7251" s="32" t="s">
        <v>24</v>
      </c>
      <c r="B7251" s="33">
        <v>2021</v>
      </c>
      <c r="C7251" s="33">
        <v>9</v>
      </c>
      <c r="D7251" s="32" t="s">
        <v>1275</v>
      </c>
      <c r="E7251" s="32" t="s">
        <v>3043</v>
      </c>
      <c r="F7251" s="34">
        <v>44284</v>
      </c>
      <c r="G7251" s="34">
        <v>44288</v>
      </c>
      <c r="H7251" s="33">
        <v>107</v>
      </c>
      <c r="I7251" s="32" t="s">
        <v>8</v>
      </c>
      <c r="J7251" s="32" t="s">
        <v>1277</v>
      </c>
      <c r="K7251" s="32" t="s">
        <v>1387</v>
      </c>
      <c r="L7251" s="32" t="s">
        <v>1385</v>
      </c>
      <c r="M7251" s="32"/>
      <c r="N7251" s="32" t="s">
        <v>1280</v>
      </c>
      <c r="O7251" s="32" t="s">
        <v>24</v>
      </c>
      <c r="P7251" s="32" t="s">
        <v>10</v>
      </c>
      <c r="Q7251" s="32" t="s">
        <v>910</v>
      </c>
      <c r="R7251" s="32"/>
      <c r="S7251" s="32"/>
      <c r="T7251" s="32"/>
      <c r="U7251" s="32"/>
      <c r="V7251" s="5">
        <v>30.94</v>
      </c>
      <c r="W7251" s="32"/>
      <c r="X7251" s="32" t="s">
        <v>3049</v>
      </c>
      <c r="Y7251" s="32" t="s">
        <v>3045</v>
      </c>
    </row>
    <row r="7252" spans="1:25" x14ac:dyDescent="0.3">
      <c r="A7252" s="32" t="s">
        <v>24</v>
      </c>
      <c r="B7252" s="33">
        <v>2021</v>
      </c>
      <c r="C7252" s="33">
        <v>9</v>
      </c>
      <c r="D7252" s="32" t="s">
        <v>1275</v>
      </c>
      <c r="E7252" s="32" t="s">
        <v>3043</v>
      </c>
      <c r="F7252" s="34">
        <v>44284</v>
      </c>
      <c r="G7252" s="34">
        <v>44288</v>
      </c>
      <c r="H7252" s="33">
        <v>116</v>
      </c>
      <c r="I7252" s="32" t="s">
        <v>8</v>
      </c>
      <c r="J7252" s="32" t="s">
        <v>1277</v>
      </c>
      <c r="K7252" s="32" t="s">
        <v>1348</v>
      </c>
      <c r="L7252" s="32" t="s">
        <v>1279</v>
      </c>
      <c r="M7252" s="32"/>
      <c r="N7252" s="32" t="s">
        <v>1280</v>
      </c>
      <c r="O7252" s="32" t="s">
        <v>24</v>
      </c>
      <c r="P7252" s="32" t="s">
        <v>10</v>
      </c>
      <c r="Q7252" s="32" t="s">
        <v>910</v>
      </c>
      <c r="R7252" s="32"/>
      <c r="S7252" s="32"/>
      <c r="T7252" s="32"/>
      <c r="U7252" s="32"/>
      <c r="V7252" s="5">
        <v>2025</v>
      </c>
      <c r="W7252" s="32"/>
      <c r="X7252" s="32" t="s">
        <v>3050</v>
      </c>
      <c r="Y7252" s="32" t="s">
        <v>3045</v>
      </c>
    </row>
    <row r="7253" spans="1:25" x14ac:dyDescent="0.3">
      <c r="A7253" s="32" t="s">
        <v>24</v>
      </c>
      <c r="B7253" s="33">
        <v>2021</v>
      </c>
      <c r="C7253" s="33">
        <v>9</v>
      </c>
      <c r="D7253" s="32" t="s">
        <v>1275</v>
      </c>
      <c r="E7253" s="32" t="s">
        <v>3043</v>
      </c>
      <c r="F7253" s="34">
        <v>44284</v>
      </c>
      <c r="G7253" s="34">
        <v>44288</v>
      </c>
      <c r="H7253" s="33">
        <v>117</v>
      </c>
      <c r="I7253" s="32" t="s">
        <v>8</v>
      </c>
      <c r="J7253" s="32" t="s">
        <v>1277</v>
      </c>
      <c r="K7253" s="32" t="s">
        <v>1354</v>
      </c>
      <c r="L7253" s="32" t="s">
        <v>1279</v>
      </c>
      <c r="M7253" s="32"/>
      <c r="N7253" s="32" t="s">
        <v>1280</v>
      </c>
      <c r="O7253" s="32" t="s">
        <v>24</v>
      </c>
      <c r="P7253" s="32" t="s">
        <v>10</v>
      </c>
      <c r="Q7253" s="32" t="s">
        <v>910</v>
      </c>
      <c r="R7253" s="32"/>
      <c r="S7253" s="32"/>
      <c r="T7253" s="32"/>
      <c r="U7253" s="32"/>
      <c r="V7253" s="5">
        <v>22.68</v>
      </c>
      <c r="W7253" s="32"/>
      <c r="X7253" s="32" t="s">
        <v>3050</v>
      </c>
      <c r="Y7253" s="32" t="s">
        <v>3045</v>
      </c>
    </row>
    <row r="7254" spans="1:25" x14ac:dyDescent="0.3">
      <c r="A7254" s="32" t="s">
        <v>24</v>
      </c>
      <c r="B7254" s="33">
        <v>2021</v>
      </c>
      <c r="C7254" s="33">
        <v>9</v>
      </c>
      <c r="D7254" s="32" t="s">
        <v>1275</v>
      </c>
      <c r="E7254" s="32" t="s">
        <v>3043</v>
      </c>
      <c r="F7254" s="34">
        <v>44284</v>
      </c>
      <c r="G7254" s="34">
        <v>44288</v>
      </c>
      <c r="H7254" s="33">
        <v>118</v>
      </c>
      <c r="I7254" s="32" t="s">
        <v>8</v>
      </c>
      <c r="J7254" s="32" t="s">
        <v>1277</v>
      </c>
      <c r="K7254" s="32" t="s">
        <v>1351</v>
      </c>
      <c r="L7254" s="32" t="s">
        <v>1279</v>
      </c>
      <c r="M7254" s="32"/>
      <c r="N7254" s="32" t="s">
        <v>1280</v>
      </c>
      <c r="O7254" s="32" t="s">
        <v>24</v>
      </c>
      <c r="P7254" s="32" t="s">
        <v>10</v>
      </c>
      <c r="Q7254" s="32" t="s">
        <v>910</v>
      </c>
      <c r="R7254" s="32"/>
      <c r="S7254" s="32"/>
      <c r="T7254" s="32"/>
      <c r="U7254" s="32"/>
      <c r="V7254" s="5">
        <v>252.32</v>
      </c>
      <c r="W7254" s="32"/>
      <c r="X7254" s="32" t="s">
        <v>3050</v>
      </c>
      <c r="Y7254" s="32" t="s">
        <v>3045</v>
      </c>
    </row>
    <row r="7255" spans="1:25" x14ac:dyDescent="0.3">
      <c r="A7255" s="32" t="s">
        <v>24</v>
      </c>
      <c r="B7255" s="33">
        <v>2021</v>
      </c>
      <c r="C7255" s="33">
        <v>9</v>
      </c>
      <c r="D7255" s="32" t="s">
        <v>1275</v>
      </c>
      <c r="E7255" s="32" t="s">
        <v>3043</v>
      </c>
      <c r="F7255" s="34">
        <v>44284</v>
      </c>
      <c r="G7255" s="34">
        <v>44288</v>
      </c>
      <c r="H7255" s="33">
        <v>119</v>
      </c>
      <c r="I7255" s="32" t="s">
        <v>8</v>
      </c>
      <c r="J7255" s="32" t="s">
        <v>1277</v>
      </c>
      <c r="K7255" s="32" t="s">
        <v>1338</v>
      </c>
      <c r="L7255" s="32" t="s">
        <v>1279</v>
      </c>
      <c r="M7255" s="32"/>
      <c r="N7255" s="32" t="s">
        <v>1280</v>
      </c>
      <c r="O7255" s="32" t="s">
        <v>24</v>
      </c>
      <c r="P7255" s="32" t="s">
        <v>10</v>
      </c>
      <c r="Q7255" s="32" t="s">
        <v>910</v>
      </c>
      <c r="R7255" s="32"/>
      <c r="S7255" s="32"/>
      <c r="T7255" s="32"/>
      <c r="U7255" s="32"/>
      <c r="V7255" s="5">
        <v>155.26</v>
      </c>
      <c r="W7255" s="32"/>
      <c r="X7255" s="32" t="s">
        <v>3050</v>
      </c>
      <c r="Y7255" s="32" t="s">
        <v>3045</v>
      </c>
    </row>
    <row r="7256" spans="1:25" x14ac:dyDescent="0.3">
      <c r="A7256" s="32" t="s">
        <v>24</v>
      </c>
      <c r="B7256" s="33">
        <v>2021</v>
      </c>
      <c r="C7256" s="33">
        <v>9</v>
      </c>
      <c r="D7256" s="32" t="s">
        <v>1275</v>
      </c>
      <c r="E7256" s="32" t="s">
        <v>3043</v>
      </c>
      <c r="F7256" s="34">
        <v>44284</v>
      </c>
      <c r="G7256" s="34">
        <v>44288</v>
      </c>
      <c r="H7256" s="33">
        <v>120</v>
      </c>
      <c r="I7256" s="32" t="s">
        <v>8</v>
      </c>
      <c r="J7256" s="32" t="s">
        <v>1277</v>
      </c>
      <c r="K7256" s="32" t="s">
        <v>1352</v>
      </c>
      <c r="L7256" s="32" t="s">
        <v>1279</v>
      </c>
      <c r="M7256" s="32"/>
      <c r="N7256" s="32" t="s">
        <v>1280</v>
      </c>
      <c r="O7256" s="32" t="s">
        <v>24</v>
      </c>
      <c r="P7256" s="32" t="s">
        <v>10</v>
      </c>
      <c r="Q7256" s="32" t="s">
        <v>910</v>
      </c>
      <c r="R7256" s="32"/>
      <c r="S7256" s="32"/>
      <c r="T7256" s="32"/>
      <c r="U7256" s="32"/>
      <c r="V7256" s="5">
        <v>27.14</v>
      </c>
      <c r="W7256" s="32"/>
      <c r="X7256" s="32" t="s">
        <v>3050</v>
      </c>
      <c r="Y7256" s="32" t="s">
        <v>3045</v>
      </c>
    </row>
    <row r="7257" spans="1:25" x14ac:dyDescent="0.3">
      <c r="A7257" s="32" t="s">
        <v>24</v>
      </c>
      <c r="B7257" s="33">
        <v>2021</v>
      </c>
      <c r="C7257" s="33">
        <v>9</v>
      </c>
      <c r="D7257" s="32" t="s">
        <v>1275</v>
      </c>
      <c r="E7257" s="32" t="s">
        <v>3043</v>
      </c>
      <c r="F7257" s="34">
        <v>44284</v>
      </c>
      <c r="G7257" s="34">
        <v>44288</v>
      </c>
      <c r="H7257" s="33">
        <v>121</v>
      </c>
      <c r="I7257" s="32" t="s">
        <v>8</v>
      </c>
      <c r="J7257" s="32" t="s">
        <v>1277</v>
      </c>
      <c r="K7257" s="32" t="s">
        <v>1355</v>
      </c>
      <c r="L7257" s="32" t="s">
        <v>1279</v>
      </c>
      <c r="M7257" s="32"/>
      <c r="N7257" s="32" t="s">
        <v>1280</v>
      </c>
      <c r="O7257" s="32" t="s">
        <v>24</v>
      </c>
      <c r="P7257" s="32" t="s">
        <v>10</v>
      </c>
      <c r="Q7257" s="32" t="s">
        <v>910</v>
      </c>
      <c r="R7257" s="32"/>
      <c r="S7257" s="32"/>
      <c r="T7257" s="32"/>
      <c r="U7257" s="32"/>
      <c r="V7257" s="5">
        <v>12.35</v>
      </c>
      <c r="W7257" s="32"/>
      <c r="X7257" s="32" t="s">
        <v>3050</v>
      </c>
      <c r="Y7257" s="32" t="s">
        <v>3045</v>
      </c>
    </row>
    <row r="7258" spans="1:25" x14ac:dyDescent="0.3">
      <c r="A7258" s="32" t="s">
        <v>24</v>
      </c>
      <c r="B7258" s="33">
        <v>2021</v>
      </c>
      <c r="C7258" s="33">
        <v>9</v>
      </c>
      <c r="D7258" s="32" t="s">
        <v>1275</v>
      </c>
      <c r="E7258" s="32" t="s">
        <v>3043</v>
      </c>
      <c r="F7258" s="34">
        <v>44284</v>
      </c>
      <c r="G7258" s="34">
        <v>44288</v>
      </c>
      <c r="H7258" s="33">
        <v>122</v>
      </c>
      <c r="I7258" s="32" t="s">
        <v>8</v>
      </c>
      <c r="J7258" s="32" t="s">
        <v>1277</v>
      </c>
      <c r="K7258" s="32" t="s">
        <v>1387</v>
      </c>
      <c r="L7258" s="32" t="s">
        <v>1279</v>
      </c>
      <c r="M7258" s="32"/>
      <c r="N7258" s="32" t="s">
        <v>1280</v>
      </c>
      <c r="O7258" s="32" t="s">
        <v>24</v>
      </c>
      <c r="P7258" s="32" t="s">
        <v>10</v>
      </c>
      <c r="Q7258" s="32" t="s">
        <v>910</v>
      </c>
      <c r="R7258" s="32"/>
      <c r="S7258" s="32"/>
      <c r="T7258" s="32"/>
      <c r="U7258" s="32"/>
      <c r="V7258" s="5">
        <v>40.5</v>
      </c>
      <c r="W7258" s="32"/>
      <c r="X7258" s="32" t="s">
        <v>3050</v>
      </c>
      <c r="Y7258" s="32" t="s">
        <v>3045</v>
      </c>
    </row>
    <row r="7259" spans="1:25" x14ac:dyDescent="0.3">
      <c r="A7259" s="32" t="s">
        <v>24</v>
      </c>
      <c r="B7259" s="33">
        <v>2021</v>
      </c>
      <c r="C7259" s="33">
        <v>9</v>
      </c>
      <c r="D7259" s="32" t="s">
        <v>1275</v>
      </c>
      <c r="E7259" s="32" t="s">
        <v>3043</v>
      </c>
      <c r="F7259" s="34">
        <v>44284</v>
      </c>
      <c r="G7259" s="34">
        <v>44288</v>
      </c>
      <c r="H7259" s="33">
        <v>145</v>
      </c>
      <c r="I7259" s="32" t="s">
        <v>8</v>
      </c>
      <c r="J7259" s="32" t="s">
        <v>1277</v>
      </c>
      <c r="K7259" s="32" t="s">
        <v>1348</v>
      </c>
      <c r="L7259" s="32" t="s">
        <v>1279</v>
      </c>
      <c r="M7259" s="32"/>
      <c r="N7259" s="32" t="s">
        <v>1280</v>
      </c>
      <c r="O7259" s="32" t="s">
        <v>24</v>
      </c>
      <c r="P7259" s="32" t="s">
        <v>10</v>
      </c>
      <c r="Q7259" s="32" t="s">
        <v>910</v>
      </c>
      <c r="R7259" s="32"/>
      <c r="S7259" s="32"/>
      <c r="T7259" s="32"/>
      <c r="U7259" s="32"/>
      <c r="V7259" s="5">
        <v>2375</v>
      </c>
      <c r="W7259" s="32"/>
      <c r="X7259" s="32" t="s">
        <v>3051</v>
      </c>
      <c r="Y7259" s="32" t="s">
        <v>3045</v>
      </c>
    </row>
    <row r="7260" spans="1:25" x14ac:dyDescent="0.3">
      <c r="A7260" s="32" t="s">
        <v>24</v>
      </c>
      <c r="B7260" s="33">
        <v>2021</v>
      </c>
      <c r="C7260" s="33">
        <v>9</v>
      </c>
      <c r="D7260" s="32" t="s">
        <v>1275</v>
      </c>
      <c r="E7260" s="32" t="s">
        <v>3043</v>
      </c>
      <c r="F7260" s="34">
        <v>44284</v>
      </c>
      <c r="G7260" s="34">
        <v>44288</v>
      </c>
      <c r="H7260" s="33">
        <v>146</v>
      </c>
      <c r="I7260" s="32" t="s">
        <v>8</v>
      </c>
      <c r="J7260" s="32" t="s">
        <v>1277</v>
      </c>
      <c r="K7260" s="32" t="s">
        <v>1354</v>
      </c>
      <c r="L7260" s="32" t="s">
        <v>1279</v>
      </c>
      <c r="M7260" s="32"/>
      <c r="N7260" s="32" t="s">
        <v>1280</v>
      </c>
      <c r="O7260" s="32" t="s">
        <v>24</v>
      </c>
      <c r="P7260" s="32" t="s">
        <v>10</v>
      </c>
      <c r="Q7260" s="32" t="s">
        <v>910</v>
      </c>
      <c r="R7260" s="32"/>
      <c r="S7260" s="32"/>
      <c r="T7260" s="32"/>
      <c r="U7260" s="32"/>
      <c r="V7260" s="5">
        <v>26.6</v>
      </c>
      <c r="W7260" s="32"/>
      <c r="X7260" s="32" t="s">
        <v>3051</v>
      </c>
      <c r="Y7260" s="32" t="s">
        <v>3045</v>
      </c>
    </row>
    <row r="7261" spans="1:25" x14ac:dyDescent="0.3">
      <c r="A7261" s="32" t="s">
        <v>24</v>
      </c>
      <c r="B7261" s="33">
        <v>2021</v>
      </c>
      <c r="C7261" s="33">
        <v>9</v>
      </c>
      <c r="D7261" s="32" t="s">
        <v>1275</v>
      </c>
      <c r="E7261" s="32" t="s">
        <v>3043</v>
      </c>
      <c r="F7261" s="34">
        <v>44284</v>
      </c>
      <c r="G7261" s="34">
        <v>44288</v>
      </c>
      <c r="H7261" s="33">
        <v>147</v>
      </c>
      <c r="I7261" s="32" t="s">
        <v>8</v>
      </c>
      <c r="J7261" s="32" t="s">
        <v>1277</v>
      </c>
      <c r="K7261" s="32" t="s">
        <v>1351</v>
      </c>
      <c r="L7261" s="32" t="s">
        <v>1279</v>
      </c>
      <c r="M7261" s="32"/>
      <c r="N7261" s="32" t="s">
        <v>1280</v>
      </c>
      <c r="O7261" s="32" t="s">
        <v>24</v>
      </c>
      <c r="P7261" s="32" t="s">
        <v>10</v>
      </c>
      <c r="Q7261" s="32" t="s">
        <v>910</v>
      </c>
      <c r="R7261" s="32"/>
      <c r="S7261" s="32"/>
      <c r="T7261" s="32"/>
      <c r="U7261" s="32"/>
      <c r="V7261" s="5">
        <v>343.43</v>
      </c>
      <c r="W7261" s="32"/>
      <c r="X7261" s="32" t="s">
        <v>3051</v>
      </c>
      <c r="Y7261" s="32" t="s">
        <v>3045</v>
      </c>
    </row>
    <row r="7262" spans="1:25" x14ac:dyDescent="0.3">
      <c r="A7262" s="32" t="s">
        <v>24</v>
      </c>
      <c r="B7262" s="33">
        <v>2021</v>
      </c>
      <c r="C7262" s="33">
        <v>9</v>
      </c>
      <c r="D7262" s="32" t="s">
        <v>1275</v>
      </c>
      <c r="E7262" s="32" t="s">
        <v>3043</v>
      </c>
      <c r="F7262" s="34">
        <v>44284</v>
      </c>
      <c r="G7262" s="34">
        <v>44288</v>
      </c>
      <c r="H7262" s="33">
        <v>148</v>
      </c>
      <c r="I7262" s="32" t="s">
        <v>8</v>
      </c>
      <c r="J7262" s="32" t="s">
        <v>1277</v>
      </c>
      <c r="K7262" s="32" t="s">
        <v>1338</v>
      </c>
      <c r="L7262" s="32" t="s">
        <v>1279</v>
      </c>
      <c r="M7262" s="32"/>
      <c r="N7262" s="32" t="s">
        <v>1280</v>
      </c>
      <c r="O7262" s="32" t="s">
        <v>24</v>
      </c>
      <c r="P7262" s="32" t="s">
        <v>10</v>
      </c>
      <c r="Q7262" s="32" t="s">
        <v>910</v>
      </c>
      <c r="R7262" s="32"/>
      <c r="S7262" s="32"/>
      <c r="T7262" s="32"/>
      <c r="U7262" s="32"/>
      <c r="V7262" s="5">
        <v>164.85</v>
      </c>
      <c r="W7262" s="32"/>
      <c r="X7262" s="32" t="s">
        <v>3051</v>
      </c>
      <c r="Y7262" s="32" t="s">
        <v>3045</v>
      </c>
    </row>
    <row r="7263" spans="1:25" x14ac:dyDescent="0.3">
      <c r="A7263" s="32" t="s">
        <v>24</v>
      </c>
      <c r="B7263" s="33">
        <v>2021</v>
      </c>
      <c r="C7263" s="33">
        <v>9</v>
      </c>
      <c r="D7263" s="32" t="s">
        <v>1275</v>
      </c>
      <c r="E7263" s="32" t="s">
        <v>3043</v>
      </c>
      <c r="F7263" s="34">
        <v>44284</v>
      </c>
      <c r="G7263" s="34">
        <v>44288</v>
      </c>
      <c r="H7263" s="33">
        <v>149</v>
      </c>
      <c r="I7263" s="32" t="s">
        <v>8</v>
      </c>
      <c r="J7263" s="32" t="s">
        <v>1277</v>
      </c>
      <c r="K7263" s="32" t="s">
        <v>1352</v>
      </c>
      <c r="L7263" s="32" t="s">
        <v>1279</v>
      </c>
      <c r="M7263" s="32"/>
      <c r="N7263" s="32" t="s">
        <v>1280</v>
      </c>
      <c r="O7263" s="32" t="s">
        <v>24</v>
      </c>
      <c r="P7263" s="32" t="s">
        <v>10</v>
      </c>
      <c r="Q7263" s="32" t="s">
        <v>910</v>
      </c>
      <c r="R7263" s="32"/>
      <c r="S7263" s="32"/>
      <c r="T7263" s="32"/>
      <c r="U7263" s="32"/>
      <c r="V7263" s="5">
        <v>31.83</v>
      </c>
      <c r="W7263" s="32"/>
      <c r="X7263" s="32" t="s">
        <v>3051</v>
      </c>
      <c r="Y7263" s="32" t="s">
        <v>3045</v>
      </c>
    </row>
    <row r="7264" spans="1:25" x14ac:dyDescent="0.3">
      <c r="A7264" s="32" t="s">
        <v>24</v>
      </c>
      <c r="B7264" s="33">
        <v>2021</v>
      </c>
      <c r="C7264" s="33">
        <v>9</v>
      </c>
      <c r="D7264" s="32" t="s">
        <v>1275</v>
      </c>
      <c r="E7264" s="32" t="s">
        <v>3043</v>
      </c>
      <c r="F7264" s="34">
        <v>44284</v>
      </c>
      <c r="G7264" s="34">
        <v>44288</v>
      </c>
      <c r="H7264" s="33">
        <v>150</v>
      </c>
      <c r="I7264" s="32" t="s">
        <v>8</v>
      </c>
      <c r="J7264" s="32" t="s">
        <v>1277</v>
      </c>
      <c r="K7264" s="32" t="s">
        <v>1353</v>
      </c>
      <c r="L7264" s="32" t="s">
        <v>1279</v>
      </c>
      <c r="M7264" s="32"/>
      <c r="N7264" s="32" t="s">
        <v>1280</v>
      </c>
      <c r="O7264" s="32" t="s">
        <v>24</v>
      </c>
      <c r="P7264" s="32" t="s">
        <v>10</v>
      </c>
      <c r="Q7264" s="32" t="s">
        <v>910</v>
      </c>
      <c r="R7264" s="32"/>
      <c r="S7264" s="32"/>
      <c r="T7264" s="32"/>
      <c r="U7264" s="32"/>
      <c r="V7264" s="5">
        <v>583.78</v>
      </c>
      <c r="W7264" s="32"/>
      <c r="X7264" s="32" t="s">
        <v>3051</v>
      </c>
      <c r="Y7264" s="32" t="s">
        <v>3045</v>
      </c>
    </row>
    <row r="7265" spans="1:25" x14ac:dyDescent="0.3">
      <c r="A7265" s="32" t="s">
        <v>24</v>
      </c>
      <c r="B7265" s="33">
        <v>2021</v>
      </c>
      <c r="C7265" s="33">
        <v>9</v>
      </c>
      <c r="D7265" s="32" t="s">
        <v>1275</v>
      </c>
      <c r="E7265" s="32" t="s">
        <v>3043</v>
      </c>
      <c r="F7265" s="34">
        <v>44284</v>
      </c>
      <c r="G7265" s="34">
        <v>44288</v>
      </c>
      <c r="H7265" s="33">
        <v>151</v>
      </c>
      <c r="I7265" s="32" t="s">
        <v>8</v>
      </c>
      <c r="J7265" s="32" t="s">
        <v>1277</v>
      </c>
      <c r="K7265" s="32" t="s">
        <v>1355</v>
      </c>
      <c r="L7265" s="32" t="s">
        <v>1279</v>
      </c>
      <c r="M7265" s="32"/>
      <c r="N7265" s="32" t="s">
        <v>1280</v>
      </c>
      <c r="O7265" s="32" t="s">
        <v>24</v>
      </c>
      <c r="P7265" s="32" t="s">
        <v>10</v>
      </c>
      <c r="Q7265" s="32" t="s">
        <v>910</v>
      </c>
      <c r="R7265" s="32"/>
      <c r="S7265" s="32"/>
      <c r="T7265" s="32"/>
      <c r="U7265" s="32"/>
      <c r="V7265" s="5">
        <v>14.49</v>
      </c>
      <c r="W7265" s="32"/>
      <c r="X7265" s="32" t="s">
        <v>3051</v>
      </c>
      <c r="Y7265" s="32" t="s">
        <v>3045</v>
      </c>
    </row>
    <row r="7266" spans="1:25" x14ac:dyDescent="0.3">
      <c r="A7266" s="32" t="s">
        <v>24</v>
      </c>
      <c r="B7266" s="33">
        <v>2021</v>
      </c>
      <c r="C7266" s="33">
        <v>9</v>
      </c>
      <c r="D7266" s="32" t="s">
        <v>1275</v>
      </c>
      <c r="E7266" s="32" t="s">
        <v>3043</v>
      </c>
      <c r="F7266" s="34">
        <v>44284</v>
      </c>
      <c r="G7266" s="34">
        <v>44288</v>
      </c>
      <c r="H7266" s="33">
        <v>152</v>
      </c>
      <c r="I7266" s="32" t="s">
        <v>8</v>
      </c>
      <c r="J7266" s="32" t="s">
        <v>1277</v>
      </c>
      <c r="K7266" s="32" t="s">
        <v>1356</v>
      </c>
      <c r="L7266" s="32" t="s">
        <v>1279</v>
      </c>
      <c r="M7266" s="32"/>
      <c r="N7266" s="32" t="s">
        <v>1280</v>
      </c>
      <c r="O7266" s="32" t="s">
        <v>24</v>
      </c>
      <c r="P7266" s="32" t="s">
        <v>10</v>
      </c>
      <c r="Q7266" s="32" t="s">
        <v>910</v>
      </c>
      <c r="R7266" s="32"/>
      <c r="S7266" s="32"/>
      <c r="T7266" s="32"/>
      <c r="U7266" s="32"/>
      <c r="V7266" s="5">
        <v>19</v>
      </c>
      <c r="W7266" s="32"/>
      <c r="X7266" s="32" t="s">
        <v>3051</v>
      </c>
      <c r="Y7266" s="32" t="s">
        <v>3045</v>
      </c>
    </row>
    <row r="7267" spans="1:25" x14ac:dyDescent="0.3">
      <c r="A7267" s="32" t="s">
        <v>24</v>
      </c>
      <c r="B7267" s="33">
        <v>2021</v>
      </c>
      <c r="C7267" s="33">
        <v>9</v>
      </c>
      <c r="D7267" s="32" t="s">
        <v>1275</v>
      </c>
      <c r="E7267" s="32" t="s">
        <v>3043</v>
      </c>
      <c r="F7267" s="34">
        <v>44284</v>
      </c>
      <c r="G7267" s="34">
        <v>44288</v>
      </c>
      <c r="H7267" s="33">
        <v>161</v>
      </c>
      <c r="I7267" s="32" t="s">
        <v>8</v>
      </c>
      <c r="J7267" s="32" t="s">
        <v>1277</v>
      </c>
      <c r="K7267" s="32" t="s">
        <v>1348</v>
      </c>
      <c r="L7267" s="32" t="s">
        <v>1279</v>
      </c>
      <c r="M7267" s="32"/>
      <c r="N7267" s="32" t="s">
        <v>1280</v>
      </c>
      <c r="O7267" s="32" t="s">
        <v>24</v>
      </c>
      <c r="P7267" s="32" t="s">
        <v>10</v>
      </c>
      <c r="Q7267" s="32" t="s">
        <v>910</v>
      </c>
      <c r="R7267" s="32"/>
      <c r="S7267" s="32"/>
      <c r="T7267" s="32"/>
      <c r="U7267" s="32"/>
      <c r="V7267" s="5">
        <v>1625</v>
      </c>
      <c r="W7267" s="32"/>
      <c r="X7267" s="32" t="s">
        <v>3052</v>
      </c>
      <c r="Y7267" s="32" t="s">
        <v>3045</v>
      </c>
    </row>
    <row r="7268" spans="1:25" x14ac:dyDescent="0.3">
      <c r="A7268" s="32" t="s">
        <v>24</v>
      </c>
      <c r="B7268" s="33">
        <v>2021</v>
      </c>
      <c r="C7268" s="33">
        <v>9</v>
      </c>
      <c r="D7268" s="32" t="s">
        <v>1275</v>
      </c>
      <c r="E7268" s="32" t="s">
        <v>3043</v>
      </c>
      <c r="F7268" s="34">
        <v>44284</v>
      </c>
      <c r="G7268" s="34">
        <v>44288</v>
      </c>
      <c r="H7268" s="33">
        <v>162</v>
      </c>
      <c r="I7268" s="32" t="s">
        <v>8</v>
      </c>
      <c r="J7268" s="32" t="s">
        <v>1277</v>
      </c>
      <c r="K7268" s="32" t="s">
        <v>1354</v>
      </c>
      <c r="L7268" s="32" t="s">
        <v>1279</v>
      </c>
      <c r="M7268" s="32"/>
      <c r="N7268" s="32" t="s">
        <v>1280</v>
      </c>
      <c r="O7268" s="32" t="s">
        <v>24</v>
      </c>
      <c r="P7268" s="32" t="s">
        <v>10</v>
      </c>
      <c r="Q7268" s="32" t="s">
        <v>910</v>
      </c>
      <c r="R7268" s="32"/>
      <c r="S7268" s="32"/>
      <c r="T7268" s="32"/>
      <c r="U7268" s="32"/>
      <c r="V7268" s="5">
        <v>18.2</v>
      </c>
      <c r="W7268" s="32"/>
      <c r="X7268" s="32" t="s">
        <v>3052</v>
      </c>
      <c r="Y7268" s="32" t="s">
        <v>3045</v>
      </c>
    </row>
    <row r="7269" spans="1:25" x14ac:dyDescent="0.3">
      <c r="A7269" s="32" t="s">
        <v>24</v>
      </c>
      <c r="B7269" s="33">
        <v>2021</v>
      </c>
      <c r="C7269" s="33">
        <v>9</v>
      </c>
      <c r="D7269" s="32" t="s">
        <v>1275</v>
      </c>
      <c r="E7269" s="32" t="s">
        <v>3043</v>
      </c>
      <c r="F7269" s="34">
        <v>44284</v>
      </c>
      <c r="G7269" s="34">
        <v>44288</v>
      </c>
      <c r="H7269" s="33">
        <v>163</v>
      </c>
      <c r="I7269" s="32" t="s">
        <v>8</v>
      </c>
      <c r="J7269" s="32" t="s">
        <v>1277</v>
      </c>
      <c r="K7269" s="32" t="s">
        <v>1351</v>
      </c>
      <c r="L7269" s="32" t="s">
        <v>1279</v>
      </c>
      <c r="M7269" s="32"/>
      <c r="N7269" s="32" t="s">
        <v>1280</v>
      </c>
      <c r="O7269" s="32" t="s">
        <v>24</v>
      </c>
      <c r="P7269" s="32" t="s">
        <v>10</v>
      </c>
      <c r="Q7269" s="32" t="s">
        <v>910</v>
      </c>
      <c r="R7269" s="32"/>
      <c r="S7269" s="32"/>
      <c r="T7269" s="32"/>
      <c r="U7269" s="32"/>
      <c r="V7269" s="5">
        <v>178.1</v>
      </c>
      <c r="W7269" s="32"/>
      <c r="X7269" s="32" t="s">
        <v>3052</v>
      </c>
      <c r="Y7269" s="32" t="s">
        <v>3045</v>
      </c>
    </row>
    <row r="7270" spans="1:25" x14ac:dyDescent="0.3">
      <c r="A7270" s="32" t="s">
        <v>24</v>
      </c>
      <c r="B7270" s="33">
        <v>2021</v>
      </c>
      <c r="C7270" s="33">
        <v>9</v>
      </c>
      <c r="D7270" s="32" t="s">
        <v>1275</v>
      </c>
      <c r="E7270" s="32" t="s">
        <v>3043</v>
      </c>
      <c r="F7270" s="34">
        <v>44284</v>
      </c>
      <c r="G7270" s="34">
        <v>44288</v>
      </c>
      <c r="H7270" s="33">
        <v>164</v>
      </c>
      <c r="I7270" s="32" t="s">
        <v>8</v>
      </c>
      <c r="J7270" s="32" t="s">
        <v>1277</v>
      </c>
      <c r="K7270" s="32" t="s">
        <v>1338</v>
      </c>
      <c r="L7270" s="32" t="s">
        <v>1279</v>
      </c>
      <c r="M7270" s="32"/>
      <c r="N7270" s="32" t="s">
        <v>1280</v>
      </c>
      <c r="O7270" s="32" t="s">
        <v>24</v>
      </c>
      <c r="P7270" s="32" t="s">
        <v>10</v>
      </c>
      <c r="Q7270" s="32" t="s">
        <v>910</v>
      </c>
      <c r="R7270" s="32"/>
      <c r="S7270" s="32"/>
      <c r="T7270" s="32"/>
      <c r="U7270" s="32"/>
      <c r="V7270" s="5">
        <v>121.84</v>
      </c>
      <c r="W7270" s="32"/>
      <c r="X7270" s="32" t="s">
        <v>3052</v>
      </c>
      <c r="Y7270" s="32" t="s">
        <v>3045</v>
      </c>
    </row>
    <row r="7271" spans="1:25" x14ac:dyDescent="0.3">
      <c r="A7271" s="32" t="s">
        <v>24</v>
      </c>
      <c r="B7271" s="33">
        <v>2021</v>
      </c>
      <c r="C7271" s="33">
        <v>9</v>
      </c>
      <c r="D7271" s="32" t="s">
        <v>1275</v>
      </c>
      <c r="E7271" s="32" t="s">
        <v>3043</v>
      </c>
      <c r="F7271" s="34">
        <v>44284</v>
      </c>
      <c r="G7271" s="34">
        <v>44288</v>
      </c>
      <c r="H7271" s="33">
        <v>165</v>
      </c>
      <c r="I7271" s="32" t="s">
        <v>8</v>
      </c>
      <c r="J7271" s="32" t="s">
        <v>1277</v>
      </c>
      <c r="K7271" s="32" t="s">
        <v>1352</v>
      </c>
      <c r="L7271" s="32" t="s">
        <v>1279</v>
      </c>
      <c r="M7271" s="32"/>
      <c r="N7271" s="32" t="s">
        <v>1280</v>
      </c>
      <c r="O7271" s="32" t="s">
        <v>24</v>
      </c>
      <c r="P7271" s="32" t="s">
        <v>10</v>
      </c>
      <c r="Q7271" s="32" t="s">
        <v>910</v>
      </c>
      <c r="R7271" s="32"/>
      <c r="S7271" s="32"/>
      <c r="T7271" s="32"/>
      <c r="U7271" s="32"/>
      <c r="V7271" s="5">
        <v>21.78</v>
      </c>
      <c r="W7271" s="32"/>
      <c r="X7271" s="32" t="s">
        <v>3052</v>
      </c>
      <c r="Y7271" s="32" t="s">
        <v>3045</v>
      </c>
    </row>
    <row r="7272" spans="1:25" x14ac:dyDescent="0.3">
      <c r="A7272" s="32" t="s">
        <v>24</v>
      </c>
      <c r="B7272" s="33">
        <v>2021</v>
      </c>
      <c r="C7272" s="33">
        <v>9</v>
      </c>
      <c r="D7272" s="32" t="s">
        <v>1275</v>
      </c>
      <c r="E7272" s="32" t="s">
        <v>3043</v>
      </c>
      <c r="F7272" s="34">
        <v>44284</v>
      </c>
      <c r="G7272" s="34">
        <v>44288</v>
      </c>
      <c r="H7272" s="33">
        <v>166</v>
      </c>
      <c r="I7272" s="32" t="s">
        <v>8</v>
      </c>
      <c r="J7272" s="32" t="s">
        <v>1277</v>
      </c>
      <c r="K7272" s="32" t="s">
        <v>1353</v>
      </c>
      <c r="L7272" s="32" t="s">
        <v>1279</v>
      </c>
      <c r="M7272" s="32"/>
      <c r="N7272" s="32" t="s">
        <v>1280</v>
      </c>
      <c r="O7272" s="32" t="s">
        <v>24</v>
      </c>
      <c r="P7272" s="32" t="s">
        <v>10</v>
      </c>
      <c r="Q7272" s="32" t="s">
        <v>910</v>
      </c>
      <c r="R7272" s="32"/>
      <c r="S7272" s="32"/>
      <c r="T7272" s="32"/>
      <c r="U7272" s="32"/>
      <c r="V7272" s="5">
        <v>223.28</v>
      </c>
      <c r="W7272" s="32"/>
      <c r="X7272" s="32" t="s">
        <v>3052</v>
      </c>
      <c r="Y7272" s="32" t="s">
        <v>3045</v>
      </c>
    </row>
    <row r="7273" spans="1:25" x14ac:dyDescent="0.3">
      <c r="A7273" s="32" t="s">
        <v>24</v>
      </c>
      <c r="B7273" s="33">
        <v>2021</v>
      </c>
      <c r="C7273" s="33">
        <v>9</v>
      </c>
      <c r="D7273" s="32" t="s">
        <v>1275</v>
      </c>
      <c r="E7273" s="32" t="s">
        <v>3043</v>
      </c>
      <c r="F7273" s="34">
        <v>44284</v>
      </c>
      <c r="G7273" s="34">
        <v>44288</v>
      </c>
      <c r="H7273" s="33">
        <v>167</v>
      </c>
      <c r="I7273" s="32" t="s">
        <v>8</v>
      </c>
      <c r="J7273" s="32" t="s">
        <v>1277</v>
      </c>
      <c r="K7273" s="32" t="s">
        <v>1355</v>
      </c>
      <c r="L7273" s="32" t="s">
        <v>1279</v>
      </c>
      <c r="M7273" s="32"/>
      <c r="N7273" s="32" t="s">
        <v>1280</v>
      </c>
      <c r="O7273" s="32" t="s">
        <v>24</v>
      </c>
      <c r="P7273" s="32" t="s">
        <v>10</v>
      </c>
      <c r="Q7273" s="32" t="s">
        <v>910</v>
      </c>
      <c r="R7273" s="32"/>
      <c r="S7273" s="32"/>
      <c r="T7273" s="32"/>
      <c r="U7273" s="32"/>
      <c r="V7273" s="5">
        <v>9.91</v>
      </c>
      <c r="W7273" s="32"/>
      <c r="X7273" s="32" t="s">
        <v>3052</v>
      </c>
      <c r="Y7273" s="32" t="s">
        <v>3045</v>
      </c>
    </row>
    <row r="7274" spans="1:25" x14ac:dyDescent="0.3">
      <c r="A7274" s="32" t="s">
        <v>24</v>
      </c>
      <c r="B7274" s="33">
        <v>2021</v>
      </c>
      <c r="C7274" s="33">
        <v>9</v>
      </c>
      <c r="D7274" s="32" t="s">
        <v>1275</v>
      </c>
      <c r="E7274" s="32" t="s">
        <v>3043</v>
      </c>
      <c r="F7274" s="34">
        <v>44284</v>
      </c>
      <c r="G7274" s="34">
        <v>44288</v>
      </c>
      <c r="H7274" s="33">
        <v>168</v>
      </c>
      <c r="I7274" s="32" t="s">
        <v>8</v>
      </c>
      <c r="J7274" s="32" t="s">
        <v>1277</v>
      </c>
      <c r="K7274" s="32" t="s">
        <v>1387</v>
      </c>
      <c r="L7274" s="32" t="s">
        <v>1279</v>
      </c>
      <c r="M7274" s="32"/>
      <c r="N7274" s="32" t="s">
        <v>1280</v>
      </c>
      <c r="O7274" s="32" t="s">
        <v>24</v>
      </c>
      <c r="P7274" s="32" t="s">
        <v>10</v>
      </c>
      <c r="Q7274" s="32" t="s">
        <v>910</v>
      </c>
      <c r="R7274" s="32"/>
      <c r="S7274" s="32"/>
      <c r="T7274" s="32"/>
      <c r="U7274" s="32"/>
      <c r="V7274" s="5">
        <v>56.88</v>
      </c>
      <c r="W7274" s="32"/>
      <c r="X7274" s="32" t="s">
        <v>3052</v>
      </c>
      <c r="Y7274" s="32" t="s">
        <v>3045</v>
      </c>
    </row>
    <row r="7275" spans="1:25" x14ac:dyDescent="0.3">
      <c r="A7275" s="32" t="s">
        <v>24</v>
      </c>
      <c r="B7275" s="33">
        <v>2021</v>
      </c>
      <c r="C7275" s="33">
        <v>9</v>
      </c>
      <c r="D7275" s="32" t="s">
        <v>1275</v>
      </c>
      <c r="E7275" s="32" t="s">
        <v>3043</v>
      </c>
      <c r="F7275" s="34">
        <v>44284</v>
      </c>
      <c r="G7275" s="34">
        <v>44288</v>
      </c>
      <c r="H7275" s="33">
        <v>193</v>
      </c>
      <c r="I7275" s="32" t="s">
        <v>8</v>
      </c>
      <c r="J7275" s="32" t="s">
        <v>1277</v>
      </c>
      <c r="K7275" s="32" t="s">
        <v>1348</v>
      </c>
      <c r="L7275" s="32" t="s">
        <v>1279</v>
      </c>
      <c r="M7275" s="32"/>
      <c r="N7275" s="32" t="s">
        <v>1280</v>
      </c>
      <c r="O7275" s="32" t="s">
        <v>24</v>
      </c>
      <c r="P7275" s="32" t="s">
        <v>10</v>
      </c>
      <c r="Q7275" s="32" t="s">
        <v>910</v>
      </c>
      <c r="R7275" s="32"/>
      <c r="S7275" s="32"/>
      <c r="T7275" s="32"/>
      <c r="U7275" s="32"/>
      <c r="V7275" s="5">
        <v>1825</v>
      </c>
      <c r="W7275" s="32"/>
      <c r="X7275" s="32" t="s">
        <v>3053</v>
      </c>
      <c r="Y7275" s="32" t="s">
        <v>3045</v>
      </c>
    </row>
    <row r="7276" spans="1:25" x14ac:dyDescent="0.3">
      <c r="A7276" s="32" t="s">
        <v>24</v>
      </c>
      <c r="B7276" s="33">
        <v>2021</v>
      </c>
      <c r="C7276" s="33">
        <v>9</v>
      </c>
      <c r="D7276" s="32" t="s">
        <v>1275</v>
      </c>
      <c r="E7276" s="32" t="s">
        <v>3043</v>
      </c>
      <c r="F7276" s="34">
        <v>44284</v>
      </c>
      <c r="G7276" s="34">
        <v>44288</v>
      </c>
      <c r="H7276" s="33">
        <v>194</v>
      </c>
      <c r="I7276" s="32" t="s">
        <v>8</v>
      </c>
      <c r="J7276" s="32" t="s">
        <v>1277</v>
      </c>
      <c r="K7276" s="32" t="s">
        <v>1354</v>
      </c>
      <c r="L7276" s="32" t="s">
        <v>1279</v>
      </c>
      <c r="M7276" s="32"/>
      <c r="N7276" s="32" t="s">
        <v>1280</v>
      </c>
      <c r="O7276" s="32" t="s">
        <v>24</v>
      </c>
      <c r="P7276" s="32" t="s">
        <v>10</v>
      </c>
      <c r="Q7276" s="32" t="s">
        <v>910</v>
      </c>
      <c r="R7276" s="32"/>
      <c r="S7276" s="32"/>
      <c r="T7276" s="32"/>
      <c r="U7276" s="32"/>
      <c r="V7276" s="5">
        <v>20.440000000000001</v>
      </c>
      <c r="W7276" s="32"/>
      <c r="X7276" s="32" t="s">
        <v>3053</v>
      </c>
      <c r="Y7276" s="32" t="s">
        <v>3045</v>
      </c>
    </row>
    <row r="7277" spans="1:25" x14ac:dyDescent="0.3">
      <c r="A7277" s="32" t="s">
        <v>24</v>
      </c>
      <c r="B7277" s="33">
        <v>2021</v>
      </c>
      <c r="C7277" s="33">
        <v>9</v>
      </c>
      <c r="D7277" s="32" t="s">
        <v>1275</v>
      </c>
      <c r="E7277" s="32" t="s">
        <v>3043</v>
      </c>
      <c r="F7277" s="34">
        <v>44284</v>
      </c>
      <c r="G7277" s="34">
        <v>44288</v>
      </c>
      <c r="H7277" s="33">
        <v>195</v>
      </c>
      <c r="I7277" s="32" t="s">
        <v>8</v>
      </c>
      <c r="J7277" s="32" t="s">
        <v>1277</v>
      </c>
      <c r="K7277" s="32" t="s">
        <v>1351</v>
      </c>
      <c r="L7277" s="32" t="s">
        <v>1279</v>
      </c>
      <c r="M7277" s="32"/>
      <c r="N7277" s="32" t="s">
        <v>1280</v>
      </c>
      <c r="O7277" s="32" t="s">
        <v>24</v>
      </c>
      <c r="P7277" s="32" t="s">
        <v>10</v>
      </c>
      <c r="Q7277" s="32" t="s">
        <v>910</v>
      </c>
      <c r="R7277" s="32"/>
      <c r="S7277" s="32"/>
      <c r="T7277" s="32"/>
      <c r="U7277" s="32"/>
      <c r="V7277" s="5">
        <v>263.89999999999998</v>
      </c>
      <c r="W7277" s="32"/>
      <c r="X7277" s="32" t="s">
        <v>3053</v>
      </c>
      <c r="Y7277" s="32" t="s">
        <v>3045</v>
      </c>
    </row>
    <row r="7278" spans="1:25" x14ac:dyDescent="0.3">
      <c r="A7278" s="32" t="s">
        <v>24</v>
      </c>
      <c r="B7278" s="33">
        <v>2021</v>
      </c>
      <c r="C7278" s="33">
        <v>9</v>
      </c>
      <c r="D7278" s="32" t="s">
        <v>1275</v>
      </c>
      <c r="E7278" s="32" t="s">
        <v>3043</v>
      </c>
      <c r="F7278" s="34">
        <v>44284</v>
      </c>
      <c r="G7278" s="34">
        <v>44288</v>
      </c>
      <c r="H7278" s="33">
        <v>196</v>
      </c>
      <c r="I7278" s="32" t="s">
        <v>8</v>
      </c>
      <c r="J7278" s="32" t="s">
        <v>1277</v>
      </c>
      <c r="K7278" s="32" t="s">
        <v>1338</v>
      </c>
      <c r="L7278" s="32" t="s">
        <v>1279</v>
      </c>
      <c r="M7278" s="32"/>
      <c r="N7278" s="32" t="s">
        <v>1280</v>
      </c>
      <c r="O7278" s="32" t="s">
        <v>24</v>
      </c>
      <c r="P7278" s="32" t="s">
        <v>10</v>
      </c>
      <c r="Q7278" s="32" t="s">
        <v>910</v>
      </c>
      <c r="R7278" s="32"/>
      <c r="S7278" s="32"/>
      <c r="T7278" s="32"/>
      <c r="U7278" s="32"/>
      <c r="V7278" s="5">
        <v>127.27</v>
      </c>
      <c r="W7278" s="32"/>
      <c r="X7278" s="32" t="s">
        <v>3053</v>
      </c>
      <c r="Y7278" s="32" t="s">
        <v>3045</v>
      </c>
    </row>
    <row r="7279" spans="1:25" x14ac:dyDescent="0.3">
      <c r="A7279" s="32" t="s">
        <v>24</v>
      </c>
      <c r="B7279" s="33">
        <v>2021</v>
      </c>
      <c r="C7279" s="33">
        <v>9</v>
      </c>
      <c r="D7279" s="32" t="s">
        <v>1275</v>
      </c>
      <c r="E7279" s="32" t="s">
        <v>3043</v>
      </c>
      <c r="F7279" s="34">
        <v>44284</v>
      </c>
      <c r="G7279" s="34">
        <v>44288</v>
      </c>
      <c r="H7279" s="33">
        <v>197</v>
      </c>
      <c r="I7279" s="32" t="s">
        <v>8</v>
      </c>
      <c r="J7279" s="32" t="s">
        <v>1277</v>
      </c>
      <c r="K7279" s="32" t="s">
        <v>1352</v>
      </c>
      <c r="L7279" s="32" t="s">
        <v>1279</v>
      </c>
      <c r="M7279" s="32"/>
      <c r="N7279" s="32" t="s">
        <v>1280</v>
      </c>
      <c r="O7279" s="32" t="s">
        <v>24</v>
      </c>
      <c r="P7279" s="32" t="s">
        <v>10</v>
      </c>
      <c r="Q7279" s="32" t="s">
        <v>910</v>
      </c>
      <c r="R7279" s="32"/>
      <c r="S7279" s="32"/>
      <c r="T7279" s="32"/>
      <c r="U7279" s="32"/>
      <c r="V7279" s="5">
        <v>24.46</v>
      </c>
      <c r="W7279" s="32"/>
      <c r="X7279" s="32" t="s">
        <v>3053</v>
      </c>
      <c r="Y7279" s="32" t="s">
        <v>3045</v>
      </c>
    </row>
    <row r="7280" spans="1:25" x14ac:dyDescent="0.3">
      <c r="A7280" s="32" t="s">
        <v>24</v>
      </c>
      <c r="B7280" s="33">
        <v>2021</v>
      </c>
      <c r="C7280" s="33">
        <v>9</v>
      </c>
      <c r="D7280" s="32" t="s">
        <v>1275</v>
      </c>
      <c r="E7280" s="32" t="s">
        <v>3043</v>
      </c>
      <c r="F7280" s="34">
        <v>44284</v>
      </c>
      <c r="G7280" s="34">
        <v>44288</v>
      </c>
      <c r="H7280" s="33">
        <v>198</v>
      </c>
      <c r="I7280" s="32" t="s">
        <v>8</v>
      </c>
      <c r="J7280" s="32" t="s">
        <v>1277</v>
      </c>
      <c r="K7280" s="32" t="s">
        <v>1353</v>
      </c>
      <c r="L7280" s="32" t="s">
        <v>1279</v>
      </c>
      <c r="M7280" s="32"/>
      <c r="N7280" s="32" t="s">
        <v>1280</v>
      </c>
      <c r="O7280" s="32" t="s">
        <v>24</v>
      </c>
      <c r="P7280" s="32" t="s">
        <v>10</v>
      </c>
      <c r="Q7280" s="32" t="s">
        <v>910</v>
      </c>
      <c r="R7280" s="32"/>
      <c r="S7280" s="32"/>
      <c r="T7280" s="32"/>
      <c r="U7280" s="32"/>
      <c r="V7280" s="5">
        <v>448.59</v>
      </c>
      <c r="W7280" s="32"/>
      <c r="X7280" s="32" t="s">
        <v>3053</v>
      </c>
      <c r="Y7280" s="32" t="s">
        <v>3045</v>
      </c>
    </row>
    <row r="7281" spans="1:25" x14ac:dyDescent="0.3">
      <c r="A7281" s="32" t="s">
        <v>24</v>
      </c>
      <c r="B7281" s="33">
        <v>2021</v>
      </c>
      <c r="C7281" s="33">
        <v>9</v>
      </c>
      <c r="D7281" s="32" t="s">
        <v>1275</v>
      </c>
      <c r="E7281" s="32" t="s">
        <v>3043</v>
      </c>
      <c r="F7281" s="34">
        <v>44284</v>
      </c>
      <c r="G7281" s="34">
        <v>44288</v>
      </c>
      <c r="H7281" s="33">
        <v>199</v>
      </c>
      <c r="I7281" s="32" t="s">
        <v>8</v>
      </c>
      <c r="J7281" s="32" t="s">
        <v>1277</v>
      </c>
      <c r="K7281" s="32" t="s">
        <v>1355</v>
      </c>
      <c r="L7281" s="32" t="s">
        <v>1279</v>
      </c>
      <c r="M7281" s="32"/>
      <c r="N7281" s="32" t="s">
        <v>1280</v>
      </c>
      <c r="O7281" s="32" t="s">
        <v>24</v>
      </c>
      <c r="P7281" s="32" t="s">
        <v>10</v>
      </c>
      <c r="Q7281" s="32" t="s">
        <v>910</v>
      </c>
      <c r="R7281" s="32"/>
      <c r="S7281" s="32"/>
      <c r="T7281" s="32"/>
      <c r="U7281" s="32"/>
      <c r="V7281" s="5">
        <v>11.13</v>
      </c>
      <c r="W7281" s="32"/>
      <c r="X7281" s="32" t="s">
        <v>3053</v>
      </c>
      <c r="Y7281" s="32" t="s">
        <v>3045</v>
      </c>
    </row>
    <row r="7282" spans="1:25" x14ac:dyDescent="0.3">
      <c r="A7282" s="32" t="s">
        <v>24</v>
      </c>
      <c r="B7282" s="33">
        <v>2021</v>
      </c>
      <c r="C7282" s="33">
        <v>9</v>
      </c>
      <c r="D7282" s="32" t="s">
        <v>1275</v>
      </c>
      <c r="E7282" s="32" t="s">
        <v>3043</v>
      </c>
      <c r="F7282" s="34">
        <v>44284</v>
      </c>
      <c r="G7282" s="34">
        <v>44288</v>
      </c>
      <c r="H7282" s="33">
        <v>200</v>
      </c>
      <c r="I7282" s="32" t="s">
        <v>8</v>
      </c>
      <c r="J7282" s="32" t="s">
        <v>1277</v>
      </c>
      <c r="K7282" s="32" t="s">
        <v>1356</v>
      </c>
      <c r="L7282" s="32" t="s">
        <v>1279</v>
      </c>
      <c r="M7282" s="32"/>
      <c r="N7282" s="32" t="s">
        <v>1280</v>
      </c>
      <c r="O7282" s="32" t="s">
        <v>24</v>
      </c>
      <c r="P7282" s="32" t="s">
        <v>10</v>
      </c>
      <c r="Q7282" s="32" t="s">
        <v>910</v>
      </c>
      <c r="R7282" s="32"/>
      <c r="S7282" s="32"/>
      <c r="T7282" s="32"/>
      <c r="U7282" s="32"/>
      <c r="V7282" s="5">
        <v>14.6</v>
      </c>
      <c r="W7282" s="32"/>
      <c r="X7282" s="32" t="s">
        <v>3053</v>
      </c>
      <c r="Y7282" s="32" t="s">
        <v>3045</v>
      </c>
    </row>
    <row r="7283" spans="1:25" x14ac:dyDescent="0.3">
      <c r="A7283" s="32" t="s">
        <v>24</v>
      </c>
      <c r="B7283" s="33">
        <v>2021</v>
      </c>
      <c r="C7283" s="33">
        <v>9</v>
      </c>
      <c r="D7283" s="32" t="s">
        <v>1275</v>
      </c>
      <c r="E7283" s="32" t="s">
        <v>3043</v>
      </c>
      <c r="F7283" s="34">
        <v>44284</v>
      </c>
      <c r="G7283" s="34">
        <v>44288</v>
      </c>
      <c r="H7283" s="33">
        <v>225</v>
      </c>
      <c r="I7283" s="32" t="s">
        <v>8</v>
      </c>
      <c r="J7283" s="32" t="s">
        <v>1277</v>
      </c>
      <c r="K7283" s="32" t="s">
        <v>1348</v>
      </c>
      <c r="L7283" s="32" t="s">
        <v>1279</v>
      </c>
      <c r="M7283" s="32"/>
      <c r="N7283" s="32" t="s">
        <v>1280</v>
      </c>
      <c r="O7283" s="32" t="s">
        <v>24</v>
      </c>
      <c r="P7283" s="32" t="s">
        <v>10</v>
      </c>
      <c r="Q7283" s="32" t="s">
        <v>910</v>
      </c>
      <c r="R7283" s="32"/>
      <c r="S7283" s="32"/>
      <c r="T7283" s="32"/>
      <c r="U7283" s="32"/>
      <c r="V7283" s="5">
        <v>2425</v>
      </c>
      <c r="W7283" s="32"/>
      <c r="X7283" s="32" t="s">
        <v>3054</v>
      </c>
      <c r="Y7283" s="32" t="s">
        <v>3045</v>
      </c>
    </row>
    <row r="7284" spans="1:25" x14ac:dyDescent="0.3">
      <c r="A7284" s="32" t="s">
        <v>24</v>
      </c>
      <c r="B7284" s="33">
        <v>2021</v>
      </c>
      <c r="C7284" s="33">
        <v>9</v>
      </c>
      <c r="D7284" s="32" t="s">
        <v>1275</v>
      </c>
      <c r="E7284" s="32" t="s">
        <v>3043</v>
      </c>
      <c r="F7284" s="34">
        <v>44284</v>
      </c>
      <c r="G7284" s="34">
        <v>44288</v>
      </c>
      <c r="H7284" s="33">
        <v>226</v>
      </c>
      <c r="I7284" s="32" t="s">
        <v>8</v>
      </c>
      <c r="J7284" s="32" t="s">
        <v>1277</v>
      </c>
      <c r="K7284" s="32" t="s">
        <v>1354</v>
      </c>
      <c r="L7284" s="32" t="s">
        <v>1279</v>
      </c>
      <c r="M7284" s="32"/>
      <c r="N7284" s="32" t="s">
        <v>1280</v>
      </c>
      <c r="O7284" s="32" t="s">
        <v>24</v>
      </c>
      <c r="P7284" s="32" t="s">
        <v>10</v>
      </c>
      <c r="Q7284" s="32" t="s">
        <v>910</v>
      </c>
      <c r="R7284" s="32"/>
      <c r="S7284" s="32"/>
      <c r="T7284" s="32"/>
      <c r="U7284" s="32"/>
      <c r="V7284" s="5">
        <v>27.16</v>
      </c>
      <c r="W7284" s="32"/>
      <c r="X7284" s="32" t="s">
        <v>3054</v>
      </c>
      <c r="Y7284" s="32" t="s">
        <v>3045</v>
      </c>
    </row>
    <row r="7285" spans="1:25" x14ac:dyDescent="0.3">
      <c r="A7285" s="32" t="s">
        <v>24</v>
      </c>
      <c r="B7285" s="33">
        <v>2021</v>
      </c>
      <c r="C7285" s="33">
        <v>9</v>
      </c>
      <c r="D7285" s="32" t="s">
        <v>1275</v>
      </c>
      <c r="E7285" s="32" t="s">
        <v>3043</v>
      </c>
      <c r="F7285" s="34">
        <v>44284</v>
      </c>
      <c r="G7285" s="34">
        <v>44288</v>
      </c>
      <c r="H7285" s="33">
        <v>227</v>
      </c>
      <c r="I7285" s="32" t="s">
        <v>8</v>
      </c>
      <c r="J7285" s="32" t="s">
        <v>1277</v>
      </c>
      <c r="K7285" s="32" t="s">
        <v>1351</v>
      </c>
      <c r="L7285" s="32" t="s">
        <v>1279</v>
      </c>
      <c r="M7285" s="32"/>
      <c r="N7285" s="32" t="s">
        <v>1280</v>
      </c>
      <c r="O7285" s="32" t="s">
        <v>24</v>
      </c>
      <c r="P7285" s="32" t="s">
        <v>10</v>
      </c>
      <c r="Q7285" s="32" t="s">
        <v>910</v>
      </c>
      <c r="R7285" s="32"/>
      <c r="S7285" s="32"/>
      <c r="T7285" s="32"/>
      <c r="U7285" s="32"/>
      <c r="V7285" s="5">
        <v>350.66</v>
      </c>
      <c r="W7285" s="32"/>
      <c r="X7285" s="32" t="s">
        <v>3054</v>
      </c>
      <c r="Y7285" s="32" t="s">
        <v>3045</v>
      </c>
    </row>
    <row r="7286" spans="1:25" x14ac:dyDescent="0.3">
      <c r="A7286" s="32" t="s">
        <v>24</v>
      </c>
      <c r="B7286" s="33">
        <v>2021</v>
      </c>
      <c r="C7286" s="33">
        <v>9</v>
      </c>
      <c r="D7286" s="32" t="s">
        <v>1275</v>
      </c>
      <c r="E7286" s="32" t="s">
        <v>3043</v>
      </c>
      <c r="F7286" s="34">
        <v>44284</v>
      </c>
      <c r="G7286" s="34">
        <v>44288</v>
      </c>
      <c r="H7286" s="33">
        <v>228</v>
      </c>
      <c r="I7286" s="32" t="s">
        <v>8</v>
      </c>
      <c r="J7286" s="32" t="s">
        <v>1277</v>
      </c>
      <c r="K7286" s="32" t="s">
        <v>1338</v>
      </c>
      <c r="L7286" s="32" t="s">
        <v>1279</v>
      </c>
      <c r="M7286" s="32"/>
      <c r="N7286" s="32" t="s">
        <v>1280</v>
      </c>
      <c r="O7286" s="32" t="s">
        <v>24</v>
      </c>
      <c r="P7286" s="32" t="s">
        <v>10</v>
      </c>
      <c r="Q7286" s="32" t="s">
        <v>910</v>
      </c>
      <c r="R7286" s="32"/>
      <c r="S7286" s="32"/>
      <c r="T7286" s="32"/>
      <c r="U7286" s="32"/>
      <c r="V7286" s="5">
        <v>168.85</v>
      </c>
      <c r="W7286" s="32"/>
      <c r="X7286" s="32" t="s">
        <v>3054</v>
      </c>
      <c r="Y7286" s="32" t="s">
        <v>3045</v>
      </c>
    </row>
    <row r="7287" spans="1:25" x14ac:dyDescent="0.3">
      <c r="A7287" s="32" t="s">
        <v>24</v>
      </c>
      <c r="B7287" s="33">
        <v>2021</v>
      </c>
      <c r="C7287" s="33">
        <v>9</v>
      </c>
      <c r="D7287" s="32" t="s">
        <v>1275</v>
      </c>
      <c r="E7287" s="32" t="s">
        <v>3043</v>
      </c>
      <c r="F7287" s="34">
        <v>44284</v>
      </c>
      <c r="G7287" s="34">
        <v>44288</v>
      </c>
      <c r="H7287" s="33">
        <v>229</v>
      </c>
      <c r="I7287" s="32" t="s">
        <v>8</v>
      </c>
      <c r="J7287" s="32" t="s">
        <v>1277</v>
      </c>
      <c r="K7287" s="32" t="s">
        <v>1352</v>
      </c>
      <c r="L7287" s="32" t="s">
        <v>1279</v>
      </c>
      <c r="M7287" s="32"/>
      <c r="N7287" s="32" t="s">
        <v>1280</v>
      </c>
      <c r="O7287" s="32" t="s">
        <v>24</v>
      </c>
      <c r="P7287" s="32" t="s">
        <v>10</v>
      </c>
      <c r="Q7287" s="32" t="s">
        <v>910</v>
      </c>
      <c r="R7287" s="32"/>
      <c r="S7287" s="32"/>
      <c r="T7287" s="32"/>
      <c r="U7287" s="32"/>
      <c r="V7287" s="5">
        <v>32.5</v>
      </c>
      <c r="W7287" s="32"/>
      <c r="X7287" s="32" t="s">
        <v>3054</v>
      </c>
      <c r="Y7287" s="32" t="s">
        <v>3045</v>
      </c>
    </row>
    <row r="7288" spans="1:25" x14ac:dyDescent="0.3">
      <c r="A7288" s="32" t="s">
        <v>24</v>
      </c>
      <c r="B7288" s="33">
        <v>2021</v>
      </c>
      <c r="C7288" s="33">
        <v>9</v>
      </c>
      <c r="D7288" s="32" t="s">
        <v>1275</v>
      </c>
      <c r="E7288" s="32" t="s">
        <v>3043</v>
      </c>
      <c r="F7288" s="34">
        <v>44284</v>
      </c>
      <c r="G7288" s="34">
        <v>44288</v>
      </c>
      <c r="H7288" s="33">
        <v>230</v>
      </c>
      <c r="I7288" s="32" t="s">
        <v>8</v>
      </c>
      <c r="J7288" s="32" t="s">
        <v>1277</v>
      </c>
      <c r="K7288" s="32" t="s">
        <v>1353</v>
      </c>
      <c r="L7288" s="32" t="s">
        <v>1279</v>
      </c>
      <c r="M7288" s="32"/>
      <c r="N7288" s="32" t="s">
        <v>1280</v>
      </c>
      <c r="O7288" s="32" t="s">
        <v>24</v>
      </c>
      <c r="P7288" s="32" t="s">
        <v>10</v>
      </c>
      <c r="Q7288" s="32" t="s">
        <v>910</v>
      </c>
      <c r="R7288" s="32"/>
      <c r="S7288" s="32"/>
      <c r="T7288" s="32"/>
      <c r="U7288" s="32"/>
      <c r="V7288" s="5">
        <v>873.97</v>
      </c>
      <c r="W7288" s="32"/>
      <c r="X7288" s="32" t="s">
        <v>3054</v>
      </c>
      <c r="Y7288" s="32" t="s">
        <v>3045</v>
      </c>
    </row>
    <row r="7289" spans="1:25" x14ac:dyDescent="0.3">
      <c r="A7289" s="32" t="s">
        <v>24</v>
      </c>
      <c r="B7289" s="33">
        <v>2021</v>
      </c>
      <c r="C7289" s="33">
        <v>9</v>
      </c>
      <c r="D7289" s="32" t="s">
        <v>1275</v>
      </c>
      <c r="E7289" s="32" t="s">
        <v>3043</v>
      </c>
      <c r="F7289" s="34">
        <v>44284</v>
      </c>
      <c r="G7289" s="34">
        <v>44288</v>
      </c>
      <c r="H7289" s="33">
        <v>231</v>
      </c>
      <c r="I7289" s="32" t="s">
        <v>8</v>
      </c>
      <c r="J7289" s="32" t="s">
        <v>1277</v>
      </c>
      <c r="K7289" s="32" t="s">
        <v>1355</v>
      </c>
      <c r="L7289" s="32" t="s">
        <v>1279</v>
      </c>
      <c r="M7289" s="32"/>
      <c r="N7289" s="32" t="s">
        <v>1280</v>
      </c>
      <c r="O7289" s="32" t="s">
        <v>24</v>
      </c>
      <c r="P7289" s="32" t="s">
        <v>10</v>
      </c>
      <c r="Q7289" s="32" t="s">
        <v>910</v>
      </c>
      <c r="R7289" s="32"/>
      <c r="S7289" s="32"/>
      <c r="T7289" s="32"/>
      <c r="U7289" s="32"/>
      <c r="V7289" s="5">
        <v>14.79</v>
      </c>
      <c r="W7289" s="32"/>
      <c r="X7289" s="32" t="s">
        <v>3054</v>
      </c>
      <c r="Y7289" s="32" t="s">
        <v>3045</v>
      </c>
    </row>
    <row r="7290" spans="1:25" x14ac:dyDescent="0.3">
      <c r="A7290" s="32" t="s">
        <v>24</v>
      </c>
      <c r="B7290" s="33">
        <v>2021</v>
      </c>
      <c r="C7290" s="33">
        <v>9</v>
      </c>
      <c r="D7290" s="32" t="s">
        <v>1275</v>
      </c>
      <c r="E7290" s="32" t="s">
        <v>3043</v>
      </c>
      <c r="F7290" s="34">
        <v>44284</v>
      </c>
      <c r="G7290" s="34">
        <v>44288</v>
      </c>
      <c r="H7290" s="33">
        <v>232</v>
      </c>
      <c r="I7290" s="32" t="s">
        <v>8</v>
      </c>
      <c r="J7290" s="32" t="s">
        <v>1277</v>
      </c>
      <c r="K7290" s="32" t="s">
        <v>1356</v>
      </c>
      <c r="L7290" s="32" t="s">
        <v>1279</v>
      </c>
      <c r="M7290" s="32"/>
      <c r="N7290" s="32" t="s">
        <v>1280</v>
      </c>
      <c r="O7290" s="32" t="s">
        <v>24</v>
      </c>
      <c r="P7290" s="32" t="s">
        <v>10</v>
      </c>
      <c r="Q7290" s="32" t="s">
        <v>910</v>
      </c>
      <c r="R7290" s="32"/>
      <c r="S7290" s="32"/>
      <c r="T7290" s="32"/>
      <c r="U7290" s="32"/>
      <c r="V7290" s="5">
        <v>19.399999999999999</v>
      </c>
      <c r="W7290" s="32"/>
      <c r="X7290" s="32" t="s">
        <v>3054</v>
      </c>
      <c r="Y7290" s="32" t="s">
        <v>3045</v>
      </c>
    </row>
    <row r="7291" spans="1:25" x14ac:dyDescent="0.3">
      <c r="A7291" s="32" t="s">
        <v>24</v>
      </c>
      <c r="B7291" s="33">
        <v>2021</v>
      </c>
      <c r="C7291" s="33">
        <v>9</v>
      </c>
      <c r="D7291" s="32" t="s">
        <v>1275</v>
      </c>
      <c r="E7291" s="32" t="s">
        <v>3043</v>
      </c>
      <c r="F7291" s="34">
        <v>44284</v>
      </c>
      <c r="G7291" s="34">
        <v>44288</v>
      </c>
      <c r="H7291" s="33">
        <v>265</v>
      </c>
      <c r="I7291" s="32" t="s">
        <v>8</v>
      </c>
      <c r="J7291" s="32" t="s">
        <v>1277</v>
      </c>
      <c r="K7291" s="32" t="s">
        <v>1348</v>
      </c>
      <c r="L7291" s="32" t="s">
        <v>1279</v>
      </c>
      <c r="M7291" s="32"/>
      <c r="N7291" s="32" t="s">
        <v>1280</v>
      </c>
      <c r="O7291" s="32" t="s">
        <v>24</v>
      </c>
      <c r="P7291" s="32" t="s">
        <v>10</v>
      </c>
      <c r="Q7291" s="32" t="s">
        <v>910</v>
      </c>
      <c r="R7291" s="32"/>
      <c r="S7291" s="32"/>
      <c r="T7291" s="32"/>
      <c r="U7291" s="32"/>
      <c r="V7291" s="5">
        <v>2475</v>
      </c>
      <c r="W7291" s="32"/>
      <c r="X7291" s="32" t="s">
        <v>3055</v>
      </c>
      <c r="Y7291" s="32" t="s">
        <v>3045</v>
      </c>
    </row>
    <row r="7292" spans="1:25" x14ac:dyDescent="0.3">
      <c r="A7292" s="32" t="s">
        <v>24</v>
      </c>
      <c r="B7292" s="33">
        <v>2021</v>
      </c>
      <c r="C7292" s="33">
        <v>9</v>
      </c>
      <c r="D7292" s="32" t="s">
        <v>1275</v>
      </c>
      <c r="E7292" s="32" t="s">
        <v>3043</v>
      </c>
      <c r="F7292" s="34">
        <v>44284</v>
      </c>
      <c r="G7292" s="34">
        <v>44288</v>
      </c>
      <c r="H7292" s="33">
        <v>266</v>
      </c>
      <c r="I7292" s="32" t="s">
        <v>8</v>
      </c>
      <c r="J7292" s="32" t="s">
        <v>1277</v>
      </c>
      <c r="K7292" s="32" t="s">
        <v>1354</v>
      </c>
      <c r="L7292" s="32" t="s">
        <v>1279</v>
      </c>
      <c r="M7292" s="32"/>
      <c r="N7292" s="32" t="s">
        <v>1280</v>
      </c>
      <c r="O7292" s="32" t="s">
        <v>24</v>
      </c>
      <c r="P7292" s="32" t="s">
        <v>10</v>
      </c>
      <c r="Q7292" s="32" t="s">
        <v>910</v>
      </c>
      <c r="R7292" s="32"/>
      <c r="S7292" s="32"/>
      <c r="T7292" s="32"/>
      <c r="U7292" s="32"/>
      <c r="V7292" s="5">
        <v>27.72</v>
      </c>
      <c r="W7292" s="32"/>
      <c r="X7292" s="32" t="s">
        <v>3055</v>
      </c>
      <c r="Y7292" s="32" t="s">
        <v>3045</v>
      </c>
    </row>
    <row r="7293" spans="1:25" x14ac:dyDescent="0.3">
      <c r="A7293" s="32" t="s">
        <v>24</v>
      </c>
      <c r="B7293" s="33">
        <v>2021</v>
      </c>
      <c r="C7293" s="33">
        <v>9</v>
      </c>
      <c r="D7293" s="32" t="s">
        <v>1275</v>
      </c>
      <c r="E7293" s="32" t="s">
        <v>3043</v>
      </c>
      <c r="F7293" s="34">
        <v>44284</v>
      </c>
      <c r="G7293" s="34">
        <v>44288</v>
      </c>
      <c r="H7293" s="33">
        <v>267</v>
      </c>
      <c r="I7293" s="32" t="s">
        <v>8</v>
      </c>
      <c r="J7293" s="32" t="s">
        <v>1277</v>
      </c>
      <c r="K7293" s="32" t="s">
        <v>1351</v>
      </c>
      <c r="L7293" s="32" t="s">
        <v>1279</v>
      </c>
      <c r="M7293" s="32"/>
      <c r="N7293" s="32" t="s">
        <v>1280</v>
      </c>
      <c r="O7293" s="32" t="s">
        <v>24</v>
      </c>
      <c r="P7293" s="32" t="s">
        <v>10</v>
      </c>
      <c r="Q7293" s="32" t="s">
        <v>910</v>
      </c>
      <c r="R7293" s="32"/>
      <c r="S7293" s="32"/>
      <c r="T7293" s="32"/>
      <c r="U7293" s="32"/>
      <c r="V7293" s="5">
        <v>333.14</v>
      </c>
      <c r="W7293" s="32"/>
      <c r="X7293" s="32" t="s">
        <v>3055</v>
      </c>
      <c r="Y7293" s="32" t="s">
        <v>3045</v>
      </c>
    </row>
    <row r="7294" spans="1:25" x14ac:dyDescent="0.3">
      <c r="A7294" s="32" t="s">
        <v>24</v>
      </c>
      <c r="B7294" s="33">
        <v>2021</v>
      </c>
      <c r="C7294" s="33">
        <v>9</v>
      </c>
      <c r="D7294" s="32" t="s">
        <v>1275</v>
      </c>
      <c r="E7294" s="32" t="s">
        <v>3043</v>
      </c>
      <c r="F7294" s="34">
        <v>44284</v>
      </c>
      <c r="G7294" s="34">
        <v>44288</v>
      </c>
      <c r="H7294" s="33">
        <v>268</v>
      </c>
      <c r="I7294" s="32" t="s">
        <v>8</v>
      </c>
      <c r="J7294" s="32" t="s">
        <v>1277</v>
      </c>
      <c r="K7294" s="32" t="s">
        <v>1338</v>
      </c>
      <c r="L7294" s="32" t="s">
        <v>1279</v>
      </c>
      <c r="M7294" s="32"/>
      <c r="N7294" s="32" t="s">
        <v>1280</v>
      </c>
      <c r="O7294" s="32" t="s">
        <v>24</v>
      </c>
      <c r="P7294" s="32" t="s">
        <v>10</v>
      </c>
      <c r="Q7294" s="32" t="s">
        <v>910</v>
      </c>
      <c r="R7294" s="32"/>
      <c r="S7294" s="32"/>
      <c r="T7294" s="32"/>
      <c r="U7294" s="32"/>
      <c r="V7294" s="5">
        <v>180.52</v>
      </c>
      <c r="W7294" s="32"/>
      <c r="X7294" s="32" t="s">
        <v>3055</v>
      </c>
      <c r="Y7294" s="32" t="s">
        <v>3045</v>
      </c>
    </row>
    <row r="7295" spans="1:25" x14ac:dyDescent="0.3">
      <c r="A7295" s="32" t="s">
        <v>24</v>
      </c>
      <c r="B7295" s="33">
        <v>2021</v>
      </c>
      <c r="C7295" s="33">
        <v>9</v>
      </c>
      <c r="D7295" s="32" t="s">
        <v>1275</v>
      </c>
      <c r="E7295" s="32" t="s">
        <v>3043</v>
      </c>
      <c r="F7295" s="34">
        <v>44284</v>
      </c>
      <c r="G7295" s="34">
        <v>44288</v>
      </c>
      <c r="H7295" s="33">
        <v>269</v>
      </c>
      <c r="I7295" s="32" t="s">
        <v>8</v>
      </c>
      <c r="J7295" s="32" t="s">
        <v>1277</v>
      </c>
      <c r="K7295" s="32" t="s">
        <v>1352</v>
      </c>
      <c r="L7295" s="32" t="s">
        <v>1279</v>
      </c>
      <c r="M7295" s="32"/>
      <c r="N7295" s="32" t="s">
        <v>1280</v>
      </c>
      <c r="O7295" s="32" t="s">
        <v>24</v>
      </c>
      <c r="P7295" s="32" t="s">
        <v>10</v>
      </c>
      <c r="Q7295" s="32" t="s">
        <v>910</v>
      </c>
      <c r="R7295" s="32"/>
      <c r="S7295" s="32"/>
      <c r="T7295" s="32"/>
      <c r="U7295" s="32"/>
      <c r="V7295" s="5">
        <v>33.17</v>
      </c>
      <c r="W7295" s="32"/>
      <c r="X7295" s="32" t="s">
        <v>3055</v>
      </c>
      <c r="Y7295" s="32" t="s">
        <v>3045</v>
      </c>
    </row>
    <row r="7296" spans="1:25" x14ac:dyDescent="0.3">
      <c r="A7296" s="32" t="s">
        <v>24</v>
      </c>
      <c r="B7296" s="33">
        <v>2021</v>
      </c>
      <c r="C7296" s="33">
        <v>9</v>
      </c>
      <c r="D7296" s="32" t="s">
        <v>1275</v>
      </c>
      <c r="E7296" s="32" t="s">
        <v>3043</v>
      </c>
      <c r="F7296" s="34">
        <v>44284</v>
      </c>
      <c r="G7296" s="34">
        <v>44288</v>
      </c>
      <c r="H7296" s="33">
        <v>270</v>
      </c>
      <c r="I7296" s="32" t="s">
        <v>8</v>
      </c>
      <c r="J7296" s="32" t="s">
        <v>1277</v>
      </c>
      <c r="K7296" s="32" t="s">
        <v>1353</v>
      </c>
      <c r="L7296" s="32" t="s">
        <v>1279</v>
      </c>
      <c r="M7296" s="32"/>
      <c r="N7296" s="32" t="s">
        <v>1280</v>
      </c>
      <c r="O7296" s="32" t="s">
        <v>24</v>
      </c>
      <c r="P7296" s="32" t="s">
        <v>10</v>
      </c>
      <c r="Q7296" s="32" t="s">
        <v>910</v>
      </c>
      <c r="R7296" s="32"/>
      <c r="S7296" s="32"/>
      <c r="T7296" s="32"/>
      <c r="U7296" s="32"/>
      <c r="V7296" s="5">
        <v>608.36</v>
      </c>
      <c r="W7296" s="32"/>
      <c r="X7296" s="32" t="s">
        <v>3055</v>
      </c>
      <c r="Y7296" s="32" t="s">
        <v>3045</v>
      </c>
    </row>
    <row r="7297" spans="1:25" x14ac:dyDescent="0.3">
      <c r="A7297" s="32" t="s">
        <v>24</v>
      </c>
      <c r="B7297" s="33">
        <v>2021</v>
      </c>
      <c r="C7297" s="33">
        <v>9</v>
      </c>
      <c r="D7297" s="32" t="s">
        <v>1275</v>
      </c>
      <c r="E7297" s="32" t="s">
        <v>3043</v>
      </c>
      <c r="F7297" s="34">
        <v>44284</v>
      </c>
      <c r="G7297" s="34">
        <v>44288</v>
      </c>
      <c r="H7297" s="33">
        <v>271</v>
      </c>
      <c r="I7297" s="32" t="s">
        <v>8</v>
      </c>
      <c r="J7297" s="32" t="s">
        <v>1277</v>
      </c>
      <c r="K7297" s="32" t="s">
        <v>1355</v>
      </c>
      <c r="L7297" s="32" t="s">
        <v>1279</v>
      </c>
      <c r="M7297" s="32"/>
      <c r="N7297" s="32" t="s">
        <v>1280</v>
      </c>
      <c r="O7297" s="32" t="s">
        <v>24</v>
      </c>
      <c r="P7297" s="32" t="s">
        <v>10</v>
      </c>
      <c r="Q7297" s="32" t="s">
        <v>910</v>
      </c>
      <c r="R7297" s="32"/>
      <c r="S7297" s="32"/>
      <c r="T7297" s="32"/>
      <c r="U7297" s="32"/>
      <c r="V7297" s="5">
        <v>15.1</v>
      </c>
      <c r="W7297" s="32"/>
      <c r="X7297" s="32" t="s">
        <v>3055</v>
      </c>
      <c r="Y7297" s="32" t="s">
        <v>3045</v>
      </c>
    </row>
    <row r="7298" spans="1:25" x14ac:dyDescent="0.3">
      <c r="A7298" s="32" t="s">
        <v>24</v>
      </c>
      <c r="B7298" s="33">
        <v>2021</v>
      </c>
      <c r="C7298" s="33">
        <v>9</v>
      </c>
      <c r="D7298" s="32" t="s">
        <v>1275</v>
      </c>
      <c r="E7298" s="32" t="s">
        <v>3043</v>
      </c>
      <c r="F7298" s="34">
        <v>44284</v>
      </c>
      <c r="G7298" s="34">
        <v>44288</v>
      </c>
      <c r="H7298" s="33">
        <v>272</v>
      </c>
      <c r="I7298" s="32" t="s">
        <v>8</v>
      </c>
      <c r="J7298" s="32" t="s">
        <v>1277</v>
      </c>
      <c r="K7298" s="32" t="s">
        <v>1387</v>
      </c>
      <c r="L7298" s="32" t="s">
        <v>1279</v>
      </c>
      <c r="M7298" s="32"/>
      <c r="N7298" s="32" t="s">
        <v>1280</v>
      </c>
      <c r="O7298" s="32" t="s">
        <v>24</v>
      </c>
      <c r="P7298" s="32" t="s">
        <v>10</v>
      </c>
      <c r="Q7298" s="32" t="s">
        <v>910</v>
      </c>
      <c r="R7298" s="32"/>
      <c r="S7298" s="32"/>
      <c r="T7298" s="32"/>
      <c r="U7298" s="32"/>
      <c r="V7298" s="5">
        <v>24.75</v>
      </c>
      <c r="W7298" s="32"/>
      <c r="X7298" s="32" t="s">
        <v>3055</v>
      </c>
      <c r="Y7298" s="32" t="s">
        <v>3045</v>
      </c>
    </row>
    <row r="7299" spans="1:25" x14ac:dyDescent="0.3">
      <c r="A7299" s="32" t="s">
        <v>24</v>
      </c>
      <c r="B7299" s="33">
        <v>2021</v>
      </c>
      <c r="C7299" s="33">
        <v>9</v>
      </c>
      <c r="D7299" s="32" t="s">
        <v>1275</v>
      </c>
      <c r="E7299" s="32" t="s">
        <v>3043</v>
      </c>
      <c r="F7299" s="34">
        <v>44284</v>
      </c>
      <c r="G7299" s="34">
        <v>44288</v>
      </c>
      <c r="H7299" s="33">
        <v>289</v>
      </c>
      <c r="I7299" s="32" t="s">
        <v>8</v>
      </c>
      <c r="J7299" s="32" t="s">
        <v>1277</v>
      </c>
      <c r="K7299" s="32" t="s">
        <v>1348</v>
      </c>
      <c r="L7299" s="32" t="s">
        <v>1286</v>
      </c>
      <c r="M7299" s="32"/>
      <c r="N7299" s="32" t="s">
        <v>1280</v>
      </c>
      <c r="O7299" s="32" t="s">
        <v>24</v>
      </c>
      <c r="P7299" s="32" t="s">
        <v>10</v>
      </c>
      <c r="Q7299" s="32" t="s">
        <v>910</v>
      </c>
      <c r="R7299" s="32"/>
      <c r="S7299" s="32"/>
      <c r="T7299" s="32"/>
      <c r="U7299" s="32"/>
      <c r="V7299" s="5">
        <v>1140.96</v>
      </c>
      <c r="W7299" s="32"/>
      <c r="X7299" s="32" t="s">
        <v>3056</v>
      </c>
      <c r="Y7299" s="32" t="s">
        <v>3045</v>
      </c>
    </row>
    <row r="7300" spans="1:25" x14ac:dyDescent="0.3">
      <c r="A7300" s="32" t="s">
        <v>24</v>
      </c>
      <c r="B7300" s="33">
        <v>2021</v>
      </c>
      <c r="C7300" s="33">
        <v>9</v>
      </c>
      <c r="D7300" s="32" t="s">
        <v>1275</v>
      </c>
      <c r="E7300" s="32" t="s">
        <v>3043</v>
      </c>
      <c r="F7300" s="34">
        <v>44284</v>
      </c>
      <c r="G7300" s="34">
        <v>44288</v>
      </c>
      <c r="H7300" s="33">
        <v>290</v>
      </c>
      <c r="I7300" s="32" t="s">
        <v>8</v>
      </c>
      <c r="J7300" s="32" t="s">
        <v>1277</v>
      </c>
      <c r="K7300" s="32" t="s">
        <v>1354</v>
      </c>
      <c r="L7300" s="32" t="s">
        <v>1286</v>
      </c>
      <c r="M7300" s="32"/>
      <c r="N7300" s="32" t="s">
        <v>1280</v>
      </c>
      <c r="O7300" s="32" t="s">
        <v>24</v>
      </c>
      <c r="P7300" s="32" t="s">
        <v>10</v>
      </c>
      <c r="Q7300" s="32" t="s">
        <v>910</v>
      </c>
      <c r="R7300" s="32"/>
      <c r="S7300" s="32"/>
      <c r="T7300" s="32"/>
      <c r="U7300" s="32"/>
      <c r="V7300" s="5">
        <v>12.78</v>
      </c>
      <c r="W7300" s="32"/>
      <c r="X7300" s="32" t="s">
        <v>3056</v>
      </c>
      <c r="Y7300" s="32" t="s">
        <v>3045</v>
      </c>
    </row>
    <row r="7301" spans="1:25" x14ac:dyDescent="0.3">
      <c r="A7301" s="32" t="s">
        <v>24</v>
      </c>
      <c r="B7301" s="33">
        <v>2021</v>
      </c>
      <c r="C7301" s="33">
        <v>9</v>
      </c>
      <c r="D7301" s="32" t="s">
        <v>1275</v>
      </c>
      <c r="E7301" s="32" t="s">
        <v>3043</v>
      </c>
      <c r="F7301" s="34">
        <v>44284</v>
      </c>
      <c r="G7301" s="34">
        <v>44288</v>
      </c>
      <c r="H7301" s="33">
        <v>291</v>
      </c>
      <c r="I7301" s="32" t="s">
        <v>8</v>
      </c>
      <c r="J7301" s="32" t="s">
        <v>1277</v>
      </c>
      <c r="K7301" s="32" t="s">
        <v>1351</v>
      </c>
      <c r="L7301" s="32" t="s">
        <v>1286</v>
      </c>
      <c r="M7301" s="32"/>
      <c r="N7301" s="32" t="s">
        <v>1280</v>
      </c>
      <c r="O7301" s="32" t="s">
        <v>24</v>
      </c>
      <c r="P7301" s="32" t="s">
        <v>10</v>
      </c>
      <c r="Q7301" s="32" t="s">
        <v>910</v>
      </c>
      <c r="R7301" s="32"/>
      <c r="S7301" s="32"/>
      <c r="T7301" s="32"/>
      <c r="U7301" s="32"/>
      <c r="V7301" s="5">
        <v>125.05</v>
      </c>
      <c r="W7301" s="32"/>
      <c r="X7301" s="32" t="s">
        <v>3056</v>
      </c>
      <c r="Y7301" s="32" t="s">
        <v>3045</v>
      </c>
    </row>
    <row r="7302" spans="1:25" x14ac:dyDescent="0.3">
      <c r="A7302" s="32" t="s">
        <v>24</v>
      </c>
      <c r="B7302" s="33">
        <v>2021</v>
      </c>
      <c r="C7302" s="33">
        <v>9</v>
      </c>
      <c r="D7302" s="32" t="s">
        <v>1275</v>
      </c>
      <c r="E7302" s="32" t="s">
        <v>3043</v>
      </c>
      <c r="F7302" s="34">
        <v>44284</v>
      </c>
      <c r="G7302" s="34">
        <v>44288</v>
      </c>
      <c r="H7302" s="33">
        <v>292</v>
      </c>
      <c r="I7302" s="32" t="s">
        <v>8</v>
      </c>
      <c r="J7302" s="32" t="s">
        <v>1277</v>
      </c>
      <c r="K7302" s="32" t="s">
        <v>1338</v>
      </c>
      <c r="L7302" s="32" t="s">
        <v>1286</v>
      </c>
      <c r="M7302" s="32"/>
      <c r="N7302" s="32" t="s">
        <v>1280</v>
      </c>
      <c r="O7302" s="32" t="s">
        <v>24</v>
      </c>
      <c r="P7302" s="32" t="s">
        <v>10</v>
      </c>
      <c r="Q7302" s="32" t="s">
        <v>910</v>
      </c>
      <c r="R7302" s="32"/>
      <c r="S7302" s="32"/>
      <c r="T7302" s="32"/>
      <c r="U7302" s="32"/>
      <c r="V7302" s="5">
        <v>78.94</v>
      </c>
      <c r="W7302" s="32"/>
      <c r="X7302" s="32" t="s">
        <v>3056</v>
      </c>
      <c r="Y7302" s="32" t="s">
        <v>3045</v>
      </c>
    </row>
    <row r="7303" spans="1:25" x14ac:dyDescent="0.3">
      <c r="A7303" s="32" t="s">
        <v>24</v>
      </c>
      <c r="B7303" s="33">
        <v>2021</v>
      </c>
      <c r="C7303" s="33">
        <v>9</v>
      </c>
      <c r="D7303" s="32" t="s">
        <v>1275</v>
      </c>
      <c r="E7303" s="32" t="s">
        <v>3043</v>
      </c>
      <c r="F7303" s="34">
        <v>44284</v>
      </c>
      <c r="G7303" s="34">
        <v>44288</v>
      </c>
      <c r="H7303" s="33">
        <v>293</v>
      </c>
      <c r="I7303" s="32" t="s">
        <v>8</v>
      </c>
      <c r="J7303" s="32" t="s">
        <v>1277</v>
      </c>
      <c r="K7303" s="32" t="s">
        <v>1352</v>
      </c>
      <c r="L7303" s="32" t="s">
        <v>1286</v>
      </c>
      <c r="M7303" s="32"/>
      <c r="N7303" s="32" t="s">
        <v>1280</v>
      </c>
      <c r="O7303" s="32" t="s">
        <v>24</v>
      </c>
      <c r="P7303" s="32" t="s">
        <v>10</v>
      </c>
      <c r="Q7303" s="32" t="s">
        <v>910</v>
      </c>
      <c r="R7303" s="32"/>
      <c r="S7303" s="32"/>
      <c r="T7303" s="32"/>
      <c r="U7303" s="32"/>
      <c r="V7303" s="5">
        <v>15.29</v>
      </c>
      <c r="W7303" s="32"/>
      <c r="X7303" s="32" t="s">
        <v>3056</v>
      </c>
      <c r="Y7303" s="32" t="s">
        <v>3045</v>
      </c>
    </row>
    <row r="7304" spans="1:25" x14ac:dyDescent="0.3">
      <c r="A7304" s="32" t="s">
        <v>24</v>
      </c>
      <c r="B7304" s="33">
        <v>2021</v>
      </c>
      <c r="C7304" s="33">
        <v>9</v>
      </c>
      <c r="D7304" s="32" t="s">
        <v>1275</v>
      </c>
      <c r="E7304" s="32" t="s">
        <v>3043</v>
      </c>
      <c r="F7304" s="34">
        <v>44284</v>
      </c>
      <c r="G7304" s="34">
        <v>44288</v>
      </c>
      <c r="H7304" s="33">
        <v>294</v>
      </c>
      <c r="I7304" s="32" t="s">
        <v>8</v>
      </c>
      <c r="J7304" s="32" t="s">
        <v>1277</v>
      </c>
      <c r="K7304" s="32" t="s">
        <v>1353</v>
      </c>
      <c r="L7304" s="32" t="s">
        <v>1286</v>
      </c>
      <c r="M7304" s="32"/>
      <c r="N7304" s="32" t="s">
        <v>1280</v>
      </c>
      <c r="O7304" s="32" t="s">
        <v>24</v>
      </c>
      <c r="P7304" s="32" t="s">
        <v>10</v>
      </c>
      <c r="Q7304" s="32" t="s">
        <v>910</v>
      </c>
      <c r="R7304" s="32"/>
      <c r="S7304" s="32"/>
      <c r="T7304" s="32"/>
      <c r="U7304" s="32"/>
      <c r="V7304" s="5">
        <v>369.41</v>
      </c>
      <c r="W7304" s="32"/>
      <c r="X7304" s="32" t="s">
        <v>3056</v>
      </c>
      <c r="Y7304" s="32" t="s">
        <v>3045</v>
      </c>
    </row>
    <row r="7305" spans="1:25" x14ac:dyDescent="0.3">
      <c r="A7305" s="32" t="s">
        <v>24</v>
      </c>
      <c r="B7305" s="33">
        <v>2021</v>
      </c>
      <c r="C7305" s="33">
        <v>9</v>
      </c>
      <c r="D7305" s="32" t="s">
        <v>1275</v>
      </c>
      <c r="E7305" s="32" t="s">
        <v>3043</v>
      </c>
      <c r="F7305" s="34">
        <v>44284</v>
      </c>
      <c r="G7305" s="34">
        <v>44288</v>
      </c>
      <c r="H7305" s="33">
        <v>295</v>
      </c>
      <c r="I7305" s="32" t="s">
        <v>8</v>
      </c>
      <c r="J7305" s="32" t="s">
        <v>1277</v>
      </c>
      <c r="K7305" s="32" t="s">
        <v>1355</v>
      </c>
      <c r="L7305" s="32" t="s">
        <v>1286</v>
      </c>
      <c r="M7305" s="32"/>
      <c r="N7305" s="32" t="s">
        <v>1280</v>
      </c>
      <c r="O7305" s="32" t="s">
        <v>24</v>
      </c>
      <c r="P7305" s="32" t="s">
        <v>10</v>
      </c>
      <c r="Q7305" s="32" t="s">
        <v>910</v>
      </c>
      <c r="R7305" s="32"/>
      <c r="S7305" s="32"/>
      <c r="T7305" s="32"/>
      <c r="U7305" s="32"/>
      <c r="V7305" s="5">
        <v>6.96</v>
      </c>
      <c r="W7305" s="32"/>
      <c r="X7305" s="32" t="s">
        <v>3056</v>
      </c>
      <c r="Y7305" s="32" t="s">
        <v>3045</v>
      </c>
    </row>
    <row r="7306" spans="1:25" x14ac:dyDescent="0.3">
      <c r="A7306" s="32" t="s">
        <v>24</v>
      </c>
      <c r="B7306" s="33">
        <v>2021</v>
      </c>
      <c r="C7306" s="33">
        <v>9</v>
      </c>
      <c r="D7306" s="32" t="s">
        <v>1275</v>
      </c>
      <c r="E7306" s="32" t="s">
        <v>3043</v>
      </c>
      <c r="F7306" s="34">
        <v>44284</v>
      </c>
      <c r="G7306" s="34">
        <v>44288</v>
      </c>
      <c r="H7306" s="33">
        <v>296</v>
      </c>
      <c r="I7306" s="32" t="s">
        <v>8</v>
      </c>
      <c r="J7306" s="32" t="s">
        <v>1277</v>
      </c>
      <c r="K7306" s="32" t="s">
        <v>1356</v>
      </c>
      <c r="L7306" s="32" t="s">
        <v>1286</v>
      </c>
      <c r="M7306" s="32"/>
      <c r="N7306" s="32" t="s">
        <v>1280</v>
      </c>
      <c r="O7306" s="32" t="s">
        <v>24</v>
      </c>
      <c r="P7306" s="32" t="s">
        <v>10</v>
      </c>
      <c r="Q7306" s="32" t="s">
        <v>910</v>
      </c>
      <c r="R7306" s="32"/>
      <c r="S7306" s="32"/>
      <c r="T7306" s="32"/>
      <c r="U7306" s="32"/>
      <c r="V7306" s="5">
        <v>8.1999999999999993</v>
      </c>
      <c r="W7306" s="32"/>
      <c r="X7306" s="32" t="s">
        <v>3056</v>
      </c>
      <c r="Y7306" s="32" t="s">
        <v>3045</v>
      </c>
    </row>
    <row r="7307" spans="1:25" x14ac:dyDescent="0.3">
      <c r="A7307" s="32" t="s">
        <v>24</v>
      </c>
      <c r="B7307" s="33">
        <v>2021</v>
      </c>
      <c r="C7307" s="33">
        <v>9</v>
      </c>
      <c r="D7307" s="32" t="s">
        <v>1275</v>
      </c>
      <c r="E7307" s="32" t="s">
        <v>3043</v>
      </c>
      <c r="F7307" s="34">
        <v>44284</v>
      </c>
      <c r="G7307" s="34">
        <v>44288</v>
      </c>
      <c r="H7307" s="33">
        <v>297</v>
      </c>
      <c r="I7307" s="32" t="s">
        <v>8</v>
      </c>
      <c r="J7307" s="32" t="s">
        <v>1277</v>
      </c>
      <c r="K7307" s="32" t="s">
        <v>1387</v>
      </c>
      <c r="L7307" s="32" t="s">
        <v>1286</v>
      </c>
      <c r="M7307" s="32"/>
      <c r="N7307" s="32" t="s">
        <v>1280</v>
      </c>
      <c r="O7307" s="32" t="s">
        <v>24</v>
      </c>
      <c r="P7307" s="32" t="s">
        <v>10</v>
      </c>
      <c r="Q7307" s="32" t="s">
        <v>910</v>
      </c>
      <c r="R7307" s="32"/>
      <c r="S7307" s="32"/>
      <c r="T7307" s="32"/>
      <c r="U7307" s="32"/>
      <c r="V7307" s="5">
        <v>39.93</v>
      </c>
      <c r="W7307" s="32"/>
      <c r="X7307" s="32" t="s">
        <v>3056</v>
      </c>
      <c r="Y7307" s="32" t="s">
        <v>3045</v>
      </c>
    </row>
    <row r="7308" spans="1:25" x14ac:dyDescent="0.3">
      <c r="A7308" s="32" t="s">
        <v>24</v>
      </c>
      <c r="B7308" s="33">
        <v>2021</v>
      </c>
      <c r="C7308" s="33">
        <v>9</v>
      </c>
      <c r="D7308" s="32" t="s">
        <v>1275</v>
      </c>
      <c r="E7308" s="32" t="s">
        <v>3043</v>
      </c>
      <c r="F7308" s="34">
        <v>44284</v>
      </c>
      <c r="G7308" s="34">
        <v>44288</v>
      </c>
      <c r="H7308" s="33">
        <v>316</v>
      </c>
      <c r="I7308" s="32" t="s">
        <v>8</v>
      </c>
      <c r="J7308" s="32" t="s">
        <v>1277</v>
      </c>
      <c r="K7308" s="32" t="s">
        <v>1348</v>
      </c>
      <c r="L7308" s="32" t="s">
        <v>1279</v>
      </c>
      <c r="M7308" s="32"/>
      <c r="N7308" s="32" t="s">
        <v>1280</v>
      </c>
      <c r="O7308" s="32" t="s">
        <v>24</v>
      </c>
      <c r="P7308" s="32" t="s">
        <v>10</v>
      </c>
      <c r="Q7308" s="32" t="s">
        <v>910</v>
      </c>
      <c r="R7308" s="32"/>
      <c r="S7308" s="32"/>
      <c r="T7308" s="32"/>
      <c r="U7308" s="32"/>
      <c r="V7308" s="5">
        <v>2326.75</v>
      </c>
      <c r="W7308" s="32"/>
      <c r="X7308" s="32" t="s">
        <v>3057</v>
      </c>
      <c r="Y7308" s="32" t="s">
        <v>3045</v>
      </c>
    </row>
    <row r="7309" spans="1:25" x14ac:dyDescent="0.3">
      <c r="A7309" s="32" t="s">
        <v>24</v>
      </c>
      <c r="B7309" s="33">
        <v>2021</v>
      </c>
      <c r="C7309" s="33">
        <v>9</v>
      </c>
      <c r="D7309" s="32" t="s">
        <v>1275</v>
      </c>
      <c r="E7309" s="32" t="s">
        <v>3043</v>
      </c>
      <c r="F7309" s="34">
        <v>44284</v>
      </c>
      <c r="G7309" s="34">
        <v>44288</v>
      </c>
      <c r="H7309" s="33">
        <v>317</v>
      </c>
      <c r="I7309" s="32" t="s">
        <v>8</v>
      </c>
      <c r="J7309" s="32" t="s">
        <v>1277</v>
      </c>
      <c r="K7309" s="32" t="s">
        <v>1354</v>
      </c>
      <c r="L7309" s="32" t="s">
        <v>1279</v>
      </c>
      <c r="M7309" s="32"/>
      <c r="N7309" s="32" t="s">
        <v>1280</v>
      </c>
      <c r="O7309" s="32" t="s">
        <v>24</v>
      </c>
      <c r="P7309" s="32" t="s">
        <v>10</v>
      </c>
      <c r="Q7309" s="32" t="s">
        <v>910</v>
      </c>
      <c r="R7309" s="32"/>
      <c r="S7309" s="32"/>
      <c r="T7309" s="32"/>
      <c r="U7309" s="32"/>
      <c r="V7309" s="5">
        <v>26.06</v>
      </c>
      <c r="W7309" s="32"/>
      <c r="X7309" s="32" t="s">
        <v>3057</v>
      </c>
      <c r="Y7309" s="32" t="s">
        <v>3045</v>
      </c>
    </row>
    <row r="7310" spans="1:25" x14ac:dyDescent="0.3">
      <c r="A7310" s="32" t="s">
        <v>24</v>
      </c>
      <c r="B7310" s="33">
        <v>2021</v>
      </c>
      <c r="C7310" s="33">
        <v>9</v>
      </c>
      <c r="D7310" s="32" t="s">
        <v>1275</v>
      </c>
      <c r="E7310" s="32" t="s">
        <v>3043</v>
      </c>
      <c r="F7310" s="34">
        <v>44284</v>
      </c>
      <c r="G7310" s="34">
        <v>44288</v>
      </c>
      <c r="H7310" s="33">
        <v>318</v>
      </c>
      <c r="I7310" s="32" t="s">
        <v>8</v>
      </c>
      <c r="J7310" s="32" t="s">
        <v>1277</v>
      </c>
      <c r="K7310" s="32" t="s">
        <v>1351</v>
      </c>
      <c r="L7310" s="32" t="s">
        <v>1279</v>
      </c>
      <c r="M7310" s="32"/>
      <c r="N7310" s="32" t="s">
        <v>1280</v>
      </c>
      <c r="O7310" s="32" t="s">
        <v>24</v>
      </c>
      <c r="P7310" s="32" t="s">
        <v>10</v>
      </c>
      <c r="Q7310" s="32" t="s">
        <v>910</v>
      </c>
      <c r="R7310" s="32"/>
      <c r="S7310" s="32"/>
      <c r="T7310" s="32"/>
      <c r="U7310" s="32"/>
      <c r="V7310" s="5">
        <v>336.45</v>
      </c>
      <c r="W7310" s="32"/>
      <c r="X7310" s="32" t="s">
        <v>3057</v>
      </c>
      <c r="Y7310" s="32" t="s">
        <v>3045</v>
      </c>
    </row>
    <row r="7311" spans="1:25" x14ac:dyDescent="0.3">
      <c r="A7311" s="32" t="s">
        <v>24</v>
      </c>
      <c r="B7311" s="33">
        <v>2021</v>
      </c>
      <c r="C7311" s="33">
        <v>9</v>
      </c>
      <c r="D7311" s="32" t="s">
        <v>1275</v>
      </c>
      <c r="E7311" s="32" t="s">
        <v>3043</v>
      </c>
      <c r="F7311" s="34">
        <v>44284</v>
      </c>
      <c r="G7311" s="34">
        <v>44288</v>
      </c>
      <c r="H7311" s="33">
        <v>319</v>
      </c>
      <c r="I7311" s="32" t="s">
        <v>8</v>
      </c>
      <c r="J7311" s="32" t="s">
        <v>1277</v>
      </c>
      <c r="K7311" s="32" t="s">
        <v>1338</v>
      </c>
      <c r="L7311" s="32" t="s">
        <v>1279</v>
      </c>
      <c r="M7311" s="32"/>
      <c r="N7311" s="32" t="s">
        <v>1280</v>
      </c>
      <c r="O7311" s="32" t="s">
        <v>24</v>
      </c>
      <c r="P7311" s="32" t="s">
        <v>10</v>
      </c>
      <c r="Q7311" s="32" t="s">
        <v>910</v>
      </c>
      <c r="R7311" s="32"/>
      <c r="S7311" s="32"/>
      <c r="T7311" s="32"/>
      <c r="U7311" s="32"/>
      <c r="V7311" s="5">
        <v>154.57</v>
      </c>
      <c r="W7311" s="32"/>
      <c r="X7311" s="32" t="s">
        <v>3057</v>
      </c>
      <c r="Y7311" s="32" t="s">
        <v>3045</v>
      </c>
    </row>
    <row r="7312" spans="1:25" x14ac:dyDescent="0.3">
      <c r="A7312" s="32" t="s">
        <v>24</v>
      </c>
      <c r="B7312" s="33">
        <v>2021</v>
      </c>
      <c r="C7312" s="33">
        <v>9</v>
      </c>
      <c r="D7312" s="32" t="s">
        <v>1275</v>
      </c>
      <c r="E7312" s="32" t="s">
        <v>3043</v>
      </c>
      <c r="F7312" s="34">
        <v>44284</v>
      </c>
      <c r="G7312" s="34">
        <v>44288</v>
      </c>
      <c r="H7312" s="33">
        <v>320</v>
      </c>
      <c r="I7312" s="32" t="s">
        <v>8</v>
      </c>
      <c r="J7312" s="32" t="s">
        <v>1277</v>
      </c>
      <c r="K7312" s="32" t="s">
        <v>1352</v>
      </c>
      <c r="L7312" s="32" t="s">
        <v>1279</v>
      </c>
      <c r="M7312" s="32"/>
      <c r="N7312" s="32" t="s">
        <v>1280</v>
      </c>
      <c r="O7312" s="32" t="s">
        <v>24</v>
      </c>
      <c r="P7312" s="32" t="s">
        <v>10</v>
      </c>
      <c r="Q7312" s="32" t="s">
        <v>910</v>
      </c>
      <c r="R7312" s="32"/>
      <c r="S7312" s="32"/>
      <c r="T7312" s="32"/>
      <c r="U7312" s="32"/>
      <c r="V7312" s="5">
        <v>31.18</v>
      </c>
      <c r="W7312" s="32"/>
      <c r="X7312" s="32" t="s">
        <v>3057</v>
      </c>
      <c r="Y7312" s="32" t="s">
        <v>3045</v>
      </c>
    </row>
    <row r="7313" spans="1:25" x14ac:dyDescent="0.3">
      <c r="A7313" s="32" t="s">
        <v>24</v>
      </c>
      <c r="B7313" s="33">
        <v>2021</v>
      </c>
      <c r="C7313" s="33">
        <v>9</v>
      </c>
      <c r="D7313" s="32" t="s">
        <v>1275</v>
      </c>
      <c r="E7313" s="32" t="s">
        <v>3043</v>
      </c>
      <c r="F7313" s="34">
        <v>44284</v>
      </c>
      <c r="G7313" s="34">
        <v>44288</v>
      </c>
      <c r="H7313" s="33">
        <v>321</v>
      </c>
      <c r="I7313" s="32" t="s">
        <v>8</v>
      </c>
      <c r="J7313" s="32" t="s">
        <v>1277</v>
      </c>
      <c r="K7313" s="32" t="s">
        <v>1353</v>
      </c>
      <c r="L7313" s="32" t="s">
        <v>1279</v>
      </c>
      <c r="M7313" s="32"/>
      <c r="N7313" s="32" t="s">
        <v>1280</v>
      </c>
      <c r="O7313" s="32" t="s">
        <v>24</v>
      </c>
      <c r="P7313" s="32" t="s">
        <v>10</v>
      </c>
      <c r="Q7313" s="32" t="s">
        <v>910</v>
      </c>
      <c r="R7313" s="32"/>
      <c r="S7313" s="32"/>
      <c r="T7313" s="32"/>
      <c r="U7313" s="32"/>
      <c r="V7313" s="5">
        <v>666.74</v>
      </c>
      <c r="W7313" s="32"/>
      <c r="X7313" s="32" t="s">
        <v>3057</v>
      </c>
      <c r="Y7313" s="32" t="s">
        <v>3045</v>
      </c>
    </row>
    <row r="7314" spans="1:25" x14ac:dyDescent="0.3">
      <c r="A7314" s="32" t="s">
        <v>24</v>
      </c>
      <c r="B7314" s="33">
        <v>2021</v>
      </c>
      <c r="C7314" s="33">
        <v>9</v>
      </c>
      <c r="D7314" s="32" t="s">
        <v>1275</v>
      </c>
      <c r="E7314" s="32" t="s">
        <v>3043</v>
      </c>
      <c r="F7314" s="34">
        <v>44284</v>
      </c>
      <c r="G7314" s="34">
        <v>44288</v>
      </c>
      <c r="H7314" s="33">
        <v>322</v>
      </c>
      <c r="I7314" s="32" t="s">
        <v>8</v>
      </c>
      <c r="J7314" s="32" t="s">
        <v>1277</v>
      </c>
      <c r="K7314" s="32" t="s">
        <v>1355</v>
      </c>
      <c r="L7314" s="32" t="s">
        <v>1279</v>
      </c>
      <c r="M7314" s="32"/>
      <c r="N7314" s="32" t="s">
        <v>1280</v>
      </c>
      <c r="O7314" s="32" t="s">
        <v>24</v>
      </c>
      <c r="P7314" s="32" t="s">
        <v>10</v>
      </c>
      <c r="Q7314" s="32" t="s">
        <v>910</v>
      </c>
      <c r="R7314" s="32"/>
      <c r="S7314" s="32"/>
      <c r="T7314" s="32"/>
      <c r="U7314" s="32"/>
      <c r="V7314" s="5">
        <v>14.19</v>
      </c>
      <c r="W7314" s="32"/>
      <c r="X7314" s="32" t="s">
        <v>3057</v>
      </c>
      <c r="Y7314" s="32" t="s">
        <v>3045</v>
      </c>
    </row>
    <row r="7315" spans="1:25" x14ac:dyDescent="0.3">
      <c r="A7315" s="32" t="s">
        <v>24</v>
      </c>
      <c r="B7315" s="33">
        <v>2021</v>
      </c>
      <c r="C7315" s="33">
        <v>9</v>
      </c>
      <c r="D7315" s="32" t="s">
        <v>1275</v>
      </c>
      <c r="E7315" s="32" t="s">
        <v>3043</v>
      </c>
      <c r="F7315" s="34">
        <v>44284</v>
      </c>
      <c r="G7315" s="34">
        <v>44288</v>
      </c>
      <c r="H7315" s="33">
        <v>323</v>
      </c>
      <c r="I7315" s="32" t="s">
        <v>8</v>
      </c>
      <c r="J7315" s="32" t="s">
        <v>1277</v>
      </c>
      <c r="K7315" s="32" t="s">
        <v>1356</v>
      </c>
      <c r="L7315" s="32" t="s">
        <v>1279</v>
      </c>
      <c r="M7315" s="32"/>
      <c r="N7315" s="32" t="s">
        <v>1280</v>
      </c>
      <c r="O7315" s="32" t="s">
        <v>24</v>
      </c>
      <c r="P7315" s="32" t="s">
        <v>10</v>
      </c>
      <c r="Q7315" s="32" t="s">
        <v>910</v>
      </c>
      <c r="R7315" s="32"/>
      <c r="S7315" s="32"/>
      <c r="T7315" s="32"/>
      <c r="U7315" s="32"/>
      <c r="V7315" s="5">
        <v>14.8</v>
      </c>
      <c r="W7315" s="32"/>
      <c r="X7315" s="32" t="s">
        <v>3057</v>
      </c>
      <c r="Y7315" s="32" t="s">
        <v>3045</v>
      </c>
    </row>
    <row r="7316" spans="1:25" x14ac:dyDescent="0.3">
      <c r="A7316" s="32" t="s">
        <v>24</v>
      </c>
      <c r="B7316" s="33">
        <v>2021</v>
      </c>
      <c r="C7316" s="33">
        <v>9</v>
      </c>
      <c r="D7316" s="32" t="s">
        <v>1275</v>
      </c>
      <c r="E7316" s="32" t="s">
        <v>3043</v>
      </c>
      <c r="F7316" s="34">
        <v>44284</v>
      </c>
      <c r="G7316" s="34">
        <v>44288</v>
      </c>
      <c r="H7316" s="33">
        <v>340</v>
      </c>
      <c r="I7316" s="32" t="s">
        <v>8</v>
      </c>
      <c r="J7316" s="32" t="s">
        <v>1277</v>
      </c>
      <c r="K7316" s="32" t="s">
        <v>1348</v>
      </c>
      <c r="L7316" s="32" t="s">
        <v>1385</v>
      </c>
      <c r="M7316" s="32"/>
      <c r="N7316" s="32" t="s">
        <v>1280</v>
      </c>
      <c r="O7316" s="32" t="s">
        <v>24</v>
      </c>
      <c r="P7316" s="32" t="s">
        <v>10</v>
      </c>
      <c r="Q7316" s="32" t="s">
        <v>910</v>
      </c>
      <c r="R7316" s="32"/>
      <c r="S7316" s="32"/>
      <c r="T7316" s="32"/>
      <c r="U7316" s="32"/>
      <c r="V7316" s="5">
        <v>1875</v>
      </c>
      <c r="W7316" s="32"/>
      <c r="X7316" s="32" t="s">
        <v>3058</v>
      </c>
      <c r="Y7316" s="32" t="s">
        <v>3045</v>
      </c>
    </row>
    <row r="7317" spans="1:25" x14ac:dyDescent="0.3">
      <c r="A7317" s="32" t="s">
        <v>24</v>
      </c>
      <c r="B7317" s="33">
        <v>2021</v>
      </c>
      <c r="C7317" s="33">
        <v>9</v>
      </c>
      <c r="D7317" s="32" t="s">
        <v>1275</v>
      </c>
      <c r="E7317" s="32" t="s">
        <v>3043</v>
      </c>
      <c r="F7317" s="34">
        <v>44284</v>
      </c>
      <c r="G7317" s="34">
        <v>44288</v>
      </c>
      <c r="H7317" s="33">
        <v>341</v>
      </c>
      <c r="I7317" s="32" t="s">
        <v>8</v>
      </c>
      <c r="J7317" s="32" t="s">
        <v>1277</v>
      </c>
      <c r="K7317" s="32" t="s">
        <v>1354</v>
      </c>
      <c r="L7317" s="32" t="s">
        <v>1385</v>
      </c>
      <c r="M7317" s="32"/>
      <c r="N7317" s="32" t="s">
        <v>1280</v>
      </c>
      <c r="O7317" s="32" t="s">
        <v>24</v>
      </c>
      <c r="P7317" s="32" t="s">
        <v>10</v>
      </c>
      <c r="Q7317" s="32" t="s">
        <v>910</v>
      </c>
      <c r="R7317" s="32"/>
      <c r="S7317" s="32"/>
      <c r="T7317" s="32"/>
      <c r="U7317" s="32"/>
      <c r="V7317" s="5">
        <v>21</v>
      </c>
      <c r="W7317" s="32"/>
      <c r="X7317" s="32" t="s">
        <v>3058</v>
      </c>
      <c r="Y7317" s="32" t="s">
        <v>3045</v>
      </c>
    </row>
    <row r="7318" spans="1:25" x14ac:dyDescent="0.3">
      <c r="A7318" s="32" t="s">
        <v>24</v>
      </c>
      <c r="B7318" s="33">
        <v>2021</v>
      </c>
      <c r="C7318" s="33">
        <v>9</v>
      </c>
      <c r="D7318" s="32" t="s">
        <v>1275</v>
      </c>
      <c r="E7318" s="32" t="s">
        <v>3043</v>
      </c>
      <c r="F7318" s="34">
        <v>44284</v>
      </c>
      <c r="G7318" s="34">
        <v>44288</v>
      </c>
      <c r="H7318" s="33">
        <v>342</v>
      </c>
      <c r="I7318" s="32" t="s">
        <v>8</v>
      </c>
      <c r="J7318" s="32" t="s">
        <v>1277</v>
      </c>
      <c r="K7318" s="32" t="s">
        <v>1351</v>
      </c>
      <c r="L7318" s="32" t="s">
        <v>1385</v>
      </c>
      <c r="M7318" s="32"/>
      <c r="N7318" s="32" t="s">
        <v>1280</v>
      </c>
      <c r="O7318" s="32" t="s">
        <v>24</v>
      </c>
      <c r="P7318" s="32" t="s">
        <v>10</v>
      </c>
      <c r="Q7318" s="32" t="s">
        <v>910</v>
      </c>
      <c r="R7318" s="32"/>
      <c r="S7318" s="32"/>
      <c r="T7318" s="32"/>
      <c r="U7318" s="32"/>
      <c r="V7318" s="5">
        <v>271.13</v>
      </c>
      <c r="W7318" s="32"/>
      <c r="X7318" s="32" t="s">
        <v>3058</v>
      </c>
      <c r="Y7318" s="32" t="s">
        <v>3045</v>
      </c>
    </row>
    <row r="7319" spans="1:25" x14ac:dyDescent="0.3">
      <c r="A7319" s="32" t="s">
        <v>24</v>
      </c>
      <c r="B7319" s="33">
        <v>2021</v>
      </c>
      <c r="C7319" s="33">
        <v>9</v>
      </c>
      <c r="D7319" s="32" t="s">
        <v>1275</v>
      </c>
      <c r="E7319" s="32" t="s">
        <v>3043</v>
      </c>
      <c r="F7319" s="34">
        <v>44284</v>
      </c>
      <c r="G7319" s="34">
        <v>44288</v>
      </c>
      <c r="H7319" s="33">
        <v>343</v>
      </c>
      <c r="I7319" s="32" t="s">
        <v>8</v>
      </c>
      <c r="J7319" s="32" t="s">
        <v>1277</v>
      </c>
      <c r="K7319" s="32" t="s">
        <v>1338</v>
      </c>
      <c r="L7319" s="32" t="s">
        <v>1385</v>
      </c>
      <c r="M7319" s="32"/>
      <c r="N7319" s="32" t="s">
        <v>1280</v>
      </c>
      <c r="O7319" s="32" t="s">
        <v>24</v>
      </c>
      <c r="P7319" s="32" t="s">
        <v>10</v>
      </c>
      <c r="Q7319" s="32" t="s">
        <v>910</v>
      </c>
      <c r="R7319" s="32"/>
      <c r="S7319" s="32"/>
      <c r="T7319" s="32"/>
      <c r="U7319" s="32"/>
      <c r="V7319" s="5">
        <v>124.24</v>
      </c>
      <c r="W7319" s="32"/>
      <c r="X7319" s="32" t="s">
        <v>3058</v>
      </c>
      <c r="Y7319" s="32" t="s">
        <v>3045</v>
      </c>
    </row>
    <row r="7320" spans="1:25" x14ac:dyDescent="0.3">
      <c r="A7320" s="32" t="s">
        <v>24</v>
      </c>
      <c r="B7320" s="33">
        <v>2021</v>
      </c>
      <c r="C7320" s="33">
        <v>9</v>
      </c>
      <c r="D7320" s="32" t="s">
        <v>1275</v>
      </c>
      <c r="E7320" s="32" t="s">
        <v>3043</v>
      </c>
      <c r="F7320" s="34">
        <v>44284</v>
      </c>
      <c r="G7320" s="34">
        <v>44288</v>
      </c>
      <c r="H7320" s="33">
        <v>344</v>
      </c>
      <c r="I7320" s="32" t="s">
        <v>8</v>
      </c>
      <c r="J7320" s="32" t="s">
        <v>1277</v>
      </c>
      <c r="K7320" s="32" t="s">
        <v>1352</v>
      </c>
      <c r="L7320" s="32" t="s">
        <v>1385</v>
      </c>
      <c r="M7320" s="32"/>
      <c r="N7320" s="32" t="s">
        <v>1280</v>
      </c>
      <c r="O7320" s="32" t="s">
        <v>24</v>
      </c>
      <c r="P7320" s="32" t="s">
        <v>10</v>
      </c>
      <c r="Q7320" s="32" t="s">
        <v>910</v>
      </c>
      <c r="R7320" s="32"/>
      <c r="S7320" s="32"/>
      <c r="T7320" s="32"/>
      <c r="U7320" s="32"/>
      <c r="V7320" s="5">
        <v>25.13</v>
      </c>
      <c r="W7320" s="32"/>
      <c r="X7320" s="32" t="s">
        <v>3058</v>
      </c>
      <c r="Y7320" s="32" t="s">
        <v>3045</v>
      </c>
    </row>
    <row r="7321" spans="1:25" x14ac:dyDescent="0.3">
      <c r="A7321" s="32" t="s">
        <v>24</v>
      </c>
      <c r="B7321" s="33">
        <v>2021</v>
      </c>
      <c r="C7321" s="33">
        <v>9</v>
      </c>
      <c r="D7321" s="32" t="s">
        <v>1275</v>
      </c>
      <c r="E7321" s="32" t="s">
        <v>3043</v>
      </c>
      <c r="F7321" s="34">
        <v>44284</v>
      </c>
      <c r="G7321" s="34">
        <v>44288</v>
      </c>
      <c r="H7321" s="33">
        <v>345</v>
      </c>
      <c r="I7321" s="32" t="s">
        <v>8</v>
      </c>
      <c r="J7321" s="32" t="s">
        <v>1277</v>
      </c>
      <c r="K7321" s="32" t="s">
        <v>1353</v>
      </c>
      <c r="L7321" s="32" t="s">
        <v>1385</v>
      </c>
      <c r="M7321" s="32"/>
      <c r="N7321" s="32" t="s">
        <v>1280</v>
      </c>
      <c r="O7321" s="32" t="s">
        <v>24</v>
      </c>
      <c r="P7321" s="32" t="s">
        <v>10</v>
      </c>
      <c r="Q7321" s="32" t="s">
        <v>910</v>
      </c>
      <c r="R7321" s="32"/>
      <c r="S7321" s="32"/>
      <c r="T7321" s="32"/>
      <c r="U7321" s="32"/>
      <c r="V7321" s="5">
        <v>614.5</v>
      </c>
      <c r="W7321" s="32"/>
      <c r="X7321" s="32" t="s">
        <v>3058</v>
      </c>
      <c r="Y7321" s="32" t="s">
        <v>3045</v>
      </c>
    </row>
    <row r="7322" spans="1:25" x14ac:dyDescent="0.3">
      <c r="A7322" s="32" t="s">
        <v>24</v>
      </c>
      <c r="B7322" s="33">
        <v>2021</v>
      </c>
      <c r="C7322" s="33">
        <v>9</v>
      </c>
      <c r="D7322" s="32" t="s">
        <v>1275</v>
      </c>
      <c r="E7322" s="32" t="s">
        <v>3043</v>
      </c>
      <c r="F7322" s="34">
        <v>44284</v>
      </c>
      <c r="G7322" s="34">
        <v>44288</v>
      </c>
      <c r="H7322" s="33">
        <v>346</v>
      </c>
      <c r="I7322" s="32" t="s">
        <v>8</v>
      </c>
      <c r="J7322" s="32" t="s">
        <v>1277</v>
      </c>
      <c r="K7322" s="32" t="s">
        <v>1355</v>
      </c>
      <c r="L7322" s="32" t="s">
        <v>1385</v>
      </c>
      <c r="M7322" s="32"/>
      <c r="N7322" s="32" t="s">
        <v>1280</v>
      </c>
      <c r="O7322" s="32" t="s">
        <v>24</v>
      </c>
      <c r="P7322" s="32" t="s">
        <v>10</v>
      </c>
      <c r="Q7322" s="32" t="s">
        <v>910</v>
      </c>
      <c r="R7322" s="32"/>
      <c r="S7322" s="32"/>
      <c r="T7322" s="32"/>
      <c r="U7322" s="32"/>
      <c r="V7322" s="5">
        <v>11.44</v>
      </c>
      <c r="W7322" s="32"/>
      <c r="X7322" s="32" t="s">
        <v>3058</v>
      </c>
      <c r="Y7322" s="32" t="s">
        <v>3045</v>
      </c>
    </row>
    <row r="7323" spans="1:25" x14ac:dyDescent="0.3">
      <c r="A7323" s="32" t="s">
        <v>24</v>
      </c>
      <c r="B7323" s="33">
        <v>2021</v>
      </c>
      <c r="C7323" s="33">
        <v>9</v>
      </c>
      <c r="D7323" s="32" t="s">
        <v>1275</v>
      </c>
      <c r="E7323" s="32" t="s">
        <v>3043</v>
      </c>
      <c r="F7323" s="34">
        <v>44284</v>
      </c>
      <c r="G7323" s="34">
        <v>44288</v>
      </c>
      <c r="H7323" s="33">
        <v>347</v>
      </c>
      <c r="I7323" s="32" t="s">
        <v>8</v>
      </c>
      <c r="J7323" s="32" t="s">
        <v>1277</v>
      </c>
      <c r="K7323" s="32" t="s">
        <v>1348</v>
      </c>
      <c r="L7323" s="32" t="s">
        <v>1279</v>
      </c>
      <c r="M7323" s="32"/>
      <c r="N7323" s="32" t="s">
        <v>1280</v>
      </c>
      <c r="O7323" s="32" t="s">
        <v>24</v>
      </c>
      <c r="P7323" s="32" t="s">
        <v>10</v>
      </c>
      <c r="Q7323" s="32" t="s">
        <v>910</v>
      </c>
      <c r="R7323" s="32"/>
      <c r="S7323" s="32"/>
      <c r="T7323" s="32"/>
      <c r="U7323" s="32"/>
      <c r="V7323" s="5">
        <v>3402.24</v>
      </c>
      <c r="W7323" s="32"/>
      <c r="X7323" s="32" t="s">
        <v>3059</v>
      </c>
      <c r="Y7323" s="32" t="s">
        <v>3045</v>
      </c>
    </row>
    <row r="7324" spans="1:25" x14ac:dyDescent="0.3">
      <c r="A7324" s="32" t="s">
        <v>24</v>
      </c>
      <c r="B7324" s="33">
        <v>2021</v>
      </c>
      <c r="C7324" s="33">
        <v>9</v>
      </c>
      <c r="D7324" s="32" t="s">
        <v>1275</v>
      </c>
      <c r="E7324" s="32" t="s">
        <v>3043</v>
      </c>
      <c r="F7324" s="34">
        <v>44284</v>
      </c>
      <c r="G7324" s="34">
        <v>44288</v>
      </c>
      <c r="H7324" s="33">
        <v>348</v>
      </c>
      <c r="I7324" s="32" t="s">
        <v>8</v>
      </c>
      <c r="J7324" s="32" t="s">
        <v>1277</v>
      </c>
      <c r="K7324" s="32" t="s">
        <v>1354</v>
      </c>
      <c r="L7324" s="32" t="s">
        <v>1279</v>
      </c>
      <c r="M7324" s="32"/>
      <c r="N7324" s="32" t="s">
        <v>1280</v>
      </c>
      <c r="O7324" s="32" t="s">
        <v>24</v>
      </c>
      <c r="P7324" s="32" t="s">
        <v>10</v>
      </c>
      <c r="Q7324" s="32" t="s">
        <v>910</v>
      </c>
      <c r="R7324" s="32"/>
      <c r="S7324" s="32"/>
      <c r="T7324" s="32"/>
      <c r="U7324" s="32"/>
      <c r="V7324" s="5">
        <v>38.1</v>
      </c>
      <c r="W7324" s="32"/>
      <c r="X7324" s="32" t="s">
        <v>3059</v>
      </c>
      <c r="Y7324" s="32" t="s">
        <v>3045</v>
      </c>
    </row>
    <row r="7325" spans="1:25" x14ac:dyDescent="0.3">
      <c r="A7325" s="32" t="s">
        <v>24</v>
      </c>
      <c r="B7325" s="33">
        <v>2021</v>
      </c>
      <c r="C7325" s="33">
        <v>9</v>
      </c>
      <c r="D7325" s="32" t="s">
        <v>1275</v>
      </c>
      <c r="E7325" s="32" t="s">
        <v>3043</v>
      </c>
      <c r="F7325" s="34">
        <v>44284</v>
      </c>
      <c r="G7325" s="34">
        <v>44288</v>
      </c>
      <c r="H7325" s="33">
        <v>349</v>
      </c>
      <c r="I7325" s="32" t="s">
        <v>8</v>
      </c>
      <c r="J7325" s="32" t="s">
        <v>1277</v>
      </c>
      <c r="K7325" s="32" t="s">
        <v>1351</v>
      </c>
      <c r="L7325" s="32" t="s">
        <v>1279</v>
      </c>
      <c r="M7325" s="32"/>
      <c r="N7325" s="32" t="s">
        <v>1280</v>
      </c>
      <c r="O7325" s="32" t="s">
        <v>24</v>
      </c>
      <c r="P7325" s="32" t="s">
        <v>10</v>
      </c>
      <c r="Q7325" s="32" t="s">
        <v>910</v>
      </c>
      <c r="R7325" s="32"/>
      <c r="S7325" s="32"/>
      <c r="T7325" s="32"/>
      <c r="U7325" s="32"/>
      <c r="V7325" s="5">
        <v>491.96</v>
      </c>
      <c r="W7325" s="32"/>
      <c r="X7325" s="32" t="s">
        <v>3059</v>
      </c>
      <c r="Y7325" s="32" t="s">
        <v>3045</v>
      </c>
    </row>
    <row r="7326" spans="1:25" x14ac:dyDescent="0.3">
      <c r="A7326" s="32" t="s">
        <v>24</v>
      </c>
      <c r="B7326" s="33">
        <v>2021</v>
      </c>
      <c r="C7326" s="33">
        <v>9</v>
      </c>
      <c r="D7326" s="32" t="s">
        <v>1275</v>
      </c>
      <c r="E7326" s="32" t="s">
        <v>3043</v>
      </c>
      <c r="F7326" s="34">
        <v>44284</v>
      </c>
      <c r="G7326" s="34">
        <v>44288</v>
      </c>
      <c r="H7326" s="33">
        <v>350</v>
      </c>
      <c r="I7326" s="32" t="s">
        <v>8</v>
      </c>
      <c r="J7326" s="32" t="s">
        <v>1277</v>
      </c>
      <c r="K7326" s="32" t="s">
        <v>1338</v>
      </c>
      <c r="L7326" s="32" t="s">
        <v>1279</v>
      </c>
      <c r="M7326" s="32"/>
      <c r="N7326" s="32" t="s">
        <v>1280</v>
      </c>
      <c r="O7326" s="32" t="s">
        <v>24</v>
      </c>
      <c r="P7326" s="32" t="s">
        <v>10</v>
      </c>
      <c r="Q7326" s="32" t="s">
        <v>910</v>
      </c>
      <c r="R7326" s="32"/>
      <c r="S7326" s="32"/>
      <c r="T7326" s="32"/>
      <c r="U7326" s="32"/>
      <c r="V7326" s="5">
        <v>259.81</v>
      </c>
      <c r="W7326" s="32"/>
      <c r="X7326" s="32" t="s">
        <v>3059</v>
      </c>
      <c r="Y7326" s="32" t="s">
        <v>3045</v>
      </c>
    </row>
    <row r="7327" spans="1:25" x14ac:dyDescent="0.3">
      <c r="A7327" s="32" t="s">
        <v>24</v>
      </c>
      <c r="B7327" s="33">
        <v>2021</v>
      </c>
      <c r="C7327" s="33">
        <v>9</v>
      </c>
      <c r="D7327" s="32" t="s">
        <v>1275</v>
      </c>
      <c r="E7327" s="32" t="s">
        <v>3043</v>
      </c>
      <c r="F7327" s="34">
        <v>44284</v>
      </c>
      <c r="G7327" s="34">
        <v>44288</v>
      </c>
      <c r="H7327" s="33">
        <v>351</v>
      </c>
      <c r="I7327" s="32" t="s">
        <v>8</v>
      </c>
      <c r="J7327" s="32" t="s">
        <v>1277</v>
      </c>
      <c r="K7327" s="32" t="s">
        <v>1352</v>
      </c>
      <c r="L7327" s="32" t="s">
        <v>1279</v>
      </c>
      <c r="M7327" s="32"/>
      <c r="N7327" s="32" t="s">
        <v>1280</v>
      </c>
      <c r="O7327" s="32" t="s">
        <v>24</v>
      </c>
      <c r="P7327" s="32" t="s">
        <v>10</v>
      </c>
      <c r="Q7327" s="32" t="s">
        <v>910</v>
      </c>
      <c r="R7327" s="32"/>
      <c r="S7327" s="32"/>
      <c r="T7327" s="32"/>
      <c r="U7327" s="32"/>
      <c r="V7327" s="5">
        <v>45.59</v>
      </c>
      <c r="W7327" s="32"/>
      <c r="X7327" s="32" t="s">
        <v>3059</v>
      </c>
      <c r="Y7327" s="32" t="s">
        <v>3045</v>
      </c>
    </row>
    <row r="7328" spans="1:25" x14ac:dyDescent="0.3">
      <c r="A7328" s="32" t="s">
        <v>24</v>
      </c>
      <c r="B7328" s="33">
        <v>2021</v>
      </c>
      <c r="C7328" s="33">
        <v>9</v>
      </c>
      <c r="D7328" s="32" t="s">
        <v>1275</v>
      </c>
      <c r="E7328" s="32" t="s">
        <v>3043</v>
      </c>
      <c r="F7328" s="34">
        <v>44284</v>
      </c>
      <c r="G7328" s="34">
        <v>44288</v>
      </c>
      <c r="H7328" s="33">
        <v>352</v>
      </c>
      <c r="I7328" s="32" t="s">
        <v>8</v>
      </c>
      <c r="J7328" s="32" t="s">
        <v>1277</v>
      </c>
      <c r="K7328" s="32" t="s">
        <v>1353</v>
      </c>
      <c r="L7328" s="32" t="s">
        <v>1279</v>
      </c>
      <c r="M7328" s="32"/>
      <c r="N7328" s="32" t="s">
        <v>1280</v>
      </c>
      <c r="O7328" s="32" t="s">
        <v>24</v>
      </c>
      <c r="P7328" s="32" t="s">
        <v>10</v>
      </c>
      <c r="Q7328" s="32" t="s">
        <v>910</v>
      </c>
      <c r="R7328" s="32"/>
      <c r="S7328" s="32"/>
      <c r="T7328" s="32"/>
      <c r="U7328" s="32"/>
      <c r="V7328" s="5">
        <v>521.28</v>
      </c>
      <c r="W7328" s="32"/>
      <c r="X7328" s="32" t="s">
        <v>3059</v>
      </c>
      <c r="Y7328" s="32" t="s">
        <v>3045</v>
      </c>
    </row>
    <row r="7329" spans="1:25" x14ac:dyDescent="0.3">
      <c r="A7329" s="32" t="s">
        <v>24</v>
      </c>
      <c r="B7329" s="33">
        <v>2021</v>
      </c>
      <c r="C7329" s="33">
        <v>9</v>
      </c>
      <c r="D7329" s="32" t="s">
        <v>1275</v>
      </c>
      <c r="E7329" s="32" t="s">
        <v>3043</v>
      </c>
      <c r="F7329" s="34">
        <v>44284</v>
      </c>
      <c r="G7329" s="34">
        <v>44288</v>
      </c>
      <c r="H7329" s="33">
        <v>353</v>
      </c>
      <c r="I7329" s="32" t="s">
        <v>8</v>
      </c>
      <c r="J7329" s="32" t="s">
        <v>1277</v>
      </c>
      <c r="K7329" s="32" t="s">
        <v>1355</v>
      </c>
      <c r="L7329" s="32" t="s">
        <v>1279</v>
      </c>
      <c r="M7329" s="32"/>
      <c r="N7329" s="32" t="s">
        <v>1280</v>
      </c>
      <c r="O7329" s="32" t="s">
        <v>24</v>
      </c>
      <c r="P7329" s="32" t="s">
        <v>10</v>
      </c>
      <c r="Q7329" s="32" t="s">
        <v>910</v>
      </c>
      <c r="R7329" s="32"/>
      <c r="S7329" s="32"/>
      <c r="T7329" s="32"/>
      <c r="U7329" s="32"/>
      <c r="V7329" s="5">
        <v>20.76</v>
      </c>
      <c r="W7329" s="32"/>
      <c r="X7329" s="32" t="s">
        <v>3059</v>
      </c>
      <c r="Y7329" s="32" t="s">
        <v>3045</v>
      </c>
    </row>
    <row r="7330" spans="1:25" x14ac:dyDescent="0.3">
      <c r="A7330" s="32" t="s">
        <v>24</v>
      </c>
      <c r="B7330" s="33">
        <v>2021</v>
      </c>
      <c r="C7330" s="33">
        <v>9</v>
      </c>
      <c r="D7330" s="32" t="s">
        <v>1275</v>
      </c>
      <c r="E7330" s="32" t="s">
        <v>3043</v>
      </c>
      <c r="F7330" s="34">
        <v>44284</v>
      </c>
      <c r="G7330" s="34">
        <v>44288</v>
      </c>
      <c r="H7330" s="33">
        <v>354</v>
      </c>
      <c r="I7330" s="32" t="s">
        <v>8</v>
      </c>
      <c r="J7330" s="32" t="s">
        <v>1277</v>
      </c>
      <c r="K7330" s="32" t="s">
        <v>1356</v>
      </c>
      <c r="L7330" s="32" t="s">
        <v>1279</v>
      </c>
      <c r="M7330" s="32"/>
      <c r="N7330" s="32" t="s">
        <v>1280</v>
      </c>
      <c r="O7330" s="32" t="s">
        <v>24</v>
      </c>
      <c r="P7330" s="32" t="s">
        <v>10</v>
      </c>
      <c r="Q7330" s="32" t="s">
        <v>910</v>
      </c>
      <c r="R7330" s="32"/>
      <c r="S7330" s="32"/>
      <c r="T7330" s="32"/>
      <c r="U7330" s="32"/>
      <c r="V7330" s="5">
        <v>19.2</v>
      </c>
      <c r="W7330" s="32"/>
      <c r="X7330" s="32" t="s">
        <v>3059</v>
      </c>
      <c r="Y7330" s="32" t="s">
        <v>3045</v>
      </c>
    </row>
    <row r="7331" spans="1:25" x14ac:dyDescent="0.3">
      <c r="A7331" s="32" t="s">
        <v>24</v>
      </c>
      <c r="B7331" s="33">
        <v>2021</v>
      </c>
      <c r="C7331" s="33">
        <v>9</v>
      </c>
      <c r="D7331" s="32" t="s">
        <v>1275</v>
      </c>
      <c r="E7331" s="32" t="s">
        <v>3043</v>
      </c>
      <c r="F7331" s="34">
        <v>44284</v>
      </c>
      <c r="G7331" s="34">
        <v>44288</v>
      </c>
      <c r="H7331" s="33">
        <v>416</v>
      </c>
      <c r="I7331" s="32" t="s">
        <v>8</v>
      </c>
      <c r="J7331" s="32" t="s">
        <v>1277</v>
      </c>
      <c r="K7331" s="32" t="s">
        <v>1348</v>
      </c>
      <c r="L7331" s="32" t="s">
        <v>1385</v>
      </c>
      <c r="M7331" s="32"/>
      <c r="N7331" s="32" t="s">
        <v>1280</v>
      </c>
      <c r="O7331" s="32" t="s">
        <v>24</v>
      </c>
      <c r="P7331" s="32" t="s">
        <v>10</v>
      </c>
      <c r="Q7331" s="32" t="s">
        <v>910</v>
      </c>
      <c r="R7331" s="32"/>
      <c r="S7331" s="32"/>
      <c r="T7331" s="32"/>
      <c r="U7331" s="32"/>
      <c r="V7331" s="5">
        <v>2275.88</v>
      </c>
      <c r="W7331" s="32"/>
      <c r="X7331" s="32" t="s">
        <v>3060</v>
      </c>
      <c r="Y7331" s="32" t="s">
        <v>3045</v>
      </c>
    </row>
    <row r="7332" spans="1:25" x14ac:dyDescent="0.3">
      <c r="A7332" s="32" t="s">
        <v>24</v>
      </c>
      <c r="B7332" s="33">
        <v>2021</v>
      </c>
      <c r="C7332" s="33">
        <v>9</v>
      </c>
      <c r="D7332" s="32" t="s">
        <v>1275</v>
      </c>
      <c r="E7332" s="32" t="s">
        <v>3043</v>
      </c>
      <c r="F7332" s="34">
        <v>44284</v>
      </c>
      <c r="G7332" s="34">
        <v>44288</v>
      </c>
      <c r="H7332" s="33">
        <v>417</v>
      </c>
      <c r="I7332" s="32" t="s">
        <v>8</v>
      </c>
      <c r="J7332" s="32" t="s">
        <v>1277</v>
      </c>
      <c r="K7332" s="32" t="s">
        <v>1354</v>
      </c>
      <c r="L7332" s="32" t="s">
        <v>1385</v>
      </c>
      <c r="M7332" s="32"/>
      <c r="N7332" s="32" t="s">
        <v>1280</v>
      </c>
      <c r="O7332" s="32" t="s">
        <v>24</v>
      </c>
      <c r="P7332" s="32" t="s">
        <v>10</v>
      </c>
      <c r="Q7332" s="32" t="s">
        <v>910</v>
      </c>
      <c r="R7332" s="32"/>
      <c r="S7332" s="32"/>
      <c r="T7332" s="32"/>
      <c r="U7332" s="32"/>
      <c r="V7332" s="5">
        <v>42.48</v>
      </c>
      <c r="W7332" s="32"/>
      <c r="X7332" s="32" t="s">
        <v>3060</v>
      </c>
      <c r="Y7332" s="32" t="s">
        <v>3045</v>
      </c>
    </row>
    <row r="7333" spans="1:25" x14ac:dyDescent="0.3">
      <c r="A7333" s="32" t="s">
        <v>24</v>
      </c>
      <c r="B7333" s="33">
        <v>2021</v>
      </c>
      <c r="C7333" s="33">
        <v>9</v>
      </c>
      <c r="D7333" s="32" t="s">
        <v>1275</v>
      </c>
      <c r="E7333" s="32" t="s">
        <v>3043</v>
      </c>
      <c r="F7333" s="34">
        <v>44284</v>
      </c>
      <c r="G7333" s="34">
        <v>44288</v>
      </c>
      <c r="H7333" s="33">
        <v>418</v>
      </c>
      <c r="I7333" s="32" t="s">
        <v>8</v>
      </c>
      <c r="J7333" s="32" t="s">
        <v>1277</v>
      </c>
      <c r="K7333" s="32" t="s">
        <v>1351</v>
      </c>
      <c r="L7333" s="32" t="s">
        <v>1385</v>
      </c>
      <c r="M7333" s="32"/>
      <c r="N7333" s="32" t="s">
        <v>1280</v>
      </c>
      <c r="O7333" s="32" t="s">
        <v>24</v>
      </c>
      <c r="P7333" s="32" t="s">
        <v>10</v>
      </c>
      <c r="Q7333" s="32" t="s">
        <v>910</v>
      </c>
      <c r="R7333" s="32"/>
      <c r="S7333" s="32"/>
      <c r="T7333" s="32"/>
      <c r="U7333" s="32"/>
      <c r="V7333" s="5">
        <v>548.49</v>
      </c>
      <c r="W7333" s="32"/>
      <c r="X7333" s="32" t="s">
        <v>3060</v>
      </c>
      <c r="Y7333" s="32" t="s">
        <v>3045</v>
      </c>
    </row>
    <row r="7334" spans="1:25" x14ac:dyDescent="0.3">
      <c r="A7334" s="32" t="s">
        <v>24</v>
      </c>
      <c r="B7334" s="33">
        <v>2021</v>
      </c>
      <c r="C7334" s="33">
        <v>9</v>
      </c>
      <c r="D7334" s="32" t="s">
        <v>1275</v>
      </c>
      <c r="E7334" s="32" t="s">
        <v>3043</v>
      </c>
      <c r="F7334" s="34">
        <v>44284</v>
      </c>
      <c r="G7334" s="34">
        <v>44288</v>
      </c>
      <c r="H7334" s="33">
        <v>419</v>
      </c>
      <c r="I7334" s="32" t="s">
        <v>8</v>
      </c>
      <c r="J7334" s="32" t="s">
        <v>1277</v>
      </c>
      <c r="K7334" s="32" t="s">
        <v>1338</v>
      </c>
      <c r="L7334" s="32" t="s">
        <v>1385</v>
      </c>
      <c r="M7334" s="32"/>
      <c r="N7334" s="32" t="s">
        <v>1280</v>
      </c>
      <c r="O7334" s="32" t="s">
        <v>24</v>
      </c>
      <c r="P7334" s="32" t="s">
        <v>10</v>
      </c>
      <c r="Q7334" s="32" t="s">
        <v>910</v>
      </c>
      <c r="R7334" s="32"/>
      <c r="S7334" s="32"/>
      <c r="T7334" s="32"/>
      <c r="U7334" s="32"/>
      <c r="V7334" s="5">
        <v>276.27999999999997</v>
      </c>
      <c r="W7334" s="32"/>
      <c r="X7334" s="32" t="s">
        <v>3060</v>
      </c>
      <c r="Y7334" s="32" t="s">
        <v>3045</v>
      </c>
    </row>
    <row r="7335" spans="1:25" x14ac:dyDescent="0.3">
      <c r="A7335" s="32" t="s">
        <v>24</v>
      </c>
      <c r="B7335" s="33">
        <v>2021</v>
      </c>
      <c r="C7335" s="33">
        <v>9</v>
      </c>
      <c r="D7335" s="32" t="s">
        <v>1275</v>
      </c>
      <c r="E7335" s="32" t="s">
        <v>3043</v>
      </c>
      <c r="F7335" s="34">
        <v>44284</v>
      </c>
      <c r="G7335" s="34">
        <v>44288</v>
      </c>
      <c r="H7335" s="33">
        <v>420</v>
      </c>
      <c r="I7335" s="32" t="s">
        <v>8</v>
      </c>
      <c r="J7335" s="32" t="s">
        <v>1277</v>
      </c>
      <c r="K7335" s="32" t="s">
        <v>1352</v>
      </c>
      <c r="L7335" s="32" t="s">
        <v>1385</v>
      </c>
      <c r="M7335" s="32"/>
      <c r="N7335" s="32" t="s">
        <v>1280</v>
      </c>
      <c r="O7335" s="32" t="s">
        <v>24</v>
      </c>
      <c r="P7335" s="32" t="s">
        <v>10</v>
      </c>
      <c r="Q7335" s="32" t="s">
        <v>910</v>
      </c>
      <c r="R7335" s="32"/>
      <c r="S7335" s="32"/>
      <c r="T7335" s="32"/>
      <c r="U7335" s="32"/>
      <c r="V7335" s="5">
        <v>50.83</v>
      </c>
      <c r="W7335" s="32"/>
      <c r="X7335" s="32" t="s">
        <v>3060</v>
      </c>
      <c r="Y7335" s="32" t="s">
        <v>3045</v>
      </c>
    </row>
    <row r="7336" spans="1:25" x14ac:dyDescent="0.3">
      <c r="A7336" s="32" t="s">
        <v>24</v>
      </c>
      <c r="B7336" s="33">
        <v>2021</v>
      </c>
      <c r="C7336" s="33">
        <v>9</v>
      </c>
      <c r="D7336" s="32" t="s">
        <v>1275</v>
      </c>
      <c r="E7336" s="32" t="s">
        <v>3043</v>
      </c>
      <c r="F7336" s="34">
        <v>44284</v>
      </c>
      <c r="G7336" s="34">
        <v>44288</v>
      </c>
      <c r="H7336" s="33">
        <v>421</v>
      </c>
      <c r="I7336" s="32" t="s">
        <v>8</v>
      </c>
      <c r="J7336" s="32" t="s">
        <v>1277</v>
      </c>
      <c r="K7336" s="32" t="s">
        <v>1353</v>
      </c>
      <c r="L7336" s="32" t="s">
        <v>1385</v>
      </c>
      <c r="M7336" s="32"/>
      <c r="N7336" s="32" t="s">
        <v>1280</v>
      </c>
      <c r="O7336" s="32" t="s">
        <v>24</v>
      </c>
      <c r="P7336" s="32" t="s">
        <v>10</v>
      </c>
      <c r="Q7336" s="32" t="s">
        <v>910</v>
      </c>
      <c r="R7336" s="32"/>
      <c r="S7336" s="32"/>
      <c r="T7336" s="32"/>
      <c r="U7336" s="32"/>
      <c r="V7336" s="5">
        <v>901</v>
      </c>
      <c r="W7336" s="32"/>
      <c r="X7336" s="32" t="s">
        <v>3060</v>
      </c>
      <c r="Y7336" s="32" t="s">
        <v>3045</v>
      </c>
    </row>
    <row r="7337" spans="1:25" x14ac:dyDescent="0.3">
      <c r="A7337" s="32" t="s">
        <v>24</v>
      </c>
      <c r="B7337" s="33">
        <v>2021</v>
      </c>
      <c r="C7337" s="33">
        <v>9</v>
      </c>
      <c r="D7337" s="32" t="s">
        <v>1275</v>
      </c>
      <c r="E7337" s="32" t="s">
        <v>3043</v>
      </c>
      <c r="F7337" s="34">
        <v>44284</v>
      </c>
      <c r="G7337" s="34">
        <v>44288</v>
      </c>
      <c r="H7337" s="33">
        <v>422</v>
      </c>
      <c r="I7337" s="32" t="s">
        <v>8</v>
      </c>
      <c r="J7337" s="32" t="s">
        <v>1277</v>
      </c>
      <c r="K7337" s="32" t="s">
        <v>1355</v>
      </c>
      <c r="L7337" s="32" t="s">
        <v>1385</v>
      </c>
      <c r="M7337" s="32"/>
      <c r="N7337" s="32" t="s">
        <v>1280</v>
      </c>
      <c r="O7337" s="32" t="s">
        <v>24</v>
      </c>
      <c r="P7337" s="32" t="s">
        <v>10</v>
      </c>
      <c r="Q7337" s="32" t="s">
        <v>910</v>
      </c>
      <c r="R7337" s="32"/>
      <c r="S7337" s="32"/>
      <c r="T7337" s="32"/>
      <c r="U7337" s="32"/>
      <c r="V7337" s="5">
        <v>23.14</v>
      </c>
      <c r="W7337" s="32"/>
      <c r="X7337" s="32" t="s">
        <v>3060</v>
      </c>
      <c r="Y7337" s="32" t="s">
        <v>3045</v>
      </c>
    </row>
    <row r="7338" spans="1:25" x14ac:dyDescent="0.3">
      <c r="A7338" s="32" t="s">
        <v>24</v>
      </c>
      <c r="B7338" s="33">
        <v>2021</v>
      </c>
      <c r="C7338" s="33">
        <v>9</v>
      </c>
      <c r="D7338" s="32" t="s">
        <v>1275</v>
      </c>
      <c r="E7338" s="32" t="s">
        <v>3043</v>
      </c>
      <c r="F7338" s="34">
        <v>44284</v>
      </c>
      <c r="G7338" s="34">
        <v>44288</v>
      </c>
      <c r="H7338" s="33">
        <v>423</v>
      </c>
      <c r="I7338" s="32" t="s">
        <v>8</v>
      </c>
      <c r="J7338" s="32" t="s">
        <v>1277</v>
      </c>
      <c r="K7338" s="32" t="s">
        <v>1356</v>
      </c>
      <c r="L7338" s="32" t="s">
        <v>1385</v>
      </c>
      <c r="M7338" s="32"/>
      <c r="N7338" s="32" t="s">
        <v>1280</v>
      </c>
      <c r="O7338" s="32" t="s">
        <v>24</v>
      </c>
      <c r="P7338" s="32" t="s">
        <v>10</v>
      </c>
      <c r="Q7338" s="32" t="s">
        <v>910</v>
      </c>
      <c r="R7338" s="32"/>
      <c r="S7338" s="32"/>
      <c r="T7338" s="32"/>
      <c r="U7338" s="32"/>
      <c r="V7338" s="5">
        <v>10</v>
      </c>
      <c r="W7338" s="32"/>
      <c r="X7338" s="32" t="s">
        <v>3060</v>
      </c>
      <c r="Y7338" s="32" t="s">
        <v>3045</v>
      </c>
    </row>
    <row r="7339" spans="1:25" x14ac:dyDescent="0.3">
      <c r="A7339" s="32" t="s">
        <v>24</v>
      </c>
      <c r="B7339" s="33">
        <v>2021</v>
      </c>
      <c r="C7339" s="33">
        <v>9</v>
      </c>
      <c r="D7339" s="32" t="s">
        <v>1275</v>
      </c>
      <c r="E7339" s="32" t="s">
        <v>3043</v>
      </c>
      <c r="F7339" s="34">
        <v>44284</v>
      </c>
      <c r="G7339" s="34">
        <v>44288</v>
      </c>
      <c r="H7339" s="33">
        <v>424</v>
      </c>
      <c r="I7339" s="32" t="s">
        <v>8</v>
      </c>
      <c r="J7339" s="32" t="s">
        <v>1277</v>
      </c>
      <c r="K7339" s="32" t="s">
        <v>2632</v>
      </c>
      <c r="L7339" s="32" t="s">
        <v>1385</v>
      </c>
      <c r="M7339" s="32"/>
      <c r="N7339" s="32" t="s">
        <v>1280</v>
      </c>
      <c r="O7339" s="32" t="s">
        <v>24</v>
      </c>
      <c r="P7339" s="32" t="s">
        <v>10</v>
      </c>
      <c r="Q7339" s="32" t="s">
        <v>910</v>
      </c>
      <c r="R7339" s="32"/>
      <c r="S7339" s="32"/>
      <c r="T7339" s="32"/>
      <c r="U7339" s="32"/>
      <c r="V7339" s="5">
        <v>1517.25</v>
      </c>
      <c r="W7339" s="32"/>
      <c r="X7339" s="32" t="s">
        <v>3060</v>
      </c>
      <c r="Y7339" s="32" t="s">
        <v>3045</v>
      </c>
    </row>
    <row r="7340" spans="1:25" x14ac:dyDescent="0.3">
      <c r="A7340" s="32" t="s">
        <v>24</v>
      </c>
      <c r="B7340" s="33">
        <v>2021</v>
      </c>
      <c r="C7340" s="33">
        <v>9</v>
      </c>
      <c r="D7340" s="32" t="s">
        <v>1275</v>
      </c>
      <c r="E7340" s="32" t="s">
        <v>3043</v>
      </c>
      <c r="F7340" s="34">
        <v>44284</v>
      </c>
      <c r="G7340" s="34">
        <v>44288</v>
      </c>
      <c r="H7340" s="33">
        <v>439</v>
      </c>
      <c r="I7340" s="32" t="s">
        <v>8</v>
      </c>
      <c r="J7340" s="32" t="s">
        <v>1277</v>
      </c>
      <c r="K7340" s="32" t="s">
        <v>1348</v>
      </c>
      <c r="L7340" s="32" t="s">
        <v>1279</v>
      </c>
      <c r="M7340" s="32"/>
      <c r="N7340" s="32" t="s">
        <v>1280</v>
      </c>
      <c r="O7340" s="32" t="s">
        <v>24</v>
      </c>
      <c r="P7340" s="32" t="s">
        <v>10</v>
      </c>
      <c r="Q7340" s="32" t="s">
        <v>910</v>
      </c>
      <c r="R7340" s="32"/>
      <c r="S7340" s="32"/>
      <c r="T7340" s="32"/>
      <c r="U7340" s="32"/>
      <c r="V7340" s="5">
        <v>1092.2</v>
      </c>
      <c r="W7340" s="32"/>
      <c r="X7340" s="32" t="s">
        <v>3061</v>
      </c>
      <c r="Y7340" s="32" t="s">
        <v>3045</v>
      </c>
    </row>
    <row r="7341" spans="1:25" x14ac:dyDescent="0.3">
      <c r="A7341" s="32" t="s">
        <v>24</v>
      </c>
      <c r="B7341" s="33">
        <v>2021</v>
      </c>
      <c r="C7341" s="33">
        <v>9</v>
      </c>
      <c r="D7341" s="32" t="s">
        <v>1275</v>
      </c>
      <c r="E7341" s="32" t="s">
        <v>3043</v>
      </c>
      <c r="F7341" s="34">
        <v>44284</v>
      </c>
      <c r="G7341" s="34">
        <v>44288</v>
      </c>
      <c r="H7341" s="33">
        <v>440</v>
      </c>
      <c r="I7341" s="32" t="s">
        <v>8</v>
      </c>
      <c r="J7341" s="32" t="s">
        <v>1277</v>
      </c>
      <c r="K7341" s="32" t="s">
        <v>1354</v>
      </c>
      <c r="L7341" s="32" t="s">
        <v>1279</v>
      </c>
      <c r="M7341" s="32"/>
      <c r="N7341" s="32" t="s">
        <v>1280</v>
      </c>
      <c r="O7341" s="32" t="s">
        <v>24</v>
      </c>
      <c r="P7341" s="32" t="s">
        <v>10</v>
      </c>
      <c r="Q7341" s="32" t="s">
        <v>910</v>
      </c>
      <c r="R7341" s="32"/>
      <c r="S7341" s="32"/>
      <c r="T7341" s="32"/>
      <c r="U7341" s="32"/>
      <c r="V7341" s="5">
        <v>12.23</v>
      </c>
      <c r="W7341" s="32"/>
      <c r="X7341" s="32" t="s">
        <v>3061</v>
      </c>
      <c r="Y7341" s="32" t="s">
        <v>3045</v>
      </c>
    </row>
    <row r="7342" spans="1:25" x14ac:dyDescent="0.3">
      <c r="A7342" s="32" t="s">
        <v>24</v>
      </c>
      <c r="B7342" s="33">
        <v>2021</v>
      </c>
      <c r="C7342" s="33">
        <v>9</v>
      </c>
      <c r="D7342" s="32" t="s">
        <v>1275</v>
      </c>
      <c r="E7342" s="32" t="s">
        <v>3043</v>
      </c>
      <c r="F7342" s="34">
        <v>44284</v>
      </c>
      <c r="G7342" s="34">
        <v>44288</v>
      </c>
      <c r="H7342" s="33">
        <v>441</v>
      </c>
      <c r="I7342" s="32" t="s">
        <v>8</v>
      </c>
      <c r="J7342" s="32" t="s">
        <v>1277</v>
      </c>
      <c r="K7342" s="32" t="s">
        <v>1351</v>
      </c>
      <c r="L7342" s="32" t="s">
        <v>1279</v>
      </c>
      <c r="M7342" s="32"/>
      <c r="N7342" s="32" t="s">
        <v>1280</v>
      </c>
      <c r="O7342" s="32" t="s">
        <v>24</v>
      </c>
      <c r="P7342" s="32" t="s">
        <v>10</v>
      </c>
      <c r="Q7342" s="32" t="s">
        <v>910</v>
      </c>
      <c r="R7342" s="32"/>
      <c r="S7342" s="32"/>
      <c r="T7342" s="32"/>
      <c r="U7342" s="32"/>
      <c r="V7342" s="5">
        <v>157.93</v>
      </c>
      <c r="W7342" s="32"/>
      <c r="X7342" s="32" t="s">
        <v>3061</v>
      </c>
      <c r="Y7342" s="32" t="s">
        <v>3045</v>
      </c>
    </row>
    <row r="7343" spans="1:25" x14ac:dyDescent="0.3">
      <c r="A7343" s="32" t="s">
        <v>24</v>
      </c>
      <c r="B7343" s="33">
        <v>2021</v>
      </c>
      <c r="C7343" s="33">
        <v>9</v>
      </c>
      <c r="D7343" s="32" t="s">
        <v>1275</v>
      </c>
      <c r="E7343" s="32" t="s">
        <v>3043</v>
      </c>
      <c r="F7343" s="34">
        <v>44284</v>
      </c>
      <c r="G7343" s="34">
        <v>44288</v>
      </c>
      <c r="H7343" s="33">
        <v>442</v>
      </c>
      <c r="I7343" s="32" t="s">
        <v>8</v>
      </c>
      <c r="J7343" s="32" t="s">
        <v>1277</v>
      </c>
      <c r="K7343" s="32" t="s">
        <v>1338</v>
      </c>
      <c r="L7343" s="32" t="s">
        <v>1279</v>
      </c>
      <c r="M7343" s="32"/>
      <c r="N7343" s="32" t="s">
        <v>1280</v>
      </c>
      <c r="O7343" s="32" t="s">
        <v>24</v>
      </c>
      <c r="P7343" s="32" t="s">
        <v>10</v>
      </c>
      <c r="Q7343" s="32" t="s">
        <v>910</v>
      </c>
      <c r="R7343" s="32"/>
      <c r="S7343" s="32"/>
      <c r="T7343" s="32"/>
      <c r="U7343" s="32"/>
      <c r="V7343" s="5">
        <v>78.45</v>
      </c>
      <c r="W7343" s="32"/>
      <c r="X7343" s="32" t="s">
        <v>3061</v>
      </c>
      <c r="Y7343" s="32" t="s">
        <v>3045</v>
      </c>
    </row>
    <row r="7344" spans="1:25" x14ac:dyDescent="0.3">
      <c r="A7344" s="32" t="s">
        <v>24</v>
      </c>
      <c r="B7344" s="33">
        <v>2021</v>
      </c>
      <c r="C7344" s="33">
        <v>9</v>
      </c>
      <c r="D7344" s="32" t="s">
        <v>1275</v>
      </c>
      <c r="E7344" s="32" t="s">
        <v>3043</v>
      </c>
      <c r="F7344" s="34">
        <v>44284</v>
      </c>
      <c r="G7344" s="34">
        <v>44288</v>
      </c>
      <c r="H7344" s="33">
        <v>443</v>
      </c>
      <c r="I7344" s="32" t="s">
        <v>8</v>
      </c>
      <c r="J7344" s="32" t="s">
        <v>1277</v>
      </c>
      <c r="K7344" s="32" t="s">
        <v>1352</v>
      </c>
      <c r="L7344" s="32" t="s">
        <v>1279</v>
      </c>
      <c r="M7344" s="32"/>
      <c r="N7344" s="32" t="s">
        <v>1280</v>
      </c>
      <c r="O7344" s="32" t="s">
        <v>24</v>
      </c>
      <c r="P7344" s="32" t="s">
        <v>10</v>
      </c>
      <c r="Q7344" s="32" t="s">
        <v>910</v>
      </c>
      <c r="R7344" s="32"/>
      <c r="S7344" s="32"/>
      <c r="T7344" s="32"/>
      <c r="U7344" s="32"/>
      <c r="V7344" s="5">
        <v>14.64</v>
      </c>
      <c r="W7344" s="32"/>
      <c r="X7344" s="32" t="s">
        <v>3061</v>
      </c>
      <c r="Y7344" s="32" t="s">
        <v>3045</v>
      </c>
    </row>
    <row r="7345" spans="1:25" x14ac:dyDescent="0.3">
      <c r="A7345" s="32" t="s">
        <v>24</v>
      </c>
      <c r="B7345" s="33">
        <v>2021</v>
      </c>
      <c r="C7345" s="33">
        <v>9</v>
      </c>
      <c r="D7345" s="32" t="s">
        <v>1275</v>
      </c>
      <c r="E7345" s="32" t="s">
        <v>3043</v>
      </c>
      <c r="F7345" s="34">
        <v>44284</v>
      </c>
      <c r="G7345" s="34">
        <v>44288</v>
      </c>
      <c r="H7345" s="33">
        <v>444</v>
      </c>
      <c r="I7345" s="32" t="s">
        <v>8</v>
      </c>
      <c r="J7345" s="32" t="s">
        <v>1277</v>
      </c>
      <c r="K7345" s="32" t="s">
        <v>1353</v>
      </c>
      <c r="L7345" s="32" t="s">
        <v>1279</v>
      </c>
      <c r="M7345" s="32"/>
      <c r="N7345" s="32" t="s">
        <v>1280</v>
      </c>
      <c r="O7345" s="32" t="s">
        <v>24</v>
      </c>
      <c r="P7345" s="32" t="s">
        <v>10</v>
      </c>
      <c r="Q7345" s="32" t="s">
        <v>910</v>
      </c>
      <c r="R7345" s="32"/>
      <c r="S7345" s="32"/>
      <c r="T7345" s="32"/>
      <c r="U7345" s="32"/>
      <c r="V7345" s="5">
        <v>315.35000000000002</v>
      </c>
      <c r="W7345" s="32"/>
      <c r="X7345" s="32" t="s">
        <v>3061</v>
      </c>
      <c r="Y7345" s="32" t="s">
        <v>3045</v>
      </c>
    </row>
    <row r="7346" spans="1:25" x14ac:dyDescent="0.3">
      <c r="A7346" s="32" t="s">
        <v>24</v>
      </c>
      <c r="B7346" s="33">
        <v>2021</v>
      </c>
      <c r="C7346" s="33">
        <v>9</v>
      </c>
      <c r="D7346" s="32" t="s">
        <v>1275</v>
      </c>
      <c r="E7346" s="32" t="s">
        <v>3043</v>
      </c>
      <c r="F7346" s="34">
        <v>44284</v>
      </c>
      <c r="G7346" s="34">
        <v>44288</v>
      </c>
      <c r="H7346" s="33">
        <v>445</v>
      </c>
      <c r="I7346" s="32" t="s">
        <v>8</v>
      </c>
      <c r="J7346" s="32" t="s">
        <v>1277</v>
      </c>
      <c r="K7346" s="32" t="s">
        <v>1355</v>
      </c>
      <c r="L7346" s="32" t="s">
        <v>1279</v>
      </c>
      <c r="M7346" s="32"/>
      <c r="N7346" s="32" t="s">
        <v>1280</v>
      </c>
      <c r="O7346" s="32" t="s">
        <v>24</v>
      </c>
      <c r="P7346" s="32" t="s">
        <v>10</v>
      </c>
      <c r="Q7346" s="32" t="s">
        <v>910</v>
      </c>
      <c r="R7346" s="32"/>
      <c r="S7346" s="32"/>
      <c r="T7346" s="32"/>
      <c r="U7346" s="32"/>
      <c r="V7346" s="5">
        <v>6.66</v>
      </c>
      <c r="W7346" s="32"/>
      <c r="X7346" s="32" t="s">
        <v>3061</v>
      </c>
      <c r="Y7346" s="32" t="s">
        <v>3045</v>
      </c>
    </row>
    <row r="7347" spans="1:25" x14ac:dyDescent="0.3">
      <c r="A7347" s="32" t="s">
        <v>24</v>
      </c>
      <c r="B7347" s="33">
        <v>2021</v>
      </c>
      <c r="C7347" s="33">
        <v>9</v>
      </c>
      <c r="D7347" s="32" t="s">
        <v>1275</v>
      </c>
      <c r="E7347" s="32" t="s">
        <v>3043</v>
      </c>
      <c r="F7347" s="34">
        <v>44284</v>
      </c>
      <c r="G7347" s="34">
        <v>44288</v>
      </c>
      <c r="H7347" s="33">
        <v>446</v>
      </c>
      <c r="I7347" s="32" t="s">
        <v>8</v>
      </c>
      <c r="J7347" s="32" t="s">
        <v>1277</v>
      </c>
      <c r="K7347" s="32" t="s">
        <v>1356</v>
      </c>
      <c r="L7347" s="32" t="s">
        <v>1279</v>
      </c>
      <c r="M7347" s="32"/>
      <c r="N7347" s="32" t="s">
        <v>1280</v>
      </c>
      <c r="O7347" s="32" t="s">
        <v>24</v>
      </c>
      <c r="P7347" s="32" t="s">
        <v>10</v>
      </c>
      <c r="Q7347" s="32" t="s">
        <v>910</v>
      </c>
      <c r="R7347" s="32"/>
      <c r="S7347" s="32"/>
      <c r="T7347" s="32"/>
      <c r="U7347" s="32"/>
      <c r="V7347" s="5">
        <v>3.5</v>
      </c>
      <c r="W7347" s="32"/>
      <c r="X7347" s="32" t="s">
        <v>3061</v>
      </c>
      <c r="Y7347" s="32" t="s">
        <v>3045</v>
      </c>
    </row>
    <row r="7348" spans="1:25" x14ac:dyDescent="0.3">
      <c r="A7348" s="32" t="s">
        <v>24</v>
      </c>
      <c r="B7348" s="33">
        <v>2021</v>
      </c>
      <c r="C7348" s="33">
        <v>9</v>
      </c>
      <c r="D7348" s="32" t="s">
        <v>1275</v>
      </c>
      <c r="E7348" s="32" t="s">
        <v>3043</v>
      </c>
      <c r="F7348" s="34">
        <v>44284</v>
      </c>
      <c r="G7348" s="34">
        <v>44288</v>
      </c>
      <c r="H7348" s="33">
        <v>455</v>
      </c>
      <c r="I7348" s="32" t="s">
        <v>8</v>
      </c>
      <c r="J7348" s="32" t="s">
        <v>1277</v>
      </c>
      <c r="K7348" s="32" t="s">
        <v>1348</v>
      </c>
      <c r="L7348" s="32" t="s">
        <v>1286</v>
      </c>
      <c r="M7348" s="32"/>
      <c r="N7348" s="32" t="s">
        <v>1415</v>
      </c>
      <c r="O7348" s="32" t="s">
        <v>24</v>
      </c>
      <c r="P7348" s="32" t="s">
        <v>10</v>
      </c>
      <c r="Q7348" s="32" t="s">
        <v>910</v>
      </c>
      <c r="R7348" s="32"/>
      <c r="S7348" s="32"/>
      <c r="T7348" s="32"/>
      <c r="U7348" s="32"/>
      <c r="V7348" s="5">
        <v>1996.04</v>
      </c>
      <c r="W7348" s="32"/>
      <c r="X7348" s="32" t="s">
        <v>3062</v>
      </c>
      <c r="Y7348" s="32" t="s">
        <v>3045</v>
      </c>
    </row>
    <row r="7349" spans="1:25" x14ac:dyDescent="0.3">
      <c r="A7349" s="32" t="s">
        <v>24</v>
      </c>
      <c r="B7349" s="33">
        <v>2021</v>
      </c>
      <c r="C7349" s="33">
        <v>9</v>
      </c>
      <c r="D7349" s="32" t="s">
        <v>1275</v>
      </c>
      <c r="E7349" s="32" t="s">
        <v>3043</v>
      </c>
      <c r="F7349" s="34">
        <v>44284</v>
      </c>
      <c r="G7349" s="34">
        <v>44288</v>
      </c>
      <c r="H7349" s="33">
        <v>456</v>
      </c>
      <c r="I7349" s="32" t="s">
        <v>8</v>
      </c>
      <c r="J7349" s="32" t="s">
        <v>1277</v>
      </c>
      <c r="K7349" s="32" t="s">
        <v>1354</v>
      </c>
      <c r="L7349" s="32" t="s">
        <v>1286</v>
      </c>
      <c r="M7349" s="32"/>
      <c r="N7349" s="32" t="s">
        <v>1415</v>
      </c>
      <c r="O7349" s="32" t="s">
        <v>24</v>
      </c>
      <c r="P7349" s="32" t="s">
        <v>10</v>
      </c>
      <c r="Q7349" s="32" t="s">
        <v>910</v>
      </c>
      <c r="R7349" s="32"/>
      <c r="S7349" s="32"/>
      <c r="T7349" s="32"/>
      <c r="U7349" s="32"/>
      <c r="V7349" s="5">
        <v>22.36</v>
      </c>
      <c r="W7349" s="32"/>
      <c r="X7349" s="32" t="s">
        <v>3062</v>
      </c>
      <c r="Y7349" s="32" t="s">
        <v>3045</v>
      </c>
    </row>
    <row r="7350" spans="1:25" x14ac:dyDescent="0.3">
      <c r="A7350" s="32" t="s">
        <v>24</v>
      </c>
      <c r="B7350" s="33">
        <v>2021</v>
      </c>
      <c r="C7350" s="33">
        <v>9</v>
      </c>
      <c r="D7350" s="32" t="s">
        <v>1275</v>
      </c>
      <c r="E7350" s="32" t="s">
        <v>3043</v>
      </c>
      <c r="F7350" s="34">
        <v>44284</v>
      </c>
      <c r="G7350" s="34">
        <v>44288</v>
      </c>
      <c r="H7350" s="33">
        <v>457</v>
      </c>
      <c r="I7350" s="32" t="s">
        <v>8</v>
      </c>
      <c r="J7350" s="32" t="s">
        <v>1277</v>
      </c>
      <c r="K7350" s="32" t="s">
        <v>1351</v>
      </c>
      <c r="L7350" s="32" t="s">
        <v>1286</v>
      </c>
      <c r="M7350" s="32"/>
      <c r="N7350" s="32" t="s">
        <v>1415</v>
      </c>
      <c r="O7350" s="32" t="s">
        <v>24</v>
      </c>
      <c r="P7350" s="32" t="s">
        <v>10</v>
      </c>
      <c r="Q7350" s="32" t="s">
        <v>910</v>
      </c>
      <c r="R7350" s="32"/>
      <c r="S7350" s="32"/>
      <c r="T7350" s="32"/>
      <c r="U7350" s="32"/>
      <c r="V7350" s="5">
        <v>258.69</v>
      </c>
      <c r="W7350" s="32"/>
      <c r="X7350" s="32" t="s">
        <v>3062</v>
      </c>
      <c r="Y7350" s="32" t="s">
        <v>3045</v>
      </c>
    </row>
    <row r="7351" spans="1:25" x14ac:dyDescent="0.3">
      <c r="A7351" s="32" t="s">
        <v>24</v>
      </c>
      <c r="B7351" s="33">
        <v>2021</v>
      </c>
      <c r="C7351" s="33">
        <v>9</v>
      </c>
      <c r="D7351" s="32" t="s">
        <v>1275</v>
      </c>
      <c r="E7351" s="32" t="s">
        <v>3043</v>
      </c>
      <c r="F7351" s="34">
        <v>44284</v>
      </c>
      <c r="G7351" s="34">
        <v>44288</v>
      </c>
      <c r="H7351" s="33">
        <v>458</v>
      </c>
      <c r="I7351" s="32" t="s">
        <v>8</v>
      </c>
      <c r="J7351" s="32" t="s">
        <v>1277</v>
      </c>
      <c r="K7351" s="32" t="s">
        <v>1338</v>
      </c>
      <c r="L7351" s="32" t="s">
        <v>1286</v>
      </c>
      <c r="M7351" s="32"/>
      <c r="N7351" s="32" t="s">
        <v>1415</v>
      </c>
      <c r="O7351" s="32" t="s">
        <v>24</v>
      </c>
      <c r="P7351" s="32" t="s">
        <v>10</v>
      </c>
      <c r="Q7351" s="32" t="s">
        <v>910</v>
      </c>
      <c r="R7351" s="32"/>
      <c r="S7351" s="32"/>
      <c r="T7351" s="32"/>
      <c r="U7351" s="32"/>
      <c r="V7351" s="5">
        <v>149.36000000000001</v>
      </c>
      <c r="W7351" s="32"/>
      <c r="X7351" s="32" t="s">
        <v>3062</v>
      </c>
      <c r="Y7351" s="32" t="s">
        <v>3045</v>
      </c>
    </row>
    <row r="7352" spans="1:25" x14ac:dyDescent="0.3">
      <c r="A7352" s="32" t="s">
        <v>24</v>
      </c>
      <c r="B7352" s="33">
        <v>2021</v>
      </c>
      <c r="C7352" s="33">
        <v>9</v>
      </c>
      <c r="D7352" s="32" t="s">
        <v>1275</v>
      </c>
      <c r="E7352" s="32" t="s">
        <v>3043</v>
      </c>
      <c r="F7352" s="34">
        <v>44284</v>
      </c>
      <c r="G7352" s="34">
        <v>44288</v>
      </c>
      <c r="H7352" s="33">
        <v>459</v>
      </c>
      <c r="I7352" s="32" t="s">
        <v>8</v>
      </c>
      <c r="J7352" s="32" t="s">
        <v>1277</v>
      </c>
      <c r="K7352" s="32" t="s">
        <v>1352</v>
      </c>
      <c r="L7352" s="32" t="s">
        <v>1286</v>
      </c>
      <c r="M7352" s="32"/>
      <c r="N7352" s="32" t="s">
        <v>1415</v>
      </c>
      <c r="O7352" s="32" t="s">
        <v>24</v>
      </c>
      <c r="P7352" s="32" t="s">
        <v>10</v>
      </c>
      <c r="Q7352" s="32" t="s">
        <v>910</v>
      </c>
      <c r="R7352" s="32"/>
      <c r="S7352" s="32"/>
      <c r="T7352" s="32"/>
      <c r="U7352" s="32"/>
      <c r="V7352" s="5">
        <v>26.75</v>
      </c>
      <c r="W7352" s="32"/>
      <c r="X7352" s="32" t="s">
        <v>3062</v>
      </c>
      <c r="Y7352" s="32" t="s">
        <v>3045</v>
      </c>
    </row>
    <row r="7353" spans="1:25" x14ac:dyDescent="0.3">
      <c r="A7353" s="32" t="s">
        <v>24</v>
      </c>
      <c r="B7353" s="33">
        <v>2021</v>
      </c>
      <c r="C7353" s="33">
        <v>9</v>
      </c>
      <c r="D7353" s="32" t="s">
        <v>1275</v>
      </c>
      <c r="E7353" s="32" t="s">
        <v>3043</v>
      </c>
      <c r="F7353" s="34">
        <v>44284</v>
      </c>
      <c r="G7353" s="34">
        <v>44288</v>
      </c>
      <c r="H7353" s="33">
        <v>460</v>
      </c>
      <c r="I7353" s="32" t="s">
        <v>8</v>
      </c>
      <c r="J7353" s="32" t="s">
        <v>1277</v>
      </c>
      <c r="K7353" s="32" t="s">
        <v>1353</v>
      </c>
      <c r="L7353" s="32" t="s">
        <v>1286</v>
      </c>
      <c r="M7353" s="32"/>
      <c r="N7353" s="32" t="s">
        <v>1415</v>
      </c>
      <c r="O7353" s="32" t="s">
        <v>24</v>
      </c>
      <c r="P7353" s="32" t="s">
        <v>10</v>
      </c>
      <c r="Q7353" s="32" t="s">
        <v>910</v>
      </c>
      <c r="R7353" s="32"/>
      <c r="S7353" s="32"/>
      <c r="T7353" s="32"/>
      <c r="U7353" s="32"/>
      <c r="V7353" s="5">
        <v>230.15</v>
      </c>
      <c r="W7353" s="32"/>
      <c r="X7353" s="32" t="s">
        <v>3062</v>
      </c>
      <c r="Y7353" s="32" t="s">
        <v>3045</v>
      </c>
    </row>
    <row r="7354" spans="1:25" x14ac:dyDescent="0.3">
      <c r="A7354" s="32" t="s">
        <v>24</v>
      </c>
      <c r="B7354" s="33">
        <v>2021</v>
      </c>
      <c r="C7354" s="33">
        <v>9</v>
      </c>
      <c r="D7354" s="32" t="s">
        <v>1275</v>
      </c>
      <c r="E7354" s="32" t="s">
        <v>3043</v>
      </c>
      <c r="F7354" s="34">
        <v>44284</v>
      </c>
      <c r="G7354" s="34">
        <v>44288</v>
      </c>
      <c r="H7354" s="33">
        <v>461</v>
      </c>
      <c r="I7354" s="32" t="s">
        <v>8</v>
      </c>
      <c r="J7354" s="32" t="s">
        <v>1277</v>
      </c>
      <c r="K7354" s="32" t="s">
        <v>1355</v>
      </c>
      <c r="L7354" s="32" t="s">
        <v>1286</v>
      </c>
      <c r="M7354" s="32"/>
      <c r="N7354" s="32" t="s">
        <v>1415</v>
      </c>
      <c r="O7354" s="32" t="s">
        <v>24</v>
      </c>
      <c r="P7354" s="32" t="s">
        <v>10</v>
      </c>
      <c r="Q7354" s="32" t="s">
        <v>910</v>
      </c>
      <c r="R7354" s="32"/>
      <c r="S7354" s="32"/>
      <c r="T7354" s="32"/>
      <c r="U7354" s="32"/>
      <c r="V7354" s="5">
        <v>12.17</v>
      </c>
      <c r="W7354" s="32"/>
      <c r="X7354" s="32" t="s">
        <v>3062</v>
      </c>
      <c r="Y7354" s="32" t="s">
        <v>3045</v>
      </c>
    </row>
    <row r="7355" spans="1:25" x14ac:dyDescent="0.3">
      <c r="A7355" s="32" t="s">
        <v>24</v>
      </c>
      <c r="B7355" s="33">
        <v>2021</v>
      </c>
      <c r="C7355" s="33">
        <v>9</v>
      </c>
      <c r="D7355" s="32" t="s">
        <v>1275</v>
      </c>
      <c r="E7355" s="32" t="s">
        <v>3043</v>
      </c>
      <c r="F7355" s="34">
        <v>44284</v>
      </c>
      <c r="G7355" s="34">
        <v>44288</v>
      </c>
      <c r="H7355" s="33">
        <v>462</v>
      </c>
      <c r="I7355" s="32" t="s">
        <v>8</v>
      </c>
      <c r="J7355" s="32" t="s">
        <v>1277</v>
      </c>
      <c r="K7355" s="32" t="s">
        <v>1387</v>
      </c>
      <c r="L7355" s="32" t="s">
        <v>1286</v>
      </c>
      <c r="M7355" s="32"/>
      <c r="N7355" s="32" t="s">
        <v>1415</v>
      </c>
      <c r="O7355" s="32" t="s">
        <v>24</v>
      </c>
      <c r="P7355" s="32" t="s">
        <v>10</v>
      </c>
      <c r="Q7355" s="32" t="s">
        <v>910</v>
      </c>
      <c r="R7355" s="32"/>
      <c r="S7355" s="32"/>
      <c r="T7355" s="32"/>
      <c r="U7355" s="32"/>
      <c r="V7355" s="5">
        <v>29.94</v>
      </c>
      <c r="W7355" s="32"/>
      <c r="X7355" s="32" t="s">
        <v>3062</v>
      </c>
      <c r="Y7355" s="32" t="s">
        <v>3045</v>
      </c>
    </row>
    <row r="7356" spans="1:25" x14ac:dyDescent="0.3">
      <c r="A7356" s="32" t="s">
        <v>24</v>
      </c>
      <c r="B7356" s="33">
        <v>2021</v>
      </c>
      <c r="C7356" s="33">
        <v>9</v>
      </c>
      <c r="D7356" s="32" t="s">
        <v>1275</v>
      </c>
      <c r="E7356" s="32" t="s">
        <v>3043</v>
      </c>
      <c r="F7356" s="34">
        <v>44284</v>
      </c>
      <c r="G7356" s="34">
        <v>44288</v>
      </c>
      <c r="H7356" s="33">
        <v>471</v>
      </c>
      <c r="I7356" s="32" t="s">
        <v>8</v>
      </c>
      <c r="J7356" s="32" t="s">
        <v>1277</v>
      </c>
      <c r="K7356" s="32" t="s">
        <v>1348</v>
      </c>
      <c r="L7356" s="32" t="s">
        <v>1390</v>
      </c>
      <c r="M7356" s="32"/>
      <c r="N7356" s="32" t="s">
        <v>1280</v>
      </c>
      <c r="O7356" s="32" t="s">
        <v>24</v>
      </c>
      <c r="P7356" s="32" t="s">
        <v>10</v>
      </c>
      <c r="Q7356" s="32" t="s">
        <v>910</v>
      </c>
      <c r="R7356" s="32"/>
      <c r="S7356" s="32"/>
      <c r="T7356" s="32"/>
      <c r="U7356" s="32"/>
      <c r="V7356" s="5">
        <v>2189.69</v>
      </c>
      <c r="W7356" s="32"/>
      <c r="X7356" s="32" t="s">
        <v>3063</v>
      </c>
      <c r="Y7356" s="32" t="s">
        <v>3045</v>
      </c>
    </row>
    <row r="7357" spans="1:25" x14ac:dyDescent="0.3">
      <c r="A7357" s="32" t="s">
        <v>24</v>
      </c>
      <c r="B7357" s="33">
        <v>2021</v>
      </c>
      <c r="C7357" s="33">
        <v>9</v>
      </c>
      <c r="D7357" s="32" t="s">
        <v>1275</v>
      </c>
      <c r="E7357" s="32" t="s">
        <v>3043</v>
      </c>
      <c r="F7357" s="34">
        <v>44284</v>
      </c>
      <c r="G7357" s="34">
        <v>44288</v>
      </c>
      <c r="H7357" s="33">
        <v>472</v>
      </c>
      <c r="I7357" s="32" t="s">
        <v>8</v>
      </c>
      <c r="J7357" s="32" t="s">
        <v>1277</v>
      </c>
      <c r="K7357" s="32" t="s">
        <v>1354</v>
      </c>
      <c r="L7357" s="32" t="s">
        <v>1390</v>
      </c>
      <c r="M7357" s="32"/>
      <c r="N7357" s="32" t="s">
        <v>1280</v>
      </c>
      <c r="O7357" s="32" t="s">
        <v>24</v>
      </c>
      <c r="P7357" s="32" t="s">
        <v>10</v>
      </c>
      <c r="Q7357" s="32" t="s">
        <v>910</v>
      </c>
      <c r="R7357" s="32"/>
      <c r="S7357" s="32"/>
      <c r="T7357" s="32"/>
      <c r="U7357" s="32"/>
      <c r="V7357" s="5">
        <v>24.53</v>
      </c>
      <c r="W7357" s="32"/>
      <c r="X7357" s="32" t="s">
        <v>3063</v>
      </c>
      <c r="Y7357" s="32" t="s">
        <v>3045</v>
      </c>
    </row>
    <row r="7358" spans="1:25" x14ac:dyDescent="0.3">
      <c r="A7358" s="32" t="s">
        <v>24</v>
      </c>
      <c r="B7358" s="33">
        <v>2021</v>
      </c>
      <c r="C7358" s="33">
        <v>9</v>
      </c>
      <c r="D7358" s="32" t="s">
        <v>1275</v>
      </c>
      <c r="E7358" s="32" t="s">
        <v>3043</v>
      </c>
      <c r="F7358" s="34">
        <v>44284</v>
      </c>
      <c r="G7358" s="34">
        <v>44288</v>
      </c>
      <c r="H7358" s="33">
        <v>473</v>
      </c>
      <c r="I7358" s="32" t="s">
        <v>8</v>
      </c>
      <c r="J7358" s="32" t="s">
        <v>1277</v>
      </c>
      <c r="K7358" s="32" t="s">
        <v>1351</v>
      </c>
      <c r="L7358" s="32" t="s">
        <v>1390</v>
      </c>
      <c r="M7358" s="32"/>
      <c r="N7358" s="32" t="s">
        <v>1280</v>
      </c>
      <c r="O7358" s="32" t="s">
        <v>24</v>
      </c>
      <c r="P7358" s="32" t="s">
        <v>10</v>
      </c>
      <c r="Q7358" s="32" t="s">
        <v>910</v>
      </c>
      <c r="R7358" s="32"/>
      <c r="S7358" s="32"/>
      <c r="T7358" s="32"/>
      <c r="U7358" s="32"/>
      <c r="V7358" s="5">
        <v>316.63</v>
      </c>
      <c r="W7358" s="32"/>
      <c r="X7358" s="32" t="s">
        <v>3063</v>
      </c>
      <c r="Y7358" s="32" t="s">
        <v>3045</v>
      </c>
    </row>
    <row r="7359" spans="1:25" x14ac:dyDescent="0.3">
      <c r="A7359" s="32" t="s">
        <v>24</v>
      </c>
      <c r="B7359" s="33">
        <v>2021</v>
      </c>
      <c r="C7359" s="33">
        <v>9</v>
      </c>
      <c r="D7359" s="32" t="s">
        <v>1275</v>
      </c>
      <c r="E7359" s="32" t="s">
        <v>3043</v>
      </c>
      <c r="F7359" s="34">
        <v>44284</v>
      </c>
      <c r="G7359" s="34">
        <v>44288</v>
      </c>
      <c r="H7359" s="33">
        <v>474</v>
      </c>
      <c r="I7359" s="32" t="s">
        <v>8</v>
      </c>
      <c r="J7359" s="32" t="s">
        <v>1277</v>
      </c>
      <c r="K7359" s="32" t="s">
        <v>1338</v>
      </c>
      <c r="L7359" s="32" t="s">
        <v>1390</v>
      </c>
      <c r="M7359" s="32"/>
      <c r="N7359" s="32" t="s">
        <v>1280</v>
      </c>
      <c r="O7359" s="32" t="s">
        <v>24</v>
      </c>
      <c r="P7359" s="32" t="s">
        <v>10</v>
      </c>
      <c r="Q7359" s="32" t="s">
        <v>910</v>
      </c>
      <c r="R7359" s="32"/>
      <c r="S7359" s="32"/>
      <c r="T7359" s="32"/>
      <c r="U7359" s="32"/>
      <c r="V7359" s="5">
        <v>150.51</v>
      </c>
      <c r="W7359" s="32"/>
      <c r="X7359" s="32" t="s">
        <v>3063</v>
      </c>
      <c r="Y7359" s="32" t="s">
        <v>3045</v>
      </c>
    </row>
    <row r="7360" spans="1:25" x14ac:dyDescent="0.3">
      <c r="A7360" s="32" t="s">
        <v>24</v>
      </c>
      <c r="B7360" s="33">
        <v>2021</v>
      </c>
      <c r="C7360" s="33">
        <v>9</v>
      </c>
      <c r="D7360" s="32" t="s">
        <v>1275</v>
      </c>
      <c r="E7360" s="32" t="s">
        <v>3043</v>
      </c>
      <c r="F7360" s="34">
        <v>44284</v>
      </c>
      <c r="G7360" s="34">
        <v>44288</v>
      </c>
      <c r="H7360" s="33">
        <v>475</v>
      </c>
      <c r="I7360" s="32" t="s">
        <v>8</v>
      </c>
      <c r="J7360" s="32" t="s">
        <v>1277</v>
      </c>
      <c r="K7360" s="32" t="s">
        <v>1352</v>
      </c>
      <c r="L7360" s="32" t="s">
        <v>1390</v>
      </c>
      <c r="M7360" s="32"/>
      <c r="N7360" s="32" t="s">
        <v>1280</v>
      </c>
      <c r="O7360" s="32" t="s">
        <v>24</v>
      </c>
      <c r="P7360" s="32" t="s">
        <v>10</v>
      </c>
      <c r="Q7360" s="32" t="s">
        <v>910</v>
      </c>
      <c r="R7360" s="32"/>
      <c r="S7360" s="32"/>
      <c r="T7360" s="32"/>
      <c r="U7360" s="32"/>
      <c r="V7360" s="5">
        <v>29.34</v>
      </c>
      <c r="W7360" s="32"/>
      <c r="X7360" s="32" t="s">
        <v>3063</v>
      </c>
      <c r="Y7360" s="32" t="s">
        <v>3045</v>
      </c>
    </row>
    <row r="7361" spans="1:25" x14ac:dyDescent="0.3">
      <c r="A7361" s="32" t="s">
        <v>24</v>
      </c>
      <c r="B7361" s="33">
        <v>2021</v>
      </c>
      <c r="C7361" s="33">
        <v>9</v>
      </c>
      <c r="D7361" s="32" t="s">
        <v>1275</v>
      </c>
      <c r="E7361" s="32" t="s">
        <v>3043</v>
      </c>
      <c r="F7361" s="34">
        <v>44284</v>
      </c>
      <c r="G7361" s="34">
        <v>44288</v>
      </c>
      <c r="H7361" s="33">
        <v>476</v>
      </c>
      <c r="I7361" s="32" t="s">
        <v>8</v>
      </c>
      <c r="J7361" s="32" t="s">
        <v>1277</v>
      </c>
      <c r="K7361" s="32" t="s">
        <v>1353</v>
      </c>
      <c r="L7361" s="32" t="s">
        <v>1390</v>
      </c>
      <c r="M7361" s="32"/>
      <c r="N7361" s="32" t="s">
        <v>1280</v>
      </c>
      <c r="O7361" s="32" t="s">
        <v>24</v>
      </c>
      <c r="P7361" s="32" t="s">
        <v>10</v>
      </c>
      <c r="Q7361" s="32" t="s">
        <v>910</v>
      </c>
      <c r="R7361" s="32"/>
      <c r="S7361" s="32"/>
      <c r="T7361" s="32"/>
      <c r="U7361" s="32"/>
      <c r="V7361" s="5">
        <v>450.5</v>
      </c>
      <c r="W7361" s="32"/>
      <c r="X7361" s="32" t="s">
        <v>3063</v>
      </c>
      <c r="Y7361" s="32" t="s">
        <v>3045</v>
      </c>
    </row>
    <row r="7362" spans="1:25" x14ac:dyDescent="0.3">
      <c r="A7362" s="32" t="s">
        <v>24</v>
      </c>
      <c r="B7362" s="33">
        <v>2021</v>
      </c>
      <c r="C7362" s="33">
        <v>9</v>
      </c>
      <c r="D7362" s="32" t="s">
        <v>1275</v>
      </c>
      <c r="E7362" s="32" t="s">
        <v>3043</v>
      </c>
      <c r="F7362" s="34">
        <v>44284</v>
      </c>
      <c r="G7362" s="34">
        <v>44288</v>
      </c>
      <c r="H7362" s="33">
        <v>477</v>
      </c>
      <c r="I7362" s="32" t="s">
        <v>8</v>
      </c>
      <c r="J7362" s="32" t="s">
        <v>1277</v>
      </c>
      <c r="K7362" s="32" t="s">
        <v>1355</v>
      </c>
      <c r="L7362" s="32" t="s">
        <v>1390</v>
      </c>
      <c r="M7362" s="32"/>
      <c r="N7362" s="32" t="s">
        <v>1280</v>
      </c>
      <c r="O7362" s="32" t="s">
        <v>24</v>
      </c>
      <c r="P7362" s="32" t="s">
        <v>10</v>
      </c>
      <c r="Q7362" s="32" t="s">
        <v>910</v>
      </c>
      <c r="R7362" s="32"/>
      <c r="S7362" s="32"/>
      <c r="T7362" s="32"/>
      <c r="U7362" s="32"/>
      <c r="V7362" s="5">
        <v>13.36</v>
      </c>
      <c r="W7362" s="32"/>
      <c r="X7362" s="32" t="s">
        <v>3063</v>
      </c>
      <c r="Y7362" s="32" t="s">
        <v>3045</v>
      </c>
    </row>
    <row r="7363" spans="1:25" x14ac:dyDescent="0.3">
      <c r="A7363" s="32" t="s">
        <v>24</v>
      </c>
      <c r="B7363" s="33">
        <v>2021</v>
      </c>
      <c r="C7363" s="33">
        <v>9</v>
      </c>
      <c r="D7363" s="32" t="s">
        <v>1275</v>
      </c>
      <c r="E7363" s="32" t="s">
        <v>3043</v>
      </c>
      <c r="F7363" s="34">
        <v>44284</v>
      </c>
      <c r="G7363" s="34">
        <v>44288</v>
      </c>
      <c r="H7363" s="33">
        <v>478</v>
      </c>
      <c r="I7363" s="32" t="s">
        <v>8</v>
      </c>
      <c r="J7363" s="32" t="s">
        <v>1277</v>
      </c>
      <c r="K7363" s="32" t="s">
        <v>1356</v>
      </c>
      <c r="L7363" s="32" t="s">
        <v>1390</v>
      </c>
      <c r="M7363" s="32"/>
      <c r="N7363" s="32" t="s">
        <v>1280</v>
      </c>
      <c r="O7363" s="32" t="s">
        <v>24</v>
      </c>
      <c r="P7363" s="32" t="s">
        <v>10</v>
      </c>
      <c r="Q7363" s="32" t="s">
        <v>910</v>
      </c>
      <c r="R7363" s="32"/>
      <c r="S7363" s="32"/>
      <c r="T7363" s="32"/>
      <c r="U7363" s="32"/>
      <c r="V7363" s="5">
        <v>10</v>
      </c>
      <c r="W7363" s="32"/>
      <c r="X7363" s="32" t="s">
        <v>3063</v>
      </c>
      <c r="Y7363" s="32" t="s">
        <v>3045</v>
      </c>
    </row>
    <row r="7364" spans="1:25" x14ac:dyDescent="0.3">
      <c r="A7364" s="32" t="s">
        <v>24</v>
      </c>
      <c r="B7364" s="33">
        <v>2021</v>
      </c>
      <c r="C7364" s="33">
        <v>9</v>
      </c>
      <c r="D7364" s="32" t="s">
        <v>1275</v>
      </c>
      <c r="E7364" s="32" t="s">
        <v>3043</v>
      </c>
      <c r="F7364" s="34">
        <v>44284</v>
      </c>
      <c r="G7364" s="34">
        <v>44288</v>
      </c>
      <c r="H7364" s="33">
        <v>495</v>
      </c>
      <c r="I7364" s="32" t="s">
        <v>8</v>
      </c>
      <c r="J7364" s="32" t="s">
        <v>1277</v>
      </c>
      <c r="K7364" s="32" t="s">
        <v>1348</v>
      </c>
      <c r="L7364" s="32" t="s">
        <v>1279</v>
      </c>
      <c r="M7364" s="32"/>
      <c r="N7364" s="32" t="s">
        <v>1280</v>
      </c>
      <c r="O7364" s="32" t="s">
        <v>24</v>
      </c>
      <c r="P7364" s="32" t="s">
        <v>10</v>
      </c>
      <c r="Q7364" s="32" t="s">
        <v>910</v>
      </c>
      <c r="R7364" s="32"/>
      <c r="S7364" s="32"/>
      <c r="T7364" s="32"/>
      <c r="U7364" s="32"/>
      <c r="V7364" s="5">
        <v>162.38</v>
      </c>
      <c r="W7364" s="32"/>
      <c r="X7364" s="32" t="s">
        <v>3064</v>
      </c>
      <c r="Y7364" s="32" t="s">
        <v>3045</v>
      </c>
    </row>
    <row r="7365" spans="1:25" x14ac:dyDescent="0.3">
      <c r="A7365" s="32" t="s">
        <v>24</v>
      </c>
      <c r="B7365" s="33">
        <v>2021</v>
      </c>
      <c r="C7365" s="33">
        <v>9</v>
      </c>
      <c r="D7365" s="32" t="s">
        <v>1275</v>
      </c>
      <c r="E7365" s="32" t="s">
        <v>3043</v>
      </c>
      <c r="F7365" s="34">
        <v>44284</v>
      </c>
      <c r="G7365" s="34">
        <v>44288</v>
      </c>
      <c r="H7365" s="33">
        <v>496</v>
      </c>
      <c r="I7365" s="32" t="s">
        <v>8</v>
      </c>
      <c r="J7365" s="32" t="s">
        <v>1277</v>
      </c>
      <c r="K7365" s="32" t="s">
        <v>1354</v>
      </c>
      <c r="L7365" s="32" t="s">
        <v>1279</v>
      </c>
      <c r="M7365" s="32"/>
      <c r="N7365" s="32" t="s">
        <v>1280</v>
      </c>
      <c r="O7365" s="32" t="s">
        <v>24</v>
      </c>
      <c r="P7365" s="32" t="s">
        <v>10</v>
      </c>
      <c r="Q7365" s="32" t="s">
        <v>910</v>
      </c>
      <c r="R7365" s="32"/>
      <c r="S7365" s="32"/>
      <c r="T7365" s="32"/>
      <c r="U7365" s="32"/>
      <c r="V7365" s="5">
        <v>1.82</v>
      </c>
      <c r="W7365" s="32"/>
      <c r="X7365" s="32" t="s">
        <v>3064</v>
      </c>
      <c r="Y7365" s="32" t="s">
        <v>3045</v>
      </c>
    </row>
    <row r="7366" spans="1:25" x14ac:dyDescent="0.3">
      <c r="A7366" s="32" t="s">
        <v>24</v>
      </c>
      <c r="B7366" s="33">
        <v>2021</v>
      </c>
      <c r="C7366" s="33">
        <v>9</v>
      </c>
      <c r="D7366" s="32" t="s">
        <v>1275</v>
      </c>
      <c r="E7366" s="32" t="s">
        <v>3043</v>
      </c>
      <c r="F7366" s="34">
        <v>44284</v>
      </c>
      <c r="G7366" s="34">
        <v>44288</v>
      </c>
      <c r="H7366" s="33">
        <v>497</v>
      </c>
      <c r="I7366" s="32" t="s">
        <v>8</v>
      </c>
      <c r="J7366" s="32" t="s">
        <v>1277</v>
      </c>
      <c r="K7366" s="32" t="s">
        <v>1351</v>
      </c>
      <c r="L7366" s="32" t="s">
        <v>1279</v>
      </c>
      <c r="M7366" s="32"/>
      <c r="N7366" s="32" t="s">
        <v>1280</v>
      </c>
      <c r="O7366" s="32" t="s">
        <v>24</v>
      </c>
      <c r="P7366" s="32" t="s">
        <v>10</v>
      </c>
      <c r="Q7366" s="32" t="s">
        <v>910</v>
      </c>
      <c r="R7366" s="32"/>
      <c r="S7366" s="32"/>
      <c r="T7366" s="32"/>
      <c r="U7366" s="32"/>
      <c r="V7366" s="5">
        <v>21.04</v>
      </c>
      <c r="W7366" s="32"/>
      <c r="X7366" s="32" t="s">
        <v>3064</v>
      </c>
      <c r="Y7366" s="32" t="s">
        <v>3045</v>
      </c>
    </row>
    <row r="7367" spans="1:25" x14ac:dyDescent="0.3">
      <c r="A7367" s="32" t="s">
        <v>24</v>
      </c>
      <c r="B7367" s="33">
        <v>2021</v>
      </c>
      <c r="C7367" s="33">
        <v>9</v>
      </c>
      <c r="D7367" s="32" t="s">
        <v>1275</v>
      </c>
      <c r="E7367" s="32" t="s">
        <v>3043</v>
      </c>
      <c r="F7367" s="34">
        <v>44284</v>
      </c>
      <c r="G7367" s="34">
        <v>44288</v>
      </c>
      <c r="H7367" s="33">
        <v>498</v>
      </c>
      <c r="I7367" s="32" t="s">
        <v>8</v>
      </c>
      <c r="J7367" s="32" t="s">
        <v>1277</v>
      </c>
      <c r="K7367" s="32" t="s">
        <v>1338</v>
      </c>
      <c r="L7367" s="32" t="s">
        <v>1279</v>
      </c>
      <c r="M7367" s="32"/>
      <c r="N7367" s="32" t="s">
        <v>1280</v>
      </c>
      <c r="O7367" s="32" t="s">
        <v>24</v>
      </c>
      <c r="P7367" s="32" t="s">
        <v>10</v>
      </c>
      <c r="Q7367" s="32" t="s">
        <v>910</v>
      </c>
      <c r="R7367" s="32"/>
      <c r="S7367" s="32"/>
      <c r="T7367" s="32"/>
      <c r="U7367" s="32"/>
      <c r="V7367" s="5">
        <v>12.09</v>
      </c>
      <c r="W7367" s="32"/>
      <c r="X7367" s="32" t="s">
        <v>3064</v>
      </c>
      <c r="Y7367" s="32" t="s">
        <v>3045</v>
      </c>
    </row>
    <row r="7368" spans="1:25" x14ac:dyDescent="0.3">
      <c r="A7368" s="32" t="s">
        <v>24</v>
      </c>
      <c r="B7368" s="33">
        <v>2021</v>
      </c>
      <c r="C7368" s="33">
        <v>9</v>
      </c>
      <c r="D7368" s="32" t="s">
        <v>1275</v>
      </c>
      <c r="E7368" s="32" t="s">
        <v>3043</v>
      </c>
      <c r="F7368" s="34">
        <v>44284</v>
      </c>
      <c r="G7368" s="34">
        <v>44288</v>
      </c>
      <c r="H7368" s="33">
        <v>499</v>
      </c>
      <c r="I7368" s="32" t="s">
        <v>8</v>
      </c>
      <c r="J7368" s="32" t="s">
        <v>1277</v>
      </c>
      <c r="K7368" s="32" t="s">
        <v>1352</v>
      </c>
      <c r="L7368" s="32" t="s">
        <v>1279</v>
      </c>
      <c r="M7368" s="32"/>
      <c r="N7368" s="32" t="s">
        <v>1280</v>
      </c>
      <c r="O7368" s="32" t="s">
        <v>24</v>
      </c>
      <c r="P7368" s="32" t="s">
        <v>10</v>
      </c>
      <c r="Q7368" s="32" t="s">
        <v>910</v>
      </c>
      <c r="R7368" s="32"/>
      <c r="S7368" s="32"/>
      <c r="T7368" s="32"/>
      <c r="U7368" s="32"/>
      <c r="V7368" s="5">
        <v>2.1800000000000002</v>
      </c>
      <c r="W7368" s="32"/>
      <c r="X7368" s="32" t="s">
        <v>3064</v>
      </c>
      <c r="Y7368" s="32" t="s">
        <v>3045</v>
      </c>
    </row>
    <row r="7369" spans="1:25" x14ac:dyDescent="0.3">
      <c r="A7369" s="32" t="s">
        <v>24</v>
      </c>
      <c r="B7369" s="33">
        <v>2021</v>
      </c>
      <c r="C7369" s="33">
        <v>9</v>
      </c>
      <c r="D7369" s="32" t="s">
        <v>1275</v>
      </c>
      <c r="E7369" s="32" t="s">
        <v>3043</v>
      </c>
      <c r="F7369" s="34">
        <v>44284</v>
      </c>
      <c r="G7369" s="34">
        <v>44288</v>
      </c>
      <c r="H7369" s="33">
        <v>500</v>
      </c>
      <c r="I7369" s="32" t="s">
        <v>8</v>
      </c>
      <c r="J7369" s="32" t="s">
        <v>1277</v>
      </c>
      <c r="K7369" s="32" t="s">
        <v>1353</v>
      </c>
      <c r="L7369" s="32" t="s">
        <v>1279</v>
      </c>
      <c r="M7369" s="32"/>
      <c r="N7369" s="32" t="s">
        <v>1280</v>
      </c>
      <c r="O7369" s="32" t="s">
        <v>24</v>
      </c>
      <c r="P7369" s="32" t="s">
        <v>10</v>
      </c>
      <c r="Q7369" s="32" t="s">
        <v>910</v>
      </c>
      <c r="R7369" s="32"/>
      <c r="S7369" s="32"/>
      <c r="T7369" s="32"/>
      <c r="U7369" s="32"/>
      <c r="V7369" s="5">
        <v>20.61</v>
      </c>
      <c r="W7369" s="32"/>
      <c r="X7369" s="32" t="s">
        <v>3064</v>
      </c>
      <c r="Y7369" s="32" t="s">
        <v>3045</v>
      </c>
    </row>
    <row r="7370" spans="1:25" x14ac:dyDescent="0.3">
      <c r="A7370" s="32" t="s">
        <v>24</v>
      </c>
      <c r="B7370" s="33">
        <v>2021</v>
      </c>
      <c r="C7370" s="33">
        <v>9</v>
      </c>
      <c r="D7370" s="32" t="s">
        <v>1275</v>
      </c>
      <c r="E7370" s="32" t="s">
        <v>3043</v>
      </c>
      <c r="F7370" s="34">
        <v>44284</v>
      </c>
      <c r="G7370" s="34">
        <v>44288</v>
      </c>
      <c r="H7370" s="33">
        <v>501</v>
      </c>
      <c r="I7370" s="32" t="s">
        <v>8</v>
      </c>
      <c r="J7370" s="32" t="s">
        <v>1277</v>
      </c>
      <c r="K7370" s="32" t="s">
        <v>1355</v>
      </c>
      <c r="L7370" s="32" t="s">
        <v>1279</v>
      </c>
      <c r="M7370" s="32"/>
      <c r="N7370" s="32" t="s">
        <v>1280</v>
      </c>
      <c r="O7370" s="32" t="s">
        <v>24</v>
      </c>
      <c r="P7370" s="32" t="s">
        <v>10</v>
      </c>
      <c r="Q7370" s="32" t="s">
        <v>910</v>
      </c>
      <c r="R7370" s="32"/>
      <c r="S7370" s="32"/>
      <c r="T7370" s="32"/>
      <c r="U7370" s="32"/>
      <c r="V7370" s="5">
        <v>0.99</v>
      </c>
      <c r="W7370" s="32"/>
      <c r="X7370" s="32" t="s">
        <v>3064</v>
      </c>
      <c r="Y7370" s="32" t="s">
        <v>3045</v>
      </c>
    </row>
    <row r="7371" spans="1:25" x14ac:dyDescent="0.3">
      <c r="A7371" s="32" t="s">
        <v>24</v>
      </c>
      <c r="B7371" s="33">
        <v>2021</v>
      </c>
      <c r="C7371" s="33">
        <v>9</v>
      </c>
      <c r="D7371" s="32" t="s">
        <v>1275</v>
      </c>
      <c r="E7371" s="32" t="s">
        <v>3043</v>
      </c>
      <c r="F7371" s="34">
        <v>44284</v>
      </c>
      <c r="G7371" s="34">
        <v>44288</v>
      </c>
      <c r="H7371" s="33">
        <v>502</v>
      </c>
      <c r="I7371" s="32" t="s">
        <v>8</v>
      </c>
      <c r="J7371" s="32" t="s">
        <v>1277</v>
      </c>
      <c r="K7371" s="32" t="s">
        <v>1387</v>
      </c>
      <c r="L7371" s="32" t="s">
        <v>1279</v>
      </c>
      <c r="M7371" s="32"/>
      <c r="N7371" s="32" t="s">
        <v>1280</v>
      </c>
      <c r="O7371" s="32" t="s">
        <v>24</v>
      </c>
      <c r="P7371" s="32" t="s">
        <v>10</v>
      </c>
      <c r="Q7371" s="32" t="s">
        <v>910</v>
      </c>
      <c r="R7371" s="32"/>
      <c r="S7371" s="32"/>
      <c r="T7371" s="32"/>
      <c r="U7371" s="32"/>
      <c r="V7371" s="5">
        <v>2.44</v>
      </c>
      <c r="W7371" s="32"/>
      <c r="X7371" s="32" t="s">
        <v>3064</v>
      </c>
      <c r="Y7371" s="32" t="s">
        <v>3045</v>
      </c>
    </row>
    <row r="7372" spans="1:25" x14ac:dyDescent="0.3">
      <c r="A7372" s="32" t="s">
        <v>24</v>
      </c>
      <c r="B7372" s="33">
        <v>2021</v>
      </c>
      <c r="C7372" s="33">
        <v>9</v>
      </c>
      <c r="D7372" s="32" t="s">
        <v>1275</v>
      </c>
      <c r="E7372" s="32" t="s">
        <v>3043</v>
      </c>
      <c r="F7372" s="34">
        <v>44284</v>
      </c>
      <c r="G7372" s="34">
        <v>44288</v>
      </c>
      <c r="H7372" s="33">
        <v>511</v>
      </c>
      <c r="I7372" s="32" t="s">
        <v>8</v>
      </c>
      <c r="J7372" s="32" t="s">
        <v>1277</v>
      </c>
      <c r="K7372" s="32" t="s">
        <v>1348</v>
      </c>
      <c r="L7372" s="32" t="s">
        <v>1279</v>
      </c>
      <c r="M7372" s="32"/>
      <c r="N7372" s="32" t="s">
        <v>1280</v>
      </c>
      <c r="O7372" s="32" t="s">
        <v>24</v>
      </c>
      <c r="P7372" s="32" t="s">
        <v>10</v>
      </c>
      <c r="Q7372" s="32" t="s">
        <v>910</v>
      </c>
      <c r="R7372" s="32"/>
      <c r="S7372" s="32"/>
      <c r="T7372" s="32"/>
      <c r="U7372" s="32"/>
      <c r="V7372" s="5">
        <v>2707.92</v>
      </c>
      <c r="W7372" s="32"/>
      <c r="X7372" s="32" t="s">
        <v>3065</v>
      </c>
      <c r="Y7372" s="32" t="s">
        <v>3045</v>
      </c>
    </row>
    <row r="7373" spans="1:25" x14ac:dyDescent="0.3">
      <c r="A7373" s="32" t="s">
        <v>24</v>
      </c>
      <c r="B7373" s="33">
        <v>2021</v>
      </c>
      <c r="C7373" s="33">
        <v>9</v>
      </c>
      <c r="D7373" s="32" t="s">
        <v>1275</v>
      </c>
      <c r="E7373" s="32" t="s">
        <v>3043</v>
      </c>
      <c r="F7373" s="34">
        <v>44284</v>
      </c>
      <c r="G7373" s="34">
        <v>44288</v>
      </c>
      <c r="H7373" s="33">
        <v>512</v>
      </c>
      <c r="I7373" s="32" t="s">
        <v>8</v>
      </c>
      <c r="J7373" s="32" t="s">
        <v>1277</v>
      </c>
      <c r="K7373" s="32" t="s">
        <v>1354</v>
      </c>
      <c r="L7373" s="32" t="s">
        <v>1279</v>
      </c>
      <c r="M7373" s="32"/>
      <c r="N7373" s="32" t="s">
        <v>1280</v>
      </c>
      <c r="O7373" s="32" t="s">
        <v>24</v>
      </c>
      <c r="P7373" s="32" t="s">
        <v>10</v>
      </c>
      <c r="Q7373" s="32" t="s">
        <v>910</v>
      </c>
      <c r="R7373" s="32"/>
      <c r="S7373" s="32"/>
      <c r="T7373" s="32"/>
      <c r="U7373" s="32"/>
      <c r="V7373" s="5">
        <v>30.33</v>
      </c>
      <c r="W7373" s="32"/>
      <c r="X7373" s="32" t="s">
        <v>3065</v>
      </c>
      <c r="Y7373" s="32" t="s">
        <v>3045</v>
      </c>
    </row>
    <row r="7374" spans="1:25" x14ac:dyDescent="0.3">
      <c r="A7374" s="32" t="s">
        <v>24</v>
      </c>
      <c r="B7374" s="33">
        <v>2021</v>
      </c>
      <c r="C7374" s="33">
        <v>9</v>
      </c>
      <c r="D7374" s="32" t="s">
        <v>1275</v>
      </c>
      <c r="E7374" s="32" t="s">
        <v>3043</v>
      </c>
      <c r="F7374" s="34">
        <v>44284</v>
      </c>
      <c r="G7374" s="34">
        <v>44288</v>
      </c>
      <c r="H7374" s="33">
        <v>513</v>
      </c>
      <c r="I7374" s="32" t="s">
        <v>8</v>
      </c>
      <c r="J7374" s="32" t="s">
        <v>1277</v>
      </c>
      <c r="K7374" s="32" t="s">
        <v>1351</v>
      </c>
      <c r="L7374" s="32" t="s">
        <v>1279</v>
      </c>
      <c r="M7374" s="32"/>
      <c r="N7374" s="32" t="s">
        <v>1280</v>
      </c>
      <c r="O7374" s="32" t="s">
        <v>24</v>
      </c>
      <c r="P7374" s="32" t="s">
        <v>10</v>
      </c>
      <c r="Q7374" s="32" t="s">
        <v>910</v>
      </c>
      <c r="R7374" s="32"/>
      <c r="S7374" s="32"/>
      <c r="T7374" s="32"/>
      <c r="U7374" s="32"/>
      <c r="V7374" s="5">
        <v>391.57</v>
      </c>
      <c r="W7374" s="32"/>
      <c r="X7374" s="32" t="s">
        <v>3065</v>
      </c>
      <c r="Y7374" s="32" t="s">
        <v>3045</v>
      </c>
    </row>
    <row r="7375" spans="1:25" x14ac:dyDescent="0.3">
      <c r="A7375" s="32" t="s">
        <v>24</v>
      </c>
      <c r="B7375" s="33">
        <v>2021</v>
      </c>
      <c r="C7375" s="33">
        <v>9</v>
      </c>
      <c r="D7375" s="32" t="s">
        <v>1275</v>
      </c>
      <c r="E7375" s="32" t="s">
        <v>3043</v>
      </c>
      <c r="F7375" s="34">
        <v>44284</v>
      </c>
      <c r="G7375" s="34">
        <v>44288</v>
      </c>
      <c r="H7375" s="33">
        <v>514</v>
      </c>
      <c r="I7375" s="32" t="s">
        <v>8</v>
      </c>
      <c r="J7375" s="32" t="s">
        <v>1277</v>
      </c>
      <c r="K7375" s="32" t="s">
        <v>1338</v>
      </c>
      <c r="L7375" s="32" t="s">
        <v>1279</v>
      </c>
      <c r="M7375" s="32"/>
      <c r="N7375" s="32" t="s">
        <v>1280</v>
      </c>
      <c r="O7375" s="32" t="s">
        <v>24</v>
      </c>
      <c r="P7375" s="32" t="s">
        <v>10</v>
      </c>
      <c r="Q7375" s="32" t="s">
        <v>910</v>
      </c>
      <c r="R7375" s="32"/>
      <c r="S7375" s="32"/>
      <c r="T7375" s="32"/>
      <c r="U7375" s="32"/>
      <c r="V7375" s="5">
        <v>187.16</v>
      </c>
      <c r="W7375" s="32"/>
      <c r="X7375" s="32" t="s">
        <v>3065</v>
      </c>
      <c r="Y7375" s="32" t="s">
        <v>3045</v>
      </c>
    </row>
    <row r="7376" spans="1:25" x14ac:dyDescent="0.3">
      <c r="A7376" s="32" t="s">
        <v>24</v>
      </c>
      <c r="B7376" s="33">
        <v>2021</v>
      </c>
      <c r="C7376" s="33">
        <v>9</v>
      </c>
      <c r="D7376" s="32" t="s">
        <v>1275</v>
      </c>
      <c r="E7376" s="32" t="s">
        <v>3043</v>
      </c>
      <c r="F7376" s="34">
        <v>44284</v>
      </c>
      <c r="G7376" s="34">
        <v>44288</v>
      </c>
      <c r="H7376" s="33">
        <v>515</v>
      </c>
      <c r="I7376" s="32" t="s">
        <v>8</v>
      </c>
      <c r="J7376" s="32" t="s">
        <v>1277</v>
      </c>
      <c r="K7376" s="32" t="s">
        <v>1352</v>
      </c>
      <c r="L7376" s="32" t="s">
        <v>1279</v>
      </c>
      <c r="M7376" s="32"/>
      <c r="N7376" s="32" t="s">
        <v>1280</v>
      </c>
      <c r="O7376" s="32" t="s">
        <v>24</v>
      </c>
      <c r="P7376" s="32" t="s">
        <v>10</v>
      </c>
      <c r="Q7376" s="32" t="s">
        <v>910</v>
      </c>
      <c r="R7376" s="32"/>
      <c r="S7376" s="32"/>
      <c r="T7376" s="32"/>
      <c r="U7376" s="32"/>
      <c r="V7376" s="5">
        <v>36.29</v>
      </c>
      <c r="W7376" s="32"/>
      <c r="X7376" s="32" t="s">
        <v>3065</v>
      </c>
      <c r="Y7376" s="32" t="s">
        <v>3045</v>
      </c>
    </row>
    <row r="7377" spans="1:25" x14ac:dyDescent="0.3">
      <c r="A7377" s="32" t="s">
        <v>24</v>
      </c>
      <c r="B7377" s="33">
        <v>2021</v>
      </c>
      <c r="C7377" s="33">
        <v>9</v>
      </c>
      <c r="D7377" s="32" t="s">
        <v>1275</v>
      </c>
      <c r="E7377" s="32" t="s">
        <v>3043</v>
      </c>
      <c r="F7377" s="34">
        <v>44284</v>
      </c>
      <c r="G7377" s="34">
        <v>44288</v>
      </c>
      <c r="H7377" s="33">
        <v>516</v>
      </c>
      <c r="I7377" s="32" t="s">
        <v>8</v>
      </c>
      <c r="J7377" s="32" t="s">
        <v>1277</v>
      </c>
      <c r="K7377" s="32" t="s">
        <v>1353</v>
      </c>
      <c r="L7377" s="32" t="s">
        <v>1279</v>
      </c>
      <c r="M7377" s="32"/>
      <c r="N7377" s="32" t="s">
        <v>1280</v>
      </c>
      <c r="O7377" s="32" t="s">
        <v>24</v>
      </c>
      <c r="P7377" s="32" t="s">
        <v>10</v>
      </c>
      <c r="Q7377" s="32" t="s">
        <v>910</v>
      </c>
      <c r="R7377" s="32"/>
      <c r="S7377" s="32"/>
      <c r="T7377" s="32"/>
      <c r="U7377" s="32"/>
      <c r="V7377" s="5">
        <v>614.5</v>
      </c>
      <c r="W7377" s="32"/>
      <c r="X7377" s="32" t="s">
        <v>3065</v>
      </c>
      <c r="Y7377" s="32" t="s">
        <v>3045</v>
      </c>
    </row>
    <row r="7378" spans="1:25" x14ac:dyDescent="0.3">
      <c r="A7378" s="32" t="s">
        <v>24</v>
      </c>
      <c r="B7378" s="33">
        <v>2021</v>
      </c>
      <c r="C7378" s="33">
        <v>9</v>
      </c>
      <c r="D7378" s="32" t="s">
        <v>1275</v>
      </c>
      <c r="E7378" s="32" t="s">
        <v>3043</v>
      </c>
      <c r="F7378" s="34">
        <v>44284</v>
      </c>
      <c r="G7378" s="34">
        <v>44288</v>
      </c>
      <c r="H7378" s="33">
        <v>517</v>
      </c>
      <c r="I7378" s="32" t="s">
        <v>8</v>
      </c>
      <c r="J7378" s="32" t="s">
        <v>1277</v>
      </c>
      <c r="K7378" s="32" t="s">
        <v>1355</v>
      </c>
      <c r="L7378" s="32" t="s">
        <v>1279</v>
      </c>
      <c r="M7378" s="32"/>
      <c r="N7378" s="32" t="s">
        <v>1280</v>
      </c>
      <c r="O7378" s="32" t="s">
        <v>24</v>
      </c>
      <c r="P7378" s="32" t="s">
        <v>10</v>
      </c>
      <c r="Q7378" s="32" t="s">
        <v>910</v>
      </c>
      <c r="R7378" s="32"/>
      <c r="S7378" s="32"/>
      <c r="T7378" s="32"/>
      <c r="U7378" s="32"/>
      <c r="V7378" s="5">
        <v>16.52</v>
      </c>
      <c r="W7378" s="32"/>
      <c r="X7378" s="32" t="s">
        <v>3065</v>
      </c>
      <c r="Y7378" s="32" t="s">
        <v>3045</v>
      </c>
    </row>
    <row r="7379" spans="1:25" x14ac:dyDescent="0.3">
      <c r="A7379" s="32" t="s">
        <v>24</v>
      </c>
      <c r="B7379" s="33">
        <v>2021</v>
      </c>
      <c r="C7379" s="33">
        <v>9</v>
      </c>
      <c r="D7379" s="32" t="s">
        <v>1275</v>
      </c>
      <c r="E7379" s="32" t="s">
        <v>3043</v>
      </c>
      <c r="F7379" s="34">
        <v>44284</v>
      </c>
      <c r="G7379" s="34">
        <v>44288</v>
      </c>
      <c r="H7379" s="33">
        <v>518</v>
      </c>
      <c r="I7379" s="32" t="s">
        <v>8</v>
      </c>
      <c r="J7379" s="32" t="s">
        <v>1277</v>
      </c>
      <c r="K7379" s="32" t="s">
        <v>1356</v>
      </c>
      <c r="L7379" s="32" t="s">
        <v>1279</v>
      </c>
      <c r="M7379" s="32"/>
      <c r="N7379" s="32" t="s">
        <v>1280</v>
      </c>
      <c r="O7379" s="32" t="s">
        <v>24</v>
      </c>
      <c r="P7379" s="32" t="s">
        <v>10</v>
      </c>
      <c r="Q7379" s="32" t="s">
        <v>910</v>
      </c>
      <c r="R7379" s="32"/>
      <c r="S7379" s="32"/>
      <c r="T7379" s="32"/>
      <c r="U7379" s="32"/>
      <c r="V7379" s="5">
        <v>20</v>
      </c>
      <c r="W7379" s="32"/>
      <c r="X7379" s="32" t="s">
        <v>3065</v>
      </c>
      <c r="Y7379" s="32" t="s">
        <v>3045</v>
      </c>
    </row>
    <row r="7380" spans="1:25" x14ac:dyDescent="0.3">
      <c r="A7380" s="32" t="s">
        <v>24</v>
      </c>
      <c r="B7380" s="33">
        <v>2021</v>
      </c>
      <c r="C7380" s="33">
        <v>9</v>
      </c>
      <c r="D7380" s="32" t="s">
        <v>1275</v>
      </c>
      <c r="E7380" s="32" t="s">
        <v>3043</v>
      </c>
      <c r="F7380" s="34">
        <v>44284</v>
      </c>
      <c r="G7380" s="34">
        <v>44288</v>
      </c>
      <c r="H7380" s="33">
        <v>520</v>
      </c>
      <c r="I7380" s="32" t="s">
        <v>8</v>
      </c>
      <c r="J7380" s="32"/>
      <c r="K7380" s="32" t="s">
        <v>9</v>
      </c>
      <c r="L7380" s="32" t="s">
        <v>15</v>
      </c>
      <c r="M7380" s="32"/>
      <c r="N7380" s="32"/>
      <c r="O7380" s="32"/>
      <c r="P7380" s="32" t="s">
        <v>10</v>
      </c>
      <c r="Q7380" s="32"/>
      <c r="R7380" s="32"/>
      <c r="S7380" s="32"/>
      <c r="T7380" s="32"/>
      <c r="U7380" s="32"/>
      <c r="V7380" s="5">
        <v>-66141.37</v>
      </c>
      <c r="W7380" s="32"/>
      <c r="X7380" s="32" t="s">
        <v>12</v>
      </c>
      <c r="Y7380" s="32" t="s">
        <v>3045</v>
      </c>
    </row>
    <row r="7381" spans="1:25" x14ac:dyDescent="0.3">
      <c r="A7381" s="32" t="s">
        <v>24</v>
      </c>
      <c r="B7381" s="33">
        <v>2021</v>
      </c>
      <c r="C7381" s="33">
        <v>9</v>
      </c>
      <c r="D7381" s="32" t="s">
        <v>16</v>
      </c>
      <c r="E7381" s="32" t="s">
        <v>3066</v>
      </c>
      <c r="F7381" s="34">
        <v>44284</v>
      </c>
      <c r="G7381" s="34">
        <v>44284</v>
      </c>
      <c r="H7381" s="33">
        <v>25</v>
      </c>
      <c r="I7381" s="32" t="s">
        <v>8</v>
      </c>
      <c r="J7381" s="32"/>
      <c r="K7381" s="32" t="s">
        <v>9</v>
      </c>
      <c r="L7381" s="32" t="s">
        <v>15</v>
      </c>
      <c r="M7381" s="32"/>
      <c r="N7381" s="32"/>
      <c r="O7381" s="32" t="s">
        <v>24</v>
      </c>
      <c r="P7381" s="32" t="s">
        <v>10</v>
      </c>
      <c r="Q7381" s="32" t="s">
        <v>910</v>
      </c>
      <c r="R7381" s="32"/>
      <c r="S7381" s="32"/>
      <c r="T7381" s="32"/>
      <c r="U7381" s="32"/>
      <c r="V7381" s="5">
        <v>-104.14</v>
      </c>
      <c r="W7381" s="32" t="s">
        <v>3067</v>
      </c>
      <c r="X7381" s="32" t="s">
        <v>12</v>
      </c>
      <c r="Y7381" s="32" t="s">
        <v>11</v>
      </c>
    </row>
    <row r="7382" spans="1:25" x14ac:dyDescent="0.3">
      <c r="A7382" s="32" t="s">
        <v>24</v>
      </c>
      <c r="B7382" s="33">
        <v>2021</v>
      </c>
      <c r="C7382" s="33">
        <v>9</v>
      </c>
      <c r="D7382" s="32" t="s">
        <v>16</v>
      </c>
      <c r="E7382" s="32" t="s">
        <v>3066</v>
      </c>
      <c r="F7382" s="34">
        <v>44284</v>
      </c>
      <c r="G7382" s="34">
        <v>44284</v>
      </c>
      <c r="H7382" s="33">
        <v>26</v>
      </c>
      <c r="I7382" s="32" t="s">
        <v>8</v>
      </c>
      <c r="J7382" s="32"/>
      <c r="K7382" s="32" t="s">
        <v>9</v>
      </c>
      <c r="L7382" s="32" t="s">
        <v>15</v>
      </c>
      <c r="M7382" s="32"/>
      <c r="N7382" s="32"/>
      <c r="O7382" s="32" t="s">
        <v>24</v>
      </c>
      <c r="P7382" s="32" t="s">
        <v>10</v>
      </c>
      <c r="Q7382" s="32" t="s">
        <v>910</v>
      </c>
      <c r="R7382" s="32"/>
      <c r="S7382" s="32"/>
      <c r="T7382" s="32"/>
      <c r="U7382" s="32"/>
      <c r="V7382" s="5">
        <v>-46.45</v>
      </c>
      <c r="W7382" s="32" t="s">
        <v>3067</v>
      </c>
      <c r="X7382" s="32" t="s">
        <v>12</v>
      </c>
      <c r="Y7382" s="32" t="s">
        <v>11</v>
      </c>
    </row>
    <row r="7383" spans="1:25" x14ac:dyDescent="0.3">
      <c r="A7383" s="32" t="s">
        <v>24</v>
      </c>
      <c r="B7383" s="33">
        <v>2021</v>
      </c>
      <c r="C7383" s="33">
        <v>9</v>
      </c>
      <c r="D7383" s="32" t="s">
        <v>16</v>
      </c>
      <c r="E7383" s="32" t="s">
        <v>3066</v>
      </c>
      <c r="F7383" s="34">
        <v>44284</v>
      </c>
      <c r="G7383" s="34">
        <v>44284</v>
      </c>
      <c r="H7383" s="33">
        <v>27</v>
      </c>
      <c r="I7383" s="32" t="s">
        <v>8</v>
      </c>
      <c r="J7383" s="32"/>
      <c r="K7383" s="32" t="s">
        <v>9</v>
      </c>
      <c r="L7383" s="32" t="s">
        <v>15</v>
      </c>
      <c r="M7383" s="32"/>
      <c r="N7383" s="32"/>
      <c r="O7383" s="32" t="s">
        <v>24</v>
      </c>
      <c r="P7383" s="32" t="s">
        <v>10</v>
      </c>
      <c r="Q7383" s="32" t="s">
        <v>910</v>
      </c>
      <c r="R7383" s="32"/>
      <c r="S7383" s="32"/>
      <c r="T7383" s="32"/>
      <c r="U7383" s="32"/>
      <c r="V7383" s="5">
        <v>-58.81</v>
      </c>
      <c r="W7383" s="32" t="s">
        <v>3067</v>
      </c>
      <c r="X7383" s="32" t="s">
        <v>12</v>
      </c>
      <c r="Y7383" s="32" t="s">
        <v>11</v>
      </c>
    </row>
    <row r="7384" spans="1:25" x14ac:dyDescent="0.3">
      <c r="A7384" s="32" t="s">
        <v>24</v>
      </c>
      <c r="B7384" s="33">
        <v>2021</v>
      </c>
      <c r="C7384" s="33">
        <v>9</v>
      </c>
      <c r="D7384" s="32" t="s">
        <v>16</v>
      </c>
      <c r="E7384" s="32" t="s">
        <v>3066</v>
      </c>
      <c r="F7384" s="34">
        <v>44284</v>
      </c>
      <c r="G7384" s="34">
        <v>44284</v>
      </c>
      <c r="H7384" s="33">
        <v>28</v>
      </c>
      <c r="I7384" s="32" t="s">
        <v>8</v>
      </c>
      <c r="J7384" s="32"/>
      <c r="K7384" s="32" t="s">
        <v>9</v>
      </c>
      <c r="L7384" s="32" t="s">
        <v>15</v>
      </c>
      <c r="M7384" s="32"/>
      <c r="N7384" s="32"/>
      <c r="O7384" s="32" t="s">
        <v>24</v>
      </c>
      <c r="P7384" s="32" t="s">
        <v>10</v>
      </c>
      <c r="Q7384" s="32" t="s">
        <v>910</v>
      </c>
      <c r="R7384" s="32"/>
      <c r="S7384" s="32"/>
      <c r="T7384" s="32"/>
      <c r="U7384" s="32"/>
      <c r="V7384" s="5">
        <v>-1452.02</v>
      </c>
      <c r="W7384" s="32" t="s">
        <v>3067</v>
      </c>
      <c r="X7384" s="32" t="s">
        <v>12</v>
      </c>
      <c r="Y7384" s="32" t="s">
        <v>11</v>
      </c>
    </row>
    <row r="7385" spans="1:25" x14ac:dyDescent="0.3">
      <c r="A7385" s="32" t="s">
        <v>24</v>
      </c>
      <c r="B7385" s="33">
        <v>2021</v>
      </c>
      <c r="C7385" s="33">
        <v>9</v>
      </c>
      <c r="D7385" s="32" t="s">
        <v>16</v>
      </c>
      <c r="E7385" s="32" t="s">
        <v>3066</v>
      </c>
      <c r="F7385" s="34">
        <v>44284</v>
      </c>
      <c r="G7385" s="34">
        <v>44284</v>
      </c>
      <c r="H7385" s="33">
        <v>82</v>
      </c>
      <c r="I7385" s="32" t="s">
        <v>8</v>
      </c>
      <c r="J7385" s="32"/>
      <c r="K7385" s="32" t="s">
        <v>27</v>
      </c>
      <c r="L7385" s="32" t="s">
        <v>15</v>
      </c>
      <c r="M7385" s="32"/>
      <c r="N7385" s="32"/>
      <c r="O7385" s="32" t="s">
        <v>24</v>
      </c>
      <c r="P7385" s="32" t="s">
        <v>10</v>
      </c>
      <c r="Q7385" s="32" t="s">
        <v>910</v>
      </c>
      <c r="R7385" s="32"/>
      <c r="S7385" s="32"/>
      <c r="T7385" s="32"/>
      <c r="U7385" s="32"/>
      <c r="V7385" s="5">
        <v>104.14</v>
      </c>
      <c r="W7385" s="32" t="s">
        <v>3067</v>
      </c>
      <c r="X7385" s="32" t="s">
        <v>20</v>
      </c>
      <c r="Y7385" s="32" t="s">
        <v>11</v>
      </c>
    </row>
    <row r="7386" spans="1:25" x14ac:dyDescent="0.3">
      <c r="A7386" s="32" t="s">
        <v>24</v>
      </c>
      <c r="B7386" s="33">
        <v>2021</v>
      </c>
      <c r="C7386" s="33">
        <v>9</v>
      </c>
      <c r="D7386" s="32" t="s">
        <v>16</v>
      </c>
      <c r="E7386" s="32" t="s">
        <v>3066</v>
      </c>
      <c r="F7386" s="34">
        <v>44284</v>
      </c>
      <c r="G7386" s="34">
        <v>44284</v>
      </c>
      <c r="H7386" s="33">
        <v>83</v>
      </c>
      <c r="I7386" s="32" t="s">
        <v>8</v>
      </c>
      <c r="J7386" s="32"/>
      <c r="K7386" s="32" t="s">
        <v>27</v>
      </c>
      <c r="L7386" s="32" t="s">
        <v>15</v>
      </c>
      <c r="M7386" s="32"/>
      <c r="N7386" s="32"/>
      <c r="O7386" s="32" t="s">
        <v>24</v>
      </c>
      <c r="P7386" s="32" t="s">
        <v>10</v>
      </c>
      <c r="Q7386" s="32" t="s">
        <v>910</v>
      </c>
      <c r="R7386" s="32"/>
      <c r="S7386" s="32"/>
      <c r="T7386" s="32"/>
      <c r="U7386" s="32"/>
      <c r="V7386" s="5">
        <v>46.45</v>
      </c>
      <c r="W7386" s="32" t="s">
        <v>3067</v>
      </c>
      <c r="X7386" s="32" t="s">
        <v>20</v>
      </c>
      <c r="Y7386" s="32" t="s">
        <v>11</v>
      </c>
    </row>
    <row r="7387" spans="1:25" x14ac:dyDescent="0.3">
      <c r="A7387" s="32" t="s">
        <v>24</v>
      </c>
      <c r="B7387" s="33">
        <v>2021</v>
      </c>
      <c r="C7387" s="33">
        <v>9</v>
      </c>
      <c r="D7387" s="32" t="s">
        <v>16</v>
      </c>
      <c r="E7387" s="32" t="s">
        <v>3066</v>
      </c>
      <c r="F7387" s="34">
        <v>44284</v>
      </c>
      <c r="G7387" s="34">
        <v>44284</v>
      </c>
      <c r="H7387" s="33">
        <v>84</v>
      </c>
      <c r="I7387" s="32" t="s">
        <v>8</v>
      </c>
      <c r="J7387" s="32"/>
      <c r="K7387" s="32" t="s">
        <v>27</v>
      </c>
      <c r="L7387" s="32" t="s">
        <v>15</v>
      </c>
      <c r="M7387" s="32"/>
      <c r="N7387" s="32"/>
      <c r="O7387" s="32" t="s">
        <v>24</v>
      </c>
      <c r="P7387" s="32" t="s">
        <v>10</v>
      </c>
      <c r="Q7387" s="32" t="s">
        <v>910</v>
      </c>
      <c r="R7387" s="32"/>
      <c r="S7387" s="32"/>
      <c r="T7387" s="32"/>
      <c r="U7387" s="32"/>
      <c r="V7387" s="5">
        <v>58.81</v>
      </c>
      <c r="W7387" s="32" t="s">
        <v>3067</v>
      </c>
      <c r="X7387" s="32" t="s">
        <v>20</v>
      </c>
      <c r="Y7387" s="32" t="s">
        <v>11</v>
      </c>
    </row>
    <row r="7388" spans="1:25" x14ac:dyDescent="0.3">
      <c r="A7388" s="32" t="s">
        <v>24</v>
      </c>
      <c r="B7388" s="33">
        <v>2021</v>
      </c>
      <c r="C7388" s="33">
        <v>9</v>
      </c>
      <c r="D7388" s="32" t="s">
        <v>16</v>
      </c>
      <c r="E7388" s="32" t="s">
        <v>3066</v>
      </c>
      <c r="F7388" s="34">
        <v>44284</v>
      </c>
      <c r="G7388" s="34">
        <v>44284</v>
      </c>
      <c r="H7388" s="33">
        <v>85</v>
      </c>
      <c r="I7388" s="32" t="s">
        <v>8</v>
      </c>
      <c r="J7388" s="32"/>
      <c r="K7388" s="32" t="s">
        <v>27</v>
      </c>
      <c r="L7388" s="32" t="s">
        <v>15</v>
      </c>
      <c r="M7388" s="32"/>
      <c r="N7388" s="32"/>
      <c r="O7388" s="32" t="s">
        <v>24</v>
      </c>
      <c r="P7388" s="32" t="s">
        <v>10</v>
      </c>
      <c r="Q7388" s="32" t="s">
        <v>910</v>
      </c>
      <c r="R7388" s="32"/>
      <c r="S7388" s="32"/>
      <c r="T7388" s="32"/>
      <c r="U7388" s="32"/>
      <c r="V7388" s="5">
        <v>1452.02</v>
      </c>
      <c r="W7388" s="32" t="s">
        <v>3067</v>
      </c>
      <c r="X7388" s="32" t="s">
        <v>20</v>
      </c>
      <c r="Y7388" s="32" t="s">
        <v>11</v>
      </c>
    </row>
    <row r="7389" spans="1:25" x14ac:dyDescent="0.3">
      <c r="A7389" s="32" t="s">
        <v>24</v>
      </c>
      <c r="B7389" s="33">
        <v>2021</v>
      </c>
      <c r="C7389" s="33">
        <v>9</v>
      </c>
      <c r="D7389" s="32" t="s">
        <v>1275</v>
      </c>
      <c r="E7389" s="32" t="s">
        <v>3068</v>
      </c>
      <c r="F7389" s="34">
        <v>44286</v>
      </c>
      <c r="G7389" s="34">
        <v>44292</v>
      </c>
      <c r="H7389" s="33">
        <v>12</v>
      </c>
      <c r="I7389" s="32" t="s">
        <v>8</v>
      </c>
      <c r="J7389" s="32" t="s">
        <v>1277</v>
      </c>
      <c r="K7389" s="32" t="s">
        <v>1348</v>
      </c>
      <c r="L7389" s="32" t="s">
        <v>1279</v>
      </c>
      <c r="M7389" s="32"/>
      <c r="N7389" s="32" t="s">
        <v>1280</v>
      </c>
      <c r="O7389" s="32" t="s">
        <v>24</v>
      </c>
      <c r="P7389" s="32" t="s">
        <v>10</v>
      </c>
      <c r="Q7389" s="32" t="s">
        <v>910</v>
      </c>
      <c r="R7389" s="32"/>
      <c r="S7389" s="32"/>
      <c r="T7389" s="32"/>
      <c r="U7389" s="32"/>
      <c r="V7389" s="5">
        <v>2370</v>
      </c>
      <c r="W7389" s="32"/>
      <c r="X7389" s="32" t="s">
        <v>3069</v>
      </c>
      <c r="Y7389" s="32" t="s">
        <v>3070</v>
      </c>
    </row>
    <row r="7390" spans="1:25" x14ac:dyDescent="0.3">
      <c r="A7390" s="32" t="s">
        <v>24</v>
      </c>
      <c r="B7390" s="33">
        <v>2021</v>
      </c>
      <c r="C7390" s="33">
        <v>9</v>
      </c>
      <c r="D7390" s="32" t="s">
        <v>1275</v>
      </c>
      <c r="E7390" s="32" t="s">
        <v>3068</v>
      </c>
      <c r="F7390" s="34">
        <v>44286</v>
      </c>
      <c r="G7390" s="34">
        <v>44292</v>
      </c>
      <c r="H7390" s="33">
        <v>13</v>
      </c>
      <c r="I7390" s="32" t="s">
        <v>8</v>
      </c>
      <c r="J7390" s="32" t="s">
        <v>1277</v>
      </c>
      <c r="K7390" s="32" t="s">
        <v>1354</v>
      </c>
      <c r="L7390" s="32" t="s">
        <v>1279</v>
      </c>
      <c r="M7390" s="32"/>
      <c r="N7390" s="32" t="s">
        <v>1280</v>
      </c>
      <c r="O7390" s="32" t="s">
        <v>24</v>
      </c>
      <c r="P7390" s="32" t="s">
        <v>10</v>
      </c>
      <c r="Q7390" s="32" t="s">
        <v>910</v>
      </c>
      <c r="R7390" s="32"/>
      <c r="S7390" s="32"/>
      <c r="T7390" s="32"/>
      <c r="U7390" s="32"/>
      <c r="V7390" s="5">
        <v>26.54</v>
      </c>
      <c r="W7390" s="32"/>
      <c r="X7390" s="32" t="s">
        <v>3069</v>
      </c>
      <c r="Y7390" s="32" t="s">
        <v>3070</v>
      </c>
    </row>
    <row r="7391" spans="1:25" x14ac:dyDescent="0.3">
      <c r="A7391" s="32" t="s">
        <v>24</v>
      </c>
      <c r="B7391" s="33">
        <v>2021</v>
      </c>
      <c r="C7391" s="33">
        <v>9</v>
      </c>
      <c r="D7391" s="32" t="s">
        <v>1275</v>
      </c>
      <c r="E7391" s="32" t="s">
        <v>3068</v>
      </c>
      <c r="F7391" s="34">
        <v>44286</v>
      </c>
      <c r="G7391" s="34">
        <v>44292</v>
      </c>
      <c r="H7391" s="33">
        <v>14</v>
      </c>
      <c r="I7391" s="32" t="s">
        <v>8</v>
      </c>
      <c r="J7391" s="32" t="s">
        <v>1277</v>
      </c>
      <c r="K7391" s="32" t="s">
        <v>1351</v>
      </c>
      <c r="L7391" s="32" t="s">
        <v>1279</v>
      </c>
      <c r="M7391" s="32"/>
      <c r="N7391" s="32" t="s">
        <v>1280</v>
      </c>
      <c r="O7391" s="32" t="s">
        <v>24</v>
      </c>
      <c r="P7391" s="32" t="s">
        <v>10</v>
      </c>
      <c r="Q7391" s="32" t="s">
        <v>910</v>
      </c>
      <c r="R7391" s="32"/>
      <c r="S7391" s="32"/>
      <c r="T7391" s="32"/>
      <c r="U7391" s="32"/>
      <c r="V7391" s="5">
        <v>295.3</v>
      </c>
      <c r="W7391" s="32"/>
      <c r="X7391" s="32" t="s">
        <v>3069</v>
      </c>
      <c r="Y7391" s="32" t="s">
        <v>3070</v>
      </c>
    </row>
    <row r="7392" spans="1:25" x14ac:dyDescent="0.3">
      <c r="A7392" s="32" t="s">
        <v>24</v>
      </c>
      <c r="B7392" s="33">
        <v>2021</v>
      </c>
      <c r="C7392" s="33">
        <v>9</v>
      </c>
      <c r="D7392" s="32" t="s">
        <v>1275</v>
      </c>
      <c r="E7392" s="32" t="s">
        <v>3068</v>
      </c>
      <c r="F7392" s="34">
        <v>44286</v>
      </c>
      <c r="G7392" s="34">
        <v>44292</v>
      </c>
      <c r="H7392" s="33">
        <v>15</v>
      </c>
      <c r="I7392" s="32" t="s">
        <v>8</v>
      </c>
      <c r="J7392" s="32" t="s">
        <v>1277</v>
      </c>
      <c r="K7392" s="32" t="s">
        <v>1338</v>
      </c>
      <c r="L7392" s="32" t="s">
        <v>1279</v>
      </c>
      <c r="M7392" s="32"/>
      <c r="N7392" s="32" t="s">
        <v>1280</v>
      </c>
      <c r="O7392" s="32" t="s">
        <v>24</v>
      </c>
      <c r="P7392" s="32" t="s">
        <v>10</v>
      </c>
      <c r="Q7392" s="32" t="s">
        <v>910</v>
      </c>
      <c r="R7392" s="32"/>
      <c r="S7392" s="32"/>
      <c r="T7392" s="32"/>
      <c r="U7392" s="32"/>
      <c r="V7392" s="5">
        <v>175.47</v>
      </c>
      <c r="W7392" s="32"/>
      <c r="X7392" s="32" t="s">
        <v>3069</v>
      </c>
      <c r="Y7392" s="32" t="s">
        <v>3070</v>
      </c>
    </row>
    <row r="7393" spans="1:25" x14ac:dyDescent="0.3">
      <c r="A7393" s="32" t="s">
        <v>24</v>
      </c>
      <c r="B7393" s="33">
        <v>2021</v>
      </c>
      <c r="C7393" s="33">
        <v>9</v>
      </c>
      <c r="D7393" s="32" t="s">
        <v>1275</v>
      </c>
      <c r="E7393" s="32" t="s">
        <v>3068</v>
      </c>
      <c r="F7393" s="34">
        <v>44286</v>
      </c>
      <c r="G7393" s="34">
        <v>44292</v>
      </c>
      <c r="H7393" s="33">
        <v>16</v>
      </c>
      <c r="I7393" s="32" t="s">
        <v>8</v>
      </c>
      <c r="J7393" s="32" t="s">
        <v>1277</v>
      </c>
      <c r="K7393" s="32" t="s">
        <v>1352</v>
      </c>
      <c r="L7393" s="32" t="s">
        <v>1279</v>
      </c>
      <c r="M7393" s="32"/>
      <c r="N7393" s="32" t="s">
        <v>1280</v>
      </c>
      <c r="O7393" s="32" t="s">
        <v>24</v>
      </c>
      <c r="P7393" s="32" t="s">
        <v>10</v>
      </c>
      <c r="Q7393" s="32" t="s">
        <v>910</v>
      </c>
      <c r="R7393" s="32"/>
      <c r="S7393" s="32"/>
      <c r="T7393" s="32"/>
      <c r="U7393" s="32"/>
      <c r="V7393" s="5">
        <v>31.76</v>
      </c>
      <c r="W7393" s="32"/>
      <c r="X7393" s="32" t="s">
        <v>3069</v>
      </c>
      <c r="Y7393" s="32" t="s">
        <v>3070</v>
      </c>
    </row>
    <row r="7394" spans="1:25" x14ac:dyDescent="0.3">
      <c r="A7394" s="32" t="s">
        <v>24</v>
      </c>
      <c r="B7394" s="33">
        <v>2021</v>
      </c>
      <c r="C7394" s="33">
        <v>9</v>
      </c>
      <c r="D7394" s="32" t="s">
        <v>1275</v>
      </c>
      <c r="E7394" s="32" t="s">
        <v>3068</v>
      </c>
      <c r="F7394" s="34">
        <v>44286</v>
      </c>
      <c r="G7394" s="34">
        <v>44292</v>
      </c>
      <c r="H7394" s="33">
        <v>17</v>
      </c>
      <c r="I7394" s="32" t="s">
        <v>8</v>
      </c>
      <c r="J7394" s="32" t="s">
        <v>1277</v>
      </c>
      <c r="K7394" s="32" t="s">
        <v>1353</v>
      </c>
      <c r="L7394" s="32" t="s">
        <v>1279</v>
      </c>
      <c r="M7394" s="32"/>
      <c r="N7394" s="32" t="s">
        <v>1280</v>
      </c>
      <c r="O7394" s="32" t="s">
        <v>24</v>
      </c>
      <c r="P7394" s="32" t="s">
        <v>10</v>
      </c>
      <c r="Q7394" s="32" t="s">
        <v>910</v>
      </c>
      <c r="R7394" s="32"/>
      <c r="S7394" s="32"/>
      <c r="T7394" s="32"/>
      <c r="U7394" s="32"/>
      <c r="V7394" s="5">
        <v>271.37</v>
      </c>
      <c r="W7394" s="32"/>
      <c r="X7394" s="32" t="s">
        <v>3069</v>
      </c>
      <c r="Y7394" s="32" t="s">
        <v>3070</v>
      </c>
    </row>
    <row r="7395" spans="1:25" x14ac:dyDescent="0.3">
      <c r="A7395" s="32" t="s">
        <v>24</v>
      </c>
      <c r="B7395" s="33">
        <v>2021</v>
      </c>
      <c r="C7395" s="33">
        <v>9</v>
      </c>
      <c r="D7395" s="32" t="s">
        <v>1275</v>
      </c>
      <c r="E7395" s="32" t="s">
        <v>3068</v>
      </c>
      <c r="F7395" s="34">
        <v>44286</v>
      </c>
      <c r="G7395" s="34">
        <v>44292</v>
      </c>
      <c r="H7395" s="33">
        <v>18</v>
      </c>
      <c r="I7395" s="32" t="s">
        <v>8</v>
      </c>
      <c r="J7395" s="32" t="s">
        <v>1277</v>
      </c>
      <c r="K7395" s="32" t="s">
        <v>1355</v>
      </c>
      <c r="L7395" s="32" t="s">
        <v>1279</v>
      </c>
      <c r="M7395" s="32"/>
      <c r="N7395" s="32" t="s">
        <v>1280</v>
      </c>
      <c r="O7395" s="32" t="s">
        <v>24</v>
      </c>
      <c r="P7395" s="32" t="s">
        <v>10</v>
      </c>
      <c r="Q7395" s="32" t="s">
        <v>910</v>
      </c>
      <c r="R7395" s="32"/>
      <c r="S7395" s="32"/>
      <c r="T7395" s="32"/>
      <c r="U7395" s="32"/>
      <c r="V7395" s="5">
        <v>14.46</v>
      </c>
      <c r="W7395" s="32"/>
      <c r="X7395" s="32" t="s">
        <v>3069</v>
      </c>
      <c r="Y7395" s="32" t="s">
        <v>3070</v>
      </c>
    </row>
    <row r="7396" spans="1:25" x14ac:dyDescent="0.3">
      <c r="A7396" s="32" t="s">
        <v>24</v>
      </c>
      <c r="B7396" s="33">
        <v>2021</v>
      </c>
      <c r="C7396" s="33">
        <v>9</v>
      </c>
      <c r="D7396" s="32" t="s">
        <v>1275</v>
      </c>
      <c r="E7396" s="32" t="s">
        <v>3068</v>
      </c>
      <c r="F7396" s="34">
        <v>44286</v>
      </c>
      <c r="G7396" s="34">
        <v>44292</v>
      </c>
      <c r="H7396" s="33">
        <v>19</v>
      </c>
      <c r="I7396" s="32" t="s">
        <v>8</v>
      </c>
      <c r="J7396" s="32" t="s">
        <v>1277</v>
      </c>
      <c r="K7396" s="32" t="s">
        <v>1387</v>
      </c>
      <c r="L7396" s="32" t="s">
        <v>1279</v>
      </c>
      <c r="M7396" s="32"/>
      <c r="N7396" s="32" t="s">
        <v>1280</v>
      </c>
      <c r="O7396" s="32" t="s">
        <v>24</v>
      </c>
      <c r="P7396" s="32" t="s">
        <v>10</v>
      </c>
      <c r="Q7396" s="32" t="s">
        <v>910</v>
      </c>
      <c r="R7396" s="32"/>
      <c r="S7396" s="32"/>
      <c r="T7396" s="32"/>
      <c r="U7396" s="32"/>
      <c r="V7396" s="5">
        <v>47.4</v>
      </c>
      <c r="W7396" s="32"/>
      <c r="X7396" s="32" t="s">
        <v>3069</v>
      </c>
      <c r="Y7396" s="32" t="s">
        <v>3070</v>
      </c>
    </row>
    <row r="7397" spans="1:25" x14ac:dyDescent="0.3">
      <c r="A7397" s="32" t="s">
        <v>24</v>
      </c>
      <c r="B7397" s="33">
        <v>2021</v>
      </c>
      <c r="C7397" s="33">
        <v>9</v>
      </c>
      <c r="D7397" s="32" t="s">
        <v>1275</v>
      </c>
      <c r="E7397" s="32" t="s">
        <v>3068</v>
      </c>
      <c r="F7397" s="34">
        <v>44286</v>
      </c>
      <c r="G7397" s="34">
        <v>44292</v>
      </c>
      <c r="H7397" s="33">
        <v>36</v>
      </c>
      <c r="I7397" s="32" t="s">
        <v>8</v>
      </c>
      <c r="J7397" s="32" t="s">
        <v>1277</v>
      </c>
      <c r="K7397" s="32" t="s">
        <v>1348</v>
      </c>
      <c r="L7397" s="32" t="s">
        <v>1279</v>
      </c>
      <c r="M7397" s="32"/>
      <c r="N7397" s="32" t="s">
        <v>1280</v>
      </c>
      <c r="O7397" s="32" t="s">
        <v>24</v>
      </c>
      <c r="P7397" s="32" t="s">
        <v>10</v>
      </c>
      <c r="Q7397" s="32" t="s">
        <v>910</v>
      </c>
      <c r="R7397" s="32"/>
      <c r="S7397" s="32"/>
      <c r="T7397" s="32"/>
      <c r="U7397" s="32"/>
      <c r="V7397" s="5">
        <v>2000</v>
      </c>
      <c r="W7397" s="32"/>
      <c r="X7397" s="32" t="s">
        <v>3071</v>
      </c>
      <c r="Y7397" s="32" t="s">
        <v>3070</v>
      </c>
    </row>
    <row r="7398" spans="1:25" x14ac:dyDescent="0.3">
      <c r="A7398" s="32" t="s">
        <v>24</v>
      </c>
      <c r="B7398" s="33">
        <v>2021</v>
      </c>
      <c r="C7398" s="33">
        <v>9</v>
      </c>
      <c r="D7398" s="32" t="s">
        <v>1275</v>
      </c>
      <c r="E7398" s="32" t="s">
        <v>3068</v>
      </c>
      <c r="F7398" s="34">
        <v>44286</v>
      </c>
      <c r="G7398" s="34">
        <v>44292</v>
      </c>
      <c r="H7398" s="33">
        <v>37</v>
      </c>
      <c r="I7398" s="32" t="s">
        <v>8</v>
      </c>
      <c r="J7398" s="32" t="s">
        <v>1277</v>
      </c>
      <c r="K7398" s="32" t="s">
        <v>1354</v>
      </c>
      <c r="L7398" s="32" t="s">
        <v>1279</v>
      </c>
      <c r="M7398" s="32"/>
      <c r="N7398" s="32" t="s">
        <v>1280</v>
      </c>
      <c r="O7398" s="32" t="s">
        <v>24</v>
      </c>
      <c r="P7398" s="32" t="s">
        <v>10</v>
      </c>
      <c r="Q7398" s="32" t="s">
        <v>910</v>
      </c>
      <c r="R7398" s="32"/>
      <c r="S7398" s="32"/>
      <c r="T7398" s="32"/>
      <c r="U7398" s="32"/>
      <c r="V7398" s="5">
        <v>22.4</v>
      </c>
      <c r="W7398" s="32"/>
      <c r="X7398" s="32" t="s">
        <v>3071</v>
      </c>
      <c r="Y7398" s="32" t="s">
        <v>3070</v>
      </c>
    </row>
    <row r="7399" spans="1:25" x14ac:dyDescent="0.3">
      <c r="A7399" s="32" t="s">
        <v>24</v>
      </c>
      <c r="B7399" s="33">
        <v>2021</v>
      </c>
      <c r="C7399" s="33">
        <v>9</v>
      </c>
      <c r="D7399" s="32" t="s">
        <v>1275</v>
      </c>
      <c r="E7399" s="32" t="s">
        <v>3068</v>
      </c>
      <c r="F7399" s="34">
        <v>44286</v>
      </c>
      <c r="G7399" s="34">
        <v>44292</v>
      </c>
      <c r="H7399" s="33">
        <v>38</v>
      </c>
      <c r="I7399" s="32" t="s">
        <v>8</v>
      </c>
      <c r="J7399" s="32" t="s">
        <v>1277</v>
      </c>
      <c r="K7399" s="32" t="s">
        <v>1351</v>
      </c>
      <c r="L7399" s="32" t="s">
        <v>1279</v>
      </c>
      <c r="M7399" s="32"/>
      <c r="N7399" s="32" t="s">
        <v>1280</v>
      </c>
      <c r="O7399" s="32" t="s">
        <v>24</v>
      </c>
      <c r="P7399" s="32" t="s">
        <v>10</v>
      </c>
      <c r="Q7399" s="32" t="s">
        <v>910</v>
      </c>
      <c r="R7399" s="32"/>
      <c r="S7399" s="32"/>
      <c r="T7399" s="32"/>
      <c r="U7399" s="32"/>
      <c r="V7399" s="5">
        <v>289.2</v>
      </c>
      <c r="W7399" s="32"/>
      <c r="X7399" s="32" t="s">
        <v>3071</v>
      </c>
      <c r="Y7399" s="32" t="s">
        <v>3070</v>
      </c>
    </row>
    <row r="7400" spans="1:25" x14ac:dyDescent="0.3">
      <c r="A7400" s="32" t="s">
        <v>24</v>
      </c>
      <c r="B7400" s="33">
        <v>2021</v>
      </c>
      <c r="C7400" s="33">
        <v>9</v>
      </c>
      <c r="D7400" s="32" t="s">
        <v>1275</v>
      </c>
      <c r="E7400" s="32" t="s">
        <v>3068</v>
      </c>
      <c r="F7400" s="34">
        <v>44286</v>
      </c>
      <c r="G7400" s="34">
        <v>44292</v>
      </c>
      <c r="H7400" s="33">
        <v>39</v>
      </c>
      <c r="I7400" s="32" t="s">
        <v>8</v>
      </c>
      <c r="J7400" s="32" t="s">
        <v>1277</v>
      </c>
      <c r="K7400" s="32" t="s">
        <v>1338</v>
      </c>
      <c r="L7400" s="32" t="s">
        <v>1279</v>
      </c>
      <c r="M7400" s="32"/>
      <c r="N7400" s="32" t="s">
        <v>1280</v>
      </c>
      <c r="O7400" s="32" t="s">
        <v>24</v>
      </c>
      <c r="P7400" s="32" t="s">
        <v>10</v>
      </c>
      <c r="Q7400" s="32" t="s">
        <v>910</v>
      </c>
      <c r="R7400" s="32"/>
      <c r="S7400" s="32"/>
      <c r="T7400" s="32"/>
      <c r="U7400" s="32"/>
      <c r="V7400" s="5">
        <v>144.13</v>
      </c>
      <c r="W7400" s="32"/>
      <c r="X7400" s="32" t="s">
        <v>3071</v>
      </c>
      <c r="Y7400" s="32" t="s">
        <v>3070</v>
      </c>
    </row>
    <row r="7401" spans="1:25" x14ac:dyDescent="0.3">
      <c r="A7401" s="32" t="s">
        <v>24</v>
      </c>
      <c r="B7401" s="33">
        <v>2021</v>
      </c>
      <c r="C7401" s="33">
        <v>9</v>
      </c>
      <c r="D7401" s="32" t="s">
        <v>1275</v>
      </c>
      <c r="E7401" s="32" t="s">
        <v>3068</v>
      </c>
      <c r="F7401" s="34">
        <v>44286</v>
      </c>
      <c r="G7401" s="34">
        <v>44292</v>
      </c>
      <c r="H7401" s="33">
        <v>40</v>
      </c>
      <c r="I7401" s="32" t="s">
        <v>8</v>
      </c>
      <c r="J7401" s="32" t="s">
        <v>1277</v>
      </c>
      <c r="K7401" s="32" t="s">
        <v>1352</v>
      </c>
      <c r="L7401" s="32" t="s">
        <v>1279</v>
      </c>
      <c r="M7401" s="32"/>
      <c r="N7401" s="32" t="s">
        <v>1280</v>
      </c>
      <c r="O7401" s="32" t="s">
        <v>24</v>
      </c>
      <c r="P7401" s="32" t="s">
        <v>10</v>
      </c>
      <c r="Q7401" s="32" t="s">
        <v>910</v>
      </c>
      <c r="R7401" s="32"/>
      <c r="S7401" s="32"/>
      <c r="T7401" s="32"/>
      <c r="U7401" s="32"/>
      <c r="V7401" s="5">
        <v>26.8</v>
      </c>
      <c r="W7401" s="32"/>
      <c r="X7401" s="32" t="s">
        <v>3071</v>
      </c>
      <c r="Y7401" s="32" t="s">
        <v>3070</v>
      </c>
    </row>
    <row r="7402" spans="1:25" x14ac:dyDescent="0.3">
      <c r="A7402" s="32" t="s">
        <v>24</v>
      </c>
      <c r="B7402" s="33">
        <v>2021</v>
      </c>
      <c r="C7402" s="33">
        <v>9</v>
      </c>
      <c r="D7402" s="32" t="s">
        <v>1275</v>
      </c>
      <c r="E7402" s="32" t="s">
        <v>3068</v>
      </c>
      <c r="F7402" s="34">
        <v>44286</v>
      </c>
      <c r="G7402" s="34">
        <v>44292</v>
      </c>
      <c r="H7402" s="33">
        <v>41</v>
      </c>
      <c r="I7402" s="32" t="s">
        <v>8</v>
      </c>
      <c r="J7402" s="32" t="s">
        <v>1277</v>
      </c>
      <c r="K7402" s="32" t="s">
        <v>1353</v>
      </c>
      <c r="L7402" s="32" t="s">
        <v>1279</v>
      </c>
      <c r="M7402" s="32"/>
      <c r="N7402" s="32" t="s">
        <v>1280</v>
      </c>
      <c r="O7402" s="32" t="s">
        <v>24</v>
      </c>
      <c r="P7402" s="32" t="s">
        <v>10</v>
      </c>
      <c r="Q7402" s="32" t="s">
        <v>910</v>
      </c>
      <c r="R7402" s="32"/>
      <c r="S7402" s="32"/>
      <c r="T7402" s="32"/>
      <c r="U7402" s="32"/>
      <c r="V7402" s="5">
        <v>491.6</v>
      </c>
      <c r="W7402" s="32"/>
      <c r="X7402" s="32" t="s">
        <v>3071</v>
      </c>
      <c r="Y7402" s="32" t="s">
        <v>3070</v>
      </c>
    </row>
    <row r="7403" spans="1:25" x14ac:dyDescent="0.3">
      <c r="A7403" s="32" t="s">
        <v>24</v>
      </c>
      <c r="B7403" s="33">
        <v>2021</v>
      </c>
      <c r="C7403" s="33">
        <v>9</v>
      </c>
      <c r="D7403" s="32" t="s">
        <v>1275</v>
      </c>
      <c r="E7403" s="32" t="s">
        <v>3068</v>
      </c>
      <c r="F7403" s="34">
        <v>44286</v>
      </c>
      <c r="G7403" s="34">
        <v>44292</v>
      </c>
      <c r="H7403" s="33">
        <v>42</v>
      </c>
      <c r="I7403" s="32" t="s">
        <v>8</v>
      </c>
      <c r="J7403" s="32" t="s">
        <v>1277</v>
      </c>
      <c r="K7403" s="32" t="s">
        <v>1355</v>
      </c>
      <c r="L7403" s="32" t="s">
        <v>1279</v>
      </c>
      <c r="M7403" s="32"/>
      <c r="N7403" s="32" t="s">
        <v>1280</v>
      </c>
      <c r="O7403" s="32" t="s">
        <v>24</v>
      </c>
      <c r="P7403" s="32" t="s">
        <v>10</v>
      </c>
      <c r="Q7403" s="32" t="s">
        <v>910</v>
      </c>
      <c r="R7403" s="32"/>
      <c r="S7403" s="32"/>
      <c r="T7403" s="32"/>
      <c r="U7403" s="32"/>
      <c r="V7403" s="5">
        <v>12.2</v>
      </c>
      <c r="W7403" s="32"/>
      <c r="X7403" s="32" t="s">
        <v>3071</v>
      </c>
      <c r="Y7403" s="32" t="s">
        <v>3070</v>
      </c>
    </row>
    <row r="7404" spans="1:25" x14ac:dyDescent="0.3">
      <c r="A7404" s="32" t="s">
        <v>24</v>
      </c>
      <c r="B7404" s="33">
        <v>2021</v>
      </c>
      <c r="C7404" s="33">
        <v>9</v>
      </c>
      <c r="D7404" s="32" t="s">
        <v>1275</v>
      </c>
      <c r="E7404" s="32" t="s">
        <v>3068</v>
      </c>
      <c r="F7404" s="34">
        <v>44286</v>
      </c>
      <c r="G7404" s="34">
        <v>44292</v>
      </c>
      <c r="H7404" s="33">
        <v>43</v>
      </c>
      <c r="I7404" s="32" t="s">
        <v>8</v>
      </c>
      <c r="J7404" s="32" t="s">
        <v>1277</v>
      </c>
      <c r="K7404" s="32" t="s">
        <v>1356</v>
      </c>
      <c r="L7404" s="32" t="s">
        <v>1279</v>
      </c>
      <c r="M7404" s="32"/>
      <c r="N7404" s="32" t="s">
        <v>1280</v>
      </c>
      <c r="O7404" s="32" t="s">
        <v>24</v>
      </c>
      <c r="P7404" s="32" t="s">
        <v>10</v>
      </c>
      <c r="Q7404" s="32" t="s">
        <v>910</v>
      </c>
      <c r="R7404" s="32"/>
      <c r="S7404" s="32"/>
      <c r="T7404" s="32"/>
      <c r="U7404" s="32"/>
      <c r="V7404" s="5">
        <v>16</v>
      </c>
      <c r="W7404" s="32"/>
      <c r="X7404" s="32" t="s">
        <v>3071</v>
      </c>
      <c r="Y7404" s="32" t="s">
        <v>3070</v>
      </c>
    </row>
    <row r="7405" spans="1:25" x14ac:dyDescent="0.3">
      <c r="A7405" s="32" t="s">
        <v>24</v>
      </c>
      <c r="B7405" s="33">
        <v>2021</v>
      </c>
      <c r="C7405" s="33">
        <v>9</v>
      </c>
      <c r="D7405" s="32" t="s">
        <v>1275</v>
      </c>
      <c r="E7405" s="32" t="s">
        <v>3068</v>
      </c>
      <c r="F7405" s="34">
        <v>44286</v>
      </c>
      <c r="G7405" s="34">
        <v>44292</v>
      </c>
      <c r="H7405" s="33">
        <v>60</v>
      </c>
      <c r="I7405" s="32" t="s">
        <v>8</v>
      </c>
      <c r="J7405" s="32" t="s">
        <v>1277</v>
      </c>
      <c r="K7405" s="32" t="s">
        <v>1348</v>
      </c>
      <c r="L7405" s="32" t="s">
        <v>1279</v>
      </c>
      <c r="M7405" s="32"/>
      <c r="N7405" s="32" t="s">
        <v>1280</v>
      </c>
      <c r="O7405" s="32" t="s">
        <v>24</v>
      </c>
      <c r="P7405" s="32" t="s">
        <v>10</v>
      </c>
      <c r="Q7405" s="32" t="s">
        <v>910</v>
      </c>
      <c r="R7405" s="32"/>
      <c r="S7405" s="32"/>
      <c r="T7405" s="32"/>
      <c r="U7405" s="32"/>
      <c r="V7405" s="5">
        <v>2722.88</v>
      </c>
      <c r="W7405" s="32"/>
      <c r="X7405" s="32" t="s">
        <v>3072</v>
      </c>
      <c r="Y7405" s="32" t="s">
        <v>3070</v>
      </c>
    </row>
    <row r="7406" spans="1:25" x14ac:dyDescent="0.3">
      <c r="A7406" s="32" t="s">
        <v>24</v>
      </c>
      <c r="B7406" s="33">
        <v>2021</v>
      </c>
      <c r="C7406" s="33">
        <v>9</v>
      </c>
      <c r="D7406" s="32" t="s">
        <v>1275</v>
      </c>
      <c r="E7406" s="32" t="s">
        <v>3068</v>
      </c>
      <c r="F7406" s="34">
        <v>44286</v>
      </c>
      <c r="G7406" s="34">
        <v>44292</v>
      </c>
      <c r="H7406" s="33">
        <v>61</v>
      </c>
      <c r="I7406" s="32" t="s">
        <v>8</v>
      </c>
      <c r="J7406" s="32" t="s">
        <v>1277</v>
      </c>
      <c r="K7406" s="32" t="s">
        <v>1354</v>
      </c>
      <c r="L7406" s="32" t="s">
        <v>1279</v>
      </c>
      <c r="M7406" s="32"/>
      <c r="N7406" s="32" t="s">
        <v>1280</v>
      </c>
      <c r="O7406" s="32" t="s">
        <v>24</v>
      </c>
      <c r="P7406" s="32" t="s">
        <v>10</v>
      </c>
      <c r="Q7406" s="32" t="s">
        <v>910</v>
      </c>
      <c r="R7406" s="32"/>
      <c r="S7406" s="32"/>
      <c r="T7406" s="32"/>
      <c r="U7406" s="32"/>
      <c r="V7406" s="5">
        <v>30.5</v>
      </c>
      <c r="W7406" s="32"/>
      <c r="X7406" s="32" t="s">
        <v>3072</v>
      </c>
      <c r="Y7406" s="32" t="s">
        <v>3070</v>
      </c>
    </row>
    <row r="7407" spans="1:25" x14ac:dyDescent="0.3">
      <c r="A7407" s="32" t="s">
        <v>24</v>
      </c>
      <c r="B7407" s="33">
        <v>2021</v>
      </c>
      <c r="C7407" s="33">
        <v>9</v>
      </c>
      <c r="D7407" s="32" t="s">
        <v>1275</v>
      </c>
      <c r="E7407" s="32" t="s">
        <v>3068</v>
      </c>
      <c r="F7407" s="34">
        <v>44286</v>
      </c>
      <c r="G7407" s="34">
        <v>44292</v>
      </c>
      <c r="H7407" s="33">
        <v>62</v>
      </c>
      <c r="I7407" s="32" t="s">
        <v>8</v>
      </c>
      <c r="J7407" s="32" t="s">
        <v>1277</v>
      </c>
      <c r="K7407" s="32" t="s">
        <v>1351</v>
      </c>
      <c r="L7407" s="32" t="s">
        <v>1279</v>
      </c>
      <c r="M7407" s="32"/>
      <c r="N7407" s="32" t="s">
        <v>1280</v>
      </c>
      <c r="O7407" s="32" t="s">
        <v>24</v>
      </c>
      <c r="P7407" s="32" t="s">
        <v>10</v>
      </c>
      <c r="Q7407" s="32" t="s">
        <v>910</v>
      </c>
      <c r="R7407" s="32"/>
      <c r="S7407" s="32"/>
      <c r="T7407" s="32"/>
      <c r="U7407" s="32"/>
      <c r="V7407" s="5">
        <v>393.73</v>
      </c>
      <c r="W7407" s="32"/>
      <c r="X7407" s="32" t="s">
        <v>3072</v>
      </c>
      <c r="Y7407" s="32" t="s">
        <v>3070</v>
      </c>
    </row>
    <row r="7408" spans="1:25" x14ac:dyDescent="0.3">
      <c r="A7408" s="32" t="s">
        <v>24</v>
      </c>
      <c r="B7408" s="33">
        <v>2021</v>
      </c>
      <c r="C7408" s="33">
        <v>9</v>
      </c>
      <c r="D7408" s="32" t="s">
        <v>1275</v>
      </c>
      <c r="E7408" s="32" t="s">
        <v>3068</v>
      </c>
      <c r="F7408" s="34">
        <v>44286</v>
      </c>
      <c r="G7408" s="34">
        <v>44292</v>
      </c>
      <c r="H7408" s="33">
        <v>63</v>
      </c>
      <c r="I7408" s="32" t="s">
        <v>8</v>
      </c>
      <c r="J7408" s="32" t="s">
        <v>1277</v>
      </c>
      <c r="K7408" s="32" t="s">
        <v>1338</v>
      </c>
      <c r="L7408" s="32" t="s">
        <v>1279</v>
      </c>
      <c r="M7408" s="32"/>
      <c r="N7408" s="32" t="s">
        <v>1280</v>
      </c>
      <c r="O7408" s="32" t="s">
        <v>24</v>
      </c>
      <c r="P7408" s="32" t="s">
        <v>10</v>
      </c>
      <c r="Q7408" s="32" t="s">
        <v>910</v>
      </c>
      <c r="R7408" s="32"/>
      <c r="S7408" s="32"/>
      <c r="T7408" s="32"/>
      <c r="U7408" s="32"/>
      <c r="V7408" s="5">
        <v>191.96</v>
      </c>
      <c r="W7408" s="32"/>
      <c r="X7408" s="32" t="s">
        <v>3072</v>
      </c>
      <c r="Y7408" s="32" t="s">
        <v>3070</v>
      </c>
    </row>
    <row r="7409" spans="1:25" x14ac:dyDescent="0.3">
      <c r="A7409" s="32" t="s">
        <v>24</v>
      </c>
      <c r="B7409" s="33">
        <v>2021</v>
      </c>
      <c r="C7409" s="33">
        <v>9</v>
      </c>
      <c r="D7409" s="32" t="s">
        <v>1275</v>
      </c>
      <c r="E7409" s="32" t="s">
        <v>3068</v>
      </c>
      <c r="F7409" s="34">
        <v>44286</v>
      </c>
      <c r="G7409" s="34">
        <v>44292</v>
      </c>
      <c r="H7409" s="33">
        <v>64</v>
      </c>
      <c r="I7409" s="32" t="s">
        <v>8</v>
      </c>
      <c r="J7409" s="32" t="s">
        <v>1277</v>
      </c>
      <c r="K7409" s="32" t="s">
        <v>1352</v>
      </c>
      <c r="L7409" s="32" t="s">
        <v>1279</v>
      </c>
      <c r="M7409" s="32"/>
      <c r="N7409" s="32" t="s">
        <v>1280</v>
      </c>
      <c r="O7409" s="32" t="s">
        <v>24</v>
      </c>
      <c r="P7409" s="32" t="s">
        <v>10</v>
      </c>
      <c r="Q7409" s="32" t="s">
        <v>910</v>
      </c>
      <c r="R7409" s="32"/>
      <c r="S7409" s="32"/>
      <c r="T7409" s="32"/>
      <c r="U7409" s="32"/>
      <c r="V7409" s="5">
        <v>36.49</v>
      </c>
      <c r="W7409" s="32"/>
      <c r="X7409" s="32" t="s">
        <v>3072</v>
      </c>
      <c r="Y7409" s="32" t="s">
        <v>3070</v>
      </c>
    </row>
    <row r="7410" spans="1:25" x14ac:dyDescent="0.3">
      <c r="A7410" s="32" t="s">
        <v>24</v>
      </c>
      <c r="B7410" s="33">
        <v>2021</v>
      </c>
      <c r="C7410" s="33">
        <v>9</v>
      </c>
      <c r="D7410" s="32" t="s">
        <v>1275</v>
      </c>
      <c r="E7410" s="32" t="s">
        <v>3068</v>
      </c>
      <c r="F7410" s="34">
        <v>44286</v>
      </c>
      <c r="G7410" s="34">
        <v>44292</v>
      </c>
      <c r="H7410" s="33">
        <v>65</v>
      </c>
      <c r="I7410" s="32" t="s">
        <v>8</v>
      </c>
      <c r="J7410" s="32" t="s">
        <v>1277</v>
      </c>
      <c r="K7410" s="32" t="s">
        <v>1353</v>
      </c>
      <c r="L7410" s="32" t="s">
        <v>1279</v>
      </c>
      <c r="M7410" s="32"/>
      <c r="N7410" s="32" t="s">
        <v>1280</v>
      </c>
      <c r="O7410" s="32" t="s">
        <v>24</v>
      </c>
      <c r="P7410" s="32" t="s">
        <v>10</v>
      </c>
      <c r="Q7410" s="32" t="s">
        <v>910</v>
      </c>
      <c r="R7410" s="32"/>
      <c r="S7410" s="32"/>
      <c r="T7410" s="32"/>
      <c r="U7410" s="32"/>
      <c r="V7410" s="5">
        <v>901</v>
      </c>
      <c r="W7410" s="32"/>
      <c r="X7410" s="32" t="s">
        <v>3072</v>
      </c>
      <c r="Y7410" s="32" t="s">
        <v>3070</v>
      </c>
    </row>
    <row r="7411" spans="1:25" x14ac:dyDescent="0.3">
      <c r="A7411" s="32" t="s">
        <v>24</v>
      </c>
      <c r="B7411" s="33">
        <v>2021</v>
      </c>
      <c r="C7411" s="33">
        <v>9</v>
      </c>
      <c r="D7411" s="32" t="s">
        <v>1275</v>
      </c>
      <c r="E7411" s="32" t="s">
        <v>3068</v>
      </c>
      <c r="F7411" s="34">
        <v>44286</v>
      </c>
      <c r="G7411" s="34">
        <v>44292</v>
      </c>
      <c r="H7411" s="33">
        <v>66</v>
      </c>
      <c r="I7411" s="32" t="s">
        <v>8</v>
      </c>
      <c r="J7411" s="32" t="s">
        <v>1277</v>
      </c>
      <c r="K7411" s="32" t="s">
        <v>1355</v>
      </c>
      <c r="L7411" s="32" t="s">
        <v>1279</v>
      </c>
      <c r="M7411" s="32"/>
      <c r="N7411" s="32" t="s">
        <v>1280</v>
      </c>
      <c r="O7411" s="32" t="s">
        <v>24</v>
      </c>
      <c r="P7411" s="32" t="s">
        <v>10</v>
      </c>
      <c r="Q7411" s="32" t="s">
        <v>910</v>
      </c>
      <c r="R7411" s="32"/>
      <c r="S7411" s="32"/>
      <c r="T7411" s="32"/>
      <c r="U7411" s="32"/>
      <c r="V7411" s="5">
        <v>16.61</v>
      </c>
      <c r="W7411" s="32"/>
      <c r="X7411" s="32" t="s">
        <v>3072</v>
      </c>
      <c r="Y7411" s="32" t="s">
        <v>3070</v>
      </c>
    </row>
    <row r="7412" spans="1:25" x14ac:dyDescent="0.3">
      <c r="A7412" s="32" t="s">
        <v>24</v>
      </c>
      <c r="B7412" s="33">
        <v>2021</v>
      </c>
      <c r="C7412" s="33">
        <v>9</v>
      </c>
      <c r="D7412" s="32" t="s">
        <v>1275</v>
      </c>
      <c r="E7412" s="32" t="s">
        <v>3068</v>
      </c>
      <c r="F7412" s="34">
        <v>44286</v>
      </c>
      <c r="G7412" s="34">
        <v>44292</v>
      </c>
      <c r="H7412" s="33">
        <v>67</v>
      </c>
      <c r="I7412" s="32" t="s">
        <v>8</v>
      </c>
      <c r="J7412" s="32" t="s">
        <v>1277</v>
      </c>
      <c r="K7412" s="32" t="s">
        <v>1356</v>
      </c>
      <c r="L7412" s="32" t="s">
        <v>1279</v>
      </c>
      <c r="M7412" s="32"/>
      <c r="N7412" s="32" t="s">
        <v>1280</v>
      </c>
      <c r="O7412" s="32" t="s">
        <v>24</v>
      </c>
      <c r="P7412" s="32" t="s">
        <v>10</v>
      </c>
      <c r="Q7412" s="32" t="s">
        <v>910</v>
      </c>
      <c r="R7412" s="32"/>
      <c r="S7412" s="32"/>
      <c r="T7412" s="32"/>
      <c r="U7412" s="32"/>
      <c r="V7412" s="5">
        <v>20</v>
      </c>
      <c r="W7412" s="32"/>
      <c r="X7412" s="32" t="s">
        <v>3072</v>
      </c>
      <c r="Y7412" s="32" t="s">
        <v>3070</v>
      </c>
    </row>
    <row r="7413" spans="1:25" x14ac:dyDescent="0.3">
      <c r="A7413" s="32" t="s">
        <v>24</v>
      </c>
      <c r="B7413" s="33">
        <v>2021</v>
      </c>
      <c r="C7413" s="33">
        <v>9</v>
      </c>
      <c r="D7413" s="32" t="s">
        <v>1275</v>
      </c>
      <c r="E7413" s="32" t="s">
        <v>3068</v>
      </c>
      <c r="F7413" s="34">
        <v>44286</v>
      </c>
      <c r="G7413" s="34">
        <v>44292</v>
      </c>
      <c r="H7413" s="33">
        <v>68</v>
      </c>
      <c r="I7413" s="32" t="s">
        <v>8</v>
      </c>
      <c r="J7413" s="32" t="s">
        <v>1277</v>
      </c>
      <c r="K7413" s="32" t="s">
        <v>1348</v>
      </c>
      <c r="L7413" s="32" t="s">
        <v>1390</v>
      </c>
      <c r="M7413" s="32"/>
      <c r="N7413" s="32" t="s">
        <v>1280</v>
      </c>
      <c r="O7413" s="32" t="s">
        <v>24</v>
      </c>
      <c r="P7413" s="32" t="s">
        <v>10</v>
      </c>
      <c r="Q7413" s="32" t="s">
        <v>910</v>
      </c>
      <c r="R7413" s="32"/>
      <c r="S7413" s="32"/>
      <c r="T7413" s="32"/>
      <c r="U7413" s="32"/>
      <c r="V7413" s="5">
        <v>1664.42</v>
      </c>
      <c r="W7413" s="32"/>
      <c r="X7413" s="32" t="s">
        <v>3073</v>
      </c>
      <c r="Y7413" s="32" t="s">
        <v>3070</v>
      </c>
    </row>
    <row r="7414" spans="1:25" x14ac:dyDescent="0.3">
      <c r="A7414" s="32" t="s">
        <v>24</v>
      </c>
      <c r="B7414" s="33">
        <v>2021</v>
      </c>
      <c r="C7414" s="33">
        <v>9</v>
      </c>
      <c r="D7414" s="32" t="s">
        <v>1275</v>
      </c>
      <c r="E7414" s="32" t="s">
        <v>3068</v>
      </c>
      <c r="F7414" s="34">
        <v>44286</v>
      </c>
      <c r="G7414" s="34">
        <v>44292</v>
      </c>
      <c r="H7414" s="33">
        <v>69</v>
      </c>
      <c r="I7414" s="32" t="s">
        <v>8</v>
      </c>
      <c r="J7414" s="32" t="s">
        <v>1277</v>
      </c>
      <c r="K7414" s="32" t="s">
        <v>1354</v>
      </c>
      <c r="L7414" s="32" t="s">
        <v>1390</v>
      </c>
      <c r="M7414" s="32"/>
      <c r="N7414" s="32" t="s">
        <v>1280</v>
      </c>
      <c r="O7414" s="32" t="s">
        <v>24</v>
      </c>
      <c r="P7414" s="32" t="s">
        <v>10</v>
      </c>
      <c r="Q7414" s="32" t="s">
        <v>910</v>
      </c>
      <c r="R7414" s="32"/>
      <c r="S7414" s="32"/>
      <c r="T7414" s="32"/>
      <c r="U7414" s="32"/>
      <c r="V7414" s="5">
        <v>18.64</v>
      </c>
      <c r="W7414" s="32"/>
      <c r="X7414" s="32" t="s">
        <v>3073</v>
      </c>
      <c r="Y7414" s="32" t="s">
        <v>3070</v>
      </c>
    </row>
    <row r="7415" spans="1:25" x14ac:dyDescent="0.3">
      <c r="A7415" s="32" t="s">
        <v>24</v>
      </c>
      <c r="B7415" s="33">
        <v>2021</v>
      </c>
      <c r="C7415" s="33">
        <v>9</v>
      </c>
      <c r="D7415" s="32" t="s">
        <v>1275</v>
      </c>
      <c r="E7415" s="32" t="s">
        <v>3068</v>
      </c>
      <c r="F7415" s="34">
        <v>44286</v>
      </c>
      <c r="G7415" s="34">
        <v>44292</v>
      </c>
      <c r="H7415" s="33">
        <v>70</v>
      </c>
      <c r="I7415" s="32" t="s">
        <v>8</v>
      </c>
      <c r="J7415" s="32" t="s">
        <v>1277</v>
      </c>
      <c r="K7415" s="32" t="s">
        <v>1351</v>
      </c>
      <c r="L7415" s="32" t="s">
        <v>1390</v>
      </c>
      <c r="M7415" s="32"/>
      <c r="N7415" s="32" t="s">
        <v>1280</v>
      </c>
      <c r="O7415" s="32" t="s">
        <v>24</v>
      </c>
      <c r="P7415" s="32" t="s">
        <v>10</v>
      </c>
      <c r="Q7415" s="32" t="s">
        <v>910</v>
      </c>
      <c r="R7415" s="32"/>
      <c r="S7415" s="32"/>
      <c r="T7415" s="32"/>
      <c r="U7415" s="32"/>
      <c r="V7415" s="5">
        <v>240.68</v>
      </c>
      <c r="W7415" s="32"/>
      <c r="X7415" s="32" t="s">
        <v>3073</v>
      </c>
      <c r="Y7415" s="32" t="s">
        <v>3070</v>
      </c>
    </row>
    <row r="7416" spans="1:25" x14ac:dyDescent="0.3">
      <c r="A7416" s="32" t="s">
        <v>24</v>
      </c>
      <c r="B7416" s="33">
        <v>2021</v>
      </c>
      <c r="C7416" s="33">
        <v>9</v>
      </c>
      <c r="D7416" s="32" t="s">
        <v>1275</v>
      </c>
      <c r="E7416" s="32" t="s">
        <v>3068</v>
      </c>
      <c r="F7416" s="34">
        <v>44286</v>
      </c>
      <c r="G7416" s="34">
        <v>44292</v>
      </c>
      <c r="H7416" s="33">
        <v>71</v>
      </c>
      <c r="I7416" s="32" t="s">
        <v>8</v>
      </c>
      <c r="J7416" s="32" t="s">
        <v>1277</v>
      </c>
      <c r="K7416" s="32" t="s">
        <v>1338</v>
      </c>
      <c r="L7416" s="32" t="s">
        <v>1390</v>
      </c>
      <c r="M7416" s="32"/>
      <c r="N7416" s="32" t="s">
        <v>1280</v>
      </c>
      <c r="O7416" s="32" t="s">
        <v>24</v>
      </c>
      <c r="P7416" s="32" t="s">
        <v>10</v>
      </c>
      <c r="Q7416" s="32" t="s">
        <v>910</v>
      </c>
      <c r="R7416" s="32"/>
      <c r="S7416" s="32"/>
      <c r="T7416" s="32"/>
      <c r="U7416" s="32"/>
      <c r="V7416" s="5">
        <v>108.94</v>
      </c>
      <c r="W7416" s="32"/>
      <c r="X7416" s="32" t="s">
        <v>3073</v>
      </c>
      <c r="Y7416" s="32" t="s">
        <v>3070</v>
      </c>
    </row>
    <row r="7417" spans="1:25" x14ac:dyDescent="0.3">
      <c r="A7417" s="32" t="s">
        <v>24</v>
      </c>
      <c r="B7417" s="33">
        <v>2021</v>
      </c>
      <c r="C7417" s="33">
        <v>9</v>
      </c>
      <c r="D7417" s="32" t="s">
        <v>1275</v>
      </c>
      <c r="E7417" s="32" t="s">
        <v>3068</v>
      </c>
      <c r="F7417" s="34">
        <v>44286</v>
      </c>
      <c r="G7417" s="34">
        <v>44292</v>
      </c>
      <c r="H7417" s="33">
        <v>72</v>
      </c>
      <c r="I7417" s="32" t="s">
        <v>8</v>
      </c>
      <c r="J7417" s="32" t="s">
        <v>1277</v>
      </c>
      <c r="K7417" s="32" t="s">
        <v>1352</v>
      </c>
      <c r="L7417" s="32" t="s">
        <v>1390</v>
      </c>
      <c r="M7417" s="32"/>
      <c r="N7417" s="32" t="s">
        <v>1280</v>
      </c>
      <c r="O7417" s="32" t="s">
        <v>24</v>
      </c>
      <c r="P7417" s="32" t="s">
        <v>10</v>
      </c>
      <c r="Q7417" s="32" t="s">
        <v>910</v>
      </c>
      <c r="R7417" s="32"/>
      <c r="S7417" s="32"/>
      <c r="T7417" s="32"/>
      <c r="U7417" s="32"/>
      <c r="V7417" s="5">
        <v>22.29</v>
      </c>
      <c r="W7417" s="32"/>
      <c r="X7417" s="32" t="s">
        <v>3073</v>
      </c>
      <c r="Y7417" s="32" t="s">
        <v>3070</v>
      </c>
    </row>
    <row r="7418" spans="1:25" x14ac:dyDescent="0.3">
      <c r="A7418" s="32" t="s">
        <v>24</v>
      </c>
      <c r="B7418" s="33">
        <v>2021</v>
      </c>
      <c r="C7418" s="33">
        <v>9</v>
      </c>
      <c r="D7418" s="32" t="s">
        <v>1275</v>
      </c>
      <c r="E7418" s="32" t="s">
        <v>3068</v>
      </c>
      <c r="F7418" s="34">
        <v>44286</v>
      </c>
      <c r="G7418" s="34">
        <v>44292</v>
      </c>
      <c r="H7418" s="33">
        <v>73</v>
      </c>
      <c r="I7418" s="32" t="s">
        <v>8</v>
      </c>
      <c r="J7418" s="32" t="s">
        <v>1277</v>
      </c>
      <c r="K7418" s="32" t="s">
        <v>1353</v>
      </c>
      <c r="L7418" s="32" t="s">
        <v>1390</v>
      </c>
      <c r="M7418" s="32"/>
      <c r="N7418" s="32" t="s">
        <v>1280</v>
      </c>
      <c r="O7418" s="32" t="s">
        <v>24</v>
      </c>
      <c r="P7418" s="32" t="s">
        <v>10</v>
      </c>
      <c r="Q7418" s="32" t="s">
        <v>910</v>
      </c>
      <c r="R7418" s="32"/>
      <c r="S7418" s="32"/>
      <c r="T7418" s="32"/>
      <c r="U7418" s="32"/>
      <c r="V7418" s="5">
        <v>528.46</v>
      </c>
      <c r="W7418" s="32"/>
      <c r="X7418" s="32" t="s">
        <v>3073</v>
      </c>
      <c r="Y7418" s="32" t="s">
        <v>3070</v>
      </c>
    </row>
    <row r="7419" spans="1:25" x14ac:dyDescent="0.3">
      <c r="A7419" s="32" t="s">
        <v>24</v>
      </c>
      <c r="B7419" s="33">
        <v>2021</v>
      </c>
      <c r="C7419" s="33">
        <v>9</v>
      </c>
      <c r="D7419" s="32" t="s">
        <v>1275</v>
      </c>
      <c r="E7419" s="32" t="s">
        <v>3068</v>
      </c>
      <c r="F7419" s="34">
        <v>44286</v>
      </c>
      <c r="G7419" s="34">
        <v>44292</v>
      </c>
      <c r="H7419" s="33">
        <v>74</v>
      </c>
      <c r="I7419" s="32" t="s">
        <v>8</v>
      </c>
      <c r="J7419" s="32" t="s">
        <v>1277</v>
      </c>
      <c r="K7419" s="32" t="s">
        <v>1355</v>
      </c>
      <c r="L7419" s="32" t="s">
        <v>1390</v>
      </c>
      <c r="M7419" s="32"/>
      <c r="N7419" s="32" t="s">
        <v>1280</v>
      </c>
      <c r="O7419" s="32" t="s">
        <v>24</v>
      </c>
      <c r="P7419" s="32" t="s">
        <v>10</v>
      </c>
      <c r="Q7419" s="32" t="s">
        <v>910</v>
      </c>
      <c r="R7419" s="32"/>
      <c r="S7419" s="32"/>
      <c r="T7419" s="32"/>
      <c r="U7419" s="32"/>
      <c r="V7419" s="5">
        <v>10.15</v>
      </c>
      <c r="W7419" s="32"/>
      <c r="X7419" s="32" t="s">
        <v>3073</v>
      </c>
      <c r="Y7419" s="32" t="s">
        <v>3070</v>
      </c>
    </row>
    <row r="7420" spans="1:25" x14ac:dyDescent="0.3">
      <c r="A7420" s="32" t="s">
        <v>24</v>
      </c>
      <c r="B7420" s="33">
        <v>2021</v>
      </c>
      <c r="C7420" s="33">
        <v>9</v>
      </c>
      <c r="D7420" s="32" t="s">
        <v>1275</v>
      </c>
      <c r="E7420" s="32" t="s">
        <v>3068</v>
      </c>
      <c r="F7420" s="34">
        <v>44286</v>
      </c>
      <c r="G7420" s="34">
        <v>44292</v>
      </c>
      <c r="H7420" s="33">
        <v>75</v>
      </c>
      <c r="I7420" s="32" t="s">
        <v>8</v>
      </c>
      <c r="J7420" s="32" t="s">
        <v>1277</v>
      </c>
      <c r="K7420" s="32" t="s">
        <v>1356</v>
      </c>
      <c r="L7420" s="32" t="s">
        <v>1390</v>
      </c>
      <c r="M7420" s="32"/>
      <c r="N7420" s="32" t="s">
        <v>1280</v>
      </c>
      <c r="O7420" s="32" t="s">
        <v>24</v>
      </c>
      <c r="P7420" s="32" t="s">
        <v>10</v>
      </c>
      <c r="Q7420" s="32" t="s">
        <v>910</v>
      </c>
      <c r="R7420" s="32"/>
      <c r="S7420" s="32"/>
      <c r="T7420" s="32"/>
      <c r="U7420" s="32"/>
      <c r="V7420" s="5">
        <v>17.2</v>
      </c>
      <c r="W7420" s="32"/>
      <c r="X7420" s="32" t="s">
        <v>3073</v>
      </c>
      <c r="Y7420" s="32" t="s">
        <v>3070</v>
      </c>
    </row>
    <row r="7421" spans="1:25" x14ac:dyDescent="0.3">
      <c r="A7421" s="32" t="s">
        <v>24</v>
      </c>
      <c r="B7421" s="33">
        <v>2021</v>
      </c>
      <c r="C7421" s="33">
        <v>9</v>
      </c>
      <c r="D7421" s="32" t="s">
        <v>1275</v>
      </c>
      <c r="E7421" s="32" t="s">
        <v>3068</v>
      </c>
      <c r="F7421" s="34">
        <v>44286</v>
      </c>
      <c r="G7421" s="34">
        <v>44292</v>
      </c>
      <c r="H7421" s="33">
        <v>92</v>
      </c>
      <c r="I7421" s="32" t="s">
        <v>8</v>
      </c>
      <c r="J7421" s="32" t="s">
        <v>1277</v>
      </c>
      <c r="K7421" s="32" t="s">
        <v>1348</v>
      </c>
      <c r="L7421" s="32" t="s">
        <v>1385</v>
      </c>
      <c r="M7421" s="32"/>
      <c r="N7421" s="32" t="s">
        <v>1280</v>
      </c>
      <c r="O7421" s="32" t="s">
        <v>24</v>
      </c>
      <c r="P7421" s="32" t="s">
        <v>10</v>
      </c>
      <c r="Q7421" s="32" t="s">
        <v>910</v>
      </c>
      <c r="R7421" s="32"/>
      <c r="S7421" s="32"/>
      <c r="T7421" s="32"/>
      <c r="U7421" s="32"/>
      <c r="V7421" s="5">
        <v>2268.7600000000002</v>
      </c>
      <c r="W7421" s="32"/>
      <c r="X7421" s="32" t="s">
        <v>3074</v>
      </c>
      <c r="Y7421" s="32" t="s">
        <v>3070</v>
      </c>
    </row>
    <row r="7422" spans="1:25" x14ac:dyDescent="0.3">
      <c r="A7422" s="32" t="s">
        <v>24</v>
      </c>
      <c r="B7422" s="33">
        <v>2021</v>
      </c>
      <c r="C7422" s="33">
        <v>9</v>
      </c>
      <c r="D7422" s="32" t="s">
        <v>1275</v>
      </c>
      <c r="E7422" s="32" t="s">
        <v>3068</v>
      </c>
      <c r="F7422" s="34">
        <v>44286</v>
      </c>
      <c r="G7422" s="34">
        <v>44292</v>
      </c>
      <c r="H7422" s="33">
        <v>93</v>
      </c>
      <c r="I7422" s="32" t="s">
        <v>8</v>
      </c>
      <c r="J7422" s="32" t="s">
        <v>1277</v>
      </c>
      <c r="K7422" s="32" t="s">
        <v>1354</v>
      </c>
      <c r="L7422" s="32" t="s">
        <v>1385</v>
      </c>
      <c r="M7422" s="32"/>
      <c r="N7422" s="32" t="s">
        <v>1280</v>
      </c>
      <c r="O7422" s="32" t="s">
        <v>24</v>
      </c>
      <c r="P7422" s="32" t="s">
        <v>10</v>
      </c>
      <c r="Q7422" s="32" t="s">
        <v>910</v>
      </c>
      <c r="R7422" s="32"/>
      <c r="S7422" s="32"/>
      <c r="T7422" s="32"/>
      <c r="U7422" s="32"/>
      <c r="V7422" s="5">
        <v>23.1</v>
      </c>
      <c r="W7422" s="32"/>
      <c r="X7422" s="32" t="s">
        <v>3074</v>
      </c>
      <c r="Y7422" s="32" t="s">
        <v>3070</v>
      </c>
    </row>
    <row r="7423" spans="1:25" x14ac:dyDescent="0.3">
      <c r="A7423" s="32" t="s">
        <v>24</v>
      </c>
      <c r="B7423" s="33">
        <v>2021</v>
      </c>
      <c r="C7423" s="33">
        <v>9</v>
      </c>
      <c r="D7423" s="32" t="s">
        <v>1275</v>
      </c>
      <c r="E7423" s="32" t="s">
        <v>3068</v>
      </c>
      <c r="F7423" s="34">
        <v>44286</v>
      </c>
      <c r="G7423" s="34">
        <v>44292</v>
      </c>
      <c r="H7423" s="33">
        <v>94</v>
      </c>
      <c r="I7423" s="32" t="s">
        <v>8</v>
      </c>
      <c r="J7423" s="32" t="s">
        <v>1277</v>
      </c>
      <c r="K7423" s="32" t="s">
        <v>1351</v>
      </c>
      <c r="L7423" s="32" t="s">
        <v>1385</v>
      </c>
      <c r="M7423" s="32"/>
      <c r="N7423" s="32" t="s">
        <v>1280</v>
      </c>
      <c r="O7423" s="32" t="s">
        <v>24</v>
      </c>
      <c r="P7423" s="32" t="s">
        <v>10</v>
      </c>
      <c r="Q7423" s="32" t="s">
        <v>910</v>
      </c>
      <c r="R7423" s="32"/>
      <c r="S7423" s="32"/>
      <c r="T7423" s="32"/>
      <c r="U7423" s="32"/>
      <c r="V7423" s="5">
        <v>267.3</v>
      </c>
      <c r="W7423" s="32"/>
      <c r="X7423" s="32" t="s">
        <v>3074</v>
      </c>
      <c r="Y7423" s="32" t="s">
        <v>3070</v>
      </c>
    </row>
    <row r="7424" spans="1:25" x14ac:dyDescent="0.3">
      <c r="A7424" s="32" t="s">
        <v>24</v>
      </c>
      <c r="B7424" s="33">
        <v>2021</v>
      </c>
      <c r="C7424" s="33">
        <v>9</v>
      </c>
      <c r="D7424" s="32" t="s">
        <v>1275</v>
      </c>
      <c r="E7424" s="32" t="s">
        <v>3068</v>
      </c>
      <c r="F7424" s="34">
        <v>44286</v>
      </c>
      <c r="G7424" s="34">
        <v>44292</v>
      </c>
      <c r="H7424" s="33">
        <v>95</v>
      </c>
      <c r="I7424" s="32" t="s">
        <v>8</v>
      </c>
      <c r="J7424" s="32" t="s">
        <v>1277</v>
      </c>
      <c r="K7424" s="32" t="s">
        <v>1338</v>
      </c>
      <c r="L7424" s="32" t="s">
        <v>1385</v>
      </c>
      <c r="M7424" s="32"/>
      <c r="N7424" s="32" t="s">
        <v>1280</v>
      </c>
      <c r="O7424" s="32" t="s">
        <v>24</v>
      </c>
      <c r="P7424" s="32" t="s">
        <v>10</v>
      </c>
      <c r="Q7424" s="32" t="s">
        <v>910</v>
      </c>
      <c r="R7424" s="32"/>
      <c r="S7424" s="32"/>
      <c r="T7424" s="32"/>
      <c r="U7424" s="32"/>
      <c r="V7424" s="5">
        <v>171.28</v>
      </c>
      <c r="W7424" s="32"/>
      <c r="X7424" s="32" t="s">
        <v>3074</v>
      </c>
      <c r="Y7424" s="32" t="s">
        <v>3070</v>
      </c>
    </row>
    <row r="7425" spans="1:25" x14ac:dyDescent="0.3">
      <c r="A7425" s="32" t="s">
        <v>24</v>
      </c>
      <c r="B7425" s="33">
        <v>2021</v>
      </c>
      <c r="C7425" s="33">
        <v>9</v>
      </c>
      <c r="D7425" s="32" t="s">
        <v>1275</v>
      </c>
      <c r="E7425" s="32" t="s">
        <v>3068</v>
      </c>
      <c r="F7425" s="34">
        <v>44286</v>
      </c>
      <c r="G7425" s="34">
        <v>44292</v>
      </c>
      <c r="H7425" s="33">
        <v>96</v>
      </c>
      <c r="I7425" s="32" t="s">
        <v>8</v>
      </c>
      <c r="J7425" s="32" t="s">
        <v>1277</v>
      </c>
      <c r="K7425" s="32" t="s">
        <v>1352</v>
      </c>
      <c r="L7425" s="32" t="s">
        <v>1385</v>
      </c>
      <c r="M7425" s="32"/>
      <c r="N7425" s="32" t="s">
        <v>1280</v>
      </c>
      <c r="O7425" s="32" t="s">
        <v>24</v>
      </c>
      <c r="P7425" s="32" t="s">
        <v>10</v>
      </c>
      <c r="Q7425" s="32" t="s">
        <v>910</v>
      </c>
      <c r="R7425" s="32"/>
      <c r="S7425" s="32"/>
      <c r="T7425" s="32"/>
      <c r="U7425" s="32"/>
      <c r="V7425" s="5">
        <v>27.64</v>
      </c>
      <c r="W7425" s="32"/>
      <c r="X7425" s="32" t="s">
        <v>3074</v>
      </c>
      <c r="Y7425" s="32" t="s">
        <v>3070</v>
      </c>
    </row>
    <row r="7426" spans="1:25" x14ac:dyDescent="0.3">
      <c r="A7426" s="32" t="s">
        <v>24</v>
      </c>
      <c r="B7426" s="33">
        <v>2021</v>
      </c>
      <c r="C7426" s="33">
        <v>9</v>
      </c>
      <c r="D7426" s="32" t="s">
        <v>1275</v>
      </c>
      <c r="E7426" s="32" t="s">
        <v>3068</v>
      </c>
      <c r="F7426" s="34">
        <v>44286</v>
      </c>
      <c r="G7426" s="34">
        <v>44292</v>
      </c>
      <c r="H7426" s="33">
        <v>97</v>
      </c>
      <c r="I7426" s="32" t="s">
        <v>8</v>
      </c>
      <c r="J7426" s="32" t="s">
        <v>1277</v>
      </c>
      <c r="K7426" s="32" t="s">
        <v>1353</v>
      </c>
      <c r="L7426" s="32" t="s">
        <v>1385</v>
      </c>
      <c r="M7426" s="32"/>
      <c r="N7426" s="32" t="s">
        <v>1280</v>
      </c>
      <c r="O7426" s="32" t="s">
        <v>24</v>
      </c>
      <c r="P7426" s="32" t="s">
        <v>10</v>
      </c>
      <c r="Q7426" s="32" t="s">
        <v>910</v>
      </c>
      <c r="R7426" s="32"/>
      <c r="S7426" s="32"/>
      <c r="T7426" s="32"/>
      <c r="U7426" s="32"/>
      <c r="V7426" s="5">
        <v>304.64999999999998</v>
      </c>
      <c r="W7426" s="32"/>
      <c r="X7426" s="32" t="s">
        <v>3074</v>
      </c>
      <c r="Y7426" s="32" t="s">
        <v>3070</v>
      </c>
    </row>
    <row r="7427" spans="1:25" x14ac:dyDescent="0.3">
      <c r="A7427" s="32" t="s">
        <v>24</v>
      </c>
      <c r="B7427" s="33">
        <v>2021</v>
      </c>
      <c r="C7427" s="33">
        <v>9</v>
      </c>
      <c r="D7427" s="32" t="s">
        <v>1275</v>
      </c>
      <c r="E7427" s="32" t="s">
        <v>3068</v>
      </c>
      <c r="F7427" s="34">
        <v>44286</v>
      </c>
      <c r="G7427" s="34">
        <v>44292</v>
      </c>
      <c r="H7427" s="33">
        <v>98</v>
      </c>
      <c r="I7427" s="32" t="s">
        <v>8</v>
      </c>
      <c r="J7427" s="32" t="s">
        <v>1277</v>
      </c>
      <c r="K7427" s="32" t="s">
        <v>1355</v>
      </c>
      <c r="L7427" s="32" t="s">
        <v>1385</v>
      </c>
      <c r="M7427" s="32"/>
      <c r="N7427" s="32" t="s">
        <v>1280</v>
      </c>
      <c r="O7427" s="32" t="s">
        <v>24</v>
      </c>
      <c r="P7427" s="32" t="s">
        <v>10</v>
      </c>
      <c r="Q7427" s="32" t="s">
        <v>910</v>
      </c>
      <c r="R7427" s="32"/>
      <c r="S7427" s="32"/>
      <c r="T7427" s="32"/>
      <c r="U7427" s="32"/>
      <c r="V7427" s="5">
        <v>12.58</v>
      </c>
      <c r="W7427" s="32"/>
      <c r="X7427" s="32" t="s">
        <v>3074</v>
      </c>
      <c r="Y7427" s="32" t="s">
        <v>3070</v>
      </c>
    </row>
    <row r="7428" spans="1:25" x14ac:dyDescent="0.3">
      <c r="A7428" s="32" t="s">
        <v>24</v>
      </c>
      <c r="B7428" s="33">
        <v>2021</v>
      </c>
      <c r="C7428" s="33">
        <v>9</v>
      </c>
      <c r="D7428" s="32" t="s">
        <v>1275</v>
      </c>
      <c r="E7428" s="32" t="s">
        <v>3068</v>
      </c>
      <c r="F7428" s="34">
        <v>44286</v>
      </c>
      <c r="G7428" s="34">
        <v>44292</v>
      </c>
      <c r="H7428" s="33">
        <v>99</v>
      </c>
      <c r="I7428" s="32" t="s">
        <v>8</v>
      </c>
      <c r="J7428" s="32" t="s">
        <v>1277</v>
      </c>
      <c r="K7428" s="32" t="s">
        <v>1387</v>
      </c>
      <c r="L7428" s="32" t="s">
        <v>1385</v>
      </c>
      <c r="M7428" s="32"/>
      <c r="N7428" s="32" t="s">
        <v>1280</v>
      </c>
      <c r="O7428" s="32" t="s">
        <v>24</v>
      </c>
      <c r="P7428" s="32" t="s">
        <v>10</v>
      </c>
      <c r="Q7428" s="32" t="s">
        <v>910</v>
      </c>
      <c r="R7428" s="32"/>
      <c r="S7428" s="32"/>
      <c r="T7428" s="32"/>
      <c r="U7428" s="32"/>
      <c r="V7428" s="5">
        <v>30.94</v>
      </c>
      <c r="W7428" s="32"/>
      <c r="X7428" s="32" t="s">
        <v>3074</v>
      </c>
      <c r="Y7428" s="32" t="s">
        <v>3070</v>
      </c>
    </row>
    <row r="7429" spans="1:25" x14ac:dyDescent="0.3">
      <c r="A7429" s="32" t="s">
        <v>24</v>
      </c>
      <c r="B7429" s="33">
        <v>2021</v>
      </c>
      <c r="C7429" s="33">
        <v>9</v>
      </c>
      <c r="D7429" s="32" t="s">
        <v>1275</v>
      </c>
      <c r="E7429" s="32" t="s">
        <v>3068</v>
      </c>
      <c r="F7429" s="34">
        <v>44286</v>
      </c>
      <c r="G7429" s="34">
        <v>44292</v>
      </c>
      <c r="H7429" s="33">
        <v>108</v>
      </c>
      <c r="I7429" s="32" t="s">
        <v>8</v>
      </c>
      <c r="J7429" s="32" t="s">
        <v>1277</v>
      </c>
      <c r="K7429" s="32" t="s">
        <v>1348</v>
      </c>
      <c r="L7429" s="32" t="s">
        <v>1279</v>
      </c>
      <c r="M7429" s="32"/>
      <c r="N7429" s="32" t="s">
        <v>1280</v>
      </c>
      <c r="O7429" s="32" t="s">
        <v>24</v>
      </c>
      <c r="P7429" s="32" t="s">
        <v>10</v>
      </c>
      <c r="Q7429" s="32" t="s">
        <v>910</v>
      </c>
      <c r="R7429" s="32"/>
      <c r="S7429" s="32"/>
      <c r="T7429" s="32"/>
      <c r="U7429" s="32"/>
      <c r="V7429" s="5">
        <v>2025</v>
      </c>
      <c r="W7429" s="32"/>
      <c r="X7429" s="32" t="s">
        <v>3075</v>
      </c>
      <c r="Y7429" s="32" t="s">
        <v>3070</v>
      </c>
    </row>
    <row r="7430" spans="1:25" x14ac:dyDescent="0.3">
      <c r="A7430" s="32" t="s">
        <v>24</v>
      </c>
      <c r="B7430" s="33">
        <v>2021</v>
      </c>
      <c r="C7430" s="33">
        <v>9</v>
      </c>
      <c r="D7430" s="32" t="s">
        <v>1275</v>
      </c>
      <c r="E7430" s="32" t="s">
        <v>3068</v>
      </c>
      <c r="F7430" s="34">
        <v>44286</v>
      </c>
      <c r="G7430" s="34">
        <v>44292</v>
      </c>
      <c r="H7430" s="33">
        <v>109</v>
      </c>
      <c r="I7430" s="32" t="s">
        <v>8</v>
      </c>
      <c r="J7430" s="32" t="s">
        <v>1277</v>
      </c>
      <c r="K7430" s="32" t="s">
        <v>1354</v>
      </c>
      <c r="L7430" s="32" t="s">
        <v>1279</v>
      </c>
      <c r="M7430" s="32"/>
      <c r="N7430" s="32" t="s">
        <v>1280</v>
      </c>
      <c r="O7430" s="32" t="s">
        <v>24</v>
      </c>
      <c r="P7430" s="32" t="s">
        <v>10</v>
      </c>
      <c r="Q7430" s="32" t="s">
        <v>910</v>
      </c>
      <c r="R7430" s="32"/>
      <c r="S7430" s="32"/>
      <c r="T7430" s="32"/>
      <c r="U7430" s="32"/>
      <c r="V7430" s="5">
        <v>22.68</v>
      </c>
      <c r="W7430" s="32"/>
      <c r="X7430" s="32" t="s">
        <v>3075</v>
      </c>
      <c r="Y7430" s="32" t="s">
        <v>3070</v>
      </c>
    </row>
    <row r="7431" spans="1:25" x14ac:dyDescent="0.3">
      <c r="A7431" s="32" t="s">
        <v>24</v>
      </c>
      <c r="B7431" s="33">
        <v>2021</v>
      </c>
      <c r="C7431" s="33">
        <v>9</v>
      </c>
      <c r="D7431" s="32" t="s">
        <v>1275</v>
      </c>
      <c r="E7431" s="32" t="s">
        <v>3068</v>
      </c>
      <c r="F7431" s="34">
        <v>44286</v>
      </c>
      <c r="G7431" s="34">
        <v>44292</v>
      </c>
      <c r="H7431" s="33">
        <v>110</v>
      </c>
      <c r="I7431" s="32" t="s">
        <v>8</v>
      </c>
      <c r="J7431" s="32" t="s">
        <v>1277</v>
      </c>
      <c r="K7431" s="32" t="s">
        <v>1351</v>
      </c>
      <c r="L7431" s="32" t="s">
        <v>1279</v>
      </c>
      <c r="M7431" s="32"/>
      <c r="N7431" s="32" t="s">
        <v>1280</v>
      </c>
      <c r="O7431" s="32" t="s">
        <v>24</v>
      </c>
      <c r="P7431" s="32" t="s">
        <v>10</v>
      </c>
      <c r="Q7431" s="32" t="s">
        <v>910</v>
      </c>
      <c r="R7431" s="32"/>
      <c r="S7431" s="32"/>
      <c r="T7431" s="32"/>
      <c r="U7431" s="32"/>
      <c r="V7431" s="5">
        <v>252.32</v>
      </c>
      <c r="W7431" s="32"/>
      <c r="X7431" s="32" t="s">
        <v>3075</v>
      </c>
      <c r="Y7431" s="32" t="s">
        <v>3070</v>
      </c>
    </row>
    <row r="7432" spans="1:25" x14ac:dyDescent="0.3">
      <c r="A7432" s="32" t="s">
        <v>24</v>
      </c>
      <c r="B7432" s="33">
        <v>2021</v>
      </c>
      <c r="C7432" s="33">
        <v>9</v>
      </c>
      <c r="D7432" s="32" t="s">
        <v>1275</v>
      </c>
      <c r="E7432" s="32" t="s">
        <v>3068</v>
      </c>
      <c r="F7432" s="34">
        <v>44286</v>
      </c>
      <c r="G7432" s="34">
        <v>44292</v>
      </c>
      <c r="H7432" s="33">
        <v>111</v>
      </c>
      <c r="I7432" s="32" t="s">
        <v>8</v>
      </c>
      <c r="J7432" s="32" t="s">
        <v>1277</v>
      </c>
      <c r="K7432" s="32" t="s">
        <v>1338</v>
      </c>
      <c r="L7432" s="32" t="s">
        <v>1279</v>
      </c>
      <c r="M7432" s="32"/>
      <c r="N7432" s="32" t="s">
        <v>1280</v>
      </c>
      <c r="O7432" s="32" t="s">
        <v>24</v>
      </c>
      <c r="P7432" s="32" t="s">
        <v>10</v>
      </c>
      <c r="Q7432" s="32" t="s">
        <v>910</v>
      </c>
      <c r="R7432" s="32"/>
      <c r="S7432" s="32"/>
      <c r="T7432" s="32"/>
      <c r="U7432" s="32"/>
      <c r="V7432" s="5">
        <v>154.91</v>
      </c>
      <c r="W7432" s="32"/>
      <c r="X7432" s="32" t="s">
        <v>3075</v>
      </c>
      <c r="Y7432" s="32" t="s">
        <v>3070</v>
      </c>
    </row>
    <row r="7433" spans="1:25" x14ac:dyDescent="0.3">
      <c r="A7433" s="32" t="s">
        <v>24</v>
      </c>
      <c r="B7433" s="33">
        <v>2021</v>
      </c>
      <c r="C7433" s="33">
        <v>9</v>
      </c>
      <c r="D7433" s="32" t="s">
        <v>1275</v>
      </c>
      <c r="E7433" s="32" t="s">
        <v>3068</v>
      </c>
      <c r="F7433" s="34">
        <v>44286</v>
      </c>
      <c r="G7433" s="34">
        <v>44292</v>
      </c>
      <c r="H7433" s="33">
        <v>112</v>
      </c>
      <c r="I7433" s="32" t="s">
        <v>8</v>
      </c>
      <c r="J7433" s="32" t="s">
        <v>1277</v>
      </c>
      <c r="K7433" s="32" t="s">
        <v>1352</v>
      </c>
      <c r="L7433" s="32" t="s">
        <v>1279</v>
      </c>
      <c r="M7433" s="32"/>
      <c r="N7433" s="32" t="s">
        <v>1280</v>
      </c>
      <c r="O7433" s="32" t="s">
        <v>24</v>
      </c>
      <c r="P7433" s="32" t="s">
        <v>10</v>
      </c>
      <c r="Q7433" s="32" t="s">
        <v>910</v>
      </c>
      <c r="R7433" s="32"/>
      <c r="S7433" s="32"/>
      <c r="T7433" s="32"/>
      <c r="U7433" s="32"/>
      <c r="V7433" s="5">
        <v>27.14</v>
      </c>
      <c r="W7433" s="32"/>
      <c r="X7433" s="32" t="s">
        <v>3075</v>
      </c>
      <c r="Y7433" s="32" t="s">
        <v>3070</v>
      </c>
    </row>
    <row r="7434" spans="1:25" x14ac:dyDescent="0.3">
      <c r="A7434" s="32" t="s">
        <v>24</v>
      </c>
      <c r="B7434" s="33">
        <v>2021</v>
      </c>
      <c r="C7434" s="33">
        <v>9</v>
      </c>
      <c r="D7434" s="32" t="s">
        <v>1275</v>
      </c>
      <c r="E7434" s="32" t="s">
        <v>3068</v>
      </c>
      <c r="F7434" s="34">
        <v>44286</v>
      </c>
      <c r="G7434" s="34">
        <v>44292</v>
      </c>
      <c r="H7434" s="33">
        <v>113</v>
      </c>
      <c r="I7434" s="32" t="s">
        <v>8</v>
      </c>
      <c r="J7434" s="32" t="s">
        <v>1277</v>
      </c>
      <c r="K7434" s="32" t="s">
        <v>1355</v>
      </c>
      <c r="L7434" s="32" t="s">
        <v>1279</v>
      </c>
      <c r="M7434" s="32"/>
      <c r="N7434" s="32" t="s">
        <v>1280</v>
      </c>
      <c r="O7434" s="32" t="s">
        <v>24</v>
      </c>
      <c r="P7434" s="32" t="s">
        <v>10</v>
      </c>
      <c r="Q7434" s="32" t="s">
        <v>910</v>
      </c>
      <c r="R7434" s="32"/>
      <c r="S7434" s="32"/>
      <c r="T7434" s="32"/>
      <c r="U7434" s="32"/>
      <c r="V7434" s="5">
        <v>12.35</v>
      </c>
      <c r="W7434" s="32"/>
      <c r="X7434" s="32" t="s">
        <v>3075</v>
      </c>
      <c r="Y7434" s="32" t="s">
        <v>3070</v>
      </c>
    </row>
    <row r="7435" spans="1:25" x14ac:dyDescent="0.3">
      <c r="A7435" s="32" t="s">
        <v>24</v>
      </c>
      <c r="B7435" s="33">
        <v>2021</v>
      </c>
      <c r="C7435" s="33">
        <v>9</v>
      </c>
      <c r="D7435" s="32" t="s">
        <v>1275</v>
      </c>
      <c r="E7435" s="32" t="s">
        <v>3068</v>
      </c>
      <c r="F7435" s="34">
        <v>44286</v>
      </c>
      <c r="G7435" s="34">
        <v>44292</v>
      </c>
      <c r="H7435" s="33">
        <v>114</v>
      </c>
      <c r="I7435" s="32" t="s">
        <v>8</v>
      </c>
      <c r="J7435" s="32" t="s">
        <v>1277</v>
      </c>
      <c r="K7435" s="32" t="s">
        <v>1387</v>
      </c>
      <c r="L7435" s="32" t="s">
        <v>1279</v>
      </c>
      <c r="M7435" s="32"/>
      <c r="N7435" s="32" t="s">
        <v>1280</v>
      </c>
      <c r="O7435" s="32" t="s">
        <v>24</v>
      </c>
      <c r="P7435" s="32" t="s">
        <v>10</v>
      </c>
      <c r="Q7435" s="32" t="s">
        <v>910</v>
      </c>
      <c r="R7435" s="32"/>
      <c r="S7435" s="32"/>
      <c r="T7435" s="32"/>
      <c r="U7435" s="32"/>
      <c r="V7435" s="5">
        <v>40.5</v>
      </c>
      <c r="W7435" s="32"/>
      <c r="X7435" s="32" t="s">
        <v>3075</v>
      </c>
      <c r="Y7435" s="32" t="s">
        <v>3070</v>
      </c>
    </row>
    <row r="7436" spans="1:25" x14ac:dyDescent="0.3">
      <c r="A7436" s="32" t="s">
        <v>24</v>
      </c>
      <c r="B7436" s="33">
        <v>2021</v>
      </c>
      <c r="C7436" s="33">
        <v>9</v>
      </c>
      <c r="D7436" s="32" t="s">
        <v>1275</v>
      </c>
      <c r="E7436" s="32" t="s">
        <v>3068</v>
      </c>
      <c r="F7436" s="34">
        <v>44286</v>
      </c>
      <c r="G7436" s="34">
        <v>44292</v>
      </c>
      <c r="H7436" s="33">
        <v>137</v>
      </c>
      <c r="I7436" s="32" t="s">
        <v>8</v>
      </c>
      <c r="J7436" s="32" t="s">
        <v>1277</v>
      </c>
      <c r="K7436" s="32" t="s">
        <v>1348</v>
      </c>
      <c r="L7436" s="32" t="s">
        <v>1279</v>
      </c>
      <c r="M7436" s="32"/>
      <c r="N7436" s="32" t="s">
        <v>1280</v>
      </c>
      <c r="O7436" s="32" t="s">
        <v>24</v>
      </c>
      <c r="P7436" s="32" t="s">
        <v>10</v>
      </c>
      <c r="Q7436" s="32" t="s">
        <v>910</v>
      </c>
      <c r="R7436" s="32"/>
      <c r="S7436" s="32"/>
      <c r="T7436" s="32"/>
      <c r="U7436" s="32"/>
      <c r="V7436" s="5">
        <v>2025</v>
      </c>
      <c r="W7436" s="32"/>
      <c r="X7436" s="32" t="s">
        <v>3076</v>
      </c>
      <c r="Y7436" s="32" t="s">
        <v>3070</v>
      </c>
    </row>
    <row r="7437" spans="1:25" x14ac:dyDescent="0.3">
      <c r="A7437" s="32" t="s">
        <v>24</v>
      </c>
      <c r="B7437" s="33">
        <v>2021</v>
      </c>
      <c r="C7437" s="33">
        <v>9</v>
      </c>
      <c r="D7437" s="32" t="s">
        <v>1275</v>
      </c>
      <c r="E7437" s="32" t="s">
        <v>3068</v>
      </c>
      <c r="F7437" s="34">
        <v>44286</v>
      </c>
      <c r="G7437" s="34">
        <v>44292</v>
      </c>
      <c r="H7437" s="33">
        <v>138</v>
      </c>
      <c r="I7437" s="32" t="s">
        <v>8</v>
      </c>
      <c r="J7437" s="32" t="s">
        <v>1277</v>
      </c>
      <c r="K7437" s="32" t="s">
        <v>1354</v>
      </c>
      <c r="L7437" s="32" t="s">
        <v>1279</v>
      </c>
      <c r="M7437" s="32"/>
      <c r="N7437" s="32" t="s">
        <v>1280</v>
      </c>
      <c r="O7437" s="32" t="s">
        <v>24</v>
      </c>
      <c r="P7437" s="32" t="s">
        <v>10</v>
      </c>
      <c r="Q7437" s="32" t="s">
        <v>910</v>
      </c>
      <c r="R7437" s="32"/>
      <c r="S7437" s="32"/>
      <c r="T7437" s="32"/>
      <c r="U7437" s="32"/>
      <c r="V7437" s="5">
        <v>22.68</v>
      </c>
      <c r="W7437" s="32"/>
      <c r="X7437" s="32" t="s">
        <v>3076</v>
      </c>
      <c r="Y7437" s="32" t="s">
        <v>3070</v>
      </c>
    </row>
    <row r="7438" spans="1:25" x14ac:dyDescent="0.3">
      <c r="A7438" s="32" t="s">
        <v>24</v>
      </c>
      <c r="B7438" s="33">
        <v>2021</v>
      </c>
      <c r="C7438" s="33">
        <v>9</v>
      </c>
      <c r="D7438" s="32" t="s">
        <v>1275</v>
      </c>
      <c r="E7438" s="32" t="s">
        <v>3068</v>
      </c>
      <c r="F7438" s="34">
        <v>44286</v>
      </c>
      <c r="G7438" s="34">
        <v>44292</v>
      </c>
      <c r="H7438" s="33">
        <v>139</v>
      </c>
      <c r="I7438" s="32" t="s">
        <v>8</v>
      </c>
      <c r="J7438" s="32" t="s">
        <v>1277</v>
      </c>
      <c r="K7438" s="32" t="s">
        <v>1351</v>
      </c>
      <c r="L7438" s="32" t="s">
        <v>1279</v>
      </c>
      <c r="M7438" s="32"/>
      <c r="N7438" s="32" t="s">
        <v>1280</v>
      </c>
      <c r="O7438" s="32" t="s">
        <v>24</v>
      </c>
      <c r="P7438" s="32" t="s">
        <v>10</v>
      </c>
      <c r="Q7438" s="32" t="s">
        <v>910</v>
      </c>
      <c r="R7438" s="32"/>
      <c r="S7438" s="32"/>
      <c r="T7438" s="32"/>
      <c r="U7438" s="32"/>
      <c r="V7438" s="5">
        <v>292.82</v>
      </c>
      <c r="W7438" s="32"/>
      <c r="X7438" s="32" t="s">
        <v>3076</v>
      </c>
      <c r="Y7438" s="32" t="s">
        <v>3070</v>
      </c>
    </row>
    <row r="7439" spans="1:25" x14ac:dyDescent="0.3">
      <c r="A7439" s="32" t="s">
        <v>24</v>
      </c>
      <c r="B7439" s="33">
        <v>2021</v>
      </c>
      <c r="C7439" s="33">
        <v>9</v>
      </c>
      <c r="D7439" s="32" t="s">
        <v>1275</v>
      </c>
      <c r="E7439" s="32" t="s">
        <v>3068</v>
      </c>
      <c r="F7439" s="34">
        <v>44286</v>
      </c>
      <c r="G7439" s="34">
        <v>44292</v>
      </c>
      <c r="H7439" s="33">
        <v>140</v>
      </c>
      <c r="I7439" s="32" t="s">
        <v>8</v>
      </c>
      <c r="J7439" s="32" t="s">
        <v>1277</v>
      </c>
      <c r="K7439" s="32" t="s">
        <v>1338</v>
      </c>
      <c r="L7439" s="32" t="s">
        <v>1279</v>
      </c>
      <c r="M7439" s="32"/>
      <c r="N7439" s="32" t="s">
        <v>1280</v>
      </c>
      <c r="O7439" s="32" t="s">
        <v>24</v>
      </c>
      <c r="P7439" s="32" t="s">
        <v>10</v>
      </c>
      <c r="Q7439" s="32" t="s">
        <v>910</v>
      </c>
      <c r="R7439" s="32"/>
      <c r="S7439" s="32"/>
      <c r="T7439" s="32"/>
      <c r="U7439" s="32"/>
      <c r="V7439" s="5">
        <v>140.25</v>
      </c>
      <c r="W7439" s="32"/>
      <c r="X7439" s="32" t="s">
        <v>3076</v>
      </c>
      <c r="Y7439" s="32" t="s">
        <v>3070</v>
      </c>
    </row>
    <row r="7440" spans="1:25" x14ac:dyDescent="0.3">
      <c r="A7440" s="32" t="s">
        <v>24</v>
      </c>
      <c r="B7440" s="33">
        <v>2021</v>
      </c>
      <c r="C7440" s="33">
        <v>9</v>
      </c>
      <c r="D7440" s="32" t="s">
        <v>1275</v>
      </c>
      <c r="E7440" s="32" t="s">
        <v>3068</v>
      </c>
      <c r="F7440" s="34">
        <v>44286</v>
      </c>
      <c r="G7440" s="34">
        <v>44292</v>
      </c>
      <c r="H7440" s="33">
        <v>141</v>
      </c>
      <c r="I7440" s="32" t="s">
        <v>8</v>
      </c>
      <c r="J7440" s="32" t="s">
        <v>1277</v>
      </c>
      <c r="K7440" s="32" t="s">
        <v>1352</v>
      </c>
      <c r="L7440" s="32" t="s">
        <v>1279</v>
      </c>
      <c r="M7440" s="32"/>
      <c r="N7440" s="32" t="s">
        <v>1280</v>
      </c>
      <c r="O7440" s="32" t="s">
        <v>24</v>
      </c>
      <c r="P7440" s="32" t="s">
        <v>10</v>
      </c>
      <c r="Q7440" s="32" t="s">
        <v>910</v>
      </c>
      <c r="R7440" s="32"/>
      <c r="S7440" s="32"/>
      <c r="T7440" s="32"/>
      <c r="U7440" s="32"/>
      <c r="V7440" s="5">
        <v>27.14</v>
      </c>
      <c r="W7440" s="32"/>
      <c r="X7440" s="32" t="s">
        <v>3076</v>
      </c>
      <c r="Y7440" s="32" t="s">
        <v>3070</v>
      </c>
    </row>
    <row r="7441" spans="1:25" x14ac:dyDescent="0.3">
      <c r="A7441" s="32" t="s">
        <v>24</v>
      </c>
      <c r="B7441" s="33">
        <v>2021</v>
      </c>
      <c r="C7441" s="33">
        <v>9</v>
      </c>
      <c r="D7441" s="32" t="s">
        <v>1275</v>
      </c>
      <c r="E7441" s="32" t="s">
        <v>3068</v>
      </c>
      <c r="F7441" s="34">
        <v>44286</v>
      </c>
      <c r="G7441" s="34">
        <v>44292</v>
      </c>
      <c r="H7441" s="33">
        <v>142</v>
      </c>
      <c r="I7441" s="32" t="s">
        <v>8</v>
      </c>
      <c r="J7441" s="32" t="s">
        <v>1277</v>
      </c>
      <c r="K7441" s="32" t="s">
        <v>1353</v>
      </c>
      <c r="L7441" s="32" t="s">
        <v>1279</v>
      </c>
      <c r="M7441" s="32"/>
      <c r="N7441" s="32" t="s">
        <v>1280</v>
      </c>
      <c r="O7441" s="32" t="s">
        <v>24</v>
      </c>
      <c r="P7441" s="32" t="s">
        <v>10</v>
      </c>
      <c r="Q7441" s="32" t="s">
        <v>910</v>
      </c>
      <c r="R7441" s="32"/>
      <c r="S7441" s="32"/>
      <c r="T7441" s="32"/>
      <c r="U7441" s="32"/>
      <c r="V7441" s="5">
        <v>497.75</v>
      </c>
      <c r="W7441" s="32"/>
      <c r="X7441" s="32" t="s">
        <v>3076</v>
      </c>
      <c r="Y7441" s="32" t="s">
        <v>3070</v>
      </c>
    </row>
    <row r="7442" spans="1:25" x14ac:dyDescent="0.3">
      <c r="A7442" s="32" t="s">
        <v>24</v>
      </c>
      <c r="B7442" s="33">
        <v>2021</v>
      </c>
      <c r="C7442" s="33">
        <v>9</v>
      </c>
      <c r="D7442" s="32" t="s">
        <v>1275</v>
      </c>
      <c r="E7442" s="32" t="s">
        <v>3068</v>
      </c>
      <c r="F7442" s="34">
        <v>44286</v>
      </c>
      <c r="G7442" s="34">
        <v>44292</v>
      </c>
      <c r="H7442" s="33">
        <v>143</v>
      </c>
      <c r="I7442" s="32" t="s">
        <v>8</v>
      </c>
      <c r="J7442" s="32" t="s">
        <v>1277</v>
      </c>
      <c r="K7442" s="32" t="s">
        <v>1355</v>
      </c>
      <c r="L7442" s="32" t="s">
        <v>1279</v>
      </c>
      <c r="M7442" s="32"/>
      <c r="N7442" s="32" t="s">
        <v>1280</v>
      </c>
      <c r="O7442" s="32" t="s">
        <v>24</v>
      </c>
      <c r="P7442" s="32" t="s">
        <v>10</v>
      </c>
      <c r="Q7442" s="32" t="s">
        <v>910</v>
      </c>
      <c r="R7442" s="32"/>
      <c r="S7442" s="32"/>
      <c r="T7442" s="32"/>
      <c r="U7442" s="32"/>
      <c r="V7442" s="5">
        <v>12.35</v>
      </c>
      <c r="W7442" s="32"/>
      <c r="X7442" s="32" t="s">
        <v>3076</v>
      </c>
      <c r="Y7442" s="32" t="s">
        <v>3070</v>
      </c>
    </row>
    <row r="7443" spans="1:25" x14ac:dyDescent="0.3">
      <c r="A7443" s="32" t="s">
        <v>24</v>
      </c>
      <c r="B7443" s="33">
        <v>2021</v>
      </c>
      <c r="C7443" s="33">
        <v>9</v>
      </c>
      <c r="D7443" s="32" t="s">
        <v>1275</v>
      </c>
      <c r="E7443" s="32" t="s">
        <v>3068</v>
      </c>
      <c r="F7443" s="34">
        <v>44286</v>
      </c>
      <c r="G7443" s="34">
        <v>44292</v>
      </c>
      <c r="H7443" s="33">
        <v>144</v>
      </c>
      <c r="I7443" s="32" t="s">
        <v>8</v>
      </c>
      <c r="J7443" s="32" t="s">
        <v>1277</v>
      </c>
      <c r="K7443" s="32" t="s">
        <v>1356</v>
      </c>
      <c r="L7443" s="32" t="s">
        <v>1279</v>
      </c>
      <c r="M7443" s="32"/>
      <c r="N7443" s="32" t="s">
        <v>1280</v>
      </c>
      <c r="O7443" s="32" t="s">
        <v>24</v>
      </c>
      <c r="P7443" s="32" t="s">
        <v>10</v>
      </c>
      <c r="Q7443" s="32" t="s">
        <v>910</v>
      </c>
      <c r="R7443" s="32"/>
      <c r="S7443" s="32"/>
      <c r="T7443" s="32"/>
      <c r="U7443" s="32"/>
      <c r="V7443" s="5">
        <v>16.2</v>
      </c>
      <c r="W7443" s="32"/>
      <c r="X7443" s="32" t="s">
        <v>3076</v>
      </c>
      <c r="Y7443" s="32" t="s">
        <v>3070</v>
      </c>
    </row>
    <row r="7444" spans="1:25" x14ac:dyDescent="0.3">
      <c r="A7444" s="32" t="s">
        <v>24</v>
      </c>
      <c r="B7444" s="33">
        <v>2021</v>
      </c>
      <c r="C7444" s="33">
        <v>9</v>
      </c>
      <c r="D7444" s="32" t="s">
        <v>1275</v>
      </c>
      <c r="E7444" s="32" t="s">
        <v>3068</v>
      </c>
      <c r="F7444" s="34">
        <v>44286</v>
      </c>
      <c r="G7444" s="34">
        <v>44292</v>
      </c>
      <c r="H7444" s="33">
        <v>153</v>
      </c>
      <c r="I7444" s="32" t="s">
        <v>8</v>
      </c>
      <c r="J7444" s="32" t="s">
        <v>1277</v>
      </c>
      <c r="K7444" s="32" t="s">
        <v>1348</v>
      </c>
      <c r="L7444" s="32" t="s">
        <v>1279</v>
      </c>
      <c r="M7444" s="32"/>
      <c r="N7444" s="32" t="s">
        <v>1280</v>
      </c>
      <c r="O7444" s="32" t="s">
        <v>24</v>
      </c>
      <c r="P7444" s="32" t="s">
        <v>10</v>
      </c>
      <c r="Q7444" s="32" t="s">
        <v>910</v>
      </c>
      <c r="R7444" s="32"/>
      <c r="S7444" s="32"/>
      <c r="T7444" s="32"/>
      <c r="U7444" s="32"/>
      <c r="V7444" s="5">
        <v>1800</v>
      </c>
      <c r="W7444" s="32"/>
      <c r="X7444" s="32" t="s">
        <v>3077</v>
      </c>
      <c r="Y7444" s="32" t="s">
        <v>3070</v>
      </c>
    </row>
    <row r="7445" spans="1:25" x14ac:dyDescent="0.3">
      <c r="A7445" s="32" t="s">
        <v>24</v>
      </c>
      <c r="B7445" s="33">
        <v>2021</v>
      </c>
      <c r="C7445" s="33">
        <v>9</v>
      </c>
      <c r="D7445" s="32" t="s">
        <v>1275</v>
      </c>
      <c r="E7445" s="32" t="s">
        <v>3068</v>
      </c>
      <c r="F7445" s="34">
        <v>44286</v>
      </c>
      <c r="G7445" s="34">
        <v>44292</v>
      </c>
      <c r="H7445" s="33">
        <v>154</v>
      </c>
      <c r="I7445" s="32" t="s">
        <v>8</v>
      </c>
      <c r="J7445" s="32" t="s">
        <v>1277</v>
      </c>
      <c r="K7445" s="32" t="s">
        <v>1354</v>
      </c>
      <c r="L7445" s="32" t="s">
        <v>1279</v>
      </c>
      <c r="M7445" s="32"/>
      <c r="N7445" s="32" t="s">
        <v>1280</v>
      </c>
      <c r="O7445" s="32" t="s">
        <v>24</v>
      </c>
      <c r="P7445" s="32" t="s">
        <v>10</v>
      </c>
      <c r="Q7445" s="32" t="s">
        <v>910</v>
      </c>
      <c r="R7445" s="32"/>
      <c r="S7445" s="32"/>
      <c r="T7445" s="32"/>
      <c r="U7445" s="32"/>
      <c r="V7445" s="5">
        <v>20.16</v>
      </c>
      <c r="W7445" s="32"/>
      <c r="X7445" s="32" t="s">
        <v>3077</v>
      </c>
      <c r="Y7445" s="32" t="s">
        <v>3070</v>
      </c>
    </row>
    <row r="7446" spans="1:25" x14ac:dyDescent="0.3">
      <c r="A7446" s="32" t="s">
        <v>24</v>
      </c>
      <c r="B7446" s="33">
        <v>2021</v>
      </c>
      <c r="C7446" s="33">
        <v>9</v>
      </c>
      <c r="D7446" s="32" t="s">
        <v>1275</v>
      </c>
      <c r="E7446" s="32" t="s">
        <v>3068</v>
      </c>
      <c r="F7446" s="34">
        <v>44286</v>
      </c>
      <c r="G7446" s="34">
        <v>44292</v>
      </c>
      <c r="H7446" s="33">
        <v>155</v>
      </c>
      <c r="I7446" s="32" t="s">
        <v>8</v>
      </c>
      <c r="J7446" s="32" t="s">
        <v>1277</v>
      </c>
      <c r="K7446" s="32" t="s">
        <v>1351</v>
      </c>
      <c r="L7446" s="32" t="s">
        <v>1279</v>
      </c>
      <c r="M7446" s="32"/>
      <c r="N7446" s="32" t="s">
        <v>1280</v>
      </c>
      <c r="O7446" s="32" t="s">
        <v>24</v>
      </c>
      <c r="P7446" s="32" t="s">
        <v>10</v>
      </c>
      <c r="Q7446" s="32" t="s">
        <v>910</v>
      </c>
      <c r="R7446" s="32"/>
      <c r="S7446" s="32"/>
      <c r="T7446" s="32"/>
      <c r="U7446" s="32"/>
      <c r="V7446" s="5">
        <v>197.28</v>
      </c>
      <c r="W7446" s="32"/>
      <c r="X7446" s="32" t="s">
        <v>3077</v>
      </c>
      <c r="Y7446" s="32" t="s">
        <v>3070</v>
      </c>
    </row>
    <row r="7447" spans="1:25" x14ac:dyDescent="0.3">
      <c r="A7447" s="32" t="s">
        <v>24</v>
      </c>
      <c r="B7447" s="33">
        <v>2021</v>
      </c>
      <c r="C7447" s="33">
        <v>9</v>
      </c>
      <c r="D7447" s="32" t="s">
        <v>1275</v>
      </c>
      <c r="E7447" s="32" t="s">
        <v>3068</v>
      </c>
      <c r="F7447" s="34">
        <v>44286</v>
      </c>
      <c r="G7447" s="34">
        <v>44292</v>
      </c>
      <c r="H7447" s="33">
        <v>156</v>
      </c>
      <c r="I7447" s="32" t="s">
        <v>8</v>
      </c>
      <c r="J7447" s="32" t="s">
        <v>1277</v>
      </c>
      <c r="K7447" s="32" t="s">
        <v>1338</v>
      </c>
      <c r="L7447" s="32" t="s">
        <v>1279</v>
      </c>
      <c r="M7447" s="32"/>
      <c r="N7447" s="32" t="s">
        <v>1280</v>
      </c>
      <c r="O7447" s="32" t="s">
        <v>24</v>
      </c>
      <c r="P7447" s="32" t="s">
        <v>10</v>
      </c>
      <c r="Q7447" s="32" t="s">
        <v>910</v>
      </c>
      <c r="R7447" s="32"/>
      <c r="S7447" s="32"/>
      <c r="T7447" s="32"/>
      <c r="U7447" s="32"/>
      <c r="V7447" s="5">
        <v>134.72</v>
      </c>
      <c r="W7447" s="32"/>
      <c r="X7447" s="32" t="s">
        <v>3077</v>
      </c>
      <c r="Y7447" s="32" t="s">
        <v>3070</v>
      </c>
    </row>
    <row r="7448" spans="1:25" x14ac:dyDescent="0.3">
      <c r="A7448" s="32" t="s">
        <v>24</v>
      </c>
      <c r="B7448" s="33">
        <v>2021</v>
      </c>
      <c r="C7448" s="33">
        <v>9</v>
      </c>
      <c r="D7448" s="32" t="s">
        <v>1275</v>
      </c>
      <c r="E7448" s="32" t="s">
        <v>3068</v>
      </c>
      <c r="F7448" s="34">
        <v>44286</v>
      </c>
      <c r="G7448" s="34">
        <v>44292</v>
      </c>
      <c r="H7448" s="33">
        <v>157</v>
      </c>
      <c r="I7448" s="32" t="s">
        <v>8</v>
      </c>
      <c r="J7448" s="32" t="s">
        <v>1277</v>
      </c>
      <c r="K7448" s="32" t="s">
        <v>1352</v>
      </c>
      <c r="L7448" s="32" t="s">
        <v>1279</v>
      </c>
      <c r="M7448" s="32"/>
      <c r="N7448" s="32" t="s">
        <v>1280</v>
      </c>
      <c r="O7448" s="32" t="s">
        <v>24</v>
      </c>
      <c r="P7448" s="32" t="s">
        <v>10</v>
      </c>
      <c r="Q7448" s="32" t="s">
        <v>910</v>
      </c>
      <c r="R7448" s="32"/>
      <c r="S7448" s="32"/>
      <c r="T7448" s="32"/>
      <c r="U7448" s="32"/>
      <c r="V7448" s="5">
        <v>24.12</v>
      </c>
      <c r="W7448" s="32"/>
      <c r="X7448" s="32" t="s">
        <v>3077</v>
      </c>
      <c r="Y7448" s="32" t="s">
        <v>3070</v>
      </c>
    </row>
    <row r="7449" spans="1:25" x14ac:dyDescent="0.3">
      <c r="A7449" s="32" t="s">
        <v>24</v>
      </c>
      <c r="B7449" s="33">
        <v>2021</v>
      </c>
      <c r="C7449" s="33">
        <v>9</v>
      </c>
      <c r="D7449" s="32" t="s">
        <v>1275</v>
      </c>
      <c r="E7449" s="32" t="s">
        <v>3068</v>
      </c>
      <c r="F7449" s="34">
        <v>44286</v>
      </c>
      <c r="G7449" s="34">
        <v>44292</v>
      </c>
      <c r="H7449" s="33">
        <v>158</v>
      </c>
      <c r="I7449" s="32" t="s">
        <v>8</v>
      </c>
      <c r="J7449" s="32" t="s">
        <v>1277</v>
      </c>
      <c r="K7449" s="32" t="s">
        <v>1353</v>
      </c>
      <c r="L7449" s="32" t="s">
        <v>1279</v>
      </c>
      <c r="M7449" s="32"/>
      <c r="N7449" s="32" t="s">
        <v>1280</v>
      </c>
      <c r="O7449" s="32" t="s">
        <v>24</v>
      </c>
      <c r="P7449" s="32" t="s">
        <v>10</v>
      </c>
      <c r="Q7449" s="32" t="s">
        <v>910</v>
      </c>
      <c r="R7449" s="32"/>
      <c r="S7449" s="32"/>
      <c r="T7449" s="32"/>
      <c r="U7449" s="32"/>
      <c r="V7449" s="5">
        <v>247.32</v>
      </c>
      <c r="W7449" s="32"/>
      <c r="X7449" s="32" t="s">
        <v>3077</v>
      </c>
      <c r="Y7449" s="32" t="s">
        <v>3070</v>
      </c>
    </row>
    <row r="7450" spans="1:25" x14ac:dyDescent="0.3">
      <c r="A7450" s="32" t="s">
        <v>24</v>
      </c>
      <c r="B7450" s="33">
        <v>2021</v>
      </c>
      <c r="C7450" s="33">
        <v>9</v>
      </c>
      <c r="D7450" s="32" t="s">
        <v>1275</v>
      </c>
      <c r="E7450" s="32" t="s">
        <v>3068</v>
      </c>
      <c r="F7450" s="34">
        <v>44286</v>
      </c>
      <c r="G7450" s="34">
        <v>44292</v>
      </c>
      <c r="H7450" s="33">
        <v>159</v>
      </c>
      <c r="I7450" s="32" t="s">
        <v>8</v>
      </c>
      <c r="J7450" s="32" t="s">
        <v>1277</v>
      </c>
      <c r="K7450" s="32" t="s">
        <v>1355</v>
      </c>
      <c r="L7450" s="32" t="s">
        <v>1279</v>
      </c>
      <c r="M7450" s="32"/>
      <c r="N7450" s="32" t="s">
        <v>1280</v>
      </c>
      <c r="O7450" s="32" t="s">
        <v>24</v>
      </c>
      <c r="P7450" s="32" t="s">
        <v>10</v>
      </c>
      <c r="Q7450" s="32" t="s">
        <v>910</v>
      </c>
      <c r="R7450" s="32"/>
      <c r="S7450" s="32"/>
      <c r="T7450" s="32"/>
      <c r="U7450" s="32"/>
      <c r="V7450" s="5">
        <v>10.98</v>
      </c>
      <c r="W7450" s="32"/>
      <c r="X7450" s="32" t="s">
        <v>3077</v>
      </c>
      <c r="Y7450" s="32" t="s">
        <v>3070</v>
      </c>
    </row>
    <row r="7451" spans="1:25" x14ac:dyDescent="0.3">
      <c r="A7451" s="32" t="s">
        <v>24</v>
      </c>
      <c r="B7451" s="33">
        <v>2021</v>
      </c>
      <c r="C7451" s="33">
        <v>9</v>
      </c>
      <c r="D7451" s="32" t="s">
        <v>1275</v>
      </c>
      <c r="E7451" s="32" t="s">
        <v>3068</v>
      </c>
      <c r="F7451" s="34">
        <v>44286</v>
      </c>
      <c r="G7451" s="34">
        <v>44292</v>
      </c>
      <c r="H7451" s="33">
        <v>160</v>
      </c>
      <c r="I7451" s="32" t="s">
        <v>8</v>
      </c>
      <c r="J7451" s="32" t="s">
        <v>1277</v>
      </c>
      <c r="K7451" s="32" t="s">
        <v>1387</v>
      </c>
      <c r="L7451" s="32" t="s">
        <v>1279</v>
      </c>
      <c r="M7451" s="32"/>
      <c r="N7451" s="32" t="s">
        <v>1280</v>
      </c>
      <c r="O7451" s="32" t="s">
        <v>24</v>
      </c>
      <c r="P7451" s="32" t="s">
        <v>10</v>
      </c>
      <c r="Q7451" s="32" t="s">
        <v>910</v>
      </c>
      <c r="R7451" s="32"/>
      <c r="S7451" s="32"/>
      <c r="T7451" s="32"/>
      <c r="U7451" s="32"/>
      <c r="V7451" s="5">
        <v>63</v>
      </c>
      <c r="W7451" s="32"/>
      <c r="X7451" s="32" t="s">
        <v>3077</v>
      </c>
      <c r="Y7451" s="32" t="s">
        <v>3070</v>
      </c>
    </row>
    <row r="7452" spans="1:25" x14ac:dyDescent="0.3">
      <c r="A7452" s="32" t="s">
        <v>24</v>
      </c>
      <c r="B7452" s="33">
        <v>2021</v>
      </c>
      <c r="C7452" s="33">
        <v>9</v>
      </c>
      <c r="D7452" s="32" t="s">
        <v>1275</v>
      </c>
      <c r="E7452" s="32" t="s">
        <v>3068</v>
      </c>
      <c r="F7452" s="34">
        <v>44286</v>
      </c>
      <c r="G7452" s="34">
        <v>44292</v>
      </c>
      <c r="H7452" s="33">
        <v>185</v>
      </c>
      <c r="I7452" s="32" t="s">
        <v>8</v>
      </c>
      <c r="J7452" s="32" t="s">
        <v>1277</v>
      </c>
      <c r="K7452" s="32" t="s">
        <v>1348</v>
      </c>
      <c r="L7452" s="32" t="s">
        <v>1279</v>
      </c>
      <c r="M7452" s="32"/>
      <c r="N7452" s="32" t="s">
        <v>1280</v>
      </c>
      <c r="O7452" s="32" t="s">
        <v>24</v>
      </c>
      <c r="P7452" s="32" t="s">
        <v>10</v>
      </c>
      <c r="Q7452" s="32" t="s">
        <v>910</v>
      </c>
      <c r="R7452" s="32"/>
      <c r="S7452" s="32"/>
      <c r="T7452" s="32"/>
      <c r="U7452" s="32"/>
      <c r="V7452" s="5">
        <v>1700</v>
      </c>
      <c r="W7452" s="32"/>
      <c r="X7452" s="32" t="s">
        <v>3078</v>
      </c>
      <c r="Y7452" s="32" t="s">
        <v>3070</v>
      </c>
    </row>
    <row r="7453" spans="1:25" x14ac:dyDescent="0.3">
      <c r="A7453" s="32" t="s">
        <v>24</v>
      </c>
      <c r="B7453" s="33">
        <v>2021</v>
      </c>
      <c r="C7453" s="33">
        <v>9</v>
      </c>
      <c r="D7453" s="32" t="s">
        <v>1275</v>
      </c>
      <c r="E7453" s="32" t="s">
        <v>3068</v>
      </c>
      <c r="F7453" s="34">
        <v>44286</v>
      </c>
      <c r="G7453" s="34">
        <v>44292</v>
      </c>
      <c r="H7453" s="33">
        <v>186</v>
      </c>
      <c r="I7453" s="32" t="s">
        <v>8</v>
      </c>
      <c r="J7453" s="32" t="s">
        <v>1277</v>
      </c>
      <c r="K7453" s="32" t="s">
        <v>1354</v>
      </c>
      <c r="L7453" s="32" t="s">
        <v>1279</v>
      </c>
      <c r="M7453" s="32"/>
      <c r="N7453" s="32" t="s">
        <v>1280</v>
      </c>
      <c r="O7453" s="32" t="s">
        <v>24</v>
      </c>
      <c r="P7453" s="32" t="s">
        <v>10</v>
      </c>
      <c r="Q7453" s="32" t="s">
        <v>910</v>
      </c>
      <c r="R7453" s="32"/>
      <c r="S7453" s="32"/>
      <c r="T7453" s="32"/>
      <c r="U7453" s="32"/>
      <c r="V7453" s="5">
        <v>19.04</v>
      </c>
      <c r="W7453" s="32"/>
      <c r="X7453" s="32" t="s">
        <v>3078</v>
      </c>
      <c r="Y7453" s="32" t="s">
        <v>3070</v>
      </c>
    </row>
    <row r="7454" spans="1:25" x14ac:dyDescent="0.3">
      <c r="A7454" s="32" t="s">
        <v>24</v>
      </c>
      <c r="B7454" s="33">
        <v>2021</v>
      </c>
      <c r="C7454" s="33">
        <v>9</v>
      </c>
      <c r="D7454" s="32" t="s">
        <v>1275</v>
      </c>
      <c r="E7454" s="32" t="s">
        <v>3068</v>
      </c>
      <c r="F7454" s="34">
        <v>44286</v>
      </c>
      <c r="G7454" s="34">
        <v>44292</v>
      </c>
      <c r="H7454" s="33">
        <v>187</v>
      </c>
      <c r="I7454" s="32" t="s">
        <v>8</v>
      </c>
      <c r="J7454" s="32" t="s">
        <v>1277</v>
      </c>
      <c r="K7454" s="32" t="s">
        <v>1351</v>
      </c>
      <c r="L7454" s="32" t="s">
        <v>1279</v>
      </c>
      <c r="M7454" s="32"/>
      <c r="N7454" s="32" t="s">
        <v>1280</v>
      </c>
      <c r="O7454" s="32" t="s">
        <v>24</v>
      </c>
      <c r="P7454" s="32" t="s">
        <v>10</v>
      </c>
      <c r="Q7454" s="32" t="s">
        <v>910</v>
      </c>
      <c r="R7454" s="32"/>
      <c r="S7454" s="32"/>
      <c r="T7454" s="32"/>
      <c r="U7454" s="32"/>
      <c r="V7454" s="5">
        <v>245.82</v>
      </c>
      <c r="W7454" s="32"/>
      <c r="X7454" s="32" t="s">
        <v>3078</v>
      </c>
      <c r="Y7454" s="32" t="s">
        <v>3070</v>
      </c>
    </row>
    <row r="7455" spans="1:25" x14ac:dyDescent="0.3">
      <c r="A7455" s="32" t="s">
        <v>24</v>
      </c>
      <c r="B7455" s="33">
        <v>2021</v>
      </c>
      <c r="C7455" s="33">
        <v>9</v>
      </c>
      <c r="D7455" s="32" t="s">
        <v>1275</v>
      </c>
      <c r="E7455" s="32" t="s">
        <v>3068</v>
      </c>
      <c r="F7455" s="34">
        <v>44286</v>
      </c>
      <c r="G7455" s="34">
        <v>44292</v>
      </c>
      <c r="H7455" s="33">
        <v>188</v>
      </c>
      <c r="I7455" s="32" t="s">
        <v>8</v>
      </c>
      <c r="J7455" s="32" t="s">
        <v>1277</v>
      </c>
      <c r="K7455" s="32" t="s">
        <v>1338</v>
      </c>
      <c r="L7455" s="32" t="s">
        <v>1279</v>
      </c>
      <c r="M7455" s="32"/>
      <c r="N7455" s="32" t="s">
        <v>1280</v>
      </c>
      <c r="O7455" s="32" t="s">
        <v>24</v>
      </c>
      <c r="P7455" s="32" t="s">
        <v>10</v>
      </c>
      <c r="Q7455" s="32" t="s">
        <v>910</v>
      </c>
      <c r="R7455" s="32"/>
      <c r="S7455" s="32"/>
      <c r="T7455" s="32"/>
      <c r="U7455" s="32"/>
      <c r="V7455" s="5">
        <v>118.11</v>
      </c>
      <c r="W7455" s="32"/>
      <c r="X7455" s="32" t="s">
        <v>3078</v>
      </c>
      <c r="Y7455" s="32" t="s">
        <v>3070</v>
      </c>
    </row>
    <row r="7456" spans="1:25" x14ac:dyDescent="0.3">
      <c r="A7456" s="32" t="s">
        <v>24</v>
      </c>
      <c r="B7456" s="33">
        <v>2021</v>
      </c>
      <c r="C7456" s="33">
        <v>9</v>
      </c>
      <c r="D7456" s="32" t="s">
        <v>1275</v>
      </c>
      <c r="E7456" s="32" t="s">
        <v>3068</v>
      </c>
      <c r="F7456" s="34">
        <v>44286</v>
      </c>
      <c r="G7456" s="34">
        <v>44292</v>
      </c>
      <c r="H7456" s="33">
        <v>189</v>
      </c>
      <c r="I7456" s="32" t="s">
        <v>8</v>
      </c>
      <c r="J7456" s="32" t="s">
        <v>1277</v>
      </c>
      <c r="K7456" s="32" t="s">
        <v>1352</v>
      </c>
      <c r="L7456" s="32" t="s">
        <v>1279</v>
      </c>
      <c r="M7456" s="32"/>
      <c r="N7456" s="32" t="s">
        <v>1280</v>
      </c>
      <c r="O7456" s="32" t="s">
        <v>24</v>
      </c>
      <c r="P7456" s="32" t="s">
        <v>10</v>
      </c>
      <c r="Q7456" s="32" t="s">
        <v>910</v>
      </c>
      <c r="R7456" s="32"/>
      <c r="S7456" s="32"/>
      <c r="T7456" s="32"/>
      <c r="U7456" s="32"/>
      <c r="V7456" s="5">
        <v>22.78</v>
      </c>
      <c r="W7456" s="32"/>
      <c r="X7456" s="32" t="s">
        <v>3078</v>
      </c>
      <c r="Y7456" s="32" t="s">
        <v>3070</v>
      </c>
    </row>
    <row r="7457" spans="1:25" x14ac:dyDescent="0.3">
      <c r="A7457" s="32" t="s">
        <v>24</v>
      </c>
      <c r="B7457" s="33">
        <v>2021</v>
      </c>
      <c r="C7457" s="33">
        <v>9</v>
      </c>
      <c r="D7457" s="32" t="s">
        <v>1275</v>
      </c>
      <c r="E7457" s="32" t="s">
        <v>3068</v>
      </c>
      <c r="F7457" s="34">
        <v>44286</v>
      </c>
      <c r="G7457" s="34">
        <v>44292</v>
      </c>
      <c r="H7457" s="33">
        <v>190</v>
      </c>
      <c r="I7457" s="32" t="s">
        <v>8</v>
      </c>
      <c r="J7457" s="32" t="s">
        <v>1277</v>
      </c>
      <c r="K7457" s="32" t="s">
        <v>1353</v>
      </c>
      <c r="L7457" s="32" t="s">
        <v>1279</v>
      </c>
      <c r="M7457" s="32"/>
      <c r="N7457" s="32" t="s">
        <v>1280</v>
      </c>
      <c r="O7457" s="32" t="s">
        <v>24</v>
      </c>
      <c r="P7457" s="32" t="s">
        <v>10</v>
      </c>
      <c r="Q7457" s="32" t="s">
        <v>910</v>
      </c>
      <c r="R7457" s="32"/>
      <c r="S7457" s="32"/>
      <c r="T7457" s="32"/>
      <c r="U7457" s="32"/>
      <c r="V7457" s="5">
        <v>417.86</v>
      </c>
      <c r="W7457" s="32"/>
      <c r="X7457" s="32" t="s">
        <v>3078</v>
      </c>
      <c r="Y7457" s="32" t="s">
        <v>3070</v>
      </c>
    </row>
    <row r="7458" spans="1:25" x14ac:dyDescent="0.3">
      <c r="A7458" s="32" t="s">
        <v>24</v>
      </c>
      <c r="B7458" s="33">
        <v>2021</v>
      </c>
      <c r="C7458" s="33">
        <v>9</v>
      </c>
      <c r="D7458" s="32" t="s">
        <v>1275</v>
      </c>
      <c r="E7458" s="32" t="s">
        <v>3068</v>
      </c>
      <c r="F7458" s="34">
        <v>44286</v>
      </c>
      <c r="G7458" s="34">
        <v>44292</v>
      </c>
      <c r="H7458" s="33">
        <v>191</v>
      </c>
      <c r="I7458" s="32" t="s">
        <v>8</v>
      </c>
      <c r="J7458" s="32" t="s">
        <v>1277</v>
      </c>
      <c r="K7458" s="32" t="s">
        <v>1355</v>
      </c>
      <c r="L7458" s="32" t="s">
        <v>1279</v>
      </c>
      <c r="M7458" s="32"/>
      <c r="N7458" s="32" t="s">
        <v>1280</v>
      </c>
      <c r="O7458" s="32" t="s">
        <v>24</v>
      </c>
      <c r="P7458" s="32" t="s">
        <v>10</v>
      </c>
      <c r="Q7458" s="32" t="s">
        <v>910</v>
      </c>
      <c r="R7458" s="32"/>
      <c r="S7458" s="32"/>
      <c r="T7458" s="32"/>
      <c r="U7458" s="32"/>
      <c r="V7458" s="5">
        <v>10.37</v>
      </c>
      <c r="W7458" s="32"/>
      <c r="X7458" s="32" t="s">
        <v>3078</v>
      </c>
      <c r="Y7458" s="32" t="s">
        <v>3070</v>
      </c>
    </row>
    <row r="7459" spans="1:25" x14ac:dyDescent="0.3">
      <c r="A7459" s="32" t="s">
        <v>24</v>
      </c>
      <c r="B7459" s="33">
        <v>2021</v>
      </c>
      <c r="C7459" s="33">
        <v>9</v>
      </c>
      <c r="D7459" s="32" t="s">
        <v>1275</v>
      </c>
      <c r="E7459" s="32" t="s">
        <v>3068</v>
      </c>
      <c r="F7459" s="34">
        <v>44286</v>
      </c>
      <c r="G7459" s="34">
        <v>44292</v>
      </c>
      <c r="H7459" s="33">
        <v>192</v>
      </c>
      <c r="I7459" s="32" t="s">
        <v>8</v>
      </c>
      <c r="J7459" s="32" t="s">
        <v>1277</v>
      </c>
      <c r="K7459" s="32" t="s">
        <v>1356</v>
      </c>
      <c r="L7459" s="32" t="s">
        <v>1279</v>
      </c>
      <c r="M7459" s="32"/>
      <c r="N7459" s="32" t="s">
        <v>1280</v>
      </c>
      <c r="O7459" s="32" t="s">
        <v>24</v>
      </c>
      <c r="P7459" s="32" t="s">
        <v>10</v>
      </c>
      <c r="Q7459" s="32" t="s">
        <v>910</v>
      </c>
      <c r="R7459" s="32"/>
      <c r="S7459" s="32"/>
      <c r="T7459" s="32"/>
      <c r="U7459" s="32"/>
      <c r="V7459" s="5">
        <v>13.6</v>
      </c>
      <c r="W7459" s="32"/>
      <c r="X7459" s="32" t="s">
        <v>3078</v>
      </c>
      <c r="Y7459" s="32" t="s">
        <v>3070</v>
      </c>
    </row>
    <row r="7460" spans="1:25" x14ac:dyDescent="0.3">
      <c r="A7460" s="32" t="s">
        <v>24</v>
      </c>
      <c r="B7460" s="33">
        <v>2021</v>
      </c>
      <c r="C7460" s="33">
        <v>9</v>
      </c>
      <c r="D7460" s="32" t="s">
        <v>1275</v>
      </c>
      <c r="E7460" s="32" t="s">
        <v>3068</v>
      </c>
      <c r="F7460" s="34">
        <v>44286</v>
      </c>
      <c r="G7460" s="34">
        <v>44292</v>
      </c>
      <c r="H7460" s="33">
        <v>225</v>
      </c>
      <c r="I7460" s="32" t="s">
        <v>8</v>
      </c>
      <c r="J7460" s="32" t="s">
        <v>1277</v>
      </c>
      <c r="K7460" s="32" t="s">
        <v>1348</v>
      </c>
      <c r="L7460" s="32" t="s">
        <v>1279</v>
      </c>
      <c r="M7460" s="32"/>
      <c r="N7460" s="32" t="s">
        <v>1280</v>
      </c>
      <c r="O7460" s="32" t="s">
        <v>24</v>
      </c>
      <c r="P7460" s="32" t="s">
        <v>10</v>
      </c>
      <c r="Q7460" s="32" t="s">
        <v>910</v>
      </c>
      <c r="R7460" s="32"/>
      <c r="S7460" s="32"/>
      <c r="T7460" s="32"/>
      <c r="U7460" s="32"/>
      <c r="V7460" s="5">
        <v>2357.5</v>
      </c>
      <c r="W7460" s="32"/>
      <c r="X7460" s="32" t="s">
        <v>3079</v>
      </c>
      <c r="Y7460" s="32" t="s">
        <v>3070</v>
      </c>
    </row>
    <row r="7461" spans="1:25" x14ac:dyDescent="0.3">
      <c r="A7461" s="32" t="s">
        <v>24</v>
      </c>
      <c r="B7461" s="33">
        <v>2021</v>
      </c>
      <c r="C7461" s="33">
        <v>9</v>
      </c>
      <c r="D7461" s="32" t="s">
        <v>1275</v>
      </c>
      <c r="E7461" s="32" t="s">
        <v>3068</v>
      </c>
      <c r="F7461" s="34">
        <v>44286</v>
      </c>
      <c r="G7461" s="34">
        <v>44292</v>
      </c>
      <c r="H7461" s="33">
        <v>226</v>
      </c>
      <c r="I7461" s="32" t="s">
        <v>8</v>
      </c>
      <c r="J7461" s="32" t="s">
        <v>1277</v>
      </c>
      <c r="K7461" s="32" t="s">
        <v>1354</v>
      </c>
      <c r="L7461" s="32" t="s">
        <v>1279</v>
      </c>
      <c r="M7461" s="32"/>
      <c r="N7461" s="32" t="s">
        <v>1280</v>
      </c>
      <c r="O7461" s="32" t="s">
        <v>24</v>
      </c>
      <c r="P7461" s="32" t="s">
        <v>10</v>
      </c>
      <c r="Q7461" s="32" t="s">
        <v>910</v>
      </c>
      <c r="R7461" s="32"/>
      <c r="S7461" s="32"/>
      <c r="T7461" s="32"/>
      <c r="U7461" s="32"/>
      <c r="V7461" s="5">
        <v>26.4</v>
      </c>
      <c r="W7461" s="32"/>
      <c r="X7461" s="32" t="s">
        <v>3079</v>
      </c>
      <c r="Y7461" s="32" t="s">
        <v>3070</v>
      </c>
    </row>
    <row r="7462" spans="1:25" x14ac:dyDescent="0.3">
      <c r="A7462" s="32" t="s">
        <v>24</v>
      </c>
      <c r="B7462" s="33">
        <v>2021</v>
      </c>
      <c r="C7462" s="33">
        <v>9</v>
      </c>
      <c r="D7462" s="32" t="s">
        <v>1275</v>
      </c>
      <c r="E7462" s="32" t="s">
        <v>3068</v>
      </c>
      <c r="F7462" s="34">
        <v>44286</v>
      </c>
      <c r="G7462" s="34">
        <v>44292</v>
      </c>
      <c r="H7462" s="33">
        <v>227</v>
      </c>
      <c r="I7462" s="32" t="s">
        <v>8</v>
      </c>
      <c r="J7462" s="32" t="s">
        <v>1277</v>
      </c>
      <c r="K7462" s="32" t="s">
        <v>1351</v>
      </c>
      <c r="L7462" s="32" t="s">
        <v>1279</v>
      </c>
      <c r="M7462" s="32"/>
      <c r="N7462" s="32" t="s">
        <v>1280</v>
      </c>
      <c r="O7462" s="32" t="s">
        <v>24</v>
      </c>
      <c r="P7462" s="32" t="s">
        <v>10</v>
      </c>
      <c r="Q7462" s="32" t="s">
        <v>910</v>
      </c>
      <c r="R7462" s="32"/>
      <c r="S7462" s="32"/>
      <c r="T7462" s="32"/>
      <c r="U7462" s="32"/>
      <c r="V7462" s="5">
        <v>340.89</v>
      </c>
      <c r="W7462" s="32"/>
      <c r="X7462" s="32" t="s">
        <v>3079</v>
      </c>
      <c r="Y7462" s="32" t="s">
        <v>3070</v>
      </c>
    </row>
    <row r="7463" spans="1:25" x14ac:dyDescent="0.3">
      <c r="A7463" s="32" t="s">
        <v>24</v>
      </c>
      <c r="B7463" s="33">
        <v>2021</v>
      </c>
      <c r="C7463" s="33">
        <v>9</v>
      </c>
      <c r="D7463" s="32" t="s">
        <v>1275</v>
      </c>
      <c r="E7463" s="32" t="s">
        <v>3068</v>
      </c>
      <c r="F7463" s="34">
        <v>44286</v>
      </c>
      <c r="G7463" s="34">
        <v>44292</v>
      </c>
      <c r="H7463" s="33">
        <v>228</v>
      </c>
      <c r="I7463" s="32" t="s">
        <v>8</v>
      </c>
      <c r="J7463" s="32" t="s">
        <v>1277</v>
      </c>
      <c r="K7463" s="32" t="s">
        <v>1338</v>
      </c>
      <c r="L7463" s="32" t="s">
        <v>1279</v>
      </c>
      <c r="M7463" s="32"/>
      <c r="N7463" s="32" t="s">
        <v>1280</v>
      </c>
      <c r="O7463" s="32" t="s">
        <v>24</v>
      </c>
      <c r="P7463" s="32" t="s">
        <v>10</v>
      </c>
      <c r="Q7463" s="32" t="s">
        <v>910</v>
      </c>
      <c r="R7463" s="32"/>
      <c r="S7463" s="32"/>
      <c r="T7463" s="32"/>
      <c r="U7463" s="32"/>
      <c r="V7463" s="5">
        <v>163.79</v>
      </c>
      <c r="W7463" s="32"/>
      <c r="X7463" s="32" t="s">
        <v>3079</v>
      </c>
      <c r="Y7463" s="32" t="s">
        <v>3070</v>
      </c>
    </row>
    <row r="7464" spans="1:25" x14ac:dyDescent="0.3">
      <c r="A7464" s="32" t="s">
        <v>24</v>
      </c>
      <c r="B7464" s="33">
        <v>2021</v>
      </c>
      <c r="C7464" s="33">
        <v>9</v>
      </c>
      <c r="D7464" s="32" t="s">
        <v>1275</v>
      </c>
      <c r="E7464" s="32" t="s">
        <v>3068</v>
      </c>
      <c r="F7464" s="34">
        <v>44286</v>
      </c>
      <c r="G7464" s="34">
        <v>44292</v>
      </c>
      <c r="H7464" s="33">
        <v>229</v>
      </c>
      <c r="I7464" s="32" t="s">
        <v>8</v>
      </c>
      <c r="J7464" s="32" t="s">
        <v>1277</v>
      </c>
      <c r="K7464" s="32" t="s">
        <v>1352</v>
      </c>
      <c r="L7464" s="32" t="s">
        <v>1279</v>
      </c>
      <c r="M7464" s="32"/>
      <c r="N7464" s="32" t="s">
        <v>1280</v>
      </c>
      <c r="O7464" s="32" t="s">
        <v>24</v>
      </c>
      <c r="P7464" s="32" t="s">
        <v>10</v>
      </c>
      <c r="Q7464" s="32" t="s">
        <v>910</v>
      </c>
      <c r="R7464" s="32"/>
      <c r="S7464" s="32"/>
      <c r="T7464" s="32"/>
      <c r="U7464" s="32"/>
      <c r="V7464" s="5">
        <v>31.59</v>
      </c>
      <c r="W7464" s="32"/>
      <c r="X7464" s="32" t="s">
        <v>3079</v>
      </c>
      <c r="Y7464" s="32" t="s">
        <v>3070</v>
      </c>
    </row>
    <row r="7465" spans="1:25" x14ac:dyDescent="0.3">
      <c r="A7465" s="32" t="s">
        <v>24</v>
      </c>
      <c r="B7465" s="33">
        <v>2021</v>
      </c>
      <c r="C7465" s="33">
        <v>9</v>
      </c>
      <c r="D7465" s="32" t="s">
        <v>1275</v>
      </c>
      <c r="E7465" s="32" t="s">
        <v>3068</v>
      </c>
      <c r="F7465" s="34">
        <v>44286</v>
      </c>
      <c r="G7465" s="34">
        <v>44292</v>
      </c>
      <c r="H7465" s="33">
        <v>230</v>
      </c>
      <c r="I7465" s="32" t="s">
        <v>8</v>
      </c>
      <c r="J7465" s="32" t="s">
        <v>1277</v>
      </c>
      <c r="K7465" s="32" t="s">
        <v>1353</v>
      </c>
      <c r="L7465" s="32" t="s">
        <v>1279</v>
      </c>
      <c r="M7465" s="32"/>
      <c r="N7465" s="32" t="s">
        <v>1280</v>
      </c>
      <c r="O7465" s="32" t="s">
        <v>24</v>
      </c>
      <c r="P7465" s="32" t="s">
        <v>10</v>
      </c>
      <c r="Q7465" s="32" t="s">
        <v>910</v>
      </c>
      <c r="R7465" s="32"/>
      <c r="S7465" s="32"/>
      <c r="T7465" s="32"/>
      <c r="U7465" s="32"/>
      <c r="V7465" s="5">
        <v>849.64</v>
      </c>
      <c r="W7465" s="32"/>
      <c r="X7465" s="32" t="s">
        <v>3079</v>
      </c>
      <c r="Y7465" s="32" t="s">
        <v>3070</v>
      </c>
    </row>
    <row r="7466" spans="1:25" x14ac:dyDescent="0.3">
      <c r="A7466" s="32" t="s">
        <v>24</v>
      </c>
      <c r="B7466" s="33">
        <v>2021</v>
      </c>
      <c r="C7466" s="33">
        <v>9</v>
      </c>
      <c r="D7466" s="32" t="s">
        <v>1275</v>
      </c>
      <c r="E7466" s="32" t="s">
        <v>3068</v>
      </c>
      <c r="F7466" s="34">
        <v>44286</v>
      </c>
      <c r="G7466" s="34">
        <v>44292</v>
      </c>
      <c r="H7466" s="33">
        <v>231</v>
      </c>
      <c r="I7466" s="32" t="s">
        <v>8</v>
      </c>
      <c r="J7466" s="32" t="s">
        <v>1277</v>
      </c>
      <c r="K7466" s="32" t="s">
        <v>1355</v>
      </c>
      <c r="L7466" s="32" t="s">
        <v>1279</v>
      </c>
      <c r="M7466" s="32"/>
      <c r="N7466" s="32" t="s">
        <v>1280</v>
      </c>
      <c r="O7466" s="32" t="s">
        <v>24</v>
      </c>
      <c r="P7466" s="32" t="s">
        <v>10</v>
      </c>
      <c r="Q7466" s="32" t="s">
        <v>910</v>
      </c>
      <c r="R7466" s="32"/>
      <c r="S7466" s="32"/>
      <c r="T7466" s="32"/>
      <c r="U7466" s="32"/>
      <c r="V7466" s="5">
        <v>14.38</v>
      </c>
      <c r="W7466" s="32"/>
      <c r="X7466" s="32" t="s">
        <v>3079</v>
      </c>
      <c r="Y7466" s="32" t="s">
        <v>3070</v>
      </c>
    </row>
    <row r="7467" spans="1:25" x14ac:dyDescent="0.3">
      <c r="A7467" s="32" t="s">
        <v>24</v>
      </c>
      <c r="B7467" s="33">
        <v>2021</v>
      </c>
      <c r="C7467" s="33">
        <v>9</v>
      </c>
      <c r="D7467" s="32" t="s">
        <v>1275</v>
      </c>
      <c r="E7467" s="32" t="s">
        <v>3068</v>
      </c>
      <c r="F7467" s="34">
        <v>44286</v>
      </c>
      <c r="G7467" s="34">
        <v>44292</v>
      </c>
      <c r="H7467" s="33">
        <v>232</v>
      </c>
      <c r="I7467" s="32" t="s">
        <v>8</v>
      </c>
      <c r="J7467" s="32" t="s">
        <v>1277</v>
      </c>
      <c r="K7467" s="32" t="s">
        <v>1356</v>
      </c>
      <c r="L7467" s="32" t="s">
        <v>1279</v>
      </c>
      <c r="M7467" s="32"/>
      <c r="N7467" s="32" t="s">
        <v>1280</v>
      </c>
      <c r="O7467" s="32" t="s">
        <v>24</v>
      </c>
      <c r="P7467" s="32" t="s">
        <v>10</v>
      </c>
      <c r="Q7467" s="32" t="s">
        <v>910</v>
      </c>
      <c r="R7467" s="32"/>
      <c r="S7467" s="32"/>
      <c r="T7467" s="32"/>
      <c r="U7467" s="32"/>
      <c r="V7467" s="5">
        <v>18.86</v>
      </c>
      <c r="W7467" s="32"/>
      <c r="X7467" s="32" t="s">
        <v>3079</v>
      </c>
      <c r="Y7467" s="32" t="s">
        <v>3070</v>
      </c>
    </row>
    <row r="7468" spans="1:25" x14ac:dyDescent="0.3">
      <c r="A7468" s="32" t="s">
        <v>24</v>
      </c>
      <c r="B7468" s="33">
        <v>2021</v>
      </c>
      <c r="C7468" s="33">
        <v>9</v>
      </c>
      <c r="D7468" s="32" t="s">
        <v>1275</v>
      </c>
      <c r="E7468" s="32" t="s">
        <v>3068</v>
      </c>
      <c r="F7468" s="34">
        <v>44286</v>
      </c>
      <c r="G7468" s="34">
        <v>44292</v>
      </c>
      <c r="H7468" s="33">
        <v>265</v>
      </c>
      <c r="I7468" s="32" t="s">
        <v>8</v>
      </c>
      <c r="J7468" s="32" t="s">
        <v>1277</v>
      </c>
      <c r="K7468" s="32" t="s">
        <v>1348</v>
      </c>
      <c r="L7468" s="32" t="s">
        <v>1279</v>
      </c>
      <c r="M7468" s="32"/>
      <c r="N7468" s="32" t="s">
        <v>1280</v>
      </c>
      <c r="O7468" s="32" t="s">
        <v>24</v>
      </c>
      <c r="P7468" s="32" t="s">
        <v>10</v>
      </c>
      <c r="Q7468" s="32" t="s">
        <v>910</v>
      </c>
      <c r="R7468" s="32"/>
      <c r="S7468" s="32"/>
      <c r="T7468" s="32"/>
      <c r="U7468" s="32"/>
      <c r="V7468" s="5">
        <v>2375</v>
      </c>
      <c r="W7468" s="32"/>
      <c r="X7468" s="32" t="s">
        <v>3080</v>
      </c>
      <c r="Y7468" s="32" t="s">
        <v>3070</v>
      </c>
    </row>
    <row r="7469" spans="1:25" x14ac:dyDescent="0.3">
      <c r="A7469" s="32" t="s">
        <v>24</v>
      </c>
      <c r="B7469" s="33">
        <v>2021</v>
      </c>
      <c r="C7469" s="33">
        <v>9</v>
      </c>
      <c r="D7469" s="32" t="s">
        <v>1275</v>
      </c>
      <c r="E7469" s="32" t="s">
        <v>3068</v>
      </c>
      <c r="F7469" s="34">
        <v>44286</v>
      </c>
      <c r="G7469" s="34">
        <v>44292</v>
      </c>
      <c r="H7469" s="33">
        <v>266</v>
      </c>
      <c r="I7469" s="32" t="s">
        <v>8</v>
      </c>
      <c r="J7469" s="32" t="s">
        <v>1277</v>
      </c>
      <c r="K7469" s="32" t="s">
        <v>1354</v>
      </c>
      <c r="L7469" s="32" t="s">
        <v>1279</v>
      </c>
      <c r="M7469" s="32"/>
      <c r="N7469" s="32" t="s">
        <v>1280</v>
      </c>
      <c r="O7469" s="32" t="s">
        <v>24</v>
      </c>
      <c r="P7469" s="32" t="s">
        <v>10</v>
      </c>
      <c r="Q7469" s="32" t="s">
        <v>910</v>
      </c>
      <c r="R7469" s="32"/>
      <c r="S7469" s="32"/>
      <c r="T7469" s="32"/>
      <c r="U7469" s="32"/>
      <c r="V7469" s="5">
        <v>26.6</v>
      </c>
      <c r="W7469" s="32"/>
      <c r="X7469" s="32" t="s">
        <v>3080</v>
      </c>
      <c r="Y7469" s="32" t="s">
        <v>3070</v>
      </c>
    </row>
    <row r="7470" spans="1:25" x14ac:dyDescent="0.3">
      <c r="A7470" s="32" t="s">
        <v>24</v>
      </c>
      <c r="B7470" s="33">
        <v>2021</v>
      </c>
      <c r="C7470" s="33">
        <v>9</v>
      </c>
      <c r="D7470" s="32" t="s">
        <v>1275</v>
      </c>
      <c r="E7470" s="32" t="s">
        <v>3068</v>
      </c>
      <c r="F7470" s="34">
        <v>44286</v>
      </c>
      <c r="G7470" s="34">
        <v>44292</v>
      </c>
      <c r="H7470" s="33">
        <v>267</v>
      </c>
      <c r="I7470" s="32" t="s">
        <v>8</v>
      </c>
      <c r="J7470" s="32" t="s">
        <v>1277</v>
      </c>
      <c r="K7470" s="32" t="s">
        <v>1351</v>
      </c>
      <c r="L7470" s="32" t="s">
        <v>1279</v>
      </c>
      <c r="M7470" s="32"/>
      <c r="N7470" s="32" t="s">
        <v>1280</v>
      </c>
      <c r="O7470" s="32" t="s">
        <v>24</v>
      </c>
      <c r="P7470" s="32" t="s">
        <v>10</v>
      </c>
      <c r="Q7470" s="32" t="s">
        <v>910</v>
      </c>
      <c r="R7470" s="32"/>
      <c r="S7470" s="32"/>
      <c r="T7470" s="32"/>
      <c r="U7470" s="32"/>
      <c r="V7470" s="5">
        <v>319.68</v>
      </c>
      <c r="W7470" s="32"/>
      <c r="X7470" s="32" t="s">
        <v>3080</v>
      </c>
      <c r="Y7470" s="32" t="s">
        <v>3070</v>
      </c>
    </row>
    <row r="7471" spans="1:25" x14ac:dyDescent="0.3">
      <c r="A7471" s="32" t="s">
        <v>24</v>
      </c>
      <c r="B7471" s="33">
        <v>2021</v>
      </c>
      <c r="C7471" s="33">
        <v>9</v>
      </c>
      <c r="D7471" s="32" t="s">
        <v>1275</v>
      </c>
      <c r="E7471" s="32" t="s">
        <v>3068</v>
      </c>
      <c r="F7471" s="34">
        <v>44286</v>
      </c>
      <c r="G7471" s="34">
        <v>44292</v>
      </c>
      <c r="H7471" s="33">
        <v>268</v>
      </c>
      <c r="I7471" s="32" t="s">
        <v>8</v>
      </c>
      <c r="J7471" s="32" t="s">
        <v>1277</v>
      </c>
      <c r="K7471" s="32" t="s">
        <v>1338</v>
      </c>
      <c r="L7471" s="32" t="s">
        <v>1279</v>
      </c>
      <c r="M7471" s="32"/>
      <c r="N7471" s="32" t="s">
        <v>1280</v>
      </c>
      <c r="O7471" s="32" t="s">
        <v>24</v>
      </c>
      <c r="P7471" s="32" t="s">
        <v>10</v>
      </c>
      <c r="Q7471" s="32" t="s">
        <v>910</v>
      </c>
      <c r="R7471" s="32"/>
      <c r="S7471" s="32"/>
      <c r="T7471" s="32"/>
      <c r="U7471" s="32"/>
      <c r="V7471" s="5">
        <v>172.82</v>
      </c>
      <c r="W7471" s="32"/>
      <c r="X7471" s="32" t="s">
        <v>3080</v>
      </c>
      <c r="Y7471" s="32" t="s">
        <v>3070</v>
      </c>
    </row>
    <row r="7472" spans="1:25" x14ac:dyDescent="0.3">
      <c r="A7472" s="32" t="s">
        <v>24</v>
      </c>
      <c r="B7472" s="33">
        <v>2021</v>
      </c>
      <c r="C7472" s="33">
        <v>9</v>
      </c>
      <c r="D7472" s="32" t="s">
        <v>1275</v>
      </c>
      <c r="E7472" s="32" t="s">
        <v>3068</v>
      </c>
      <c r="F7472" s="34">
        <v>44286</v>
      </c>
      <c r="G7472" s="34">
        <v>44292</v>
      </c>
      <c r="H7472" s="33">
        <v>269</v>
      </c>
      <c r="I7472" s="32" t="s">
        <v>8</v>
      </c>
      <c r="J7472" s="32" t="s">
        <v>1277</v>
      </c>
      <c r="K7472" s="32" t="s">
        <v>1352</v>
      </c>
      <c r="L7472" s="32" t="s">
        <v>1279</v>
      </c>
      <c r="M7472" s="32"/>
      <c r="N7472" s="32" t="s">
        <v>1280</v>
      </c>
      <c r="O7472" s="32" t="s">
        <v>24</v>
      </c>
      <c r="P7472" s="32" t="s">
        <v>10</v>
      </c>
      <c r="Q7472" s="32" t="s">
        <v>910</v>
      </c>
      <c r="R7472" s="32"/>
      <c r="S7472" s="32"/>
      <c r="T7472" s="32"/>
      <c r="U7472" s="32"/>
      <c r="V7472" s="5">
        <v>31.83</v>
      </c>
      <c r="W7472" s="32"/>
      <c r="X7472" s="32" t="s">
        <v>3080</v>
      </c>
      <c r="Y7472" s="32" t="s">
        <v>3070</v>
      </c>
    </row>
    <row r="7473" spans="1:25" x14ac:dyDescent="0.3">
      <c r="A7473" s="32" t="s">
        <v>24</v>
      </c>
      <c r="B7473" s="33">
        <v>2021</v>
      </c>
      <c r="C7473" s="33">
        <v>9</v>
      </c>
      <c r="D7473" s="32" t="s">
        <v>1275</v>
      </c>
      <c r="E7473" s="32" t="s">
        <v>3068</v>
      </c>
      <c r="F7473" s="34">
        <v>44286</v>
      </c>
      <c r="G7473" s="34">
        <v>44292</v>
      </c>
      <c r="H7473" s="33">
        <v>270</v>
      </c>
      <c r="I7473" s="32" t="s">
        <v>8</v>
      </c>
      <c r="J7473" s="32" t="s">
        <v>1277</v>
      </c>
      <c r="K7473" s="32" t="s">
        <v>1353</v>
      </c>
      <c r="L7473" s="32" t="s">
        <v>1279</v>
      </c>
      <c r="M7473" s="32"/>
      <c r="N7473" s="32" t="s">
        <v>1280</v>
      </c>
      <c r="O7473" s="32" t="s">
        <v>24</v>
      </c>
      <c r="P7473" s="32" t="s">
        <v>10</v>
      </c>
      <c r="Q7473" s="32" t="s">
        <v>910</v>
      </c>
      <c r="R7473" s="32"/>
      <c r="S7473" s="32"/>
      <c r="T7473" s="32"/>
      <c r="U7473" s="32"/>
      <c r="V7473" s="5">
        <v>583.78</v>
      </c>
      <c r="W7473" s="32"/>
      <c r="X7473" s="32" t="s">
        <v>3080</v>
      </c>
      <c r="Y7473" s="32" t="s">
        <v>3070</v>
      </c>
    </row>
    <row r="7474" spans="1:25" x14ac:dyDescent="0.3">
      <c r="A7474" s="32" t="s">
        <v>24</v>
      </c>
      <c r="B7474" s="33">
        <v>2021</v>
      </c>
      <c r="C7474" s="33">
        <v>9</v>
      </c>
      <c r="D7474" s="32" t="s">
        <v>1275</v>
      </c>
      <c r="E7474" s="32" t="s">
        <v>3068</v>
      </c>
      <c r="F7474" s="34">
        <v>44286</v>
      </c>
      <c r="G7474" s="34">
        <v>44292</v>
      </c>
      <c r="H7474" s="33">
        <v>271</v>
      </c>
      <c r="I7474" s="32" t="s">
        <v>8</v>
      </c>
      <c r="J7474" s="32" t="s">
        <v>1277</v>
      </c>
      <c r="K7474" s="32" t="s">
        <v>1355</v>
      </c>
      <c r="L7474" s="32" t="s">
        <v>1279</v>
      </c>
      <c r="M7474" s="32"/>
      <c r="N7474" s="32" t="s">
        <v>1280</v>
      </c>
      <c r="O7474" s="32" t="s">
        <v>24</v>
      </c>
      <c r="P7474" s="32" t="s">
        <v>10</v>
      </c>
      <c r="Q7474" s="32" t="s">
        <v>910</v>
      </c>
      <c r="R7474" s="32"/>
      <c r="S7474" s="32"/>
      <c r="T7474" s="32"/>
      <c r="U7474" s="32"/>
      <c r="V7474" s="5">
        <v>14.49</v>
      </c>
      <c r="W7474" s="32"/>
      <c r="X7474" s="32" t="s">
        <v>3080</v>
      </c>
      <c r="Y7474" s="32" t="s">
        <v>3070</v>
      </c>
    </row>
    <row r="7475" spans="1:25" x14ac:dyDescent="0.3">
      <c r="A7475" s="32" t="s">
        <v>24</v>
      </c>
      <c r="B7475" s="33">
        <v>2021</v>
      </c>
      <c r="C7475" s="33">
        <v>9</v>
      </c>
      <c r="D7475" s="32" t="s">
        <v>1275</v>
      </c>
      <c r="E7475" s="32" t="s">
        <v>3068</v>
      </c>
      <c r="F7475" s="34">
        <v>44286</v>
      </c>
      <c r="G7475" s="34">
        <v>44292</v>
      </c>
      <c r="H7475" s="33">
        <v>272</v>
      </c>
      <c r="I7475" s="32" t="s">
        <v>8</v>
      </c>
      <c r="J7475" s="32" t="s">
        <v>1277</v>
      </c>
      <c r="K7475" s="32" t="s">
        <v>1387</v>
      </c>
      <c r="L7475" s="32" t="s">
        <v>1279</v>
      </c>
      <c r="M7475" s="32"/>
      <c r="N7475" s="32" t="s">
        <v>1280</v>
      </c>
      <c r="O7475" s="32" t="s">
        <v>24</v>
      </c>
      <c r="P7475" s="32" t="s">
        <v>10</v>
      </c>
      <c r="Q7475" s="32" t="s">
        <v>910</v>
      </c>
      <c r="R7475" s="32"/>
      <c r="S7475" s="32"/>
      <c r="T7475" s="32"/>
      <c r="U7475" s="32"/>
      <c r="V7475" s="5">
        <v>23.75</v>
      </c>
      <c r="W7475" s="32"/>
      <c r="X7475" s="32" t="s">
        <v>3080</v>
      </c>
      <c r="Y7475" s="32" t="s">
        <v>3070</v>
      </c>
    </row>
    <row r="7476" spans="1:25" x14ac:dyDescent="0.3">
      <c r="A7476" s="32" t="s">
        <v>24</v>
      </c>
      <c r="B7476" s="33">
        <v>2021</v>
      </c>
      <c r="C7476" s="33">
        <v>9</v>
      </c>
      <c r="D7476" s="32" t="s">
        <v>1275</v>
      </c>
      <c r="E7476" s="32" t="s">
        <v>3068</v>
      </c>
      <c r="F7476" s="34">
        <v>44286</v>
      </c>
      <c r="G7476" s="34">
        <v>44292</v>
      </c>
      <c r="H7476" s="33">
        <v>305</v>
      </c>
      <c r="I7476" s="32" t="s">
        <v>8</v>
      </c>
      <c r="J7476" s="32" t="s">
        <v>1277</v>
      </c>
      <c r="K7476" s="32" t="s">
        <v>1348</v>
      </c>
      <c r="L7476" s="32" t="s">
        <v>1286</v>
      </c>
      <c r="M7476" s="32"/>
      <c r="N7476" s="32" t="s">
        <v>1280</v>
      </c>
      <c r="O7476" s="32" t="s">
        <v>24</v>
      </c>
      <c r="P7476" s="32" t="s">
        <v>10</v>
      </c>
      <c r="Q7476" s="32" t="s">
        <v>910</v>
      </c>
      <c r="R7476" s="32"/>
      <c r="S7476" s="32"/>
      <c r="T7476" s="32"/>
      <c r="U7476" s="32"/>
      <c r="V7476" s="5">
        <v>640.04999999999995</v>
      </c>
      <c r="W7476" s="32"/>
      <c r="X7476" s="32" t="s">
        <v>3081</v>
      </c>
      <c r="Y7476" s="32" t="s">
        <v>3070</v>
      </c>
    </row>
    <row r="7477" spans="1:25" x14ac:dyDescent="0.3">
      <c r="A7477" s="32" t="s">
        <v>24</v>
      </c>
      <c r="B7477" s="33">
        <v>2021</v>
      </c>
      <c r="C7477" s="33">
        <v>9</v>
      </c>
      <c r="D7477" s="32" t="s">
        <v>1275</v>
      </c>
      <c r="E7477" s="32" t="s">
        <v>3068</v>
      </c>
      <c r="F7477" s="34">
        <v>44286</v>
      </c>
      <c r="G7477" s="34">
        <v>44292</v>
      </c>
      <c r="H7477" s="33">
        <v>306</v>
      </c>
      <c r="I7477" s="32" t="s">
        <v>8</v>
      </c>
      <c r="J7477" s="32" t="s">
        <v>1277</v>
      </c>
      <c r="K7477" s="32" t="s">
        <v>1354</v>
      </c>
      <c r="L7477" s="32" t="s">
        <v>1286</v>
      </c>
      <c r="M7477" s="32"/>
      <c r="N7477" s="32" t="s">
        <v>1280</v>
      </c>
      <c r="O7477" s="32" t="s">
        <v>24</v>
      </c>
      <c r="P7477" s="32" t="s">
        <v>10</v>
      </c>
      <c r="Q7477" s="32" t="s">
        <v>910</v>
      </c>
      <c r="R7477" s="32"/>
      <c r="S7477" s="32"/>
      <c r="T7477" s="32"/>
      <c r="U7477" s="32"/>
      <c r="V7477" s="5">
        <v>7.17</v>
      </c>
      <c r="W7477" s="32"/>
      <c r="X7477" s="32" t="s">
        <v>3081</v>
      </c>
      <c r="Y7477" s="32" t="s">
        <v>3070</v>
      </c>
    </row>
    <row r="7478" spans="1:25" x14ac:dyDescent="0.3">
      <c r="A7478" s="32" t="s">
        <v>24</v>
      </c>
      <c r="B7478" s="33">
        <v>2021</v>
      </c>
      <c r="C7478" s="33">
        <v>9</v>
      </c>
      <c r="D7478" s="32" t="s">
        <v>1275</v>
      </c>
      <c r="E7478" s="32" t="s">
        <v>3068</v>
      </c>
      <c r="F7478" s="34">
        <v>44286</v>
      </c>
      <c r="G7478" s="34">
        <v>44292</v>
      </c>
      <c r="H7478" s="33">
        <v>307</v>
      </c>
      <c r="I7478" s="32" t="s">
        <v>8</v>
      </c>
      <c r="J7478" s="32" t="s">
        <v>1277</v>
      </c>
      <c r="K7478" s="32" t="s">
        <v>1351</v>
      </c>
      <c r="L7478" s="32" t="s">
        <v>1286</v>
      </c>
      <c r="M7478" s="32"/>
      <c r="N7478" s="32" t="s">
        <v>1280</v>
      </c>
      <c r="O7478" s="32" t="s">
        <v>24</v>
      </c>
      <c r="P7478" s="32" t="s">
        <v>10</v>
      </c>
      <c r="Q7478" s="32" t="s">
        <v>910</v>
      </c>
      <c r="R7478" s="32"/>
      <c r="S7478" s="32"/>
      <c r="T7478" s="32"/>
      <c r="U7478" s="32"/>
      <c r="V7478" s="5">
        <v>70.150000000000006</v>
      </c>
      <c r="W7478" s="32"/>
      <c r="X7478" s="32" t="s">
        <v>3081</v>
      </c>
      <c r="Y7478" s="32" t="s">
        <v>3070</v>
      </c>
    </row>
    <row r="7479" spans="1:25" x14ac:dyDescent="0.3">
      <c r="A7479" s="32" t="s">
        <v>24</v>
      </c>
      <c r="B7479" s="33">
        <v>2021</v>
      </c>
      <c r="C7479" s="33">
        <v>9</v>
      </c>
      <c r="D7479" s="32" t="s">
        <v>1275</v>
      </c>
      <c r="E7479" s="32" t="s">
        <v>3068</v>
      </c>
      <c r="F7479" s="34">
        <v>44286</v>
      </c>
      <c r="G7479" s="34">
        <v>44292</v>
      </c>
      <c r="H7479" s="33">
        <v>308</v>
      </c>
      <c r="I7479" s="32" t="s">
        <v>8</v>
      </c>
      <c r="J7479" s="32" t="s">
        <v>1277</v>
      </c>
      <c r="K7479" s="32" t="s">
        <v>1338</v>
      </c>
      <c r="L7479" s="32" t="s">
        <v>1286</v>
      </c>
      <c r="M7479" s="32"/>
      <c r="N7479" s="32" t="s">
        <v>1280</v>
      </c>
      <c r="O7479" s="32" t="s">
        <v>24</v>
      </c>
      <c r="P7479" s="32" t="s">
        <v>10</v>
      </c>
      <c r="Q7479" s="32" t="s">
        <v>910</v>
      </c>
      <c r="R7479" s="32"/>
      <c r="S7479" s="32"/>
      <c r="T7479" s="32"/>
      <c r="U7479" s="32"/>
      <c r="V7479" s="5">
        <v>44.19</v>
      </c>
      <c r="W7479" s="32"/>
      <c r="X7479" s="32" t="s">
        <v>3081</v>
      </c>
      <c r="Y7479" s="32" t="s">
        <v>3070</v>
      </c>
    </row>
    <row r="7480" spans="1:25" x14ac:dyDescent="0.3">
      <c r="A7480" s="32" t="s">
        <v>24</v>
      </c>
      <c r="B7480" s="33">
        <v>2021</v>
      </c>
      <c r="C7480" s="33">
        <v>9</v>
      </c>
      <c r="D7480" s="32" t="s">
        <v>1275</v>
      </c>
      <c r="E7480" s="32" t="s">
        <v>3068</v>
      </c>
      <c r="F7480" s="34">
        <v>44286</v>
      </c>
      <c r="G7480" s="34">
        <v>44292</v>
      </c>
      <c r="H7480" s="33">
        <v>309</v>
      </c>
      <c r="I7480" s="32" t="s">
        <v>8</v>
      </c>
      <c r="J7480" s="32" t="s">
        <v>1277</v>
      </c>
      <c r="K7480" s="32" t="s">
        <v>1352</v>
      </c>
      <c r="L7480" s="32" t="s">
        <v>1286</v>
      </c>
      <c r="M7480" s="32"/>
      <c r="N7480" s="32" t="s">
        <v>1280</v>
      </c>
      <c r="O7480" s="32" t="s">
        <v>24</v>
      </c>
      <c r="P7480" s="32" t="s">
        <v>10</v>
      </c>
      <c r="Q7480" s="32" t="s">
        <v>910</v>
      </c>
      <c r="R7480" s="32"/>
      <c r="S7480" s="32"/>
      <c r="T7480" s="32"/>
      <c r="U7480" s="32"/>
      <c r="V7480" s="5">
        <v>8.58</v>
      </c>
      <c r="W7480" s="32"/>
      <c r="X7480" s="32" t="s">
        <v>3081</v>
      </c>
      <c r="Y7480" s="32" t="s">
        <v>3070</v>
      </c>
    </row>
    <row r="7481" spans="1:25" x14ac:dyDescent="0.3">
      <c r="A7481" s="32" t="s">
        <v>24</v>
      </c>
      <c r="B7481" s="33">
        <v>2021</v>
      </c>
      <c r="C7481" s="33">
        <v>9</v>
      </c>
      <c r="D7481" s="32" t="s">
        <v>1275</v>
      </c>
      <c r="E7481" s="32" t="s">
        <v>3068</v>
      </c>
      <c r="F7481" s="34">
        <v>44286</v>
      </c>
      <c r="G7481" s="34">
        <v>44292</v>
      </c>
      <c r="H7481" s="33">
        <v>310</v>
      </c>
      <c r="I7481" s="32" t="s">
        <v>8</v>
      </c>
      <c r="J7481" s="32" t="s">
        <v>1277</v>
      </c>
      <c r="K7481" s="32" t="s">
        <v>1353</v>
      </c>
      <c r="L7481" s="32" t="s">
        <v>1286</v>
      </c>
      <c r="M7481" s="32"/>
      <c r="N7481" s="32" t="s">
        <v>1280</v>
      </c>
      <c r="O7481" s="32" t="s">
        <v>24</v>
      </c>
      <c r="P7481" s="32" t="s">
        <v>10</v>
      </c>
      <c r="Q7481" s="32" t="s">
        <v>910</v>
      </c>
      <c r="R7481" s="32"/>
      <c r="S7481" s="32"/>
      <c r="T7481" s="32"/>
      <c r="U7481" s="32"/>
      <c r="V7481" s="5">
        <v>207.23</v>
      </c>
      <c r="W7481" s="32"/>
      <c r="X7481" s="32" t="s">
        <v>3081</v>
      </c>
      <c r="Y7481" s="32" t="s">
        <v>3070</v>
      </c>
    </row>
    <row r="7482" spans="1:25" x14ac:dyDescent="0.3">
      <c r="A7482" s="32" t="s">
        <v>24</v>
      </c>
      <c r="B7482" s="33">
        <v>2021</v>
      </c>
      <c r="C7482" s="33">
        <v>9</v>
      </c>
      <c r="D7482" s="32" t="s">
        <v>1275</v>
      </c>
      <c r="E7482" s="32" t="s">
        <v>3068</v>
      </c>
      <c r="F7482" s="34">
        <v>44286</v>
      </c>
      <c r="G7482" s="34">
        <v>44292</v>
      </c>
      <c r="H7482" s="33">
        <v>311</v>
      </c>
      <c r="I7482" s="32" t="s">
        <v>8</v>
      </c>
      <c r="J7482" s="32" t="s">
        <v>1277</v>
      </c>
      <c r="K7482" s="32" t="s">
        <v>1355</v>
      </c>
      <c r="L7482" s="32" t="s">
        <v>1286</v>
      </c>
      <c r="M7482" s="32"/>
      <c r="N7482" s="32" t="s">
        <v>1280</v>
      </c>
      <c r="O7482" s="32" t="s">
        <v>24</v>
      </c>
      <c r="P7482" s="32" t="s">
        <v>10</v>
      </c>
      <c r="Q7482" s="32" t="s">
        <v>910</v>
      </c>
      <c r="R7482" s="32"/>
      <c r="S7482" s="32"/>
      <c r="T7482" s="32"/>
      <c r="U7482" s="32"/>
      <c r="V7482" s="5">
        <v>3.91</v>
      </c>
      <c r="W7482" s="32"/>
      <c r="X7482" s="32" t="s">
        <v>3081</v>
      </c>
      <c r="Y7482" s="32" t="s">
        <v>3070</v>
      </c>
    </row>
    <row r="7483" spans="1:25" x14ac:dyDescent="0.3">
      <c r="A7483" s="32" t="s">
        <v>24</v>
      </c>
      <c r="B7483" s="33">
        <v>2021</v>
      </c>
      <c r="C7483" s="33">
        <v>9</v>
      </c>
      <c r="D7483" s="32" t="s">
        <v>1275</v>
      </c>
      <c r="E7483" s="32" t="s">
        <v>3068</v>
      </c>
      <c r="F7483" s="34">
        <v>44286</v>
      </c>
      <c r="G7483" s="34">
        <v>44292</v>
      </c>
      <c r="H7483" s="33">
        <v>312</v>
      </c>
      <c r="I7483" s="32" t="s">
        <v>8</v>
      </c>
      <c r="J7483" s="32" t="s">
        <v>1277</v>
      </c>
      <c r="K7483" s="32" t="s">
        <v>1356</v>
      </c>
      <c r="L7483" s="32" t="s">
        <v>1286</v>
      </c>
      <c r="M7483" s="32"/>
      <c r="N7483" s="32" t="s">
        <v>1280</v>
      </c>
      <c r="O7483" s="32" t="s">
        <v>24</v>
      </c>
      <c r="P7483" s="32" t="s">
        <v>10</v>
      </c>
      <c r="Q7483" s="32" t="s">
        <v>910</v>
      </c>
      <c r="R7483" s="32"/>
      <c r="S7483" s="32"/>
      <c r="T7483" s="32"/>
      <c r="U7483" s="32"/>
      <c r="V7483" s="5">
        <v>4.5999999999999996</v>
      </c>
      <c r="W7483" s="32"/>
      <c r="X7483" s="32" t="s">
        <v>3081</v>
      </c>
      <c r="Y7483" s="32" t="s">
        <v>3070</v>
      </c>
    </row>
    <row r="7484" spans="1:25" x14ac:dyDescent="0.3">
      <c r="A7484" s="32" t="s">
        <v>24</v>
      </c>
      <c r="B7484" s="33">
        <v>2021</v>
      </c>
      <c r="C7484" s="33">
        <v>9</v>
      </c>
      <c r="D7484" s="32" t="s">
        <v>1275</v>
      </c>
      <c r="E7484" s="32" t="s">
        <v>3068</v>
      </c>
      <c r="F7484" s="34">
        <v>44286</v>
      </c>
      <c r="G7484" s="34">
        <v>44292</v>
      </c>
      <c r="H7484" s="33">
        <v>313</v>
      </c>
      <c r="I7484" s="32" t="s">
        <v>8</v>
      </c>
      <c r="J7484" s="32" t="s">
        <v>1277</v>
      </c>
      <c r="K7484" s="32" t="s">
        <v>1387</v>
      </c>
      <c r="L7484" s="32" t="s">
        <v>1286</v>
      </c>
      <c r="M7484" s="32"/>
      <c r="N7484" s="32" t="s">
        <v>1280</v>
      </c>
      <c r="O7484" s="32" t="s">
        <v>24</v>
      </c>
      <c r="P7484" s="32" t="s">
        <v>10</v>
      </c>
      <c r="Q7484" s="32" t="s">
        <v>910</v>
      </c>
      <c r="R7484" s="32"/>
      <c r="S7484" s="32"/>
      <c r="T7484" s="32"/>
      <c r="U7484" s="32"/>
      <c r="V7484" s="5">
        <v>22.4</v>
      </c>
      <c r="W7484" s="32"/>
      <c r="X7484" s="32" t="s">
        <v>3081</v>
      </c>
      <c r="Y7484" s="32" t="s">
        <v>3070</v>
      </c>
    </row>
    <row r="7485" spans="1:25" x14ac:dyDescent="0.3">
      <c r="A7485" s="32" t="s">
        <v>24</v>
      </c>
      <c r="B7485" s="33">
        <v>2021</v>
      </c>
      <c r="C7485" s="33">
        <v>9</v>
      </c>
      <c r="D7485" s="32" t="s">
        <v>1275</v>
      </c>
      <c r="E7485" s="32" t="s">
        <v>3068</v>
      </c>
      <c r="F7485" s="34">
        <v>44286</v>
      </c>
      <c r="G7485" s="34">
        <v>44292</v>
      </c>
      <c r="H7485" s="33">
        <v>332</v>
      </c>
      <c r="I7485" s="32" t="s">
        <v>8</v>
      </c>
      <c r="J7485" s="32" t="s">
        <v>1277</v>
      </c>
      <c r="K7485" s="32" t="s">
        <v>1348</v>
      </c>
      <c r="L7485" s="32" t="s">
        <v>1279</v>
      </c>
      <c r="M7485" s="32"/>
      <c r="N7485" s="32" t="s">
        <v>1280</v>
      </c>
      <c r="O7485" s="32" t="s">
        <v>24</v>
      </c>
      <c r="P7485" s="32" t="s">
        <v>10</v>
      </c>
      <c r="Q7485" s="32" t="s">
        <v>910</v>
      </c>
      <c r="R7485" s="32"/>
      <c r="S7485" s="32"/>
      <c r="T7485" s="32"/>
      <c r="U7485" s="32"/>
      <c r="V7485" s="5">
        <v>1697.9</v>
      </c>
      <c r="W7485" s="32"/>
      <c r="X7485" s="32" t="s">
        <v>3082</v>
      </c>
      <c r="Y7485" s="32" t="s">
        <v>3070</v>
      </c>
    </row>
    <row r="7486" spans="1:25" x14ac:dyDescent="0.3">
      <c r="A7486" s="32" t="s">
        <v>24</v>
      </c>
      <c r="B7486" s="33">
        <v>2021</v>
      </c>
      <c r="C7486" s="33">
        <v>9</v>
      </c>
      <c r="D7486" s="32" t="s">
        <v>1275</v>
      </c>
      <c r="E7486" s="32" t="s">
        <v>3068</v>
      </c>
      <c r="F7486" s="34">
        <v>44286</v>
      </c>
      <c r="G7486" s="34">
        <v>44292</v>
      </c>
      <c r="H7486" s="33">
        <v>333</v>
      </c>
      <c r="I7486" s="32" t="s">
        <v>8</v>
      </c>
      <c r="J7486" s="32" t="s">
        <v>1277</v>
      </c>
      <c r="K7486" s="32" t="s">
        <v>1354</v>
      </c>
      <c r="L7486" s="32" t="s">
        <v>1279</v>
      </c>
      <c r="M7486" s="32"/>
      <c r="N7486" s="32" t="s">
        <v>1280</v>
      </c>
      <c r="O7486" s="32" t="s">
        <v>24</v>
      </c>
      <c r="P7486" s="32" t="s">
        <v>10</v>
      </c>
      <c r="Q7486" s="32" t="s">
        <v>910</v>
      </c>
      <c r="R7486" s="32"/>
      <c r="S7486" s="32"/>
      <c r="T7486" s="32"/>
      <c r="U7486" s="32"/>
      <c r="V7486" s="5">
        <v>19.02</v>
      </c>
      <c r="W7486" s="32"/>
      <c r="X7486" s="32" t="s">
        <v>3082</v>
      </c>
      <c r="Y7486" s="32" t="s">
        <v>3070</v>
      </c>
    </row>
    <row r="7487" spans="1:25" x14ac:dyDescent="0.3">
      <c r="A7487" s="32" t="s">
        <v>24</v>
      </c>
      <c r="B7487" s="33">
        <v>2021</v>
      </c>
      <c r="C7487" s="33">
        <v>9</v>
      </c>
      <c r="D7487" s="32" t="s">
        <v>1275</v>
      </c>
      <c r="E7487" s="32" t="s">
        <v>3068</v>
      </c>
      <c r="F7487" s="34">
        <v>44286</v>
      </c>
      <c r="G7487" s="34">
        <v>44292</v>
      </c>
      <c r="H7487" s="33">
        <v>334</v>
      </c>
      <c r="I7487" s="32" t="s">
        <v>8</v>
      </c>
      <c r="J7487" s="32" t="s">
        <v>1277</v>
      </c>
      <c r="K7487" s="32" t="s">
        <v>1351</v>
      </c>
      <c r="L7487" s="32" t="s">
        <v>1279</v>
      </c>
      <c r="M7487" s="32"/>
      <c r="N7487" s="32" t="s">
        <v>1280</v>
      </c>
      <c r="O7487" s="32" t="s">
        <v>24</v>
      </c>
      <c r="P7487" s="32" t="s">
        <v>10</v>
      </c>
      <c r="Q7487" s="32" t="s">
        <v>910</v>
      </c>
      <c r="R7487" s="32"/>
      <c r="S7487" s="32"/>
      <c r="T7487" s="32"/>
      <c r="U7487" s="32"/>
      <c r="V7487" s="5">
        <v>245.52</v>
      </c>
      <c r="W7487" s="32"/>
      <c r="X7487" s="32" t="s">
        <v>3082</v>
      </c>
      <c r="Y7487" s="32" t="s">
        <v>3070</v>
      </c>
    </row>
    <row r="7488" spans="1:25" x14ac:dyDescent="0.3">
      <c r="A7488" s="32" t="s">
        <v>24</v>
      </c>
      <c r="B7488" s="33">
        <v>2021</v>
      </c>
      <c r="C7488" s="33">
        <v>9</v>
      </c>
      <c r="D7488" s="32" t="s">
        <v>1275</v>
      </c>
      <c r="E7488" s="32" t="s">
        <v>3068</v>
      </c>
      <c r="F7488" s="34">
        <v>44286</v>
      </c>
      <c r="G7488" s="34">
        <v>44292</v>
      </c>
      <c r="H7488" s="33">
        <v>335</v>
      </c>
      <c r="I7488" s="32" t="s">
        <v>8</v>
      </c>
      <c r="J7488" s="32" t="s">
        <v>1277</v>
      </c>
      <c r="K7488" s="32" t="s">
        <v>1338</v>
      </c>
      <c r="L7488" s="32" t="s">
        <v>1279</v>
      </c>
      <c r="M7488" s="32"/>
      <c r="N7488" s="32" t="s">
        <v>1280</v>
      </c>
      <c r="O7488" s="32" t="s">
        <v>24</v>
      </c>
      <c r="P7488" s="32" t="s">
        <v>10</v>
      </c>
      <c r="Q7488" s="32" t="s">
        <v>910</v>
      </c>
      <c r="R7488" s="32"/>
      <c r="S7488" s="32"/>
      <c r="T7488" s="32"/>
      <c r="U7488" s="32"/>
      <c r="V7488" s="5">
        <v>112.25</v>
      </c>
      <c r="W7488" s="32"/>
      <c r="X7488" s="32" t="s">
        <v>3082</v>
      </c>
      <c r="Y7488" s="32" t="s">
        <v>3070</v>
      </c>
    </row>
    <row r="7489" spans="1:25" x14ac:dyDescent="0.3">
      <c r="A7489" s="32" t="s">
        <v>24</v>
      </c>
      <c r="B7489" s="33">
        <v>2021</v>
      </c>
      <c r="C7489" s="33">
        <v>9</v>
      </c>
      <c r="D7489" s="32" t="s">
        <v>1275</v>
      </c>
      <c r="E7489" s="32" t="s">
        <v>3068</v>
      </c>
      <c r="F7489" s="34">
        <v>44286</v>
      </c>
      <c r="G7489" s="34">
        <v>44292</v>
      </c>
      <c r="H7489" s="33">
        <v>336</v>
      </c>
      <c r="I7489" s="32" t="s">
        <v>8</v>
      </c>
      <c r="J7489" s="32" t="s">
        <v>1277</v>
      </c>
      <c r="K7489" s="32" t="s">
        <v>1352</v>
      </c>
      <c r="L7489" s="32" t="s">
        <v>1279</v>
      </c>
      <c r="M7489" s="32"/>
      <c r="N7489" s="32" t="s">
        <v>1280</v>
      </c>
      <c r="O7489" s="32" t="s">
        <v>24</v>
      </c>
      <c r="P7489" s="32" t="s">
        <v>10</v>
      </c>
      <c r="Q7489" s="32" t="s">
        <v>910</v>
      </c>
      <c r="R7489" s="32"/>
      <c r="S7489" s="32"/>
      <c r="T7489" s="32"/>
      <c r="U7489" s="32"/>
      <c r="V7489" s="5">
        <v>22.75</v>
      </c>
      <c r="W7489" s="32"/>
      <c r="X7489" s="32" t="s">
        <v>3082</v>
      </c>
      <c r="Y7489" s="32" t="s">
        <v>3070</v>
      </c>
    </row>
    <row r="7490" spans="1:25" x14ac:dyDescent="0.3">
      <c r="A7490" s="32" t="s">
        <v>24</v>
      </c>
      <c r="B7490" s="33">
        <v>2021</v>
      </c>
      <c r="C7490" s="33">
        <v>9</v>
      </c>
      <c r="D7490" s="32" t="s">
        <v>1275</v>
      </c>
      <c r="E7490" s="32" t="s">
        <v>3068</v>
      </c>
      <c r="F7490" s="34">
        <v>44286</v>
      </c>
      <c r="G7490" s="34">
        <v>44292</v>
      </c>
      <c r="H7490" s="33">
        <v>337</v>
      </c>
      <c r="I7490" s="32" t="s">
        <v>8</v>
      </c>
      <c r="J7490" s="32" t="s">
        <v>1277</v>
      </c>
      <c r="K7490" s="32" t="s">
        <v>1353</v>
      </c>
      <c r="L7490" s="32" t="s">
        <v>1279</v>
      </c>
      <c r="M7490" s="32"/>
      <c r="N7490" s="32" t="s">
        <v>1280</v>
      </c>
      <c r="O7490" s="32" t="s">
        <v>24</v>
      </c>
      <c r="P7490" s="32" t="s">
        <v>10</v>
      </c>
      <c r="Q7490" s="32" t="s">
        <v>910</v>
      </c>
      <c r="R7490" s="32"/>
      <c r="S7490" s="32"/>
      <c r="T7490" s="32"/>
      <c r="U7490" s="32"/>
      <c r="V7490" s="5">
        <v>486.54</v>
      </c>
      <c r="W7490" s="32"/>
      <c r="X7490" s="32" t="s">
        <v>3082</v>
      </c>
      <c r="Y7490" s="32" t="s">
        <v>3070</v>
      </c>
    </row>
    <row r="7491" spans="1:25" x14ac:dyDescent="0.3">
      <c r="A7491" s="32" t="s">
        <v>24</v>
      </c>
      <c r="B7491" s="33">
        <v>2021</v>
      </c>
      <c r="C7491" s="33">
        <v>9</v>
      </c>
      <c r="D7491" s="32" t="s">
        <v>1275</v>
      </c>
      <c r="E7491" s="32" t="s">
        <v>3068</v>
      </c>
      <c r="F7491" s="34">
        <v>44286</v>
      </c>
      <c r="G7491" s="34">
        <v>44292</v>
      </c>
      <c r="H7491" s="33">
        <v>338</v>
      </c>
      <c r="I7491" s="32" t="s">
        <v>8</v>
      </c>
      <c r="J7491" s="32" t="s">
        <v>1277</v>
      </c>
      <c r="K7491" s="32" t="s">
        <v>1355</v>
      </c>
      <c r="L7491" s="32" t="s">
        <v>1279</v>
      </c>
      <c r="M7491" s="32"/>
      <c r="N7491" s="32" t="s">
        <v>1280</v>
      </c>
      <c r="O7491" s="32" t="s">
        <v>24</v>
      </c>
      <c r="P7491" s="32" t="s">
        <v>10</v>
      </c>
      <c r="Q7491" s="32" t="s">
        <v>910</v>
      </c>
      <c r="R7491" s="32"/>
      <c r="S7491" s="32"/>
      <c r="T7491" s="32"/>
      <c r="U7491" s="32"/>
      <c r="V7491" s="5">
        <v>10.36</v>
      </c>
      <c r="W7491" s="32"/>
      <c r="X7491" s="32" t="s">
        <v>3082</v>
      </c>
      <c r="Y7491" s="32" t="s">
        <v>3070</v>
      </c>
    </row>
    <row r="7492" spans="1:25" x14ac:dyDescent="0.3">
      <c r="A7492" s="32" t="s">
        <v>24</v>
      </c>
      <c r="B7492" s="33">
        <v>2021</v>
      </c>
      <c r="C7492" s="33">
        <v>9</v>
      </c>
      <c r="D7492" s="32" t="s">
        <v>1275</v>
      </c>
      <c r="E7492" s="32" t="s">
        <v>3068</v>
      </c>
      <c r="F7492" s="34">
        <v>44286</v>
      </c>
      <c r="G7492" s="34">
        <v>44292</v>
      </c>
      <c r="H7492" s="33">
        <v>339</v>
      </c>
      <c r="I7492" s="32" t="s">
        <v>8</v>
      </c>
      <c r="J7492" s="32" t="s">
        <v>1277</v>
      </c>
      <c r="K7492" s="32" t="s">
        <v>1356</v>
      </c>
      <c r="L7492" s="32" t="s">
        <v>1279</v>
      </c>
      <c r="M7492" s="32"/>
      <c r="N7492" s="32" t="s">
        <v>1280</v>
      </c>
      <c r="O7492" s="32" t="s">
        <v>24</v>
      </c>
      <c r="P7492" s="32" t="s">
        <v>10</v>
      </c>
      <c r="Q7492" s="32" t="s">
        <v>910</v>
      </c>
      <c r="R7492" s="32"/>
      <c r="S7492" s="32"/>
      <c r="T7492" s="32"/>
      <c r="U7492" s="32"/>
      <c r="V7492" s="5">
        <v>10.8</v>
      </c>
      <c r="W7492" s="32"/>
      <c r="X7492" s="32" t="s">
        <v>3082</v>
      </c>
      <c r="Y7492" s="32" t="s">
        <v>3070</v>
      </c>
    </row>
    <row r="7493" spans="1:25" x14ac:dyDescent="0.3">
      <c r="A7493" s="32" t="s">
        <v>24</v>
      </c>
      <c r="B7493" s="33">
        <v>2021</v>
      </c>
      <c r="C7493" s="33">
        <v>9</v>
      </c>
      <c r="D7493" s="32" t="s">
        <v>1275</v>
      </c>
      <c r="E7493" s="32" t="s">
        <v>3068</v>
      </c>
      <c r="F7493" s="34">
        <v>44286</v>
      </c>
      <c r="G7493" s="34">
        <v>44292</v>
      </c>
      <c r="H7493" s="33">
        <v>356</v>
      </c>
      <c r="I7493" s="32" t="s">
        <v>8</v>
      </c>
      <c r="J7493" s="32" t="s">
        <v>1277</v>
      </c>
      <c r="K7493" s="32" t="s">
        <v>1348</v>
      </c>
      <c r="L7493" s="32" t="s">
        <v>1385</v>
      </c>
      <c r="M7493" s="32"/>
      <c r="N7493" s="32" t="s">
        <v>1280</v>
      </c>
      <c r="O7493" s="32" t="s">
        <v>24</v>
      </c>
      <c r="P7493" s="32" t="s">
        <v>10</v>
      </c>
      <c r="Q7493" s="32" t="s">
        <v>910</v>
      </c>
      <c r="R7493" s="32"/>
      <c r="S7493" s="32"/>
      <c r="T7493" s="32"/>
      <c r="U7493" s="32"/>
      <c r="V7493" s="5">
        <v>1875</v>
      </c>
      <c r="W7493" s="32"/>
      <c r="X7493" s="32" t="s">
        <v>3083</v>
      </c>
      <c r="Y7493" s="32" t="s">
        <v>3070</v>
      </c>
    </row>
    <row r="7494" spans="1:25" x14ac:dyDescent="0.3">
      <c r="A7494" s="32" t="s">
        <v>24</v>
      </c>
      <c r="B7494" s="33">
        <v>2021</v>
      </c>
      <c r="C7494" s="33">
        <v>9</v>
      </c>
      <c r="D7494" s="32" t="s">
        <v>1275</v>
      </c>
      <c r="E7494" s="32" t="s">
        <v>3068</v>
      </c>
      <c r="F7494" s="34">
        <v>44286</v>
      </c>
      <c r="G7494" s="34">
        <v>44292</v>
      </c>
      <c r="H7494" s="33">
        <v>357</v>
      </c>
      <c r="I7494" s="32" t="s">
        <v>8</v>
      </c>
      <c r="J7494" s="32" t="s">
        <v>1277</v>
      </c>
      <c r="K7494" s="32" t="s">
        <v>1354</v>
      </c>
      <c r="L7494" s="32" t="s">
        <v>1385</v>
      </c>
      <c r="M7494" s="32"/>
      <c r="N7494" s="32" t="s">
        <v>1280</v>
      </c>
      <c r="O7494" s="32" t="s">
        <v>24</v>
      </c>
      <c r="P7494" s="32" t="s">
        <v>10</v>
      </c>
      <c r="Q7494" s="32" t="s">
        <v>910</v>
      </c>
      <c r="R7494" s="32"/>
      <c r="S7494" s="32"/>
      <c r="T7494" s="32"/>
      <c r="U7494" s="32"/>
      <c r="V7494" s="5">
        <v>21</v>
      </c>
      <c r="W7494" s="32"/>
      <c r="X7494" s="32" t="s">
        <v>3083</v>
      </c>
      <c r="Y7494" s="32" t="s">
        <v>3070</v>
      </c>
    </row>
    <row r="7495" spans="1:25" x14ac:dyDescent="0.3">
      <c r="A7495" s="32" t="s">
        <v>24</v>
      </c>
      <c r="B7495" s="33">
        <v>2021</v>
      </c>
      <c r="C7495" s="33">
        <v>9</v>
      </c>
      <c r="D7495" s="32" t="s">
        <v>1275</v>
      </c>
      <c r="E7495" s="32" t="s">
        <v>3068</v>
      </c>
      <c r="F7495" s="34">
        <v>44286</v>
      </c>
      <c r="G7495" s="34">
        <v>44292</v>
      </c>
      <c r="H7495" s="33">
        <v>358</v>
      </c>
      <c r="I7495" s="32" t="s">
        <v>8</v>
      </c>
      <c r="J7495" s="32" t="s">
        <v>1277</v>
      </c>
      <c r="K7495" s="32" t="s">
        <v>1351</v>
      </c>
      <c r="L7495" s="32" t="s">
        <v>1385</v>
      </c>
      <c r="M7495" s="32"/>
      <c r="N7495" s="32" t="s">
        <v>1280</v>
      </c>
      <c r="O7495" s="32" t="s">
        <v>24</v>
      </c>
      <c r="P7495" s="32" t="s">
        <v>10</v>
      </c>
      <c r="Q7495" s="32" t="s">
        <v>910</v>
      </c>
      <c r="R7495" s="32"/>
      <c r="S7495" s="32"/>
      <c r="T7495" s="32"/>
      <c r="U7495" s="32"/>
      <c r="V7495" s="5">
        <v>271.13</v>
      </c>
      <c r="W7495" s="32"/>
      <c r="X7495" s="32" t="s">
        <v>3083</v>
      </c>
      <c r="Y7495" s="32" t="s">
        <v>3070</v>
      </c>
    </row>
    <row r="7496" spans="1:25" x14ac:dyDescent="0.3">
      <c r="A7496" s="32" t="s">
        <v>24</v>
      </c>
      <c r="B7496" s="33">
        <v>2021</v>
      </c>
      <c r="C7496" s="33">
        <v>9</v>
      </c>
      <c r="D7496" s="32" t="s">
        <v>1275</v>
      </c>
      <c r="E7496" s="32" t="s">
        <v>3068</v>
      </c>
      <c r="F7496" s="34">
        <v>44286</v>
      </c>
      <c r="G7496" s="34">
        <v>44292</v>
      </c>
      <c r="H7496" s="33">
        <v>359</v>
      </c>
      <c r="I7496" s="32" t="s">
        <v>8</v>
      </c>
      <c r="J7496" s="32" t="s">
        <v>1277</v>
      </c>
      <c r="K7496" s="32" t="s">
        <v>1338</v>
      </c>
      <c r="L7496" s="32" t="s">
        <v>1385</v>
      </c>
      <c r="M7496" s="32"/>
      <c r="N7496" s="32" t="s">
        <v>1280</v>
      </c>
      <c r="O7496" s="32" t="s">
        <v>24</v>
      </c>
      <c r="P7496" s="32" t="s">
        <v>10</v>
      </c>
      <c r="Q7496" s="32" t="s">
        <v>910</v>
      </c>
      <c r="R7496" s="32"/>
      <c r="S7496" s="32"/>
      <c r="T7496" s="32"/>
      <c r="U7496" s="32"/>
      <c r="V7496" s="5">
        <v>123.7</v>
      </c>
      <c r="W7496" s="32"/>
      <c r="X7496" s="32" t="s">
        <v>3083</v>
      </c>
      <c r="Y7496" s="32" t="s">
        <v>3070</v>
      </c>
    </row>
    <row r="7497" spans="1:25" x14ac:dyDescent="0.3">
      <c r="A7497" s="32" t="s">
        <v>24</v>
      </c>
      <c r="B7497" s="33">
        <v>2021</v>
      </c>
      <c r="C7497" s="33">
        <v>9</v>
      </c>
      <c r="D7497" s="32" t="s">
        <v>1275</v>
      </c>
      <c r="E7497" s="32" t="s">
        <v>3068</v>
      </c>
      <c r="F7497" s="34">
        <v>44286</v>
      </c>
      <c r="G7497" s="34">
        <v>44292</v>
      </c>
      <c r="H7497" s="33">
        <v>360</v>
      </c>
      <c r="I7497" s="32" t="s">
        <v>8</v>
      </c>
      <c r="J7497" s="32" t="s">
        <v>1277</v>
      </c>
      <c r="K7497" s="32" t="s">
        <v>1352</v>
      </c>
      <c r="L7497" s="32" t="s">
        <v>1385</v>
      </c>
      <c r="M7497" s="32"/>
      <c r="N7497" s="32" t="s">
        <v>1280</v>
      </c>
      <c r="O7497" s="32" t="s">
        <v>24</v>
      </c>
      <c r="P7497" s="32" t="s">
        <v>10</v>
      </c>
      <c r="Q7497" s="32" t="s">
        <v>910</v>
      </c>
      <c r="R7497" s="32"/>
      <c r="S7497" s="32"/>
      <c r="T7497" s="32"/>
      <c r="U7497" s="32"/>
      <c r="V7497" s="5">
        <v>25.13</v>
      </c>
      <c r="W7497" s="32"/>
      <c r="X7497" s="32" t="s">
        <v>3083</v>
      </c>
      <c r="Y7497" s="32" t="s">
        <v>3070</v>
      </c>
    </row>
    <row r="7498" spans="1:25" x14ac:dyDescent="0.3">
      <c r="A7498" s="32" t="s">
        <v>24</v>
      </c>
      <c r="B7498" s="33">
        <v>2021</v>
      </c>
      <c r="C7498" s="33">
        <v>9</v>
      </c>
      <c r="D7498" s="32" t="s">
        <v>1275</v>
      </c>
      <c r="E7498" s="32" t="s">
        <v>3068</v>
      </c>
      <c r="F7498" s="34">
        <v>44286</v>
      </c>
      <c r="G7498" s="34">
        <v>44292</v>
      </c>
      <c r="H7498" s="33">
        <v>361</v>
      </c>
      <c r="I7498" s="32" t="s">
        <v>8</v>
      </c>
      <c r="J7498" s="32" t="s">
        <v>1277</v>
      </c>
      <c r="K7498" s="32" t="s">
        <v>1353</v>
      </c>
      <c r="L7498" s="32" t="s">
        <v>1385</v>
      </c>
      <c r="M7498" s="32"/>
      <c r="N7498" s="32" t="s">
        <v>1280</v>
      </c>
      <c r="O7498" s="32" t="s">
        <v>24</v>
      </c>
      <c r="P7498" s="32" t="s">
        <v>10</v>
      </c>
      <c r="Q7498" s="32" t="s">
        <v>910</v>
      </c>
      <c r="R7498" s="32"/>
      <c r="S7498" s="32"/>
      <c r="T7498" s="32"/>
      <c r="U7498" s="32"/>
      <c r="V7498" s="5">
        <v>614.5</v>
      </c>
      <c r="W7498" s="32"/>
      <c r="X7498" s="32" t="s">
        <v>3083</v>
      </c>
      <c r="Y7498" s="32" t="s">
        <v>3070</v>
      </c>
    </row>
    <row r="7499" spans="1:25" x14ac:dyDescent="0.3">
      <c r="A7499" s="32" t="s">
        <v>24</v>
      </c>
      <c r="B7499" s="33">
        <v>2021</v>
      </c>
      <c r="C7499" s="33">
        <v>9</v>
      </c>
      <c r="D7499" s="32" t="s">
        <v>1275</v>
      </c>
      <c r="E7499" s="32" t="s">
        <v>3068</v>
      </c>
      <c r="F7499" s="34">
        <v>44286</v>
      </c>
      <c r="G7499" s="34">
        <v>44292</v>
      </c>
      <c r="H7499" s="33">
        <v>362</v>
      </c>
      <c r="I7499" s="32" t="s">
        <v>8</v>
      </c>
      <c r="J7499" s="32" t="s">
        <v>1277</v>
      </c>
      <c r="K7499" s="32" t="s">
        <v>1355</v>
      </c>
      <c r="L7499" s="32" t="s">
        <v>1385</v>
      </c>
      <c r="M7499" s="32"/>
      <c r="N7499" s="32" t="s">
        <v>1280</v>
      </c>
      <c r="O7499" s="32" t="s">
        <v>24</v>
      </c>
      <c r="P7499" s="32" t="s">
        <v>10</v>
      </c>
      <c r="Q7499" s="32" t="s">
        <v>910</v>
      </c>
      <c r="R7499" s="32"/>
      <c r="S7499" s="32"/>
      <c r="T7499" s="32"/>
      <c r="U7499" s="32"/>
      <c r="V7499" s="5">
        <v>11.44</v>
      </c>
      <c r="W7499" s="32"/>
      <c r="X7499" s="32" t="s">
        <v>3083</v>
      </c>
      <c r="Y7499" s="32" t="s">
        <v>3070</v>
      </c>
    </row>
    <row r="7500" spans="1:25" x14ac:dyDescent="0.3">
      <c r="A7500" s="32" t="s">
        <v>24</v>
      </c>
      <c r="B7500" s="33">
        <v>2021</v>
      </c>
      <c r="C7500" s="33">
        <v>9</v>
      </c>
      <c r="D7500" s="32" t="s">
        <v>1275</v>
      </c>
      <c r="E7500" s="32" t="s">
        <v>3068</v>
      </c>
      <c r="F7500" s="34">
        <v>44286</v>
      </c>
      <c r="G7500" s="34">
        <v>44292</v>
      </c>
      <c r="H7500" s="33">
        <v>363</v>
      </c>
      <c r="I7500" s="32" t="s">
        <v>8</v>
      </c>
      <c r="J7500" s="32" t="s">
        <v>1277</v>
      </c>
      <c r="K7500" s="32" t="s">
        <v>1348</v>
      </c>
      <c r="L7500" s="32" t="s">
        <v>1279</v>
      </c>
      <c r="M7500" s="32"/>
      <c r="N7500" s="32" t="s">
        <v>1280</v>
      </c>
      <c r="O7500" s="32" t="s">
        <v>24</v>
      </c>
      <c r="P7500" s="32" t="s">
        <v>10</v>
      </c>
      <c r="Q7500" s="32" t="s">
        <v>910</v>
      </c>
      <c r="R7500" s="32"/>
      <c r="S7500" s="32"/>
      <c r="T7500" s="32"/>
      <c r="U7500" s="32"/>
      <c r="V7500" s="5">
        <v>3544</v>
      </c>
      <c r="W7500" s="32"/>
      <c r="X7500" s="32" t="s">
        <v>3084</v>
      </c>
      <c r="Y7500" s="32" t="s">
        <v>3070</v>
      </c>
    </row>
    <row r="7501" spans="1:25" x14ac:dyDescent="0.3">
      <c r="A7501" s="32" t="s">
        <v>24</v>
      </c>
      <c r="B7501" s="33">
        <v>2021</v>
      </c>
      <c r="C7501" s="33">
        <v>9</v>
      </c>
      <c r="D7501" s="32" t="s">
        <v>1275</v>
      </c>
      <c r="E7501" s="32" t="s">
        <v>3068</v>
      </c>
      <c r="F7501" s="34">
        <v>44286</v>
      </c>
      <c r="G7501" s="34">
        <v>44292</v>
      </c>
      <c r="H7501" s="33">
        <v>364</v>
      </c>
      <c r="I7501" s="32" t="s">
        <v>8</v>
      </c>
      <c r="J7501" s="32" t="s">
        <v>1277</v>
      </c>
      <c r="K7501" s="32" t="s">
        <v>1354</v>
      </c>
      <c r="L7501" s="32" t="s">
        <v>1279</v>
      </c>
      <c r="M7501" s="32"/>
      <c r="N7501" s="32" t="s">
        <v>1280</v>
      </c>
      <c r="O7501" s="32" t="s">
        <v>24</v>
      </c>
      <c r="P7501" s="32" t="s">
        <v>10</v>
      </c>
      <c r="Q7501" s="32" t="s">
        <v>910</v>
      </c>
      <c r="R7501" s="32"/>
      <c r="S7501" s="32"/>
      <c r="T7501" s="32"/>
      <c r="U7501" s="32"/>
      <c r="V7501" s="5">
        <v>39.69</v>
      </c>
      <c r="W7501" s="32"/>
      <c r="X7501" s="32" t="s">
        <v>3084</v>
      </c>
      <c r="Y7501" s="32" t="s">
        <v>3070</v>
      </c>
    </row>
    <row r="7502" spans="1:25" x14ac:dyDescent="0.3">
      <c r="A7502" s="32" t="s">
        <v>24</v>
      </c>
      <c r="B7502" s="33">
        <v>2021</v>
      </c>
      <c r="C7502" s="33">
        <v>9</v>
      </c>
      <c r="D7502" s="32" t="s">
        <v>1275</v>
      </c>
      <c r="E7502" s="32" t="s">
        <v>3068</v>
      </c>
      <c r="F7502" s="34">
        <v>44286</v>
      </c>
      <c r="G7502" s="34">
        <v>44292</v>
      </c>
      <c r="H7502" s="33">
        <v>365</v>
      </c>
      <c r="I7502" s="32" t="s">
        <v>8</v>
      </c>
      <c r="J7502" s="32" t="s">
        <v>1277</v>
      </c>
      <c r="K7502" s="32" t="s">
        <v>1351</v>
      </c>
      <c r="L7502" s="32" t="s">
        <v>1279</v>
      </c>
      <c r="M7502" s="32"/>
      <c r="N7502" s="32" t="s">
        <v>1280</v>
      </c>
      <c r="O7502" s="32" t="s">
        <v>24</v>
      </c>
      <c r="P7502" s="32" t="s">
        <v>10</v>
      </c>
      <c r="Q7502" s="32" t="s">
        <v>910</v>
      </c>
      <c r="R7502" s="32"/>
      <c r="S7502" s="32"/>
      <c r="T7502" s="32"/>
      <c r="U7502" s="32"/>
      <c r="V7502" s="5">
        <v>512.46</v>
      </c>
      <c r="W7502" s="32"/>
      <c r="X7502" s="32" t="s">
        <v>3084</v>
      </c>
      <c r="Y7502" s="32" t="s">
        <v>3070</v>
      </c>
    </row>
    <row r="7503" spans="1:25" x14ac:dyDescent="0.3">
      <c r="A7503" s="32" t="s">
        <v>24</v>
      </c>
      <c r="B7503" s="33">
        <v>2021</v>
      </c>
      <c r="C7503" s="33">
        <v>9</v>
      </c>
      <c r="D7503" s="32" t="s">
        <v>1275</v>
      </c>
      <c r="E7503" s="32" t="s">
        <v>3068</v>
      </c>
      <c r="F7503" s="34">
        <v>44286</v>
      </c>
      <c r="G7503" s="34">
        <v>44292</v>
      </c>
      <c r="H7503" s="33">
        <v>366</v>
      </c>
      <c r="I7503" s="32" t="s">
        <v>8</v>
      </c>
      <c r="J7503" s="32" t="s">
        <v>1277</v>
      </c>
      <c r="K7503" s="32" t="s">
        <v>1338</v>
      </c>
      <c r="L7503" s="32" t="s">
        <v>1279</v>
      </c>
      <c r="M7503" s="32"/>
      <c r="N7503" s="32" t="s">
        <v>1280</v>
      </c>
      <c r="O7503" s="32" t="s">
        <v>24</v>
      </c>
      <c r="P7503" s="32" t="s">
        <v>10</v>
      </c>
      <c r="Q7503" s="32" t="s">
        <v>910</v>
      </c>
      <c r="R7503" s="32"/>
      <c r="S7503" s="32"/>
      <c r="T7503" s="32"/>
      <c r="U7503" s="32"/>
      <c r="V7503" s="5">
        <v>269.24</v>
      </c>
      <c r="W7503" s="32"/>
      <c r="X7503" s="32" t="s">
        <v>3084</v>
      </c>
      <c r="Y7503" s="32" t="s">
        <v>3070</v>
      </c>
    </row>
    <row r="7504" spans="1:25" x14ac:dyDescent="0.3">
      <c r="A7504" s="32" t="s">
        <v>24</v>
      </c>
      <c r="B7504" s="33">
        <v>2021</v>
      </c>
      <c r="C7504" s="33">
        <v>9</v>
      </c>
      <c r="D7504" s="32" t="s">
        <v>1275</v>
      </c>
      <c r="E7504" s="32" t="s">
        <v>3068</v>
      </c>
      <c r="F7504" s="34">
        <v>44286</v>
      </c>
      <c r="G7504" s="34">
        <v>44292</v>
      </c>
      <c r="H7504" s="33">
        <v>367</v>
      </c>
      <c r="I7504" s="32" t="s">
        <v>8</v>
      </c>
      <c r="J7504" s="32" t="s">
        <v>1277</v>
      </c>
      <c r="K7504" s="32" t="s">
        <v>1352</v>
      </c>
      <c r="L7504" s="32" t="s">
        <v>1279</v>
      </c>
      <c r="M7504" s="32"/>
      <c r="N7504" s="32" t="s">
        <v>1280</v>
      </c>
      <c r="O7504" s="32" t="s">
        <v>24</v>
      </c>
      <c r="P7504" s="32" t="s">
        <v>10</v>
      </c>
      <c r="Q7504" s="32" t="s">
        <v>910</v>
      </c>
      <c r="R7504" s="32"/>
      <c r="S7504" s="32"/>
      <c r="T7504" s="32"/>
      <c r="U7504" s="32"/>
      <c r="V7504" s="5">
        <v>47.49</v>
      </c>
      <c r="W7504" s="32"/>
      <c r="X7504" s="32" t="s">
        <v>3084</v>
      </c>
      <c r="Y7504" s="32" t="s">
        <v>3070</v>
      </c>
    </row>
    <row r="7505" spans="1:25" x14ac:dyDescent="0.3">
      <c r="A7505" s="32" t="s">
        <v>24</v>
      </c>
      <c r="B7505" s="33">
        <v>2021</v>
      </c>
      <c r="C7505" s="33">
        <v>9</v>
      </c>
      <c r="D7505" s="32" t="s">
        <v>1275</v>
      </c>
      <c r="E7505" s="32" t="s">
        <v>3068</v>
      </c>
      <c r="F7505" s="34">
        <v>44286</v>
      </c>
      <c r="G7505" s="34">
        <v>44292</v>
      </c>
      <c r="H7505" s="33">
        <v>368</v>
      </c>
      <c r="I7505" s="32" t="s">
        <v>8</v>
      </c>
      <c r="J7505" s="32" t="s">
        <v>1277</v>
      </c>
      <c r="K7505" s="32" t="s">
        <v>1353</v>
      </c>
      <c r="L7505" s="32" t="s">
        <v>1279</v>
      </c>
      <c r="M7505" s="32"/>
      <c r="N7505" s="32" t="s">
        <v>1280</v>
      </c>
      <c r="O7505" s="32" t="s">
        <v>24</v>
      </c>
      <c r="P7505" s="32" t="s">
        <v>10</v>
      </c>
      <c r="Q7505" s="32" t="s">
        <v>910</v>
      </c>
      <c r="R7505" s="32"/>
      <c r="S7505" s="32"/>
      <c r="T7505" s="32"/>
      <c r="U7505" s="32"/>
      <c r="V7505" s="5">
        <v>543</v>
      </c>
      <c r="W7505" s="32"/>
      <c r="X7505" s="32" t="s">
        <v>3084</v>
      </c>
      <c r="Y7505" s="32" t="s">
        <v>3070</v>
      </c>
    </row>
    <row r="7506" spans="1:25" x14ac:dyDescent="0.3">
      <c r="A7506" s="32" t="s">
        <v>24</v>
      </c>
      <c r="B7506" s="33">
        <v>2021</v>
      </c>
      <c r="C7506" s="33">
        <v>9</v>
      </c>
      <c r="D7506" s="32" t="s">
        <v>1275</v>
      </c>
      <c r="E7506" s="32" t="s">
        <v>3068</v>
      </c>
      <c r="F7506" s="34">
        <v>44286</v>
      </c>
      <c r="G7506" s="34">
        <v>44292</v>
      </c>
      <c r="H7506" s="33">
        <v>369</v>
      </c>
      <c r="I7506" s="32" t="s">
        <v>8</v>
      </c>
      <c r="J7506" s="32" t="s">
        <v>1277</v>
      </c>
      <c r="K7506" s="32" t="s">
        <v>1355</v>
      </c>
      <c r="L7506" s="32" t="s">
        <v>1279</v>
      </c>
      <c r="M7506" s="32"/>
      <c r="N7506" s="32" t="s">
        <v>1280</v>
      </c>
      <c r="O7506" s="32" t="s">
        <v>24</v>
      </c>
      <c r="P7506" s="32" t="s">
        <v>10</v>
      </c>
      <c r="Q7506" s="32" t="s">
        <v>910</v>
      </c>
      <c r="R7506" s="32"/>
      <c r="S7506" s="32"/>
      <c r="T7506" s="32"/>
      <c r="U7506" s="32"/>
      <c r="V7506" s="5">
        <v>21.62</v>
      </c>
      <c r="W7506" s="32"/>
      <c r="X7506" s="32" t="s">
        <v>3084</v>
      </c>
      <c r="Y7506" s="32" t="s">
        <v>3070</v>
      </c>
    </row>
    <row r="7507" spans="1:25" x14ac:dyDescent="0.3">
      <c r="A7507" s="32" t="s">
        <v>24</v>
      </c>
      <c r="B7507" s="33">
        <v>2021</v>
      </c>
      <c r="C7507" s="33">
        <v>9</v>
      </c>
      <c r="D7507" s="32" t="s">
        <v>1275</v>
      </c>
      <c r="E7507" s="32" t="s">
        <v>3068</v>
      </c>
      <c r="F7507" s="34">
        <v>44286</v>
      </c>
      <c r="G7507" s="34">
        <v>44292</v>
      </c>
      <c r="H7507" s="33">
        <v>370</v>
      </c>
      <c r="I7507" s="32" t="s">
        <v>8</v>
      </c>
      <c r="J7507" s="32" t="s">
        <v>1277</v>
      </c>
      <c r="K7507" s="32" t="s">
        <v>1356</v>
      </c>
      <c r="L7507" s="32" t="s">
        <v>1279</v>
      </c>
      <c r="M7507" s="32"/>
      <c r="N7507" s="32" t="s">
        <v>1280</v>
      </c>
      <c r="O7507" s="32" t="s">
        <v>24</v>
      </c>
      <c r="P7507" s="32" t="s">
        <v>10</v>
      </c>
      <c r="Q7507" s="32" t="s">
        <v>910</v>
      </c>
      <c r="R7507" s="32"/>
      <c r="S7507" s="32"/>
      <c r="T7507" s="32"/>
      <c r="U7507" s="32"/>
      <c r="V7507" s="5">
        <v>20</v>
      </c>
      <c r="W7507" s="32"/>
      <c r="X7507" s="32" t="s">
        <v>3084</v>
      </c>
      <c r="Y7507" s="32" t="s">
        <v>3070</v>
      </c>
    </row>
    <row r="7508" spans="1:25" x14ac:dyDescent="0.3">
      <c r="A7508" s="32" t="s">
        <v>24</v>
      </c>
      <c r="B7508" s="33">
        <v>2021</v>
      </c>
      <c r="C7508" s="33">
        <v>9</v>
      </c>
      <c r="D7508" s="32" t="s">
        <v>1275</v>
      </c>
      <c r="E7508" s="32" t="s">
        <v>3068</v>
      </c>
      <c r="F7508" s="34">
        <v>44286</v>
      </c>
      <c r="G7508" s="34">
        <v>44292</v>
      </c>
      <c r="H7508" s="33">
        <v>417</v>
      </c>
      <c r="I7508" s="32" t="s">
        <v>8</v>
      </c>
      <c r="J7508" s="32" t="s">
        <v>1277</v>
      </c>
      <c r="K7508" s="32" t="s">
        <v>1348</v>
      </c>
      <c r="L7508" s="32" t="s">
        <v>1385</v>
      </c>
      <c r="M7508" s="32"/>
      <c r="N7508" s="32" t="s">
        <v>1280</v>
      </c>
      <c r="O7508" s="32" t="s">
        <v>24</v>
      </c>
      <c r="P7508" s="32" t="s">
        <v>10</v>
      </c>
      <c r="Q7508" s="32" t="s">
        <v>910</v>
      </c>
      <c r="R7508" s="32"/>
      <c r="S7508" s="32"/>
      <c r="T7508" s="32"/>
      <c r="U7508" s="32"/>
      <c r="V7508" s="5">
        <v>3517.27</v>
      </c>
      <c r="W7508" s="32"/>
      <c r="X7508" s="32" t="s">
        <v>3085</v>
      </c>
      <c r="Y7508" s="32" t="s">
        <v>3070</v>
      </c>
    </row>
    <row r="7509" spans="1:25" x14ac:dyDescent="0.3">
      <c r="A7509" s="32" t="s">
        <v>24</v>
      </c>
      <c r="B7509" s="33">
        <v>2021</v>
      </c>
      <c r="C7509" s="33">
        <v>9</v>
      </c>
      <c r="D7509" s="32" t="s">
        <v>1275</v>
      </c>
      <c r="E7509" s="32" t="s">
        <v>3068</v>
      </c>
      <c r="F7509" s="34">
        <v>44286</v>
      </c>
      <c r="G7509" s="34">
        <v>44292</v>
      </c>
      <c r="H7509" s="33">
        <v>418</v>
      </c>
      <c r="I7509" s="32" t="s">
        <v>8</v>
      </c>
      <c r="J7509" s="32" t="s">
        <v>1277</v>
      </c>
      <c r="K7509" s="32" t="s">
        <v>1354</v>
      </c>
      <c r="L7509" s="32" t="s">
        <v>1385</v>
      </c>
      <c r="M7509" s="32"/>
      <c r="N7509" s="32" t="s">
        <v>1280</v>
      </c>
      <c r="O7509" s="32" t="s">
        <v>24</v>
      </c>
      <c r="P7509" s="32" t="s">
        <v>10</v>
      </c>
      <c r="Q7509" s="32" t="s">
        <v>910</v>
      </c>
      <c r="R7509" s="32"/>
      <c r="S7509" s="32"/>
      <c r="T7509" s="32"/>
      <c r="U7509" s="32"/>
      <c r="V7509" s="5">
        <v>42.48</v>
      </c>
      <c r="W7509" s="32"/>
      <c r="X7509" s="32" t="s">
        <v>3085</v>
      </c>
      <c r="Y7509" s="32" t="s">
        <v>3070</v>
      </c>
    </row>
    <row r="7510" spans="1:25" x14ac:dyDescent="0.3">
      <c r="A7510" s="32" t="s">
        <v>24</v>
      </c>
      <c r="B7510" s="33">
        <v>2021</v>
      </c>
      <c r="C7510" s="33">
        <v>9</v>
      </c>
      <c r="D7510" s="32" t="s">
        <v>1275</v>
      </c>
      <c r="E7510" s="32" t="s">
        <v>3068</v>
      </c>
      <c r="F7510" s="34">
        <v>44286</v>
      </c>
      <c r="G7510" s="34">
        <v>44292</v>
      </c>
      <c r="H7510" s="33">
        <v>419</v>
      </c>
      <c r="I7510" s="32" t="s">
        <v>8</v>
      </c>
      <c r="J7510" s="32" t="s">
        <v>1277</v>
      </c>
      <c r="K7510" s="32" t="s">
        <v>1351</v>
      </c>
      <c r="L7510" s="32" t="s">
        <v>1385</v>
      </c>
      <c r="M7510" s="32"/>
      <c r="N7510" s="32" t="s">
        <v>1280</v>
      </c>
      <c r="O7510" s="32" t="s">
        <v>24</v>
      </c>
      <c r="P7510" s="32" t="s">
        <v>10</v>
      </c>
      <c r="Q7510" s="32" t="s">
        <v>910</v>
      </c>
      <c r="R7510" s="32"/>
      <c r="S7510" s="32"/>
      <c r="T7510" s="32"/>
      <c r="U7510" s="32"/>
      <c r="V7510" s="5">
        <v>548.49</v>
      </c>
      <c r="W7510" s="32"/>
      <c r="X7510" s="32" t="s">
        <v>3085</v>
      </c>
      <c r="Y7510" s="32" t="s">
        <v>3070</v>
      </c>
    </row>
    <row r="7511" spans="1:25" x14ac:dyDescent="0.3">
      <c r="A7511" s="32" t="s">
        <v>24</v>
      </c>
      <c r="B7511" s="33">
        <v>2021</v>
      </c>
      <c r="C7511" s="33">
        <v>9</v>
      </c>
      <c r="D7511" s="32" t="s">
        <v>1275</v>
      </c>
      <c r="E7511" s="32" t="s">
        <v>3068</v>
      </c>
      <c r="F7511" s="34">
        <v>44286</v>
      </c>
      <c r="G7511" s="34">
        <v>44292</v>
      </c>
      <c r="H7511" s="33">
        <v>420</v>
      </c>
      <c r="I7511" s="32" t="s">
        <v>8</v>
      </c>
      <c r="J7511" s="32" t="s">
        <v>1277</v>
      </c>
      <c r="K7511" s="32" t="s">
        <v>1338</v>
      </c>
      <c r="L7511" s="32" t="s">
        <v>1385</v>
      </c>
      <c r="M7511" s="32"/>
      <c r="N7511" s="32" t="s">
        <v>1280</v>
      </c>
      <c r="O7511" s="32" t="s">
        <v>24</v>
      </c>
      <c r="P7511" s="32" t="s">
        <v>10</v>
      </c>
      <c r="Q7511" s="32" t="s">
        <v>910</v>
      </c>
      <c r="R7511" s="32"/>
      <c r="S7511" s="32"/>
      <c r="T7511" s="32"/>
      <c r="U7511" s="32"/>
      <c r="V7511" s="5">
        <v>273.92</v>
      </c>
      <c r="W7511" s="32"/>
      <c r="X7511" s="32" t="s">
        <v>3085</v>
      </c>
      <c r="Y7511" s="32" t="s">
        <v>3070</v>
      </c>
    </row>
    <row r="7512" spans="1:25" x14ac:dyDescent="0.3">
      <c r="A7512" s="32" t="s">
        <v>24</v>
      </c>
      <c r="B7512" s="33">
        <v>2021</v>
      </c>
      <c r="C7512" s="33">
        <v>9</v>
      </c>
      <c r="D7512" s="32" t="s">
        <v>1275</v>
      </c>
      <c r="E7512" s="32" t="s">
        <v>3068</v>
      </c>
      <c r="F7512" s="34">
        <v>44286</v>
      </c>
      <c r="G7512" s="34">
        <v>44292</v>
      </c>
      <c r="H7512" s="33">
        <v>421</v>
      </c>
      <c r="I7512" s="32" t="s">
        <v>8</v>
      </c>
      <c r="J7512" s="32" t="s">
        <v>1277</v>
      </c>
      <c r="K7512" s="32" t="s">
        <v>1352</v>
      </c>
      <c r="L7512" s="32" t="s">
        <v>1385</v>
      </c>
      <c r="M7512" s="32"/>
      <c r="N7512" s="32" t="s">
        <v>1280</v>
      </c>
      <c r="O7512" s="32" t="s">
        <v>24</v>
      </c>
      <c r="P7512" s="32" t="s">
        <v>10</v>
      </c>
      <c r="Q7512" s="32" t="s">
        <v>910</v>
      </c>
      <c r="R7512" s="32"/>
      <c r="S7512" s="32"/>
      <c r="T7512" s="32"/>
      <c r="U7512" s="32"/>
      <c r="V7512" s="5">
        <v>50.83</v>
      </c>
      <c r="W7512" s="32"/>
      <c r="X7512" s="32" t="s">
        <v>3085</v>
      </c>
      <c r="Y7512" s="32" t="s">
        <v>3070</v>
      </c>
    </row>
    <row r="7513" spans="1:25" x14ac:dyDescent="0.3">
      <c r="A7513" s="32" t="s">
        <v>24</v>
      </c>
      <c r="B7513" s="33">
        <v>2021</v>
      </c>
      <c r="C7513" s="33">
        <v>9</v>
      </c>
      <c r="D7513" s="32" t="s">
        <v>1275</v>
      </c>
      <c r="E7513" s="32" t="s">
        <v>3068</v>
      </c>
      <c r="F7513" s="34">
        <v>44286</v>
      </c>
      <c r="G7513" s="34">
        <v>44292</v>
      </c>
      <c r="H7513" s="33">
        <v>422</v>
      </c>
      <c r="I7513" s="32" t="s">
        <v>8</v>
      </c>
      <c r="J7513" s="32" t="s">
        <v>1277</v>
      </c>
      <c r="K7513" s="32" t="s">
        <v>1353</v>
      </c>
      <c r="L7513" s="32" t="s">
        <v>1385</v>
      </c>
      <c r="M7513" s="32"/>
      <c r="N7513" s="32" t="s">
        <v>1280</v>
      </c>
      <c r="O7513" s="32" t="s">
        <v>24</v>
      </c>
      <c r="P7513" s="32" t="s">
        <v>10</v>
      </c>
      <c r="Q7513" s="32" t="s">
        <v>910</v>
      </c>
      <c r="R7513" s="32"/>
      <c r="S7513" s="32"/>
      <c r="T7513" s="32"/>
      <c r="U7513" s="32"/>
      <c r="V7513" s="5">
        <v>901</v>
      </c>
      <c r="W7513" s="32"/>
      <c r="X7513" s="32" t="s">
        <v>3085</v>
      </c>
      <c r="Y7513" s="32" t="s">
        <v>3070</v>
      </c>
    </row>
    <row r="7514" spans="1:25" x14ac:dyDescent="0.3">
      <c r="A7514" s="32" t="s">
        <v>24</v>
      </c>
      <c r="B7514" s="33">
        <v>2021</v>
      </c>
      <c r="C7514" s="33">
        <v>9</v>
      </c>
      <c r="D7514" s="32" t="s">
        <v>1275</v>
      </c>
      <c r="E7514" s="32" t="s">
        <v>3068</v>
      </c>
      <c r="F7514" s="34">
        <v>44286</v>
      </c>
      <c r="G7514" s="34">
        <v>44292</v>
      </c>
      <c r="H7514" s="33">
        <v>423</v>
      </c>
      <c r="I7514" s="32" t="s">
        <v>8</v>
      </c>
      <c r="J7514" s="32" t="s">
        <v>1277</v>
      </c>
      <c r="K7514" s="32" t="s">
        <v>1355</v>
      </c>
      <c r="L7514" s="32" t="s">
        <v>1385</v>
      </c>
      <c r="M7514" s="32"/>
      <c r="N7514" s="32" t="s">
        <v>1280</v>
      </c>
      <c r="O7514" s="32" t="s">
        <v>24</v>
      </c>
      <c r="P7514" s="32" t="s">
        <v>10</v>
      </c>
      <c r="Q7514" s="32" t="s">
        <v>910</v>
      </c>
      <c r="R7514" s="32"/>
      <c r="S7514" s="32"/>
      <c r="T7514" s="32"/>
      <c r="U7514" s="32"/>
      <c r="V7514" s="5">
        <v>23.14</v>
      </c>
      <c r="W7514" s="32"/>
      <c r="X7514" s="32" t="s">
        <v>3085</v>
      </c>
      <c r="Y7514" s="32" t="s">
        <v>3070</v>
      </c>
    </row>
    <row r="7515" spans="1:25" x14ac:dyDescent="0.3">
      <c r="A7515" s="32" t="s">
        <v>24</v>
      </c>
      <c r="B7515" s="33">
        <v>2021</v>
      </c>
      <c r="C7515" s="33">
        <v>9</v>
      </c>
      <c r="D7515" s="32" t="s">
        <v>1275</v>
      </c>
      <c r="E7515" s="32" t="s">
        <v>3068</v>
      </c>
      <c r="F7515" s="34">
        <v>44286</v>
      </c>
      <c r="G7515" s="34">
        <v>44292</v>
      </c>
      <c r="H7515" s="33">
        <v>424</v>
      </c>
      <c r="I7515" s="32" t="s">
        <v>8</v>
      </c>
      <c r="J7515" s="32" t="s">
        <v>1277</v>
      </c>
      <c r="K7515" s="32" t="s">
        <v>1356</v>
      </c>
      <c r="L7515" s="32" t="s">
        <v>1385</v>
      </c>
      <c r="M7515" s="32"/>
      <c r="N7515" s="32" t="s">
        <v>1280</v>
      </c>
      <c r="O7515" s="32" t="s">
        <v>24</v>
      </c>
      <c r="P7515" s="32" t="s">
        <v>10</v>
      </c>
      <c r="Q7515" s="32" t="s">
        <v>910</v>
      </c>
      <c r="R7515" s="32"/>
      <c r="S7515" s="32"/>
      <c r="T7515" s="32"/>
      <c r="U7515" s="32"/>
      <c r="V7515" s="5">
        <v>10</v>
      </c>
      <c r="W7515" s="32"/>
      <c r="X7515" s="32" t="s">
        <v>3085</v>
      </c>
      <c r="Y7515" s="32" t="s">
        <v>3070</v>
      </c>
    </row>
    <row r="7516" spans="1:25" x14ac:dyDescent="0.3">
      <c r="A7516" s="32" t="s">
        <v>24</v>
      </c>
      <c r="B7516" s="33">
        <v>2021</v>
      </c>
      <c r="C7516" s="33">
        <v>9</v>
      </c>
      <c r="D7516" s="32" t="s">
        <v>1275</v>
      </c>
      <c r="E7516" s="32" t="s">
        <v>3068</v>
      </c>
      <c r="F7516" s="34">
        <v>44286</v>
      </c>
      <c r="G7516" s="34">
        <v>44292</v>
      </c>
      <c r="H7516" s="33">
        <v>425</v>
      </c>
      <c r="I7516" s="32" t="s">
        <v>8</v>
      </c>
      <c r="J7516" s="32" t="s">
        <v>1277</v>
      </c>
      <c r="K7516" s="32" t="s">
        <v>2632</v>
      </c>
      <c r="L7516" s="32" t="s">
        <v>1385</v>
      </c>
      <c r="M7516" s="32"/>
      <c r="N7516" s="32" t="s">
        <v>1280</v>
      </c>
      <c r="O7516" s="32" t="s">
        <v>24</v>
      </c>
      <c r="P7516" s="32" t="s">
        <v>10</v>
      </c>
      <c r="Q7516" s="32" t="s">
        <v>910</v>
      </c>
      <c r="R7516" s="32"/>
      <c r="S7516" s="32"/>
      <c r="T7516" s="32"/>
      <c r="U7516" s="32"/>
      <c r="V7516" s="5">
        <v>275.86</v>
      </c>
      <c r="W7516" s="32"/>
      <c r="X7516" s="32" t="s">
        <v>3085</v>
      </c>
      <c r="Y7516" s="32" t="s">
        <v>3070</v>
      </c>
    </row>
    <row r="7517" spans="1:25" x14ac:dyDescent="0.3">
      <c r="A7517" s="32" t="s">
        <v>24</v>
      </c>
      <c r="B7517" s="33">
        <v>2021</v>
      </c>
      <c r="C7517" s="33">
        <v>9</v>
      </c>
      <c r="D7517" s="32" t="s">
        <v>1275</v>
      </c>
      <c r="E7517" s="32" t="s">
        <v>3068</v>
      </c>
      <c r="F7517" s="34">
        <v>44286</v>
      </c>
      <c r="G7517" s="34">
        <v>44292</v>
      </c>
      <c r="H7517" s="33">
        <v>440</v>
      </c>
      <c r="I7517" s="32" t="s">
        <v>8</v>
      </c>
      <c r="J7517" s="32" t="s">
        <v>1277</v>
      </c>
      <c r="K7517" s="32" t="s">
        <v>1348</v>
      </c>
      <c r="L7517" s="32" t="s">
        <v>1279</v>
      </c>
      <c r="M7517" s="32"/>
      <c r="N7517" s="32" t="s">
        <v>1280</v>
      </c>
      <c r="O7517" s="32" t="s">
        <v>24</v>
      </c>
      <c r="P7517" s="32" t="s">
        <v>10</v>
      </c>
      <c r="Q7517" s="32" t="s">
        <v>910</v>
      </c>
      <c r="R7517" s="32"/>
      <c r="S7517" s="32"/>
      <c r="T7517" s="32"/>
      <c r="U7517" s="32"/>
      <c r="V7517" s="5">
        <v>561.70000000000005</v>
      </c>
      <c r="W7517" s="32"/>
      <c r="X7517" s="32" t="s">
        <v>3086</v>
      </c>
      <c r="Y7517" s="32" t="s">
        <v>3070</v>
      </c>
    </row>
    <row r="7518" spans="1:25" x14ac:dyDescent="0.3">
      <c r="A7518" s="32" t="s">
        <v>24</v>
      </c>
      <c r="B7518" s="33">
        <v>2021</v>
      </c>
      <c r="C7518" s="33">
        <v>9</v>
      </c>
      <c r="D7518" s="32" t="s">
        <v>1275</v>
      </c>
      <c r="E7518" s="32" t="s">
        <v>3068</v>
      </c>
      <c r="F7518" s="34">
        <v>44286</v>
      </c>
      <c r="G7518" s="34">
        <v>44292</v>
      </c>
      <c r="H7518" s="33">
        <v>441</v>
      </c>
      <c r="I7518" s="32" t="s">
        <v>8</v>
      </c>
      <c r="J7518" s="32" t="s">
        <v>1277</v>
      </c>
      <c r="K7518" s="32" t="s">
        <v>1354</v>
      </c>
      <c r="L7518" s="32" t="s">
        <v>1279</v>
      </c>
      <c r="M7518" s="32"/>
      <c r="N7518" s="32" t="s">
        <v>1280</v>
      </c>
      <c r="O7518" s="32" t="s">
        <v>24</v>
      </c>
      <c r="P7518" s="32" t="s">
        <v>10</v>
      </c>
      <c r="Q7518" s="32" t="s">
        <v>910</v>
      </c>
      <c r="R7518" s="32"/>
      <c r="S7518" s="32"/>
      <c r="T7518" s="32"/>
      <c r="U7518" s="32"/>
      <c r="V7518" s="5">
        <v>6.29</v>
      </c>
      <c r="W7518" s="32"/>
      <c r="X7518" s="32" t="s">
        <v>3086</v>
      </c>
      <c r="Y7518" s="32" t="s">
        <v>3070</v>
      </c>
    </row>
    <row r="7519" spans="1:25" x14ac:dyDescent="0.3">
      <c r="A7519" s="32" t="s">
        <v>24</v>
      </c>
      <c r="B7519" s="33">
        <v>2021</v>
      </c>
      <c r="C7519" s="33">
        <v>9</v>
      </c>
      <c r="D7519" s="32" t="s">
        <v>1275</v>
      </c>
      <c r="E7519" s="32" t="s">
        <v>3068</v>
      </c>
      <c r="F7519" s="34">
        <v>44286</v>
      </c>
      <c r="G7519" s="34">
        <v>44292</v>
      </c>
      <c r="H7519" s="33">
        <v>442</v>
      </c>
      <c r="I7519" s="32" t="s">
        <v>8</v>
      </c>
      <c r="J7519" s="32" t="s">
        <v>1277</v>
      </c>
      <c r="K7519" s="32" t="s">
        <v>1351</v>
      </c>
      <c r="L7519" s="32" t="s">
        <v>1279</v>
      </c>
      <c r="M7519" s="32"/>
      <c r="N7519" s="32" t="s">
        <v>1280</v>
      </c>
      <c r="O7519" s="32" t="s">
        <v>24</v>
      </c>
      <c r="P7519" s="32" t="s">
        <v>10</v>
      </c>
      <c r="Q7519" s="32" t="s">
        <v>910</v>
      </c>
      <c r="R7519" s="32"/>
      <c r="S7519" s="32"/>
      <c r="T7519" s="32"/>
      <c r="U7519" s="32"/>
      <c r="V7519" s="5">
        <v>81.22</v>
      </c>
      <c r="W7519" s="32"/>
      <c r="X7519" s="32" t="s">
        <v>3086</v>
      </c>
      <c r="Y7519" s="32" t="s">
        <v>3070</v>
      </c>
    </row>
    <row r="7520" spans="1:25" x14ac:dyDescent="0.3">
      <c r="A7520" s="32" t="s">
        <v>24</v>
      </c>
      <c r="B7520" s="33">
        <v>2021</v>
      </c>
      <c r="C7520" s="33">
        <v>9</v>
      </c>
      <c r="D7520" s="32" t="s">
        <v>1275</v>
      </c>
      <c r="E7520" s="32" t="s">
        <v>3068</v>
      </c>
      <c r="F7520" s="34">
        <v>44286</v>
      </c>
      <c r="G7520" s="34">
        <v>44292</v>
      </c>
      <c r="H7520" s="33">
        <v>443</v>
      </c>
      <c r="I7520" s="32" t="s">
        <v>8</v>
      </c>
      <c r="J7520" s="32" t="s">
        <v>1277</v>
      </c>
      <c r="K7520" s="32" t="s">
        <v>1338</v>
      </c>
      <c r="L7520" s="32" t="s">
        <v>1279</v>
      </c>
      <c r="M7520" s="32"/>
      <c r="N7520" s="32" t="s">
        <v>1280</v>
      </c>
      <c r="O7520" s="32" t="s">
        <v>24</v>
      </c>
      <c r="P7520" s="32" t="s">
        <v>10</v>
      </c>
      <c r="Q7520" s="32" t="s">
        <v>910</v>
      </c>
      <c r="R7520" s="32"/>
      <c r="S7520" s="32"/>
      <c r="T7520" s="32"/>
      <c r="U7520" s="32"/>
      <c r="V7520" s="5">
        <v>40.03</v>
      </c>
      <c r="W7520" s="32"/>
      <c r="X7520" s="32" t="s">
        <v>3086</v>
      </c>
      <c r="Y7520" s="32" t="s">
        <v>3070</v>
      </c>
    </row>
    <row r="7521" spans="1:25" x14ac:dyDescent="0.3">
      <c r="A7521" s="32" t="s">
        <v>24</v>
      </c>
      <c r="B7521" s="33">
        <v>2021</v>
      </c>
      <c r="C7521" s="33">
        <v>9</v>
      </c>
      <c r="D7521" s="32" t="s">
        <v>1275</v>
      </c>
      <c r="E7521" s="32" t="s">
        <v>3068</v>
      </c>
      <c r="F7521" s="34">
        <v>44286</v>
      </c>
      <c r="G7521" s="34">
        <v>44292</v>
      </c>
      <c r="H7521" s="33">
        <v>444</v>
      </c>
      <c r="I7521" s="32" t="s">
        <v>8</v>
      </c>
      <c r="J7521" s="32" t="s">
        <v>1277</v>
      </c>
      <c r="K7521" s="32" t="s">
        <v>1352</v>
      </c>
      <c r="L7521" s="32" t="s">
        <v>1279</v>
      </c>
      <c r="M7521" s="32"/>
      <c r="N7521" s="32" t="s">
        <v>1280</v>
      </c>
      <c r="O7521" s="32" t="s">
        <v>24</v>
      </c>
      <c r="P7521" s="32" t="s">
        <v>10</v>
      </c>
      <c r="Q7521" s="32" t="s">
        <v>910</v>
      </c>
      <c r="R7521" s="32"/>
      <c r="S7521" s="32"/>
      <c r="T7521" s="32"/>
      <c r="U7521" s="32"/>
      <c r="V7521" s="5">
        <v>7.53</v>
      </c>
      <c r="W7521" s="32"/>
      <c r="X7521" s="32" t="s">
        <v>3086</v>
      </c>
      <c r="Y7521" s="32" t="s">
        <v>3070</v>
      </c>
    </row>
    <row r="7522" spans="1:25" x14ac:dyDescent="0.3">
      <c r="A7522" s="32" t="s">
        <v>24</v>
      </c>
      <c r="B7522" s="33">
        <v>2021</v>
      </c>
      <c r="C7522" s="33">
        <v>9</v>
      </c>
      <c r="D7522" s="32" t="s">
        <v>1275</v>
      </c>
      <c r="E7522" s="32" t="s">
        <v>3068</v>
      </c>
      <c r="F7522" s="34">
        <v>44286</v>
      </c>
      <c r="G7522" s="34">
        <v>44292</v>
      </c>
      <c r="H7522" s="33">
        <v>445</v>
      </c>
      <c r="I7522" s="32" t="s">
        <v>8</v>
      </c>
      <c r="J7522" s="32" t="s">
        <v>1277</v>
      </c>
      <c r="K7522" s="32" t="s">
        <v>1353</v>
      </c>
      <c r="L7522" s="32" t="s">
        <v>1279</v>
      </c>
      <c r="M7522" s="32"/>
      <c r="N7522" s="32" t="s">
        <v>1280</v>
      </c>
      <c r="O7522" s="32" t="s">
        <v>24</v>
      </c>
      <c r="P7522" s="32" t="s">
        <v>10</v>
      </c>
      <c r="Q7522" s="32" t="s">
        <v>910</v>
      </c>
      <c r="R7522" s="32"/>
      <c r="S7522" s="32"/>
      <c r="T7522" s="32"/>
      <c r="U7522" s="32"/>
      <c r="V7522" s="5">
        <v>162.18</v>
      </c>
      <c r="W7522" s="32"/>
      <c r="X7522" s="32" t="s">
        <v>3086</v>
      </c>
      <c r="Y7522" s="32" t="s">
        <v>3070</v>
      </c>
    </row>
    <row r="7523" spans="1:25" x14ac:dyDescent="0.3">
      <c r="A7523" s="32" t="s">
        <v>24</v>
      </c>
      <c r="B7523" s="33">
        <v>2021</v>
      </c>
      <c r="C7523" s="33">
        <v>9</v>
      </c>
      <c r="D7523" s="32" t="s">
        <v>1275</v>
      </c>
      <c r="E7523" s="32" t="s">
        <v>3068</v>
      </c>
      <c r="F7523" s="34">
        <v>44286</v>
      </c>
      <c r="G7523" s="34">
        <v>44292</v>
      </c>
      <c r="H7523" s="33">
        <v>446</v>
      </c>
      <c r="I7523" s="32" t="s">
        <v>8</v>
      </c>
      <c r="J7523" s="32" t="s">
        <v>1277</v>
      </c>
      <c r="K7523" s="32" t="s">
        <v>1355</v>
      </c>
      <c r="L7523" s="32" t="s">
        <v>1279</v>
      </c>
      <c r="M7523" s="32"/>
      <c r="N7523" s="32" t="s">
        <v>1280</v>
      </c>
      <c r="O7523" s="32" t="s">
        <v>24</v>
      </c>
      <c r="P7523" s="32" t="s">
        <v>10</v>
      </c>
      <c r="Q7523" s="32" t="s">
        <v>910</v>
      </c>
      <c r="R7523" s="32"/>
      <c r="S7523" s="32"/>
      <c r="T7523" s="32"/>
      <c r="U7523" s="32"/>
      <c r="V7523" s="5">
        <v>3.43</v>
      </c>
      <c r="W7523" s="32"/>
      <c r="X7523" s="32" t="s">
        <v>3086</v>
      </c>
      <c r="Y7523" s="32" t="s">
        <v>3070</v>
      </c>
    </row>
    <row r="7524" spans="1:25" x14ac:dyDescent="0.3">
      <c r="A7524" s="32" t="s">
        <v>24</v>
      </c>
      <c r="B7524" s="33">
        <v>2021</v>
      </c>
      <c r="C7524" s="33">
        <v>9</v>
      </c>
      <c r="D7524" s="32" t="s">
        <v>1275</v>
      </c>
      <c r="E7524" s="32" t="s">
        <v>3068</v>
      </c>
      <c r="F7524" s="34">
        <v>44286</v>
      </c>
      <c r="G7524" s="34">
        <v>44292</v>
      </c>
      <c r="H7524" s="33">
        <v>447</v>
      </c>
      <c r="I7524" s="32" t="s">
        <v>8</v>
      </c>
      <c r="J7524" s="32" t="s">
        <v>1277</v>
      </c>
      <c r="K7524" s="32" t="s">
        <v>1356</v>
      </c>
      <c r="L7524" s="32" t="s">
        <v>1279</v>
      </c>
      <c r="M7524" s="32"/>
      <c r="N7524" s="32" t="s">
        <v>1280</v>
      </c>
      <c r="O7524" s="32" t="s">
        <v>24</v>
      </c>
      <c r="P7524" s="32" t="s">
        <v>10</v>
      </c>
      <c r="Q7524" s="32" t="s">
        <v>910</v>
      </c>
      <c r="R7524" s="32"/>
      <c r="S7524" s="32"/>
      <c r="T7524" s="32"/>
      <c r="U7524" s="32"/>
      <c r="V7524" s="5">
        <v>1.8</v>
      </c>
      <c r="W7524" s="32"/>
      <c r="X7524" s="32" t="s">
        <v>3086</v>
      </c>
      <c r="Y7524" s="32" t="s">
        <v>3070</v>
      </c>
    </row>
    <row r="7525" spans="1:25" x14ac:dyDescent="0.3">
      <c r="A7525" s="32" t="s">
        <v>24</v>
      </c>
      <c r="B7525" s="33">
        <v>2021</v>
      </c>
      <c r="C7525" s="33">
        <v>9</v>
      </c>
      <c r="D7525" s="32" t="s">
        <v>1275</v>
      </c>
      <c r="E7525" s="32" t="s">
        <v>3068</v>
      </c>
      <c r="F7525" s="34">
        <v>44286</v>
      </c>
      <c r="G7525" s="34">
        <v>44292</v>
      </c>
      <c r="H7525" s="33">
        <v>456</v>
      </c>
      <c r="I7525" s="32" t="s">
        <v>8</v>
      </c>
      <c r="J7525" s="32" t="s">
        <v>1277</v>
      </c>
      <c r="K7525" s="32" t="s">
        <v>1348</v>
      </c>
      <c r="L7525" s="32" t="s">
        <v>1286</v>
      </c>
      <c r="M7525" s="32"/>
      <c r="N7525" s="32" t="s">
        <v>1415</v>
      </c>
      <c r="O7525" s="32" t="s">
        <v>24</v>
      </c>
      <c r="P7525" s="32" t="s">
        <v>10</v>
      </c>
      <c r="Q7525" s="32" t="s">
        <v>910</v>
      </c>
      <c r="R7525" s="32"/>
      <c r="S7525" s="32"/>
      <c r="T7525" s="32"/>
      <c r="U7525" s="32"/>
      <c r="V7525" s="5">
        <v>1906.67</v>
      </c>
      <c r="W7525" s="32"/>
      <c r="X7525" s="32" t="s">
        <v>3087</v>
      </c>
      <c r="Y7525" s="32" t="s">
        <v>3070</v>
      </c>
    </row>
    <row r="7526" spans="1:25" x14ac:dyDescent="0.3">
      <c r="A7526" s="32" t="s">
        <v>24</v>
      </c>
      <c r="B7526" s="33">
        <v>2021</v>
      </c>
      <c r="C7526" s="33">
        <v>9</v>
      </c>
      <c r="D7526" s="32" t="s">
        <v>1275</v>
      </c>
      <c r="E7526" s="32" t="s">
        <v>3068</v>
      </c>
      <c r="F7526" s="34">
        <v>44286</v>
      </c>
      <c r="G7526" s="34">
        <v>44292</v>
      </c>
      <c r="H7526" s="33">
        <v>457</v>
      </c>
      <c r="I7526" s="32" t="s">
        <v>8</v>
      </c>
      <c r="J7526" s="32" t="s">
        <v>1277</v>
      </c>
      <c r="K7526" s="32" t="s">
        <v>1354</v>
      </c>
      <c r="L7526" s="32" t="s">
        <v>1286</v>
      </c>
      <c r="M7526" s="32"/>
      <c r="N7526" s="32" t="s">
        <v>1415</v>
      </c>
      <c r="O7526" s="32" t="s">
        <v>24</v>
      </c>
      <c r="P7526" s="32" t="s">
        <v>10</v>
      </c>
      <c r="Q7526" s="32" t="s">
        <v>910</v>
      </c>
      <c r="R7526" s="32"/>
      <c r="S7526" s="32"/>
      <c r="T7526" s="32"/>
      <c r="U7526" s="32"/>
      <c r="V7526" s="5">
        <v>21.36</v>
      </c>
      <c r="W7526" s="32"/>
      <c r="X7526" s="32" t="s">
        <v>3087</v>
      </c>
      <c r="Y7526" s="32" t="s">
        <v>3070</v>
      </c>
    </row>
    <row r="7527" spans="1:25" x14ac:dyDescent="0.3">
      <c r="A7527" s="32" t="s">
        <v>24</v>
      </c>
      <c r="B7527" s="33">
        <v>2021</v>
      </c>
      <c r="C7527" s="33">
        <v>9</v>
      </c>
      <c r="D7527" s="32" t="s">
        <v>1275</v>
      </c>
      <c r="E7527" s="32" t="s">
        <v>3068</v>
      </c>
      <c r="F7527" s="34">
        <v>44286</v>
      </c>
      <c r="G7527" s="34">
        <v>44292</v>
      </c>
      <c r="H7527" s="33">
        <v>458</v>
      </c>
      <c r="I7527" s="32" t="s">
        <v>8</v>
      </c>
      <c r="J7527" s="32" t="s">
        <v>1277</v>
      </c>
      <c r="K7527" s="32" t="s">
        <v>1351</v>
      </c>
      <c r="L7527" s="32" t="s">
        <v>1286</v>
      </c>
      <c r="M7527" s="32"/>
      <c r="N7527" s="32" t="s">
        <v>1415</v>
      </c>
      <c r="O7527" s="32" t="s">
        <v>24</v>
      </c>
      <c r="P7527" s="32" t="s">
        <v>10</v>
      </c>
      <c r="Q7527" s="32" t="s">
        <v>910</v>
      </c>
      <c r="R7527" s="32"/>
      <c r="S7527" s="32"/>
      <c r="T7527" s="32"/>
      <c r="U7527" s="32"/>
      <c r="V7527" s="5">
        <v>247.1</v>
      </c>
      <c r="W7527" s="32"/>
      <c r="X7527" s="32" t="s">
        <v>3087</v>
      </c>
      <c r="Y7527" s="32" t="s">
        <v>3070</v>
      </c>
    </row>
    <row r="7528" spans="1:25" x14ac:dyDescent="0.3">
      <c r="A7528" s="32" t="s">
        <v>24</v>
      </c>
      <c r="B7528" s="33">
        <v>2021</v>
      </c>
      <c r="C7528" s="33">
        <v>9</v>
      </c>
      <c r="D7528" s="32" t="s">
        <v>1275</v>
      </c>
      <c r="E7528" s="32" t="s">
        <v>3068</v>
      </c>
      <c r="F7528" s="34">
        <v>44286</v>
      </c>
      <c r="G7528" s="34">
        <v>44292</v>
      </c>
      <c r="H7528" s="33">
        <v>459</v>
      </c>
      <c r="I7528" s="32" t="s">
        <v>8</v>
      </c>
      <c r="J7528" s="32" t="s">
        <v>1277</v>
      </c>
      <c r="K7528" s="32" t="s">
        <v>1338</v>
      </c>
      <c r="L7528" s="32" t="s">
        <v>1286</v>
      </c>
      <c r="M7528" s="32"/>
      <c r="N7528" s="32" t="s">
        <v>1415</v>
      </c>
      <c r="O7528" s="32" t="s">
        <v>24</v>
      </c>
      <c r="P7528" s="32" t="s">
        <v>10</v>
      </c>
      <c r="Q7528" s="32" t="s">
        <v>910</v>
      </c>
      <c r="R7528" s="32"/>
      <c r="S7528" s="32"/>
      <c r="T7528" s="32"/>
      <c r="U7528" s="32"/>
      <c r="V7528" s="5">
        <v>140.69</v>
      </c>
      <c r="W7528" s="32"/>
      <c r="X7528" s="32" t="s">
        <v>3087</v>
      </c>
      <c r="Y7528" s="32" t="s">
        <v>3070</v>
      </c>
    </row>
    <row r="7529" spans="1:25" x14ac:dyDescent="0.3">
      <c r="A7529" s="32" t="s">
        <v>24</v>
      </c>
      <c r="B7529" s="33">
        <v>2021</v>
      </c>
      <c r="C7529" s="33">
        <v>9</v>
      </c>
      <c r="D7529" s="32" t="s">
        <v>1275</v>
      </c>
      <c r="E7529" s="32" t="s">
        <v>3068</v>
      </c>
      <c r="F7529" s="34">
        <v>44286</v>
      </c>
      <c r="G7529" s="34">
        <v>44292</v>
      </c>
      <c r="H7529" s="33">
        <v>460</v>
      </c>
      <c r="I7529" s="32" t="s">
        <v>8</v>
      </c>
      <c r="J7529" s="32" t="s">
        <v>1277</v>
      </c>
      <c r="K7529" s="32" t="s">
        <v>1352</v>
      </c>
      <c r="L7529" s="32" t="s">
        <v>1286</v>
      </c>
      <c r="M7529" s="32"/>
      <c r="N7529" s="32" t="s">
        <v>1415</v>
      </c>
      <c r="O7529" s="32" t="s">
        <v>24</v>
      </c>
      <c r="P7529" s="32" t="s">
        <v>10</v>
      </c>
      <c r="Q7529" s="32" t="s">
        <v>910</v>
      </c>
      <c r="R7529" s="32"/>
      <c r="S7529" s="32"/>
      <c r="T7529" s="32"/>
      <c r="U7529" s="32"/>
      <c r="V7529" s="5">
        <v>25.55</v>
      </c>
      <c r="W7529" s="32"/>
      <c r="X7529" s="32" t="s">
        <v>3087</v>
      </c>
      <c r="Y7529" s="32" t="s">
        <v>3070</v>
      </c>
    </row>
    <row r="7530" spans="1:25" x14ac:dyDescent="0.3">
      <c r="A7530" s="32" t="s">
        <v>24</v>
      </c>
      <c r="B7530" s="33">
        <v>2021</v>
      </c>
      <c r="C7530" s="33">
        <v>9</v>
      </c>
      <c r="D7530" s="32" t="s">
        <v>1275</v>
      </c>
      <c r="E7530" s="32" t="s">
        <v>3068</v>
      </c>
      <c r="F7530" s="34">
        <v>44286</v>
      </c>
      <c r="G7530" s="34">
        <v>44292</v>
      </c>
      <c r="H7530" s="33">
        <v>461</v>
      </c>
      <c r="I7530" s="32" t="s">
        <v>8</v>
      </c>
      <c r="J7530" s="32" t="s">
        <v>1277</v>
      </c>
      <c r="K7530" s="32" t="s">
        <v>1353</v>
      </c>
      <c r="L7530" s="32" t="s">
        <v>1286</v>
      </c>
      <c r="M7530" s="32"/>
      <c r="N7530" s="32" t="s">
        <v>1415</v>
      </c>
      <c r="O7530" s="32" t="s">
        <v>24</v>
      </c>
      <c r="P7530" s="32" t="s">
        <v>10</v>
      </c>
      <c r="Q7530" s="32" t="s">
        <v>910</v>
      </c>
      <c r="R7530" s="32"/>
      <c r="S7530" s="32"/>
      <c r="T7530" s="32"/>
      <c r="U7530" s="32"/>
      <c r="V7530" s="5">
        <v>219.84</v>
      </c>
      <c r="W7530" s="32"/>
      <c r="X7530" s="32" t="s">
        <v>3087</v>
      </c>
      <c r="Y7530" s="32" t="s">
        <v>3070</v>
      </c>
    </row>
    <row r="7531" spans="1:25" x14ac:dyDescent="0.3">
      <c r="A7531" s="32" t="s">
        <v>24</v>
      </c>
      <c r="B7531" s="33">
        <v>2021</v>
      </c>
      <c r="C7531" s="33">
        <v>9</v>
      </c>
      <c r="D7531" s="32" t="s">
        <v>1275</v>
      </c>
      <c r="E7531" s="32" t="s">
        <v>3068</v>
      </c>
      <c r="F7531" s="34">
        <v>44286</v>
      </c>
      <c r="G7531" s="34">
        <v>44292</v>
      </c>
      <c r="H7531" s="33">
        <v>462</v>
      </c>
      <c r="I7531" s="32" t="s">
        <v>8</v>
      </c>
      <c r="J7531" s="32" t="s">
        <v>1277</v>
      </c>
      <c r="K7531" s="32" t="s">
        <v>1355</v>
      </c>
      <c r="L7531" s="32" t="s">
        <v>1286</v>
      </c>
      <c r="M7531" s="32"/>
      <c r="N7531" s="32" t="s">
        <v>1415</v>
      </c>
      <c r="O7531" s="32" t="s">
        <v>24</v>
      </c>
      <c r="P7531" s="32" t="s">
        <v>10</v>
      </c>
      <c r="Q7531" s="32" t="s">
        <v>910</v>
      </c>
      <c r="R7531" s="32"/>
      <c r="S7531" s="32"/>
      <c r="T7531" s="32"/>
      <c r="U7531" s="32"/>
      <c r="V7531" s="5">
        <v>11.63</v>
      </c>
      <c r="W7531" s="32"/>
      <c r="X7531" s="32" t="s">
        <v>3087</v>
      </c>
      <c r="Y7531" s="32" t="s">
        <v>3070</v>
      </c>
    </row>
    <row r="7532" spans="1:25" x14ac:dyDescent="0.3">
      <c r="A7532" s="32" t="s">
        <v>24</v>
      </c>
      <c r="B7532" s="33">
        <v>2021</v>
      </c>
      <c r="C7532" s="33">
        <v>9</v>
      </c>
      <c r="D7532" s="32" t="s">
        <v>1275</v>
      </c>
      <c r="E7532" s="32" t="s">
        <v>3068</v>
      </c>
      <c r="F7532" s="34">
        <v>44286</v>
      </c>
      <c r="G7532" s="34">
        <v>44292</v>
      </c>
      <c r="H7532" s="33">
        <v>463</v>
      </c>
      <c r="I7532" s="32" t="s">
        <v>8</v>
      </c>
      <c r="J7532" s="32" t="s">
        <v>1277</v>
      </c>
      <c r="K7532" s="32" t="s">
        <v>1387</v>
      </c>
      <c r="L7532" s="32" t="s">
        <v>1286</v>
      </c>
      <c r="M7532" s="32"/>
      <c r="N7532" s="32" t="s">
        <v>1415</v>
      </c>
      <c r="O7532" s="32" t="s">
        <v>24</v>
      </c>
      <c r="P7532" s="32" t="s">
        <v>10</v>
      </c>
      <c r="Q7532" s="32" t="s">
        <v>910</v>
      </c>
      <c r="R7532" s="32"/>
      <c r="S7532" s="32"/>
      <c r="T7532" s="32"/>
      <c r="U7532" s="32"/>
      <c r="V7532" s="5">
        <v>28.6</v>
      </c>
      <c r="W7532" s="32"/>
      <c r="X7532" s="32" t="s">
        <v>3087</v>
      </c>
      <c r="Y7532" s="32" t="s">
        <v>3070</v>
      </c>
    </row>
    <row r="7533" spans="1:25" x14ac:dyDescent="0.3">
      <c r="A7533" s="32" t="s">
        <v>24</v>
      </c>
      <c r="B7533" s="33">
        <v>2021</v>
      </c>
      <c r="C7533" s="33">
        <v>9</v>
      </c>
      <c r="D7533" s="32" t="s">
        <v>1275</v>
      </c>
      <c r="E7533" s="32" t="s">
        <v>3068</v>
      </c>
      <c r="F7533" s="34">
        <v>44286</v>
      </c>
      <c r="G7533" s="34">
        <v>44292</v>
      </c>
      <c r="H7533" s="33">
        <v>472</v>
      </c>
      <c r="I7533" s="32" t="s">
        <v>8</v>
      </c>
      <c r="J7533" s="32" t="s">
        <v>1277</v>
      </c>
      <c r="K7533" s="32" t="s">
        <v>1348</v>
      </c>
      <c r="L7533" s="32" t="s">
        <v>1390</v>
      </c>
      <c r="M7533" s="32"/>
      <c r="N7533" s="32" t="s">
        <v>1280</v>
      </c>
      <c r="O7533" s="32" t="s">
        <v>24</v>
      </c>
      <c r="P7533" s="32" t="s">
        <v>10</v>
      </c>
      <c r="Q7533" s="32" t="s">
        <v>910</v>
      </c>
      <c r="R7533" s="32"/>
      <c r="S7533" s="32"/>
      <c r="T7533" s="32"/>
      <c r="U7533" s="32"/>
      <c r="V7533" s="5">
        <v>2145.9</v>
      </c>
      <c r="W7533" s="32"/>
      <c r="X7533" s="32" t="s">
        <v>3088</v>
      </c>
      <c r="Y7533" s="32" t="s">
        <v>3070</v>
      </c>
    </row>
    <row r="7534" spans="1:25" x14ac:dyDescent="0.3">
      <c r="A7534" s="32" t="s">
        <v>24</v>
      </c>
      <c r="B7534" s="33">
        <v>2021</v>
      </c>
      <c r="C7534" s="33">
        <v>9</v>
      </c>
      <c r="D7534" s="32" t="s">
        <v>1275</v>
      </c>
      <c r="E7534" s="32" t="s">
        <v>3068</v>
      </c>
      <c r="F7534" s="34">
        <v>44286</v>
      </c>
      <c r="G7534" s="34">
        <v>44292</v>
      </c>
      <c r="H7534" s="33">
        <v>473</v>
      </c>
      <c r="I7534" s="32" t="s">
        <v>8</v>
      </c>
      <c r="J7534" s="32" t="s">
        <v>1277</v>
      </c>
      <c r="K7534" s="32" t="s">
        <v>1354</v>
      </c>
      <c r="L7534" s="32" t="s">
        <v>1390</v>
      </c>
      <c r="M7534" s="32"/>
      <c r="N7534" s="32" t="s">
        <v>1280</v>
      </c>
      <c r="O7534" s="32" t="s">
        <v>24</v>
      </c>
      <c r="P7534" s="32" t="s">
        <v>10</v>
      </c>
      <c r="Q7534" s="32" t="s">
        <v>910</v>
      </c>
      <c r="R7534" s="32"/>
      <c r="S7534" s="32"/>
      <c r="T7534" s="32"/>
      <c r="U7534" s="32"/>
      <c r="V7534" s="5">
        <v>24.03</v>
      </c>
      <c r="W7534" s="32"/>
      <c r="X7534" s="32" t="s">
        <v>3088</v>
      </c>
      <c r="Y7534" s="32" t="s">
        <v>3070</v>
      </c>
    </row>
    <row r="7535" spans="1:25" x14ac:dyDescent="0.3">
      <c r="A7535" s="32" t="s">
        <v>24</v>
      </c>
      <c r="B7535" s="33">
        <v>2021</v>
      </c>
      <c r="C7535" s="33">
        <v>9</v>
      </c>
      <c r="D7535" s="32" t="s">
        <v>1275</v>
      </c>
      <c r="E7535" s="32" t="s">
        <v>3068</v>
      </c>
      <c r="F7535" s="34">
        <v>44286</v>
      </c>
      <c r="G7535" s="34">
        <v>44292</v>
      </c>
      <c r="H7535" s="33">
        <v>474</v>
      </c>
      <c r="I7535" s="32" t="s">
        <v>8</v>
      </c>
      <c r="J7535" s="32" t="s">
        <v>1277</v>
      </c>
      <c r="K7535" s="32" t="s">
        <v>1351</v>
      </c>
      <c r="L7535" s="32" t="s">
        <v>1390</v>
      </c>
      <c r="M7535" s="32"/>
      <c r="N7535" s="32" t="s">
        <v>1280</v>
      </c>
      <c r="O7535" s="32" t="s">
        <v>24</v>
      </c>
      <c r="P7535" s="32" t="s">
        <v>10</v>
      </c>
      <c r="Q7535" s="32" t="s">
        <v>910</v>
      </c>
      <c r="R7535" s="32"/>
      <c r="S7535" s="32"/>
      <c r="T7535" s="32"/>
      <c r="U7535" s="32"/>
      <c r="V7535" s="5">
        <v>310.3</v>
      </c>
      <c r="W7535" s="32"/>
      <c r="X7535" s="32" t="s">
        <v>3088</v>
      </c>
      <c r="Y7535" s="32" t="s">
        <v>3070</v>
      </c>
    </row>
    <row r="7536" spans="1:25" x14ac:dyDescent="0.3">
      <c r="A7536" s="32" t="s">
        <v>24</v>
      </c>
      <c r="B7536" s="33">
        <v>2021</v>
      </c>
      <c r="C7536" s="33">
        <v>9</v>
      </c>
      <c r="D7536" s="32" t="s">
        <v>1275</v>
      </c>
      <c r="E7536" s="32" t="s">
        <v>3068</v>
      </c>
      <c r="F7536" s="34">
        <v>44286</v>
      </c>
      <c r="G7536" s="34">
        <v>44292</v>
      </c>
      <c r="H7536" s="33">
        <v>475</v>
      </c>
      <c r="I7536" s="32" t="s">
        <v>8</v>
      </c>
      <c r="J7536" s="32" t="s">
        <v>1277</v>
      </c>
      <c r="K7536" s="32" t="s">
        <v>1338</v>
      </c>
      <c r="L7536" s="32" t="s">
        <v>1390</v>
      </c>
      <c r="M7536" s="32"/>
      <c r="N7536" s="32" t="s">
        <v>1280</v>
      </c>
      <c r="O7536" s="32" t="s">
        <v>24</v>
      </c>
      <c r="P7536" s="32" t="s">
        <v>10</v>
      </c>
      <c r="Q7536" s="32" t="s">
        <v>910</v>
      </c>
      <c r="R7536" s="32"/>
      <c r="S7536" s="32"/>
      <c r="T7536" s="32"/>
      <c r="U7536" s="32"/>
      <c r="V7536" s="5">
        <v>147.03</v>
      </c>
      <c r="W7536" s="32"/>
      <c r="X7536" s="32" t="s">
        <v>3088</v>
      </c>
      <c r="Y7536" s="32" t="s">
        <v>3070</v>
      </c>
    </row>
    <row r="7537" spans="1:25" x14ac:dyDescent="0.3">
      <c r="A7537" s="32" t="s">
        <v>24</v>
      </c>
      <c r="B7537" s="33">
        <v>2021</v>
      </c>
      <c r="C7537" s="33">
        <v>9</v>
      </c>
      <c r="D7537" s="32" t="s">
        <v>1275</v>
      </c>
      <c r="E7537" s="32" t="s">
        <v>3068</v>
      </c>
      <c r="F7537" s="34">
        <v>44286</v>
      </c>
      <c r="G7537" s="34">
        <v>44292</v>
      </c>
      <c r="H7537" s="33">
        <v>476</v>
      </c>
      <c r="I7537" s="32" t="s">
        <v>8</v>
      </c>
      <c r="J7537" s="32" t="s">
        <v>1277</v>
      </c>
      <c r="K7537" s="32" t="s">
        <v>1352</v>
      </c>
      <c r="L7537" s="32" t="s">
        <v>1390</v>
      </c>
      <c r="M7537" s="32"/>
      <c r="N7537" s="32" t="s">
        <v>1280</v>
      </c>
      <c r="O7537" s="32" t="s">
        <v>24</v>
      </c>
      <c r="P7537" s="32" t="s">
        <v>10</v>
      </c>
      <c r="Q7537" s="32" t="s">
        <v>910</v>
      </c>
      <c r="R7537" s="32"/>
      <c r="S7537" s="32"/>
      <c r="T7537" s="32"/>
      <c r="U7537" s="32"/>
      <c r="V7537" s="5">
        <v>28.75</v>
      </c>
      <c r="W7537" s="32"/>
      <c r="X7537" s="32" t="s">
        <v>3088</v>
      </c>
      <c r="Y7537" s="32" t="s">
        <v>3070</v>
      </c>
    </row>
    <row r="7538" spans="1:25" x14ac:dyDescent="0.3">
      <c r="A7538" s="32" t="s">
        <v>24</v>
      </c>
      <c r="B7538" s="33">
        <v>2021</v>
      </c>
      <c r="C7538" s="33">
        <v>9</v>
      </c>
      <c r="D7538" s="32" t="s">
        <v>1275</v>
      </c>
      <c r="E7538" s="32" t="s">
        <v>3068</v>
      </c>
      <c r="F7538" s="34">
        <v>44286</v>
      </c>
      <c r="G7538" s="34">
        <v>44292</v>
      </c>
      <c r="H7538" s="33">
        <v>477</v>
      </c>
      <c r="I7538" s="32" t="s">
        <v>8</v>
      </c>
      <c r="J7538" s="32" t="s">
        <v>1277</v>
      </c>
      <c r="K7538" s="32" t="s">
        <v>1353</v>
      </c>
      <c r="L7538" s="32" t="s">
        <v>1390</v>
      </c>
      <c r="M7538" s="32"/>
      <c r="N7538" s="32" t="s">
        <v>1280</v>
      </c>
      <c r="O7538" s="32" t="s">
        <v>24</v>
      </c>
      <c r="P7538" s="32" t="s">
        <v>10</v>
      </c>
      <c r="Q7538" s="32" t="s">
        <v>910</v>
      </c>
      <c r="R7538" s="32"/>
      <c r="S7538" s="32"/>
      <c r="T7538" s="32"/>
      <c r="U7538" s="32"/>
      <c r="V7538" s="5">
        <v>441.49</v>
      </c>
      <c r="W7538" s="32"/>
      <c r="X7538" s="32" t="s">
        <v>3088</v>
      </c>
      <c r="Y7538" s="32" t="s">
        <v>3070</v>
      </c>
    </row>
    <row r="7539" spans="1:25" x14ac:dyDescent="0.3">
      <c r="A7539" s="32" t="s">
        <v>24</v>
      </c>
      <c r="B7539" s="33">
        <v>2021</v>
      </c>
      <c r="C7539" s="33">
        <v>9</v>
      </c>
      <c r="D7539" s="32" t="s">
        <v>1275</v>
      </c>
      <c r="E7539" s="32" t="s">
        <v>3068</v>
      </c>
      <c r="F7539" s="34">
        <v>44286</v>
      </c>
      <c r="G7539" s="34">
        <v>44292</v>
      </c>
      <c r="H7539" s="33">
        <v>478</v>
      </c>
      <c r="I7539" s="32" t="s">
        <v>8</v>
      </c>
      <c r="J7539" s="32" t="s">
        <v>1277</v>
      </c>
      <c r="K7539" s="32" t="s">
        <v>1355</v>
      </c>
      <c r="L7539" s="32" t="s">
        <v>1390</v>
      </c>
      <c r="M7539" s="32"/>
      <c r="N7539" s="32" t="s">
        <v>1280</v>
      </c>
      <c r="O7539" s="32" t="s">
        <v>24</v>
      </c>
      <c r="P7539" s="32" t="s">
        <v>10</v>
      </c>
      <c r="Q7539" s="32" t="s">
        <v>910</v>
      </c>
      <c r="R7539" s="32"/>
      <c r="S7539" s="32"/>
      <c r="T7539" s="32"/>
      <c r="U7539" s="32"/>
      <c r="V7539" s="5">
        <v>13.09</v>
      </c>
      <c r="W7539" s="32"/>
      <c r="X7539" s="32" t="s">
        <v>3088</v>
      </c>
      <c r="Y7539" s="32" t="s">
        <v>3070</v>
      </c>
    </row>
    <row r="7540" spans="1:25" x14ac:dyDescent="0.3">
      <c r="A7540" s="32" t="s">
        <v>24</v>
      </c>
      <c r="B7540" s="33">
        <v>2021</v>
      </c>
      <c r="C7540" s="33">
        <v>9</v>
      </c>
      <c r="D7540" s="32" t="s">
        <v>1275</v>
      </c>
      <c r="E7540" s="32" t="s">
        <v>3068</v>
      </c>
      <c r="F7540" s="34">
        <v>44286</v>
      </c>
      <c r="G7540" s="34">
        <v>44292</v>
      </c>
      <c r="H7540" s="33">
        <v>479</v>
      </c>
      <c r="I7540" s="32" t="s">
        <v>8</v>
      </c>
      <c r="J7540" s="32" t="s">
        <v>1277</v>
      </c>
      <c r="K7540" s="32" t="s">
        <v>1356</v>
      </c>
      <c r="L7540" s="32" t="s">
        <v>1390</v>
      </c>
      <c r="M7540" s="32"/>
      <c r="N7540" s="32" t="s">
        <v>1280</v>
      </c>
      <c r="O7540" s="32" t="s">
        <v>24</v>
      </c>
      <c r="P7540" s="32" t="s">
        <v>10</v>
      </c>
      <c r="Q7540" s="32" t="s">
        <v>910</v>
      </c>
      <c r="R7540" s="32"/>
      <c r="S7540" s="32"/>
      <c r="T7540" s="32"/>
      <c r="U7540" s="32"/>
      <c r="V7540" s="5">
        <v>9.8000000000000007</v>
      </c>
      <c r="W7540" s="32"/>
      <c r="X7540" s="32" t="s">
        <v>3088</v>
      </c>
      <c r="Y7540" s="32" t="s">
        <v>3070</v>
      </c>
    </row>
    <row r="7541" spans="1:25" x14ac:dyDescent="0.3">
      <c r="A7541" s="32" t="s">
        <v>24</v>
      </c>
      <c r="B7541" s="33">
        <v>2021</v>
      </c>
      <c r="C7541" s="33">
        <v>9</v>
      </c>
      <c r="D7541" s="32" t="s">
        <v>1275</v>
      </c>
      <c r="E7541" s="32" t="s">
        <v>3068</v>
      </c>
      <c r="F7541" s="34">
        <v>44286</v>
      </c>
      <c r="G7541" s="34">
        <v>44292</v>
      </c>
      <c r="H7541" s="33">
        <v>504</v>
      </c>
      <c r="I7541" s="32" t="s">
        <v>8</v>
      </c>
      <c r="J7541" s="32" t="s">
        <v>1277</v>
      </c>
      <c r="K7541" s="32" t="s">
        <v>1348</v>
      </c>
      <c r="L7541" s="32" t="s">
        <v>1279</v>
      </c>
      <c r="M7541" s="32"/>
      <c r="N7541" s="32" t="s">
        <v>1280</v>
      </c>
      <c r="O7541" s="32" t="s">
        <v>24</v>
      </c>
      <c r="P7541" s="32" t="s">
        <v>10</v>
      </c>
      <c r="Q7541" s="32" t="s">
        <v>910</v>
      </c>
      <c r="R7541" s="32"/>
      <c r="S7541" s="32"/>
      <c r="T7541" s="32"/>
      <c r="U7541" s="32"/>
      <c r="V7541" s="5">
        <v>270.63</v>
      </c>
      <c r="W7541" s="32"/>
      <c r="X7541" s="32" t="s">
        <v>3089</v>
      </c>
      <c r="Y7541" s="32" t="s">
        <v>3070</v>
      </c>
    </row>
    <row r="7542" spans="1:25" x14ac:dyDescent="0.3">
      <c r="A7542" s="32" t="s">
        <v>24</v>
      </c>
      <c r="B7542" s="33">
        <v>2021</v>
      </c>
      <c r="C7542" s="33">
        <v>9</v>
      </c>
      <c r="D7542" s="32" t="s">
        <v>1275</v>
      </c>
      <c r="E7542" s="32" t="s">
        <v>3068</v>
      </c>
      <c r="F7542" s="34">
        <v>44286</v>
      </c>
      <c r="G7542" s="34">
        <v>44292</v>
      </c>
      <c r="H7542" s="33">
        <v>505</v>
      </c>
      <c r="I7542" s="32" t="s">
        <v>8</v>
      </c>
      <c r="J7542" s="32" t="s">
        <v>1277</v>
      </c>
      <c r="K7542" s="32" t="s">
        <v>1354</v>
      </c>
      <c r="L7542" s="32" t="s">
        <v>1279</v>
      </c>
      <c r="M7542" s="32"/>
      <c r="N7542" s="32" t="s">
        <v>1280</v>
      </c>
      <c r="O7542" s="32" t="s">
        <v>24</v>
      </c>
      <c r="P7542" s="32" t="s">
        <v>10</v>
      </c>
      <c r="Q7542" s="32" t="s">
        <v>910</v>
      </c>
      <c r="R7542" s="32"/>
      <c r="S7542" s="32"/>
      <c r="T7542" s="32"/>
      <c r="U7542" s="32"/>
      <c r="V7542" s="5">
        <v>3.03</v>
      </c>
      <c r="W7542" s="32"/>
      <c r="X7542" s="32" t="s">
        <v>3089</v>
      </c>
      <c r="Y7542" s="32" t="s">
        <v>3070</v>
      </c>
    </row>
    <row r="7543" spans="1:25" x14ac:dyDescent="0.3">
      <c r="A7543" s="32" t="s">
        <v>24</v>
      </c>
      <c r="B7543" s="33">
        <v>2021</v>
      </c>
      <c r="C7543" s="33">
        <v>9</v>
      </c>
      <c r="D7543" s="32" t="s">
        <v>1275</v>
      </c>
      <c r="E7543" s="32" t="s">
        <v>3068</v>
      </c>
      <c r="F7543" s="34">
        <v>44286</v>
      </c>
      <c r="G7543" s="34">
        <v>44292</v>
      </c>
      <c r="H7543" s="33">
        <v>506</v>
      </c>
      <c r="I7543" s="32" t="s">
        <v>8</v>
      </c>
      <c r="J7543" s="32" t="s">
        <v>1277</v>
      </c>
      <c r="K7543" s="32" t="s">
        <v>1351</v>
      </c>
      <c r="L7543" s="32" t="s">
        <v>1279</v>
      </c>
      <c r="M7543" s="32"/>
      <c r="N7543" s="32" t="s">
        <v>1280</v>
      </c>
      <c r="O7543" s="32" t="s">
        <v>24</v>
      </c>
      <c r="P7543" s="32" t="s">
        <v>10</v>
      </c>
      <c r="Q7543" s="32" t="s">
        <v>910</v>
      </c>
      <c r="R7543" s="32"/>
      <c r="S7543" s="32"/>
      <c r="T7543" s="32"/>
      <c r="U7543" s="32"/>
      <c r="V7543" s="5">
        <v>35.07</v>
      </c>
      <c r="W7543" s="32"/>
      <c r="X7543" s="32" t="s">
        <v>3089</v>
      </c>
      <c r="Y7543" s="32" t="s">
        <v>3070</v>
      </c>
    </row>
    <row r="7544" spans="1:25" x14ac:dyDescent="0.3">
      <c r="A7544" s="32" t="s">
        <v>24</v>
      </c>
      <c r="B7544" s="33">
        <v>2021</v>
      </c>
      <c r="C7544" s="33">
        <v>9</v>
      </c>
      <c r="D7544" s="32" t="s">
        <v>1275</v>
      </c>
      <c r="E7544" s="32" t="s">
        <v>3068</v>
      </c>
      <c r="F7544" s="34">
        <v>44286</v>
      </c>
      <c r="G7544" s="34">
        <v>44292</v>
      </c>
      <c r="H7544" s="33">
        <v>507</v>
      </c>
      <c r="I7544" s="32" t="s">
        <v>8</v>
      </c>
      <c r="J7544" s="32" t="s">
        <v>1277</v>
      </c>
      <c r="K7544" s="32" t="s">
        <v>1338</v>
      </c>
      <c r="L7544" s="32" t="s">
        <v>1279</v>
      </c>
      <c r="M7544" s="32"/>
      <c r="N7544" s="32" t="s">
        <v>1280</v>
      </c>
      <c r="O7544" s="32" t="s">
        <v>24</v>
      </c>
      <c r="P7544" s="32" t="s">
        <v>10</v>
      </c>
      <c r="Q7544" s="32" t="s">
        <v>910</v>
      </c>
      <c r="R7544" s="32"/>
      <c r="S7544" s="32"/>
      <c r="T7544" s="32"/>
      <c r="U7544" s="32"/>
      <c r="V7544" s="5">
        <v>20.100000000000001</v>
      </c>
      <c r="W7544" s="32"/>
      <c r="X7544" s="32" t="s">
        <v>3089</v>
      </c>
      <c r="Y7544" s="32" t="s">
        <v>3070</v>
      </c>
    </row>
    <row r="7545" spans="1:25" x14ac:dyDescent="0.3">
      <c r="A7545" s="32" t="s">
        <v>24</v>
      </c>
      <c r="B7545" s="33">
        <v>2021</v>
      </c>
      <c r="C7545" s="33">
        <v>9</v>
      </c>
      <c r="D7545" s="32" t="s">
        <v>1275</v>
      </c>
      <c r="E7545" s="32" t="s">
        <v>3068</v>
      </c>
      <c r="F7545" s="34">
        <v>44286</v>
      </c>
      <c r="G7545" s="34">
        <v>44292</v>
      </c>
      <c r="H7545" s="33">
        <v>508</v>
      </c>
      <c r="I7545" s="32" t="s">
        <v>8</v>
      </c>
      <c r="J7545" s="32" t="s">
        <v>1277</v>
      </c>
      <c r="K7545" s="32" t="s">
        <v>1352</v>
      </c>
      <c r="L7545" s="32" t="s">
        <v>1279</v>
      </c>
      <c r="M7545" s="32"/>
      <c r="N7545" s="32" t="s">
        <v>1280</v>
      </c>
      <c r="O7545" s="32" t="s">
        <v>24</v>
      </c>
      <c r="P7545" s="32" t="s">
        <v>10</v>
      </c>
      <c r="Q7545" s="32" t="s">
        <v>910</v>
      </c>
      <c r="R7545" s="32"/>
      <c r="S7545" s="32"/>
      <c r="T7545" s="32"/>
      <c r="U7545" s="32"/>
      <c r="V7545" s="5">
        <v>3.63</v>
      </c>
      <c r="W7545" s="32"/>
      <c r="X7545" s="32" t="s">
        <v>3089</v>
      </c>
      <c r="Y7545" s="32" t="s">
        <v>3070</v>
      </c>
    </row>
    <row r="7546" spans="1:25" x14ac:dyDescent="0.3">
      <c r="A7546" s="32" t="s">
        <v>24</v>
      </c>
      <c r="B7546" s="33">
        <v>2021</v>
      </c>
      <c r="C7546" s="33">
        <v>9</v>
      </c>
      <c r="D7546" s="32" t="s">
        <v>1275</v>
      </c>
      <c r="E7546" s="32" t="s">
        <v>3068</v>
      </c>
      <c r="F7546" s="34">
        <v>44286</v>
      </c>
      <c r="G7546" s="34">
        <v>44292</v>
      </c>
      <c r="H7546" s="33">
        <v>509</v>
      </c>
      <c r="I7546" s="32" t="s">
        <v>8</v>
      </c>
      <c r="J7546" s="32" t="s">
        <v>1277</v>
      </c>
      <c r="K7546" s="32" t="s">
        <v>1353</v>
      </c>
      <c r="L7546" s="32" t="s">
        <v>1279</v>
      </c>
      <c r="M7546" s="32"/>
      <c r="N7546" s="32" t="s">
        <v>1280</v>
      </c>
      <c r="O7546" s="32" t="s">
        <v>24</v>
      </c>
      <c r="P7546" s="32" t="s">
        <v>10</v>
      </c>
      <c r="Q7546" s="32" t="s">
        <v>910</v>
      </c>
      <c r="R7546" s="32"/>
      <c r="S7546" s="32"/>
      <c r="T7546" s="32"/>
      <c r="U7546" s="32"/>
      <c r="V7546" s="5">
        <v>34.35</v>
      </c>
      <c r="W7546" s="32"/>
      <c r="X7546" s="32" t="s">
        <v>3089</v>
      </c>
      <c r="Y7546" s="32" t="s">
        <v>3070</v>
      </c>
    </row>
    <row r="7547" spans="1:25" x14ac:dyDescent="0.3">
      <c r="A7547" s="32" t="s">
        <v>24</v>
      </c>
      <c r="B7547" s="33">
        <v>2021</v>
      </c>
      <c r="C7547" s="33">
        <v>9</v>
      </c>
      <c r="D7547" s="32" t="s">
        <v>1275</v>
      </c>
      <c r="E7547" s="32" t="s">
        <v>3068</v>
      </c>
      <c r="F7547" s="34">
        <v>44286</v>
      </c>
      <c r="G7547" s="34">
        <v>44292</v>
      </c>
      <c r="H7547" s="33">
        <v>510</v>
      </c>
      <c r="I7547" s="32" t="s">
        <v>8</v>
      </c>
      <c r="J7547" s="32" t="s">
        <v>1277</v>
      </c>
      <c r="K7547" s="32" t="s">
        <v>1355</v>
      </c>
      <c r="L7547" s="32" t="s">
        <v>1279</v>
      </c>
      <c r="M7547" s="32"/>
      <c r="N7547" s="32" t="s">
        <v>1280</v>
      </c>
      <c r="O7547" s="32" t="s">
        <v>24</v>
      </c>
      <c r="P7547" s="32" t="s">
        <v>10</v>
      </c>
      <c r="Q7547" s="32" t="s">
        <v>910</v>
      </c>
      <c r="R7547" s="32"/>
      <c r="S7547" s="32"/>
      <c r="T7547" s="32"/>
      <c r="U7547" s="32"/>
      <c r="V7547" s="5">
        <v>1.65</v>
      </c>
      <c r="W7547" s="32"/>
      <c r="X7547" s="32" t="s">
        <v>3089</v>
      </c>
      <c r="Y7547" s="32" t="s">
        <v>3070</v>
      </c>
    </row>
    <row r="7548" spans="1:25" x14ac:dyDescent="0.3">
      <c r="A7548" s="32" t="s">
        <v>24</v>
      </c>
      <c r="B7548" s="33">
        <v>2021</v>
      </c>
      <c r="C7548" s="33">
        <v>9</v>
      </c>
      <c r="D7548" s="32" t="s">
        <v>1275</v>
      </c>
      <c r="E7548" s="32" t="s">
        <v>3068</v>
      </c>
      <c r="F7548" s="34">
        <v>44286</v>
      </c>
      <c r="G7548" s="34">
        <v>44292</v>
      </c>
      <c r="H7548" s="33">
        <v>511</v>
      </c>
      <c r="I7548" s="32" t="s">
        <v>8</v>
      </c>
      <c r="J7548" s="32" t="s">
        <v>1277</v>
      </c>
      <c r="K7548" s="32" t="s">
        <v>1387</v>
      </c>
      <c r="L7548" s="32" t="s">
        <v>1279</v>
      </c>
      <c r="M7548" s="32"/>
      <c r="N7548" s="32" t="s">
        <v>1280</v>
      </c>
      <c r="O7548" s="32" t="s">
        <v>24</v>
      </c>
      <c r="P7548" s="32" t="s">
        <v>10</v>
      </c>
      <c r="Q7548" s="32" t="s">
        <v>910</v>
      </c>
      <c r="R7548" s="32"/>
      <c r="S7548" s="32"/>
      <c r="T7548" s="32"/>
      <c r="U7548" s="32"/>
      <c r="V7548" s="5">
        <v>4.0599999999999996</v>
      </c>
      <c r="W7548" s="32"/>
      <c r="X7548" s="32" t="s">
        <v>3089</v>
      </c>
      <c r="Y7548" s="32" t="s">
        <v>3070</v>
      </c>
    </row>
    <row r="7549" spans="1:25" x14ac:dyDescent="0.3">
      <c r="A7549" s="32" t="s">
        <v>24</v>
      </c>
      <c r="B7549" s="33">
        <v>2021</v>
      </c>
      <c r="C7549" s="33">
        <v>9</v>
      </c>
      <c r="D7549" s="32" t="s">
        <v>1275</v>
      </c>
      <c r="E7549" s="32" t="s">
        <v>3068</v>
      </c>
      <c r="F7549" s="34">
        <v>44286</v>
      </c>
      <c r="G7549" s="34">
        <v>44292</v>
      </c>
      <c r="H7549" s="33">
        <v>520</v>
      </c>
      <c r="I7549" s="32" t="s">
        <v>8</v>
      </c>
      <c r="J7549" s="32" t="s">
        <v>1277</v>
      </c>
      <c r="K7549" s="32" t="s">
        <v>1348</v>
      </c>
      <c r="L7549" s="32" t="s">
        <v>1279</v>
      </c>
      <c r="M7549" s="32"/>
      <c r="N7549" s="32" t="s">
        <v>1280</v>
      </c>
      <c r="O7549" s="32" t="s">
        <v>24</v>
      </c>
      <c r="P7549" s="32" t="s">
        <v>10</v>
      </c>
      <c r="Q7549" s="32" t="s">
        <v>910</v>
      </c>
      <c r="R7549" s="32"/>
      <c r="S7549" s="32"/>
      <c r="T7549" s="32"/>
      <c r="U7549" s="32"/>
      <c r="V7549" s="5">
        <v>2707.92</v>
      </c>
      <c r="W7549" s="32"/>
      <c r="X7549" s="32" t="s">
        <v>3090</v>
      </c>
      <c r="Y7549" s="32" t="s">
        <v>3070</v>
      </c>
    </row>
    <row r="7550" spans="1:25" x14ac:dyDescent="0.3">
      <c r="A7550" s="32" t="s">
        <v>24</v>
      </c>
      <c r="B7550" s="33">
        <v>2021</v>
      </c>
      <c r="C7550" s="33">
        <v>9</v>
      </c>
      <c r="D7550" s="32" t="s">
        <v>1275</v>
      </c>
      <c r="E7550" s="32" t="s">
        <v>3068</v>
      </c>
      <c r="F7550" s="34">
        <v>44286</v>
      </c>
      <c r="G7550" s="34">
        <v>44292</v>
      </c>
      <c r="H7550" s="33">
        <v>521</v>
      </c>
      <c r="I7550" s="32" t="s">
        <v>8</v>
      </c>
      <c r="J7550" s="32" t="s">
        <v>1277</v>
      </c>
      <c r="K7550" s="32" t="s">
        <v>1354</v>
      </c>
      <c r="L7550" s="32" t="s">
        <v>1279</v>
      </c>
      <c r="M7550" s="32"/>
      <c r="N7550" s="32" t="s">
        <v>1280</v>
      </c>
      <c r="O7550" s="32" t="s">
        <v>24</v>
      </c>
      <c r="P7550" s="32" t="s">
        <v>10</v>
      </c>
      <c r="Q7550" s="32" t="s">
        <v>910</v>
      </c>
      <c r="R7550" s="32"/>
      <c r="S7550" s="32"/>
      <c r="T7550" s="32"/>
      <c r="U7550" s="32"/>
      <c r="V7550" s="5">
        <v>30.33</v>
      </c>
      <c r="W7550" s="32"/>
      <c r="X7550" s="32" t="s">
        <v>3090</v>
      </c>
      <c r="Y7550" s="32" t="s">
        <v>3070</v>
      </c>
    </row>
    <row r="7551" spans="1:25" x14ac:dyDescent="0.3">
      <c r="A7551" s="32" t="s">
        <v>24</v>
      </c>
      <c r="B7551" s="33">
        <v>2021</v>
      </c>
      <c r="C7551" s="33">
        <v>9</v>
      </c>
      <c r="D7551" s="32" t="s">
        <v>1275</v>
      </c>
      <c r="E7551" s="32" t="s">
        <v>3068</v>
      </c>
      <c r="F7551" s="34">
        <v>44286</v>
      </c>
      <c r="G7551" s="34">
        <v>44292</v>
      </c>
      <c r="H7551" s="33">
        <v>522</v>
      </c>
      <c r="I7551" s="32" t="s">
        <v>8</v>
      </c>
      <c r="J7551" s="32" t="s">
        <v>1277</v>
      </c>
      <c r="K7551" s="32" t="s">
        <v>1351</v>
      </c>
      <c r="L7551" s="32" t="s">
        <v>1279</v>
      </c>
      <c r="M7551" s="32"/>
      <c r="N7551" s="32" t="s">
        <v>1280</v>
      </c>
      <c r="O7551" s="32" t="s">
        <v>24</v>
      </c>
      <c r="P7551" s="32" t="s">
        <v>10</v>
      </c>
      <c r="Q7551" s="32" t="s">
        <v>910</v>
      </c>
      <c r="R7551" s="32"/>
      <c r="S7551" s="32"/>
      <c r="T7551" s="32"/>
      <c r="U7551" s="32"/>
      <c r="V7551" s="5">
        <v>391.57</v>
      </c>
      <c r="W7551" s="32"/>
      <c r="X7551" s="32" t="s">
        <v>3090</v>
      </c>
      <c r="Y7551" s="32" t="s">
        <v>3070</v>
      </c>
    </row>
    <row r="7552" spans="1:25" x14ac:dyDescent="0.3">
      <c r="A7552" s="32" t="s">
        <v>24</v>
      </c>
      <c r="B7552" s="33">
        <v>2021</v>
      </c>
      <c r="C7552" s="33">
        <v>9</v>
      </c>
      <c r="D7552" s="32" t="s">
        <v>1275</v>
      </c>
      <c r="E7552" s="32" t="s">
        <v>3068</v>
      </c>
      <c r="F7552" s="34">
        <v>44286</v>
      </c>
      <c r="G7552" s="34">
        <v>44292</v>
      </c>
      <c r="H7552" s="33">
        <v>523</v>
      </c>
      <c r="I7552" s="32" t="s">
        <v>8</v>
      </c>
      <c r="J7552" s="32" t="s">
        <v>1277</v>
      </c>
      <c r="K7552" s="32" t="s">
        <v>1338</v>
      </c>
      <c r="L7552" s="32" t="s">
        <v>1279</v>
      </c>
      <c r="M7552" s="32"/>
      <c r="N7552" s="32" t="s">
        <v>1280</v>
      </c>
      <c r="O7552" s="32" t="s">
        <v>24</v>
      </c>
      <c r="P7552" s="32" t="s">
        <v>10</v>
      </c>
      <c r="Q7552" s="32" t="s">
        <v>910</v>
      </c>
      <c r="R7552" s="32"/>
      <c r="S7552" s="32"/>
      <c r="T7552" s="32"/>
      <c r="U7552" s="32"/>
      <c r="V7552" s="5">
        <v>185.94</v>
      </c>
      <c r="W7552" s="32"/>
      <c r="X7552" s="32" t="s">
        <v>3090</v>
      </c>
      <c r="Y7552" s="32" t="s">
        <v>3070</v>
      </c>
    </row>
    <row r="7553" spans="1:25" x14ac:dyDescent="0.3">
      <c r="A7553" s="32" t="s">
        <v>24</v>
      </c>
      <c r="B7553" s="33">
        <v>2021</v>
      </c>
      <c r="C7553" s="33">
        <v>9</v>
      </c>
      <c r="D7553" s="32" t="s">
        <v>1275</v>
      </c>
      <c r="E7553" s="32" t="s">
        <v>3068</v>
      </c>
      <c r="F7553" s="34">
        <v>44286</v>
      </c>
      <c r="G7553" s="34">
        <v>44292</v>
      </c>
      <c r="H7553" s="33">
        <v>524</v>
      </c>
      <c r="I7553" s="32" t="s">
        <v>8</v>
      </c>
      <c r="J7553" s="32" t="s">
        <v>1277</v>
      </c>
      <c r="K7553" s="32" t="s">
        <v>1352</v>
      </c>
      <c r="L7553" s="32" t="s">
        <v>1279</v>
      </c>
      <c r="M7553" s="32"/>
      <c r="N7553" s="32" t="s">
        <v>1280</v>
      </c>
      <c r="O7553" s="32" t="s">
        <v>24</v>
      </c>
      <c r="P7553" s="32" t="s">
        <v>10</v>
      </c>
      <c r="Q7553" s="32" t="s">
        <v>910</v>
      </c>
      <c r="R7553" s="32"/>
      <c r="S7553" s="32"/>
      <c r="T7553" s="32"/>
      <c r="U7553" s="32"/>
      <c r="V7553" s="5">
        <v>36.29</v>
      </c>
      <c r="W7553" s="32"/>
      <c r="X7553" s="32" t="s">
        <v>3090</v>
      </c>
      <c r="Y7553" s="32" t="s">
        <v>3070</v>
      </c>
    </row>
    <row r="7554" spans="1:25" x14ac:dyDescent="0.3">
      <c r="A7554" s="32" t="s">
        <v>24</v>
      </c>
      <c r="B7554" s="33">
        <v>2021</v>
      </c>
      <c r="C7554" s="33">
        <v>9</v>
      </c>
      <c r="D7554" s="32" t="s">
        <v>1275</v>
      </c>
      <c r="E7554" s="32" t="s">
        <v>3068</v>
      </c>
      <c r="F7554" s="34">
        <v>44286</v>
      </c>
      <c r="G7554" s="34">
        <v>44292</v>
      </c>
      <c r="H7554" s="33">
        <v>525</v>
      </c>
      <c r="I7554" s="32" t="s">
        <v>8</v>
      </c>
      <c r="J7554" s="32" t="s">
        <v>1277</v>
      </c>
      <c r="K7554" s="32" t="s">
        <v>1353</v>
      </c>
      <c r="L7554" s="32" t="s">
        <v>1279</v>
      </c>
      <c r="M7554" s="32"/>
      <c r="N7554" s="32" t="s">
        <v>1280</v>
      </c>
      <c r="O7554" s="32" t="s">
        <v>24</v>
      </c>
      <c r="P7554" s="32" t="s">
        <v>10</v>
      </c>
      <c r="Q7554" s="32" t="s">
        <v>910</v>
      </c>
      <c r="R7554" s="32"/>
      <c r="S7554" s="32"/>
      <c r="T7554" s="32"/>
      <c r="U7554" s="32"/>
      <c r="V7554" s="5">
        <v>614.5</v>
      </c>
      <c r="W7554" s="32"/>
      <c r="X7554" s="32" t="s">
        <v>3090</v>
      </c>
      <c r="Y7554" s="32" t="s">
        <v>3070</v>
      </c>
    </row>
    <row r="7555" spans="1:25" x14ac:dyDescent="0.3">
      <c r="A7555" s="32" t="s">
        <v>24</v>
      </c>
      <c r="B7555" s="33">
        <v>2021</v>
      </c>
      <c r="C7555" s="33">
        <v>9</v>
      </c>
      <c r="D7555" s="32" t="s">
        <v>1275</v>
      </c>
      <c r="E7555" s="32" t="s">
        <v>3068</v>
      </c>
      <c r="F7555" s="34">
        <v>44286</v>
      </c>
      <c r="G7555" s="34">
        <v>44292</v>
      </c>
      <c r="H7555" s="33">
        <v>526</v>
      </c>
      <c r="I7555" s="32" t="s">
        <v>8</v>
      </c>
      <c r="J7555" s="32" t="s">
        <v>1277</v>
      </c>
      <c r="K7555" s="32" t="s">
        <v>1355</v>
      </c>
      <c r="L7555" s="32" t="s">
        <v>1279</v>
      </c>
      <c r="M7555" s="32"/>
      <c r="N7555" s="32" t="s">
        <v>1280</v>
      </c>
      <c r="O7555" s="32" t="s">
        <v>24</v>
      </c>
      <c r="P7555" s="32" t="s">
        <v>10</v>
      </c>
      <c r="Q7555" s="32" t="s">
        <v>910</v>
      </c>
      <c r="R7555" s="32"/>
      <c r="S7555" s="32"/>
      <c r="T7555" s="32"/>
      <c r="U7555" s="32"/>
      <c r="V7555" s="5">
        <v>16.52</v>
      </c>
      <c r="W7555" s="32"/>
      <c r="X7555" s="32" t="s">
        <v>3090</v>
      </c>
      <c r="Y7555" s="32" t="s">
        <v>3070</v>
      </c>
    </row>
    <row r="7556" spans="1:25" x14ac:dyDescent="0.3">
      <c r="A7556" s="32" t="s">
        <v>24</v>
      </c>
      <c r="B7556" s="33">
        <v>2021</v>
      </c>
      <c r="C7556" s="33">
        <v>9</v>
      </c>
      <c r="D7556" s="32" t="s">
        <v>1275</v>
      </c>
      <c r="E7556" s="32" t="s">
        <v>3068</v>
      </c>
      <c r="F7556" s="34">
        <v>44286</v>
      </c>
      <c r="G7556" s="34">
        <v>44292</v>
      </c>
      <c r="H7556" s="33">
        <v>527</v>
      </c>
      <c r="I7556" s="32" t="s">
        <v>8</v>
      </c>
      <c r="J7556" s="32" t="s">
        <v>1277</v>
      </c>
      <c r="K7556" s="32" t="s">
        <v>1356</v>
      </c>
      <c r="L7556" s="32" t="s">
        <v>1279</v>
      </c>
      <c r="M7556" s="32"/>
      <c r="N7556" s="32" t="s">
        <v>1280</v>
      </c>
      <c r="O7556" s="32" t="s">
        <v>24</v>
      </c>
      <c r="P7556" s="32" t="s">
        <v>10</v>
      </c>
      <c r="Q7556" s="32" t="s">
        <v>910</v>
      </c>
      <c r="R7556" s="32"/>
      <c r="S7556" s="32"/>
      <c r="T7556" s="32"/>
      <c r="U7556" s="32"/>
      <c r="V7556" s="5">
        <v>20</v>
      </c>
      <c r="W7556" s="32"/>
      <c r="X7556" s="32" t="s">
        <v>3090</v>
      </c>
      <c r="Y7556" s="32" t="s">
        <v>3070</v>
      </c>
    </row>
    <row r="7557" spans="1:25" x14ac:dyDescent="0.3">
      <c r="A7557" s="32" t="s">
        <v>24</v>
      </c>
      <c r="B7557" s="33">
        <v>2021</v>
      </c>
      <c r="C7557" s="33">
        <v>9</v>
      </c>
      <c r="D7557" s="32" t="s">
        <v>1275</v>
      </c>
      <c r="E7557" s="32" t="s">
        <v>3068</v>
      </c>
      <c r="F7557" s="34">
        <v>44286</v>
      </c>
      <c r="G7557" s="34">
        <v>44292</v>
      </c>
      <c r="H7557" s="33">
        <v>529</v>
      </c>
      <c r="I7557" s="32" t="s">
        <v>8</v>
      </c>
      <c r="J7557" s="32"/>
      <c r="K7557" s="32" t="s">
        <v>9</v>
      </c>
      <c r="L7557" s="32" t="s">
        <v>15</v>
      </c>
      <c r="M7557" s="32"/>
      <c r="N7557" s="32"/>
      <c r="O7557" s="32"/>
      <c r="P7557" s="32" t="s">
        <v>10</v>
      </c>
      <c r="Q7557" s="32"/>
      <c r="R7557" s="32"/>
      <c r="S7557" s="32"/>
      <c r="T7557" s="32"/>
      <c r="U7557" s="32"/>
      <c r="V7557" s="5">
        <v>-62387.49</v>
      </c>
      <c r="W7557" s="32"/>
      <c r="X7557" s="32" t="s">
        <v>12</v>
      </c>
      <c r="Y7557" s="32" t="s">
        <v>3070</v>
      </c>
    </row>
    <row r="7558" spans="1:25" x14ac:dyDescent="0.3">
      <c r="A7558" s="32" t="s">
        <v>24</v>
      </c>
      <c r="B7558" s="33">
        <v>2021</v>
      </c>
      <c r="C7558" s="33">
        <v>9</v>
      </c>
      <c r="D7558" s="32" t="s">
        <v>704</v>
      </c>
      <c r="E7558" s="32" t="s">
        <v>3091</v>
      </c>
      <c r="F7558" s="34">
        <v>44286</v>
      </c>
      <c r="G7558" s="34">
        <v>44293</v>
      </c>
      <c r="H7558" s="33">
        <v>20</v>
      </c>
      <c r="I7558" s="32" t="s">
        <v>8</v>
      </c>
      <c r="J7558" s="32" t="s">
        <v>1277</v>
      </c>
      <c r="K7558" s="32" t="s">
        <v>1768</v>
      </c>
      <c r="L7558" s="32" t="s">
        <v>1279</v>
      </c>
      <c r="M7558" s="32"/>
      <c r="N7558" s="32" t="s">
        <v>1280</v>
      </c>
      <c r="O7558" s="32" t="s">
        <v>24</v>
      </c>
      <c r="P7558" s="32" t="s">
        <v>10</v>
      </c>
      <c r="Q7558" s="32" t="s">
        <v>910</v>
      </c>
      <c r="R7558" s="32"/>
      <c r="S7558" s="32"/>
      <c r="T7558" s="32"/>
      <c r="U7558" s="32"/>
      <c r="V7558" s="5">
        <v>253985.56</v>
      </c>
      <c r="W7558" s="32"/>
      <c r="X7558" s="32" t="s">
        <v>3092</v>
      </c>
      <c r="Y7558" s="32" t="s">
        <v>3093</v>
      </c>
    </row>
    <row r="7559" spans="1:25" x14ac:dyDescent="0.3">
      <c r="A7559" s="32" t="s">
        <v>24</v>
      </c>
      <c r="B7559" s="33">
        <v>2021</v>
      </c>
      <c r="C7559" s="33">
        <v>9</v>
      </c>
      <c r="D7559" s="32" t="s">
        <v>704</v>
      </c>
      <c r="E7559" s="32" t="s">
        <v>3091</v>
      </c>
      <c r="F7559" s="34">
        <v>44286</v>
      </c>
      <c r="G7559" s="34">
        <v>44293</v>
      </c>
      <c r="H7559" s="33">
        <v>21</v>
      </c>
      <c r="I7559" s="32" t="s">
        <v>8</v>
      </c>
      <c r="J7559" s="32" t="s">
        <v>1277</v>
      </c>
      <c r="K7559" s="32" t="s">
        <v>1771</v>
      </c>
      <c r="L7559" s="32" t="s">
        <v>1279</v>
      </c>
      <c r="M7559" s="32"/>
      <c r="N7559" s="32" t="s">
        <v>1280</v>
      </c>
      <c r="O7559" s="32" t="s">
        <v>24</v>
      </c>
      <c r="P7559" s="32" t="s">
        <v>10</v>
      </c>
      <c r="Q7559" s="32" t="s">
        <v>910</v>
      </c>
      <c r="R7559" s="32"/>
      <c r="S7559" s="32"/>
      <c r="T7559" s="32"/>
      <c r="U7559" s="32"/>
      <c r="V7559" s="5">
        <v>47266.44</v>
      </c>
      <c r="W7559" s="32"/>
      <c r="X7559" s="32" t="s">
        <v>3092</v>
      </c>
      <c r="Y7559" s="32" t="s">
        <v>3093</v>
      </c>
    </row>
    <row r="7560" spans="1:25" x14ac:dyDescent="0.3">
      <c r="A7560" s="32" t="s">
        <v>24</v>
      </c>
      <c r="B7560" s="33">
        <v>2021</v>
      </c>
      <c r="C7560" s="33">
        <v>9</v>
      </c>
      <c r="D7560" s="32" t="s">
        <v>704</v>
      </c>
      <c r="E7560" s="32" t="s">
        <v>3091</v>
      </c>
      <c r="F7560" s="34">
        <v>44286</v>
      </c>
      <c r="G7560" s="34">
        <v>44293</v>
      </c>
      <c r="H7560" s="33">
        <v>22</v>
      </c>
      <c r="I7560" s="32" t="s">
        <v>1772</v>
      </c>
      <c r="J7560" s="32"/>
      <c r="K7560" s="32" t="s">
        <v>1773</v>
      </c>
      <c r="L7560" s="32" t="s">
        <v>1279</v>
      </c>
      <c r="M7560" s="32"/>
      <c r="N7560" s="32"/>
      <c r="O7560" s="32" t="s">
        <v>24</v>
      </c>
      <c r="P7560" s="32" t="s">
        <v>10</v>
      </c>
      <c r="Q7560" s="32" t="s">
        <v>910</v>
      </c>
      <c r="R7560" s="32"/>
      <c r="S7560" s="32"/>
      <c r="T7560" s="32"/>
      <c r="U7560" s="32"/>
      <c r="V7560" s="5">
        <v>-253985.56</v>
      </c>
      <c r="W7560" s="32"/>
      <c r="X7560" s="32" t="s">
        <v>3092</v>
      </c>
      <c r="Y7560" s="32" t="s">
        <v>3093</v>
      </c>
    </row>
    <row r="7561" spans="1:25" x14ac:dyDescent="0.3">
      <c r="A7561" s="32" t="s">
        <v>24</v>
      </c>
      <c r="B7561" s="33">
        <v>2021</v>
      </c>
      <c r="C7561" s="33">
        <v>9</v>
      </c>
      <c r="D7561" s="32" t="s">
        <v>704</v>
      </c>
      <c r="E7561" s="32" t="s">
        <v>3091</v>
      </c>
      <c r="F7561" s="34">
        <v>44286</v>
      </c>
      <c r="G7561" s="34">
        <v>44293</v>
      </c>
      <c r="H7561" s="33">
        <v>23</v>
      </c>
      <c r="I7561" s="32" t="s">
        <v>1774</v>
      </c>
      <c r="J7561" s="32"/>
      <c r="K7561" s="32" t="s">
        <v>1775</v>
      </c>
      <c r="L7561" s="32" t="s">
        <v>1279</v>
      </c>
      <c r="M7561" s="32"/>
      <c r="N7561" s="32"/>
      <c r="O7561" s="32" t="s">
        <v>24</v>
      </c>
      <c r="P7561" s="32" t="s">
        <v>10</v>
      </c>
      <c r="Q7561" s="32" t="s">
        <v>910</v>
      </c>
      <c r="R7561" s="32"/>
      <c r="S7561" s="32"/>
      <c r="T7561" s="32"/>
      <c r="U7561" s="32"/>
      <c r="V7561" s="5">
        <v>-47266.44</v>
      </c>
      <c r="W7561" s="32"/>
      <c r="X7561" s="32" t="s">
        <v>3092</v>
      </c>
      <c r="Y7561" s="32" t="s">
        <v>3093</v>
      </c>
    </row>
    <row r="7562" spans="1:25" x14ac:dyDescent="0.3">
      <c r="A7562" s="32" t="s">
        <v>24</v>
      </c>
      <c r="B7562" s="33">
        <v>2021</v>
      </c>
      <c r="C7562" s="33">
        <v>9</v>
      </c>
      <c r="D7562" s="32" t="s">
        <v>704</v>
      </c>
      <c r="E7562" s="32" t="s">
        <v>3091</v>
      </c>
      <c r="F7562" s="34">
        <v>44286</v>
      </c>
      <c r="G7562" s="34">
        <v>44293</v>
      </c>
      <c r="H7562" s="33">
        <v>45</v>
      </c>
      <c r="I7562" s="32" t="s">
        <v>8</v>
      </c>
      <c r="J7562" s="32"/>
      <c r="K7562" s="32" t="s">
        <v>9</v>
      </c>
      <c r="L7562" s="32" t="s">
        <v>15</v>
      </c>
      <c r="M7562" s="32"/>
      <c r="N7562" s="32"/>
      <c r="O7562" s="32"/>
      <c r="P7562" s="32" t="s">
        <v>10</v>
      </c>
      <c r="Q7562" s="32"/>
      <c r="R7562" s="32"/>
      <c r="S7562" s="32"/>
      <c r="T7562" s="32"/>
      <c r="U7562" s="32"/>
      <c r="V7562" s="5">
        <v>-301252</v>
      </c>
      <c r="W7562" s="32"/>
      <c r="X7562" s="32" t="s">
        <v>12</v>
      </c>
      <c r="Y7562" s="32" t="s">
        <v>3093</v>
      </c>
    </row>
    <row r="7563" spans="1:25" x14ac:dyDescent="0.3">
      <c r="A7563" s="32" t="s">
        <v>24</v>
      </c>
      <c r="B7563" s="33">
        <v>2021</v>
      </c>
      <c r="C7563" s="33">
        <v>9</v>
      </c>
      <c r="D7563" s="32" t="s">
        <v>704</v>
      </c>
      <c r="E7563" s="32" t="s">
        <v>3091</v>
      </c>
      <c r="F7563" s="34">
        <v>44286</v>
      </c>
      <c r="G7563" s="34">
        <v>44293</v>
      </c>
      <c r="H7563" s="33">
        <v>47</v>
      </c>
      <c r="I7563" s="32" t="s">
        <v>1772</v>
      </c>
      <c r="J7563" s="32"/>
      <c r="K7563" s="32" t="s">
        <v>9</v>
      </c>
      <c r="L7563" s="32" t="s">
        <v>15</v>
      </c>
      <c r="M7563" s="32"/>
      <c r="N7563" s="32"/>
      <c r="O7563" s="32"/>
      <c r="P7563" s="32" t="s">
        <v>10</v>
      </c>
      <c r="Q7563" s="32"/>
      <c r="R7563" s="32"/>
      <c r="S7563" s="32"/>
      <c r="T7563" s="32"/>
      <c r="U7563" s="32"/>
      <c r="V7563" s="5">
        <v>253985.56</v>
      </c>
      <c r="W7563" s="32"/>
      <c r="X7563" s="32" t="s">
        <v>12</v>
      </c>
      <c r="Y7563" s="32" t="s">
        <v>3093</v>
      </c>
    </row>
    <row r="7564" spans="1:25" x14ac:dyDescent="0.3">
      <c r="A7564" s="32" t="s">
        <v>24</v>
      </c>
      <c r="B7564" s="33">
        <v>2021</v>
      </c>
      <c r="C7564" s="33">
        <v>9</v>
      </c>
      <c r="D7564" s="32" t="s">
        <v>704</v>
      </c>
      <c r="E7564" s="32" t="s">
        <v>3091</v>
      </c>
      <c r="F7564" s="34">
        <v>44286</v>
      </c>
      <c r="G7564" s="34">
        <v>44293</v>
      </c>
      <c r="H7564" s="33">
        <v>49</v>
      </c>
      <c r="I7564" s="32" t="s">
        <v>1774</v>
      </c>
      <c r="J7564" s="32"/>
      <c r="K7564" s="32" t="s">
        <v>9</v>
      </c>
      <c r="L7564" s="32" t="s">
        <v>15</v>
      </c>
      <c r="M7564" s="32"/>
      <c r="N7564" s="32"/>
      <c r="O7564" s="32"/>
      <c r="P7564" s="32" t="s">
        <v>10</v>
      </c>
      <c r="Q7564" s="32"/>
      <c r="R7564" s="32"/>
      <c r="S7564" s="32"/>
      <c r="T7564" s="32"/>
      <c r="U7564" s="32"/>
      <c r="V7564" s="5">
        <v>47266.44</v>
      </c>
      <c r="W7564" s="32"/>
      <c r="X7564" s="32" t="s">
        <v>12</v>
      </c>
      <c r="Y7564" s="32" t="s">
        <v>3093</v>
      </c>
    </row>
    <row r="7565" spans="1:25" x14ac:dyDescent="0.3">
      <c r="A7565" s="32" t="s">
        <v>24</v>
      </c>
      <c r="B7565" s="33">
        <v>2021</v>
      </c>
      <c r="C7565" s="33">
        <v>9</v>
      </c>
      <c r="D7565" s="32" t="s">
        <v>1275</v>
      </c>
      <c r="E7565" s="32" t="s">
        <v>3094</v>
      </c>
      <c r="F7565" s="34">
        <v>44286</v>
      </c>
      <c r="G7565" s="34">
        <v>44294</v>
      </c>
      <c r="H7565" s="33">
        <v>53</v>
      </c>
      <c r="I7565" s="32" t="s">
        <v>8</v>
      </c>
      <c r="J7565" s="32" t="s">
        <v>1277</v>
      </c>
      <c r="K7565" s="32" t="s">
        <v>2382</v>
      </c>
      <c r="L7565" s="32" t="s">
        <v>1385</v>
      </c>
      <c r="M7565" s="32"/>
      <c r="N7565" s="32" t="s">
        <v>1280</v>
      </c>
      <c r="O7565" s="32" t="s">
        <v>24</v>
      </c>
      <c r="P7565" s="32" t="s">
        <v>10</v>
      </c>
      <c r="Q7565" s="32" t="s">
        <v>910</v>
      </c>
      <c r="R7565" s="32"/>
      <c r="S7565" s="32"/>
      <c r="T7565" s="32"/>
      <c r="U7565" s="32"/>
      <c r="V7565" s="5">
        <v>1015.88</v>
      </c>
      <c r="W7565" s="32"/>
      <c r="X7565" s="32" t="s">
        <v>2648</v>
      </c>
      <c r="Y7565" s="32" t="s">
        <v>3095</v>
      </c>
    </row>
    <row r="7566" spans="1:25" x14ac:dyDescent="0.3">
      <c r="A7566" s="32" t="s">
        <v>24</v>
      </c>
      <c r="B7566" s="33">
        <v>2021</v>
      </c>
      <c r="C7566" s="33">
        <v>9</v>
      </c>
      <c r="D7566" s="32" t="s">
        <v>1275</v>
      </c>
      <c r="E7566" s="32" t="s">
        <v>3094</v>
      </c>
      <c r="F7566" s="34">
        <v>44286</v>
      </c>
      <c r="G7566" s="34">
        <v>44294</v>
      </c>
      <c r="H7566" s="33">
        <v>55</v>
      </c>
      <c r="I7566" s="32" t="s">
        <v>8</v>
      </c>
      <c r="J7566" s="32" t="s">
        <v>1277</v>
      </c>
      <c r="K7566" s="32" t="s">
        <v>2382</v>
      </c>
      <c r="L7566" s="32" t="s">
        <v>1390</v>
      </c>
      <c r="M7566" s="32"/>
      <c r="N7566" s="32" t="s">
        <v>1280</v>
      </c>
      <c r="O7566" s="32" t="s">
        <v>24</v>
      </c>
      <c r="P7566" s="32" t="s">
        <v>10</v>
      </c>
      <c r="Q7566" s="32" t="s">
        <v>910</v>
      </c>
      <c r="R7566" s="32"/>
      <c r="S7566" s="32"/>
      <c r="T7566" s="32"/>
      <c r="U7566" s="32"/>
      <c r="V7566" s="5">
        <v>499.48</v>
      </c>
      <c r="W7566" s="32"/>
      <c r="X7566" s="32" t="s">
        <v>2648</v>
      </c>
      <c r="Y7566" s="32" t="s">
        <v>3095</v>
      </c>
    </row>
    <row r="7567" spans="1:25" x14ac:dyDescent="0.3">
      <c r="A7567" s="32" t="s">
        <v>24</v>
      </c>
      <c r="B7567" s="33">
        <v>2021</v>
      </c>
      <c r="C7567" s="33">
        <v>9</v>
      </c>
      <c r="D7567" s="32" t="s">
        <v>1275</v>
      </c>
      <c r="E7567" s="32" t="s">
        <v>3094</v>
      </c>
      <c r="F7567" s="34">
        <v>44286</v>
      </c>
      <c r="G7567" s="34">
        <v>44294</v>
      </c>
      <c r="H7567" s="33">
        <v>59</v>
      </c>
      <c r="I7567" s="32" t="s">
        <v>8</v>
      </c>
      <c r="J7567" s="32" t="s">
        <v>1277</v>
      </c>
      <c r="K7567" s="32" t="s">
        <v>2382</v>
      </c>
      <c r="L7567" s="32" t="s">
        <v>1286</v>
      </c>
      <c r="M7567" s="32"/>
      <c r="N7567" s="32" t="s">
        <v>1280</v>
      </c>
      <c r="O7567" s="32" t="s">
        <v>24</v>
      </c>
      <c r="P7567" s="32" t="s">
        <v>10</v>
      </c>
      <c r="Q7567" s="32" t="s">
        <v>910</v>
      </c>
      <c r="R7567" s="32"/>
      <c r="S7567" s="32"/>
      <c r="T7567" s="32"/>
      <c r="U7567" s="32"/>
      <c r="V7567" s="5">
        <v>434.28</v>
      </c>
      <c r="W7567" s="32"/>
      <c r="X7567" s="32" t="s">
        <v>2648</v>
      </c>
      <c r="Y7567" s="32" t="s">
        <v>3095</v>
      </c>
    </row>
    <row r="7568" spans="1:25" x14ac:dyDescent="0.3">
      <c r="A7568" s="32" t="s">
        <v>24</v>
      </c>
      <c r="B7568" s="33">
        <v>2021</v>
      </c>
      <c r="C7568" s="33">
        <v>9</v>
      </c>
      <c r="D7568" s="32" t="s">
        <v>1275</v>
      </c>
      <c r="E7568" s="32" t="s">
        <v>3094</v>
      </c>
      <c r="F7568" s="34">
        <v>44286</v>
      </c>
      <c r="G7568" s="34">
        <v>44294</v>
      </c>
      <c r="H7568" s="33">
        <v>61</v>
      </c>
      <c r="I7568" s="32" t="s">
        <v>8</v>
      </c>
      <c r="J7568" s="32" t="s">
        <v>1277</v>
      </c>
      <c r="K7568" s="32" t="s">
        <v>2382</v>
      </c>
      <c r="L7568" s="32" t="s">
        <v>1279</v>
      </c>
      <c r="M7568" s="32"/>
      <c r="N7568" s="32" t="s">
        <v>1280</v>
      </c>
      <c r="O7568" s="32" t="s">
        <v>24</v>
      </c>
      <c r="P7568" s="32" t="s">
        <v>10</v>
      </c>
      <c r="Q7568" s="32" t="s">
        <v>910</v>
      </c>
      <c r="R7568" s="32"/>
      <c r="S7568" s="32"/>
      <c r="T7568" s="32"/>
      <c r="U7568" s="32"/>
      <c r="V7568" s="5">
        <v>4499.1899999999996</v>
      </c>
      <c r="W7568" s="32"/>
      <c r="X7568" s="32" t="s">
        <v>2648</v>
      </c>
      <c r="Y7568" s="32" t="s">
        <v>3095</v>
      </c>
    </row>
    <row r="7569" spans="1:25" x14ac:dyDescent="0.3">
      <c r="A7569" s="32" t="s">
        <v>24</v>
      </c>
      <c r="B7569" s="33">
        <v>2021</v>
      </c>
      <c r="C7569" s="33">
        <v>9</v>
      </c>
      <c r="D7569" s="32" t="s">
        <v>1275</v>
      </c>
      <c r="E7569" s="32" t="s">
        <v>3094</v>
      </c>
      <c r="F7569" s="34">
        <v>44286</v>
      </c>
      <c r="G7569" s="34">
        <v>44294</v>
      </c>
      <c r="H7569" s="33">
        <v>91</v>
      </c>
      <c r="I7569" s="32" t="s">
        <v>8</v>
      </c>
      <c r="J7569" s="32"/>
      <c r="K7569" s="32" t="s">
        <v>9</v>
      </c>
      <c r="L7569" s="32" t="s">
        <v>15</v>
      </c>
      <c r="M7569" s="32"/>
      <c r="N7569" s="32"/>
      <c r="O7569" s="32"/>
      <c r="P7569" s="32" t="s">
        <v>10</v>
      </c>
      <c r="Q7569" s="32"/>
      <c r="R7569" s="32"/>
      <c r="S7569" s="32"/>
      <c r="T7569" s="32"/>
      <c r="U7569" s="32"/>
      <c r="V7569" s="5">
        <v>-6448.83</v>
      </c>
      <c r="W7569" s="32"/>
      <c r="X7569" s="32" t="s">
        <v>12</v>
      </c>
      <c r="Y7569" s="32" t="s">
        <v>3095</v>
      </c>
    </row>
    <row r="7570" spans="1:25" x14ac:dyDescent="0.3">
      <c r="A7570" s="32" t="s">
        <v>24</v>
      </c>
      <c r="B7570" s="33">
        <v>2021</v>
      </c>
      <c r="C7570" s="33">
        <v>9</v>
      </c>
      <c r="D7570" s="32" t="s">
        <v>1275</v>
      </c>
      <c r="E7570" s="32" t="s">
        <v>3096</v>
      </c>
      <c r="F7570" s="34">
        <v>44286</v>
      </c>
      <c r="G7570" s="34">
        <v>44294</v>
      </c>
      <c r="H7570" s="33">
        <v>53</v>
      </c>
      <c r="I7570" s="32" t="s">
        <v>8</v>
      </c>
      <c r="J7570" s="32" t="s">
        <v>1277</v>
      </c>
      <c r="K7570" s="32" t="s">
        <v>1425</v>
      </c>
      <c r="L7570" s="32" t="s">
        <v>1385</v>
      </c>
      <c r="M7570" s="32"/>
      <c r="N7570" s="32" t="s">
        <v>1280</v>
      </c>
      <c r="O7570" s="32" t="s">
        <v>24</v>
      </c>
      <c r="P7570" s="32" t="s">
        <v>10</v>
      </c>
      <c r="Q7570" s="32" t="s">
        <v>910</v>
      </c>
      <c r="R7570" s="32"/>
      <c r="S7570" s="32"/>
      <c r="T7570" s="32"/>
      <c r="U7570" s="32"/>
      <c r="V7570" s="5">
        <v>432.06</v>
      </c>
      <c r="W7570" s="32"/>
      <c r="X7570" s="32" t="s">
        <v>3097</v>
      </c>
      <c r="Y7570" s="32" t="s">
        <v>3098</v>
      </c>
    </row>
    <row r="7571" spans="1:25" x14ac:dyDescent="0.3">
      <c r="A7571" s="32" t="s">
        <v>24</v>
      </c>
      <c r="B7571" s="33">
        <v>2021</v>
      </c>
      <c r="C7571" s="33">
        <v>9</v>
      </c>
      <c r="D7571" s="32" t="s">
        <v>1275</v>
      </c>
      <c r="E7571" s="32" t="s">
        <v>3096</v>
      </c>
      <c r="F7571" s="34">
        <v>44286</v>
      </c>
      <c r="G7571" s="34">
        <v>44294</v>
      </c>
      <c r="H7571" s="33">
        <v>55</v>
      </c>
      <c r="I7571" s="32" t="s">
        <v>8</v>
      </c>
      <c r="J7571" s="32" t="s">
        <v>1277</v>
      </c>
      <c r="K7571" s="32" t="s">
        <v>1425</v>
      </c>
      <c r="L7571" s="32" t="s">
        <v>1390</v>
      </c>
      <c r="M7571" s="32"/>
      <c r="N7571" s="32" t="s">
        <v>1280</v>
      </c>
      <c r="O7571" s="32" t="s">
        <v>24</v>
      </c>
      <c r="P7571" s="32" t="s">
        <v>10</v>
      </c>
      <c r="Q7571" s="32" t="s">
        <v>910</v>
      </c>
      <c r="R7571" s="32"/>
      <c r="S7571" s="32"/>
      <c r="T7571" s="32"/>
      <c r="U7571" s="32"/>
      <c r="V7571" s="5">
        <v>212.43</v>
      </c>
      <c r="W7571" s="32"/>
      <c r="X7571" s="32" t="s">
        <v>3097</v>
      </c>
      <c r="Y7571" s="32" t="s">
        <v>3098</v>
      </c>
    </row>
    <row r="7572" spans="1:25" x14ac:dyDescent="0.3">
      <c r="A7572" s="32" t="s">
        <v>24</v>
      </c>
      <c r="B7572" s="33">
        <v>2021</v>
      </c>
      <c r="C7572" s="33">
        <v>9</v>
      </c>
      <c r="D7572" s="32" t="s">
        <v>1275</v>
      </c>
      <c r="E7572" s="32" t="s">
        <v>3096</v>
      </c>
      <c r="F7572" s="34">
        <v>44286</v>
      </c>
      <c r="G7572" s="34">
        <v>44294</v>
      </c>
      <c r="H7572" s="33">
        <v>59</v>
      </c>
      <c r="I7572" s="32" t="s">
        <v>8</v>
      </c>
      <c r="J7572" s="32" t="s">
        <v>1277</v>
      </c>
      <c r="K7572" s="32" t="s">
        <v>1425</v>
      </c>
      <c r="L7572" s="32" t="s">
        <v>1286</v>
      </c>
      <c r="M7572" s="32"/>
      <c r="N7572" s="32" t="s">
        <v>1280</v>
      </c>
      <c r="O7572" s="32" t="s">
        <v>24</v>
      </c>
      <c r="P7572" s="32" t="s">
        <v>10</v>
      </c>
      <c r="Q7572" s="32" t="s">
        <v>910</v>
      </c>
      <c r="R7572" s="32"/>
      <c r="S7572" s="32"/>
      <c r="T7572" s="32"/>
      <c r="U7572" s="32"/>
      <c r="V7572" s="5">
        <v>184.7</v>
      </c>
      <c r="W7572" s="32"/>
      <c r="X7572" s="32" t="s">
        <v>3097</v>
      </c>
      <c r="Y7572" s="32" t="s">
        <v>3098</v>
      </c>
    </row>
    <row r="7573" spans="1:25" x14ac:dyDescent="0.3">
      <c r="A7573" s="32" t="s">
        <v>24</v>
      </c>
      <c r="B7573" s="33">
        <v>2021</v>
      </c>
      <c r="C7573" s="33">
        <v>9</v>
      </c>
      <c r="D7573" s="32" t="s">
        <v>1275</v>
      </c>
      <c r="E7573" s="32" t="s">
        <v>3096</v>
      </c>
      <c r="F7573" s="34">
        <v>44286</v>
      </c>
      <c r="G7573" s="34">
        <v>44294</v>
      </c>
      <c r="H7573" s="33">
        <v>61</v>
      </c>
      <c r="I7573" s="32" t="s">
        <v>8</v>
      </c>
      <c r="J7573" s="32" t="s">
        <v>1277</v>
      </c>
      <c r="K7573" s="32" t="s">
        <v>1425</v>
      </c>
      <c r="L7573" s="32" t="s">
        <v>1279</v>
      </c>
      <c r="M7573" s="32"/>
      <c r="N7573" s="32" t="s">
        <v>1280</v>
      </c>
      <c r="O7573" s="32" t="s">
        <v>24</v>
      </c>
      <c r="P7573" s="32" t="s">
        <v>10</v>
      </c>
      <c r="Q7573" s="32" t="s">
        <v>910</v>
      </c>
      <c r="R7573" s="32"/>
      <c r="S7573" s="32"/>
      <c r="T7573" s="32"/>
      <c r="U7573" s="32"/>
      <c r="V7573" s="5">
        <v>1913.51</v>
      </c>
      <c r="W7573" s="32"/>
      <c r="X7573" s="32" t="s">
        <v>3097</v>
      </c>
      <c r="Y7573" s="32" t="s">
        <v>3098</v>
      </c>
    </row>
    <row r="7574" spans="1:25" x14ac:dyDescent="0.3">
      <c r="A7574" s="32" t="s">
        <v>24</v>
      </c>
      <c r="B7574" s="33">
        <v>2021</v>
      </c>
      <c r="C7574" s="33">
        <v>9</v>
      </c>
      <c r="D7574" s="32" t="s">
        <v>1275</v>
      </c>
      <c r="E7574" s="32" t="s">
        <v>3096</v>
      </c>
      <c r="F7574" s="34">
        <v>44286</v>
      </c>
      <c r="G7574" s="34">
        <v>44294</v>
      </c>
      <c r="H7574" s="33">
        <v>129</v>
      </c>
      <c r="I7574" s="32" t="s">
        <v>8</v>
      </c>
      <c r="J7574" s="32"/>
      <c r="K7574" s="32" t="s">
        <v>9</v>
      </c>
      <c r="L7574" s="32" t="s">
        <v>15</v>
      </c>
      <c r="M7574" s="32"/>
      <c r="N7574" s="32"/>
      <c r="O7574" s="32"/>
      <c r="P7574" s="32" t="s">
        <v>10</v>
      </c>
      <c r="Q7574" s="32"/>
      <c r="R7574" s="32"/>
      <c r="S7574" s="32"/>
      <c r="T7574" s="32"/>
      <c r="U7574" s="32"/>
      <c r="V7574" s="5">
        <v>-2742.7</v>
      </c>
      <c r="W7574" s="32"/>
      <c r="X7574" s="32" t="s">
        <v>12</v>
      </c>
      <c r="Y7574" s="32" t="s">
        <v>3098</v>
      </c>
    </row>
    <row r="7575" spans="1:25" x14ac:dyDescent="0.3">
      <c r="A7575" s="32" t="s">
        <v>24</v>
      </c>
      <c r="B7575" s="33">
        <v>2021</v>
      </c>
      <c r="C7575" s="33">
        <v>9</v>
      </c>
      <c r="D7575" s="32" t="s">
        <v>1275</v>
      </c>
      <c r="E7575" s="32" t="s">
        <v>3099</v>
      </c>
      <c r="F7575" s="34">
        <v>44286</v>
      </c>
      <c r="G7575" s="34">
        <v>44294</v>
      </c>
      <c r="H7575" s="33">
        <v>53</v>
      </c>
      <c r="I7575" s="32" t="s">
        <v>8</v>
      </c>
      <c r="J7575" s="32" t="s">
        <v>1277</v>
      </c>
      <c r="K7575" s="32" t="s">
        <v>1497</v>
      </c>
      <c r="L7575" s="32" t="s">
        <v>1385</v>
      </c>
      <c r="M7575" s="32"/>
      <c r="N7575" s="32" t="s">
        <v>1280</v>
      </c>
      <c r="O7575" s="32" t="s">
        <v>24</v>
      </c>
      <c r="P7575" s="32" t="s">
        <v>10</v>
      </c>
      <c r="Q7575" s="32" t="s">
        <v>910</v>
      </c>
      <c r="R7575" s="32"/>
      <c r="S7575" s="32"/>
      <c r="T7575" s="32"/>
      <c r="U7575" s="32"/>
      <c r="V7575" s="5">
        <v>121.71</v>
      </c>
      <c r="W7575" s="32"/>
      <c r="X7575" s="32" t="s">
        <v>3100</v>
      </c>
      <c r="Y7575" s="32" t="s">
        <v>3101</v>
      </c>
    </row>
    <row r="7576" spans="1:25" x14ac:dyDescent="0.3">
      <c r="A7576" s="32" t="s">
        <v>24</v>
      </c>
      <c r="B7576" s="33">
        <v>2021</v>
      </c>
      <c r="C7576" s="33">
        <v>9</v>
      </c>
      <c r="D7576" s="32" t="s">
        <v>1275</v>
      </c>
      <c r="E7576" s="32" t="s">
        <v>3099</v>
      </c>
      <c r="F7576" s="34">
        <v>44286</v>
      </c>
      <c r="G7576" s="34">
        <v>44294</v>
      </c>
      <c r="H7576" s="33">
        <v>55</v>
      </c>
      <c r="I7576" s="32" t="s">
        <v>8</v>
      </c>
      <c r="J7576" s="32" t="s">
        <v>1277</v>
      </c>
      <c r="K7576" s="32" t="s">
        <v>1497</v>
      </c>
      <c r="L7576" s="32" t="s">
        <v>1390</v>
      </c>
      <c r="M7576" s="32"/>
      <c r="N7576" s="32" t="s">
        <v>1280</v>
      </c>
      <c r="O7576" s="32" t="s">
        <v>24</v>
      </c>
      <c r="P7576" s="32" t="s">
        <v>10</v>
      </c>
      <c r="Q7576" s="32" t="s">
        <v>910</v>
      </c>
      <c r="R7576" s="32"/>
      <c r="S7576" s="32"/>
      <c r="T7576" s="32"/>
      <c r="U7576" s="32"/>
      <c r="V7576" s="5">
        <v>59.84</v>
      </c>
      <c r="W7576" s="32"/>
      <c r="X7576" s="32" t="s">
        <v>3100</v>
      </c>
      <c r="Y7576" s="32" t="s">
        <v>3101</v>
      </c>
    </row>
    <row r="7577" spans="1:25" x14ac:dyDescent="0.3">
      <c r="A7577" s="32" t="s">
        <v>24</v>
      </c>
      <c r="B7577" s="33">
        <v>2021</v>
      </c>
      <c r="C7577" s="33">
        <v>9</v>
      </c>
      <c r="D7577" s="32" t="s">
        <v>1275</v>
      </c>
      <c r="E7577" s="32" t="s">
        <v>3099</v>
      </c>
      <c r="F7577" s="34">
        <v>44286</v>
      </c>
      <c r="G7577" s="34">
        <v>44294</v>
      </c>
      <c r="H7577" s="33">
        <v>59</v>
      </c>
      <c r="I7577" s="32" t="s">
        <v>8</v>
      </c>
      <c r="J7577" s="32" t="s">
        <v>1277</v>
      </c>
      <c r="K7577" s="32" t="s">
        <v>1497</v>
      </c>
      <c r="L7577" s="32" t="s">
        <v>1286</v>
      </c>
      <c r="M7577" s="32"/>
      <c r="N7577" s="32" t="s">
        <v>1280</v>
      </c>
      <c r="O7577" s="32" t="s">
        <v>24</v>
      </c>
      <c r="P7577" s="32" t="s">
        <v>10</v>
      </c>
      <c r="Q7577" s="32" t="s">
        <v>910</v>
      </c>
      <c r="R7577" s="32"/>
      <c r="S7577" s="32"/>
      <c r="T7577" s="32"/>
      <c r="U7577" s="32"/>
      <c r="V7577" s="5">
        <v>52.03</v>
      </c>
      <c r="W7577" s="32"/>
      <c r="X7577" s="32" t="s">
        <v>3100</v>
      </c>
      <c r="Y7577" s="32" t="s">
        <v>3101</v>
      </c>
    </row>
    <row r="7578" spans="1:25" x14ac:dyDescent="0.3">
      <c r="A7578" s="32" t="s">
        <v>24</v>
      </c>
      <c r="B7578" s="33">
        <v>2021</v>
      </c>
      <c r="C7578" s="33">
        <v>9</v>
      </c>
      <c r="D7578" s="32" t="s">
        <v>1275</v>
      </c>
      <c r="E7578" s="32" t="s">
        <v>3099</v>
      </c>
      <c r="F7578" s="34">
        <v>44286</v>
      </c>
      <c r="G7578" s="34">
        <v>44294</v>
      </c>
      <c r="H7578" s="33">
        <v>61</v>
      </c>
      <c r="I7578" s="32" t="s">
        <v>8</v>
      </c>
      <c r="J7578" s="32" t="s">
        <v>1277</v>
      </c>
      <c r="K7578" s="32" t="s">
        <v>1497</v>
      </c>
      <c r="L7578" s="32" t="s">
        <v>1279</v>
      </c>
      <c r="M7578" s="32"/>
      <c r="N7578" s="32" t="s">
        <v>1280</v>
      </c>
      <c r="O7578" s="32" t="s">
        <v>24</v>
      </c>
      <c r="P7578" s="32" t="s">
        <v>10</v>
      </c>
      <c r="Q7578" s="32" t="s">
        <v>910</v>
      </c>
      <c r="R7578" s="32"/>
      <c r="S7578" s="32"/>
      <c r="T7578" s="32"/>
      <c r="U7578" s="32"/>
      <c r="V7578" s="5">
        <v>539.04999999999995</v>
      </c>
      <c r="W7578" s="32"/>
      <c r="X7578" s="32" t="s">
        <v>3100</v>
      </c>
      <c r="Y7578" s="32" t="s">
        <v>3101</v>
      </c>
    </row>
    <row r="7579" spans="1:25" x14ac:dyDescent="0.3">
      <c r="A7579" s="32" t="s">
        <v>24</v>
      </c>
      <c r="B7579" s="33">
        <v>2021</v>
      </c>
      <c r="C7579" s="33">
        <v>9</v>
      </c>
      <c r="D7579" s="32" t="s">
        <v>1275</v>
      </c>
      <c r="E7579" s="32" t="s">
        <v>3099</v>
      </c>
      <c r="F7579" s="34">
        <v>44286</v>
      </c>
      <c r="G7579" s="34">
        <v>44294</v>
      </c>
      <c r="H7579" s="33">
        <v>91</v>
      </c>
      <c r="I7579" s="32" t="s">
        <v>8</v>
      </c>
      <c r="J7579" s="32"/>
      <c r="K7579" s="32" t="s">
        <v>9</v>
      </c>
      <c r="L7579" s="32" t="s">
        <v>15</v>
      </c>
      <c r="M7579" s="32"/>
      <c r="N7579" s="32"/>
      <c r="O7579" s="32"/>
      <c r="P7579" s="32" t="s">
        <v>10</v>
      </c>
      <c r="Q7579" s="32"/>
      <c r="R7579" s="32"/>
      <c r="S7579" s="32"/>
      <c r="T7579" s="32"/>
      <c r="U7579" s="32"/>
      <c r="V7579" s="5">
        <v>-772.63</v>
      </c>
      <c r="W7579" s="32"/>
      <c r="X7579" s="32" t="s">
        <v>12</v>
      </c>
      <c r="Y7579" s="32" t="s">
        <v>3101</v>
      </c>
    </row>
    <row r="7580" spans="1:25" x14ac:dyDescent="0.3">
      <c r="A7580" s="32" t="s">
        <v>24</v>
      </c>
      <c r="B7580" s="33">
        <v>2021</v>
      </c>
      <c r="C7580" s="33">
        <v>9</v>
      </c>
      <c r="D7580" s="32" t="s">
        <v>16</v>
      </c>
      <c r="E7580" s="32" t="s">
        <v>3102</v>
      </c>
      <c r="F7580" s="34">
        <v>44256</v>
      </c>
      <c r="G7580" s="34">
        <v>44253</v>
      </c>
      <c r="H7580" s="33">
        <v>15</v>
      </c>
      <c r="I7580" s="32" t="s">
        <v>8</v>
      </c>
      <c r="J7580" s="32"/>
      <c r="K7580" s="32" t="s">
        <v>9</v>
      </c>
      <c r="L7580" s="32" t="s">
        <v>15</v>
      </c>
      <c r="M7580" s="32"/>
      <c r="N7580" s="32"/>
      <c r="O7580" s="32" t="s">
        <v>24</v>
      </c>
      <c r="P7580" s="32" t="s">
        <v>10</v>
      </c>
      <c r="Q7580" s="32" t="s">
        <v>910</v>
      </c>
      <c r="R7580" s="32"/>
      <c r="S7580" s="32"/>
      <c r="T7580" s="32"/>
      <c r="U7580" s="32"/>
      <c r="V7580" s="5">
        <v>-1099.28</v>
      </c>
      <c r="W7580" s="32" t="s">
        <v>2891</v>
      </c>
      <c r="X7580" s="32" t="s">
        <v>12</v>
      </c>
      <c r="Y7580" s="32" t="s">
        <v>11</v>
      </c>
    </row>
    <row r="7581" spans="1:25" x14ac:dyDescent="0.3">
      <c r="A7581" s="32" t="s">
        <v>24</v>
      </c>
      <c r="B7581" s="33">
        <v>2021</v>
      </c>
      <c r="C7581" s="33">
        <v>9</v>
      </c>
      <c r="D7581" s="32" t="s">
        <v>16</v>
      </c>
      <c r="E7581" s="32" t="s">
        <v>3102</v>
      </c>
      <c r="F7581" s="34">
        <v>44256</v>
      </c>
      <c r="G7581" s="34">
        <v>44253</v>
      </c>
      <c r="H7581" s="33">
        <v>23</v>
      </c>
      <c r="I7581" s="32" t="s">
        <v>8</v>
      </c>
      <c r="J7581" s="32"/>
      <c r="K7581" s="32" t="s">
        <v>9</v>
      </c>
      <c r="L7581" s="32" t="s">
        <v>15</v>
      </c>
      <c r="M7581" s="32"/>
      <c r="N7581" s="32"/>
      <c r="O7581" s="32" t="s">
        <v>24</v>
      </c>
      <c r="P7581" s="32" t="s">
        <v>10</v>
      </c>
      <c r="Q7581" s="32" t="s">
        <v>910</v>
      </c>
      <c r="R7581" s="32"/>
      <c r="S7581" s="32"/>
      <c r="T7581" s="32"/>
      <c r="U7581" s="32"/>
      <c r="V7581" s="5">
        <v>-104.14</v>
      </c>
      <c r="W7581" s="32" t="s">
        <v>2891</v>
      </c>
      <c r="X7581" s="32" t="s">
        <v>12</v>
      </c>
      <c r="Y7581" s="32" t="s">
        <v>11</v>
      </c>
    </row>
    <row r="7582" spans="1:25" x14ac:dyDescent="0.3">
      <c r="A7582" s="32" t="s">
        <v>24</v>
      </c>
      <c r="B7582" s="33">
        <v>2021</v>
      </c>
      <c r="C7582" s="33">
        <v>9</v>
      </c>
      <c r="D7582" s="32" t="s">
        <v>16</v>
      </c>
      <c r="E7582" s="32" t="s">
        <v>3102</v>
      </c>
      <c r="F7582" s="34">
        <v>44256</v>
      </c>
      <c r="G7582" s="34">
        <v>44253</v>
      </c>
      <c r="H7582" s="33">
        <v>24</v>
      </c>
      <c r="I7582" s="32" t="s">
        <v>8</v>
      </c>
      <c r="J7582" s="32"/>
      <c r="K7582" s="32" t="s">
        <v>9</v>
      </c>
      <c r="L7582" s="32" t="s">
        <v>15</v>
      </c>
      <c r="M7582" s="32"/>
      <c r="N7582" s="32"/>
      <c r="O7582" s="32" t="s">
        <v>24</v>
      </c>
      <c r="P7582" s="32" t="s">
        <v>10</v>
      </c>
      <c r="Q7582" s="32" t="s">
        <v>910</v>
      </c>
      <c r="R7582" s="32"/>
      <c r="S7582" s="32"/>
      <c r="T7582" s="32"/>
      <c r="U7582" s="32"/>
      <c r="V7582" s="5">
        <v>-46.45</v>
      </c>
      <c r="W7582" s="32" t="s">
        <v>2891</v>
      </c>
      <c r="X7582" s="32" t="s">
        <v>12</v>
      </c>
      <c r="Y7582" s="32" t="s">
        <v>11</v>
      </c>
    </row>
    <row r="7583" spans="1:25" x14ac:dyDescent="0.3">
      <c r="A7583" s="32" t="s">
        <v>24</v>
      </c>
      <c r="B7583" s="33">
        <v>2021</v>
      </c>
      <c r="C7583" s="33">
        <v>9</v>
      </c>
      <c r="D7583" s="32" t="s">
        <v>16</v>
      </c>
      <c r="E7583" s="32" t="s">
        <v>3102</v>
      </c>
      <c r="F7583" s="34">
        <v>44256</v>
      </c>
      <c r="G7583" s="34">
        <v>44253</v>
      </c>
      <c r="H7583" s="33">
        <v>31</v>
      </c>
      <c r="I7583" s="32" t="s">
        <v>8</v>
      </c>
      <c r="J7583" s="32"/>
      <c r="K7583" s="32" t="s">
        <v>9</v>
      </c>
      <c r="L7583" s="32" t="s">
        <v>15</v>
      </c>
      <c r="M7583" s="32"/>
      <c r="N7583" s="32"/>
      <c r="O7583" s="32" t="s">
        <v>24</v>
      </c>
      <c r="P7583" s="32" t="s">
        <v>10</v>
      </c>
      <c r="Q7583" s="32" t="s">
        <v>910</v>
      </c>
      <c r="R7583" s="32"/>
      <c r="S7583" s="32"/>
      <c r="T7583" s="32"/>
      <c r="U7583" s="32"/>
      <c r="V7583" s="5">
        <v>-58.81</v>
      </c>
      <c r="W7583" s="32" t="s">
        <v>2891</v>
      </c>
      <c r="X7583" s="32" t="s">
        <v>12</v>
      </c>
      <c r="Y7583" s="32" t="s">
        <v>11</v>
      </c>
    </row>
    <row r="7584" spans="1:25" x14ac:dyDescent="0.3">
      <c r="A7584" s="32" t="s">
        <v>24</v>
      </c>
      <c r="B7584" s="33">
        <v>2021</v>
      </c>
      <c r="C7584" s="33">
        <v>9</v>
      </c>
      <c r="D7584" s="32" t="s">
        <v>16</v>
      </c>
      <c r="E7584" s="32" t="s">
        <v>3102</v>
      </c>
      <c r="F7584" s="34">
        <v>44256</v>
      </c>
      <c r="G7584" s="34">
        <v>44253</v>
      </c>
      <c r="H7584" s="33">
        <v>96</v>
      </c>
      <c r="I7584" s="32" t="s">
        <v>8</v>
      </c>
      <c r="J7584" s="32"/>
      <c r="K7584" s="32" t="s">
        <v>27</v>
      </c>
      <c r="L7584" s="32" t="s">
        <v>15</v>
      </c>
      <c r="M7584" s="32"/>
      <c r="N7584" s="32"/>
      <c r="O7584" s="32" t="s">
        <v>24</v>
      </c>
      <c r="P7584" s="32" t="s">
        <v>10</v>
      </c>
      <c r="Q7584" s="32" t="s">
        <v>910</v>
      </c>
      <c r="R7584" s="32"/>
      <c r="S7584" s="32"/>
      <c r="T7584" s="32"/>
      <c r="U7584" s="32"/>
      <c r="V7584" s="5">
        <v>104.14</v>
      </c>
      <c r="W7584" s="32" t="s">
        <v>2891</v>
      </c>
      <c r="X7584" s="32" t="s">
        <v>20</v>
      </c>
      <c r="Y7584" s="32" t="s">
        <v>11</v>
      </c>
    </row>
    <row r="7585" spans="1:25" x14ac:dyDescent="0.3">
      <c r="A7585" s="32" t="s">
        <v>24</v>
      </c>
      <c r="B7585" s="33">
        <v>2021</v>
      </c>
      <c r="C7585" s="33">
        <v>9</v>
      </c>
      <c r="D7585" s="32" t="s">
        <v>16</v>
      </c>
      <c r="E7585" s="32" t="s">
        <v>3102</v>
      </c>
      <c r="F7585" s="34">
        <v>44256</v>
      </c>
      <c r="G7585" s="34">
        <v>44253</v>
      </c>
      <c r="H7585" s="33">
        <v>107</v>
      </c>
      <c r="I7585" s="32" t="s">
        <v>8</v>
      </c>
      <c r="J7585" s="32"/>
      <c r="K7585" s="32" t="s">
        <v>27</v>
      </c>
      <c r="L7585" s="32" t="s">
        <v>15</v>
      </c>
      <c r="M7585" s="32"/>
      <c r="N7585" s="32"/>
      <c r="O7585" s="32" t="s">
        <v>24</v>
      </c>
      <c r="P7585" s="32" t="s">
        <v>10</v>
      </c>
      <c r="Q7585" s="32" t="s">
        <v>910</v>
      </c>
      <c r="R7585" s="32"/>
      <c r="S7585" s="32"/>
      <c r="T7585" s="32"/>
      <c r="U7585" s="32"/>
      <c r="V7585" s="5">
        <v>46.45</v>
      </c>
      <c r="W7585" s="32" t="s">
        <v>2891</v>
      </c>
      <c r="X7585" s="32" t="s">
        <v>20</v>
      </c>
      <c r="Y7585" s="32" t="s">
        <v>11</v>
      </c>
    </row>
    <row r="7586" spans="1:25" x14ac:dyDescent="0.3">
      <c r="A7586" s="32" t="s">
        <v>24</v>
      </c>
      <c r="B7586" s="33">
        <v>2021</v>
      </c>
      <c r="C7586" s="33">
        <v>9</v>
      </c>
      <c r="D7586" s="32" t="s">
        <v>16</v>
      </c>
      <c r="E7586" s="32" t="s">
        <v>3102</v>
      </c>
      <c r="F7586" s="34">
        <v>44256</v>
      </c>
      <c r="G7586" s="34">
        <v>44253</v>
      </c>
      <c r="H7586" s="33">
        <v>112</v>
      </c>
      <c r="I7586" s="32" t="s">
        <v>8</v>
      </c>
      <c r="J7586" s="32"/>
      <c r="K7586" s="32" t="s">
        <v>27</v>
      </c>
      <c r="L7586" s="32" t="s">
        <v>15</v>
      </c>
      <c r="M7586" s="32"/>
      <c r="N7586" s="32"/>
      <c r="O7586" s="32" t="s">
        <v>24</v>
      </c>
      <c r="P7586" s="32" t="s">
        <v>10</v>
      </c>
      <c r="Q7586" s="32" t="s">
        <v>910</v>
      </c>
      <c r="R7586" s="32"/>
      <c r="S7586" s="32"/>
      <c r="T7586" s="32"/>
      <c r="U7586" s="32"/>
      <c r="V7586" s="5">
        <v>58.81</v>
      </c>
      <c r="W7586" s="32" t="s">
        <v>2891</v>
      </c>
      <c r="X7586" s="32" t="s">
        <v>20</v>
      </c>
      <c r="Y7586" s="32" t="s">
        <v>11</v>
      </c>
    </row>
    <row r="7587" spans="1:25" x14ac:dyDescent="0.3">
      <c r="A7587" s="32" t="s">
        <v>24</v>
      </c>
      <c r="B7587" s="33">
        <v>2021</v>
      </c>
      <c r="C7587" s="33">
        <v>9</v>
      </c>
      <c r="D7587" s="32" t="s">
        <v>16</v>
      </c>
      <c r="E7587" s="32" t="s">
        <v>3102</v>
      </c>
      <c r="F7587" s="34">
        <v>44256</v>
      </c>
      <c r="G7587" s="34">
        <v>44253</v>
      </c>
      <c r="H7587" s="33">
        <v>115</v>
      </c>
      <c r="I7587" s="32" t="s">
        <v>8</v>
      </c>
      <c r="J7587" s="32"/>
      <c r="K7587" s="32" t="s">
        <v>27</v>
      </c>
      <c r="L7587" s="32" t="s">
        <v>15</v>
      </c>
      <c r="M7587" s="32"/>
      <c r="N7587" s="32"/>
      <c r="O7587" s="32" t="s">
        <v>24</v>
      </c>
      <c r="P7587" s="32" t="s">
        <v>10</v>
      </c>
      <c r="Q7587" s="32" t="s">
        <v>910</v>
      </c>
      <c r="R7587" s="32"/>
      <c r="S7587" s="32"/>
      <c r="T7587" s="32"/>
      <c r="U7587" s="32"/>
      <c r="V7587" s="5">
        <v>1099.28</v>
      </c>
      <c r="W7587" s="32" t="s">
        <v>2891</v>
      </c>
      <c r="X7587" s="32" t="s">
        <v>20</v>
      </c>
      <c r="Y7587" s="32" t="s">
        <v>11</v>
      </c>
    </row>
    <row r="7588" spans="1:25" x14ac:dyDescent="0.3">
      <c r="A7588" s="32" t="s">
        <v>24</v>
      </c>
      <c r="B7588" s="33">
        <v>2021</v>
      </c>
      <c r="C7588" s="33">
        <v>9</v>
      </c>
      <c r="D7588" s="32" t="s">
        <v>16</v>
      </c>
      <c r="E7588" s="32" t="s">
        <v>3103</v>
      </c>
      <c r="F7588" s="34">
        <v>44256</v>
      </c>
      <c r="G7588" s="34">
        <v>44256</v>
      </c>
      <c r="H7588" s="33">
        <v>1</v>
      </c>
      <c r="I7588" s="32" t="s">
        <v>8</v>
      </c>
      <c r="J7588" s="32"/>
      <c r="K7588" s="32" t="s">
        <v>9</v>
      </c>
      <c r="L7588" s="32" t="s">
        <v>15</v>
      </c>
      <c r="M7588" s="32"/>
      <c r="N7588" s="32"/>
      <c r="O7588" s="32" t="s">
        <v>24</v>
      </c>
      <c r="P7588" s="32" t="s">
        <v>10</v>
      </c>
      <c r="Q7588" s="32" t="s">
        <v>910</v>
      </c>
      <c r="R7588" s="32"/>
      <c r="S7588" s="32"/>
      <c r="T7588" s="32"/>
      <c r="U7588" s="32"/>
      <c r="V7588" s="5">
        <v>-160</v>
      </c>
      <c r="W7588" s="32" t="s">
        <v>2777</v>
      </c>
      <c r="X7588" s="32" t="s">
        <v>12</v>
      </c>
      <c r="Y7588" s="32" t="s">
        <v>11</v>
      </c>
    </row>
    <row r="7589" spans="1:25" x14ac:dyDescent="0.3">
      <c r="A7589" s="32" t="s">
        <v>24</v>
      </c>
      <c r="B7589" s="33">
        <v>2021</v>
      </c>
      <c r="C7589" s="33">
        <v>9</v>
      </c>
      <c r="D7589" s="32" t="s">
        <v>16</v>
      </c>
      <c r="E7589" s="32" t="s">
        <v>3103</v>
      </c>
      <c r="F7589" s="34">
        <v>44256</v>
      </c>
      <c r="G7589" s="34">
        <v>44256</v>
      </c>
      <c r="H7589" s="33">
        <v>4</v>
      </c>
      <c r="I7589" s="32" t="s">
        <v>8</v>
      </c>
      <c r="J7589" s="32"/>
      <c r="K7589" s="32" t="s">
        <v>27</v>
      </c>
      <c r="L7589" s="32" t="s">
        <v>15</v>
      </c>
      <c r="M7589" s="32"/>
      <c r="N7589" s="32"/>
      <c r="O7589" s="32" t="s">
        <v>24</v>
      </c>
      <c r="P7589" s="32" t="s">
        <v>10</v>
      </c>
      <c r="Q7589" s="32" t="s">
        <v>910</v>
      </c>
      <c r="R7589" s="32"/>
      <c r="S7589" s="32"/>
      <c r="T7589" s="32"/>
      <c r="U7589" s="32"/>
      <c r="V7589" s="5">
        <v>160</v>
      </c>
      <c r="W7589" s="32" t="s">
        <v>2777</v>
      </c>
      <c r="X7589" s="32" t="s">
        <v>20</v>
      </c>
      <c r="Y7589" s="32" t="s">
        <v>11</v>
      </c>
    </row>
    <row r="7590" spans="1:25" x14ac:dyDescent="0.3">
      <c r="A7590" s="32" t="s">
        <v>24</v>
      </c>
      <c r="B7590" s="33">
        <v>2021</v>
      </c>
      <c r="C7590" s="33">
        <v>9</v>
      </c>
      <c r="D7590" s="32" t="s">
        <v>16</v>
      </c>
      <c r="E7590" s="32" t="s">
        <v>3104</v>
      </c>
      <c r="F7590" s="34">
        <v>44257</v>
      </c>
      <c r="G7590" s="34">
        <v>44257</v>
      </c>
      <c r="H7590" s="33">
        <v>2</v>
      </c>
      <c r="I7590" s="32" t="s">
        <v>8</v>
      </c>
      <c r="J7590" s="32"/>
      <c r="K7590" s="32" t="s">
        <v>27</v>
      </c>
      <c r="L7590" s="32" t="s">
        <v>15</v>
      </c>
      <c r="M7590" s="32"/>
      <c r="N7590" s="32"/>
      <c r="O7590" s="32" t="s">
        <v>24</v>
      </c>
      <c r="P7590" s="32" t="s">
        <v>10</v>
      </c>
      <c r="Q7590" s="32" t="s">
        <v>910</v>
      </c>
      <c r="R7590" s="32"/>
      <c r="S7590" s="32"/>
      <c r="T7590" s="32"/>
      <c r="U7590" s="32"/>
      <c r="V7590" s="5">
        <v>-30</v>
      </c>
      <c r="W7590" s="32" t="s">
        <v>3105</v>
      </c>
      <c r="X7590" s="32" t="s">
        <v>20</v>
      </c>
      <c r="Y7590" s="32" t="s">
        <v>20</v>
      </c>
    </row>
    <row r="7591" spans="1:25" x14ac:dyDescent="0.3">
      <c r="A7591" s="32" t="s">
        <v>24</v>
      </c>
      <c r="B7591" s="33">
        <v>2021</v>
      </c>
      <c r="C7591" s="33">
        <v>9</v>
      </c>
      <c r="D7591" s="32" t="s">
        <v>16</v>
      </c>
      <c r="E7591" s="32" t="s">
        <v>3104</v>
      </c>
      <c r="F7591" s="34">
        <v>44257</v>
      </c>
      <c r="G7591" s="34">
        <v>44257</v>
      </c>
      <c r="H7591" s="33">
        <v>5</v>
      </c>
      <c r="I7591" s="32" t="s">
        <v>8</v>
      </c>
      <c r="J7591" s="32" t="s">
        <v>1277</v>
      </c>
      <c r="K7591" s="32" t="s">
        <v>1329</v>
      </c>
      <c r="L7591" s="32" t="s">
        <v>1279</v>
      </c>
      <c r="M7591" s="32"/>
      <c r="N7591" s="32" t="s">
        <v>1280</v>
      </c>
      <c r="O7591" s="32" t="s">
        <v>24</v>
      </c>
      <c r="P7591" s="32" t="s">
        <v>10</v>
      </c>
      <c r="Q7591" s="32" t="s">
        <v>910</v>
      </c>
      <c r="R7591" s="32"/>
      <c r="S7591" s="32"/>
      <c r="T7591" s="32"/>
      <c r="U7591" s="32"/>
      <c r="V7591" s="5">
        <v>30</v>
      </c>
      <c r="W7591" s="32" t="s">
        <v>3105</v>
      </c>
      <c r="X7591" s="32" t="s">
        <v>2237</v>
      </c>
      <c r="Y7591" s="32" t="s">
        <v>20</v>
      </c>
    </row>
    <row r="7592" spans="1:25" x14ac:dyDescent="0.3">
      <c r="A7592" s="32" t="s">
        <v>24</v>
      </c>
      <c r="B7592" s="33">
        <v>2021</v>
      </c>
      <c r="C7592" s="33">
        <v>9</v>
      </c>
      <c r="D7592" s="32" t="s">
        <v>16</v>
      </c>
      <c r="E7592" s="32" t="s">
        <v>3106</v>
      </c>
      <c r="F7592" s="34">
        <v>44257</v>
      </c>
      <c r="G7592" s="34">
        <v>44257</v>
      </c>
      <c r="H7592" s="33">
        <v>2</v>
      </c>
      <c r="I7592" s="32" t="s">
        <v>8</v>
      </c>
      <c r="J7592" s="32"/>
      <c r="K7592" s="32" t="s">
        <v>9</v>
      </c>
      <c r="L7592" s="32" t="s">
        <v>15</v>
      </c>
      <c r="M7592" s="32"/>
      <c r="N7592" s="32"/>
      <c r="O7592" s="32" t="s">
        <v>24</v>
      </c>
      <c r="P7592" s="32" t="s">
        <v>10</v>
      </c>
      <c r="Q7592" s="32" t="s">
        <v>910</v>
      </c>
      <c r="R7592" s="32"/>
      <c r="S7592" s="32"/>
      <c r="T7592" s="32"/>
      <c r="U7592" s="32"/>
      <c r="V7592" s="5">
        <v>-30</v>
      </c>
      <c r="W7592" s="32" t="s">
        <v>3105</v>
      </c>
      <c r="X7592" s="32" t="s">
        <v>12</v>
      </c>
      <c r="Y7592" s="32" t="s">
        <v>11</v>
      </c>
    </row>
    <row r="7593" spans="1:25" x14ac:dyDescent="0.3">
      <c r="A7593" s="32" t="s">
        <v>24</v>
      </c>
      <c r="B7593" s="33">
        <v>2021</v>
      </c>
      <c r="C7593" s="33">
        <v>9</v>
      </c>
      <c r="D7593" s="32" t="s">
        <v>16</v>
      </c>
      <c r="E7593" s="32" t="s">
        <v>3106</v>
      </c>
      <c r="F7593" s="34">
        <v>44257</v>
      </c>
      <c r="G7593" s="34">
        <v>44257</v>
      </c>
      <c r="H7593" s="33">
        <v>5</v>
      </c>
      <c r="I7593" s="32" t="s">
        <v>8</v>
      </c>
      <c r="J7593" s="32"/>
      <c r="K7593" s="32" t="s">
        <v>27</v>
      </c>
      <c r="L7593" s="32" t="s">
        <v>15</v>
      </c>
      <c r="M7593" s="32"/>
      <c r="N7593" s="32"/>
      <c r="O7593" s="32" t="s">
        <v>24</v>
      </c>
      <c r="P7593" s="32" t="s">
        <v>10</v>
      </c>
      <c r="Q7593" s="32" t="s">
        <v>910</v>
      </c>
      <c r="R7593" s="32"/>
      <c r="S7593" s="32"/>
      <c r="T7593" s="32"/>
      <c r="U7593" s="32"/>
      <c r="V7593" s="5">
        <v>30</v>
      </c>
      <c r="W7593" s="32" t="s">
        <v>3105</v>
      </c>
      <c r="X7593" s="32" t="s">
        <v>20</v>
      </c>
      <c r="Y7593" s="32" t="s">
        <v>11</v>
      </c>
    </row>
    <row r="7594" spans="1:25" x14ac:dyDescent="0.3">
      <c r="A7594" s="32" t="s">
        <v>24</v>
      </c>
      <c r="B7594" s="33">
        <v>2021</v>
      </c>
      <c r="C7594" s="33">
        <v>9</v>
      </c>
      <c r="D7594" s="32" t="s">
        <v>16</v>
      </c>
      <c r="E7594" s="32" t="s">
        <v>3107</v>
      </c>
      <c r="F7594" s="34">
        <v>44258</v>
      </c>
      <c r="G7594" s="34">
        <v>44258</v>
      </c>
      <c r="H7594" s="33">
        <v>2</v>
      </c>
      <c r="I7594" s="32" t="s">
        <v>8</v>
      </c>
      <c r="J7594" s="32"/>
      <c r="K7594" s="32" t="s">
        <v>27</v>
      </c>
      <c r="L7594" s="32" t="s">
        <v>15</v>
      </c>
      <c r="M7594" s="32"/>
      <c r="N7594" s="32"/>
      <c r="O7594" s="32" t="s">
        <v>24</v>
      </c>
      <c r="P7594" s="32" t="s">
        <v>10</v>
      </c>
      <c r="Q7594" s="32" t="s">
        <v>910</v>
      </c>
      <c r="R7594" s="32"/>
      <c r="S7594" s="32"/>
      <c r="T7594" s="32"/>
      <c r="U7594" s="32"/>
      <c r="V7594" s="5">
        <v>-84787.93</v>
      </c>
      <c r="W7594" s="32" t="s">
        <v>3108</v>
      </c>
      <c r="X7594" s="32" t="s">
        <v>20</v>
      </c>
      <c r="Y7594" s="32" t="s">
        <v>20</v>
      </c>
    </row>
    <row r="7595" spans="1:25" x14ac:dyDescent="0.3">
      <c r="A7595" s="32" t="s">
        <v>24</v>
      </c>
      <c r="B7595" s="33">
        <v>2021</v>
      </c>
      <c r="C7595" s="33">
        <v>9</v>
      </c>
      <c r="D7595" s="32" t="s">
        <v>16</v>
      </c>
      <c r="E7595" s="32" t="s">
        <v>3107</v>
      </c>
      <c r="F7595" s="34">
        <v>44258</v>
      </c>
      <c r="G7595" s="34">
        <v>44258</v>
      </c>
      <c r="H7595" s="33">
        <v>3</v>
      </c>
      <c r="I7595" s="32" t="s">
        <v>8</v>
      </c>
      <c r="J7595" s="32"/>
      <c r="K7595" s="32" t="s">
        <v>27</v>
      </c>
      <c r="L7595" s="32" t="s">
        <v>15</v>
      </c>
      <c r="M7595" s="32"/>
      <c r="N7595" s="32"/>
      <c r="O7595" s="32" t="s">
        <v>24</v>
      </c>
      <c r="P7595" s="32" t="s">
        <v>10</v>
      </c>
      <c r="Q7595" s="32" t="s">
        <v>910</v>
      </c>
      <c r="R7595" s="32"/>
      <c r="S7595" s="32"/>
      <c r="T7595" s="32"/>
      <c r="U7595" s="32"/>
      <c r="V7595" s="5">
        <v>-11721.2</v>
      </c>
      <c r="W7595" s="32" t="s">
        <v>3109</v>
      </c>
      <c r="X7595" s="32" t="s">
        <v>20</v>
      </c>
      <c r="Y7595" s="32" t="s">
        <v>20</v>
      </c>
    </row>
    <row r="7596" spans="1:25" x14ac:dyDescent="0.3">
      <c r="A7596" s="32" t="s">
        <v>24</v>
      </c>
      <c r="B7596" s="33">
        <v>2021</v>
      </c>
      <c r="C7596" s="33">
        <v>9</v>
      </c>
      <c r="D7596" s="32" t="s">
        <v>16</v>
      </c>
      <c r="E7596" s="32" t="s">
        <v>3107</v>
      </c>
      <c r="F7596" s="34">
        <v>44258</v>
      </c>
      <c r="G7596" s="34">
        <v>44258</v>
      </c>
      <c r="H7596" s="33">
        <v>35</v>
      </c>
      <c r="I7596" s="32" t="s">
        <v>8</v>
      </c>
      <c r="J7596" s="32" t="s">
        <v>18</v>
      </c>
      <c r="K7596" s="32" t="s">
        <v>432</v>
      </c>
      <c r="L7596" s="32" t="s">
        <v>25</v>
      </c>
      <c r="M7596" s="32"/>
      <c r="N7596" s="32"/>
      <c r="O7596" s="32" t="s">
        <v>24</v>
      </c>
      <c r="P7596" s="32" t="s">
        <v>10</v>
      </c>
      <c r="Q7596" s="32" t="s">
        <v>910</v>
      </c>
      <c r="R7596" s="32" t="s">
        <v>186</v>
      </c>
      <c r="S7596" s="32"/>
      <c r="T7596" s="32"/>
      <c r="U7596" s="32"/>
      <c r="V7596" s="5">
        <v>11721.2</v>
      </c>
      <c r="W7596" s="32" t="s">
        <v>3109</v>
      </c>
      <c r="X7596" s="32" t="s">
        <v>1670</v>
      </c>
      <c r="Y7596" s="32" t="s">
        <v>20</v>
      </c>
    </row>
    <row r="7597" spans="1:25" x14ac:dyDescent="0.3">
      <c r="A7597" s="32" t="s">
        <v>24</v>
      </c>
      <c r="B7597" s="33">
        <v>2021</v>
      </c>
      <c r="C7597" s="33">
        <v>9</v>
      </c>
      <c r="D7597" s="32" t="s">
        <v>16</v>
      </c>
      <c r="E7597" s="32" t="s">
        <v>3107</v>
      </c>
      <c r="F7597" s="34">
        <v>44258</v>
      </c>
      <c r="G7597" s="34">
        <v>44258</v>
      </c>
      <c r="H7597" s="33">
        <v>40</v>
      </c>
      <c r="I7597" s="32" t="s">
        <v>8</v>
      </c>
      <c r="J7597" s="32" t="s">
        <v>18</v>
      </c>
      <c r="K7597" s="32" t="s">
        <v>406</v>
      </c>
      <c r="L7597" s="32" t="s">
        <v>25</v>
      </c>
      <c r="M7597" s="32"/>
      <c r="N7597" s="32"/>
      <c r="O7597" s="32" t="s">
        <v>24</v>
      </c>
      <c r="P7597" s="32" t="s">
        <v>10</v>
      </c>
      <c r="Q7597" s="32" t="s">
        <v>910</v>
      </c>
      <c r="R7597" s="32" t="s">
        <v>225</v>
      </c>
      <c r="S7597" s="32"/>
      <c r="T7597" s="32"/>
      <c r="U7597" s="32"/>
      <c r="V7597" s="5">
        <v>84787.93</v>
      </c>
      <c r="W7597" s="32" t="s">
        <v>3108</v>
      </c>
      <c r="X7597" s="32" t="s">
        <v>3110</v>
      </c>
      <c r="Y7597" s="32" t="s">
        <v>20</v>
      </c>
    </row>
    <row r="7598" spans="1:25" x14ac:dyDescent="0.3">
      <c r="A7598" s="32" t="s">
        <v>24</v>
      </c>
      <c r="B7598" s="33">
        <v>2021</v>
      </c>
      <c r="C7598" s="33">
        <v>9</v>
      </c>
      <c r="D7598" s="32" t="s">
        <v>16</v>
      </c>
      <c r="E7598" s="32" t="s">
        <v>3111</v>
      </c>
      <c r="F7598" s="34">
        <v>44258</v>
      </c>
      <c r="G7598" s="34">
        <v>44258</v>
      </c>
      <c r="H7598" s="33">
        <v>1</v>
      </c>
      <c r="I7598" s="32" t="s">
        <v>8</v>
      </c>
      <c r="J7598" s="32"/>
      <c r="K7598" s="32" t="s">
        <v>9</v>
      </c>
      <c r="L7598" s="32" t="s">
        <v>15</v>
      </c>
      <c r="M7598" s="32"/>
      <c r="N7598" s="32"/>
      <c r="O7598" s="32" t="s">
        <v>24</v>
      </c>
      <c r="P7598" s="32" t="s">
        <v>10</v>
      </c>
      <c r="Q7598" s="32" t="s">
        <v>910</v>
      </c>
      <c r="R7598" s="32"/>
      <c r="S7598" s="32"/>
      <c r="T7598" s="32"/>
      <c r="U7598" s="32"/>
      <c r="V7598" s="5">
        <v>-84787.93</v>
      </c>
      <c r="W7598" s="32" t="s">
        <v>3108</v>
      </c>
      <c r="X7598" s="32" t="s">
        <v>12</v>
      </c>
      <c r="Y7598" s="32" t="s">
        <v>11</v>
      </c>
    </row>
    <row r="7599" spans="1:25" x14ac:dyDescent="0.3">
      <c r="A7599" s="32" t="s">
        <v>24</v>
      </c>
      <c r="B7599" s="33">
        <v>2021</v>
      </c>
      <c r="C7599" s="33">
        <v>9</v>
      </c>
      <c r="D7599" s="32" t="s">
        <v>16</v>
      </c>
      <c r="E7599" s="32" t="s">
        <v>3111</v>
      </c>
      <c r="F7599" s="34">
        <v>44258</v>
      </c>
      <c r="G7599" s="34">
        <v>44258</v>
      </c>
      <c r="H7599" s="33">
        <v>2</v>
      </c>
      <c r="I7599" s="32" t="s">
        <v>8</v>
      </c>
      <c r="J7599" s="32"/>
      <c r="K7599" s="32" t="s">
        <v>9</v>
      </c>
      <c r="L7599" s="32" t="s">
        <v>15</v>
      </c>
      <c r="M7599" s="32"/>
      <c r="N7599" s="32"/>
      <c r="O7599" s="32" t="s">
        <v>24</v>
      </c>
      <c r="P7599" s="32" t="s">
        <v>10</v>
      </c>
      <c r="Q7599" s="32" t="s">
        <v>910</v>
      </c>
      <c r="R7599" s="32"/>
      <c r="S7599" s="32"/>
      <c r="T7599" s="32"/>
      <c r="U7599" s="32"/>
      <c r="V7599" s="5">
        <v>-11721.2</v>
      </c>
      <c r="W7599" s="32" t="s">
        <v>3109</v>
      </c>
      <c r="X7599" s="32" t="s">
        <v>12</v>
      </c>
      <c r="Y7599" s="32" t="s">
        <v>11</v>
      </c>
    </row>
    <row r="7600" spans="1:25" x14ac:dyDescent="0.3">
      <c r="A7600" s="32" t="s">
        <v>24</v>
      </c>
      <c r="B7600" s="33">
        <v>2021</v>
      </c>
      <c r="C7600" s="33">
        <v>9</v>
      </c>
      <c r="D7600" s="32" t="s">
        <v>16</v>
      </c>
      <c r="E7600" s="32" t="s">
        <v>3111</v>
      </c>
      <c r="F7600" s="34">
        <v>44258</v>
      </c>
      <c r="G7600" s="34">
        <v>44258</v>
      </c>
      <c r="H7600" s="33">
        <v>26</v>
      </c>
      <c r="I7600" s="32" t="s">
        <v>8</v>
      </c>
      <c r="J7600" s="32"/>
      <c r="K7600" s="32" t="s">
        <v>27</v>
      </c>
      <c r="L7600" s="32" t="s">
        <v>15</v>
      </c>
      <c r="M7600" s="32"/>
      <c r="N7600" s="32"/>
      <c r="O7600" s="32" t="s">
        <v>24</v>
      </c>
      <c r="P7600" s="32" t="s">
        <v>10</v>
      </c>
      <c r="Q7600" s="32" t="s">
        <v>910</v>
      </c>
      <c r="R7600" s="32"/>
      <c r="S7600" s="32"/>
      <c r="T7600" s="32"/>
      <c r="U7600" s="32"/>
      <c r="V7600" s="5">
        <v>84787.93</v>
      </c>
      <c r="W7600" s="32" t="s">
        <v>3108</v>
      </c>
      <c r="X7600" s="32" t="s">
        <v>20</v>
      </c>
      <c r="Y7600" s="32" t="s">
        <v>11</v>
      </c>
    </row>
    <row r="7601" spans="1:25" x14ac:dyDescent="0.3">
      <c r="A7601" s="32" t="s">
        <v>24</v>
      </c>
      <c r="B7601" s="33">
        <v>2021</v>
      </c>
      <c r="C7601" s="33">
        <v>9</v>
      </c>
      <c r="D7601" s="32" t="s">
        <v>16</v>
      </c>
      <c r="E7601" s="32" t="s">
        <v>3111</v>
      </c>
      <c r="F7601" s="34">
        <v>44258</v>
      </c>
      <c r="G7601" s="34">
        <v>44258</v>
      </c>
      <c r="H7601" s="33">
        <v>27</v>
      </c>
      <c r="I7601" s="32" t="s">
        <v>8</v>
      </c>
      <c r="J7601" s="32"/>
      <c r="K7601" s="32" t="s">
        <v>27</v>
      </c>
      <c r="L7601" s="32" t="s">
        <v>15</v>
      </c>
      <c r="M7601" s="32"/>
      <c r="N7601" s="32"/>
      <c r="O7601" s="32" t="s">
        <v>24</v>
      </c>
      <c r="P7601" s="32" t="s">
        <v>10</v>
      </c>
      <c r="Q7601" s="32" t="s">
        <v>910</v>
      </c>
      <c r="R7601" s="32"/>
      <c r="S7601" s="32"/>
      <c r="T7601" s="32"/>
      <c r="U7601" s="32"/>
      <c r="V7601" s="5">
        <v>11721.2</v>
      </c>
      <c r="W7601" s="32" t="s">
        <v>3109</v>
      </c>
      <c r="X7601" s="32" t="s">
        <v>20</v>
      </c>
      <c r="Y7601" s="32" t="s">
        <v>11</v>
      </c>
    </row>
    <row r="7602" spans="1:25" x14ac:dyDescent="0.3">
      <c r="A7602" s="32" t="s">
        <v>24</v>
      </c>
      <c r="B7602" s="33">
        <v>2021</v>
      </c>
      <c r="C7602" s="33">
        <v>9</v>
      </c>
      <c r="D7602" s="32" t="s">
        <v>38</v>
      </c>
      <c r="E7602" s="32" t="s">
        <v>3112</v>
      </c>
      <c r="F7602" s="34">
        <v>44258</v>
      </c>
      <c r="G7602" s="34">
        <v>44258</v>
      </c>
      <c r="H7602" s="33">
        <v>2</v>
      </c>
      <c r="I7602" s="32" t="s">
        <v>8</v>
      </c>
      <c r="J7602" s="32"/>
      <c r="K7602" s="32" t="s">
        <v>9</v>
      </c>
      <c r="L7602" s="32" t="s">
        <v>15</v>
      </c>
      <c r="M7602" s="32"/>
      <c r="N7602" s="32"/>
      <c r="O7602" s="32"/>
      <c r="P7602" s="32" t="s">
        <v>10</v>
      </c>
      <c r="Q7602" s="32"/>
      <c r="R7602" s="32"/>
      <c r="S7602" s="32"/>
      <c r="T7602" s="32"/>
      <c r="U7602" s="32"/>
      <c r="V7602" s="5">
        <v>96509.13</v>
      </c>
      <c r="W7602" s="32" t="s">
        <v>3113</v>
      </c>
      <c r="X7602" s="32" t="s">
        <v>3114</v>
      </c>
      <c r="Y7602" s="32" t="s">
        <v>34</v>
      </c>
    </row>
    <row r="7603" spans="1:25" x14ac:dyDescent="0.3">
      <c r="A7603" s="32" t="s">
        <v>24</v>
      </c>
      <c r="B7603" s="33">
        <v>2021</v>
      </c>
      <c r="C7603" s="33">
        <v>9</v>
      </c>
      <c r="D7603" s="32" t="s">
        <v>38</v>
      </c>
      <c r="E7603" s="32" t="s">
        <v>3112</v>
      </c>
      <c r="F7603" s="34">
        <v>44258</v>
      </c>
      <c r="G7603" s="34">
        <v>44258</v>
      </c>
      <c r="H7603" s="33">
        <v>3</v>
      </c>
      <c r="I7603" s="32" t="s">
        <v>8</v>
      </c>
      <c r="J7603" s="32"/>
      <c r="K7603" s="32" t="s">
        <v>9</v>
      </c>
      <c r="L7603" s="32" t="s">
        <v>15</v>
      </c>
      <c r="M7603" s="32"/>
      <c r="N7603" s="32"/>
      <c r="O7603" s="32"/>
      <c r="P7603" s="32" t="s">
        <v>10</v>
      </c>
      <c r="Q7603" s="32"/>
      <c r="R7603" s="32"/>
      <c r="S7603" s="32"/>
      <c r="T7603" s="32"/>
      <c r="U7603" s="32"/>
      <c r="V7603" s="5">
        <v>9815.9599999999991</v>
      </c>
      <c r="W7603" s="32" t="s">
        <v>3113</v>
      </c>
      <c r="X7603" s="32" t="s">
        <v>3114</v>
      </c>
      <c r="Y7603" s="32" t="s">
        <v>34</v>
      </c>
    </row>
    <row r="7604" spans="1:25" x14ac:dyDescent="0.3">
      <c r="A7604" s="32" t="s">
        <v>24</v>
      </c>
      <c r="B7604" s="33">
        <v>2021</v>
      </c>
      <c r="C7604" s="33">
        <v>9</v>
      </c>
      <c r="D7604" s="32" t="s">
        <v>38</v>
      </c>
      <c r="E7604" s="32" t="s">
        <v>3112</v>
      </c>
      <c r="F7604" s="34">
        <v>44258</v>
      </c>
      <c r="G7604" s="34">
        <v>44258</v>
      </c>
      <c r="H7604" s="33">
        <v>19</v>
      </c>
      <c r="I7604" s="32" t="s">
        <v>8</v>
      </c>
      <c r="J7604" s="32"/>
      <c r="K7604" s="32" t="s">
        <v>33</v>
      </c>
      <c r="L7604" s="32" t="s">
        <v>25</v>
      </c>
      <c r="M7604" s="32"/>
      <c r="N7604" s="32"/>
      <c r="O7604" s="32" t="s">
        <v>24</v>
      </c>
      <c r="P7604" s="32" t="s">
        <v>10</v>
      </c>
      <c r="Q7604" s="32" t="s">
        <v>910</v>
      </c>
      <c r="R7604" s="32"/>
      <c r="S7604" s="32"/>
      <c r="T7604" s="32"/>
      <c r="U7604" s="32"/>
      <c r="V7604" s="5">
        <v>-96509.13</v>
      </c>
      <c r="W7604" s="32" t="s">
        <v>3113</v>
      </c>
      <c r="X7604" s="32" t="s">
        <v>3114</v>
      </c>
      <c r="Y7604" s="32" t="s">
        <v>34</v>
      </c>
    </row>
    <row r="7605" spans="1:25" x14ac:dyDescent="0.3">
      <c r="A7605" s="32" t="s">
        <v>24</v>
      </c>
      <c r="B7605" s="33">
        <v>2021</v>
      </c>
      <c r="C7605" s="33">
        <v>9</v>
      </c>
      <c r="D7605" s="32" t="s">
        <v>38</v>
      </c>
      <c r="E7605" s="32" t="s">
        <v>3112</v>
      </c>
      <c r="F7605" s="34">
        <v>44258</v>
      </c>
      <c r="G7605" s="34">
        <v>44258</v>
      </c>
      <c r="H7605" s="33">
        <v>20</v>
      </c>
      <c r="I7605" s="32" t="s">
        <v>8</v>
      </c>
      <c r="J7605" s="32"/>
      <c r="K7605" s="32" t="s">
        <v>33</v>
      </c>
      <c r="L7605" s="32" t="s">
        <v>25</v>
      </c>
      <c r="M7605" s="32"/>
      <c r="N7605" s="32" t="s">
        <v>1280</v>
      </c>
      <c r="O7605" s="32" t="s">
        <v>24</v>
      </c>
      <c r="P7605" s="32" t="s">
        <v>10</v>
      </c>
      <c r="Q7605" s="32" t="s">
        <v>910</v>
      </c>
      <c r="R7605" s="32"/>
      <c r="S7605" s="32"/>
      <c r="T7605" s="32"/>
      <c r="U7605" s="32"/>
      <c r="V7605" s="5">
        <v>-9815.9599999999991</v>
      </c>
      <c r="W7605" s="32" t="s">
        <v>3113</v>
      </c>
      <c r="X7605" s="32" t="s">
        <v>3114</v>
      </c>
      <c r="Y7605" s="32" t="s">
        <v>34</v>
      </c>
    </row>
    <row r="7606" spans="1:25" x14ac:dyDescent="0.3">
      <c r="A7606" s="32" t="s">
        <v>24</v>
      </c>
      <c r="B7606" s="33">
        <v>2021</v>
      </c>
      <c r="C7606" s="33">
        <v>9</v>
      </c>
      <c r="D7606" s="32" t="s">
        <v>16</v>
      </c>
      <c r="E7606" s="32" t="s">
        <v>3115</v>
      </c>
      <c r="F7606" s="34">
        <v>44259</v>
      </c>
      <c r="G7606" s="34">
        <v>44259</v>
      </c>
      <c r="H7606" s="33">
        <v>2</v>
      </c>
      <c r="I7606" s="32" t="s">
        <v>8</v>
      </c>
      <c r="J7606" s="32"/>
      <c r="K7606" s="32" t="s">
        <v>27</v>
      </c>
      <c r="L7606" s="32" t="s">
        <v>15</v>
      </c>
      <c r="M7606" s="32"/>
      <c r="N7606" s="32"/>
      <c r="O7606" s="32" t="s">
        <v>24</v>
      </c>
      <c r="P7606" s="32" t="s">
        <v>10</v>
      </c>
      <c r="Q7606" s="32" t="s">
        <v>910</v>
      </c>
      <c r="R7606" s="32"/>
      <c r="S7606" s="32"/>
      <c r="T7606" s="32"/>
      <c r="U7606" s="32"/>
      <c r="V7606" s="5">
        <v>-111.63</v>
      </c>
      <c r="W7606" s="32" t="s">
        <v>3005</v>
      </c>
      <c r="X7606" s="32" t="s">
        <v>20</v>
      </c>
      <c r="Y7606" s="32" t="s">
        <v>20</v>
      </c>
    </row>
    <row r="7607" spans="1:25" x14ac:dyDescent="0.3">
      <c r="A7607" s="32" t="s">
        <v>24</v>
      </c>
      <c r="B7607" s="33">
        <v>2021</v>
      </c>
      <c r="C7607" s="33">
        <v>9</v>
      </c>
      <c r="D7607" s="32" t="s">
        <v>16</v>
      </c>
      <c r="E7607" s="32" t="s">
        <v>3115</v>
      </c>
      <c r="F7607" s="34">
        <v>44259</v>
      </c>
      <c r="G7607" s="34">
        <v>44259</v>
      </c>
      <c r="H7607" s="33">
        <v>6</v>
      </c>
      <c r="I7607" s="32" t="s">
        <v>8</v>
      </c>
      <c r="J7607" s="32"/>
      <c r="K7607" s="32" t="s">
        <v>27</v>
      </c>
      <c r="L7607" s="32" t="s">
        <v>15</v>
      </c>
      <c r="M7607" s="32"/>
      <c r="N7607" s="32"/>
      <c r="O7607" s="32" t="s">
        <v>24</v>
      </c>
      <c r="P7607" s="32" t="s">
        <v>10</v>
      </c>
      <c r="Q7607" s="32" t="s">
        <v>910</v>
      </c>
      <c r="R7607" s="32"/>
      <c r="S7607" s="32"/>
      <c r="T7607" s="32"/>
      <c r="U7607" s="32"/>
      <c r="V7607" s="5">
        <v>-69.48</v>
      </c>
      <c r="W7607" s="32" t="s">
        <v>3005</v>
      </c>
      <c r="X7607" s="32" t="s">
        <v>20</v>
      </c>
      <c r="Y7607" s="32" t="s">
        <v>20</v>
      </c>
    </row>
    <row r="7608" spans="1:25" x14ac:dyDescent="0.3">
      <c r="A7608" s="32" t="s">
        <v>24</v>
      </c>
      <c r="B7608" s="33">
        <v>2021</v>
      </c>
      <c r="C7608" s="33">
        <v>9</v>
      </c>
      <c r="D7608" s="32" t="s">
        <v>16</v>
      </c>
      <c r="E7608" s="32" t="s">
        <v>3115</v>
      </c>
      <c r="F7608" s="34">
        <v>44259</v>
      </c>
      <c r="G7608" s="34">
        <v>44259</v>
      </c>
      <c r="H7608" s="33">
        <v>19</v>
      </c>
      <c r="I7608" s="32" t="s">
        <v>8</v>
      </c>
      <c r="J7608" s="32" t="s">
        <v>1277</v>
      </c>
      <c r="K7608" s="32" t="s">
        <v>1497</v>
      </c>
      <c r="L7608" s="32" t="s">
        <v>1279</v>
      </c>
      <c r="M7608" s="32"/>
      <c r="N7608" s="32" t="s">
        <v>1280</v>
      </c>
      <c r="O7608" s="32" t="s">
        <v>24</v>
      </c>
      <c r="P7608" s="32" t="s">
        <v>10</v>
      </c>
      <c r="Q7608" s="32" t="s">
        <v>910</v>
      </c>
      <c r="R7608" s="32"/>
      <c r="S7608" s="32"/>
      <c r="T7608" s="32"/>
      <c r="U7608" s="32"/>
      <c r="V7608" s="5">
        <v>111.63</v>
      </c>
      <c r="W7608" s="32" t="s">
        <v>3005</v>
      </c>
      <c r="X7608" s="32" t="s">
        <v>3116</v>
      </c>
      <c r="Y7608" s="32" t="s">
        <v>20</v>
      </c>
    </row>
    <row r="7609" spans="1:25" x14ac:dyDescent="0.3">
      <c r="A7609" s="32" t="s">
        <v>24</v>
      </c>
      <c r="B7609" s="33">
        <v>2021</v>
      </c>
      <c r="C7609" s="33">
        <v>9</v>
      </c>
      <c r="D7609" s="32" t="s">
        <v>16</v>
      </c>
      <c r="E7609" s="32" t="s">
        <v>3115</v>
      </c>
      <c r="F7609" s="34">
        <v>44259</v>
      </c>
      <c r="G7609" s="34">
        <v>44259</v>
      </c>
      <c r="H7609" s="33">
        <v>32</v>
      </c>
      <c r="I7609" s="32" t="s">
        <v>8</v>
      </c>
      <c r="J7609" s="32" t="s">
        <v>1277</v>
      </c>
      <c r="K7609" s="32" t="s">
        <v>2382</v>
      </c>
      <c r="L7609" s="32" t="s">
        <v>1279</v>
      </c>
      <c r="M7609" s="32"/>
      <c r="N7609" s="32" t="s">
        <v>1280</v>
      </c>
      <c r="O7609" s="32" t="s">
        <v>24</v>
      </c>
      <c r="P7609" s="32" t="s">
        <v>10</v>
      </c>
      <c r="Q7609" s="32" t="s">
        <v>910</v>
      </c>
      <c r="R7609" s="32"/>
      <c r="S7609" s="32"/>
      <c r="T7609" s="32"/>
      <c r="U7609" s="32"/>
      <c r="V7609" s="5">
        <v>69.48</v>
      </c>
      <c r="W7609" s="32" t="s">
        <v>3005</v>
      </c>
      <c r="X7609" s="32" t="s">
        <v>3116</v>
      </c>
      <c r="Y7609" s="32" t="s">
        <v>20</v>
      </c>
    </row>
    <row r="7610" spans="1:25" x14ac:dyDescent="0.3">
      <c r="A7610" s="32" t="s">
        <v>24</v>
      </c>
      <c r="B7610" s="33">
        <v>2021</v>
      </c>
      <c r="C7610" s="33">
        <v>9</v>
      </c>
      <c r="D7610" s="32" t="s">
        <v>16</v>
      </c>
      <c r="E7610" s="32" t="s">
        <v>3117</v>
      </c>
      <c r="F7610" s="34">
        <v>44263</v>
      </c>
      <c r="G7610" s="34">
        <v>44263</v>
      </c>
      <c r="H7610" s="33">
        <v>7</v>
      </c>
      <c r="I7610" s="32" t="s">
        <v>8</v>
      </c>
      <c r="J7610" s="32"/>
      <c r="K7610" s="32" t="s">
        <v>27</v>
      </c>
      <c r="L7610" s="32" t="s">
        <v>15</v>
      </c>
      <c r="M7610" s="32"/>
      <c r="N7610" s="32"/>
      <c r="O7610" s="32" t="s">
        <v>24</v>
      </c>
      <c r="P7610" s="32" t="s">
        <v>10</v>
      </c>
      <c r="Q7610" s="32" t="s">
        <v>910</v>
      </c>
      <c r="R7610" s="32"/>
      <c r="S7610" s="32"/>
      <c r="T7610" s="32"/>
      <c r="U7610" s="32"/>
      <c r="V7610" s="5">
        <v>-13342.01</v>
      </c>
      <c r="W7610" s="32" t="s">
        <v>3118</v>
      </c>
      <c r="X7610" s="32" t="s">
        <v>20</v>
      </c>
      <c r="Y7610" s="32" t="s">
        <v>20</v>
      </c>
    </row>
    <row r="7611" spans="1:25" x14ac:dyDescent="0.3">
      <c r="A7611" s="32" t="s">
        <v>24</v>
      </c>
      <c r="B7611" s="33">
        <v>2021</v>
      </c>
      <c r="C7611" s="33">
        <v>9</v>
      </c>
      <c r="D7611" s="32" t="s">
        <v>16</v>
      </c>
      <c r="E7611" s="32" t="s">
        <v>3117</v>
      </c>
      <c r="F7611" s="34">
        <v>44263</v>
      </c>
      <c r="G7611" s="34">
        <v>44263</v>
      </c>
      <c r="H7611" s="33">
        <v>22</v>
      </c>
      <c r="I7611" s="32" t="s">
        <v>8</v>
      </c>
      <c r="J7611" s="32"/>
      <c r="K7611" s="32" t="s">
        <v>27</v>
      </c>
      <c r="L7611" s="32" t="s">
        <v>15</v>
      </c>
      <c r="M7611" s="32"/>
      <c r="N7611" s="32"/>
      <c r="O7611" s="32" t="s">
        <v>24</v>
      </c>
      <c r="P7611" s="32" t="s">
        <v>10</v>
      </c>
      <c r="Q7611" s="32" t="s">
        <v>910</v>
      </c>
      <c r="R7611" s="32"/>
      <c r="S7611" s="32"/>
      <c r="T7611" s="32"/>
      <c r="U7611" s="32"/>
      <c r="V7611" s="5">
        <v>-43173.81</v>
      </c>
      <c r="W7611" s="32" t="s">
        <v>3119</v>
      </c>
      <c r="X7611" s="32" t="s">
        <v>20</v>
      </c>
      <c r="Y7611" s="32" t="s">
        <v>20</v>
      </c>
    </row>
    <row r="7612" spans="1:25" x14ac:dyDescent="0.3">
      <c r="A7612" s="32" t="s">
        <v>24</v>
      </c>
      <c r="B7612" s="33">
        <v>2021</v>
      </c>
      <c r="C7612" s="33">
        <v>9</v>
      </c>
      <c r="D7612" s="32" t="s">
        <v>16</v>
      </c>
      <c r="E7612" s="32" t="s">
        <v>3117</v>
      </c>
      <c r="F7612" s="34">
        <v>44263</v>
      </c>
      <c r="G7612" s="34">
        <v>44263</v>
      </c>
      <c r="H7612" s="33">
        <v>25</v>
      </c>
      <c r="I7612" s="32" t="s">
        <v>8</v>
      </c>
      <c r="J7612" s="32"/>
      <c r="K7612" s="32" t="s">
        <v>27</v>
      </c>
      <c r="L7612" s="32" t="s">
        <v>15</v>
      </c>
      <c r="M7612" s="32"/>
      <c r="N7612" s="32"/>
      <c r="O7612" s="32" t="s">
        <v>24</v>
      </c>
      <c r="P7612" s="32" t="s">
        <v>10</v>
      </c>
      <c r="Q7612" s="32" t="s">
        <v>910</v>
      </c>
      <c r="R7612" s="32"/>
      <c r="S7612" s="32"/>
      <c r="T7612" s="32"/>
      <c r="U7612" s="32"/>
      <c r="V7612" s="5">
        <v>-34656.43</v>
      </c>
      <c r="W7612" s="32" t="s">
        <v>3120</v>
      </c>
      <c r="X7612" s="32" t="s">
        <v>20</v>
      </c>
      <c r="Y7612" s="32" t="s">
        <v>20</v>
      </c>
    </row>
    <row r="7613" spans="1:25" x14ac:dyDescent="0.3">
      <c r="A7613" s="32" t="s">
        <v>24</v>
      </c>
      <c r="B7613" s="33">
        <v>2021</v>
      </c>
      <c r="C7613" s="33">
        <v>9</v>
      </c>
      <c r="D7613" s="32" t="s">
        <v>16</v>
      </c>
      <c r="E7613" s="32" t="s">
        <v>3117</v>
      </c>
      <c r="F7613" s="34">
        <v>44263</v>
      </c>
      <c r="G7613" s="34">
        <v>44263</v>
      </c>
      <c r="H7613" s="33">
        <v>28</v>
      </c>
      <c r="I7613" s="32" t="s">
        <v>8</v>
      </c>
      <c r="J7613" s="32"/>
      <c r="K7613" s="32" t="s">
        <v>27</v>
      </c>
      <c r="L7613" s="32" t="s">
        <v>15</v>
      </c>
      <c r="M7613" s="32"/>
      <c r="N7613" s="32"/>
      <c r="O7613" s="32" t="s">
        <v>24</v>
      </c>
      <c r="P7613" s="32" t="s">
        <v>10</v>
      </c>
      <c r="Q7613" s="32" t="s">
        <v>910</v>
      </c>
      <c r="R7613" s="32"/>
      <c r="S7613" s="32"/>
      <c r="T7613" s="32"/>
      <c r="U7613" s="32"/>
      <c r="V7613" s="5">
        <v>-223306.71</v>
      </c>
      <c r="W7613" s="32" t="s">
        <v>3121</v>
      </c>
      <c r="X7613" s="32" t="s">
        <v>20</v>
      </c>
      <c r="Y7613" s="32" t="s">
        <v>20</v>
      </c>
    </row>
    <row r="7614" spans="1:25" x14ac:dyDescent="0.3">
      <c r="A7614" s="32" t="s">
        <v>24</v>
      </c>
      <c r="B7614" s="33">
        <v>2021</v>
      </c>
      <c r="C7614" s="33">
        <v>9</v>
      </c>
      <c r="D7614" s="32" t="s">
        <v>16</v>
      </c>
      <c r="E7614" s="32" t="s">
        <v>3117</v>
      </c>
      <c r="F7614" s="34">
        <v>44263</v>
      </c>
      <c r="G7614" s="34">
        <v>44263</v>
      </c>
      <c r="H7614" s="33">
        <v>30</v>
      </c>
      <c r="I7614" s="32" t="s">
        <v>8</v>
      </c>
      <c r="J7614" s="32"/>
      <c r="K7614" s="32" t="s">
        <v>27</v>
      </c>
      <c r="L7614" s="32" t="s">
        <v>15</v>
      </c>
      <c r="M7614" s="32"/>
      <c r="N7614" s="32"/>
      <c r="O7614" s="32" t="s">
        <v>24</v>
      </c>
      <c r="P7614" s="32" t="s">
        <v>10</v>
      </c>
      <c r="Q7614" s="32" t="s">
        <v>910</v>
      </c>
      <c r="R7614" s="32"/>
      <c r="S7614" s="32"/>
      <c r="T7614" s="32"/>
      <c r="U7614" s="32"/>
      <c r="V7614" s="5">
        <v>-13674.04</v>
      </c>
      <c r="W7614" s="32" t="s">
        <v>3122</v>
      </c>
      <c r="X7614" s="32" t="s">
        <v>20</v>
      </c>
      <c r="Y7614" s="32" t="s">
        <v>20</v>
      </c>
    </row>
    <row r="7615" spans="1:25" x14ac:dyDescent="0.3">
      <c r="A7615" s="32" t="s">
        <v>24</v>
      </c>
      <c r="B7615" s="33">
        <v>2021</v>
      </c>
      <c r="C7615" s="33">
        <v>9</v>
      </c>
      <c r="D7615" s="32" t="s">
        <v>16</v>
      </c>
      <c r="E7615" s="32" t="s">
        <v>3117</v>
      </c>
      <c r="F7615" s="34">
        <v>44263</v>
      </c>
      <c r="G7615" s="34">
        <v>44263</v>
      </c>
      <c r="H7615" s="33">
        <v>31</v>
      </c>
      <c r="I7615" s="32" t="s">
        <v>8</v>
      </c>
      <c r="J7615" s="32"/>
      <c r="K7615" s="32" t="s">
        <v>27</v>
      </c>
      <c r="L7615" s="32" t="s">
        <v>15</v>
      </c>
      <c r="M7615" s="32"/>
      <c r="N7615" s="32"/>
      <c r="O7615" s="32" t="s">
        <v>24</v>
      </c>
      <c r="P7615" s="32" t="s">
        <v>10</v>
      </c>
      <c r="Q7615" s="32" t="s">
        <v>910</v>
      </c>
      <c r="R7615" s="32"/>
      <c r="S7615" s="32"/>
      <c r="T7615" s="32"/>
      <c r="U7615" s="32"/>
      <c r="V7615" s="5">
        <v>-81396.899999999994</v>
      </c>
      <c r="W7615" s="32" t="s">
        <v>3123</v>
      </c>
      <c r="X7615" s="32" t="s">
        <v>20</v>
      </c>
      <c r="Y7615" s="32" t="s">
        <v>20</v>
      </c>
    </row>
    <row r="7616" spans="1:25" x14ac:dyDescent="0.3">
      <c r="A7616" s="32" t="s">
        <v>24</v>
      </c>
      <c r="B7616" s="33">
        <v>2021</v>
      </c>
      <c r="C7616" s="33">
        <v>9</v>
      </c>
      <c r="D7616" s="32" t="s">
        <v>16</v>
      </c>
      <c r="E7616" s="32" t="s">
        <v>3117</v>
      </c>
      <c r="F7616" s="34">
        <v>44263</v>
      </c>
      <c r="G7616" s="34">
        <v>44263</v>
      </c>
      <c r="H7616" s="33">
        <v>42</v>
      </c>
      <c r="I7616" s="32" t="s">
        <v>8</v>
      </c>
      <c r="J7616" s="32" t="s">
        <v>18</v>
      </c>
      <c r="K7616" s="32" t="s">
        <v>432</v>
      </c>
      <c r="L7616" s="32" t="s">
        <v>25</v>
      </c>
      <c r="M7616" s="32"/>
      <c r="N7616" s="32"/>
      <c r="O7616" s="32" t="s">
        <v>24</v>
      </c>
      <c r="P7616" s="32" t="s">
        <v>10</v>
      </c>
      <c r="Q7616" s="32" t="s">
        <v>910</v>
      </c>
      <c r="R7616" s="32" t="s">
        <v>447</v>
      </c>
      <c r="S7616" s="32"/>
      <c r="T7616" s="32"/>
      <c r="U7616" s="32"/>
      <c r="V7616" s="5">
        <v>81396.899999999994</v>
      </c>
      <c r="W7616" s="32" t="s">
        <v>3123</v>
      </c>
      <c r="X7616" s="32" t="s">
        <v>2807</v>
      </c>
      <c r="Y7616" s="32" t="s">
        <v>20</v>
      </c>
    </row>
    <row r="7617" spans="1:25" x14ac:dyDescent="0.3">
      <c r="A7617" s="32" t="s">
        <v>24</v>
      </c>
      <c r="B7617" s="33">
        <v>2021</v>
      </c>
      <c r="C7617" s="33">
        <v>9</v>
      </c>
      <c r="D7617" s="32" t="s">
        <v>16</v>
      </c>
      <c r="E7617" s="32" t="s">
        <v>3117</v>
      </c>
      <c r="F7617" s="34">
        <v>44263</v>
      </c>
      <c r="G7617" s="34">
        <v>44263</v>
      </c>
      <c r="H7617" s="33">
        <v>44</v>
      </c>
      <c r="I7617" s="32" t="s">
        <v>8</v>
      </c>
      <c r="J7617" s="32" t="s">
        <v>18</v>
      </c>
      <c r="K7617" s="32" t="s">
        <v>432</v>
      </c>
      <c r="L7617" s="32" t="s">
        <v>25</v>
      </c>
      <c r="M7617" s="32"/>
      <c r="N7617" s="32"/>
      <c r="O7617" s="32" t="s">
        <v>24</v>
      </c>
      <c r="P7617" s="32" t="s">
        <v>10</v>
      </c>
      <c r="Q7617" s="32" t="s">
        <v>910</v>
      </c>
      <c r="R7617" s="32" t="s">
        <v>1569</v>
      </c>
      <c r="S7617" s="32"/>
      <c r="T7617" s="32"/>
      <c r="U7617" s="32"/>
      <c r="V7617" s="5">
        <v>13342.01</v>
      </c>
      <c r="W7617" s="32" t="s">
        <v>3118</v>
      </c>
      <c r="X7617" s="32" t="s">
        <v>3124</v>
      </c>
      <c r="Y7617" s="32" t="s">
        <v>20</v>
      </c>
    </row>
    <row r="7618" spans="1:25" x14ac:dyDescent="0.3">
      <c r="A7618" s="32" t="s">
        <v>24</v>
      </c>
      <c r="B7618" s="33">
        <v>2021</v>
      </c>
      <c r="C7618" s="33">
        <v>9</v>
      </c>
      <c r="D7618" s="32" t="s">
        <v>16</v>
      </c>
      <c r="E7618" s="32" t="s">
        <v>3117</v>
      </c>
      <c r="F7618" s="34">
        <v>44263</v>
      </c>
      <c r="G7618" s="34">
        <v>44263</v>
      </c>
      <c r="H7618" s="33">
        <v>50</v>
      </c>
      <c r="I7618" s="32" t="s">
        <v>8</v>
      </c>
      <c r="J7618" s="32" t="s">
        <v>18</v>
      </c>
      <c r="K7618" s="32" t="s">
        <v>432</v>
      </c>
      <c r="L7618" s="32" t="s">
        <v>25</v>
      </c>
      <c r="M7618" s="32"/>
      <c r="N7618" s="32"/>
      <c r="O7618" s="32" t="s">
        <v>24</v>
      </c>
      <c r="P7618" s="32" t="s">
        <v>10</v>
      </c>
      <c r="Q7618" s="32" t="s">
        <v>910</v>
      </c>
      <c r="R7618" s="32" t="s">
        <v>1463</v>
      </c>
      <c r="S7618" s="32"/>
      <c r="T7618" s="32"/>
      <c r="U7618" s="32"/>
      <c r="V7618" s="5">
        <v>43173.81</v>
      </c>
      <c r="W7618" s="32" t="s">
        <v>3119</v>
      </c>
      <c r="X7618" s="32" t="s">
        <v>3125</v>
      </c>
      <c r="Y7618" s="32" t="s">
        <v>20</v>
      </c>
    </row>
    <row r="7619" spans="1:25" x14ac:dyDescent="0.3">
      <c r="A7619" s="32" t="s">
        <v>24</v>
      </c>
      <c r="B7619" s="33">
        <v>2021</v>
      </c>
      <c r="C7619" s="33">
        <v>9</v>
      </c>
      <c r="D7619" s="32" t="s">
        <v>16</v>
      </c>
      <c r="E7619" s="32" t="s">
        <v>3117</v>
      </c>
      <c r="F7619" s="34">
        <v>44263</v>
      </c>
      <c r="G7619" s="34">
        <v>44263</v>
      </c>
      <c r="H7619" s="33">
        <v>52</v>
      </c>
      <c r="I7619" s="32" t="s">
        <v>8</v>
      </c>
      <c r="J7619" s="32" t="s">
        <v>18</v>
      </c>
      <c r="K7619" s="32" t="s">
        <v>432</v>
      </c>
      <c r="L7619" s="32" t="s">
        <v>25</v>
      </c>
      <c r="M7619" s="32"/>
      <c r="N7619" s="32"/>
      <c r="O7619" s="32" t="s">
        <v>24</v>
      </c>
      <c r="P7619" s="32" t="s">
        <v>10</v>
      </c>
      <c r="Q7619" s="32" t="s">
        <v>910</v>
      </c>
      <c r="R7619" s="32" t="s">
        <v>1518</v>
      </c>
      <c r="S7619" s="32"/>
      <c r="T7619" s="32"/>
      <c r="U7619" s="32"/>
      <c r="V7619" s="5">
        <v>34656.43</v>
      </c>
      <c r="W7619" s="32" t="s">
        <v>3120</v>
      </c>
      <c r="X7619" s="32" t="s">
        <v>3126</v>
      </c>
      <c r="Y7619" s="32" t="s">
        <v>20</v>
      </c>
    </row>
    <row r="7620" spans="1:25" x14ac:dyDescent="0.3">
      <c r="A7620" s="32" t="s">
        <v>24</v>
      </c>
      <c r="B7620" s="33">
        <v>2021</v>
      </c>
      <c r="C7620" s="33">
        <v>9</v>
      </c>
      <c r="D7620" s="32" t="s">
        <v>16</v>
      </c>
      <c r="E7620" s="32" t="s">
        <v>3117</v>
      </c>
      <c r="F7620" s="34">
        <v>44263</v>
      </c>
      <c r="G7620" s="34">
        <v>44263</v>
      </c>
      <c r="H7620" s="33">
        <v>65</v>
      </c>
      <c r="I7620" s="32" t="s">
        <v>8</v>
      </c>
      <c r="J7620" s="32" t="s">
        <v>18</v>
      </c>
      <c r="K7620" s="32" t="s">
        <v>406</v>
      </c>
      <c r="L7620" s="32" t="s">
        <v>25</v>
      </c>
      <c r="M7620" s="32"/>
      <c r="N7620" s="32"/>
      <c r="O7620" s="32" t="s">
        <v>24</v>
      </c>
      <c r="P7620" s="32" t="s">
        <v>10</v>
      </c>
      <c r="Q7620" s="32" t="s">
        <v>910</v>
      </c>
      <c r="R7620" s="32" t="s">
        <v>549</v>
      </c>
      <c r="S7620" s="32"/>
      <c r="T7620" s="32"/>
      <c r="U7620" s="32"/>
      <c r="V7620" s="5">
        <v>223306.71</v>
      </c>
      <c r="W7620" s="32" t="s">
        <v>3121</v>
      </c>
      <c r="X7620" s="32" t="s">
        <v>3127</v>
      </c>
      <c r="Y7620" s="32" t="s">
        <v>20</v>
      </c>
    </row>
    <row r="7621" spans="1:25" x14ac:dyDescent="0.3">
      <c r="A7621" s="32" t="s">
        <v>24</v>
      </c>
      <c r="B7621" s="33">
        <v>2021</v>
      </c>
      <c r="C7621" s="33">
        <v>9</v>
      </c>
      <c r="D7621" s="32" t="s">
        <v>16</v>
      </c>
      <c r="E7621" s="32" t="s">
        <v>3117</v>
      </c>
      <c r="F7621" s="34">
        <v>44263</v>
      </c>
      <c r="G7621" s="34">
        <v>44263</v>
      </c>
      <c r="H7621" s="33">
        <v>67</v>
      </c>
      <c r="I7621" s="32" t="s">
        <v>8</v>
      </c>
      <c r="J7621" s="32" t="s">
        <v>18</v>
      </c>
      <c r="K7621" s="32" t="s">
        <v>406</v>
      </c>
      <c r="L7621" s="32" t="s">
        <v>25</v>
      </c>
      <c r="M7621" s="32"/>
      <c r="N7621" s="32"/>
      <c r="O7621" s="32" t="s">
        <v>24</v>
      </c>
      <c r="P7621" s="32" t="s">
        <v>10</v>
      </c>
      <c r="Q7621" s="32" t="s">
        <v>910</v>
      </c>
      <c r="R7621" s="32" t="s">
        <v>691</v>
      </c>
      <c r="S7621" s="32"/>
      <c r="T7621" s="32"/>
      <c r="U7621" s="32"/>
      <c r="V7621" s="5">
        <v>13674.04</v>
      </c>
      <c r="W7621" s="32" t="s">
        <v>3122</v>
      </c>
      <c r="X7621" s="32" t="s">
        <v>3128</v>
      </c>
      <c r="Y7621" s="32" t="s">
        <v>20</v>
      </c>
    </row>
    <row r="7622" spans="1:25" x14ac:dyDescent="0.3">
      <c r="A7622" s="32" t="s">
        <v>24</v>
      </c>
      <c r="B7622" s="33">
        <v>2021</v>
      </c>
      <c r="C7622" s="33">
        <v>9</v>
      </c>
      <c r="D7622" s="32" t="s">
        <v>1332</v>
      </c>
      <c r="E7622" s="32" t="s">
        <v>3129</v>
      </c>
      <c r="F7622" s="34">
        <v>44264</v>
      </c>
      <c r="G7622" s="34">
        <v>44265</v>
      </c>
      <c r="H7622" s="33">
        <v>28</v>
      </c>
      <c r="I7622" s="32" t="s">
        <v>8</v>
      </c>
      <c r="J7622" s="32" t="s">
        <v>1277</v>
      </c>
      <c r="K7622" s="32" t="s">
        <v>1334</v>
      </c>
      <c r="L7622" s="32" t="s">
        <v>1279</v>
      </c>
      <c r="M7622" s="32"/>
      <c r="N7622" s="32" t="s">
        <v>1280</v>
      </c>
      <c r="O7622" s="32" t="s">
        <v>24</v>
      </c>
      <c r="P7622" s="32" t="s">
        <v>10</v>
      </c>
      <c r="Q7622" s="32" t="s">
        <v>910</v>
      </c>
      <c r="R7622" s="32"/>
      <c r="S7622" s="32"/>
      <c r="T7622" s="32"/>
      <c r="U7622" s="32"/>
      <c r="V7622" s="5">
        <v>720</v>
      </c>
      <c r="W7622" s="32" t="s">
        <v>1335</v>
      </c>
      <c r="X7622" s="32" t="s">
        <v>3130</v>
      </c>
      <c r="Y7622" s="32" t="s">
        <v>1337</v>
      </c>
    </row>
    <row r="7623" spans="1:25" x14ac:dyDescent="0.3">
      <c r="A7623" s="32" t="s">
        <v>24</v>
      </c>
      <c r="B7623" s="33">
        <v>2021</v>
      </c>
      <c r="C7623" s="33">
        <v>9</v>
      </c>
      <c r="D7623" s="32" t="s">
        <v>1332</v>
      </c>
      <c r="E7623" s="32" t="s">
        <v>3129</v>
      </c>
      <c r="F7623" s="34">
        <v>44264</v>
      </c>
      <c r="G7623" s="34">
        <v>44265</v>
      </c>
      <c r="H7623" s="33">
        <v>29</v>
      </c>
      <c r="I7623" s="32" t="s">
        <v>8</v>
      </c>
      <c r="J7623" s="32" t="s">
        <v>1277</v>
      </c>
      <c r="K7623" s="32" t="s">
        <v>1338</v>
      </c>
      <c r="L7623" s="32" t="s">
        <v>1279</v>
      </c>
      <c r="M7623" s="32"/>
      <c r="N7623" s="32" t="s">
        <v>1280</v>
      </c>
      <c r="O7623" s="32" t="s">
        <v>24</v>
      </c>
      <c r="P7623" s="32" t="s">
        <v>10</v>
      </c>
      <c r="Q7623" s="32" t="s">
        <v>910</v>
      </c>
      <c r="R7623" s="32"/>
      <c r="S7623" s="32"/>
      <c r="T7623" s="32"/>
      <c r="U7623" s="32"/>
      <c r="V7623" s="5">
        <v>53.2</v>
      </c>
      <c r="W7623" s="32" t="s">
        <v>1335</v>
      </c>
      <c r="X7623" s="32" t="s">
        <v>3130</v>
      </c>
      <c r="Y7623" s="32" t="s">
        <v>1337</v>
      </c>
    </row>
    <row r="7624" spans="1:25" x14ac:dyDescent="0.3">
      <c r="A7624" s="32" t="s">
        <v>24</v>
      </c>
      <c r="B7624" s="33">
        <v>2021</v>
      </c>
      <c r="C7624" s="33">
        <v>9</v>
      </c>
      <c r="D7624" s="32" t="s">
        <v>1332</v>
      </c>
      <c r="E7624" s="32" t="s">
        <v>3129</v>
      </c>
      <c r="F7624" s="34">
        <v>44264</v>
      </c>
      <c r="G7624" s="34">
        <v>44265</v>
      </c>
      <c r="H7624" s="33">
        <v>43</v>
      </c>
      <c r="I7624" s="32" t="s">
        <v>8</v>
      </c>
      <c r="J7624" s="32"/>
      <c r="K7624" s="32" t="s">
        <v>9</v>
      </c>
      <c r="L7624" s="32" t="s">
        <v>15</v>
      </c>
      <c r="M7624" s="32"/>
      <c r="N7624" s="32"/>
      <c r="O7624" s="32"/>
      <c r="P7624" s="32" t="s">
        <v>10</v>
      </c>
      <c r="Q7624" s="32"/>
      <c r="R7624" s="32"/>
      <c r="S7624" s="32"/>
      <c r="T7624" s="32"/>
      <c r="U7624" s="32"/>
      <c r="V7624" s="5">
        <v>-773.2</v>
      </c>
      <c r="W7624" s="32"/>
      <c r="X7624" s="32" t="s">
        <v>12</v>
      </c>
      <c r="Y7624" s="32" t="s">
        <v>1337</v>
      </c>
    </row>
    <row r="7625" spans="1:25" x14ac:dyDescent="0.3">
      <c r="A7625" s="32" t="s">
        <v>24</v>
      </c>
      <c r="B7625" s="33">
        <v>2021</v>
      </c>
      <c r="C7625" s="33">
        <v>9</v>
      </c>
      <c r="D7625" s="32" t="s">
        <v>16</v>
      </c>
      <c r="E7625" s="32" t="s">
        <v>3131</v>
      </c>
      <c r="F7625" s="34">
        <v>44265</v>
      </c>
      <c r="G7625" s="34">
        <v>44265</v>
      </c>
      <c r="H7625" s="33">
        <v>3</v>
      </c>
      <c r="I7625" s="32" t="s">
        <v>8</v>
      </c>
      <c r="J7625" s="32"/>
      <c r="K7625" s="32" t="s">
        <v>9</v>
      </c>
      <c r="L7625" s="32" t="s">
        <v>15</v>
      </c>
      <c r="M7625" s="32"/>
      <c r="N7625" s="32"/>
      <c r="O7625" s="32" t="s">
        <v>24</v>
      </c>
      <c r="P7625" s="32" t="s">
        <v>10</v>
      </c>
      <c r="Q7625" s="32" t="s">
        <v>910</v>
      </c>
      <c r="R7625" s="32"/>
      <c r="S7625" s="32"/>
      <c r="T7625" s="32"/>
      <c r="U7625" s="32"/>
      <c r="V7625" s="5">
        <v>-13342.01</v>
      </c>
      <c r="W7625" s="32" t="s">
        <v>3118</v>
      </c>
      <c r="X7625" s="32" t="s">
        <v>12</v>
      </c>
      <c r="Y7625" s="32" t="s">
        <v>11</v>
      </c>
    </row>
    <row r="7626" spans="1:25" x14ac:dyDescent="0.3">
      <c r="A7626" s="32" t="s">
        <v>24</v>
      </c>
      <c r="B7626" s="33">
        <v>2021</v>
      </c>
      <c r="C7626" s="33">
        <v>9</v>
      </c>
      <c r="D7626" s="32" t="s">
        <v>16</v>
      </c>
      <c r="E7626" s="32" t="s">
        <v>3131</v>
      </c>
      <c r="F7626" s="34">
        <v>44265</v>
      </c>
      <c r="G7626" s="34">
        <v>44265</v>
      </c>
      <c r="H7626" s="33">
        <v>18</v>
      </c>
      <c r="I7626" s="32" t="s">
        <v>8</v>
      </c>
      <c r="J7626" s="32"/>
      <c r="K7626" s="32" t="s">
        <v>9</v>
      </c>
      <c r="L7626" s="32" t="s">
        <v>15</v>
      </c>
      <c r="M7626" s="32"/>
      <c r="N7626" s="32"/>
      <c r="O7626" s="32" t="s">
        <v>24</v>
      </c>
      <c r="P7626" s="32" t="s">
        <v>10</v>
      </c>
      <c r="Q7626" s="32" t="s">
        <v>910</v>
      </c>
      <c r="R7626" s="32"/>
      <c r="S7626" s="32"/>
      <c r="T7626" s="32"/>
      <c r="U7626" s="32"/>
      <c r="V7626" s="5">
        <v>-43173.81</v>
      </c>
      <c r="W7626" s="32" t="s">
        <v>3119</v>
      </c>
      <c r="X7626" s="32" t="s">
        <v>12</v>
      </c>
      <c r="Y7626" s="32" t="s">
        <v>11</v>
      </c>
    </row>
    <row r="7627" spans="1:25" x14ac:dyDescent="0.3">
      <c r="A7627" s="32" t="s">
        <v>24</v>
      </c>
      <c r="B7627" s="33">
        <v>2021</v>
      </c>
      <c r="C7627" s="33">
        <v>9</v>
      </c>
      <c r="D7627" s="32" t="s">
        <v>16</v>
      </c>
      <c r="E7627" s="32" t="s">
        <v>3131</v>
      </c>
      <c r="F7627" s="34">
        <v>44265</v>
      </c>
      <c r="G7627" s="34">
        <v>44265</v>
      </c>
      <c r="H7627" s="33">
        <v>24</v>
      </c>
      <c r="I7627" s="32" t="s">
        <v>8</v>
      </c>
      <c r="J7627" s="32"/>
      <c r="K7627" s="32" t="s">
        <v>9</v>
      </c>
      <c r="L7627" s="32" t="s">
        <v>15</v>
      </c>
      <c r="M7627" s="32"/>
      <c r="N7627" s="32"/>
      <c r="O7627" s="32" t="s">
        <v>24</v>
      </c>
      <c r="P7627" s="32" t="s">
        <v>10</v>
      </c>
      <c r="Q7627" s="32" t="s">
        <v>910</v>
      </c>
      <c r="R7627" s="32"/>
      <c r="S7627" s="32"/>
      <c r="T7627" s="32"/>
      <c r="U7627" s="32"/>
      <c r="V7627" s="5">
        <v>-34656.43</v>
      </c>
      <c r="W7627" s="32" t="s">
        <v>3120</v>
      </c>
      <c r="X7627" s="32" t="s">
        <v>12</v>
      </c>
      <c r="Y7627" s="32" t="s">
        <v>11</v>
      </c>
    </row>
    <row r="7628" spans="1:25" x14ac:dyDescent="0.3">
      <c r="A7628" s="32" t="s">
        <v>24</v>
      </c>
      <c r="B7628" s="33">
        <v>2021</v>
      </c>
      <c r="C7628" s="33">
        <v>9</v>
      </c>
      <c r="D7628" s="32" t="s">
        <v>16</v>
      </c>
      <c r="E7628" s="32" t="s">
        <v>3131</v>
      </c>
      <c r="F7628" s="34">
        <v>44265</v>
      </c>
      <c r="G7628" s="34">
        <v>44265</v>
      </c>
      <c r="H7628" s="33">
        <v>27</v>
      </c>
      <c r="I7628" s="32" t="s">
        <v>8</v>
      </c>
      <c r="J7628" s="32"/>
      <c r="K7628" s="32" t="s">
        <v>9</v>
      </c>
      <c r="L7628" s="32" t="s">
        <v>15</v>
      </c>
      <c r="M7628" s="32"/>
      <c r="N7628" s="32"/>
      <c r="O7628" s="32" t="s">
        <v>24</v>
      </c>
      <c r="P7628" s="32" t="s">
        <v>10</v>
      </c>
      <c r="Q7628" s="32" t="s">
        <v>910</v>
      </c>
      <c r="R7628" s="32"/>
      <c r="S7628" s="32"/>
      <c r="T7628" s="32"/>
      <c r="U7628" s="32"/>
      <c r="V7628" s="5">
        <v>-223306.71</v>
      </c>
      <c r="W7628" s="32" t="s">
        <v>3121</v>
      </c>
      <c r="X7628" s="32" t="s">
        <v>12</v>
      </c>
      <c r="Y7628" s="32" t="s">
        <v>11</v>
      </c>
    </row>
    <row r="7629" spans="1:25" x14ac:dyDescent="0.3">
      <c r="A7629" s="32" t="s">
        <v>24</v>
      </c>
      <c r="B7629" s="33">
        <v>2021</v>
      </c>
      <c r="C7629" s="33">
        <v>9</v>
      </c>
      <c r="D7629" s="32" t="s">
        <v>16</v>
      </c>
      <c r="E7629" s="32" t="s">
        <v>3131</v>
      </c>
      <c r="F7629" s="34">
        <v>44265</v>
      </c>
      <c r="G7629" s="34">
        <v>44265</v>
      </c>
      <c r="H7629" s="33">
        <v>29</v>
      </c>
      <c r="I7629" s="32" t="s">
        <v>8</v>
      </c>
      <c r="J7629" s="32"/>
      <c r="K7629" s="32" t="s">
        <v>9</v>
      </c>
      <c r="L7629" s="32" t="s">
        <v>15</v>
      </c>
      <c r="M7629" s="32"/>
      <c r="N7629" s="32"/>
      <c r="O7629" s="32" t="s">
        <v>24</v>
      </c>
      <c r="P7629" s="32" t="s">
        <v>10</v>
      </c>
      <c r="Q7629" s="32" t="s">
        <v>910</v>
      </c>
      <c r="R7629" s="32"/>
      <c r="S7629" s="32"/>
      <c r="T7629" s="32"/>
      <c r="U7629" s="32"/>
      <c r="V7629" s="5">
        <v>-13674.04</v>
      </c>
      <c r="W7629" s="32" t="s">
        <v>3122</v>
      </c>
      <c r="X7629" s="32" t="s">
        <v>12</v>
      </c>
      <c r="Y7629" s="32" t="s">
        <v>11</v>
      </c>
    </row>
    <row r="7630" spans="1:25" x14ac:dyDescent="0.3">
      <c r="A7630" s="32" t="s">
        <v>24</v>
      </c>
      <c r="B7630" s="33">
        <v>2021</v>
      </c>
      <c r="C7630" s="33">
        <v>9</v>
      </c>
      <c r="D7630" s="32" t="s">
        <v>16</v>
      </c>
      <c r="E7630" s="32" t="s">
        <v>3131</v>
      </c>
      <c r="F7630" s="34">
        <v>44265</v>
      </c>
      <c r="G7630" s="34">
        <v>44265</v>
      </c>
      <c r="H7630" s="33">
        <v>30</v>
      </c>
      <c r="I7630" s="32" t="s">
        <v>8</v>
      </c>
      <c r="J7630" s="32"/>
      <c r="K7630" s="32" t="s">
        <v>9</v>
      </c>
      <c r="L7630" s="32" t="s">
        <v>15</v>
      </c>
      <c r="M7630" s="32"/>
      <c r="N7630" s="32"/>
      <c r="O7630" s="32" t="s">
        <v>24</v>
      </c>
      <c r="P7630" s="32" t="s">
        <v>10</v>
      </c>
      <c r="Q7630" s="32" t="s">
        <v>910</v>
      </c>
      <c r="R7630" s="32"/>
      <c r="S7630" s="32"/>
      <c r="T7630" s="32"/>
      <c r="U7630" s="32"/>
      <c r="V7630" s="5">
        <v>-81396.899999999994</v>
      </c>
      <c r="W7630" s="32" t="s">
        <v>3123</v>
      </c>
      <c r="X7630" s="32" t="s">
        <v>12</v>
      </c>
      <c r="Y7630" s="32" t="s">
        <v>11</v>
      </c>
    </row>
    <row r="7631" spans="1:25" x14ac:dyDescent="0.3">
      <c r="A7631" s="32" t="s">
        <v>24</v>
      </c>
      <c r="B7631" s="33">
        <v>2021</v>
      </c>
      <c r="C7631" s="33">
        <v>9</v>
      </c>
      <c r="D7631" s="32" t="s">
        <v>16</v>
      </c>
      <c r="E7631" s="32" t="s">
        <v>3131</v>
      </c>
      <c r="F7631" s="34">
        <v>44265</v>
      </c>
      <c r="G7631" s="34">
        <v>44265</v>
      </c>
      <c r="H7631" s="33">
        <v>35</v>
      </c>
      <c r="I7631" s="32" t="s">
        <v>8</v>
      </c>
      <c r="J7631" s="32"/>
      <c r="K7631" s="32" t="s">
        <v>27</v>
      </c>
      <c r="L7631" s="32" t="s">
        <v>15</v>
      </c>
      <c r="M7631" s="32"/>
      <c r="N7631" s="32"/>
      <c r="O7631" s="32" t="s">
        <v>24</v>
      </c>
      <c r="P7631" s="32" t="s">
        <v>10</v>
      </c>
      <c r="Q7631" s="32" t="s">
        <v>910</v>
      </c>
      <c r="R7631" s="32"/>
      <c r="S7631" s="32"/>
      <c r="T7631" s="32"/>
      <c r="U7631" s="32"/>
      <c r="V7631" s="5">
        <v>13342.01</v>
      </c>
      <c r="W7631" s="32" t="s">
        <v>3118</v>
      </c>
      <c r="X7631" s="32" t="s">
        <v>20</v>
      </c>
      <c r="Y7631" s="32" t="s">
        <v>11</v>
      </c>
    </row>
    <row r="7632" spans="1:25" x14ac:dyDescent="0.3">
      <c r="A7632" s="32" t="s">
        <v>24</v>
      </c>
      <c r="B7632" s="33">
        <v>2021</v>
      </c>
      <c r="C7632" s="33">
        <v>9</v>
      </c>
      <c r="D7632" s="32" t="s">
        <v>16</v>
      </c>
      <c r="E7632" s="32" t="s">
        <v>3131</v>
      </c>
      <c r="F7632" s="34">
        <v>44265</v>
      </c>
      <c r="G7632" s="34">
        <v>44265</v>
      </c>
      <c r="H7632" s="33">
        <v>49</v>
      </c>
      <c r="I7632" s="32" t="s">
        <v>8</v>
      </c>
      <c r="J7632" s="32"/>
      <c r="K7632" s="32" t="s">
        <v>27</v>
      </c>
      <c r="L7632" s="32" t="s">
        <v>15</v>
      </c>
      <c r="M7632" s="32"/>
      <c r="N7632" s="32"/>
      <c r="O7632" s="32" t="s">
        <v>24</v>
      </c>
      <c r="P7632" s="32" t="s">
        <v>10</v>
      </c>
      <c r="Q7632" s="32" t="s">
        <v>910</v>
      </c>
      <c r="R7632" s="32"/>
      <c r="S7632" s="32"/>
      <c r="T7632" s="32"/>
      <c r="U7632" s="32"/>
      <c r="V7632" s="5">
        <v>43173.81</v>
      </c>
      <c r="W7632" s="32" t="s">
        <v>3119</v>
      </c>
      <c r="X7632" s="32" t="s">
        <v>20</v>
      </c>
      <c r="Y7632" s="32" t="s">
        <v>11</v>
      </c>
    </row>
    <row r="7633" spans="1:25" x14ac:dyDescent="0.3">
      <c r="A7633" s="32" t="s">
        <v>24</v>
      </c>
      <c r="B7633" s="33">
        <v>2021</v>
      </c>
      <c r="C7633" s="33">
        <v>9</v>
      </c>
      <c r="D7633" s="32" t="s">
        <v>16</v>
      </c>
      <c r="E7633" s="32" t="s">
        <v>3131</v>
      </c>
      <c r="F7633" s="34">
        <v>44265</v>
      </c>
      <c r="G7633" s="34">
        <v>44265</v>
      </c>
      <c r="H7633" s="33">
        <v>55</v>
      </c>
      <c r="I7633" s="32" t="s">
        <v>8</v>
      </c>
      <c r="J7633" s="32"/>
      <c r="K7633" s="32" t="s">
        <v>27</v>
      </c>
      <c r="L7633" s="32" t="s">
        <v>15</v>
      </c>
      <c r="M7633" s="32"/>
      <c r="N7633" s="32"/>
      <c r="O7633" s="32" t="s">
        <v>24</v>
      </c>
      <c r="P7633" s="32" t="s">
        <v>10</v>
      </c>
      <c r="Q7633" s="32" t="s">
        <v>910</v>
      </c>
      <c r="R7633" s="32"/>
      <c r="S7633" s="32"/>
      <c r="T7633" s="32"/>
      <c r="U7633" s="32"/>
      <c r="V7633" s="5">
        <v>34656.43</v>
      </c>
      <c r="W7633" s="32" t="s">
        <v>3120</v>
      </c>
      <c r="X7633" s="32" t="s">
        <v>20</v>
      </c>
      <c r="Y7633" s="32" t="s">
        <v>11</v>
      </c>
    </row>
    <row r="7634" spans="1:25" x14ac:dyDescent="0.3">
      <c r="A7634" s="32" t="s">
        <v>24</v>
      </c>
      <c r="B7634" s="33">
        <v>2021</v>
      </c>
      <c r="C7634" s="33">
        <v>9</v>
      </c>
      <c r="D7634" s="32" t="s">
        <v>16</v>
      </c>
      <c r="E7634" s="32" t="s">
        <v>3131</v>
      </c>
      <c r="F7634" s="34">
        <v>44265</v>
      </c>
      <c r="G7634" s="34">
        <v>44265</v>
      </c>
      <c r="H7634" s="33">
        <v>58</v>
      </c>
      <c r="I7634" s="32" t="s">
        <v>8</v>
      </c>
      <c r="J7634" s="32"/>
      <c r="K7634" s="32" t="s">
        <v>27</v>
      </c>
      <c r="L7634" s="32" t="s">
        <v>15</v>
      </c>
      <c r="M7634" s="32"/>
      <c r="N7634" s="32"/>
      <c r="O7634" s="32" t="s">
        <v>24</v>
      </c>
      <c r="P7634" s="32" t="s">
        <v>10</v>
      </c>
      <c r="Q7634" s="32" t="s">
        <v>910</v>
      </c>
      <c r="R7634" s="32"/>
      <c r="S7634" s="32"/>
      <c r="T7634" s="32"/>
      <c r="U7634" s="32"/>
      <c r="V7634" s="5">
        <v>223306.71</v>
      </c>
      <c r="W7634" s="32" t="s">
        <v>3121</v>
      </c>
      <c r="X7634" s="32" t="s">
        <v>20</v>
      </c>
      <c r="Y7634" s="32" t="s">
        <v>11</v>
      </c>
    </row>
    <row r="7635" spans="1:25" x14ac:dyDescent="0.3">
      <c r="A7635" s="32" t="s">
        <v>24</v>
      </c>
      <c r="B7635" s="33">
        <v>2021</v>
      </c>
      <c r="C7635" s="33">
        <v>9</v>
      </c>
      <c r="D7635" s="32" t="s">
        <v>16</v>
      </c>
      <c r="E7635" s="32" t="s">
        <v>3131</v>
      </c>
      <c r="F7635" s="34">
        <v>44265</v>
      </c>
      <c r="G7635" s="34">
        <v>44265</v>
      </c>
      <c r="H7635" s="33">
        <v>60</v>
      </c>
      <c r="I7635" s="32" t="s">
        <v>8</v>
      </c>
      <c r="J7635" s="32"/>
      <c r="K7635" s="32" t="s">
        <v>27</v>
      </c>
      <c r="L7635" s="32" t="s">
        <v>15</v>
      </c>
      <c r="M7635" s="32"/>
      <c r="N7635" s="32"/>
      <c r="O7635" s="32" t="s">
        <v>24</v>
      </c>
      <c r="P7635" s="32" t="s">
        <v>10</v>
      </c>
      <c r="Q7635" s="32" t="s">
        <v>910</v>
      </c>
      <c r="R7635" s="32"/>
      <c r="S7635" s="32"/>
      <c r="T7635" s="32"/>
      <c r="U7635" s="32"/>
      <c r="V7635" s="5">
        <v>13674.04</v>
      </c>
      <c r="W7635" s="32" t="s">
        <v>3122</v>
      </c>
      <c r="X7635" s="32" t="s">
        <v>20</v>
      </c>
      <c r="Y7635" s="32" t="s">
        <v>11</v>
      </c>
    </row>
    <row r="7636" spans="1:25" x14ac:dyDescent="0.3">
      <c r="A7636" s="32" t="s">
        <v>24</v>
      </c>
      <c r="B7636" s="33">
        <v>2021</v>
      </c>
      <c r="C7636" s="33">
        <v>9</v>
      </c>
      <c r="D7636" s="32" t="s">
        <v>16</v>
      </c>
      <c r="E7636" s="32" t="s">
        <v>3131</v>
      </c>
      <c r="F7636" s="34">
        <v>44265</v>
      </c>
      <c r="G7636" s="34">
        <v>44265</v>
      </c>
      <c r="H7636" s="33">
        <v>61</v>
      </c>
      <c r="I7636" s="32" t="s">
        <v>8</v>
      </c>
      <c r="J7636" s="32"/>
      <c r="K7636" s="32" t="s">
        <v>27</v>
      </c>
      <c r="L7636" s="32" t="s">
        <v>15</v>
      </c>
      <c r="M7636" s="32"/>
      <c r="N7636" s="32"/>
      <c r="O7636" s="32" t="s">
        <v>24</v>
      </c>
      <c r="P7636" s="32" t="s">
        <v>10</v>
      </c>
      <c r="Q7636" s="32" t="s">
        <v>910</v>
      </c>
      <c r="R7636" s="32"/>
      <c r="S7636" s="32"/>
      <c r="T7636" s="32"/>
      <c r="U7636" s="32"/>
      <c r="V7636" s="5">
        <v>81396.899999999994</v>
      </c>
      <c r="W7636" s="32" t="s">
        <v>3123</v>
      </c>
      <c r="X7636" s="32" t="s">
        <v>20</v>
      </c>
      <c r="Y7636" s="32" t="s">
        <v>11</v>
      </c>
    </row>
    <row r="7637" spans="1:25" x14ac:dyDescent="0.3">
      <c r="A7637" s="32" t="s">
        <v>24</v>
      </c>
      <c r="B7637" s="33">
        <v>2021</v>
      </c>
      <c r="C7637" s="33">
        <v>9</v>
      </c>
      <c r="D7637" s="32" t="s">
        <v>38</v>
      </c>
      <c r="E7637" s="32" t="s">
        <v>3132</v>
      </c>
      <c r="F7637" s="34">
        <v>44265</v>
      </c>
      <c r="G7637" s="34">
        <v>44265</v>
      </c>
      <c r="H7637" s="33">
        <v>7</v>
      </c>
      <c r="I7637" s="32" t="s">
        <v>8</v>
      </c>
      <c r="J7637" s="32"/>
      <c r="K7637" s="32" t="s">
        <v>9</v>
      </c>
      <c r="L7637" s="32" t="s">
        <v>15</v>
      </c>
      <c r="M7637" s="32"/>
      <c r="N7637" s="32"/>
      <c r="O7637" s="32"/>
      <c r="P7637" s="32" t="s">
        <v>10</v>
      </c>
      <c r="Q7637" s="32"/>
      <c r="R7637" s="32"/>
      <c r="S7637" s="32"/>
      <c r="T7637" s="32"/>
      <c r="U7637" s="32"/>
      <c r="V7637" s="5">
        <v>409549.9</v>
      </c>
      <c r="W7637" s="32" t="s">
        <v>3133</v>
      </c>
      <c r="X7637" s="32" t="s">
        <v>3134</v>
      </c>
      <c r="Y7637" s="32" t="s">
        <v>34</v>
      </c>
    </row>
    <row r="7638" spans="1:25" x14ac:dyDescent="0.3">
      <c r="A7638" s="32" t="s">
        <v>24</v>
      </c>
      <c r="B7638" s="33">
        <v>2021</v>
      </c>
      <c r="C7638" s="33">
        <v>9</v>
      </c>
      <c r="D7638" s="32" t="s">
        <v>38</v>
      </c>
      <c r="E7638" s="32" t="s">
        <v>3132</v>
      </c>
      <c r="F7638" s="34">
        <v>44265</v>
      </c>
      <c r="G7638" s="34">
        <v>44265</v>
      </c>
      <c r="H7638" s="33">
        <v>8</v>
      </c>
      <c r="I7638" s="32" t="s">
        <v>8</v>
      </c>
      <c r="J7638" s="32"/>
      <c r="K7638" s="32" t="s">
        <v>9</v>
      </c>
      <c r="L7638" s="32" t="s">
        <v>15</v>
      </c>
      <c r="M7638" s="32"/>
      <c r="N7638" s="32"/>
      <c r="O7638" s="32"/>
      <c r="P7638" s="32" t="s">
        <v>10</v>
      </c>
      <c r="Q7638" s="32"/>
      <c r="R7638" s="32"/>
      <c r="S7638" s="32"/>
      <c r="T7638" s="32"/>
      <c r="U7638" s="32"/>
      <c r="V7638" s="5">
        <v>130965.55</v>
      </c>
      <c r="W7638" s="32" t="s">
        <v>3133</v>
      </c>
      <c r="X7638" s="32" t="s">
        <v>3134</v>
      </c>
      <c r="Y7638" s="32" t="s">
        <v>34</v>
      </c>
    </row>
    <row r="7639" spans="1:25" x14ac:dyDescent="0.3">
      <c r="A7639" s="32" t="s">
        <v>24</v>
      </c>
      <c r="B7639" s="33">
        <v>2021</v>
      </c>
      <c r="C7639" s="33">
        <v>9</v>
      </c>
      <c r="D7639" s="32" t="s">
        <v>38</v>
      </c>
      <c r="E7639" s="32" t="s">
        <v>3132</v>
      </c>
      <c r="F7639" s="34">
        <v>44265</v>
      </c>
      <c r="G7639" s="34">
        <v>44265</v>
      </c>
      <c r="H7639" s="33">
        <v>34</v>
      </c>
      <c r="I7639" s="32" t="s">
        <v>8</v>
      </c>
      <c r="J7639" s="32"/>
      <c r="K7639" s="32" t="s">
        <v>33</v>
      </c>
      <c r="L7639" s="32" t="s">
        <v>25</v>
      </c>
      <c r="M7639" s="32"/>
      <c r="N7639" s="32"/>
      <c r="O7639" s="32" t="s">
        <v>24</v>
      </c>
      <c r="P7639" s="32" t="s">
        <v>10</v>
      </c>
      <c r="Q7639" s="32" t="s">
        <v>910</v>
      </c>
      <c r="R7639" s="32"/>
      <c r="S7639" s="32"/>
      <c r="T7639" s="32"/>
      <c r="U7639" s="32"/>
      <c r="V7639" s="5">
        <v>-409549.9</v>
      </c>
      <c r="W7639" s="32" t="s">
        <v>3133</v>
      </c>
      <c r="X7639" s="32" t="s">
        <v>3134</v>
      </c>
      <c r="Y7639" s="32" t="s">
        <v>34</v>
      </c>
    </row>
    <row r="7640" spans="1:25" x14ac:dyDescent="0.3">
      <c r="A7640" s="32" t="s">
        <v>24</v>
      </c>
      <c r="B7640" s="33">
        <v>2021</v>
      </c>
      <c r="C7640" s="33">
        <v>9</v>
      </c>
      <c r="D7640" s="32" t="s">
        <v>38</v>
      </c>
      <c r="E7640" s="32" t="s">
        <v>3132</v>
      </c>
      <c r="F7640" s="34">
        <v>44265</v>
      </c>
      <c r="G7640" s="34">
        <v>44265</v>
      </c>
      <c r="H7640" s="33">
        <v>35</v>
      </c>
      <c r="I7640" s="32" t="s">
        <v>8</v>
      </c>
      <c r="J7640" s="32"/>
      <c r="K7640" s="32" t="s">
        <v>33</v>
      </c>
      <c r="L7640" s="32" t="s">
        <v>25</v>
      </c>
      <c r="M7640" s="32"/>
      <c r="N7640" s="32" t="s">
        <v>1280</v>
      </c>
      <c r="O7640" s="32" t="s">
        <v>24</v>
      </c>
      <c r="P7640" s="32" t="s">
        <v>10</v>
      </c>
      <c r="Q7640" s="32" t="s">
        <v>910</v>
      </c>
      <c r="R7640" s="32"/>
      <c r="S7640" s="32"/>
      <c r="T7640" s="32"/>
      <c r="U7640" s="32"/>
      <c r="V7640" s="5">
        <v>-130965.55</v>
      </c>
      <c r="W7640" s="32" t="s">
        <v>3133</v>
      </c>
      <c r="X7640" s="32" t="s">
        <v>3134</v>
      </c>
      <c r="Y7640" s="32" t="s">
        <v>34</v>
      </c>
    </row>
    <row r="7641" spans="1:25" x14ac:dyDescent="0.3">
      <c r="A7641" s="32" t="s">
        <v>24</v>
      </c>
      <c r="B7641" s="33">
        <v>2021</v>
      </c>
      <c r="C7641" s="33">
        <v>9</v>
      </c>
      <c r="D7641" s="32" t="s">
        <v>1332</v>
      </c>
      <c r="E7641" s="32" t="s">
        <v>3135</v>
      </c>
      <c r="F7641" s="34">
        <v>44265</v>
      </c>
      <c r="G7641" s="34">
        <v>44266</v>
      </c>
      <c r="H7641" s="33">
        <v>384</v>
      </c>
      <c r="I7641" s="32" t="s">
        <v>8</v>
      </c>
      <c r="J7641" s="32" t="s">
        <v>1277</v>
      </c>
      <c r="K7641" s="32" t="s">
        <v>1348</v>
      </c>
      <c r="L7641" s="32" t="s">
        <v>1279</v>
      </c>
      <c r="M7641" s="32"/>
      <c r="N7641" s="32" t="s">
        <v>1280</v>
      </c>
      <c r="O7641" s="32" t="s">
        <v>24</v>
      </c>
      <c r="P7641" s="32" t="s">
        <v>10</v>
      </c>
      <c r="Q7641" s="32" t="s">
        <v>910</v>
      </c>
      <c r="R7641" s="32"/>
      <c r="S7641" s="32"/>
      <c r="T7641" s="32"/>
      <c r="U7641" s="32"/>
      <c r="V7641" s="5">
        <v>5267.21</v>
      </c>
      <c r="W7641" s="32" t="s">
        <v>1349</v>
      </c>
      <c r="X7641" s="32" t="s">
        <v>3136</v>
      </c>
      <c r="Y7641" s="32" t="s">
        <v>1337</v>
      </c>
    </row>
    <row r="7642" spans="1:25" x14ac:dyDescent="0.3">
      <c r="A7642" s="32" t="s">
        <v>24</v>
      </c>
      <c r="B7642" s="33">
        <v>2021</v>
      </c>
      <c r="C7642" s="33">
        <v>9</v>
      </c>
      <c r="D7642" s="32" t="s">
        <v>1332</v>
      </c>
      <c r="E7642" s="32" t="s">
        <v>3135</v>
      </c>
      <c r="F7642" s="34">
        <v>44265</v>
      </c>
      <c r="G7642" s="34">
        <v>44266</v>
      </c>
      <c r="H7642" s="33">
        <v>385</v>
      </c>
      <c r="I7642" s="32" t="s">
        <v>8</v>
      </c>
      <c r="J7642" s="32" t="s">
        <v>1277</v>
      </c>
      <c r="K7642" s="32" t="s">
        <v>1351</v>
      </c>
      <c r="L7642" s="32" t="s">
        <v>1279</v>
      </c>
      <c r="M7642" s="32"/>
      <c r="N7642" s="32" t="s">
        <v>1280</v>
      </c>
      <c r="O7642" s="32" t="s">
        <v>24</v>
      </c>
      <c r="P7642" s="32" t="s">
        <v>10</v>
      </c>
      <c r="Q7642" s="32" t="s">
        <v>910</v>
      </c>
      <c r="R7642" s="32"/>
      <c r="S7642" s="32"/>
      <c r="T7642" s="32"/>
      <c r="U7642" s="32"/>
      <c r="V7642" s="5">
        <v>761.64</v>
      </c>
      <c r="W7642" s="32" t="s">
        <v>1349</v>
      </c>
      <c r="X7642" s="32" t="s">
        <v>3136</v>
      </c>
      <c r="Y7642" s="32" t="s">
        <v>1337</v>
      </c>
    </row>
    <row r="7643" spans="1:25" x14ac:dyDescent="0.3">
      <c r="A7643" s="32" t="s">
        <v>24</v>
      </c>
      <c r="B7643" s="33">
        <v>2021</v>
      </c>
      <c r="C7643" s="33">
        <v>9</v>
      </c>
      <c r="D7643" s="32" t="s">
        <v>1332</v>
      </c>
      <c r="E7643" s="32" t="s">
        <v>3135</v>
      </c>
      <c r="F7643" s="34">
        <v>44265</v>
      </c>
      <c r="G7643" s="34">
        <v>44266</v>
      </c>
      <c r="H7643" s="33">
        <v>386</v>
      </c>
      <c r="I7643" s="32" t="s">
        <v>8</v>
      </c>
      <c r="J7643" s="32" t="s">
        <v>1277</v>
      </c>
      <c r="K7643" s="32" t="s">
        <v>1338</v>
      </c>
      <c r="L7643" s="32" t="s">
        <v>1279</v>
      </c>
      <c r="M7643" s="32"/>
      <c r="N7643" s="32" t="s">
        <v>1280</v>
      </c>
      <c r="O7643" s="32" t="s">
        <v>24</v>
      </c>
      <c r="P7643" s="32" t="s">
        <v>10</v>
      </c>
      <c r="Q7643" s="32" t="s">
        <v>910</v>
      </c>
      <c r="R7643" s="32"/>
      <c r="S7643" s="32"/>
      <c r="T7643" s="32"/>
      <c r="U7643" s="32"/>
      <c r="V7643" s="5">
        <v>375.5</v>
      </c>
      <c r="W7643" s="32" t="s">
        <v>1349</v>
      </c>
      <c r="X7643" s="32" t="s">
        <v>3136</v>
      </c>
      <c r="Y7643" s="32" t="s">
        <v>1337</v>
      </c>
    </row>
    <row r="7644" spans="1:25" x14ac:dyDescent="0.3">
      <c r="A7644" s="32" t="s">
        <v>24</v>
      </c>
      <c r="B7644" s="33">
        <v>2021</v>
      </c>
      <c r="C7644" s="33">
        <v>9</v>
      </c>
      <c r="D7644" s="32" t="s">
        <v>1332</v>
      </c>
      <c r="E7644" s="32" t="s">
        <v>3135</v>
      </c>
      <c r="F7644" s="34">
        <v>44265</v>
      </c>
      <c r="G7644" s="34">
        <v>44266</v>
      </c>
      <c r="H7644" s="33">
        <v>387</v>
      </c>
      <c r="I7644" s="32" t="s">
        <v>8</v>
      </c>
      <c r="J7644" s="32" t="s">
        <v>1277</v>
      </c>
      <c r="K7644" s="32" t="s">
        <v>1352</v>
      </c>
      <c r="L7644" s="32" t="s">
        <v>1279</v>
      </c>
      <c r="M7644" s="32"/>
      <c r="N7644" s="32" t="s">
        <v>1280</v>
      </c>
      <c r="O7644" s="32" t="s">
        <v>24</v>
      </c>
      <c r="P7644" s="32" t="s">
        <v>10</v>
      </c>
      <c r="Q7644" s="32" t="s">
        <v>910</v>
      </c>
      <c r="R7644" s="32"/>
      <c r="S7644" s="32"/>
      <c r="T7644" s="32"/>
      <c r="U7644" s="32"/>
      <c r="V7644" s="5">
        <v>70.58</v>
      </c>
      <c r="W7644" s="32" t="s">
        <v>1349</v>
      </c>
      <c r="X7644" s="32" t="s">
        <v>3136</v>
      </c>
      <c r="Y7644" s="32" t="s">
        <v>1337</v>
      </c>
    </row>
    <row r="7645" spans="1:25" x14ac:dyDescent="0.3">
      <c r="A7645" s="32" t="s">
        <v>24</v>
      </c>
      <c r="B7645" s="33">
        <v>2021</v>
      </c>
      <c r="C7645" s="33">
        <v>9</v>
      </c>
      <c r="D7645" s="32" t="s">
        <v>1332</v>
      </c>
      <c r="E7645" s="32" t="s">
        <v>3135</v>
      </c>
      <c r="F7645" s="34">
        <v>44265</v>
      </c>
      <c r="G7645" s="34">
        <v>44266</v>
      </c>
      <c r="H7645" s="33">
        <v>388</v>
      </c>
      <c r="I7645" s="32" t="s">
        <v>8</v>
      </c>
      <c r="J7645" s="32" t="s">
        <v>1277</v>
      </c>
      <c r="K7645" s="32" t="s">
        <v>1353</v>
      </c>
      <c r="L7645" s="32" t="s">
        <v>1279</v>
      </c>
      <c r="M7645" s="32"/>
      <c r="N7645" s="32" t="s">
        <v>1280</v>
      </c>
      <c r="O7645" s="32" t="s">
        <v>24</v>
      </c>
      <c r="P7645" s="32" t="s">
        <v>10</v>
      </c>
      <c r="Q7645" s="32" t="s">
        <v>910</v>
      </c>
      <c r="R7645" s="32"/>
      <c r="S7645" s="32"/>
      <c r="T7645" s="32"/>
      <c r="U7645" s="32"/>
      <c r="V7645" s="5">
        <v>1515.5</v>
      </c>
      <c r="W7645" s="32" t="s">
        <v>1349</v>
      </c>
      <c r="X7645" s="32" t="s">
        <v>3136</v>
      </c>
      <c r="Y7645" s="32" t="s">
        <v>1337</v>
      </c>
    </row>
    <row r="7646" spans="1:25" x14ac:dyDescent="0.3">
      <c r="A7646" s="32" t="s">
        <v>24</v>
      </c>
      <c r="B7646" s="33">
        <v>2021</v>
      </c>
      <c r="C7646" s="33">
        <v>9</v>
      </c>
      <c r="D7646" s="32" t="s">
        <v>1332</v>
      </c>
      <c r="E7646" s="32" t="s">
        <v>3135</v>
      </c>
      <c r="F7646" s="34">
        <v>44265</v>
      </c>
      <c r="G7646" s="34">
        <v>44266</v>
      </c>
      <c r="H7646" s="33">
        <v>389</v>
      </c>
      <c r="I7646" s="32" t="s">
        <v>8</v>
      </c>
      <c r="J7646" s="32" t="s">
        <v>1277</v>
      </c>
      <c r="K7646" s="32" t="s">
        <v>1354</v>
      </c>
      <c r="L7646" s="32" t="s">
        <v>1279</v>
      </c>
      <c r="M7646" s="32"/>
      <c r="N7646" s="32" t="s">
        <v>1280</v>
      </c>
      <c r="O7646" s="32" t="s">
        <v>24</v>
      </c>
      <c r="P7646" s="32" t="s">
        <v>10</v>
      </c>
      <c r="Q7646" s="32" t="s">
        <v>910</v>
      </c>
      <c r="R7646" s="32"/>
      <c r="S7646" s="32"/>
      <c r="T7646" s="32"/>
      <c r="U7646" s="32"/>
      <c r="V7646" s="5">
        <v>58.99</v>
      </c>
      <c r="W7646" s="32" t="s">
        <v>1349</v>
      </c>
      <c r="X7646" s="32" t="s">
        <v>3136</v>
      </c>
      <c r="Y7646" s="32" t="s">
        <v>1337</v>
      </c>
    </row>
    <row r="7647" spans="1:25" x14ac:dyDescent="0.3">
      <c r="A7647" s="32" t="s">
        <v>24</v>
      </c>
      <c r="B7647" s="33">
        <v>2021</v>
      </c>
      <c r="C7647" s="33">
        <v>9</v>
      </c>
      <c r="D7647" s="32" t="s">
        <v>1332</v>
      </c>
      <c r="E7647" s="32" t="s">
        <v>3135</v>
      </c>
      <c r="F7647" s="34">
        <v>44265</v>
      </c>
      <c r="G7647" s="34">
        <v>44266</v>
      </c>
      <c r="H7647" s="33">
        <v>390</v>
      </c>
      <c r="I7647" s="32" t="s">
        <v>8</v>
      </c>
      <c r="J7647" s="32" t="s">
        <v>1277</v>
      </c>
      <c r="K7647" s="32" t="s">
        <v>1355</v>
      </c>
      <c r="L7647" s="32" t="s">
        <v>1279</v>
      </c>
      <c r="M7647" s="32"/>
      <c r="N7647" s="32" t="s">
        <v>1280</v>
      </c>
      <c r="O7647" s="32" t="s">
        <v>24</v>
      </c>
      <c r="P7647" s="32" t="s">
        <v>10</v>
      </c>
      <c r="Q7647" s="32" t="s">
        <v>910</v>
      </c>
      <c r="R7647" s="32"/>
      <c r="S7647" s="32"/>
      <c r="T7647" s="32"/>
      <c r="U7647" s="32"/>
      <c r="V7647" s="5">
        <v>32.130000000000003</v>
      </c>
      <c r="W7647" s="32" t="s">
        <v>1349</v>
      </c>
      <c r="X7647" s="32" t="s">
        <v>3136</v>
      </c>
      <c r="Y7647" s="32" t="s">
        <v>1337</v>
      </c>
    </row>
    <row r="7648" spans="1:25" x14ac:dyDescent="0.3">
      <c r="A7648" s="32" t="s">
        <v>24</v>
      </c>
      <c r="B7648" s="33">
        <v>2021</v>
      </c>
      <c r="C7648" s="33">
        <v>9</v>
      </c>
      <c r="D7648" s="32" t="s">
        <v>1332</v>
      </c>
      <c r="E7648" s="32" t="s">
        <v>3135</v>
      </c>
      <c r="F7648" s="34">
        <v>44265</v>
      </c>
      <c r="G7648" s="34">
        <v>44266</v>
      </c>
      <c r="H7648" s="33">
        <v>391</v>
      </c>
      <c r="I7648" s="32" t="s">
        <v>8</v>
      </c>
      <c r="J7648" s="32" t="s">
        <v>1277</v>
      </c>
      <c r="K7648" s="32" t="s">
        <v>1356</v>
      </c>
      <c r="L7648" s="32" t="s">
        <v>1279</v>
      </c>
      <c r="M7648" s="32"/>
      <c r="N7648" s="32" t="s">
        <v>1280</v>
      </c>
      <c r="O7648" s="32" t="s">
        <v>24</v>
      </c>
      <c r="P7648" s="32" t="s">
        <v>10</v>
      </c>
      <c r="Q7648" s="32" t="s">
        <v>910</v>
      </c>
      <c r="R7648" s="32"/>
      <c r="S7648" s="32"/>
      <c r="T7648" s="32"/>
      <c r="U7648" s="32"/>
      <c r="V7648" s="5">
        <v>20</v>
      </c>
      <c r="W7648" s="32" t="s">
        <v>1349</v>
      </c>
      <c r="X7648" s="32" t="s">
        <v>3136</v>
      </c>
      <c r="Y7648" s="32" t="s">
        <v>1337</v>
      </c>
    </row>
    <row r="7649" spans="1:25" x14ac:dyDescent="0.3">
      <c r="A7649" s="32" t="s">
        <v>24</v>
      </c>
      <c r="B7649" s="33">
        <v>2021</v>
      </c>
      <c r="C7649" s="33">
        <v>9</v>
      </c>
      <c r="D7649" s="32" t="s">
        <v>1332</v>
      </c>
      <c r="E7649" s="32" t="s">
        <v>3135</v>
      </c>
      <c r="F7649" s="34">
        <v>44265</v>
      </c>
      <c r="G7649" s="34">
        <v>44266</v>
      </c>
      <c r="H7649" s="33">
        <v>456</v>
      </c>
      <c r="I7649" s="32" t="s">
        <v>8</v>
      </c>
      <c r="J7649" s="32"/>
      <c r="K7649" s="32" t="s">
        <v>9</v>
      </c>
      <c r="L7649" s="32" t="s">
        <v>15</v>
      </c>
      <c r="M7649" s="32"/>
      <c r="N7649" s="32"/>
      <c r="O7649" s="32"/>
      <c r="P7649" s="32" t="s">
        <v>10</v>
      </c>
      <c r="Q7649" s="32"/>
      <c r="R7649" s="32"/>
      <c r="S7649" s="32"/>
      <c r="T7649" s="32"/>
      <c r="U7649" s="32"/>
      <c r="V7649" s="5">
        <v>-8101.55</v>
      </c>
      <c r="W7649" s="32"/>
      <c r="X7649" s="32" t="s">
        <v>12</v>
      </c>
      <c r="Y7649" s="32" t="s">
        <v>1337</v>
      </c>
    </row>
    <row r="7650" spans="1:25" x14ac:dyDescent="0.3">
      <c r="A7650" s="32" t="s">
        <v>24</v>
      </c>
      <c r="B7650" s="33">
        <v>2021</v>
      </c>
      <c r="C7650" s="33">
        <v>9</v>
      </c>
      <c r="D7650" s="32" t="s">
        <v>16</v>
      </c>
      <c r="E7650" s="32" t="s">
        <v>3137</v>
      </c>
      <c r="F7650" s="34">
        <v>44266</v>
      </c>
      <c r="G7650" s="34">
        <v>44266</v>
      </c>
      <c r="H7650" s="33">
        <v>51</v>
      </c>
      <c r="I7650" s="32" t="s">
        <v>8</v>
      </c>
      <c r="J7650" s="32"/>
      <c r="K7650" s="32" t="s">
        <v>27</v>
      </c>
      <c r="L7650" s="32" t="s">
        <v>15</v>
      </c>
      <c r="M7650" s="32"/>
      <c r="N7650" s="32"/>
      <c r="O7650" s="32" t="s">
        <v>24</v>
      </c>
      <c r="P7650" s="32" t="s">
        <v>10</v>
      </c>
      <c r="Q7650" s="32" t="s">
        <v>910</v>
      </c>
      <c r="R7650" s="32"/>
      <c r="S7650" s="32"/>
      <c r="T7650" s="32"/>
      <c r="U7650" s="32"/>
      <c r="V7650" s="5">
        <v>-104.14</v>
      </c>
      <c r="W7650" s="32" t="s">
        <v>3067</v>
      </c>
      <c r="X7650" s="32" t="s">
        <v>20</v>
      </c>
      <c r="Y7650" s="32" t="s">
        <v>20</v>
      </c>
    </row>
    <row r="7651" spans="1:25" x14ac:dyDescent="0.3">
      <c r="A7651" s="32" t="s">
        <v>24</v>
      </c>
      <c r="B7651" s="33">
        <v>2021</v>
      </c>
      <c r="C7651" s="33">
        <v>9</v>
      </c>
      <c r="D7651" s="32" t="s">
        <v>16</v>
      </c>
      <c r="E7651" s="32" t="s">
        <v>3137</v>
      </c>
      <c r="F7651" s="34">
        <v>44266</v>
      </c>
      <c r="G7651" s="34">
        <v>44266</v>
      </c>
      <c r="H7651" s="33">
        <v>52</v>
      </c>
      <c r="I7651" s="32" t="s">
        <v>8</v>
      </c>
      <c r="J7651" s="32"/>
      <c r="K7651" s="32" t="s">
        <v>27</v>
      </c>
      <c r="L7651" s="32" t="s">
        <v>15</v>
      </c>
      <c r="M7651" s="32"/>
      <c r="N7651" s="32"/>
      <c r="O7651" s="32" t="s">
        <v>24</v>
      </c>
      <c r="P7651" s="32" t="s">
        <v>10</v>
      </c>
      <c r="Q7651" s="32" t="s">
        <v>910</v>
      </c>
      <c r="R7651" s="32"/>
      <c r="S7651" s="32"/>
      <c r="T7651" s="32"/>
      <c r="U7651" s="32"/>
      <c r="V7651" s="5">
        <v>-46.45</v>
      </c>
      <c r="W7651" s="32" t="s">
        <v>3067</v>
      </c>
      <c r="X7651" s="32" t="s">
        <v>20</v>
      </c>
      <c r="Y7651" s="32" t="s">
        <v>20</v>
      </c>
    </row>
    <row r="7652" spans="1:25" x14ac:dyDescent="0.3">
      <c r="A7652" s="32" t="s">
        <v>24</v>
      </c>
      <c r="B7652" s="33">
        <v>2021</v>
      </c>
      <c r="C7652" s="33">
        <v>9</v>
      </c>
      <c r="D7652" s="32" t="s">
        <v>16</v>
      </c>
      <c r="E7652" s="32" t="s">
        <v>3137</v>
      </c>
      <c r="F7652" s="34">
        <v>44266</v>
      </c>
      <c r="G7652" s="34">
        <v>44266</v>
      </c>
      <c r="H7652" s="33">
        <v>53</v>
      </c>
      <c r="I7652" s="32" t="s">
        <v>8</v>
      </c>
      <c r="J7652" s="32"/>
      <c r="K7652" s="32" t="s">
        <v>27</v>
      </c>
      <c r="L7652" s="32" t="s">
        <v>15</v>
      </c>
      <c r="M7652" s="32"/>
      <c r="N7652" s="32"/>
      <c r="O7652" s="32" t="s">
        <v>24</v>
      </c>
      <c r="P7652" s="32" t="s">
        <v>10</v>
      </c>
      <c r="Q7652" s="32" t="s">
        <v>910</v>
      </c>
      <c r="R7652" s="32"/>
      <c r="S7652" s="32"/>
      <c r="T7652" s="32"/>
      <c r="U7652" s="32"/>
      <c r="V7652" s="5">
        <v>-58.81</v>
      </c>
      <c r="W7652" s="32" t="s">
        <v>3067</v>
      </c>
      <c r="X7652" s="32" t="s">
        <v>20</v>
      </c>
      <c r="Y7652" s="32" t="s">
        <v>20</v>
      </c>
    </row>
    <row r="7653" spans="1:25" x14ac:dyDescent="0.3">
      <c r="A7653" s="32" t="s">
        <v>24</v>
      </c>
      <c r="B7653" s="33">
        <v>2021</v>
      </c>
      <c r="C7653" s="33">
        <v>9</v>
      </c>
      <c r="D7653" s="32" t="s">
        <v>16</v>
      </c>
      <c r="E7653" s="32" t="s">
        <v>3137</v>
      </c>
      <c r="F7653" s="34">
        <v>44266</v>
      </c>
      <c r="G7653" s="34">
        <v>44266</v>
      </c>
      <c r="H7653" s="33">
        <v>54</v>
      </c>
      <c r="I7653" s="32" t="s">
        <v>8</v>
      </c>
      <c r="J7653" s="32"/>
      <c r="K7653" s="32" t="s">
        <v>27</v>
      </c>
      <c r="L7653" s="32" t="s">
        <v>15</v>
      </c>
      <c r="M7653" s="32"/>
      <c r="N7653" s="32"/>
      <c r="O7653" s="32" t="s">
        <v>24</v>
      </c>
      <c r="P7653" s="32" t="s">
        <v>10</v>
      </c>
      <c r="Q7653" s="32" t="s">
        <v>910</v>
      </c>
      <c r="R7653" s="32"/>
      <c r="S7653" s="32"/>
      <c r="T7653" s="32"/>
      <c r="U7653" s="32"/>
      <c r="V7653" s="5">
        <v>-1452.02</v>
      </c>
      <c r="W7653" s="32" t="s">
        <v>3067</v>
      </c>
      <c r="X7653" s="32" t="s">
        <v>20</v>
      </c>
      <c r="Y7653" s="32" t="s">
        <v>20</v>
      </c>
    </row>
    <row r="7654" spans="1:25" x14ac:dyDescent="0.3">
      <c r="A7654" s="32" t="s">
        <v>24</v>
      </c>
      <c r="B7654" s="33">
        <v>2021</v>
      </c>
      <c r="C7654" s="33">
        <v>9</v>
      </c>
      <c r="D7654" s="32" t="s">
        <v>16</v>
      </c>
      <c r="E7654" s="32" t="s">
        <v>3137</v>
      </c>
      <c r="F7654" s="34">
        <v>44266</v>
      </c>
      <c r="G7654" s="34">
        <v>44266</v>
      </c>
      <c r="H7654" s="33">
        <v>59</v>
      </c>
      <c r="I7654" s="32" t="s">
        <v>8</v>
      </c>
      <c r="J7654" s="32" t="s">
        <v>1277</v>
      </c>
      <c r="K7654" s="32" t="s">
        <v>1497</v>
      </c>
      <c r="L7654" s="32" t="s">
        <v>1390</v>
      </c>
      <c r="M7654" s="32"/>
      <c r="N7654" s="32" t="s">
        <v>1280</v>
      </c>
      <c r="O7654" s="32" t="s">
        <v>24</v>
      </c>
      <c r="P7654" s="32" t="s">
        <v>10</v>
      </c>
      <c r="Q7654" s="32" t="s">
        <v>910</v>
      </c>
      <c r="R7654" s="32"/>
      <c r="S7654" s="32"/>
      <c r="T7654" s="32"/>
      <c r="U7654" s="32"/>
      <c r="V7654" s="5">
        <v>46.45</v>
      </c>
      <c r="W7654" s="32" t="s">
        <v>3067</v>
      </c>
      <c r="X7654" s="32" t="s">
        <v>3138</v>
      </c>
      <c r="Y7654" s="32" t="s">
        <v>20</v>
      </c>
    </row>
    <row r="7655" spans="1:25" x14ac:dyDescent="0.3">
      <c r="A7655" s="32" t="s">
        <v>24</v>
      </c>
      <c r="B7655" s="33">
        <v>2021</v>
      </c>
      <c r="C7655" s="33">
        <v>9</v>
      </c>
      <c r="D7655" s="32" t="s">
        <v>16</v>
      </c>
      <c r="E7655" s="32" t="s">
        <v>3137</v>
      </c>
      <c r="F7655" s="34">
        <v>44266</v>
      </c>
      <c r="G7655" s="34">
        <v>44266</v>
      </c>
      <c r="H7655" s="33">
        <v>60</v>
      </c>
      <c r="I7655" s="32" t="s">
        <v>8</v>
      </c>
      <c r="J7655" s="32" t="s">
        <v>1277</v>
      </c>
      <c r="K7655" s="32" t="s">
        <v>1497</v>
      </c>
      <c r="L7655" s="32" t="s">
        <v>1286</v>
      </c>
      <c r="M7655" s="32"/>
      <c r="N7655" s="32" t="s">
        <v>1280</v>
      </c>
      <c r="O7655" s="32" t="s">
        <v>24</v>
      </c>
      <c r="P7655" s="32" t="s">
        <v>10</v>
      </c>
      <c r="Q7655" s="32" t="s">
        <v>910</v>
      </c>
      <c r="R7655" s="32"/>
      <c r="S7655" s="32"/>
      <c r="T7655" s="32"/>
      <c r="U7655" s="32"/>
      <c r="V7655" s="5">
        <v>58.81</v>
      </c>
      <c r="W7655" s="32" t="s">
        <v>3067</v>
      </c>
      <c r="X7655" s="32" t="s">
        <v>3138</v>
      </c>
      <c r="Y7655" s="32" t="s">
        <v>20</v>
      </c>
    </row>
    <row r="7656" spans="1:25" x14ac:dyDescent="0.3">
      <c r="A7656" s="32" t="s">
        <v>24</v>
      </c>
      <c r="B7656" s="33">
        <v>2021</v>
      </c>
      <c r="C7656" s="33">
        <v>9</v>
      </c>
      <c r="D7656" s="32" t="s">
        <v>16</v>
      </c>
      <c r="E7656" s="32" t="s">
        <v>3137</v>
      </c>
      <c r="F7656" s="34">
        <v>44266</v>
      </c>
      <c r="G7656" s="34">
        <v>44266</v>
      </c>
      <c r="H7656" s="33">
        <v>61</v>
      </c>
      <c r="I7656" s="32" t="s">
        <v>8</v>
      </c>
      <c r="J7656" s="32" t="s">
        <v>1277</v>
      </c>
      <c r="K7656" s="32" t="s">
        <v>1497</v>
      </c>
      <c r="L7656" s="32" t="s">
        <v>1279</v>
      </c>
      <c r="M7656" s="32"/>
      <c r="N7656" s="32" t="s">
        <v>1280</v>
      </c>
      <c r="O7656" s="32" t="s">
        <v>24</v>
      </c>
      <c r="P7656" s="32" t="s">
        <v>10</v>
      </c>
      <c r="Q7656" s="32" t="s">
        <v>910</v>
      </c>
      <c r="R7656" s="32"/>
      <c r="S7656" s="32"/>
      <c r="T7656" s="32"/>
      <c r="U7656" s="32"/>
      <c r="V7656" s="5">
        <v>1452.02</v>
      </c>
      <c r="W7656" s="32" t="s">
        <v>3067</v>
      </c>
      <c r="X7656" s="32" t="s">
        <v>3138</v>
      </c>
      <c r="Y7656" s="32" t="s">
        <v>20</v>
      </c>
    </row>
    <row r="7657" spans="1:25" x14ac:dyDescent="0.3">
      <c r="A7657" s="32" t="s">
        <v>24</v>
      </c>
      <c r="B7657" s="33">
        <v>2021</v>
      </c>
      <c r="C7657" s="33">
        <v>9</v>
      </c>
      <c r="D7657" s="32" t="s">
        <v>16</v>
      </c>
      <c r="E7657" s="32" t="s">
        <v>3137</v>
      </c>
      <c r="F7657" s="34">
        <v>44266</v>
      </c>
      <c r="G7657" s="34">
        <v>44266</v>
      </c>
      <c r="H7657" s="33">
        <v>112</v>
      </c>
      <c r="I7657" s="32" t="s">
        <v>8</v>
      </c>
      <c r="J7657" s="32" t="s">
        <v>1277</v>
      </c>
      <c r="K7657" s="32" t="s">
        <v>1497</v>
      </c>
      <c r="L7657" s="32" t="s">
        <v>1385</v>
      </c>
      <c r="M7657" s="32"/>
      <c r="N7657" s="32" t="s">
        <v>1280</v>
      </c>
      <c r="O7657" s="32" t="s">
        <v>24</v>
      </c>
      <c r="P7657" s="32" t="s">
        <v>10</v>
      </c>
      <c r="Q7657" s="32" t="s">
        <v>910</v>
      </c>
      <c r="R7657" s="32"/>
      <c r="S7657" s="32"/>
      <c r="T7657" s="32"/>
      <c r="U7657" s="32"/>
      <c r="V7657" s="5">
        <v>104.14</v>
      </c>
      <c r="W7657" s="32" t="s">
        <v>3067</v>
      </c>
      <c r="X7657" s="32" t="s">
        <v>3138</v>
      </c>
      <c r="Y7657" s="32" t="s">
        <v>20</v>
      </c>
    </row>
    <row r="7658" spans="1:25" x14ac:dyDescent="0.3">
      <c r="A7658" s="32" t="s">
        <v>24</v>
      </c>
      <c r="B7658" s="33">
        <v>2021</v>
      </c>
      <c r="C7658" s="33">
        <v>9</v>
      </c>
      <c r="D7658" s="32" t="s">
        <v>1275</v>
      </c>
      <c r="E7658" s="32" t="s">
        <v>3139</v>
      </c>
      <c r="F7658" s="34">
        <v>44270</v>
      </c>
      <c r="G7658" s="34">
        <v>44274</v>
      </c>
      <c r="H7658" s="33">
        <v>2</v>
      </c>
      <c r="I7658" s="32" t="s">
        <v>8</v>
      </c>
      <c r="J7658" s="32" t="s">
        <v>1277</v>
      </c>
      <c r="K7658" s="32" t="s">
        <v>1283</v>
      </c>
      <c r="L7658" s="32" t="s">
        <v>1279</v>
      </c>
      <c r="M7658" s="32"/>
      <c r="N7658" s="32" t="s">
        <v>1280</v>
      </c>
      <c r="O7658" s="32" t="s">
        <v>24</v>
      </c>
      <c r="P7658" s="32" t="s">
        <v>10</v>
      </c>
      <c r="Q7658" s="32" t="s">
        <v>910</v>
      </c>
      <c r="R7658" s="32"/>
      <c r="S7658" s="32"/>
      <c r="T7658" s="32"/>
      <c r="U7658" s="32"/>
      <c r="V7658" s="5">
        <v>-267.52</v>
      </c>
      <c r="W7658" s="32"/>
      <c r="X7658" s="32" t="s">
        <v>2834</v>
      </c>
      <c r="Y7658" s="32" t="s">
        <v>3140</v>
      </c>
    </row>
    <row r="7659" spans="1:25" x14ac:dyDescent="0.3">
      <c r="A7659" s="32" t="s">
        <v>24</v>
      </c>
      <c r="B7659" s="33">
        <v>2021</v>
      </c>
      <c r="C7659" s="33">
        <v>9</v>
      </c>
      <c r="D7659" s="32" t="s">
        <v>1275</v>
      </c>
      <c r="E7659" s="32" t="s">
        <v>3139</v>
      </c>
      <c r="F7659" s="34">
        <v>44270</v>
      </c>
      <c r="G7659" s="34">
        <v>44274</v>
      </c>
      <c r="H7659" s="33">
        <v>4</v>
      </c>
      <c r="I7659" s="32" t="s">
        <v>8</v>
      </c>
      <c r="J7659" s="32" t="s">
        <v>1277</v>
      </c>
      <c r="K7659" s="32" t="s">
        <v>3141</v>
      </c>
      <c r="L7659" s="32" t="s">
        <v>1279</v>
      </c>
      <c r="M7659" s="32"/>
      <c r="N7659" s="32" t="s">
        <v>1280</v>
      </c>
      <c r="O7659" s="32" t="s">
        <v>24</v>
      </c>
      <c r="P7659" s="32" t="s">
        <v>10</v>
      </c>
      <c r="Q7659" s="32" t="s">
        <v>910</v>
      </c>
      <c r="R7659" s="32"/>
      <c r="S7659" s="32"/>
      <c r="T7659" s="32"/>
      <c r="U7659" s="32"/>
      <c r="V7659" s="5">
        <v>293</v>
      </c>
      <c r="W7659" s="32"/>
      <c r="X7659" s="32" t="s">
        <v>3142</v>
      </c>
      <c r="Y7659" s="32" t="s">
        <v>3140</v>
      </c>
    </row>
    <row r="7660" spans="1:25" x14ac:dyDescent="0.3">
      <c r="A7660" s="32" t="s">
        <v>24</v>
      </c>
      <c r="B7660" s="33">
        <v>2021</v>
      </c>
      <c r="C7660" s="33">
        <v>9</v>
      </c>
      <c r="D7660" s="32" t="s">
        <v>1275</v>
      </c>
      <c r="E7660" s="32" t="s">
        <v>3139</v>
      </c>
      <c r="F7660" s="34">
        <v>44270</v>
      </c>
      <c r="G7660" s="34">
        <v>44274</v>
      </c>
      <c r="H7660" s="33">
        <v>5</v>
      </c>
      <c r="I7660" s="32" t="s">
        <v>8</v>
      </c>
      <c r="J7660" s="32" t="s">
        <v>1277</v>
      </c>
      <c r="K7660" s="32" t="s">
        <v>3141</v>
      </c>
      <c r="L7660" s="32" t="s">
        <v>1279</v>
      </c>
      <c r="M7660" s="32"/>
      <c r="N7660" s="32" t="s">
        <v>1280</v>
      </c>
      <c r="O7660" s="32" t="s">
        <v>24</v>
      </c>
      <c r="P7660" s="32" t="s">
        <v>10</v>
      </c>
      <c r="Q7660" s="32" t="s">
        <v>910</v>
      </c>
      <c r="R7660" s="32"/>
      <c r="S7660" s="32"/>
      <c r="T7660" s="32"/>
      <c r="U7660" s="32"/>
      <c r="V7660" s="5">
        <v>586</v>
      </c>
      <c r="W7660" s="32"/>
      <c r="X7660" s="32" t="s">
        <v>3143</v>
      </c>
      <c r="Y7660" s="32" t="s">
        <v>3140</v>
      </c>
    </row>
    <row r="7661" spans="1:25" x14ac:dyDescent="0.3">
      <c r="A7661" s="32" t="s">
        <v>24</v>
      </c>
      <c r="B7661" s="33">
        <v>2021</v>
      </c>
      <c r="C7661" s="33">
        <v>9</v>
      </c>
      <c r="D7661" s="32" t="s">
        <v>1275</v>
      </c>
      <c r="E7661" s="32" t="s">
        <v>3139</v>
      </c>
      <c r="F7661" s="34">
        <v>44270</v>
      </c>
      <c r="G7661" s="34">
        <v>44274</v>
      </c>
      <c r="H7661" s="33">
        <v>27</v>
      </c>
      <c r="I7661" s="32" t="s">
        <v>8</v>
      </c>
      <c r="J7661" s="32" t="s">
        <v>1277</v>
      </c>
      <c r="K7661" s="32" t="s">
        <v>1278</v>
      </c>
      <c r="L7661" s="32" t="s">
        <v>1279</v>
      </c>
      <c r="M7661" s="32"/>
      <c r="N7661" s="32" t="s">
        <v>1280</v>
      </c>
      <c r="O7661" s="32" t="s">
        <v>24</v>
      </c>
      <c r="P7661" s="32" t="s">
        <v>10</v>
      </c>
      <c r="Q7661" s="32" t="s">
        <v>910</v>
      </c>
      <c r="R7661" s="32"/>
      <c r="S7661" s="32"/>
      <c r="T7661" s="32"/>
      <c r="U7661" s="32"/>
      <c r="V7661" s="5">
        <v>165</v>
      </c>
      <c r="W7661" s="32"/>
      <c r="X7661" s="32" t="s">
        <v>1281</v>
      </c>
      <c r="Y7661" s="32" t="s">
        <v>3140</v>
      </c>
    </row>
    <row r="7662" spans="1:25" x14ac:dyDescent="0.3">
      <c r="A7662" s="32" t="s">
        <v>24</v>
      </c>
      <c r="B7662" s="33">
        <v>2021</v>
      </c>
      <c r="C7662" s="33">
        <v>9</v>
      </c>
      <c r="D7662" s="32" t="s">
        <v>1275</v>
      </c>
      <c r="E7662" s="32" t="s">
        <v>3139</v>
      </c>
      <c r="F7662" s="34">
        <v>44270</v>
      </c>
      <c r="G7662" s="34">
        <v>44274</v>
      </c>
      <c r="H7662" s="33">
        <v>72</v>
      </c>
      <c r="I7662" s="32" t="s">
        <v>8</v>
      </c>
      <c r="J7662" s="32" t="s">
        <v>1277</v>
      </c>
      <c r="K7662" s="32" t="s">
        <v>3144</v>
      </c>
      <c r="L7662" s="32" t="s">
        <v>1279</v>
      </c>
      <c r="M7662" s="32"/>
      <c r="N7662" s="32" t="s">
        <v>1280</v>
      </c>
      <c r="O7662" s="32" t="s">
        <v>24</v>
      </c>
      <c r="P7662" s="32" t="s">
        <v>10</v>
      </c>
      <c r="Q7662" s="32" t="s">
        <v>910</v>
      </c>
      <c r="R7662" s="32"/>
      <c r="S7662" s="32"/>
      <c r="T7662" s="32"/>
      <c r="U7662" s="32"/>
      <c r="V7662" s="5">
        <v>389.96</v>
      </c>
      <c r="W7662" s="32"/>
      <c r="X7662" s="32" t="s">
        <v>3145</v>
      </c>
      <c r="Y7662" s="32" t="s">
        <v>3140</v>
      </c>
    </row>
    <row r="7663" spans="1:25" x14ac:dyDescent="0.3">
      <c r="A7663" s="32" t="s">
        <v>24</v>
      </c>
      <c r="B7663" s="33">
        <v>2021</v>
      </c>
      <c r="C7663" s="33">
        <v>9</v>
      </c>
      <c r="D7663" s="32" t="s">
        <v>1275</v>
      </c>
      <c r="E7663" s="32" t="s">
        <v>3139</v>
      </c>
      <c r="F7663" s="34">
        <v>44270</v>
      </c>
      <c r="G7663" s="34">
        <v>44274</v>
      </c>
      <c r="H7663" s="33">
        <v>77</v>
      </c>
      <c r="I7663" s="32" t="s">
        <v>8</v>
      </c>
      <c r="J7663" s="32"/>
      <c r="K7663" s="32" t="s">
        <v>9</v>
      </c>
      <c r="L7663" s="32" t="s">
        <v>15</v>
      </c>
      <c r="M7663" s="32"/>
      <c r="N7663" s="32"/>
      <c r="O7663" s="32"/>
      <c r="P7663" s="32" t="s">
        <v>10</v>
      </c>
      <c r="Q7663" s="32"/>
      <c r="R7663" s="32"/>
      <c r="S7663" s="32"/>
      <c r="T7663" s="32"/>
      <c r="U7663" s="32"/>
      <c r="V7663" s="5">
        <v>-1166.44</v>
      </c>
      <c r="W7663" s="32"/>
      <c r="X7663" s="32" t="s">
        <v>12</v>
      </c>
      <c r="Y7663" s="32" t="s">
        <v>3140</v>
      </c>
    </row>
    <row r="7664" spans="1:25" x14ac:dyDescent="0.3">
      <c r="A7664" s="32" t="s">
        <v>24</v>
      </c>
      <c r="B7664" s="33">
        <v>2021</v>
      </c>
      <c r="C7664" s="33">
        <v>9</v>
      </c>
      <c r="D7664" s="32" t="s">
        <v>38</v>
      </c>
      <c r="E7664" s="32" t="s">
        <v>3146</v>
      </c>
      <c r="F7664" s="34">
        <v>44270</v>
      </c>
      <c r="G7664" s="34">
        <v>44270</v>
      </c>
      <c r="H7664" s="33">
        <v>4</v>
      </c>
      <c r="I7664" s="32" t="s">
        <v>8</v>
      </c>
      <c r="J7664" s="32" t="s">
        <v>18</v>
      </c>
      <c r="K7664" s="32" t="s">
        <v>432</v>
      </c>
      <c r="L7664" s="32" t="s">
        <v>25</v>
      </c>
      <c r="M7664" s="32"/>
      <c r="N7664" s="32"/>
      <c r="O7664" s="32" t="s">
        <v>24</v>
      </c>
      <c r="P7664" s="32" t="s">
        <v>10</v>
      </c>
      <c r="Q7664" s="32" t="s">
        <v>910</v>
      </c>
      <c r="R7664" s="32" t="s">
        <v>1463</v>
      </c>
      <c r="S7664" s="32"/>
      <c r="T7664" s="32"/>
      <c r="U7664" s="32"/>
      <c r="V7664" s="5">
        <v>-225</v>
      </c>
      <c r="W7664" s="32" t="s">
        <v>3147</v>
      </c>
      <c r="X7664" s="32" t="s">
        <v>3148</v>
      </c>
      <c r="Y7664" s="32" t="s">
        <v>34</v>
      </c>
    </row>
    <row r="7665" spans="1:25" x14ac:dyDescent="0.3">
      <c r="A7665" s="32" t="s">
        <v>24</v>
      </c>
      <c r="B7665" s="33">
        <v>2021</v>
      </c>
      <c r="C7665" s="33">
        <v>9</v>
      </c>
      <c r="D7665" s="32" t="s">
        <v>38</v>
      </c>
      <c r="E7665" s="32" t="s">
        <v>3146</v>
      </c>
      <c r="F7665" s="34">
        <v>44270</v>
      </c>
      <c r="G7665" s="34">
        <v>44270</v>
      </c>
      <c r="H7665" s="33">
        <v>9</v>
      </c>
      <c r="I7665" s="32" t="s">
        <v>8</v>
      </c>
      <c r="J7665" s="32"/>
      <c r="K7665" s="32" t="s">
        <v>9</v>
      </c>
      <c r="L7665" s="32" t="s">
        <v>15</v>
      </c>
      <c r="M7665" s="32"/>
      <c r="N7665" s="32"/>
      <c r="O7665" s="32"/>
      <c r="P7665" s="32" t="s">
        <v>10</v>
      </c>
      <c r="Q7665" s="32"/>
      <c r="R7665" s="32"/>
      <c r="S7665" s="32"/>
      <c r="T7665" s="32"/>
      <c r="U7665" s="32"/>
      <c r="V7665" s="5">
        <v>225</v>
      </c>
      <c r="W7665" s="32" t="s">
        <v>3147</v>
      </c>
      <c r="X7665" s="32" t="s">
        <v>3148</v>
      </c>
      <c r="Y7665" s="32" t="s">
        <v>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opLeftCell="C1" workbookViewId="0">
      <selection activeCell="C21" sqref="C21"/>
    </sheetView>
  </sheetViews>
  <sheetFormatPr defaultRowHeight="14.4" x14ac:dyDescent="0.3"/>
  <cols>
    <col min="3" max="3" width="11.6640625" customWidth="1"/>
    <col min="5" max="5" width="27.6640625" bestFit="1" customWidth="1"/>
    <col min="6" max="6" width="18.6640625" style="5" bestFit="1" customWidth="1"/>
    <col min="7" max="7" width="12.6640625" style="5" bestFit="1" customWidth="1"/>
    <col min="8" max="8" width="15.6640625" style="5" bestFit="1" customWidth="1"/>
  </cols>
  <sheetData>
    <row r="1" spans="1:9" x14ac:dyDescent="0.3">
      <c r="A1" s="32" t="s">
        <v>1439</v>
      </c>
      <c r="B1" s="32"/>
      <c r="C1" s="32"/>
      <c r="D1" s="32"/>
      <c r="E1" s="5"/>
    </row>
    <row r="2" spans="1:9" x14ac:dyDescent="0.3">
      <c r="A2" s="32" t="s">
        <v>1440</v>
      </c>
      <c r="B2" s="32"/>
      <c r="C2" s="32"/>
      <c r="D2" s="32"/>
      <c r="E2" s="5"/>
    </row>
    <row r="3" spans="1:9" x14ac:dyDescent="0.3">
      <c r="A3" s="32" t="s">
        <v>2980</v>
      </c>
      <c r="B3" s="32"/>
      <c r="C3" s="32"/>
      <c r="D3" s="32"/>
      <c r="E3" s="5"/>
    </row>
    <row r="4" spans="1:9" x14ac:dyDescent="0.3">
      <c r="A4" s="32" t="s">
        <v>1056</v>
      </c>
      <c r="B4" s="32" t="s">
        <v>2981</v>
      </c>
      <c r="C4" s="32"/>
      <c r="D4" s="32"/>
      <c r="E4" s="5"/>
    </row>
    <row r="5" spans="1:9" x14ac:dyDescent="0.3">
      <c r="A5" s="32" t="s">
        <v>1057</v>
      </c>
      <c r="B5" s="32" t="s">
        <v>1058</v>
      </c>
      <c r="C5" s="32">
        <v>103</v>
      </c>
      <c r="D5" s="32"/>
      <c r="E5" s="5"/>
    </row>
    <row r="6" spans="1:9" x14ac:dyDescent="0.3">
      <c r="A6" s="32" t="s">
        <v>1059</v>
      </c>
      <c r="B6" s="32">
        <v>14000</v>
      </c>
      <c r="C6" s="32" t="s">
        <v>1060</v>
      </c>
      <c r="D6" s="32"/>
      <c r="E6" s="5"/>
    </row>
    <row r="7" spans="1:9" x14ac:dyDescent="0.3">
      <c r="A7" s="32" t="s">
        <v>1061</v>
      </c>
      <c r="B7" s="32">
        <v>2021</v>
      </c>
      <c r="C7" s="31" t="s">
        <v>1062</v>
      </c>
      <c r="D7" s="31">
        <v>9</v>
      </c>
      <c r="E7" s="5"/>
    </row>
    <row r="8" spans="1:9" x14ac:dyDescent="0.3">
      <c r="A8" s="32" t="s">
        <v>1063</v>
      </c>
      <c r="B8" s="32" t="s">
        <v>1064</v>
      </c>
      <c r="C8" s="32" t="s">
        <v>1065</v>
      </c>
      <c r="D8" s="32" t="s">
        <v>912</v>
      </c>
      <c r="E8" s="5"/>
    </row>
    <row r="9" spans="1:9" x14ac:dyDescent="0.3">
      <c r="A9" s="32" t="s">
        <v>1066</v>
      </c>
      <c r="B9" s="32" t="s">
        <v>1067</v>
      </c>
      <c r="C9" s="32" t="s">
        <v>1068</v>
      </c>
      <c r="D9" s="32" t="s">
        <v>1069</v>
      </c>
      <c r="E9" s="5"/>
    </row>
    <row r="10" spans="1:9" x14ac:dyDescent="0.3">
      <c r="A10" s="29" t="s">
        <v>1070</v>
      </c>
      <c r="B10" s="29" t="s">
        <v>1071</v>
      </c>
      <c r="C10" s="29" t="s">
        <v>1036</v>
      </c>
      <c r="D10" s="29" t="s">
        <v>1041</v>
      </c>
      <c r="E10" s="30" t="s">
        <v>1072</v>
      </c>
      <c r="F10" s="30" t="s">
        <v>1073</v>
      </c>
      <c r="G10" s="30" t="s">
        <v>1074</v>
      </c>
      <c r="H10" s="30" t="s">
        <v>1075</v>
      </c>
      <c r="I10" s="29"/>
    </row>
    <row r="11" spans="1:9" x14ac:dyDescent="0.3">
      <c r="A11" s="32">
        <v>14000</v>
      </c>
      <c r="B11" s="32" t="s">
        <v>8</v>
      </c>
      <c r="C11" s="32" t="s">
        <v>10</v>
      </c>
      <c r="D11" s="32" t="s">
        <v>9</v>
      </c>
      <c r="E11" s="5" t="s">
        <v>12</v>
      </c>
      <c r="F11" s="5">
        <v>-101009.88</v>
      </c>
      <c r="G11" s="5">
        <v>-310390.65000000002</v>
      </c>
      <c r="H11" s="5">
        <v>-411400.53</v>
      </c>
    </row>
    <row r="12" spans="1:9" x14ac:dyDescent="0.3">
      <c r="A12" s="32">
        <v>14000</v>
      </c>
      <c r="B12" s="32" t="s">
        <v>8</v>
      </c>
      <c r="C12" s="32" t="s">
        <v>10</v>
      </c>
      <c r="D12" s="32" t="s">
        <v>27</v>
      </c>
      <c r="E12" s="5" t="s">
        <v>1434</v>
      </c>
      <c r="F12" s="5">
        <v>-1468.68</v>
      </c>
      <c r="G12" s="5">
        <v>-1131.32</v>
      </c>
      <c r="H12" s="5">
        <v>-2600</v>
      </c>
    </row>
    <row r="14" spans="1:9" x14ac:dyDescent="0.3">
      <c r="A14" s="32"/>
      <c r="B14" s="32"/>
      <c r="C14" s="32"/>
      <c r="D14" s="32"/>
      <c r="E14" s="5"/>
    </row>
    <row r="15" spans="1:9" x14ac:dyDescent="0.3">
      <c r="A15" s="32">
        <v>14000</v>
      </c>
      <c r="B15" s="32" t="s">
        <v>1774</v>
      </c>
      <c r="C15" s="32" t="s">
        <v>10</v>
      </c>
      <c r="D15" s="32" t="s">
        <v>9</v>
      </c>
      <c r="E15" s="5" t="s">
        <v>12</v>
      </c>
      <c r="F15" s="5">
        <v>51751.360000000001</v>
      </c>
      <c r="G15" s="5">
        <v>47266.44</v>
      </c>
      <c r="H15" s="5">
        <v>99017.8</v>
      </c>
    </row>
    <row r="16" spans="1:9" x14ac:dyDescent="0.3">
      <c r="A16" s="32">
        <v>14000</v>
      </c>
      <c r="B16" s="32" t="s">
        <v>1772</v>
      </c>
      <c r="C16" s="32" t="s">
        <v>10</v>
      </c>
      <c r="D16" s="32" t="s">
        <v>9</v>
      </c>
      <c r="E16" s="5" t="s">
        <v>12</v>
      </c>
      <c r="F16" s="5">
        <v>278097.42</v>
      </c>
      <c r="G16" s="5">
        <v>253985.56</v>
      </c>
      <c r="H16" s="5">
        <v>532082.98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Summary</vt:lpstr>
      <vt:lpstr>Pivot</vt:lpstr>
      <vt:lpstr>Cardinal Data</vt:lpstr>
      <vt:lpstr>Cardinal TB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VITA Program</cp:lastModifiedBy>
  <dcterms:created xsi:type="dcterms:W3CDTF">2019-05-13T19:11:37Z</dcterms:created>
  <dcterms:modified xsi:type="dcterms:W3CDTF">2021-06-08T19:27:02Z</dcterms:modified>
</cp:coreProperties>
</file>